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4a8dc19c59d609/Desktop/PROJECTS/DATA ANALYTICS PROJECTS/Project3 STOCK MARKET DATA ANALYSIS/"/>
    </mc:Choice>
  </mc:AlternateContent>
  <xr:revisionPtr revIDLastSave="0" documentId="8_{12247D95-5047-475C-9001-D792C76AFD51}" xr6:coauthVersionLast="47" xr6:coauthVersionMax="47" xr10:uidLastSave="{00000000-0000-0000-0000-000000000000}"/>
  <bookViews>
    <workbookView xWindow="-108" yWindow="-108" windowWidth="23256" windowHeight="12456" firstSheet="1" activeTab="1" xr2:uid="{75B09A04-79C2-4AA8-821A-120ED07970E0}"/>
  </bookViews>
  <sheets>
    <sheet name="Stock_Market_Data_Analysis" sheetId="1" r:id="rId1"/>
    <sheet name="Analysis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B15" i="2"/>
  <c r="B14" i="2"/>
  <c r="B13" i="2"/>
  <c r="B12" i="2"/>
  <c r="B4" i="2"/>
  <c r="B3" i="2"/>
  <c r="B2" i="2"/>
  <c r="M26" i="1"/>
  <c r="M25" i="1"/>
  <c r="M24" i="1"/>
  <c r="M23" i="1"/>
  <c r="M21" i="1"/>
  <c r="M22" i="1"/>
  <c r="M20" i="1"/>
  <c r="M19" i="1"/>
  <c r="M7" i="1"/>
  <c r="M6" i="1"/>
  <c r="M5" i="1"/>
  <c r="M4" i="1"/>
  <c r="M3" i="1"/>
  <c r="M2" i="1"/>
  <c r="J6" i="1"/>
  <c r="J5" i="1"/>
  <c r="J4" i="1"/>
  <c r="J3" i="1"/>
  <c r="J2" i="1"/>
  <c r="J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3" i="1"/>
  <c r="M15" i="1" l="1"/>
  <c r="B10" i="2"/>
  <c r="M11" i="1"/>
  <c r="B11" i="2"/>
  <c r="M12" i="1"/>
  <c r="M13" i="1"/>
  <c r="M14" i="1"/>
  <c r="B9" i="2"/>
  <c r="M16" i="1"/>
  <c r="B5" i="2"/>
  <c r="B6" i="2"/>
  <c r="M18" i="1"/>
  <c r="B7" i="2"/>
  <c r="M17" i="1"/>
  <c r="M8" i="1"/>
  <c r="M9" i="1"/>
  <c r="B8" i="2"/>
  <c r="M10" i="1"/>
</calcChain>
</file>

<file path=xl/sharedStrings.xml><?xml version="1.0" encoding="utf-8"?>
<sst xmlns="http://schemas.openxmlformats.org/spreadsheetml/2006/main" count="11149" uniqueCount="11143">
  <si>
    <t>Date</t>
  </si>
  <si>
    <t>Open</t>
  </si>
  <si>
    <t>High</t>
  </si>
  <si>
    <t>Low</t>
  </si>
  <si>
    <t>Close</t>
  </si>
  <si>
    <t>Volume</t>
  </si>
  <si>
    <t>1980-12-12 00:00:00-05:00</t>
  </si>
  <si>
    <t>1980-12-15 00:00:00-05:00</t>
  </si>
  <si>
    <t>1980-12-16 00:00:00-05:00</t>
  </si>
  <si>
    <t>1980-12-17 00:00:00-05:00</t>
  </si>
  <si>
    <t>1980-12-18 00:00:00-05:00</t>
  </si>
  <si>
    <t>1980-12-19 00:00:00-05:00</t>
  </si>
  <si>
    <t>1980-12-22 00:00:00-05:00</t>
  </si>
  <si>
    <t>1980-12-23 00:00:00-05:00</t>
  </si>
  <si>
    <t>1980-12-24 00:00:00-05:00</t>
  </si>
  <si>
    <t>1980-12-26 00:00:00-05:00</t>
  </si>
  <si>
    <t>1980-12-29 00:00:00-05:00</t>
  </si>
  <si>
    <t>1980-12-30 00:00:00-05:00</t>
  </si>
  <si>
    <t>1980-12-31 00:00:00-05:00</t>
  </si>
  <si>
    <t>1981-01-02 00:00:00-05:00</t>
  </si>
  <si>
    <t>1981-01-05 00:00:00-05:00</t>
  </si>
  <si>
    <t>1981-01-06 00:00:00-05:00</t>
  </si>
  <si>
    <t>1981-01-07 00:00:00-05:00</t>
  </si>
  <si>
    <t>1981-01-08 00:00:00-05:00</t>
  </si>
  <si>
    <t>1981-01-09 00:00:00-05:00</t>
  </si>
  <si>
    <t>1981-01-12 00:00:00-05:00</t>
  </si>
  <si>
    <t>1981-01-13 00:00:00-05:00</t>
  </si>
  <si>
    <t>1981-01-14 00:00:00-05:00</t>
  </si>
  <si>
    <t>1981-01-15 00:00:00-05:00</t>
  </si>
  <si>
    <t>1981-01-16 00:00:00-05:00</t>
  </si>
  <si>
    <t>1981-01-19 00:00:00-05:00</t>
  </si>
  <si>
    <t>1981-01-20 00:00:00-05:00</t>
  </si>
  <si>
    <t>1981-01-21 00:00:00-05:00</t>
  </si>
  <si>
    <t>1981-01-22 00:00:00-05:00</t>
  </si>
  <si>
    <t>1981-01-23 00:00:00-05:00</t>
  </si>
  <si>
    <t>1981-01-26 00:00:00-05:00</t>
  </si>
  <si>
    <t>1981-01-27 00:00:00-05:00</t>
  </si>
  <si>
    <t>1981-01-28 00:00:00-05:00</t>
  </si>
  <si>
    <t>1981-01-29 00:00:00-05:00</t>
  </si>
  <si>
    <t>1981-01-30 00:00:00-05:00</t>
  </si>
  <si>
    <t>1981-02-02 00:00:00-05:00</t>
  </si>
  <si>
    <t>1981-02-03 00:00:00-05:00</t>
  </si>
  <si>
    <t>1981-02-04 00:00:00-05:00</t>
  </si>
  <si>
    <t>1981-02-05 00:00:00-05:00</t>
  </si>
  <si>
    <t>1981-02-06 00:00:00-05:00</t>
  </si>
  <si>
    <t>1981-02-09 00:00:00-05:00</t>
  </si>
  <si>
    <t>1981-02-10 00:00:00-05:00</t>
  </si>
  <si>
    <t>1981-02-11 00:00:00-05:00</t>
  </si>
  <si>
    <t>1981-02-12 00:00:00-05:00</t>
  </si>
  <si>
    <t>1981-02-13 00:00:00-05:00</t>
  </si>
  <si>
    <t>1981-02-17 00:00:00-05:00</t>
  </si>
  <si>
    <t>1981-02-18 00:00:00-05:00</t>
  </si>
  <si>
    <t>1981-02-19 00:00:00-05:00</t>
  </si>
  <si>
    <t>1981-02-20 00:00:00-05:00</t>
  </si>
  <si>
    <t>1981-02-23 00:00:00-05:00</t>
  </si>
  <si>
    <t>1981-02-24 00:00:00-05:00</t>
  </si>
  <si>
    <t>1981-02-25 00:00:00-05:00</t>
  </si>
  <si>
    <t>1981-02-26 00:00:00-05:00</t>
  </si>
  <si>
    <t>1981-02-27 00:00:00-05:00</t>
  </si>
  <si>
    <t>1981-03-02 00:00:00-05:00</t>
  </si>
  <si>
    <t>1981-03-03 00:00:00-05:00</t>
  </si>
  <si>
    <t>1981-03-04 00:00:00-05:00</t>
  </si>
  <si>
    <t>1981-03-05 00:00:00-05:00</t>
  </si>
  <si>
    <t>1981-03-06 00:00:00-05:00</t>
  </si>
  <si>
    <t>1981-03-09 00:00:00-05:00</t>
  </si>
  <si>
    <t>1981-03-10 00:00:00-05:00</t>
  </si>
  <si>
    <t>1981-03-11 00:00:00-05:00</t>
  </si>
  <si>
    <t>1981-03-12 00:00:00-05:00</t>
  </si>
  <si>
    <t>1981-03-13 00:00:00-05:00</t>
  </si>
  <si>
    <t>1981-03-16 00:00:00-05:00</t>
  </si>
  <si>
    <t>1981-03-17 00:00:00-05:00</t>
  </si>
  <si>
    <t>1981-03-18 00:00:00-05:00</t>
  </si>
  <si>
    <t>1981-03-19 00:00:00-05:00</t>
  </si>
  <si>
    <t>1981-03-20 00:00:00-05:00</t>
  </si>
  <si>
    <t>1981-03-23 00:00:00-05:00</t>
  </si>
  <si>
    <t>1981-03-24 00:00:00-05:00</t>
  </si>
  <si>
    <t>1981-03-25 00:00:00-05:00</t>
  </si>
  <si>
    <t>1981-03-26 00:00:00-05:00</t>
  </si>
  <si>
    <t>1981-03-27 00:00:00-05:00</t>
  </si>
  <si>
    <t>1981-03-30 00:00:00-05:00</t>
  </si>
  <si>
    <t>1981-03-31 00:00:00-05:00</t>
  </si>
  <si>
    <t>1981-04-01 00:00:00-05:00</t>
  </si>
  <si>
    <t>1981-04-02 00:00:00-05:00</t>
  </si>
  <si>
    <t>1981-04-03 00:00:00-05:00</t>
  </si>
  <si>
    <t>1981-04-06 00:00:00-05:00</t>
  </si>
  <si>
    <t>1981-04-07 00:00:00-05:00</t>
  </si>
  <si>
    <t>1981-04-08 00:00:00-05:00</t>
  </si>
  <si>
    <t>1981-04-09 00:00:00-05:00</t>
  </si>
  <si>
    <t>1981-04-10 00:00:00-05:00</t>
  </si>
  <si>
    <t>1981-04-13 00:00:00-05:00</t>
  </si>
  <si>
    <t>1981-04-14 00:00:00-05:00</t>
  </si>
  <si>
    <t>1981-04-15 00:00:00-05:00</t>
  </si>
  <si>
    <t>1981-04-16 00:00:00-05:00</t>
  </si>
  <si>
    <t>1981-04-20 00:00:00-05:00</t>
  </si>
  <si>
    <t>1981-04-21 00:00:00-05:00</t>
  </si>
  <si>
    <t>1981-04-22 00:00:00-05:00</t>
  </si>
  <si>
    <t>1981-04-23 00:00:00-05:00</t>
  </si>
  <si>
    <t>1981-04-24 00:00:00-05:00</t>
  </si>
  <si>
    <t>1981-04-27 00:00:00-04:00</t>
  </si>
  <si>
    <t>1981-04-28 00:00:00-04:00</t>
  </si>
  <si>
    <t>1981-04-29 00:00:00-04:00</t>
  </si>
  <si>
    <t>1981-04-30 00:00:00-04:00</t>
  </si>
  <si>
    <t>1981-05-01 00:00:00-04:00</t>
  </si>
  <si>
    <t>1981-05-04 00:00:00-04:00</t>
  </si>
  <si>
    <t>1981-05-05 00:00:00-04:00</t>
  </si>
  <si>
    <t>1981-05-06 00:00:00-04:00</t>
  </si>
  <si>
    <t>1981-05-07 00:00:00-04:00</t>
  </si>
  <si>
    <t>1981-05-08 00:00:00-04:00</t>
  </si>
  <si>
    <t>1981-05-11 00:00:00-04:00</t>
  </si>
  <si>
    <t>1981-05-12 00:00:00-04:00</t>
  </si>
  <si>
    <t>1981-05-13 00:00:00-04:00</t>
  </si>
  <si>
    <t>1981-05-14 00:00:00-04:00</t>
  </si>
  <si>
    <t>1981-05-15 00:00:00-04:00</t>
  </si>
  <si>
    <t>1981-05-18 00:00:00-04:00</t>
  </si>
  <si>
    <t>1981-05-19 00:00:00-04:00</t>
  </si>
  <si>
    <t>1981-05-20 00:00:00-04:00</t>
  </si>
  <si>
    <t>1981-05-21 00:00:00-04:00</t>
  </si>
  <si>
    <t>1981-05-22 00:00:00-04:00</t>
  </si>
  <si>
    <t>1981-05-26 00:00:00-04:00</t>
  </si>
  <si>
    <t>1981-05-27 00:00:00-04:00</t>
  </si>
  <si>
    <t>1981-05-28 00:00:00-04:00</t>
  </si>
  <si>
    <t>1981-05-29 00:00:00-04:00</t>
  </si>
  <si>
    <t>1981-06-01 00:00:00-04:00</t>
  </si>
  <si>
    <t>1981-06-02 00:00:00-04:00</t>
  </si>
  <si>
    <t>1981-06-03 00:00:00-04:00</t>
  </si>
  <si>
    <t>1981-06-04 00:00:00-04:00</t>
  </si>
  <si>
    <t>1981-06-05 00:00:00-04:00</t>
  </si>
  <si>
    <t>1981-06-08 00:00:00-04:00</t>
  </si>
  <si>
    <t>1981-06-09 00:00:00-04:00</t>
  </si>
  <si>
    <t>1981-06-10 00:00:00-04:00</t>
  </si>
  <si>
    <t>1981-06-11 00:00:00-04:00</t>
  </si>
  <si>
    <t>1981-06-12 00:00:00-04:00</t>
  </si>
  <si>
    <t>1981-06-15 00:00:00-04:00</t>
  </si>
  <si>
    <t>1981-06-16 00:00:00-04:00</t>
  </si>
  <si>
    <t>1981-06-17 00:00:00-04:00</t>
  </si>
  <si>
    <t>1981-06-18 00:00:00-04:00</t>
  </si>
  <si>
    <t>1981-06-19 00:00:00-04:00</t>
  </si>
  <si>
    <t>1981-06-22 00:00:00-04:00</t>
  </si>
  <si>
    <t>1981-06-23 00:00:00-04:00</t>
  </si>
  <si>
    <t>1981-06-24 00:00:00-04:00</t>
  </si>
  <si>
    <t>1981-06-25 00:00:00-04:00</t>
  </si>
  <si>
    <t>1981-06-26 00:00:00-04:00</t>
  </si>
  <si>
    <t>1981-06-29 00:00:00-04:00</t>
  </si>
  <si>
    <t>1981-06-30 00:00:00-04:00</t>
  </si>
  <si>
    <t>1981-07-01 00:00:00-04:00</t>
  </si>
  <si>
    <t>1981-07-02 00:00:00-04:00</t>
  </si>
  <si>
    <t>1981-07-06 00:00:00-04:00</t>
  </si>
  <si>
    <t>1981-07-07 00:00:00-04:00</t>
  </si>
  <si>
    <t>1981-07-08 00:00:00-04:00</t>
  </si>
  <si>
    <t>1981-07-09 00:00:00-04:00</t>
  </si>
  <si>
    <t>1981-07-10 00:00:00-04:00</t>
  </si>
  <si>
    <t>1981-07-13 00:00:00-04:00</t>
  </si>
  <si>
    <t>1981-07-14 00:00:00-04:00</t>
  </si>
  <si>
    <t>1981-07-15 00:00:00-04:00</t>
  </si>
  <si>
    <t>1981-07-16 00:00:00-04:00</t>
  </si>
  <si>
    <t>1981-07-17 00:00:00-04:00</t>
  </si>
  <si>
    <t>1981-07-20 00:00:00-04:00</t>
  </si>
  <si>
    <t>1981-07-21 00:00:00-04:00</t>
  </si>
  <si>
    <t>1981-07-22 00:00:00-04:00</t>
  </si>
  <si>
    <t>1981-07-23 00:00:00-04:00</t>
  </si>
  <si>
    <t>1981-07-24 00:00:00-04:00</t>
  </si>
  <si>
    <t>1981-07-27 00:00:00-04:00</t>
  </si>
  <si>
    <t>1981-07-28 00:00:00-04:00</t>
  </si>
  <si>
    <t>1981-07-29 00:00:00-04:00</t>
  </si>
  <si>
    <t>1981-07-30 00:00:00-04:00</t>
  </si>
  <si>
    <t>1981-07-31 00:00:00-04:00</t>
  </si>
  <si>
    <t>1981-08-03 00:00:00-04:00</t>
  </si>
  <si>
    <t>1981-08-04 00:00:00-04:00</t>
  </si>
  <si>
    <t>1981-08-05 00:00:00-04:00</t>
  </si>
  <si>
    <t>1981-08-06 00:00:00-04:00</t>
  </si>
  <si>
    <t>1981-08-07 00:00:00-04:00</t>
  </si>
  <si>
    <t>1981-08-10 00:00:00-04:00</t>
  </si>
  <si>
    <t>1981-08-11 00:00:00-04:00</t>
  </si>
  <si>
    <t>1981-08-12 00:00:00-04:00</t>
  </si>
  <si>
    <t>1981-08-13 00:00:00-04:00</t>
  </si>
  <si>
    <t>1981-08-14 00:00:00-04:00</t>
  </si>
  <si>
    <t>1981-08-17 00:00:00-04:00</t>
  </si>
  <si>
    <t>1981-08-18 00:00:00-04:00</t>
  </si>
  <si>
    <t>1981-08-19 00:00:00-04:00</t>
  </si>
  <si>
    <t>1981-08-20 00:00:00-04:00</t>
  </si>
  <si>
    <t>1981-08-21 00:00:00-04:00</t>
  </si>
  <si>
    <t>1981-08-24 00:00:00-04:00</t>
  </si>
  <si>
    <t>1981-08-25 00:00:00-04:00</t>
  </si>
  <si>
    <t>1981-08-26 00:00:00-04:00</t>
  </si>
  <si>
    <t>1981-08-27 00:00:00-04:00</t>
  </si>
  <si>
    <t>1981-08-28 00:00:00-04:00</t>
  </si>
  <si>
    <t>1981-08-31 00:00:00-04:00</t>
  </si>
  <si>
    <t>1981-09-01 00:00:00-04:00</t>
  </si>
  <si>
    <t>1981-09-02 00:00:00-04:00</t>
  </si>
  <si>
    <t>1981-09-03 00:00:00-04:00</t>
  </si>
  <si>
    <t>1981-09-04 00:00:00-04:00</t>
  </si>
  <si>
    <t>1981-09-08 00:00:00-04:00</t>
  </si>
  <si>
    <t>1981-09-09 00:00:00-04:00</t>
  </si>
  <si>
    <t>1981-09-10 00:00:00-04:00</t>
  </si>
  <si>
    <t>1981-09-11 00:00:00-04:00</t>
  </si>
  <si>
    <t>1981-09-14 00:00:00-04:00</t>
  </si>
  <si>
    <t>1981-09-15 00:00:00-04:00</t>
  </si>
  <si>
    <t>1981-09-16 00:00:00-04:00</t>
  </si>
  <si>
    <t>1981-09-17 00:00:00-04:00</t>
  </si>
  <si>
    <t>1981-09-18 00:00:00-04:00</t>
  </si>
  <si>
    <t>1981-09-21 00:00:00-04:00</t>
  </si>
  <si>
    <t>1981-09-22 00:00:00-04:00</t>
  </si>
  <si>
    <t>1981-09-23 00:00:00-04:00</t>
  </si>
  <si>
    <t>1981-09-24 00:00:00-04:00</t>
  </si>
  <si>
    <t>1981-09-25 00:00:00-04:00</t>
  </si>
  <si>
    <t>1981-09-28 00:00:00-04:00</t>
  </si>
  <si>
    <t>1981-09-29 00:00:00-04:00</t>
  </si>
  <si>
    <t>1981-09-30 00:00:00-04:00</t>
  </si>
  <si>
    <t>1981-10-01 00:00:00-04:00</t>
  </si>
  <si>
    <t>1981-10-02 00:00:00-04:00</t>
  </si>
  <si>
    <t>1981-10-05 00:00:00-04:00</t>
  </si>
  <si>
    <t>1981-10-06 00:00:00-04:00</t>
  </si>
  <si>
    <t>1981-10-07 00:00:00-04:00</t>
  </si>
  <si>
    <t>1981-10-08 00:00:00-04:00</t>
  </si>
  <si>
    <t>1981-10-09 00:00:00-04:00</t>
  </si>
  <si>
    <t>1981-10-12 00:00:00-04:00</t>
  </si>
  <si>
    <t>1981-10-13 00:00:00-04:00</t>
  </si>
  <si>
    <t>1981-10-14 00:00:00-04:00</t>
  </si>
  <si>
    <t>1981-10-15 00:00:00-04:00</t>
  </si>
  <si>
    <t>1981-10-16 00:00:00-04:00</t>
  </si>
  <si>
    <t>1981-10-19 00:00:00-04:00</t>
  </si>
  <si>
    <t>1981-10-20 00:00:00-04:00</t>
  </si>
  <si>
    <t>1981-10-21 00:00:00-04:00</t>
  </si>
  <si>
    <t>1981-10-22 00:00:00-04:00</t>
  </si>
  <si>
    <t>1981-10-23 00:00:00-04:00</t>
  </si>
  <si>
    <t>1981-10-26 00:00:00-05:00</t>
  </si>
  <si>
    <t>1981-10-27 00:00:00-05:00</t>
  </si>
  <si>
    <t>1981-10-28 00:00:00-05:00</t>
  </si>
  <si>
    <t>1981-10-29 00:00:00-05:00</t>
  </si>
  <si>
    <t>1981-10-30 00:00:00-05:00</t>
  </si>
  <si>
    <t>1981-11-02 00:00:00-05:00</t>
  </si>
  <si>
    <t>1981-11-03 00:00:00-05:00</t>
  </si>
  <si>
    <t>1981-11-04 00:00:00-05:00</t>
  </si>
  <si>
    <t>1981-11-05 00:00:00-05:00</t>
  </si>
  <si>
    <t>1981-11-06 00:00:00-05:00</t>
  </si>
  <si>
    <t>1981-11-09 00:00:00-05:00</t>
  </si>
  <si>
    <t>1981-11-10 00:00:00-05:00</t>
  </si>
  <si>
    <t>1981-11-11 00:00:00-05:00</t>
  </si>
  <si>
    <t>1981-11-12 00:00:00-05:00</t>
  </si>
  <si>
    <t>1981-11-13 00:00:00-05:00</t>
  </si>
  <si>
    <t>1981-11-16 00:00:00-05:00</t>
  </si>
  <si>
    <t>1981-11-17 00:00:00-05:00</t>
  </si>
  <si>
    <t>1981-11-18 00:00:00-05:00</t>
  </si>
  <si>
    <t>1981-11-19 00:00:00-05:00</t>
  </si>
  <si>
    <t>1981-11-20 00:00:00-05:00</t>
  </si>
  <si>
    <t>1981-11-23 00:00:00-05:00</t>
  </si>
  <si>
    <t>1981-11-24 00:00:00-05:00</t>
  </si>
  <si>
    <t>1981-11-25 00:00:00-05:00</t>
  </si>
  <si>
    <t>1981-11-27 00:00:00-05:00</t>
  </si>
  <si>
    <t>1981-11-30 00:00:00-05:00</t>
  </si>
  <si>
    <t>1981-12-01 00:00:00-05:00</t>
  </si>
  <si>
    <t>1981-12-02 00:00:00-05:00</t>
  </si>
  <si>
    <t>1981-12-03 00:00:00-05:00</t>
  </si>
  <si>
    <t>1981-12-04 00:00:00-05:00</t>
  </si>
  <si>
    <t>1981-12-07 00:00:00-05:00</t>
  </si>
  <si>
    <t>1981-12-08 00:00:00-05:00</t>
  </si>
  <si>
    <t>1981-12-09 00:00:00-05:00</t>
  </si>
  <si>
    <t>1981-12-10 00:00:00-05:00</t>
  </si>
  <si>
    <t>1981-12-11 00:00:00-05:00</t>
  </si>
  <si>
    <t>1981-12-14 00:00:00-05:00</t>
  </si>
  <si>
    <t>1981-12-15 00:00:00-05:00</t>
  </si>
  <si>
    <t>1981-12-16 00:00:00-05:00</t>
  </si>
  <si>
    <t>1981-12-17 00:00:00-05:00</t>
  </si>
  <si>
    <t>1981-12-18 00:00:00-05:00</t>
  </si>
  <si>
    <t>1981-12-21 00:00:00-05:00</t>
  </si>
  <si>
    <t>1981-12-22 00:00:00-05:00</t>
  </si>
  <si>
    <t>1981-12-23 00:00:00-05:00</t>
  </si>
  <si>
    <t>1981-12-24 00:00:00-05:00</t>
  </si>
  <si>
    <t>1981-12-28 00:00:00-05:00</t>
  </si>
  <si>
    <t>1981-12-29 00:00:00-05:00</t>
  </si>
  <si>
    <t>1981-12-30 00:00:00-05:00</t>
  </si>
  <si>
    <t>1981-12-31 00:00:00-05:00</t>
  </si>
  <si>
    <t>1982-01-04 00:00:00-05:00</t>
  </si>
  <si>
    <t>1982-01-05 00:00:00-05:00</t>
  </si>
  <si>
    <t>1982-01-06 00:00:00-05:00</t>
  </si>
  <si>
    <t>1982-01-07 00:00:00-05:00</t>
  </si>
  <si>
    <t>1982-01-08 00:00:00-05:00</t>
  </si>
  <si>
    <t>1982-01-11 00:00:00-05:00</t>
  </si>
  <si>
    <t>1982-01-12 00:00:00-05:00</t>
  </si>
  <si>
    <t>1982-01-13 00:00:00-05:00</t>
  </si>
  <si>
    <t>1982-01-14 00:00:00-05:00</t>
  </si>
  <si>
    <t>1982-01-15 00:00:00-05:00</t>
  </si>
  <si>
    <t>1982-01-18 00:00:00-05:00</t>
  </si>
  <si>
    <t>1982-01-19 00:00:00-05:00</t>
  </si>
  <si>
    <t>1982-01-20 00:00:00-05:00</t>
  </si>
  <si>
    <t>1982-01-21 00:00:00-05:00</t>
  </si>
  <si>
    <t>1982-01-22 00:00:00-05:00</t>
  </si>
  <si>
    <t>1982-01-25 00:00:00-05:00</t>
  </si>
  <si>
    <t>1982-01-26 00:00:00-05:00</t>
  </si>
  <si>
    <t>1982-01-27 00:00:00-05:00</t>
  </si>
  <si>
    <t>1982-01-28 00:00:00-05:00</t>
  </si>
  <si>
    <t>1982-01-29 00:00:00-05:00</t>
  </si>
  <si>
    <t>1982-02-01 00:00:00-05:00</t>
  </si>
  <si>
    <t>1982-02-02 00:00:00-05:00</t>
  </si>
  <si>
    <t>1982-02-03 00:00:00-05:00</t>
  </si>
  <si>
    <t>1982-02-04 00:00:00-05:00</t>
  </si>
  <si>
    <t>1982-02-05 00:00:00-05:00</t>
  </si>
  <si>
    <t>1982-02-08 00:00:00-05:00</t>
  </si>
  <si>
    <t>1982-02-09 00:00:00-05:00</t>
  </si>
  <si>
    <t>1982-02-10 00:00:00-05:00</t>
  </si>
  <si>
    <t>1982-02-11 00:00:00-05:00</t>
  </si>
  <si>
    <t>1982-02-12 00:00:00-05:00</t>
  </si>
  <si>
    <t>1982-02-16 00:00:00-05:00</t>
  </si>
  <si>
    <t>1982-02-17 00:00:00-05:00</t>
  </si>
  <si>
    <t>1982-02-18 00:00:00-05:00</t>
  </si>
  <si>
    <t>1982-02-19 00:00:00-05:00</t>
  </si>
  <si>
    <t>1982-02-22 00:00:00-05:00</t>
  </si>
  <si>
    <t>1982-02-23 00:00:00-05:00</t>
  </si>
  <si>
    <t>1982-02-24 00:00:00-05:00</t>
  </si>
  <si>
    <t>1982-02-25 00:00:00-05:00</t>
  </si>
  <si>
    <t>1982-02-26 00:00:00-05:00</t>
  </si>
  <si>
    <t>1982-03-01 00:00:00-05:00</t>
  </si>
  <si>
    <t>1982-03-02 00:00:00-05:00</t>
  </si>
  <si>
    <t>1982-03-03 00:00:00-05:00</t>
  </si>
  <si>
    <t>1982-03-04 00:00:00-05:00</t>
  </si>
  <si>
    <t>1982-03-05 00:00:00-05:00</t>
  </si>
  <si>
    <t>1982-03-08 00:00:00-05:00</t>
  </si>
  <si>
    <t>1982-03-09 00:00:00-05:00</t>
  </si>
  <si>
    <t>1982-03-10 00:00:00-05:00</t>
  </si>
  <si>
    <t>1982-03-11 00:00:00-05:00</t>
  </si>
  <si>
    <t>1982-03-12 00:00:00-05:00</t>
  </si>
  <si>
    <t>1982-03-15 00:00:00-05:00</t>
  </si>
  <si>
    <t>1982-03-16 00:00:00-05:00</t>
  </si>
  <si>
    <t>1982-03-17 00:00:00-05:00</t>
  </si>
  <si>
    <t>1982-03-18 00:00:00-05:00</t>
  </si>
  <si>
    <t>1982-03-19 00:00:00-05:00</t>
  </si>
  <si>
    <t>1982-03-22 00:00:00-05:00</t>
  </si>
  <si>
    <t>1982-03-23 00:00:00-05:00</t>
  </si>
  <si>
    <t>1982-03-24 00:00:00-05:00</t>
  </si>
  <si>
    <t>1982-03-25 00:00:00-05:00</t>
  </si>
  <si>
    <t>1982-03-26 00:00:00-05:00</t>
  </si>
  <si>
    <t>1982-03-29 00:00:00-05:00</t>
  </si>
  <si>
    <t>1982-03-30 00:00:00-05:00</t>
  </si>
  <si>
    <t>1982-03-31 00:00:00-05:00</t>
  </si>
  <si>
    <t>1982-04-01 00:00:00-05:00</t>
  </si>
  <si>
    <t>1982-04-02 00:00:00-05:00</t>
  </si>
  <si>
    <t>1982-04-05 00:00:00-05:00</t>
  </si>
  <si>
    <t>1982-04-06 00:00:00-05:00</t>
  </si>
  <si>
    <t>1982-04-07 00:00:00-05:00</t>
  </si>
  <si>
    <t>1982-04-08 00:00:00-05:00</t>
  </si>
  <si>
    <t>1982-04-12 00:00:00-05:00</t>
  </si>
  <si>
    <t>1982-04-13 00:00:00-05:00</t>
  </si>
  <si>
    <t>1982-04-14 00:00:00-05:00</t>
  </si>
  <si>
    <t>1982-04-15 00:00:00-05:00</t>
  </si>
  <si>
    <t>1982-04-16 00:00:00-05:00</t>
  </si>
  <si>
    <t>1982-04-19 00:00:00-05:00</t>
  </si>
  <si>
    <t>1982-04-20 00:00:00-05:00</t>
  </si>
  <si>
    <t>1982-04-21 00:00:00-05:00</t>
  </si>
  <si>
    <t>1982-04-22 00:00:00-05:00</t>
  </si>
  <si>
    <t>1982-04-23 00:00:00-05:00</t>
  </si>
  <si>
    <t>1982-04-26 00:00:00-04:00</t>
  </si>
  <si>
    <t>1982-04-27 00:00:00-04:00</t>
  </si>
  <si>
    <t>1982-04-28 00:00:00-04:00</t>
  </si>
  <si>
    <t>1982-04-29 00:00:00-04:00</t>
  </si>
  <si>
    <t>1982-04-30 00:00:00-04:00</t>
  </si>
  <si>
    <t>1982-05-03 00:00:00-04:00</t>
  </si>
  <si>
    <t>1982-05-04 00:00:00-04:00</t>
  </si>
  <si>
    <t>1982-05-05 00:00:00-04:00</t>
  </si>
  <si>
    <t>1982-05-06 00:00:00-04:00</t>
  </si>
  <si>
    <t>1982-05-07 00:00:00-04:00</t>
  </si>
  <si>
    <t>1982-05-10 00:00:00-04:00</t>
  </si>
  <si>
    <t>1982-05-11 00:00:00-04:00</t>
  </si>
  <si>
    <t>1982-05-12 00:00:00-04:00</t>
  </si>
  <si>
    <t>1982-05-13 00:00:00-04:00</t>
  </si>
  <si>
    <t>1982-05-14 00:00:00-04:00</t>
  </si>
  <si>
    <t>1982-05-17 00:00:00-04:00</t>
  </si>
  <si>
    <t>1982-05-18 00:00:00-04:00</t>
  </si>
  <si>
    <t>1982-05-19 00:00:00-04:00</t>
  </si>
  <si>
    <t>1982-05-20 00:00:00-04:00</t>
  </si>
  <si>
    <t>1982-05-21 00:00:00-04:00</t>
  </si>
  <si>
    <t>1982-05-24 00:00:00-04:00</t>
  </si>
  <si>
    <t>1982-05-25 00:00:00-04:00</t>
  </si>
  <si>
    <t>1982-05-26 00:00:00-04:00</t>
  </si>
  <si>
    <t>1982-05-27 00:00:00-04:00</t>
  </si>
  <si>
    <t>1982-05-28 00:00:00-04:00</t>
  </si>
  <si>
    <t>1982-06-01 00:00:00-04:00</t>
  </si>
  <si>
    <t>1982-06-02 00:00:00-04:00</t>
  </si>
  <si>
    <t>1982-06-03 00:00:00-04:00</t>
  </si>
  <si>
    <t>1982-06-04 00:00:00-04:00</t>
  </si>
  <si>
    <t>1982-06-07 00:00:00-04:00</t>
  </si>
  <si>
    <t>1982-06-08 00:00:00-04:00</t>
  </si>
  <si>
    <t>1982-06-09 00:00:00-04:00</t>
  </si>
  <si>
    <t>1982-06-10 00:00:00-04:00</t>
  </si>
  <si>
    <t>1982-06-11 00:00:00-04:00</t>
  </si>
  <si>
    <t>1982-06-14 00:00:00-04:00</t>
  </si>
  <si>
    <t>1982-06-15 00:00:00-04:00</t>
  </si>
  <si>
    <t>1982-06-16 00:00:00-04:00</t>
  </si>
  <si>
    <t>1982-06-17 00:00:00-04:00</t>
  </si>
  <si>
    <t>1982-06-18 00:00:00-04:00</t>
  </si>
  <si>
    <t>1982-06-21 00:00:00-04:00</t>
  </si>
  <si>
    <t>1982-06-22 00:00:00-04:00</t>
  </si>
  <si>
    <t>1982-06-23 00:00:00-04:00</t>
  </si>
  <si>
    <t>1982-06-24 00:00:00-04:00</t>
  </si>
  <si>
    <t>1982-06-25 00:00:00-04:00</t>
  </si>
  <si>
    <t>1982-06-28 00:00:00-04:00</t>
  </si>
  <si>
    <t>1982-06-29 00:00:00-04:00</t>
  </si>
  <si>
    <t>1982-06-30 00:00:00-04:00</t>
  </si>
  <si>
    <t>1982-07-01 00:00:00-04:00</t>
  </si>
  <si>
    <t>1982-07-02 00:00:00-04:00</t>
  </si>
  <si>
    <t>1982-07-06 00:00:00-04:00</t>
  </si>
  <si>
    <t>1982-07-07 00:00:00-04:00</t>
  </si>
  <si>
    <t>1982-07-08 00:00:00-04:00</t>
  </si>
  <si>
    <t>1982-07-09 00:00:00-04:00</t>
  </si>
  <si>
    <t>1982-07-12 00:00:00-04:00</t>
  </si>
  <si>
    <t>1982-07-13 00:00:00-04:00</t>
  </si>
  <si>
    <t>1982-07-14 00:00:00-04:00</t>
  </si>
  <si>
    <t>1982-07-15 00:00:00-04:00</t>
  </si>
  <si>
    <t>1982-07-16 00:00:00-04:00</t>
  </si>
  <si>
    <t>1982-07-19 00:00:00-04:00</t>
  </si>
  <si>
    <t>1982-07-20 00:00:00-04:00</t>
  </si>
  <si>
    <t>1982-07-21 00:00:00-04:00</t>
  </si>
  <si>
    <t>1982-07-22 00:00:00-04:00</t>
  </si>
  <si>
    <t>1982-07-23 00:00:00-04:00</t>
  </si>
  <si>
    <t>1982-07-26 00:00:00-04:00</t>
  </si>
  <si>
    <t>1982-07-27 00:00:00-04:00</t>
  </si>
  <si>
    <t>1982-07-28 00:00:00-04:00</t>
  </si>
  <si>
    <t>1982-07-29 00:00:00-04:00</t>
  </si>
  <si>
    <t>1982-07-30 00:00:00-04:00</t>
  </si>
  <si>
    <t>1982-08-02 00:00:00-04:00</t>
  </si>
  <si>
    <t>1982-08-03 00:00:00-04:00</t>
  </si>
  <si>
    <t>1982-08-04 00:00:00-04:00</t>
  </si>
  <si>
    <t>1982-08-05 00:00:00-04:00</t>
  </si>
  <si>
    <t>1982-08-06 00:00:00-04:00</t>
  </si>
  <si>
    <t>1982-08-09 00:00:00-04:00</t>
  </si>
  <si>
    <t>1982-08-10 00:00:00-04:00</t>
  </si>
  <si>
    <t>1982-08-11 00:00:00-04:00</t>
  </si>
  <si>
    <t>1982-08-12 00:00:00-04:00</t>
  </si>
  <si>
    <t>1982-08-13 00:00:00-04:00</t>
  </si>
  <si>
    <t>1982-08-16 00:00:00-04:00</t>
  </si>
  <si>
    <t>1982-08-17 00:00:00-04:00</t>
  </si>
  <si>
    <t>1982-08-18 00:00:00-04:00</t>
  </si>
  <si>
    <t>1982-08-19 00:00:00-04:00</t>
  </si>
  <si>
    <t>1982-08-20 00:00:00-04:00</t>
  </si>
  <si>
    <t>1982-08-23 00:00:00-04:00</t>
  </si>
  <si>
    <t>1982-08-24 00:00:00-04:00</t>
  </si>
  <si>
    <t>1982-08-25 00:00:00-04:00</t>
  </si>
  <si>
    <t>1982-08-26 00:00:00-04:00</t>
  </si>
  <si>
    <t>1982-08-27 00:00:00-04:00</t>
  </si>
  <si>
    <t>1982-08-30 00:00:00-04:00</t>
  </si>
  <si>
    <t>1982-08-31 00:00:00-04:00</t>
  </si>
  <si>
    <t>1982-09-01 00:00:00-04:00</t>
  </si>
  <si>
    <t>1982-09-02 00:00:00-04:00</t>
  </si>
  <si>
    <t>1982-09-03 00:00:00-04:00</t>
  </si>
  <si>
    <t>1982-09-07 00:00:00-04:00</t>
  </si>
  <si>
    <t>1982-09-08 00:00:00-04:00</t>
  </si>
  <si>
    <t>1982-09-09 00:00:00-04:00</t>
  </si>
  <si>
    <t>1982-09-10 00:00:00-04:00</t>
  </si>
  <si>
    <t>1982-09-13 00:00:00-04:00</t>
  </si>
  <si>
    <t>1982-09-14 00:00:00-04:00</t>
  </si>
  <si>
    <t>1982-09-15 00:00:00-04:00</t>
  </si>
  <si>
    <t>1982-09-16 00:00:00-04:00</t>
  </si>
  <si>
    <t>1982-09-17 00:00:00-04:00</t>
  </si>
  <si>
    <t>1982-09-20 00:00:00-04:00</t>
  </si>
  <si>
    <t>1982-09-21 00:00:00-04:00</t>
  </si>
  <si>
    <t>1982-09-22 00:00:00-04:00</t>
  </si>
  <si>
    <t>1982-09-23 00:00:00-04:00</t>
  </si>
  <si>
    <t>1982-09-24 00:00:00-04:00</t>
  </si>
  <si>
    <t>1982-09-27 00:00:00-04:00</t>
  </si>
  <si>
    <t>1982-09-28 00:00:00-04:00</t>
  </si>
  <si>
    <t>1982-09-29 00:00:00-04:00</t>
  </si>
  <si>
    <t>1982-09-30 00:00:00-04:00</t>
  </si>
  <si>
    <t>1982-10-01 00:00:00-04:00</t>
  </si>
  <si>
    <t>1982-10-04 00:00:00-04:00</t>
  </si>
  <si>
    <t>1982-10-05 00:00:00-04:00</t>
  </si>
  <si>
    <t>1982-10-06 00:00:00-04:00</t>
  </si>
  <si>
    <t>1982-10-07 00:00:00-04:00</t>
  </si>
  <si>
    <t>1982-10-08 00:00:00-04:00</t>
  </si>
  <si>
    <t>1982-10-11 00:00:00-04:00</t>
  </si>
  <si>
    <t>1982-10-12 00:00:00-04:00</t>
  </si>
  <si>
    <t>1982-10-13 00:00:00-04:00</t>
  </si>
  <si>
    <t>1982-10-14 00:00:00-04:00</t>
  </si>
  <si>
    <t>1982-10-15 00:00:00-04:00</t>
  </si>
  <si>
    <t>1982-10-18 00:00:00-04:00</t>
  </si>
  <si>
    <t>1982-10-19 00:00:00-04:00</t>
  </si>
  <si>
    <t>1982-10-20 00:00:00-04:00</t>
  </si>
  <si>
    <t>1982-10-21 00:00:00-04:00</t>
  </si>
  <si>
    <t>1982-10-22 00:00:00-04:00</t>
  </si>
  <si>
    <t>1982-10-25 00:00:00-04:00</t>
  </si>
  <si>
    <t>1982-10-26 00:00:00-04:00</t>
  </si>
  <si>
    <t>1982-10-27 00:00:00-04:00</t>
  </si>
  <si>
    <t>1982-10-28 00:00:00-04:00</t>
  </si>
  <si>
    <t>1982-10-29 00:00:00-04:00</t>
  </si>
  <si>
    <t>1982-11-01 00:00:00-05:00</t>
  </si>
  <si>
    <t>1982-11-02 00:00:00-05:00</t>
  </si>
  <si>
    <t>1982-11-03 00:00:00-05:00</t>
  </si>
  <si>
    <t>1982-11-04 00:00:00-05:00</t>
  </si>
  <si>
    <t>1982-11-05 00:00:00-05:00</t>
  </si>
  <si>
    <t>1982-11-08 00:00:00-05:00</t>
  </si>
  <si>
    <t>1982-11-09 00:00:00-05:00</t>
  </si>
  <si>
    <t>1982-11-10 00:00:00-05:00</t>
  </si>
  <si>
    <t>1982-11-11 00:00:00-05:00</t>
  </si>
  <si>
    <t>1982-11-12 00:00:00-05:00</t>
  </si>
  <si>
    <t>1982-11-15 00:00:00-05:00</t>
  </si>
  <si>
    <t>1982-11-16 00:00:00-05:00</t>
  </si>
  <si>
    <t>1982-11-17 00:00:00-05:00</t>
  </si>
  <si>
    <t>1982-11-18 00:00:00-05:00</t>
  </si>
  <si>
    <t>1982-11-19 00:00:00-05:00</t>
  </si>
  <si>
    <t>1982-11-22 00:00:00-05:00</t>
  </si>
  <si>
    <t>1982-11-23 00:00:00-05:00</t>
  </si>
  <si>
    <t>1982-11-24 00:00:00-05:00</t>
  </si>
  <si>
    <t>1982-11-26 00:00:00-05:00</t>
  </si>
  <si>
    <t>1982-11-29 00:00:00-05:00</t>
  </si>
  <si>
    <t>1982-11-30 00:00:00-05:00</t>
  </si>
  <si>
    <t>1982-12-01 00:00:00-05:00</t>
  </si>
  <si>
    <t>1982-12-02 00:00:00-05:00</t>
  </si>
  <si>
    <t>1982-12-03 00:00:00-05:00</t>
  </si>
  <si>
    <t>1982-12-06 00:00:00-05:00</t>
  </si>
  <si>
    <t>1982-12-07 00:00:00-05:00</t>
  </si>
  <si>
    <t>1982-12-08 00:00:00-05:00</t>
  </si>
  <si>
    <t>1982-12-09 00:00:00-05:00</t>
  </si>
  <si>
    <t>1982-12-10 00:00:00-05:00</t>
  </si>
  <si>
    <t>1982-12-13 00:00:00-05:00</t>
  </si>
  <si>
    <t>1982-12-14 00:00:00-05:00</t>
  </si>
  <si>
    <t>1982-12-15 00:00:00-05:00</t>
  </si>
  <si>
    <t>1982-12-16 00:00:00-05:00</t>
  </si>
  <si>
    <t>1982-12-17 00:00:00-05:00</t>
  </si>
  <si>
    <t>1982-12-20 00:00:00-05:00</t>
  </si>
  <si>
    <t>1982-12-21 00:00:00-05:00</t>
  </si>
  <si>
    <t>1982-12-22 00:00:00-05:00</t>
  </si>
  <si>
    <t>1982-12-23 00:00:00-05:00</t>
  </si>
  <si>
    <t>1982-12-27 00:00:00-05:00</t>
  </si>
  <si>
    <t>1982-12-28 00:00:00-05:00</t>
  </si>
  <si>
    <t>1982-12-29 00:00:00-05:00</t>
  </si>
  <si>
    <t>1982-12-30 00:00:00-05:00</t>
  </si>
  <si>
    <t>1982-12-31 00:00:00-05:00</t>
  </si>
  <si>
    <t>1983-01-03 00:00:00-05:00</t>
  </si>
  <si>
    <t>1983-01-04 00:00:00-05:00</t>
  </si>
  <si>
    <t>1983-01-05 00:00:00-05:00</t>
  </si>
  <si>
    <t>1983-01-06 00:00:00-05:00</t>
  </si>
  <si>
    <t>1983-01-07 00:00:00-05:00</t>
  </si>
  <si>
    <t>1983-01-10 00:00:00-05:00</t>
  </si>
  <si>
    <t>1983-01-11 00:00:00-05:00</t>
  </si>
  <si>
    <t>1983-01-12 00:00:00-05:00</t>
  </si>
  <si>
    <t>1983-01-13 00:00:00-05:00</t>
  </si>
  <si>
    <t>1983-01-14 00:00:00-05:00</t>
  </si>
  <si>
    <t>1983-01-17 00:00:00-05:00</t>
  </si>
  <si>
    <t>1983-01-18 00:00:00-05:00</t>
  </si>
  <si>
    <t>1983-01-19 00:00:00-05:00</t>
  </si>
  <si>
    <t>1983-01-20 00:00:00-05:00</t>
  </si>
  <si>
    <t>1983-01-21 00:00:00-05:00</t>
  </si>
  <si>
    <t>1983-01-24 00:00:00-05:00</t>
  </si>
  <si>
    <t>1983-01-25 00:00:00-05:00</t>
  </si>
  <si>
    <t>1983-01-26 00:00:00-05:00</t>
  </si>
  <si>
    <t>1983-01-27 00:00:00-05:00</t>
  </si>
  <si>
    <t>1983-01-28 00:00:00-05:00</t>
  </si>
  <si>
    <t>1983-01-31 00:00:00-05:00</t>
  </si>
  <si>
    <t>1983-02-01 00:00:00-05:00</t>
  </si>
  <si>
    <t>1983-02-02 00:00:00-05:00</t>
  </si>
  <si>
    <t>1983-02-03 00:00:00-05:00</t>
  </si>
  <si>
    <t>1983-02-04 00:00:00-05:00</t>
  </si>
  <si>
    <t>1983-02-07 00:00:00-05:00</t>
  </si>
  <si>
    <t>1983-02-08 00:00:00-05:00</t>
  </si>
  <si>
    <t>1983-02-09 00:00:00-05:00</t>
  </si>
  <si>
    <t>1983-02-10 00:00:00-05:00</t>
  </si>
  <si>
    <t>1983-02-11 00:00:00-05:00</t>
  </si>
  <si>
    <t>1983-02-14 00:00:00-05:00</t>
  </si>
  <si>
    <t>1983-02-15 00:00:00-05:00</t>
  </si>
  <si>
    <t>1983-02-16 00:00:00-05:00</t>
  </si>
  <si>
    <t>1983-02-17 00:00:00-05:00</t>
  </si>
  <si>
    <t>1983-02-18 00:00:00-05:00</t>
  </si>
  <si>
    <t>1983-02-22 00:00:00-05:00</t>
  </si>
  <si>
    <t>1983-02-23 00:00:00-05:00</t>
  </si>
  <si>
    <t>1983-02-24 00:00:00-05:00</t>
  </si>
  <si>
    <t>1983-02-25 00:00:00-05:00</t>
  </si>
  <si>
    <t>1983-02-28 00:00:00-05:00</t>
  </si>
  <si>
    <t>1983-03-01 00:00:00-05:00</t>
  </si>
  <si>
    <t>1983-03-02 00:00:00-05:00</t>
  </si>
  <si>
    <t>1983-03-03 00:00:00-05:00</t>
  </si>
  <si>
    <t>1983-03-04 00:00:00-05:00</t>
  </si>
  <si>
    <t>1983-03-07 00:00:00-05:00</t>
  </si>
  <si>
    <t>1983-03-08 00:00:00-05:00</t>
  </si>
  <si>
    <t>1983-03-09 00:00:00-05:00</t>
  </si>
  <si>
    <t>1983-03-10 00:00:00-05:00</t>
  </si>
  <si>
    <t>1983-03-11 00:00:00-05:00</t>
  </si>
  <si>
    <t>1983-03-14 00:00:00-05:00</t>
  </si>
  <si>
    <t>1983-03-15 00:00:00-05:00</t>
  </si>
  <si>
    <t>1983-03-16 00:00:00-05:00</t>
  </si>
  <si>
    <t>1983-03-17 00:00:00-05:00</t>
  </si>
  <si>
    <t>1983-03-18 00:00:00-05:00</t>
  </si>
  <si>
    <t>1983-03-21 00:00:00-05:00</t>
  </si>
  <si>
    <t>1983-03-22 00:00:00-05:00</t>
  </si>
  <si>
    <t>1983-03-23 00:00:00-05:00</t>
  </si>
  <si>
    <t>1983-03-24 00:00:00-05:00</t>
  </si>
  <si>
    <t>1983-03-25 00:00:00-05:00</t>
  </si>
  <si>
    <t>1983-03-28 00:00:00-05:00</t>
  </si>
  <si>
    <t>1983-03-29 00:00:00-05:00</t>
  </si>
  <si>
    <t>1983-03-30 00:00:00-05:00</t>
  </si>
  <si>
    <t>1983-03-31 00:00:00-05:00</t>
  </si>
  <si>
    <t>1983-04-04 00:00:00-05:00</t>
  </si>
  <si>
    <t>1983-04-05 00:00:00-05:00</t>
  </si>
  <si>
    <t>1983-04-06 00:00:00-05:00</t>
  </si>
  <si>
    <t>1983-04-07 00:00:00-05:00</t>
  </si>
  <si>
    <t>1983-04-08 00:00:00-05:00</t>
  </si>
  <si>
    <t>1983-04-11 00:00:00-05:00</t>
  </si>
  <si>
    <t>1983-04-12 00:00:00-05:00</t>
  </si>
  <si>
    <t>1983-04-13 00:00:00-05:00</t>
  </si>
  <si>
    <t>1983-04-14 00:00:00-05:00</t>
  </si>
  <si>
    <t>1983-04-15 00:00:00-05:00</t>
  </si>
  <si>
    <t>1983-04-18 00:00:00-05:00</t>
  </si>
  <si>
    <t>1983-04-19 00:00:00-05:00</t>
  </si>
  <si>
    <t>1983-04-20 00:00:00-05:00</t>
  </si>
  <si>
    <t>1983-04-21 00:00:00-05:00</t>
  </si>
  <si>
    <t>1983-04-22 00:00:00-05:00</t>
  </si>
  <si>
    <t>1983-04-25 00:00:00-04:00</t>
  </si>
  <si>
    <t>1983-04-26 00:00:00-04:00</t>
  </si>
  <si>
    <t>1983-04-27 00:00:00-04:00</t>
  </si>
  <si>
    <t>1983-04-28 00:00:00-04:00</t>
  </si>
  <si>
    <t>1983-04-29 00:00:00-04:00</t>
  </si>
  <si>
    <t>1983-05-02 00:00:00-04:00</t>
  </si>
  <si>
    <t>1983-05-03 00:00:00-04:00</t>
  </si>
  <si>
    <t>1983-05-04 00:00:00-04:00</t>
  </si>
  <si>
    <t>1983-05-05 00:00:00-04:00</t>
  </si>
  <si>
    <t>1983-05-06 00:00:00-04:00</t>
  </si>
  <si>
    <t>1983-05-09 00:00:00-04:00</t>
  </si>
  <si>
    <t>1983-05-10 00:00:00-04:00</t>
  </si>
  <si>
    <t>1983-05-11 00:00:00-04:00</t>
  </si>
  <si>
    <t>1983-05-12 00:00:00-04:00</t>
  </si>
  <si>
    <t>1983-05-13 00:00:00-04:00</t>
  </si>
  <si>
    <t>1983-05-16 00:00:00-04:00</t>
  </si>
  <si>
    <t>1983-05-17 00:00:00-04:00</t>
  </si>
  <si>
    <t>1983-05-18 00:00:00-04:00</t>
  </si>
  <si>
    <t>1983-05-19 00:00:00-04:00</t>
  </si>
  <si>
    <t>1983-05-20 00:00:00-04:00</t>
  </si>
  <si>
    <t>1983-05-23 00:00:00-04:00</t>
  </si>
  <si>
    <t>1983-05-24 00:00:00-04:00</t>
  </si>
  <si>
    <t>1983-05-25 00:00:00-04:00</t>
  </si>
  <si>
    <t>1983-05-26 00:00:00-04:00</t>
  </si>
  <si>
    <t>1983-05-27 00:00:00-04:00</t>
  </si>
  <si>
    <t>1983-05-31 00:00:00-04:00</t>
  </si>
  <si>
    <t>1983-06-01 00:00:00-04:00</t>
  </si>
  <si>
    <t>1983-06-02 00:00:00-04:00</t>
  </si>
  <si>
    <t>1983-06-03 00:00:00-04:00</t>
  </si>
  <si>
    <t>1983-06-06 00:00:00-04:00</t>
  </si>
  <si>
    <t>1983-06-07 00:00:00-04:00</t>
  </si>
  <si>
    <t>1983-06-08 00:00:00-04:00</t>
  </si>
  <si>
    <t>1983-06-09 00:00:00-04:00</t>
  </si>
  <si>
    <t>1983-06-10 00:00:00-04:00</t>
  </si>
  <si>
    <t>1983-06-13 00:00:00-04:00</t>
  </si>
  <si>
    <t>1983-06-14 00:00:00-04:00</t>
  </si>
  <si>
    <t>1983-06-15 00:00:00-04:00</t>
  </si>
  <si>
    <t>1983-06-16 00:00:00-04:00</t>
  </si>
  <si>
    <t>1983-06-17 00:00:00-04:00</t>
  </si>
  <si>
    <t>1983-06-20 00:00:00-04:00</t>
  </si>
  <si>
    <t>1983-06-21 00:00:00-04:00</t>
  </si>
  <si>
    <t>1983-06-22 00:00:00-04:00</t>
  </si>
  <si>
    <t>1983-06-23 00:00:00-04:00</t>
  </si>
  <si>
    <t>1983-06-24 00:00:00-04:00</t>
  </si>
  <si>
    <t>1983-06-27 00:00:00-04:00</t>
  </si>
  <si>
    <t>1983-06-28 00:00:00-04:00</t>
  </si>
  <si>
    <t>1983-06-29 00:00:00-04:00</t>
  </si>
  <si>
    <t>1983-06-30 00:00:00-04:00</t>
  </si>
  <si>
    <t>1983-07-01 00:00:00-04:00</t>
  </si>
  <si>
    <t>1983-07-05 00:00:00-04:00</t>
  </si>
  <si>
    <t>1983-07-06 00:00:00-04:00</t>
  </si>
  <si>
    <t>1983-07-07 00:00:00-04:00</t>
  </si>
  <si>
    <t>1983-07-08 00:00:00-04:00</t>
  </si>
  <si>
    <t>1983-07-11 00:00:00-04:00</t>
  </si>
  <si>
    <t>1983-07-12 00:00:00-04:00</t>
  </si>
  <si>
    <t>1983-07-13 00:00:00-04:00</t>
  </si>
  <si>
    <t>1983-07-14 00:00:00-04:00</t>
  </si>
  <si>
    <t>1983-07-15 00:00:00-04:00</t>
  </si>
  <si>
    <t>1983-07-18 00:00:00-04:00</t>
  </si>
  <si>
    <t>1983-07-19 00:00:00-04:00</t>
  </si>
  <si>
    <t>1983-07-20 00:00:00-04:00</t>
  </si>
  <si>
    <t>1983-07-21 00:00:00-04:00</t>
  </si>
  <si>
    <t>1983-07-22 00:00:00-04:00</t>
  </si>
  <si>
    <t>1983-07-25 00:00:00-04:00</t>
  </si>
  <si>
    <t>1983-07-26 00:00:00-04:00</t>
  </si>
  <si>
    <t>1983-07-27 00:00:00-04:00</t>
  </si>
  <si>
    <t>1983-07-28 00:00:00-04:00</t>
  </si>
  <si>
    <t>1983-07-29 00:00:00-04:00</t>
  </si>
  <si>
    <t>1983-08-01 00:00:00-04:00</t>
  </si>
  <si>
    <t>1983-08-02 00:00:00-04:00</t>
  </si>
  <si>
    <t>1983-08-03 00:00:00-04:00</t>
  </si>
  <si>
    <t>1983-08-04 00:00:00-04:00</t>
  </si>
  <si>
    <t>1983-08-05 00:00:00-04:00</t>
  </si>
  <si>
    <t>1983-08-08 00:00:00-04:00</t>
  </si>
  <si>
    <t>1983-08-09 00:00:00-04:00</t>
  </si>
  <si>
    <t>1983-08-10 00:00:00-04:00</t>
  </si>
  <si>
    <t>1983-08-11 00:00:00-04:00</t>
  </si>
  <si>
    <t>1983-08-12 00:00:00-04:00</t>
  </si>
  <si>
    <t>1983-08-15 00:00:00-04:00</t>
  </si>
  <si>
    <t>1983-08-16 00:00:00-04:00</t>
  </si>
  <si>
    <t>1983-08-17 00:00:00-04:00</t>
  </si>
  <si>
    <t>1983-08-18 00:00:00-04:00</t>
  </si>
  <si>
    <t>1983-08-19 00:00:00-04:00</t>
  </si>
  <si>
    <t>1983-08-22 00:00:00-04:00</t>
  </si>
  <si>
    <t>1983-08-23 00:00:00-04:00</t>
  </si>
  <si>
    <t>1983-08-24 00:00:00-04:00</t>
  </si>
  <si>
    <t>1983-08-25 00:00:00-04:00</t>
  </si>
  <si>
    <t>1983-08-26 00:00:00-04:00</t>
  </si>
  <si>
    <t>1983-08-29 00:00:00-04:00</t>
  </si>
  <si>
    <t>1983-08-30 00:00:00-04:00</t>
  </si>
  <si>
    <t>1983-08-31 00:00:00-04:00</t>
  </si>
  <si>
    <t>1983-09-01 00:00:00-04:00</t>
  </si>
  <si>
    <t>1983-09-02 00:00:00-04:00</t>
  </si>
  <si>
    <t>1983-09-06 00:00:00-04:00</t>
  </si>
  <si>
    <t>1983-09-07 00:00:00-04:00</t>
  </si>
  <si>
    <t>1983-09-08 00:00:00-04:00</t>
  </si>
  <si>
    <t>1983-09-09 00:00:00-04:00</t>
  </si>
  <si>
    <t>1983-09-12 00:00:00-04:00</t>
  </si>
  <si>
    <t>1983-09-13 00:00:00-04:00</t>
  </si>
  <si>
    <t>1983-09-14 00:00:00-04:00</t>
  </si>
  <si>
    <t>1983-09-15 00:00:00-04:00</t>
  </si>
  <si>
    <t>1983-09-16 00:00:00-04:00</t>
  </si>
  <si>
    <t>1983-09-19 00:00:00-04:00</t>
  </si>
  <si>
    <t>1983-09-20 00:00:00-04:00</t>
  </si>
  <si>
    <t>1983-09-21 00:00:00-04:00</t>
  </si>
  <si>
    <t>1983-09-22 00:00:00-04:00</t>
  </si>
  <si>
    <t>1983-09-23 00:00:00-04:00</t>
  </si>
  <si>
    <t>1983-09-26 00:00:00-04:00</t>
  </si>
  <si>
    <t>1983-09-27 00:00:00-04:00</t>
  </si>
  <si>
    <t>1983-09-28 00:00:00-04:00</t>
  </si>
  <si>
    <t>1983-09-29 00:00:00-04:00</t>
  </si>
  <si>
    <t>1983-09-30 00:00:00-04:00</t>
  </si>
  <si>
    <t>1983-10-03 00:00:00-04:00</t>
  </si>
  <si>
    <t>1983-10-04 00:00:00-04:00</t>
  </si>
  <si>
    <t>1983-10-05 00:00:00-04:00</t>
  </si>
  <si>
    <t>1983-10-06 00:00:00-04:00</t>
  </si>
  <si>
    <t>1983-10-07 00:00:00-04:00</t>
  </si>
  <si>
    <t>1983-10-10 00:00:00-04:00</t>
  </si>
  <si>
    <t>1983-10-11 00:00:00-04:00</t>
  </si>
  <si>
    <t>1983-10-12 00:00:00-04:00</t>
  </si>
  <si>
    <t>1983-10-13 00:00:00-04:00</t>
  </si>
  <si>
    <t>1983-10-14 00:00:00-04:00</t>
  </si>
  <si>
    <t>1983-10-17 00:00:00-04:00</t>
  </si>
  <si>
    <t>1983-10-18 00:00:00-04:00</t>
  </si>
  <si>
    <t>1983-10-19 00:00:00-04:00</t>
  </si>
  <si>
    <t>1983-10-20 00:00:00-04:00</t>
  </si>
  <si>
    <t>1983-10-21 00:00:00-04:00</t>
  </si>
  <si>
    <t>1983-10-24 00:00:00-04:00</t>
  </si>
  <si>
    <t>1983-10-25 00:00:00-04:00</t>
  </si>
  <si>
    <t>1983-10-26 00:00:00-04:00</t>
  </si>
  <si>
    <t>1983-10-27 00:00:00-04:00</t>
  </si>
  <si>
    <t>1983-10-28 00:00:00-04:00</t>
  </si>
  <si>
    <t>1983-10-31 00:00:00-05:00</t>
  </si>
  <si>
    <t>1983-11-01 00:00:00-05:00</t>
  </si>
  <si>
    <t>1983-11-02 00:00:00-05:00</t>
  </si>
  <si>
    <t>1983-11-03 00:00:00-05:00</t>
  </si>
  <si>
    <t>1983-11-04 00:00:00-05:00</t>
  </si>
  <si>
    <t>1983-11-07 00:00:00-05:00</t>
  </si>
  <si>
    <t>1983-11-08 00:00:00-05:00</t>
  </si>
  <si>
    <t>1983-11-09 00:00:00-05:00</t>
  </si>
  <si>
    <t>1983-11-10 00:00:00-05:00</t>
  </si>
  <si>
    <t>1983-11-11 00:00:00-05:00</t>
  </si>
  <si>
    <t>1983-11-14 00:00:00-05:00</t>
  </si>
  <si>
    <t>1983-11-15 00:00:00-05:00</t>
  </si>
  <si>
    <t>1983-11-16 00:00:00-05:00</t>
  </si>
  <si>
    <t>1983-11-17 00:00:00-05:00</t>
  </si>
  <si>
    <t>1983-11-18 00:00:00-05:00</t>
  </si>
  <si>
    <t>1983-11-21 00:00:00-05:00</t>
  </si>
  <si>
    <t>1983-11-22 00:00:00-05:00</t>
  </si>
  <si>
    <t>1983-11-23 00:00:00-05:00</t>
  </si>
  <si>
    <t>1983-11-25 00:00:00-05:00</t>
  </si>
  <si>
    <t>1983-11-28 00:00:00-05:00</t>
  </si>
  <si>
    <t>1983-11-29 00:00:00-05:00</t>
  </si>
  <si>
    <t>1983-11-30 00:00:00-05:00</t>
  </si>
  <si>
    <t>1983-12-01 00:00:00-05:00</t>
  </si>
  <si>
    <t>1983-12-02 00:00:00-05:00</t>
  </si>
  <si>
    <t>1983-12-05 00:00:00-05:00</t>
  </si>
  <si>
    <t>1983-12-06 00:00:00-05:00</t>
  </si>
  <si>
    <t>1983-12-07 00:00:00-05:00</t>
  </si>
  <si>
    <t>1983-12-08 00:00:00-05:00</t>
  </si>
  <si>
    <t>1983-12-09 00:00:00-05:00</t>
  </si>
  <si>
    <t>1983-12-12 00:00:00-05:00</t>
  </si>
  <si>
    <t>1983-12-13 00:00:00-05:00</t>
  </si>
  <si>
    <t>1983-12-14 00:00:00-05:00</t>
  </si>
  <si>
    <t>1983-12-15 00:00:00-05:00</t>
  </si>
  <si>
    <t>1983-12-16 00:00:00-05:00</t>
  </si>
  <si>
    <t>1983-12-19 00:00:00-05:00</t>
  </si>
  <si>
    <t>1983-12-20 00:00:00-05:00</t>
  </si>
  <si>
    <t>1983-12-21 00:00:00-05:00</t>
  </si>
  <si>
    <t>1983-12-22 00:00:00-05:00</t>
  </si>
  <si>
    <t>1983-12-23 00:00:00-05:00</t>
  </si>
  <si>
    <t>1983-12-27 00:00:00-05:00</t>
  </si>
  <si>
    <t>1983-12-28 00:00:00-05:00</t>
  </si>
  <si>
    <t>1983-12-29 00:00:00-05:00</t>
  </si>
  <si>
    <t>1983-12-30 00:00:00-05:00</t>
  </si>
  <si>
    <t>1984-01-03 00:00:00-05:00</t>
  </si>
  <si>
    <t>1984-01-04 00:00:00-05:00</t>
  </si>
  <si>
    <t>1984-01-05 00:00:00-05:00</t>
  </si>
  <si>
    <t>1984-01-06 00:00:00-05:00</t>
  </si>
  <si>
    <t>1984-01-09 00:00:00-05:00</t>
  </si>
  <si>
    <t>1984-01-10 00:00:00-05:00</t>
  </si>
  <si>
    <t>1984-01-11 00:00:00-05:00</t>
  </si>
  <si>
    <t>1984-01-12 00:00:00-05:00</t>
  </si>
  <si>
    <t>1984-01-13 00:00:00-05:00</t>
  </si>
  <si>
    <t>1984-01-16 00:00:00-05:00</t>
  </si>
  <si>
    <t>1984-01-17 00:00:00-05:00</t>
  </si>
  <si>
    <t>1984-01-18 00:00:00-05:00</t>
  </si>
  <si>
    <t>1984-01-19 00:00:00-05:00</t>
  </si>
  <si>
    <t>1984-01-20 00:00:00-05:00</t>
  </si>
  <si>
    <t>1984-01-23 00:00:00-05:00</t>
  </si>
  <si>
    <t>1984-01-24 00:00:00-05:00</t>
  </si>
  <si>
    <t>1984-01-25 00:00:00-05:00</t>
  </si>
  <si>
    <t>1984-01-26 00:00:00-05:00</t>
  </si>
  <si>
    <t>1984-01-27 00:00:00-05:00</t>
  </si>
  <si>
    <t>1984-01-30 00:00:00-05:00</t>
  </si>
  <si>
    <t>1984-01-31 00:00:00-05:00</t>
  </si>
  <si>
    <t>1984-02-01 00:00:00-05:00</t>
  </si>
  <si>
    <t>1984-02-02 00:00:00-05:00</t>
  </si>
  <si>
    <t>1984-02-03 00:00:00-05:00</t>
  </si>
  <si>
    <t>1984-02-06 00:00:00-05:00</t>
  </si>
  <si>
    <t>1984-02-07 00:00:00-05:00</t>
  </si>
  <si>
    <t>1984-02-08 00:00:00-05:00</t>
  </si>
  <si>
    <t>1984-02-09 00:00:00-05:00</t>
  </si>
  <si>
    <t>1984-02-10 00:00:00-05:00</t>
  </si>
  <si>
    <t>1984-02-13 00:00:00-05:00</t>
  </si>
  <si>
    <t>1984-02-14 00:00:00-05:00</t>
  </si>
  <si>
    <t>1984-02-15 00:00:00-05:00</t>
  </si>
  <si>
    <t>1984-02-16 00:00:00-05:00</t>
  </si>
  <si>
    <t>1984-02-17 00:00:00-05:00</t>
  </si>
  <si>
    <t>1984-02-21 00:00:00-05:00</t>
  </si>
  <si>
    <t>1984-02-22 00:00:00-05:00</t>
  </si>
  <si>
    <t>1984-02-23 00:00:00-05:00</t>
  </si>
  <si>
    <t>1984-02-24 00:00:00-05:00</t>
  </si>
  <si>
    <t>1984-02-27 00:00:00-05:00</t>
  </si>
  <si>
    <t>1984-02-28 00:00:00-05:00</t>
  </si>
  <si>
    <t>1984-02-29 00:00:00-05:00</t>
  </si>
  <si>
    <t>1984-03-01 00:00:00-05:00</t>
  </si>
  <si>
    <t>1984-03-02 00:00:00-05:00</t>
  </si>
  <si>
    <t>1984-03-05 00:00:00-05:00</t>
  </si>
  <si>
    <t>1984-03-06 00:00:00-05:00</t>
  </si>
  <si>
    <t>1984-03-07 00:00:00-05:00</t>
  </si>
  <si>
    <t>1984-03-08 00:00:00-05:00</t>
  </si>
  <si>
    <t>1984-03-09 00:00:00-05:00</t>
  </si>
  <si>
    <t>1984-03-12 00:00:00-05:00</t>
  </si>
  <si>
    <t>1984-03-13 00:00:00-05:00</t>
  </si>
  <si>
    <t>1984-03-14 00:00:00-05:00</t>
  </si>
  <si>
    <t>1984-03-15 00:00:00-05:00</t>
  </si>
  <si>
    <t>1984-03-16 00:00:00-05:00</t>
  </si>
  <si>
    <t>1984-03-19 00:00:00-05:00</t>
  </si>
  <si>
    <t>1984-03-20 00:00:00-05:00</t>
  </si>
  <si>
    <t>1984-03-21 00:00:00-05:00</t>
  </si>
  <si>
    <t>1984-03-22 00:00:00-05:00</t>
  </si>
  <si>
    <t>1984-03-23 00:00:00-05:00</t>
  </si>
  <si>
    <t>1984-03-26 00:00:00-05:00</t>
  </si>
  <si>
    <t>1984-03-27 00:00:00-05:00</t>
  </si>
  <si>
    <t>1984-03-28 00:00:00-05:00</t>
  </si>
  <si>
    <t>1984-03-29 00:00:00-05:00</t>
  </si>
  <si>
    <t>1984-03-30 00:00:00-05:00</t>
  </si>
  <si>
    <t>1984-04-02 00:00:00-05:00</t>
  </si>
  <si>
    <t>1984-04-03 00:00:00-05:00</t>
  </si>
  <si>
    <t>1984-04-04 00:00:00-05:00</t>
  </si>
  <si>
    <t>1984-04-05 00:00:00-05:00</t>
  </si>
  <si>
    <t>1984-04-06 00:00:00-05:00</t>
  </si>
  <si>
    <t>1984-04-09 00:00:00-05:00</t>
  </si>
  <si>
    <t>1984-04-10 00:00:00-05:00</t>
  </si>
  <si>
    <t>1984-04-11 00:00:00-05:00</t>
  </si>
  <si>
    <t>1984-04-12 00:00:00-05:00</t>
  </si>
  <si>
    <t>1984-04-13 00:00:00-05:00</t>
  </si>
  <si>
    <t>1984-04-16 00:00:00-05:00</t>
  </si>
  <si>
    <t>1984-04-17 00:00:00-05:00</t>
  </si>
  <si>
    <t>1984-04-18 00:00:00-05:00</t>
  </si>
  <si>
    <t>1984-04-19 00:00:00-05:00</t>
  </si>
  <si>
    <t>1984-04-23 00:00:00-05:00</t>
  </si>
  <si>
    <t>1984-04-24 00:00:00-05:00</t>
  </si>
  <si>
    <t>1984-04-25 00:00:00-05:00</t>
  </si>
  <si>
    <t>1984-04-26 00:00:00-05:00</t>
  </si>
  <si>
    <t>1984-04-27 00:00:00-05:00</t>
  </si>
  <si>
    <t>1984-04-30 00:00:00-04:00</t>
  </si>
  <si>
    <t>1984-05-01 00:00:00-04:00</t>
  </si>
  <si>
    <t>1984-05-02 00:00:00-04:00</t>
  </si>
  <si>
    <t>1984-05-03 00:00:00-04:00</t>
  </si>
  <si>
    <t>1984-05-04 00:00:00-04:00</t>
  </si>
  <si>
    <t>1984-05-07 00:00:00-04:00</t>
  </si>
  <si>
    <t>1984-05-08 00:00:00-04:00</t>
  </si>
  <si>
    <t>1984-05-09 00:00:00-04:00</t>
  </si>
  <si>
    <t>1984-05-10 00:00:00-04:00</t>
  </si>
  <si>
    <t>1984-05-11 00:00:00-04:00</t>
  </si>
  <si>
    <t>1984-05-14 00:00:00-04:00</t>
  </si>
  <si>
    <t>1984-05-15 00:00:00-04:00</t>
  </si>
  <si>
    <t>1984-05-16 00:00:00-04:00</t>
  </si>
  <si>
    <t>1984-05-17 00:00:00-04:00</t>
  </si>
  <si>
    <t>1984-05-18 00:00:00-04:00</t>
  </si>
  <si>
    <t>1984-05-21 00:00:00-04:00</t>
  </si>
  <si>
    <t>1984-05-22 00:00:00-04:00</t>
  </si>
  <si>
    <t>1984-05-23 00:00:00-04:00</t>
  </si>
  <si>
    <t>1984-05-24 00:00:00-04:00</t>
  </si>
  <si>
    <t>1984-05-25 00:00:00-04:00</t>
  </si>
  <si>
    <t>1984-05-29 00:00:00-04:00</t>
  </si>
  <si>
    <t>1984-05-30 00:00:00-04:00</t>
  </si>
  <si>
    <t>1984-05-31 00:00:00-04:00</t>
  </si>
  <si>
    <t>1984-06-01 00:00:00-04:00</t>
  </si>
  <si>
    <t>1984-06-04 00:00:00-04:00</t>
  </si>
  <si>
    <t>1984-06-05 00:00:00-04:00</t>
  </si>
  <si>
    <t>1984-06-06 00:00:00-04:00</t>
  </si>
  <si>
    <t>1984-06-07 00:00:00-04:00</t>
  </si>
  <si>
    <t>1984-06-08 00:00:00-04:00</t>
  </si>
  <si>
    <t>1984-06-11 00:00:00-04:00</t>
  </si>
  <si>
    <t>1984-06-12 00:00:00-04:00</t>
  </si>
  <si>
    <t>1984-06-13 00:00:00-04:00</t>
  </si>
  <si>
    <t>1984-06-14 00:00:00-04:00</t>
  </si>
  <si>
    <t>1984-06-15 00:00:00-04:00</t>
  </si>
  <si>
    <t>1984-06-18 00:00:00-04:00</t>
  </si>
  <si>
    <t>1984-06-19 00:00:00-04:00</t>
  </si>
  <si>
    <t>1984-06-20 00:00:00-04:00</t>
  </si>
  <si>
    <t>1984-06-21 00:00:00-04:00</t>
  </si>
  <si>
    <t>1984-06-22 00:00:00-04:00</t>
  </si>
  <si>
    <t>1984-06-25 00:00:00-04:00</t>
  </si>
  <si>
    <t>1984-06-26 00:00:00-04:00</t>
  </si>
  <si>
    <t>1984-06-27 00:00:00-04:00</t>
  </si>
  <si>
    <t>1984-06-28 00:00:00-04:00</t>
  </si>
  <si>
    <t>1984-06-29 00:00:00-04:00</t>
  </si>
  <si>
    <t>1984-07-02 00:00:00-04:00</t>
  </si>
  <si>
    <t>1984-07-03 00:00:00-04:00</t>
  </si>
  <si>
    <t>1984-07-05 00:00:00-04:00</t>
  </si>
  <si>
    <t>1984-07-06 00:00:00-04:00</t>
  </si>
  <si>
    <t>1984-07-09 00:00:00-04:00</t>
  </si>
  <si>
    <t>1984-07-10 00:00:00-04:00</t>
  </si>
  <si>
    <t>1984-07-11 00:00:00-04:00</t>
  </si>
  <si>
    <t>1984-07-12 00:00:00-04:00</t>
  </si>
  <si>
    <t>1984-07-13 00:00:00-04:00</t>
  </si>
  <si>
    <t>1984-07-16 00:00:00-04:00</t>
  </si>
  <si>
    <t>1984-07-17 00:00:00-04:00</t>
  </si>
  <si>
    <t>1984-07-18 00:00:00-04:00</t>
  </si>
  <si>
    <t>1984-07-19 00:00:00-04:00</t>
  </si>
  <si>
    <t>1984-07-20 00:00:00-04:00</t>
  </si>
  <si>
    <t>1984-07-23 00:00:00-04:00</t>
  </si>
  <si>
    <t>1984-07-24 00:00:00-04:00</t>
  </si>
  <si>
    <t>1984-07-25 00:00:00-04:00</t>
  </si>
  <si>
    <t>1984-07-26 00:00:00-04:00</t>
  </si>
  <si>
    <t>1984-07-27 00:00:00-04:00</t>
  </si>
  <si>
    <t>1984-07-30 00:00:00-04:00</t>
  </si>
  <si>
    <t>1984-07-31 00:00:00-04:00</t>
  </si>
  <si>
    <t>1984-08-01 00:00:00-04:00</t>
  </si>
  <si>
    <t>1984-08-02 00:00:00-04:00</t>
  </si>
  <si>
    <t>1984-08-03 00:00:00-04:00</t>
  </si>
  <si>
    <t>1984-08-06 00:00:00-04:00</t>
  </si>
  <si>
    <t>1984-08-07 00:00:00-04:00</t>
  </si>
  <si>
    <t>1984-08-08 00:00:00-04:00</t>
  </si>
  <si>
    <t>1984-08-09 00:00:00-04:00</t>
  </si>
  <si>
    <t>1984-08-10 00:00:00-04:00</t>
  </si>
  <si>
    <t>1984-08-13 00:00:00-04:00</t>
  </si>
  <si>
    <t>1984-08-14 00:00:00-04:00</t>
  </si>
  <si>
    <t>1984-08-15 00:00:00-04:00</t>
  </si>
  <si>
    <t>1984-08-16 00:00:00-04:00</t>
  </si>
  <si>
    <t>1984-08-17 00:00:00-04:00</t>
  </si>
  <si>
    <t>1984-08-20 00:00:00-04:00</t>
  </si>
  <si>
    <t>1984-08-21 00:00:00-04:00</t>
  </si>
  <si>
    <t>1984-08-22 00:00:00-04:00</t>
  </si>
  <si>
    <t>1984-08-23 00:00:00-04:00</t>
  </si>
  <si>
    <t>1984-08-24 00:00:00-04:00</t>
  </si>
  <si>
    <t>1984-08-27 00:00:00-04:00</t>
  </si>
  <si>
    <t>1984-08-28 00:00:00-04:00</t>
  </si>
  <si>
    <t>1984-08-29 00:00:00-04:00</t>
  </si>
  <si>
    <t>1984-08-30 00:00:00-04:00</t>
  </si>
  <si>
    <t>1984-08-31 00:00:00-04:00</t>
  </si>
  <si>
    <t>1984-09-04 00:00:00-04:00</t>
  </si>
  <si>
    <t>1984-09-05 00:00:00-04:00</t>
  </si>
  <si>
    <t>1984-09-06 00:00:00-04:00</t>
  </si>
  <si>
    <t>1984-09-07 00:00:00-04:00</t>
  </si>
  <si>
    <t>1984-09-10 00:00:00-04:00</t>
  </si>
  <si>
    <t>1984-09-11 00:00:00-04:00</t>
  </si>
  <si>
    <t>1984-09-12 00:00:00-04:00</t>
  </si>
  <si>
    <t>1984-09-13 00:00:00-04:00</t>
  </si>
  <si>
    <t>1984-09-14 00:00:00-04:00</t>
  </si>
  <si>
    <t>1984-09-17 00:00:00-04:00</t>
  </si>
  <si>
    <t>1984-09-18 00:00:00-04:00</t>
  </si>
  <si>
    <t>1984-09-19 00:00:00-04:00</t>
  </si>
  <si>
    <t>1984-09-20 00:00:00-04:00</t>
  </si>
  <si>
    <t>1984-09-21 00:00:00-04:00</t>
  </si>
  <si>
    <t>1984-09-24 00:00:00-04:00</t>
  </si>
  <si>
    <t>1984-09-25 00:00:00-04:00</t>
  </si>
  <si>
    <t>1984-09-26 00:00:00-04:00</t>
  </si>
  <si>
    <t>1984-09-27 00:00:00-04:00</t>
  </si>
  <si>
    <t>1984-09-28 00:00:00-04:00</t>
  </si>
  <si>
    <t>1984-10-01 00:00:00-04:00</t>
  </si>
  <si>
    <t>1984-10-02 00:00:00-04:00</t>
  </si>
  <si>
    <t>1984-10-03 00:00:00-04:00</t>
  </si>
  <si>
    <t>1984-10-04 00:00:00-04:00</t>
  </si>
  <si>
    <t>1984-10-05 00:00:00-04:00</t>
  </si>
  <si>
    <t>1984-10-08 00:00:00-04:00</t>
  </si>
  <si>
    <t>1984-10-09 00:00:00-04:00</t>
  </si>
  <si>
    <t>1984-10-10 00:00:00-04:00</t>
  </si>
  <si>
    <t>1984-10-11 00:00:00-04:00</t>
  </si>
  <si>
    <t>1984-10-12 00:00:00-04:00</t>
  </si>
  <si>
    <t>1984-10-15 00:00:00-04:00</t>
  </si>
  <si>
    <t>1984-10-16 00:00:00-04:00</t>
  </si>
  <si>
    <t>1984-10-17 00:00:00-04:00</t>
  </si>
  <si>
    <t>1984-10-18 00:00:00-04:00</t>
  </si>
  <si>
    <t>1984-10-19 00:00:00-04:00</t>
  </si>
  <si>
    <t>1984-10-22 00:00:00-04:00</t>
  </si>
  <si>
    <t>1984-10-23 00:00:00-04:00</t>
  </si>
  <si>
    <t>1984-10-24 00:00:00-04:00</t>
  </si>
  <si>
    <t>1984-10-25 00:00:00-04:00</t>
  </si>
  <si>
    <t>1984-10-26 00:00:00-04:00</t>
  </si>
  <si>
    <t>1984-10-29 00:00:00-05:00</t>
  </si>
  <si>
    <t>1984-10-30 00:00:00-05:00</t>
  </si>
  <si>
    <t>1984-10-31 00:00:00-05:00</t>
  </si>
  <si>
    <t>1984-11-01 00:00:00-05:00</t>
  </si>
  <si>
    <t>1984-11-02 00:00:00-05:00</t>
  </si>
  <si>
    <t>1984-11-05 00:00:00-05:00</t>
  </si>
  <si>
    <t>1984-11-06 00:00:00-05:00</t>
  </si>
  <si>
    <t>1984-11-07 00:00:00-05:00</t>
  </si>
  <si>
    <t>1984-11-08 00:00:00-05:00</t>
  </si>
  <si>
    <t>1984-11-09 00:00:00-05:00</t>
  </si>
  <si>
    <t>1984-11-12 00:00:00-05:00</t>
  </si>
  <si>
    <t>1984-11-13 00:00:00-05:00</t>
  </si>
  <si>
    <t>1984-11-14 00:00:00-05:00</t>
  </si>
  <si>
    <t>1984-11-15 00:00:00-05:00</t>
  </si>
  <si>
    <t>1984-11-16 00:00:00-05:00</t>
  </si>
  <si>
    <t>1984-11-19 00:00:00-05:00</t>
  </si>
  <si>
    <t>1984-11-20 00:00:00-05:00</t>
  </si>
  <si>
    <t>1984-11-21 00:00:00-05:00</t>
  </si>
  <si>
    <t>1984-11-23 00:00:00-05:00</t>
  </si>
  <si>
    <t>1984-11-26 00:00:00-05:00</t>
  </si>
  <si>
    <t>1984-11-27 00:00:00-05:00</t>
  </si>
  <si>
    <t>1984-11-28 00:00:00-05:00</t>
  </si>
  <si>
    <t>1984-11-29 00:00:00-05:00</t>
  </si>
  <si>
    <t>1984-11-30 00:00:00-05:00</t>
  </si>
  <si>
    <t>1984-12-03 00:00:00-05:00</t>
  </si>
  <si>
    <t>1984-12-04 00:00:00-05:00</t>
  </si>
  <si>
    <t>1984-12-05 00:00:00-05:00</t>
  </si>
  <si>
    <t>1984-12-06 00:00:00-05:00</t>
  </si>
  <si>
    <t>1984-12-07 00:00:00-05:00</t>
  </si>
  <si>
    <t>1984-12-10 00:00:00-05:00</t>
  </si>
  <si>
    <t>1984-12-11 00:00:00-05:00</t>
  </si>
  <si>
    <t>1984-12-12 00:00:00-05:00</t>
  </si>
  <si>
    <t>1984-12-13 00:00:00-05:00</t>
  </si>
  <si>
    <t>1984-12-14 00:00:00-05:00</t>
  </si>
  <si>
    <t>1984-12-17 00:00:00-05:00</t>
  </si>
  <si>
    <t>1984-12-18 00:00:00-05:00</t>
  </si>
  <si>
    <t>1984-12-19 00:00:00-05:00</t>
  </si>
  <si>
    <t>1984-12-20 00:00:00-05:00</t>
  </si>
  <si>
    <t>1984-12-21 00:00:00-05:00</t>
  </si>
  <si>
    <t>1984-12-24 00:00:00-05:00</t>
  </si>
  <si>
    <t>1984-12-26 00:00:00-05:00</t>
  </si>
  <si>
    <t>1984-12-27 00:00:00-05:00</t>
  </si>
  <si>
    <t>1984-12-28 00:00:00-05:00</t>
  </si>
  <si>
    <t>1984-12-31 00:00:00-05:00</t>
  </si>
  <si>
    <t>1985-01-02 00:00:00-05:00</t>
  </si>
  <si>
    <t>1985-01-03 00:00:00-05:00</t>
  </si>
  <si>
    <t>1985-01-04 00:00:00-05:00</t>
  </si>
  <si>
    <t>1985-01-07 00:00:00-05:00</t>
  </si>
  <si>
    <t>1985-01-08 00:00:00-05:00</t>
  </si>
  <si>
    <t>1985-01-09 00:00:00-05:00</t>
  </si>
  <si>
    <t>1985-01-10 00:00:00-05:00</t>
  </si>
  <si>
    <t>1985-01-11 00:00:00-05:00</t>
  </si>
  <si>
    <t>1985-01-14 00:00:00-05:00</t>
  </si>
  <si>
    <t>1985-01-15 00:00:00-05:00</t>
  </si>
  <si>
    <t>1985-01-16 00:00:00-05:00</t>
  </si>
  <si>
    <t>1985-01-17 00:00:00-05:00</t>
  </si>
  <si>
    <t>1985-01-18 00:00:00-05:00</t>
  </si>
  <si>
    <t>1985-01-21 00:00:00-05:00</t>
  </si>
  <si>
    <t>1985-01-22 00:00:00-05:00</t>
  </si>
  <si>
    <t>1985-01-23 00:00:00-05:00</t>
  </si>
  <si>
    <t>1985-01-24 00:00:00-05:00</t>
  </si>
  <si>
    <t>1985-01-25 00:00:00-05:00</t>
  </si>
  <si>
    <t>1985-01-28 00:00:00-05:00</t>
  </si>
  <si>
    <t>1985-01-29 00:00:00-05:00</t>
  </si>
  <si>
    <t>1985-01-30 00:00:00-05:00</t>
  </si>
  <si>
    <t>1985-01-31 00:00:00-05:00</t>
  </si>
  <si>
    <t>1985-02-01 00:00:00-05:00</t>
  </si>
  <si>
    <t>1985-02-04 00:00:00-05:00</t>
  </si>
  <si>
    <t>1985-02-05 00:00:00-05:00</t>
  </si>
  <si>
    <t>1985-02-06 00:00:00-05:00</t>
  </si>
  <si>
    <t>1985-02-07 00:00:00-05:00</t>
  </si>
  <si>
    <t>1985-02-08 00:00:00-05:00</t>
  </si>
  <si>
    <t>1985-02-11 00:00:00-05:00</t>
  </si>
  <si>
    <t>1985-02-12 00:00:00-05:00</t>
  </si>
  <si>
    <t>1985-02-13 00:00:00-05:00</t>
  </si>
  <si>
    <t>1985-02-14 00:00:00-05:00</t>
  </si>
  <si>
    <t>1985-02-15 00:00:00-05:00</t>
  </si>
  <si>
    <t>1985-02-19 00:00:00-05:00</t>
  </si>
  <si>
    <t>1985-02-20 00:00:00-05:00</t>
  </si>
  <si>
    <t>1985-02-21 00:00:00-05:00</t>
  </si>
  <si>
    <t>1985-02-22 00:00:00-05:00</t>
  </si>
  <si>
    <t>1985-02-25 00:00:00-05:00</t>
  </si>
  <si>
    <t>1985-02-26 00:00:00-05:00</t>
  </si>
  <si>
    <t>1985-02-27 00:00:00-05:00</t>
  </si>
  <si>
    <t>1985-02-28 00:00:00-05:00</t>
  </si>
  <si>
    <t>1985-03-01 00:00:00-05:00</t>
  </si>
  <si>
    <t>1985-03-04 00:00:00-05:00</t>
  </si>
  <si>
    <t>1985-03-05 00:00:00-05:00</t>
  </si>
  <si>
    <t>1985-03-06 00:00:00-05:00</t>
  </si>
  <si>
    <t>1985-03-07 00:00:00-05:00</t>
  </si>
  <si>
    <t>1985-03-08 00:00:00-05:00</t>
  </si>
  <si>
    <t>1985-03-11 00:00:00-05:00</t>
  </si>
  <si>
    <t>1985-03-12 00:00:00-05:00</t>
  </si>
  <si>
    <t>1985-03-13 00:00:00-05:00</t>
  </si>
  <si>
    <t>1985-03-14 00:00:00-05:00</t>
  </si>
  <si>
    <t>1985-03-15 00:00:00-05:00</t>
  </si>
  <si>
    <t>1985-03-18 00:00:00-05:00</t>
  </si>
  <si>
    <t>1985-03-19 00:00:00-05:00</t>
  </si>
  <si>
    <t>1985-03-20 00:00:00-05:00</t>
  </si>
  <si>
    <t>1985-03-21 00:00:00-05:00</t>
  </si>
  <si>
    <t>1985-03-22 00:00:00-05:00</t>
  </si>
  <si>
    <t>1985-03-25 00:00:00-05:00</t>
  </si>
  <si>
    <t>1985-03-26 00:00:00-05:00</t>
  </si>
  <si>
    <t>1985-03-27 00:00:00-05:00</t>
  </si>
  <si>
    <t>1985-03-28 00:00:00-05:00</t>
  </si>
  <si>
    <t>1985-03-29 00:00:00-05:00</t>
  </si>
  <si>
    <t>1985-04-01 00:00:00-05:00</t>
  </si>
  <si>
    <t>1985-04-02 00:00:00-05:00</t>
  </si>
  <si>
    <t>1985-04-03 00:00:00-05:00</t>
  </si>
  <si>
    <t>1985-04-04 00:00:00-05:00</t>
  </si>
  <si>
    <t>1985-04-08 00:00:00-05:00</t>
  </si>
  <si>
    <t>1985-04-09 00:00:00-05:00</t>
  </si>
  <si>
    <t>1985-04-10 00:00:00-05:00</t>
  </si>
  <si>
    <t>1985-04-11 00:00:00-05:00</t>
  </si>
  <si>
    <t>1985-04-12 00:00:00-05:00</t>
  </si>
  <si>
    <t>1985-04-15 00:00:00-05:00</t>
  </si>
  <si>
    <t>1985-04-16 00:00:00-05:00</t>
  </si>
  <si>
    <t>1985-04-17 00:00:00-05:00</t>
  </si>
  <si>
    <t>1985-04-18 00:00:00-05:00</t>
  </si>
  <si>
    <t>1985-04-19 00:00:00-05:00</t>
  </si>
  <si>
    <t>1985-04-22 00:00:00-05:00</t>
  </si>
  <si>
    <t>1985-04-23 00:00:00-05:00</t>
  </si>
  <si>
    <t>1985-04-24 00:00:00-05:00</t>
  </si>
  <si>
    <t>1985-04-25 00:00:00-05:00</t>
  </si>
  <si>
    <t>1985-04-26 00:00:00-05:00</t>
  </si>
  <si>
    <t>1985-04-29 00:00:00-04:00</t>
  </si>
  <si>
    <t>1985-04-30 00:00:00-04:00</t>
  </si>
  <si>
    <t>1985-05-01 00:00:00-04:00</t>
  </si>
  <si>
    <t>1985-05-02 00:00:00-04:00</t>
  </si>
  <si>
    <t>1985-05-03 00:00:00-04:00</t>
  </si>
  <si>
    <t>1985-05-06 00:00:00-04:00</t>
  </si>
  <si>
    <t>1985-05-07 00:00:00-04:00</t>
  </si>
  <si>
    <t>1985-05-08 00:00:00-04:00</t>
  </si>
  <si>
    <t>1985-05-09 00:00:00-04:00</t>
  </si>
  <si>
    <t>1985-05-10 00:00:00-04:00</t>
  </si>
  <si>
    <t>1985-05-13 00:00:00-04:00</t>
  </si>
  <si>
    <t>1985-05-14 00:00:00-04:00</t>
  </si>
  <si>
    <t>1985-05-15 00:00:00-04:00</t>
  </si>
  <si>
    <t>1985-05-16 00:00:00-04:00</t>
  </si>
  <si>
    <t>1985-05-17 00:00:00-04:00</t>
  </si>
  <si>
    <t>1985-05-20 00:00:00-04:00</t>
  </si>
  <si>
    <t>1985-05-21 00:00:00-04:00</t>
  </si>
  <si>
    <t>1985-05-22 00:00:00-04:00</t>
  </si>
  <si>
    <t>1985-05-23 00:00:00-04:00</t>
  </si>
  <si>
    <t>1985-05-24 00:00:00-04:00</t>
  </si>
  <si>
    <t>1985-05-28 00:00:00-04:00</t>
  </si>
  <si>
    <t>1985-05-29 00:00:00-04:00</t>
  </si>
  <si>
    <t>1985-05-30 00:00:00-04:00</t>
  </si>
  <si>
    <t>1985-05-31 00:00:00-04:00</t>
  </si>
  <si>
    <t>1985-06-03 00:00:00-04:00</t>
  </si>
  <si>
    <t>1985-06-04 00:00:00-04:00</t>
  </si>
  <si>
    <t>1985-06-05 00:00:00-04:00</t>
  </si>
  <si>
    <t>1985-06-06 00:00:00-04:00</t>
  </si>
  <si>
    <t>1985-06-07 00:00:00-04:00</t>
  </si>
  <si>
    <t>1985-06-10 00:00:00-04:00</t>
  </si>
  <si>
    <t>1985-06-11 00:00:00-04:00</t>
  </si>
  <si>
    <t>1985-06-12 00:00:00-04:00</t>
  </si>
  <si>
    <t>1985-06-13 00:00:00-04:00</t>
  </si>
  <si>
    <t>1985-06-14 00:00:00-04:00</t>
  </si>
  <si>
    <t>1985-06-17 00:00:00-04:00</t>
  </si>
  <si>
    <t>1985-06-18 00:00:00-04:00</t>
  </si>
  <si>
    <t>1985-06-19 00:00:00-04:00</t>
  </si>
  <si>
    <t>1985-06-20 00:00:00-04:00</t>
  </si>
  <si>
    <t>1985-06-21 00:00:00-04:00</t>
  </si>
  <si>
    <t>1985-06-24 00:00:00-04:00</t>
  </si>
  <si>
    <t>1985-06-25 00:00:00-04:00</t>
  </si>
  <si>
    <t>1985-06-26 00:00:00-04:00</t>
  </si>
  <si>
    <t>1985-06-27 00:00:00-04:00</t>
  </si>
  <si>
    <t>1985-06-28 00:00:00-04:00</t>
  </si>
  <si>
    <t>1985-07-01 00:00:00-04:00</t>
  </si>
  <si>
    <t>1985-07-02 00:00:00-04:00</t>
  </si>
  <si>
    <t>1985-07-03 00:00:00-04:00</t>
  </si>
  <si>
    <t>1985-07-05 00:00:00-04:00</t>
  </si>
  <si>
    <t>1985-07-08 00:00:00-04:00</t>
  </si>
  <si>
    <t>1985-07-09 00:00:00-04:00</t>
  </si>
  <si>
    <t>1985-07-10 00:00:00-04:00</t>
  </si>
  <si>
    <t>1985-07-11 00:00:00-04:00</t>
  </si>
  <si>
    <t>1985-07-12 00:00:00-04:00</t>
  </si>
  <si>
    <t>1985-07-15 00:00:00-04:00</t>
  </si>
  <si>
    <t>1985-07-16 00:00:00-04:00</t>
  </si>
  <si>
    <t>1985-07-17 00:00:00-04:00</t>
  </si>
  <si>
    <t>1985-07-18 00:00:00-04:00</t>
  </si>
  <si>
    <t>1985-07-19 00:00:00-04:00</t>
  </si>
  <si>
    <t>1985-07-22 00:00:00-04:00</t>
  </si>
  <si>
    <t>1985-07-23 00:00:00-04:00</t>
  </si>
  <si>
    <t>1985-07-24 00:00:00-04:00</t>
  </si>
  <si>
    <t>1985-07-25 00:00:00-04:00</t>
  </si>
  <si>
    <t>1985-07-26 00:00:00-04:00</t>
  </si>
  <si>
    <t>1985-07-29 00:00:00-04:00</t>
  </si>
  <si>
    <t>1985-07-30 00:00:00-04:00</t>
  </si>
  <si>
    <t>1985-07-31 00:00:00-04:00</t>
  </si>
  <si>
    <t>1985-08-01 00:00:00-04:00</t>
  </si>
  <si>
    <t>1985-08-02 00:00:00-04:00</t>
  </si>
  <si>
    <t>1985-08-05 00:00:00-04:00</t>
  </si>
  <si>
    <t>1985-08-06 00:00:00-04:00</t>
  </si>
  <si>
    <t>1985-08-07 00:00:00-04:00</t>
  </si>
  <si>
    <t>1985-08-08 00:00:00-04:00</t>
  </si>
  <si>
    <t>1985-08-09 00:00:00-04:00</t>
  </si>
  <si>
    <t>1985-08-12 00:00:00-04:00</t>
  </si>
  <si>
    <t>1985-08-13 00:00:00-04:00</t>
  </si>
  <si>
    <t>1985-08-14 00:00:00-04:00</t>
  </si>
  <si>
    <t>1985-08-15 00:00:00-04:00</t>
  </si>
  <si>
    <t>1985-08-16 00:00:00-04:00</t>
  </si>
  <si>
    <t>1985-08-19 00:00:00-04:00</t>
  </si>
  <si>
    <t>1985-08-20 00:00:00-04:00</t>
  </si>
  <si>
    <t>1985-08-21 00:00:00-04:00</t>
  </si>
  <si>
    <t>1985-08-22 00:00:00-04:00</t>
  </si>
  <si>
    <t>1985-08-23 00:00:00-04:00</t>
  </si>
  <si>
    <t>1985-08-26 00:00:00-04:00</t>
  </si>
  <si>
    <t>1985-08-27 00:00:00-04:00</t>
  </si>
  <si>
    <t>1985-08-28 00:00:00-04:00</t>
  </si>
  <si>
    <t>1985-08-29 00:00:00-04:00</t>
  </si>
  <si>
    <t>1985-08-30 00:00:00-04:00</t>
  </si>
  <si>
    <t>1985-09-03 00:00:00-04:00</t>
  </si>
  <si>
    <t>1985-09-04 00:00:00-04:00</t>
  </si>
  <si>
    <t>1985-09-05 00:00:00-04:00</t>
  </si>
  <si>
    <t>1985-09-06 00:00:00-04:00</t>
  </si>
  <si>
    <t>1985-09-09 00:00:00-04:00</t>
  </si>
  <si>
    <t>1985-09-10 00:00:00-04:00</t>
  </si>
  <si>
    <t>1985-09-11 00:00:00-04:00</t>
  </si>
  <si>
    <t>1985-09-12 00:00:00-04:00</t>
  </si>
  <si>
    <t>1985-09-13 00:00:00-04:00</t>
  </si>
  <si>
    <t>1985-09-16 00:00:00-04:00</t>
  </si>
  <si>
    <t>1985-09-17 00:00:00-04:00</t>
  </si>
  <si>
    <t>1985-09-18 00:00:00-04:00</t>
  </si>
  <si>
    <t>1985-09-19 00:00:00-04:00</t>
  </si>
  <si>
    <t>1985-09-20 00:00:00-04:00</t>
  </si>
  <si>
    <t>1985-09-23 00:00:00-04:00</t>
  </si>
  <si>
    <t>1985-09-24 00:00:00-04:00</t>
  </si>
  <si>
    <t>1985-09-25 00:00:00-04:00</t>
  </si>
  <si>
    <t>1985-09-26 00:00:00-04:00</t>
  </si>
  <si>
    <t>1985-09-30 00:00:00-04:00</t>
  </si>
  <si>
    <t>1985-10-01 00:00:00-04:00</t>
  </si>
  <si>
    <t>1985-10-02 00:00:00-04:00</t>
  </si>
  <si>
    <t>1985-10-03 00:00:00-04:00</t>
  </si>
  <si>
    <t>1985-10-04 00:00:00-04:00</t>
  </si>
  <si>
    <t>1985-10-07 00:00:00-04:00</t>
  </si>
  <si>
    <t>1985-10-08 00:00:00-04:00</t>
  </si>
  <si>
    <t>1985-10-09 00:00:00-04:00</t>
  </si>
  <si>
    <t>1985-10-10 00:00:00-04:00</t>
  </si>
  <si>
    <t>1985-10-11 00:00:00-04:00</t>
  </si>
  <si>
    <t>1985-10-14 00:00:00-04:00</t>
  </si>
  <si>
    <t>1985-10-15 00:00:00-04:00</t>
  </si>
  <si>
    <t>1985-10-16 00:00:00-04:00</t>
  </si>
  <si>
    <t>1985-10-17 00:00:00-04:00</t>
  </si>
  <si>
    <t>1985-10-18 00:00:00-04:00</t>
  </si>
  <si>
    <t>1985-10-21 00:00:00-04:00</t>
  </si>
  <si>
    <t>1985-10-22 00:00:00-04:00</t>
  </si>
  <si>
    <t>1985-10-23 00:00:00-04:00</t>
  </si>
  <si>
    <t>1985-10-24 00:00:00-04:00</t>
  </si>
  <si>
    <t>1985-10-25 00:00:00-04:00</t>
  </si>
  <si>
    <t>1985-10-28 00:00:00-05:00</t>
  </si>
  <si>
    <t>1985-10-29 00:00:00-05:00</t>
  </si>
  <si>
    <t>1985-10-30 00:00:00-05:00</t>
  </si>
  <si>
    <t>1985-10-31 00:00:00-05:00</t>
  </si>
  <si>
    <t>1985-11-01 00:00:00-05:00</t>
  </si>
  <si>
    <t>1985-11-04 00:00:00-05:00</t>
  </si>
  <si>
    <t>1985-11-05 00:00:00-05:00</t>
  </si>
  <si>
    <t>1985-11-06 00:00:00-05:00</t>
  </si>
  <si>
    <t>1985-11-07 00:00:00-05:00</t>
  </si>
  <si>
    <t>1985-11-08 00:00:00-05:00</t>
  </si>
  <si>
    <t>1985-11-11 00:00:00-05:00</t>
  </si>
  <si>
    <t>1985-11-12 00:00:00-05:00</t>
  </si>
  <si>
    <t>1985-11-13 00:00:00-05:00</t>
  </si>
  <si>
    <t>1985-11-14 00:00:00-05:00</t>
  </si>
  <si>
    <t>1985-11-15 00:00:00-05:00</t>
  </si>
  <si>
    <t>1985-11-18 00:00:00-05:00</t>
  </si>
  <si>
    <t>1985-11-19 00:00:00-05:00</t>
  </si>
  <si>
    <t>1985-11-20 00:00:00-05:00</t>
  </si>
  <si>
    <t>1985-11-21 00:00:00-05:00</t>
  </si>
  <si>
    <t>1985-11-22 00:00:00-05:00</t>
  </si>
  <si>
    <t>1985-11-25 00:00:00-05:00</t>
  </si>
  <si>
    <t>1985-11-26 00:00:00-05:00</t>
  </si>
  <si>
    <t>1985-11-27 00:00:00-05:00</t>
  </si>
  <si>
    <t>1985-11-29 00:00:00-05:00</t>
  </si>
  <si>
    <t>1985-12-02 00:00:00-05:00</t>
  </si>
  <si>
    <t>1985-12-03 00:00:00-05:00</t>
  </si>
  <si>
    <t>1985-12-04 00:00:00-05:00</t>
  </si>
  <si>
    <t>1985-12-05 00:00:00-05:00</t>
  </si>
  <si>
    <t>1985-12-06 00:00:00-05:00</t>
  </si>
  <si>
    <t>1985-12-09 00:00:00-05:00</t>
  </si>
  <si>
    <t>1985-12-10 00:00:00-05:00</t>
  </si>
  <si>
    <t>1985-12-11 00:00:00-05:00</t>
  </si>
  <si>
    <t>1985-12-12 00:00:00-05:00</t>
  </si>
  <si>
    <t>1985-12-13 00:00:00-05:00</t>
  </si>
  <si>
    <t>1985-12-16 00:00:00-05:00</t>
  </si>
  <si>
    <t>1985-12-17 00:00:00-05:00</t>
  </si>
  <si>
    <t>1985-12-18 00:00:00-05:00</t>
  </si>
  <si>
    <t>1985-12-19 00:00:00-05:00</t>
  </si>
  <si>
    <t>1985-12-20 00:00:00-05:00</t>
  </si>
  <si>
    <t>1985-12-23 00:00:00-05:00</t>
  </si>
  <si>
    <t>1985-12-24 00:00:00-05:00</t>
  </si>
  <si>
    <t>1985-12-26 00:00:00-05:00</t>
  </si>
  <si>
    <t>1985-12-27 00:00:00-05:00</t>
  </si>
  <si>
    <t>1985-12-30 00:00:00-05:00</t>
  </si>
  <si>
    <t>1985-12-31 00:00:00-05:00</t>
  </si>
  <si>
    <t>1986-01-02 00:00:00-05:00</t>
  </si>
  <si>
    <t>1986-01-03 00:00:00-05:00</t>
  </si>
  <si>
    <t>1986-01-06 00:00:00-05:00</t>
  </si>
  <si>
    <t>1986-01-07 00:00:00-05:00</t>
  </si>
  <si>
    <t>1986-01-08 00:00:00-05:00</t>
  </si>
  <si>
    <t>1986-01-09 00:00:00-05:00</t>
  </si>
  <si>
    <t>1986-01-10 00:00:00-05:00</t>
  </si>
  <si>
    <t>1986-01-13 00:00:00-05:00</t>
  </si>
  <si>
    <t>1986-01-14 00:00:00-05:00</t>
  </si>
  <si>
    <t>1986-01-15 00:00:00-05:00</t>
  </si>
  <si>
    <t>1986-01-16 00:00:00-05:00</t>
  </si>
  <si>
    <t>1986-01-17 00:00:00-05:00</t>
  </si>
  <si>
    <t>1986-01-20 00:00:00-05:00</t>
  </si>
  <si>
    <t>1986-01-21 00:00:00-05:00</t>
  </si>
  <si>
    <t>1986-01-22 00:00:00-05:00</t>
  </si>
  <si>
    <t>1986-01-23 00:00:00-05:00</t>
  </si>
  <si>
    <t>1986-01-24 00:00:00-05:00</t>
  </si>
  <si>
    <t>1986-01-27 00:00:00-05:00</t>
  </si>
  <si>
    <t>1986-01-28 00:00:00-05:00</t>
  </si>
  <si>
    <t>1986-01-29 00:00:00-05:00</t>
  </si>
  <si>
    <t>1986-01-30 00:00:00-05:00</t>
  </si>
  <si>
    <t>1986-01-31 00:00:00-05:00</t>
  </si>
  <si>
    <t>1986-02-03 00:00:00-05:00</t>
  </si>
  <si>
    <t>1986-02-04 00:00:00-05:00</t>
  </si>
  <si>
    <t>1986-02-05 00:00:00-05:00</t>
  </si>
  <si>
    <t>1986-02-06 00:00:00-05:00</t>
  </si>
  <si>
    <t>1986-02-07 00:00:00-05:00</t>
  </si>
  <si>
    <t>1986-02-10 00:00:00-05:00</t>
  </si>
  <si>
    <t>1986-02-11 00:00:00-05:00</t>
  </si>
  <si>
    <t>1986-02-12 00:00:00-05:00</t>
  </si>
  <si>
    <t>1986-02-13 00:00:00-05:00</t>
  </si>
  <si>
    <t>1986-02-14 00:00:00-05:00</t>
  </si>
  <si>
    <t>1986-02-18 00:00:00-05:00</t>
  </si>
  <si>
    <t>1986-02-19 00:00:00-05:00</t>
  </si>
  <si>
    <t>1986-02-20 00:00:00-05:00</t>
  </si>
  <si>
    <t>1986-02-21 00:00:00-05:00</t>
  </si>
  <si>
    <t>1986-02-24 00:00:00-05:00</t>
  </si>
  <si>
    <t>1986-02-25 00:00:00-05:00</t>
  </si>
  <si>
    <t>1986-02-26 00:00:00-05:00</t>
  </si>
  <si>
    <t>1986-02-27 00:00:00-05:00</t>
  </si>
  <si>
    <t>1986-02-28 00:00:00-05:00</t>
  </si>
  <si>
    <t>1986-03-03 00:00:00-05:00</t>
  </si>
  <si>
    <t>1986-03-04 00:00:00-05:00</t>
  </si>
  <si>
    <t>1986-03-05 00:00:00-05:00</t>
  </si>
  <si>
    <t>1986-03-06 00:00:00-05:00</t>
  </si>
  <si>
    <t>1986-03-07 00:00:00-05:00</t>
  </si>
  <si>
    <t>1986-03-10 00:00:00-05:00</t>
  </si>
  <si>
    <t>1986-03-11 00:00:00-05:00</t>
  </si>
  <si>
    <t>1986-03-12 00:00:00-05:00</t>
  </si>
  <si>
    <t>1986-03-13 00:00:00-05:00</t>
  </si>
  <si>
    <t>1986-03-14 00:00:00-05:00</t>
  </si>
  <si>
    <t>1986-03-17 00:00:00-05:00</t>
  </si>
  <si>
    <t>1986-03-18 00:00:00-05:00</t>
  </si>
  <si>
    <t>1986-03-19 00:00:00-05:00</t>
  </si>
  <si>
    <t>1986-03-20 00:00:00-05:00</t>
  </si>
  <si>
    <t>1986-03-21 00:00:00-05:00</t>
  </si>
  <si>
    <t>1986-03-24 00:00:00-05:00</t>
  </si>
  <si>
    <t>1986-03-25 00:00:00-05:00</t>
  </si>
  <si>
    <t>1986-03-26 00:00:00-05:00</t>
  </si>
  <si>
    <t>1986-03-27 00:00:00-05:00</t>
  </si>
  <si>
    <t>1986-03-31 00:00:00-05:00</t>
  </si>
  <si>
    <t>1986-04-01 00:00:00-05:00</t>
  </si>
  <si>
    <t>1986-04-02 00:00:00-05:00</t>
  </si>
  <si>
    <t>1986-04-03 00:00:00-05:00</t>
  </si>
  <si>
    <t>1986-04-04 00:00:00-05:00</t>
  </si>
  <si>
    <t>1986-04-07 00:00:00-05:00</t>
  </si>
  <si>
    <t>1986-04-08 00:00:00-05:00</t>
  </si>
  <si>
    <t>1986-04-09 00:00:00-05:00</t>
  </si>
  <si>
    <t>1986-04-10 00:00:00-05:00</t>
  </si>
  <si>
    <t>1986-04-11 00:00:00-05:00</t>
  </si>
  <si>
    <t>1986-04-14 00:00:00-05:00</t>
  </si>
  <si>
    <t>1986-04-15 00:00:00-05:00</t>
  </si>
  <si>
    <t>1986-04-16 00:00:00-05:00</t>
  </si>
  <si>
    <t>1986-04-17 00:00:00-05:00</t>
  </si>
  <si>
    <t>1986-04-18 00:00:00-05:00</t>
  </si>
  <si>
    <t>1986-04-21 00:00:00-05:00</t>
  </si>
  <si>
    <t>1986-04-22 00:00:00-05:00</t>
  </si>
  <si>
    <t>1986-04-23 00:00:00-05:00</t>
  </si>
  <si>
    <t>1986-04-24 00:00:00-05:00</t>
  </si>
  <si>
    <t>1986-04-25 00:00:00-05:00</t>
  </si>
  <si>
    <t>1986-04-28 00:00:00-04:00</t>
  </si>
  <si>
    <t>1986-04-29 00:00:00-04:00</t>
  </si>
  <si>
    <t>1986-04-30 00:00:00-04:00</t>
  </si>
  <si>
    <t>1986-05-01 00:00:00-04:00</t>
  </si>
  <si>
    <t>1986-05-02 00:00:00-04:00</t>
  </si>
  <si>
    <t>1986-05-05 00:00:00-04:00</t>
  </si>
  <si>
    <t>1986-05-06 00:00:00-04:00</t>
  </si>
  <si>
    <t>1986-05-07 00:00:00-04:00</t>
  </si>
  <si>
    <t>1986-05-08 00:00:00-04:00</t>
  </si>
  <si>
    <t>1986-05-09 00:00:00-04:00</t>
  </si>
  <si>
    <t>1986-05-12 00:00:00-04:00</t>
  </si>
  <si>
    <t>1986-05-13 00:00:00-04:00</t>
  </si>
  <si>
    <t>1986-05-14 00:00:00-04:00</t>
  </si>
  <si>
    <t>1986-05-15 00:00:00-04:00</t>
  </si>
  <si>
    <t>1986-05-16 00:00:00-04:00</t>
  </si>
  <si>
    <t>1986-05-19 00:00:00-04:00</t>
  </si>
  <si>
    <t>1986-05-20 00:00:00-04:00</t>
  </si>
  <si>
    <t>1986-05-21 00:00:00-04:00</t>
  </si>
  <si>
    <t>1986-05-22 00:00:00-04:00</t>
  </si>
  <si>
    <t>1986-05-23 00:00:00-04:00</t>
  </si>
  <si>
    <t>1986-05-27 00:00:00-04:00</t>
  </si>
  <si>
    <t>1986-05-28 00:00:00-04:00</t>
  </si>
  <si>
    <t>1986-05-29 00:00:00-04:00</t>
  </si>
  <si>
    <t>1986-05-30 00:00:00-04:00</t>
  </si>
  <si>
    <t>1986-06-02 00:00:00-04:00</t>
  </si>
  <si>
    <t>1986-06-03 00:00:00-04:00</t>
  </si>
  <si>
    <t>1986-06-04 00:00:00-04:00</t>
  </si>
  <si>
    <t>1986-06-05 00:00:00-04:00</t>
  </si>
  <si>
    <t>1986-06-06 00:00:00-04:00</t>
  </si>
  <si>
    <t>1986-06-09 00:00:00-04:00</t>
  </si>
  <si>
    <t>1986-06-10 00:00:00-04:00</t>
  </si>
  <si>
    <t>1986-06-11 00:00:00-04:00</t>
  </si>
  <si>
    <t>1986-06-12 00:00:00-04:00</t>
  </si>
  <si>
    <t>1986-06-13 00:00:00-04:00</t>
  </si>
  <si>
    <t>1986-06-16 00:00:00-04:00</t>
  </si>
  <si>
    <t>1986-06-17 00:00:00-04:00</t>
  </si>
  <si>
    <t>1986-06-18 00:00:00-04:00</t>
  </si>
  <si>
    <t>1986-06-19 00:00:00-04:00</t>
  </si>
  <si>
    <t>1986-06-20 00:00:00-04:00</t>
  </si>
  <si>
    <t>1986-06-23 00:00:00-04:00</t>
  </si>
  <si>
    <t>1986-06-24 00:00:00-04:00</t>
  </si>
  <si>
    <t>1986-06-25 00:00:00-04:00</t>
  </si>
  <si>
    <t>1986-06-26 00:00:00-04:00</t>
  </si>
  <si>
    <t>1986-06-27 00:00:00-04:00</t>
  </si>
  <si>
    <t>1986-06-30 00:00:00-04:00</t>
  </si>
  <si>
    <t>1986-07-01 00:00:00-04:00</t>
  </si>
  <si>
    <t>1986-07-02 00:00:00-04:00</t>
  </si>
  <si>
    <t>1986-07-03 00:00:00-04:00</t>
  </si>
  <si>
    <t>1986-07-07 00:00:00-04:00</t>
  </si>
  <si>
    <t>1986-07-08 00:00:00-04:00</t>
  </si>
  <si>
    <t>1986-07-09 00:00:00-04:00</t>
  </si>
  <si>
    <t>1986-07-10 00:00:00-04:00</t>
  </si>
  <si>
    <t>1986-07-11 00:00:00-04:00</t>
  </si>
  <si>
    <t>1986-07-14 00:00:00-04:00</t>
  </si>
  <si>
    <t>1986-07-15 00:00:00-04:00</t>
  </si>
  <si>
    <t>1986-07-16 00:00:00-04:00</t>
  </si>
  <si>
    <t>1986-07-17 00:00:00-04:00</t>
  </si>
  <si>
    <t>1986-07-18 00:00:00-04:00</t>
  </si>
  <si>
    <t>1986-07-21 00:00:00-04:00</t>
  </si>
  <si>
    <t>1986-07-22 00:00:00-04:00</t>
  </si>
  <si>
    <t>1986-07-23 00:00:00-04:00</t>
  </si>
  <si>
    <t>1986-07-24 00:00:00-04:00</t>
  </si>
  <si>
    <t>1986-07-25 00:00:00-04:00</t>
  </si>
  <si>
    <t>1986-07-28 00:00:00-04:00</t>
  </si>
  <si>
    <t>1986-07-29 00:00:00-04:00</t>
  </si>
  <si>
    <t>1986-07-30 00:00:00-04:00</t>
  </si>
  <si>
    <t>1986-07-31 00:00:00-04:00</t>
  </si>
  <si>
    <t>1986-08-01 00:00:00-04:00</t>
  </si>
  <si>
    <t>1986-08-04 00:00:00-04:00</t>
  </si>
  <si>
    <t>1986-08-05 00:00:00-04:00</t>
  </si>
  <si>
    <t>1986-08-06 00:00:00-04:00</t>
  </si>
  <si>
    <t>1986-08-07 00:00:00-04:00</t>
  </si>
  <si>
    <t>1986-08-08 00:00:00-04:00</t>
  </si>
  <si>
    <t>1986-08-11 00:00:00-04:00</t>
  </si>
  <si>
    <t>1986-08-12 00:00:00-04:00</t>
  </si>
  <si>
    <t>1986-08-13 00:00:00-04:00</t>
  </si>
  <si>
    <t>1986-08-14 00:00:00-04:00</t>
  </si>
  <si>
    <t>1986-08-15 00:00:00-04:00</t>
  </si>
  <si>
    <t>1986-08-18 00:00:00-04:00</t>
  </si>
  <si>
    <t>1986-08-19 00:00:00-04:00</t>
  </si>
  <si>
    <t>1986-08-20 00:00:00-04:00</t>
  </si>
  <si>
    <t>1986-08-21 00:00:00-04:00</t>
  </si>
  <si>
    <t>1986-08-22 00:00:00-04:00</t>
  </si>
  <si>
    <t>1986-08-25 00:00:00-04:00</t>
  </si>
  <si>
    <t>1986-08-26 00:00:00-04:00</t>
  </si>
  <si>
    <t>1986-08-27 00:00:00-04:00</t>
  </si>
  <si>
    <t>1986-08-28 00:00:00-04:00</t>
  </si>
  <si>
    <t>1986-08-29 00:00:00-04:00</t>
  </si>
  <si>
    <t>1986-09-02 00:00:00-04:00</t>
  </si>
  <si>
    <t>1986-09-03 00:00:00-04:00</t>
  </si>
  <si>
    <t>1986-09-04 00:00:00-04:00</t>
  </si>
  <si>
    <t>1986-09-05 00:00:00-04:00</t>
  </si>
  <si>
    <t>1986-09-08 00:00:00-04:00</t>
  </si>
  <si>
    <t>1986-09-09 00:00:00-04:00</t>
  </si>
  <si>
    <t>1986-09-10 00:00:00-04:00</t>
  </si>
  <si>
    <t>1986-09-11 00:00:00-04:00</t>
  </si>
  <si>
    <t>1986-09-12 00:00:00-04:00</t>
  </si>
  <si>
    <t>1986-09-15 00:00:00-04:00</t>
  </si>
  <si>
    <t>1986-09-16 00:00:00-04:00</t>
  </si>
  <si>
    <t>1986-09-17 00:00:00-04:00</t>
  </si>
  <si>
    <t>1986-09-18 00:00:00-04:00</t>
  </si>
  <si>
    <t>1986-09-19 00:00:00-04:00</t>
  </si>
  <si>
    <t>1986-09-22 00:00:00-04:00</t>
  </si>
  <si>
    <t>1986-09-23 00:00:00-04:00</t>
  </si>
  <si>
    <t>1986-09-24 00:00:00-04:00</t>
  </si>
  <si>
    <t>1986-09-25 00:00:00-04:00</t>
  </si>
  <si>
    <t>1986-09-26 00:00:00-04:00</t>
  </si>
  <si>
    <t>1986-09-29 00:00:00-04:00</t>
  </si>
  <si>
    <t>1986-09-30 00:00:00-04:00</t>
  </si>
  <si>
    <t>1986-10-01 00:00:00-04:00</t>
  </si>
  <si>
    <t>1986-10-02 00:00:00-04:00</t>
  </si>
  <si>
    <t>1986-10-03 00:00:00-04:00</t>
  </si>
  <si>
    <t>1986-10-06 00:00:00-04:00</t>
  </si>
  <si>
    <t>1986-10-07 00:00:00-04:00</t>
  </si>
  <si>
    <t>1986-10-08 00:00:00-04:00</t>
  </si>
  <si>
    <t>1986-10-09 00:00:00-04:00</t>
  </si>
  <si>
    <t>1986-10-10 00:00:00-04:00</t>
  </si>
  <si>
    <t>1986-10-13 00:00:00-04:00</t>
  </si>
  <si>
    <t>1986-10-14 00:00:00-04:00</t>
  </si>
  <si>
    <t>1986-10-15 00:00:00-04:00</t>
  </si>
  <si>
    <t>1986-10-16 00:00:00-04:00</t>
  </si>
  <si>
    <t>1986-10-17 00:00:00-04:00</t>
  </si>
  <si>
    <t>1986-10-20 00:00:00-04:00</t>
  </si>
  <si>
    <t>1986-10-21 00:00:00-04:00</t>
  </si>
  <si>
    <t>1986-10-22 00:00:00-04:00</t>
  </si>
  <si>
    <t>1986-10-23 00:00:00-04:00</t>
  </si>
  <si>
    <t>1986-10-24 00:00:00-04:00</t>
  </si>
  <si>
    <t>1986-10-27 00:00:00-05:00</t>
  </si>
  <si>
    <t>1986-10-28 00:00:00-05:00</t>
  </si>
  <si>
    <t>1986-10-29 00:00:00-05:00</t>
  </si>
  <si>
    <t>1986-10-30 00:00:00-05:00</t>
  </si>
  <si>
    <t>1986-10-31 00:00:00-05:00</t>
  </si>
  <si>
    <t>1986-11-03 00:00:00-05:00</t>
  </si>
  <si>
    <t>1986-11-04 00:00:00-05:00</t>
  </si>
  <si>
    <t>1986-11-05 00:00:00-05:00</t>
  </si>
  <si>
    <t>1986-11-06 00:00:00-05:00</t>
  </si>
  <si>
    <t>1986-11-07 00:00:00-05:00</t>
  </si>
  <si>
    <t>1986-11-10 00:00:00-05:00</t>
  </si>
  <si>
    <t>1986-11-11 00:00:00-05:00</t>
  </si>
  <si>
    <t>1986-11-12 00:00:00-05:00</t>
  </si>
  <si>
    <t>1986-11-13 00:00:00-05:00</t>
  </si>
  <si>
    <t>1986-11-14 00:00:00-05:00</t>
  </si>
  <si>
    <t>1986-11-17 00:00:00-05:00</t>
  </si>
  <si>
    <t>1986-11-18 00:00:00-05:00</t>
  </si>
  <si>
    <t>1986-11-19 00:00:00-05:00</t>
  </si>
  <si>
    <t>1986-11-20 00:00:00-05:00</t>
  </si>
  <si>
    <t>1986-11-21 00:00:00-05:00</t>
  </si>
  <si>
    <t>1986-11-24 00:00:00-05:00</t>
  </si>
  <si>
    <t>1986-11-25 00:00:00-05:00</t>
  </si>
  <si>
    <t>1986-11-26 00:00:00-05:00</t>
  </si>
  <si>
    <t>1986-11-28 00:00:00-05:00</t>
  </si>
  <si>
    <t>1986-12-01 00:00:00-05:00</t>
  </si>
  <si>
    <t>1986-12-02 00:00:00-05:00</t>
  </si>
  <si>
    <t>1986-12-03 00:00:00-05:00</t>
  </si>
  <si>
    <t>1986-12-04 00:00:00-05:00</t>
  </si>
  <si>
    <t>1986-12-05 00:00:00-05:00</t>
  </si>
  <si>
    <t>1986-12-08 00:00:00-05:00</t>
  </si>
  <si>
    <t>1986-12-09 00:00:00-05:00</t>
  </si>
  <si>
    <t>1986-12-10 00:00:00-05:00</t>
  </si>
  <si>
    <t>1986-12-11 00:00:00-05:00</t>
  </si>
  <si>
    <t>1986-12-12 00:00:00-05:00</t>
  </si>
  <si>
    <t>1986-12-15 00:00:00-05:00</t>
  </si>
  <si>
    <t>1986-12-16 00:00:00-05:00</t>
  </si>
  <si>
    <t>1986-12-17 00:00:00-05:00</t>
  </si>
  <si>
    <t>1986-12-18 00:00:00-05:00</t>
  </si>
  <si>
    <t>1986-12-19 00:00:00-05:00</t>
  </si>
  <si>
    <t>1986-12-22 00:00:00-05:00</t>
  </si>
  <si>
    <t>1986-12-23 00:00:00-05:00</t>
  </si>
  <si>
    <t>1986-12-24 00:00:00-05:00</t>
  </si>
  <si>
    <t>1986-12-26 00:00:00-05:00</t>
  </si>
  <si>
    <t>1986-12-29 00:00:00-05:00</t>
  </si>
  <si>
    <t>1986-12-30 00:00:00-05:00</t>
  </si>
  <si>
    <t>1986-12-31 00:00:00-05:00</t>
  </si>
  <si>
    <t>1987-01-02 00:00:00-05:00</t>
  </si>
  <si>
    <t>1987-01-05 00:00:00-05:00</t>
  </si>
  <si>
    <t>1987-01-06 00:00:00-05:00</t>
  </si>
  <si>
    <t>1987-01-07 00:00:00-05:00</t>
  </si>
  <si>
    <t>1987-01-08 00:00:00-05:00</t>
  </si>
  <si>
    <t>1987-01-09 00:00:00-05:00</t>
  </si>
  <si>
    <t>1987-01-12 00:00:00-05:00</t>
  </si>
  <si>
    <t>1987-01-13 00:00:00-05:00</t>
  </si>
  <si>
    <t>1987-01-14 00:00:00-05:00</t>
  </si>
  <si>
    <t>1987-01-15 00:00:00-05:00</t>
  </si>
  <si>
    <t>1987-01-16 00:00:00-05:00</t>
  </si>
  <si>
    <t>1987-01-19 00:00:00-05:00</t>
  </si>
  <si>
    <t>1987-01-20 00:00:00-05:00</t>
  </si>
  <si>
    <t>1987-01-21 00:00:00-05:00</t>
  </si>
  <si>
    <t>1987-01-22 00:00:00-05:00</t>
  </si>
  <si>
    <t>1987-01-23 00:00:00-05:00</t>
  </si>
  <si>
    <t>1987-01-26 00:00:00-05:00</t>
  </si>
  <si>
    <t>1987-01-27 00:00:00-05:00</t>
  </si>
  <si>
    <t>1987-01-28 00:00:00-05:00</t>
  </si>
  <si>
    <t>1987-01-29 00:00:00-05:00</t>
  </si>
  <si>
    <t>1987-01-30 00:00:00-05:00</t>
  </si>
  <si>
    <t>1987-02-02 00:00:00-05:00</t>
  </si>
  <si>
    <t>1987-02-03 00:00:00-05:00</t>
  </si>
  <si>
    <t>1987-02-04 00:00:00-05:00</t>
  </si>
  <si>
    <t>1987-02-05 00:00:00-05:00</t>
  </si>
  <si>
    <t>1987-02-06 00:00:00-05:00</t>
  </si>
  <si>
    <t>1987-02-09 00:00:00-05:00</t>
  </si>
  <si>
    <t>1987-02-10 00:00:00-05:00</t>
  </si>
  <si>
    <t>1987-02-11 00:00:00-05:00</t>
  </si>
  <si>
    <t>1987-02-12 00:00:00-05:00</t>
  </si>
  <si>
    <t>1987-02-13 00:00:00-05:00</t>
  </si>
  <si>
    <t>1987-02-17 00:00:00-05:00</t>
  </si>
  <si>
    <t>1987-02-18 00:00:00-05:00</t>
  </si>
  <si>
    <t>1987-02-19 00:00:00-05:00</t>
  </si>
  <si>
    <t>1987-02-20 00:00:00-05:00</t>
  </si>
  <si>
    <t>1987-02-23 00:00:00-05:00</t>
  </si>
  <si>
    <t>1987-02-24 00:00:00-05:00</t>
  </si>
  <si>
    <t>1987-02-25 00:00:00-05:00</t>
  </si>
  <si>
    <t>1987-02-26 00:00:00-05:00</t>
  </si>
  <si>
    <t>1987-02-27 00:00:00-05:00</t>
  </si>
  <si>
    <t>1987-03-02 00:00:00-05:00</t>
  </si>
  <si>
    <t>1987-03-03 00:00:00-05:00</t>
  </si>
  <si>
    <t>1987-03-04 00:00:00-05:00</t>
  </si>
  <si>
    <t>1987-03-05 00:00:00-05:00</t>
  </si>
  <si>
    <t>1987-03-06 00:00:00-05:00</t>
  </si>
  <si>
    <t>1987-03-09 00:00:00-05:00</t>
  </si>
  <si>
    <t>1987-03-10 00:00:00-05:00</t>
  </si>
  <si>
    <t>1987-03-11 00:00:00-05:00</t>
  </si>
  <si>
    <t>1987-03-12 00:00:00-05:00</t>
  </si>
  <si>
    <t>1987-03-13 00:00:00-05:00</t>
  </si>
  <si>
    <t>1987-03-16 00:00:00-05:00</t>
  </si>
  <si>
    <t>1987-03-17 00:00:00-05:00</t>
  </si>
  <si>
    <t>1987-03-18 00:00:00-05:00</t>
  </si>
  <si>
    <t>1987-03-19 00:00:00-05:00</t>
  </si>
  <si>
    <t>1987-03-20 00:00:00-05:00</t>
  </si>
  <si>
    <t>1987-03-23 00:00:00-05:00</t>
  </si>
  <si>
    <t>1987-03-24 00:00:00-05:00</t>
  </si>
  <si>
    <t>1987-03-25 00:00:00-05:00</t>
  </si>
  <si>
    <t>1987-03-26 00:00:00-05:00</t>
  </si>
  <si>
    <t>1987-03-27 00:00:00-05:00</t>
  </si>
  <si>
    <t>1987-03-30 00:00:00-05:00</t>
  </si>
  <si>
    <t>1987-03-31 00:00:00-05:00</t>
  </si>
  <si>
    <t>1987-04-01 00:00:00-05:00</t>
  </si>
  <si>
    <t>1987-04-02 00:00:00-05:00</t>
  </si>
  <si>
    <t>1987-04-03 00:00:00-05:00</t>
  </si>
  <si>
    <t>1987-04-06 00:00:00-04:00</t>
  </si>
  <si>
    <t>1987-04-07 00:00:00-04:00</t>
  </si>
  <si>
    <t>1987-04-08 00:00:00-04:00</t>
  </si>
  <si>
    <t>1987-04-09 00:00:00-04:00</t>
  </si>
  <si>
    <t>1987-04-10 00:00:00-04:00</t>
  </si>
  <si>
    <t>1987-04-13 00:00:00-04:00</t>
  </si>
  <si>
    <t>1987-04-14 00:00:00-04:00</t>
  </si>
  <si>
    <t>1987-04-15 00:00:00-04:00</t>
  </si>
  <si>
    <t>1987-04-16 00:00:00-04:00</t>
  </si>
  <si>
    <t>1987-04-20 00:00:00-04:00</t>
  </si>
  <si>
    <t>1987-04-21 00:00:00-04:00</t>
  </si>
  <si>
    <t>1987-04-22 00:00:00-04:00</t>
  </si>
  <si>
    <t>1987-04-23 00:00:00-04:00</t>
  </si>
  <si>
    <t>1987-04-24 00:00:00-04:00</t>
  </si>
  <si>
    <t>1987-04-27 00:00:00-04:00</t>
  </si>
  <si>
    <t>1987-04-28 00:00:00-04:00</t>
  </si>
  <si>
    <t>1987-04-29 00:00:00-04:00</t>
  </si>
  <si>
    <t>1987-04-30 00:00:00-04:00</t>
  </si>
  <si>
    <t>1987-05-01 00:00:00-04:00</t>
  </si>
  <si>
    <t>1987-05-04 00:00:00-04:00</t>
  </si>
  <si>
    <t>1987-05-05 00:00:00-04:00</t>
  </si>
  <si>
    <t>1987-05-06 00:00:00-04:00</t>
  </si>
  <si>
    <t>1987-05-07 00:00:00-04:00</t>
  </si>
  <si>
    <t>1987-05-08 00:00:00-04:00</t>
  </si>
  <si>
    <t>1987-05-11 00:00:00-04:00</t>
  </si>
  <si>
    <t>1987-05-12 00:00:00-04:00</t>
  </si>
  <si>
    <t>1987-05-13 00:00:00-04:00</t>
  </si>
  <si>
    <t>1987-05-14 00:00:00-04:00</t>
  </si>
  <si>
    <t>1987-05-15 00:00:00-04:00</t>
  </si>
  <si>
    <t>1987-05-18 00:00:00-04:00</t>
  </si>
  <si>
    <t>1987-05-19 00:00:00-04:00</t>
  </si>
  <si>
    <t>1987-05-20 00:00:00-04:00</t>
  </si>
  <si>
    <t>1987-05-21 00:00:00-04:00</t>
  </si>
  <si>
    <t>1987-05-22 00:00:00-04:00</t>
  </si>
  <si>
    <t>1987-05-26 00:00:00-04:00</t>
  </si>
  <si>
    <t>1987-05-27 00:00:00-04:00</t>
  </si>
  <si>
    <t>1987-05-28 00:00:00-04:00</t>
  </si>
  <si>
    <t>1987-05-29 00:00:00-04:00</t>
  </si>
  <si>
    <t>1987-06-01 00:00:00-04:00</t>
  </si>
  <si>
    <t>1987-06-02 00:00:00-04:00</t>
  </si>
  <si>
    <t>1987-06-03 00:00:00-04:00</t>
  </si>
  <si>
    <t>1987-06-04 00:00:00-04:00</t>
  </si>
  <si>
    <t>1987-06-05 00:00:00-04:00</t>
  </si>
  <si>
    <t>1987-06-08 00:00:00-04:00</t>
  </si>
  <si>
    <t>1987-06-09 00:00:00-04:00</t>
  </si>
  <si>
    <t>1987-06-10 00:00:00-04:00</t>
  </si>
  <si>
    <t>1987-06-11 00:00:00-04:00</t>
  </si>
  <si>
    <t>1987-06-12 00:00:00-04:00</t>
  </si>
  <si>
    <t>1987-06-15 00:00:00-04:00</t>
  </si>
  <si>
    <t>1987-06-16 00:00:00-04:00</t>
  </si>
  <si>
    <t>1987-06-17 00:00:00-04:00</t>
  </si>
  <si>
    <t>1987-06-18 00:00:00-04:00</t>
  </si>
  <si>
    <t>1987-06-19 00:00:00-04:00</t>
  </si>
  <si>
    <t>1987-06-22 00:00:00-04:00</t>
  </si>
  <si>
    <t>1987-06-23 00:00:00-04:00</t>
  </si>
  <si>
    <t>1987-06-24 00:00:00-04:00</t>
  </si>
  <si>
    <t>1987-06-25 00:00:00-04:00</t>
  </si>
  <si>
    <t>1987-06-26 00:00:00-04:00</t>
  </si>
  <si>
    <t>1987-06-29 00:00:00-04:00</t>
  </si>
  <si>
    <t>1987-06-30 00:00:00-04:00</t>
  </si>
  <si>
    <t>1987-07-01 00:00:00-04:00</t>
  </si>
  <si>
    <t>1987-07-02 00:00:00-04:00</t>
  </si>
  <si>
    <t>1987-07-06 00:00:00-04:00</t>
  </si>
  <si>
    <t>1987-07-07 00:00:00-04:00</t>
  </si>
  <si>
    <t>1987-07-08 00:00:00-04:00</t>
  </si>
  <si>
    <t>1987-07-09 00:00:00-04:00</t>
  </si>
  <si>
    <t>1987-07-10 00:00:00-04:00</t>
  </si>
  <si>
    <t>1987-07-13 00:00:00-04:00</t>
  </si>
  <si>
    <t>1987-07-14 00:00:00-04:00</t>
  </si>
  <si>
    <t>1987-07-15 00:00:00-04:00</t>
  </si>
  <si>
    <t>1987-07-16 00:00:00-04:00</t>
  </si>
  <si>
    <t>1987-07-17 00:00:00-04:00</t>
  </si>
  <si>
    <t>1987-07-20 00:00:00-04:00</t>
  </si>
  <si>
    <t>1987-07-21 00:00:00-04:00</t>
  </si>
  <si>
    <t>1987-07-22 00:00:00-04:00</t>
  </si>
  <si>
    <t>1987-07-23 00:00:00-04:00</t>
  </si>
  <si>
    <t>1987-07-24 00:00:00-04:00</t>
  </si>
  <si>
    <t>1987-07-27 00:00:00-04:00</t>
  </si>
  <si>
    <t>1987-07-28 00:00:00-04:00</t>
  </si>
  <si>
    <t>1987-07-29 00:00:00-04:00</t>
  </si>
  <si>
    <t>1987-07-30 00:00:00-04:00</t>
  </si>
  <si>
    <t>1987-07-31 00:00:00-04:00</t>
  </si>
  <si>
    <t>1987-08-03 00:00:00-04:00</t>
  </si>
  <si>
    <t>1987-08-04 00:00:00-04:00</t>
  </si>
  <si>
    <t>1987-08-05 00:00:00-04:00</t>
  </si>
  <si>
    <t>1987-08-06 00:00:00-04:00</t>
  </si>
  <si>
    <t>1987-08-07 00:00:00-04:00</t>
  </si>
  <si>
    <t>1987-08-10 00:00:00-04:00</t>
  </si>
  <si>
    <t>1987-08-11 00:00:00-04:00</t>
  </si>
  <si>
    <t>1987-08-12 00:00:00-04:00</t>
  </si>
  <si>
    <t>1987-08-13 00:00:00-04:00</t>
  </si>
  <si>
    <t>1987-08-14 00:00:00-04:00</t>
  </si>
  <si>
    <t>1987-08-17 00:00:00-04:00</t>
  </si>
  <si>
    <t>1987-08-18 00:00:00-04:00</t>
  </si>
  <si>
    <t>1987-08-19 00:00:00-04:00</t>
  </si>
  <si>
    <t>1987-08-20 00:00:00-04:00</t>
  </si>
  <si>
    <t>1987-08-21 00:00:00-04:00</t>
  </si>
  <si>
    <t>1987-08-24 00:00:00-04:00</t>
  </si>
  <si>
    <t>1987-08-25 00:00:00-04:00</t>
  </si>
  <si>
    <t>1987-08-26 00:00:00-04:00</t>
  </si>
  <si>
    <t>1987-08-27 00:00:00-04:00</t>
  </si>
  <si>
    <t>1987-08-28 00:00:00-04:00</t>
  </si>
  <si>
    <t>1987-08-31 00:00:00-04:00</t>
  </si>
  <si>
    <t>1987-09-01 00:00:00-04:00</t>
  </si>
  <si>
    <t>1987-09-02 00:00:00-04:00</t>
  </si>
  <si>
    <t>1987-09-03 00:00:00-04:00</t>
  </si>
  <si>
    <t>1987-09-04 00:00:00-04:00</t>
  </si>
  <si>
    <t>1987-09-08 00:00:00-04:00</t>
  </si>
  <si>
    <t>1987-09-09 00:00:00-04:00</t>
  </si>
  <si>
    <t>1987-09-10 00:00:00-04:00</t>
  </si>
  <si>
    <t>1987-09-11 00:00:00-04:00</t>
  </si>
  <si>
    <t>1987-09-14 00:00:00-04:00</t>
  </si>
  <si>
    <t>1987-09-15 00:00:00-04:00</t>
  </si>
  <si>
    <t>1987-09-16 00:00:00-04:00</t>
  </si>
  <si>
    <t>1987-09-17 00:00:00-04:00</t>
  </si>
  <si>
    <t>1987-09-18 00:00:00-04:00</t>
  </si>
  <si>
    <t>1987-09-21 00:00:00-04:00</t>
  </si>
  <si>
    <t>1987-09-22 00:00:00-04:00</t>
  </si>
  <si>
    <t>1987-09-23 00:00:00-04:00</t>
  </si>
  <si>
    <t>1987-09-24 00:00:00-04:00</t>
  </si>
  <si>
    <t>1987-09-25 00:00:00-04:00</t>
  </si>
  <si>
    <t>1987-09-28 00:00:00-04:00</t>
  </si>
  <si>
    <t>1987-09-29 00:00:00-04:00</t>
  </si>
  <si>
    <t>1987-09-30 00:00:00-04:00</t>
  </si>
  <si>
    <t>1987-10-01 00:00:00-04:00</t>
  </si>
  <si>
    <t>1987-10-02 00:00:00-04:00</t>
  </si>
  <si>
    <t>1987-10-05 00:00:00-04:00</t>
  </si>
  <si>
    <t>1987-10-06 00:00:00-04:00</t>
  </si>
  <si>
    <t>1987-10-07 00:00:00-04:00</t>
  </si>
  <si>
    <t>1987-10-08 00:00:00-04:00</t>
  </si>
  <si>
    <t>1987-10-09 00:00:00-04:00</t>
  </si>
  <si>
    <t>1987-10-12 00:00:00-04:00</t>
  </si>
  <si>
    <t>1987-10-13 00:00:00-04:00</t>
  </si>
  <si>
    <t>1987-10-14 00:00:00-04:00</t>
  </si>
  <si>
    <t>1987-10-15 00:00:00-04:00</t>
  </si>
  <si>
    <t>1987-10-16 00:00:00-04:00</t>
  </si>
  <si>
    <t>1987-10-19 00:00:00-04:00</t>
  </si>
  <si>
    <t>1987-10-20 00:00:00-04:00</t>
  </si>
  <si>
    <t>1987-10-21 00:00:00-04:00</t>
  </si>
  <si>
    <t>1987-10-22 00:00:00-04:00</t>
  </si>
  <si>
    <t>1987-10-23 00:00:00-04:00</t>
  </si>
  <si>
    <t>1987-10-26 00:00:00-05:00</t>
  </si>
  <si>
    <t>1987-10-27 00:00:00-05:00</t>
  </si>
  <si>
    <t>1987-10-28 00:00:00-05:00</t>
  </si>
  <si>
    <t>1987-10-29 00:00:00-05:00</t>
  </si>
  <si>
    <t>1987-10-30 00:00:00-05:00</t>
  </si>
  <si>
    <t>1987-11-02 00:00:00-05:00</t>
  </si>
  <si>
    <t>1987-11-03 00:00:00-05:00</t>
  </si>
  <si>
    <t>1987-11-04 00:00:00-05:00</t>
  </si>
  <si>
    <t>1987-11-05 00:00:00-05:00</t>
  </si>
  <si>
    <t>1987-11-06 00:00:00-05:00</t>
  </si>
  <si>
    <t>1987-11-09 00:00:00-05:00</t>
  </si>
  <si>
    <t>1987-11-10 00:00:00-05:00</t>
  </si>
  <si>
    <t>1987-11-11 00:00:00-05:00</t>
  </si>
  <si>
    <t>1987-11-12 00:00:00-05:00</t>
  </si>
  <si>
    <t>1987-11-13 00:00:00-05:00</t>
  </si>
  <si>
    <t>1987-11-16 00:00:00-05:00</t>
  </si>
  <si>
    <t>1987-11-17 00:00:00-05:00</t>
  </si>
  <si>
    <t>1987-11-18 00:00:00-05:00</t>
  </si>
  <si>
    <t>1987-11-19 00:00:00-05:00</t>
  </si>
  <si>
    <t>1987-11-20 00:00:00-05:00</t>
  </si>
  <si>
    <t>1987-11-23 00:00:00-05:00</t>
  </si>
  <si>
    <t>1987-11-24 00:00:00-05:00</t>
  </si>
  <si>
    <t>1987-11-25 00:00:00-05:00</t>
  </si>
  <si>
    <t>1987-11-27 00:00:00-05:00</t>
  </si>
  <si>
    <t>1987-11-30 00:00:00-05:00</t>
  </si>
  <si>
    <t>1987-12-01 00:00:00-05:00</t>
  </si>
  <si>
    <t>1987-12-02 00:00:00-05:00</t>
  </si>
  <si>
    <t>1987-12-03 00:00:00-05:00</t>
  </si>
  <si>
    <t>1987-12-04 00:00:00-05:00</t>
  </si>
  <si>
    <t>1987-12-07 00:00:00-05:00</t>
  </si>
  <si>
    <t>1987-12-08 00:00:00-05:00</t>
  </si>
  <si>
    <t>1987-12-09 00:00:00-05:00</t>
  </si>
  <si>
    <t>1987-12-10 00:00:00-05:00</t>
  </si>
  <si>
    <t>1987-12-11 00:00:00-05:00</t>
  </si>
  <si>
    <t>1987-12-14 00:00:00-05:00</t>
  </si>
  <si>
    <t>1987-12-15 00:00:00-05:00</t>
  </si>
  <si>
    <t>1987-12-16 00:00:00-05:00</t>
  </si>
  <si>
    <t>1987-12-17 00:00:00-05:00</t>
  </si>
  <si>
    <t>1987-12-18 00:00:00-05:00</t>
  </si>
  <si>
    <t>1987-12-21 00:00:00-05:00</t>
  </si>
  <si>
    <t>1987-12-22 00:00:00-05:00</t>
  </si>
  <si>
    <t>1987-12-23 00:00:00-05:00</t>
  </si>
  <si>
    <t>1987-12-24 00:00:00-05:00</t>
  </si>
  <si>
    <t>1987-12-28 00:00:00-05:00</t>
  </si>
  <si>
    <t>1987-12-29 00:00:00-05:00</t>
  </si>
  <si>
    <t>1987-12-30 00:00:00-05:00</t>
  </si>
  <si>
    <t>1987-12-31 00:00:00-05:00</t>
  </si>
  <si>
    <t>1988-01-04 00:00:00-05:00</t>
  </si>
  <si>
    <t>1988-01-05 00:00:00-05:00</t>
  </si>
  <si>
    <t>1988-01-06 00:00:00-05:00</t>
  </si>
  <si>
    <t>1988-01-07 00:00:00-05:00</t>
  </si>
  <si>
    <t>1988-01-08 00:00:00-05:00</t>
  </si>
  <si>
    <t>1988-01-11 00:00:00-05:00</t>
  </si>
  <si>
    <t>1988-01-12 00:00:00-05:00</t>
  </si>
  <si>
    <t>1988-01-13 00:00:00-05:00</t>
  </si>
  <si>
    <t>1988-01-14 00:00:00-05:00</t>
  </si>
  <si>
    <t>1988-01-15 00:00:00-05:00</t>
  </si>
  <si>
    <t>1988-01-18 00:00:00-05:00</t>
  </si>
  <si>
    <t>1988-01-19 00:00:00-05:00</t>
  </si>
  <si>
    <t>1988-01-20 00:00:00-05:00</t>
  </si>
  <si>
    <t>1988-01-21 00:00:00-05:00</t>
  </si>
  <si>
    <t>1988-01-22 00:00:00-05:00</t>
  </si>
  <si>
    <t>1988-01-25 00:00:00-05:00</t>
  </si>
  <si>
    <t>1988-01-26 00:00:00-05:00</t>
  </si>
  <si>
    <t>1988-01-27 00:00:00-05:00</t>
  </si>
  <si>
    <t>1988-01-28 00:00:00-05:00</t>
  </si>
  <si>
    <t>1988-01-29 00:00:00-05:00</t>
  </si>
  <si>
    <t>1988-02-01 00:00:00-05:00</t>
  </si>
  <si>
    <t>1988-02-02 00:00:00-05:00</t>
  </si>
  <si>
    <t>1988-02-03 00:00:00-05:00</t>
  </si>
  <si>
    <t>1988-02-04 00:00:00-05:00</t>
  </si>
  <si>
    <t>1988-02-05 00:00:00-05:00</t>
  </si>
  <si>
    <t>1988-02-08 00:00:00-05:00</t>
  </si>
  <si>
    <t>1988-02-09 00:00:00-05:00</t>
  </si>
  <si>
    <t>1988-02-10 00:00:00-05:00</t>
  </si>
  <si>
    <t>1988-02-11 00:00:00-05:00</t>
  </si>
  <si>
    <t>1988-02-12 00:00:00-05:00</t>
  </si>
  <si>
    <t>1988-02-16 00:00:00-05:00</t>
  </si>
  <si>
    <t>1988-02-17 00:00:00-05:00</t>
  </si>
  <si>
    <t>1988-02-18 00:00:00-05:00</t>
  </si>
  <si>
    <t>1988-02-19 00:00:00-05:00</t>
  </si>
  <si>
    <t>1988-02-22 00:00:00-05:00</t>
  </si>
  <si>
    <t>1988-02-23 00:00:00-05:00</t>
  </si>
  <si>
    <t>1988-02-24 00:00:00-05:00</t>
  </si>
  <si>
    <t>1988-02-25 00:00:00-05:00</t>
  </si>
  <si>
    <t>1988-02-26 00:00:00-05:00</t>
  </si>
  <si>
    <t>1988-02-29 00:00:00-05:00</t>
  </si>
  <si>
    <t>1988-03-01 00:00:00-05:00</t>
  </si>
  <si>
    <t>1988-03-02 00:00:00-05:00</t>
  </si>
  <si>
    <t>1988-03-03 00:00:00-05:00</t>
  </si>
  <si>
    <t>1988-03-04 00:00:00-05:00</t>
  </si>
  <si>
    <t>1988-03-07 00:00:00-05:00</t>
  </si>
  <si>
    <t>1988-03-08 00:00:00-05:00</t>
  </si>
  <si>
    <t>1988-03-09 00:00:00-05:00</t>
  </si>
  <si>
    <t>1988-03-10 00:00:00-05:00</t>
  </si>
  <si>
    <t>1988-03-11 00:00:00-05:00</t>
  </si>
  <si>
    <t>1988-03-14 00:00:00-05:00</t>
  </si>
  <si>
    <t>1988-03-15 00:00:00-05:00</t>
  </si>
  <si>
    <t>1988-03-16 00:00:00-05:00</t>
  </si>
  <si>
    <t>1988-03-17 00:00:00-05:00</t>
  </si>
  <si>
    <t>1988-03-18 00:00:00-05:00</t>
  </si>
  <si>
    <t>1988-03-21 00:00:00-05:00</t>
  </si>
  <si>
    <t>1988-03-22 00:00:00-05:00</t>
  </si>
  <si>
    <t>1988-03-23 00:00:00-05:00</t>
  </si>
  <si>
    <t>1988-03-24 00:00:00-05:00</t>
  </si>
  <si>
    <t>1988-03-25 00:00:00-05:00</t>
  </si>
  <si>
    <t>1988-03-28 00:00:00-05:00</t>
  </si>
  <si>
    <t>1988-03-29 00:00:00-05:00</t>
  </si>
  <si>
    <t>1988-03-30 00:00:00-05:00</t>
  </si>
  <si>
    <t>1988-03-31 00:00:00-05:00</t>
  </si>
  <si>
    <t>1988-04-04 00:00:00-04:00</t>
  </si>
  <si>
    <t>1988-04-05 00:00:00-04:00</t>
  </si>
  <si>
    <t>1988-04-06 00:00:00-04:00</t>
  </si>
  <si>
    <t>1988-04-07 00:00:00-04:00</t>
  </si>
  <si>
    <t>1988-04-08 00:00:00-04:00</t>
  </si>
  <si>
    <t>1988-04-11 00:00:00-04:00</t>
  </si>
  <si>
    <t>1988-04-12 00:00:00-04:00</t>
  </si>
  <si>
    <t>1988-04-13 00:00:00-04:00</t>
  </si>
  <si>
    <t>1988-04-14 00:00:00-04:00</t>
  </si>
  <si>
    <t>1988-04-15 00:00:00-04:00</t>
  </si>
  <si>
    <t>1988-04-18 00:00:00-04:00</t>
  </si>
  <si>
    <t>1988-04-19 00:00:00-04:00</t>
  </si>
  <si>
    <t>1988-04-20 00:00:00-04:00</t>
  </si>
  <si>
    <t>1988-04-21 00:00:00-04:00</t>
  </si>
  <si>
    <t>1988-04-22 00:00:00-04:00</t>
  </si>
  <si>
    <t>1988-04-25 00:00:00-04:00</t>
  </si>
  <si>
    <t>1988-04-26 00:00:00-04:00</t>
  </si>
  <si>
    <t>1988-04-27 00:00:00-04:00</t>
  </si>
  <si>
    <t>1988-04-28 00:00:00-04:00</t>
  </si>
  <si>
    <t>1988-04-29 00:00:00-04:00</t>
  </si>
  <si>
    <t>1988-05-02 00:00:00-04:00</t>
  </si>
  <si>
    <t>1988-05-03 00:00:00-04:00</t>
  </si>
  <si>
    <t>1988-05-04 00:00:00-04:00</t>
  </si>
  <si>
    <t>1988-05-05 00:00:00-04:00</t>
  </si>
  <si>
    <t>1988-05-06 00:00:00-04:00</t>
  </si>
  <si>
    <t>1988-05-09 00:00:00-04:00</t>
  </si>
  <si>
    <t>1988-05-10 00:00:00-04:00</t>
  </si>
  <si>
    <t>1988-05-11 00:00:00-04:00</t>
  </si>
  <si>
    <t>1988-05-12 00:00:00-04:00</t>
  </si>
  <si>
    <t>1988-05-13 00:00:00-04:00</t>
  </si>
  <si>
    <t>1988-05-16 00:00:00-04:00</t>
  </si>
  <si>
    <t>1988-05-17 00:00:00-04:00</t>
  </si>
  <si>
    <t>1988-05-18 00:00:00-04:00</t>
  </si>
  <si>
    <t>1988-05-19 00:00:00-04:00</t>
  </si>
  <si>
    <t>1988-05-20 00:00:00-04:00</t>
  </si>
  <si>
    <t>1988-05-23 00:00:00-04:00</t>
  </si>
  <si>
    <t>1988-05-24 00:00:00-04:00</t>
  </si>
  <si>
    <t>1988-05-25 00:00:00-04:00</t>
  </si>
  <si>
    <t>1988-05-26 00:00:00-04:00</t>
  </si>
  <si>
    <t>1988-05-27 00:00:00-04:00</t>
  </si>
  <si>
    <t>1988-05-31 00:00:00-04:00</t>
  </si>
  <si>
    <t>1988-06-01 00:00:00-04:00</t>
  </si>
  <si>
    <t>1988-06-02 00:00:00-04:00</t>
  </si>
  <si>
    <t>1988-06-03 00:00:00-04:00</t>
  </si>
  <si>
    <t>1988-06-06 00:00:00-04:00</t>
  </si>
  <si>
    <t>1988-06-07 00:00:00-04:00</t>
  </si>
  <si>
    <t>1988-06-08 00:00:00-04:00</t>
  </si>
  <si>
    <t>1988-06-09 00:00:00-04:00</t>
  </si>
  <si>
    <t>1988-06-10 00:00:00-04:00</t>
  </si>
  <si>
    <t>1988-06-13 00:00:00-04:00</t>
  </si>
  <si>
    <t>1988-06-14 00:00:00-04:00</t>
  </si>
  <si>
    <t>1988-06-15 00:00:00-04:00</t>
  </si>
  <si>
    <t>1988-06-16 00:00:00-04:00</t>
  </si>
  <si>
    <t>1988-06-17 00:00:00-04:00</t>
  </si>
  <si>
    <t>1988-06-20 00:00:00-04:00</t>
  </si>
  <si>
    <t>1988-06-21 00:00:00-04:00</t>
  </si>
  <si>
    <t>1988-06-22 00:00:00-04:00</t>
  </si>
  <si>
    <t>1988-06-23 00:00:00-04:00</t>
  </si>
  <si>
    <t>1988-06-24 00:00:00-04:00</t>
  </si>
  <si>
    <t>1988-06-27 00:00:00-04:00</t>
  </si>
  <si>
    <t>1988-06-28 00:00:00-04:00</t>
  </si>
  <si>
    <t>1988-06-29 00:00:00-04:00</t>
  </si>
  <si>
    <t>1988-06-30 00:00:00-04:00</t>
  </si>
  <si>
    <t>1988-07-01 00:00:00-04:00</t>
  </si>
  <si>
    <t>1988-07-05 00:00:00-04:00</t>
  </si>
  <si>
    <t>1988-07-06 00:00:00-04:00</t>
  </si>
  <si>
    <t>1988-07-07 00:00:00-04:00</t>
  </si>
  <si>
    <t>1988-07-08 00:00:00-04:00</t>
  </si>
  <si>
    <t>1988-07-11 00:00:00-04:00</t>
  </si>
  <si>
    <t>1988-07-12 00:00:00-04:00</t>
  </si>
  <si>
    <t>1988-07-13 00:00:00-04:00</t>
  </si>
  <si>
    <t>1988-07-14 00:00:00-04:00</t>
  </si>
  <si>
    <t>1988-07-15 00:00:00-04:00</t>
  </si>
  <si>
    <t>1988-07-18 00:00:00-04:00</t>
  </si>
  <si>
    <t>1988-07-19 00:00:00-04:00</t>
  </si>
  <si>
    <t>1988-07-20 00:00:00-04:00</t>
  </si>
  <si>
    <t>1988-07-21 00:00:00-04:00</t>
  </si>
  <si>
    <t>1988-07-22 00:00:00-04:00</t>
  </si>
  <si>
    <t>1988-07-25 00:00:00-04:00</t>
  </si>
  <si>
    <t>1988-07-26 00:00:00-04:00</t>
  </si>
  <si>
    <t>1988-07-27 00:00:00-04:00</t>
  </si>
  <si>
    <t>1988-07-28 00:00:00-04:00</t>
  </si>
  <si>
    <t>1988-07-29 00:00:00-04:00</t>
  </si>
  <si>
    <t>1988-08-01 00:00:00-04:00</t>
  </si>
  <si>
    <t>1988-08-02 00:00:00-04:00</t>
  </si>
  <si>
    <t>1988-08-03 00:00:00-04:00</t>
  </si>
  <si>
    <t>1988-08-04 00:00:00-04:00</t>
  </si>
  <si>
    <t>1988-08-05 00:00:00-04:00</t>
  </si>
  <si>
    <t>1988-08-08 00:00:00-04:00</t>
  </si>
  <si>
    <t>1988-08-09 00:00:00-04:00</t>
  </si>
  <si>
    <t>1988-08-10 00:00:00-04:00</t>
  </si>
  <si>
    <t>1988-08-11 00:00:00-04:00</t>
  </si>
  <si>
    <t>1988-08-12 00:00:00-04:00</t>
  </si>
  <si>
    <t>1988-08-15 00:00:00-04:00</t>
  </si>
  <si>
    <t>1988-08-16 00:00:00-04:00</t>
  </si>
  <si>
    <t>1988-08-17 00:00:00-04:00</t>
  </si>
  <si>
    <t>1988-08-18 00:00:00-04:00</t>
  </si>
  <si>
    <t>1988-08-19 00:00:00-04:00</t>
  </si>
  <si>
    <t>1988-08-22 00:00:00-04:00</t>
  </si>
  <si>
    <t>1988-08-23 00:00:00-04:00</t>
  </si>
  <si>
    <t>1988-08-24 00:00:00-04:00</t>
  </si>
  <si>
    <t>1988-08-25 00:00:00-04:00</t>
  </si>
  <si>
    <t>1988-08-26 00:00:00-04:00</t>
  </si>
  <si>
    <t>1988-08-29 00:00:00-04:00</t>
  </si>
  <si>
    <t>1988-08-30 00:00:00-04:00</t>
  </si>
  <si>
    <t>1988-08-31 00:00:00-04:00</t>
  </si>
  <si>
    <t>1988-09-01 00:00:00-04:00</t>
  </si>
  <si>
    <t>1988-09-02 00:00:00-04:00</t>
  </si>
  <si>
    <t>1988-09-06 00:00:00-04:00</t>
  </si>
  <si>
    <t>1988-09-07 00:00:00-04:00</t>
  </si>
  <si>
    <t>1988-09-08 00:00:00-04:00</t>
  </si>
  <si>
    <t>1988-09-09 00:00:00-04:00</t>
  </si>
  <si>
    <t>1988-09-12 00:00:00-04:00</t>
  </si>
  <si>
    <t>1988-09-13 00:00:00-04:00</t>
  </si>
  <si>
    <t>1988-09-14 00:00:00-04:00</t>
  </si>
  <si>
    <t>1988-09-15 00:00:00-04:00</t>
  </si>
  <si>
    <t>1988-09-16 00:00:00-04:00</t>
  </si>
  <si>
    <t>1988-09-19 00:00:00-04:00</t>
  </si>
  <si>
    <t>1988-09-20 00:00:00-04:00</t>
  </si>
  <si>
    <t>1988-09-21 00:00:00-04:00</t>
  </si>
  <si>
    <t>1988-09-22 00:00:00-04:00</t>
  </si>
  <si>
    <t>1988-09-23 00:00:00-04:00</t>
  </si>
  <si>
    <t>1988-09-26 00:00:00-04:00</t>
  </si>
  <si>
    <t>1988-09-27 00:00:00-04:00</t>
  </si>
  <si>
    <t>1988-09-28 00:00:00-04:00</t>
  </si>
  <si>
    <t>1988-09-29 00:00:00-04:00</t>
  </si>
  <si>
    <t>1988-09-30 00:00:00-04:00</t>
  </si>
  <si>
    <t>1988-10-03 00:00:00-04:00</t>
  </si>
  <si>
    <t>1988-10-04 00:00:00-04:00</t>
  </si>
  <si>
    <t>1988-10-05 00:00:00-04:00</t>
  </si>
  <si>
    <t>1988-10-06 00:00:00-04:00</t>
  </si>
  <si>
    <t>1988-10-07 00:00:00-04:00</t>
  </si>
  <si>
    <t>1988-10-10 00:00:00-04:00</t>
  </si>
  <si>
    <t>1988-10-11 00:00:00-04:00</t>
  </si>
  <si>
    <t>1988-10-12 00:00:00-04:00</t>
  </si>
  <si>
    <t>1988-10-13 00:00:00-04:00</t>
  </si>
  <si>
    <t>1988-10-14 00:00:00-04:00</t>
  </si>
  <si>
    <t>1988-10-17 00:00:00-04:00</t>
  </si>
  <si>
    <t>1988-10-18 00:00:00-04:00</t>
  </si>
  <si>
    <t>1988-10-19 00:00:00-04:00</t>
  </si>
  <si>
    <t>1988-10-20 00:00:00-04:00</t>
  </si>
  <si>
    <t>1988-10-21 00:00:00-04:00</t>
  </si>
  <si>
    <t>1988-10-24 00:00:00-04:00</t>
  </si>
  <si>
    <t>1988-10-25 00:00:00-04:00</t>
  </si>
  <si>
    <t>1988-10-26 00:00:00-04:00</t>
  </si>
  <si>
    <t>1988-10-27 00:00:00-04:00</t>
  </si>
  <si>
    <t>1988-10-28 00:00:00-04:00</t>
  </si>
  <si>
    <t>1988-10-31 00:00:00-05:00</t>
  </si>
  <si>
    <t>1988-11-01 00:00:00-05:00</t>
  </si>
  <si>
    <t>1988-11-02 00:00:00-05:00</t>
  </si>
  <si>
    <t>1988-11-03 00:00:00-05:00</t>
  </si>
  <si>
    <t>1988-11-04 00:00:00-05:00</t>
  </si>
  <si>
    <t>1988-11-07 00:00:00-05:00</t>
  </si>
  <si>
    <t>1988-11-08 00:00:00-05:00</t>
  </si>
  <si>
    <t>1988-11-09 00:00:00-05:00</t>
  </si>
  <si>
    <t>1988-11-10 00:00:00-05:00</t>
  </si>
  <si>
    <t>1988-11-11 00:00:00-05:00</t>
  </si>
  <si>
    <t>1988-11-14 00:00:00-05:00</t>
  </si>
  <si>
    <t>1988-11-15 00:00:00-05:00</t>
  </si>
  <si>
    <t>1988-11-16 00:00:00-05:00</t>
  </si>
  <si>
    <t>1988-11-17 00:00:00-05:00</t>
  </si>
  <si>
    <t>1988-11-18 00:00:00-05:00</t>
  </si>
  <si>
    <t>1988-11-21 00:00:00-05:00</t>
  </si>
  <si>
    <t>1988-11-22 00:00:00-05:00</t>
  </si>
  <si>
    <t>1988-11-23 00:00:00-05:00</t>
  </si>
  <si>
    <t>1988-11-25 00:00:00-05:00</t>
  </si>
  <si>
    <t>1988-11-28 00:00:00-05:00</t>
  </si>
  <si>
    <t>1988-11-29 00:00:00-05:00</t>
  </si>
  <si>
    <t>1988-11-30 00:00:00-05:00</t>
  </si>
  <si>
    <t>1988-12-01 00:00:00-05:00</t>
  </si>
  <si>
    <t>1988-12-02 00:00:00-05:00</t>
  </si>
  <si>
    <t>1988-12-05 00:00:00-05:00</t>
  </si>
  <si>
    <t>1988-12-06 00:00:00-05:00</t>
  </si>
  <si>
    <t>1988-12-07 00:00:00-05:00</t>
  </si>
  <si>
    <t>1988-12-08 00:00:00-05:00</t>
  </si>
  <si>
    <t>1988-12-09 00:00:00-05:00</t>
  </si>
  <si>
    <t>1988-12-12 00:00:00-05:00</t>
  </si>
  <si>
    <t>1988-12-13 00:00:00-05:00</t>
  </si>
  <si>
    <t>1988-12-14 00:00:00-05:00</t>
  </si>
  <si>
    <t>1988-12-15 00:00:00-05:00</t>
  </si>
  <si>
    <t>1988-12-16 00:00:00-05:00</t>
  </si>
  <si>
    <t>1988-12-19 00:00:00-05:00</t>
  </si>
  <si>
    <t>1988-12-20 00:00:00-05:00</t>
  </si>
  <si>
    <t>1988-12-21 00:00:00-05:00</t>
  </si>
  <si>
    <t>1988-12-22 00:00:00-05:00</t>
  </si>
  <si>
    <t>1988-12-23 00:00:00-05:00</t>
  </si>
  <si>
    <t>1988-12-27 00:00:00-05:00</t>
  </si>
  <si>
    <t>1988-12-28 00:00:00-05:00</t>
  </si>
  <si>
    <t>1988-12-29 00:00:00-05:00</t>
  </si>
  <si>
    <t>1988-12-30 00:00:00-05:00</t>
  </si>
  <si>
    <t>1989-01-03 00:00:00-05:00</t>
  </si>
  <si>
    <t>1989-01-04 00:00:00-05:00</t>
  </si>
  <si>
    <t>1989-01-05 00:00:00-05:00</t>
  </si>
  <si>
    <t>1989-01-06 00:00:00-05:00</t>
  </si>
  <si>
    <t>1989-01-09 00:00:00-05:00</t>
  </si>
  <si>
    <t>1989-01-10 00:00:00-05:00</t>
  </si>
  <si>
    <t>1989-01-11 00:00:00-05:00</t>
  </si>
  <si>
    <t>1989-01-12 00:00:00-05:00</t>
  </si>
  <si>
    <t>1989-01-13 00:00:00-05:00</t>
  </si>
  <si>
    <t>1989-01-16 00:00:00-05:00</t>
  </si>
  <si>
    <t>1989-01-17 00:00:00-05:00</t>
  </si>
  <si>
    <t>1989-01-18 00:00:00-05:00</t>
  </si>
  <si>
    <t>1989-01-19 00:00:00-05:00</t>
  </si>
  <si>
    <t>1989-01-20 00:00:00-05:00</t>
  </si>
  <si>
    <t>1989-01-23 00:00:00-05:00</t>
  </si>
  <si>
    <t>1989-01-24 00:00:00-05:00</t>
  </si>
  <si>
    <t>1989-01-25 00:00:00-05:00</t>
  </si>
  <si>
    <t>1989-01-26 00:00:00-05:00</t>
  </si>
  <si>
    <t>1989-01-27 00:00:00-05:00</t>
  </si>
  <si>
    <t>1989-01-30 00:00:00-05:00</t>
  </si>
  <si>
    <t>1989-01-31 00:00:00-05:00</t>
  </si>
  <si>
    <t>1989-02-01 00:00:00-05:00</t>
  </si>
  <si>
    <t>1989-02-02 00:00:00-05:00</t>
  </si>
  <si>
    <t>1989-02-03 00:00:00-05:00</t>
  </si>
  <si>
    <t>1989-02-06 00:00:00-05:00</t>
  </si>
  <si>
    <t>1989-02-07 00:00:00-05:00</t>
  </si>
  <si>
    <t>1989-02-08 00:00:00-05:00</t>
  </si>
  <si>
    <t>1989-02-09 00:00:00-05:00</t>
  </si>
  <si>
    <t>1989-02-10 00:00:00-05:00</t>
  </si>
  <si>
    <t>1989-02-13 00:00:00-05:00</t>
  </si>
  <si>
    <t>1989-02-14 00:00:00-05:00</t>
  </si>
  <si>
    <t>1989-02-15 00:00:00-05:00</t>
  </si>
  <si>
    <t>1989-02-16 00:00:00-05:00</t>
  </si>
  <si>
    <t>1989-02-17 00:00:00-05:00</t>
  </si>
  <si>
    <t>1989-02-21 00:00:00-05:00</t>
  </si>
  <si>
    <t>1989-02-22 00:00:00-05:00</t>
  </si>
  <si>
    <t>1989-02-23 00:00:00-05:00</t>
  </si>
  <si>
    <t>1989-02-24 00:00:00-05:00</t>
  </si>
  <si>
    <t>1989-02-27 00:00:00-05:00</t>
  </si>
  <si>
    <t>1989-02-28 00:00:00-05:00</t>
  </si>
  <si>
    <t>1989-03-01 00:00:00-05:00</t>
  </si>
  <si>
    <t>1989-03-02 00:00:00-05:00</t>
  </si>
  <si>
    <t>1989-03-03 00:00:00-05:00</t>
  </si>
  <si>
    <t>1989-03-06 00:00:00-05:00</t>
  </si>
  <si>
    <t>1989-03-07 00:00:00-05:00</t>
  </si>
  <si>
    <t>1989-03-08 00:00:00-05:00</t>
  </si>
  <si>
    <t>1989-03-09 00:00:00-05:00</t>
  </si>
  <si>
    <t>1989-03-10 00:00:00-05:00</t>
  </si>
  <si>
    <t>1989-03-13 00:00:00-05:00</t>
  </si>
  <si>
    <t>1989-03-14 00:00:00-05:00</t>
  </si>
  <si>
    <t>1989-03-15 00:00:00-05:00</t>
  </si>
  <si>
    <t>1989-03-16 00:00:00-05:00</t>
  </si>
  <si>
    <t>1989-03-17 00:00:00-05:00</t>
  </si>
  <si>
    <t>1989-03-20 00:00:00-05:00</t>
  </si>
  <si>
    <t>1989-03-21 00:00:00-05:00</t>
  </si>
  <si>
    <t>1989-03-22 00:00:00-05:00</t>
  </si>
  <si>
    <t>1989-03-23 00:00:00-05:00</t>
  </si>
  <si>
    <t>1989-03-27 00:00:00-05:00</t>
  </si>
  <si>
    <t>1989-03-28 00:00:00-05:00</t>
  </si>
  <si>
    <t>1989-03-29 00:00:00-05:00</t>
  </si>
  <si>
    <t>1989-03-30 00:00:00-05:00</t>
  </si>
  <si>
    <t>1989-03-31 00:00:00-05:00</t>
  </si>
  <si>
    <t>1989-04-03 00:00:00-04:00</t>
  </si>
  <si>
    <t>1989-04-04 00:00:00-04:00</t>
  </si>
  <si>
    <t>1989-04-05 00:00:00-04:00</t>
  </si>
  <si>
    <t>1989-04-06 00:00:00-04:00</t>
  </si>
  <si>
    <t>1989-04-07 00:00:00-04:00</t>
  </si>
  <si>
    <t>1989-04-10 00:00:00-04:00</t>
  </si>
  <si>
    <t>1989-04-11 00:00:00-04:00</t>
  </si>
  <si>
    <t>1989-04-12 00:00:00-04:00</t>
  </si>
  <si>
    <t>1989-04-13 00:00:00-04:00</t>
  </si>
  <si>
    <t>1989-04-14 00:00:00-04:00</t>
  </si>
  <si>
    <t>1989-04-17 00:00:00-04:00</t>
  </si>
  <si>
    <t>1989-04-18 00:00:00-04:00</t>
  </si>
  <si>
    <t>1989-04-19 00:00:00-04:00</t>
  </si>
  <si>
    <t>1989-04-20 00:00:00-04:00</t>
  </si>
  <si>
    <t>1989-04-21 00:00:00-04:00</t>
  </si>
  <si>
    <t>1989-04-24 00:00:00-04:00</t>
  </si>
  <si>
    <t>1989-04-25 00:00:00-04:00</t>
  </si>
  <si>
    <t>1989-04-26 00:00:00-04:00</t>
  </si>
  <si>
    <t>1989-04-27 00:00:00-04:00</t>
  </si>
  <si>
    <t>1989-04-28 00:00:00-04:00</t>
  </si>
  <si>
    <t>1989-05-01 00:00:00-04:00</t>
  </si>
  <si>
    <t>1989-05-02 00:00:00-04:00</t>
  </si>
  <si>
    <t>1989-05-03 00:00:00-04:00</t>
  </si>
  <si>
    <t>1989-05-04 00:00:00-04:00</t>
  </si>
  <si>
    <t>1989-05-05 00:00:00-04:00</t>
  </si>
  <si>
    <t>1989-05-08 00:00:00-04:00</t>
  </si>
  <si>
    <t>1989-05-09 00:00:00-04:00</t>
  </si>
  <si>
    <t>1989-05-10 00:00:00-04:00</t>
  </si>
  <si>
    <t>1989-05-11 00:00:00-04:00</t>
  </si>
  <si>
    <t>1989-05-12 00:00:00-04:00</t>
  </si>
  <si>
    <t>1989-05-15 00:00:00-04:00</t>
  </si>
  <si>
    <t>1989-05-16 00:00:00-04:00</t>
  </si>
  <si>
    <t>1989-05-17 00:00:00-04:00</t>
  </si>
  <si>
    <t>1989-05-18 00:00:00-04:00</t>
  </si>
  <si>
    <t>1989-05-19 00:00:00-04:00</t>
  </si>
  <si>
    <t>1989-05-22 00:00:00-04:00</t>
  </si>
  <si>
    <t>1989-05-23 00:00:00-04:00</t>
  </si>
  <si>
    <t>1989-05-24 00:00:00-04:00</t>
  </si>
  <si>
    <t>1989-05-25 00:00:00-04:00</t>
  </si>
  <si>
    <t>1989-05-26 00:00:00-04:00</t>
  </si>
  <si>
    <t>1989-05-30 00:00:00-04:00</t>
  </si>
  <si>
    <t>1989-05-31 00:00:00-04:00</t>
  </si>
  <si>
    <t>1989-06-01 00:00:00-04:00</t>
  </si>
  <si>
    <t>1989-06-02 00:00:00-04:00</t>
  </si>
  <si>
    <t>1989-06-05 00:00:00-04:00</t>
  </si>
  <si>
    <t>1989-06-06 00:00:00-04:00</t>
  </si>
  <si>
    <t>1989-06-07 00:00:00-04:00</t>
  </si>
  <si>
    <t>1989-06-08 00:00:00-04:00</t>
  </si>
  <si>
    <t>1989-06-09 00:00:00-04:00</t>
  </si>
  <si>
    <t>1989-06-12 00:00:00-04:00</t>
  </si>
  <si>
    <t>1989-06-13 00:00:00-04:00</t>
  </si>
  <si>
    <t>1989-06-14 00:00:00-04:00</t>
  </si>
  <si>
    <t>1989-06-15 00:00:00-04:00</t>
  </si>
  <si>
    <t>1989-06-16 00:00:00-04:00</t>
  </si>
  <si>
    <t>1989-06-19 00:00:00-04:00</t>
  </si>
  <si>
    <t>1989-06-20 00:00:00-04:00</t>
  </si>
  <si>
    <t>1989-06-21 00:00:00-04:00</t>
  </si>
  <si>
    <t>1989-06-22 00:00:00-04:00</t>
  </si>
  <si>
    <t>1989-06-23 00:00:00-04:00</t>
  </si>
  <si>
    <t>1989-06-26 00:00:00-04:00</t>
  </si>
  <si>
    <t>1989-06-27 00:00:00-04:00</t>
  </si>
  <si>
    <t>1989-06-28 00:00:00-04:00</t>
  </si>
  <si>
    <t>1989-06-29 00:00:00-04:00</t>
  </si>
  <si>
    <t>1989-06-30 00:00:00-04:00</t>
  </si>
  <si>
    <t>1989-07-03 00:00:00-04:00</t>
  </si>
  <si>
    <t>1989-07-05 00:00:00-04:00</t>
  </si>
  <si>
    <t>1989-07-06 00:00:00-04:00</t>
  </si>
  <si>
    <t>1989-07-07 00:00:00-04:00</t>
  </si>
  <si>
    <t>1989-07-10 00:00:00-04:00</t>
  </si>
  <si>
    <t>1989-07-11 00:00:00-04:00</t>
  </si>
  <si>
    <t>1989-07-12 00:00:00-04:00</t>
  </si>
  <si>
    <t>1989-07-13 00:00:00-04:00</t>
  </si>
  <si>
    <t>1989-07-14 00:00:00-04:00</t>
  </si>
  <si>
    <t>1989-07-17 00:00:00-04:00</t>
  </si>
  <si>
    <t>1989-07-18 00:00:00-04:00</t>
  </si>
  <si>
    <t>1989-07-19 00:00:00-04:00</t>
  </si>
  <si>
    <t>1989-07-20 00:00:00-04:00</t>
  </si>
  <si>
    <t>1989-07-21 00:00:00-04:00</t>
  </si>
  <si>
    <t>1989-07-24 00:00:00-04:00</t>
  </si>
  <si>
    <t>1989-07-25 00:00:00-04:00</t>
  </si>
  <si>
    <t>1989-07-26 00:00:00-04:00</t>
  </si>
  <si>
    <t>1989-07-27 00:00:00-04:00</t>
  </si>
  <si>
    <t>1989-07-28 00:00:00-04:00</t>
  </si>
  <si>
    <t>1989-07-31 00:00:00-04:00</t>
  </si>
  <si>
    <t>1989-08-01 00:00:00-04:00</t>
  </si>
  <si>
    <t>1989-08-02 00:00:00-04:00</t>
  </si>
  <si>
    <t>1989-08-03 00:00:00-04:00</t>
  </si>
  <si>
    <t>1989-08-04 00:00:00-04:00</t>
  </si>
  <si>
    <t>1989-08-07 00:00:00-04:00</t>
  </si>
  <si>
    <t>1989-08-08 00:00:00-04:00</t>
  </si>
  <si>
    <t>1989-08-09 00:00:00-04:00</t>
  </si>
  <si>
    <t>1989-08-10 00:00:00-04:00</t>
  </si>
  <si>
    <t>1989-08-11 00:00:00-04:00</t>
  </si>
  <si>
    <t>1989-08-14 00:00:00-04:00</t>
  </si>
  <si>
    <t>1989-08-15 00:00:00-04:00</t>
  </si>
  <si>
    <t>1989-08-16 00:00:00-04:00</t>
  </si>
  <si>
    <t>1989-08-17 00:00:00-04:00</t>
  </si>
  <si>
    <t>1989-08-18 00:00:00-04:00</t>
  </si>
  <si>
    <t>1989-08-21 00:00:00-04:00</t>
  </si>
  <si>
    <t>1989-08-22 00:00:00-04:00</t>
  </si>
  <si>
    <t>1989-08-23 00:00:00-04:00</t>
  </si>
  <si>
    <t>1989-08-24 00:00:00-04:00</t>
  </si>
  <si>
    <t>1989-08-25 00:00:00-04:00</t>
  </si>
  <si>
    <t>1989-08-28 00:00:00-04:00</t>
  </si>
  <si>
    <t>1989-08-29 00:00:00-04:00</t>
  </si>
  <si>
    <t>1989-08-30 00:00:00-04:00</t>
  </si>
  <si>
    <t>1989-08-31 00:00:00-04:00</t>
  </si>
  <si>
    <t>1989-09-01 00:00:00-04:00</t>
  </si>
  <si>
    <t>1989-09-05 00:00:00-04:00</t>
  </si>
  <si>
    <t>1989-09-06 00:00:00-04:00</t>
  </si>
  <si>
    <t>1989-09-07 00:00:00-04:00</t>
  </si>
  <si>
    <t>1989-09-08 00:00:00-04:00</t>
  </si>
  <si>
    <t>1989-09-11 00:00:00-04:00</t>
  </si>
  <si>
    <t>1989-09-12 00:00:00-04:00</t>
  </si>
  <si>
    <t>1989-09-13 00:00:00-04:00</t>
  </si>
  <si>
    <t>1989-09-14 00:00:00-04:00</t>
  </si>
  <si>
    <t>1989-09-15 00:00:00-04:00</t>
  </si>
  <si>
    <t>1989-09-18 00:00:00-04:00</t>
  </si>
  <si>
    <t>1989-09-19 00:00:00-04:00</t>
  </si>
  <si>
    <t>1989-09-20 00:00:00-04:00</t>
  </si>
  <si>
    <t>1989-09-21 00:00:00-04:00</t>
  </si>
  <si>
    <t>1989-09-22 00:00:00-04:00</t>
  </si>
  <si>
    <t>1989-09-25 00:00:00-04:00</t>
  </si>
  <si>
    <t>1989-09-26 00:00:00-04:00</t>
  </si>
  <si>
    <t>1989-09-27 00:00:00-04:00</t>
  </si>
  <si>
    <t>1989-09-28 00:00:00-04:00</t>
  </si>
  <si>
    <t>1989-09-29 00:00:00-04:00</t>
  </si>
  <si>
    <t>1989-10-02 00:00:00-04:00</t>
  </si>
  <si>
    <t>1989-10-03 00:00:00-04:00</t>
  </si>
  <si>
    <t>1989-10-04 00:00:00-04:00</t>
  </si>
  <si>
    <t>1989-10-05 00:00:00-04:00</t>
  </si>
  <si>
    <t>1989-10-06 00:00:00-04:00</t>
  </si>
  <si>
    <t>1989-10-09 00:00:00-04:00</t>
  </si>
  <si>
    <t>1989-10-10 00:00:00-04:00</t>
  </si>
  <si>
    <t>1989-10-11 00:00:00-04:00</t>
  </si>
  <si>
    <t>1989-10-12 00:00:00-04:00</t>
  </si>
  <si>
    <t>1989-10-13 00:00:00-04:00</t>
  </si>
  <si>
    <t>1989-10-16 00:00:00-04:00</t>
  </si>
  <si>
    <t>1989-10-17 00:00:00-04:00</t>
  </si>
  <si>
    <t>1989-10-18 00:00:00-04:00</t>
  </si>
  <si>
    <t>1989-10-19 00:00:00-04:00</t>
  </si>
  <si>
    <t>1989-10-20 00:00:00-04:00</t>
  </si>
  <si>
    <t>1989-10-23 00:00:00-04:00</t>
  </si>
  <si>
    <t>1989-10-24 00:00:00-04:00</t>
  </si>
  <si>
    <t>1989-10-25 00:00:00-04:00</t>
  </si>
  <si>
    <t>1989-10-26 00:00:00-04:00</t>
  </si>
  <si>
    <t>1989-10-27 00:00:00-04:00</t>
  </si>
  <si>
    <t>1989-10-30 00:00:00-05:00</t>
  </si>
  <si>
    <t>1989-10-31 00:00:00-05:00</t>
  </si>
  <si>
    <t>1989-11-01 00:00:00-05:00</t>
  </si>
  <si>
    <t>1989-11-02 00:00:00-05:00</t>
  </si>
  <si>
    <t>1989-11-03 00:00:00-05:00</t>
  </si>
  <si>
    <t>1989-11-06 00:00:00-05:00</t>
  </si>
  <si>
    <t>1989-11-07 00:00:00-05:00</t>
  </si>
  <si>
    <t>1989-11-08 00:00:00-05:00</t>
  </si>
  <si>
    <t>1989-11-09 00:00:00-05:00</t>
  </si>
  <si>
    <t>1989-11-10 00:00:00-05:00</t>
  </si>
  <si>
    <t>1989-11-13 00:00:00-05:00</t>
  </si>
  <si>
    <t>1989-11-14 00:00:00-05:00</t>
  </si>
  <si>
    <t>1989-11-15 00:00:00-05:00</t>
  </si>
  <si>
    <t>1989-11-16 00:00:00-05:00</t>
  </si>
  <si>
    <t>1989-11-17 00:00:00-05:00</t>
  </si>
  <si>
    <t>1989-11-20 00:00:00-05:00</t>
  </si>
  <si>
    <t>1989-11-21 00:00:00-05:00</t>
  </si>
  <si>
    <t>1989-11-22 00:00:00-05:00</t>
  </si>
  <si>
    <t>1989-11-24 00:00:00-05:00</t>
  </si>
  <si>
    <t>1989-11-27 00:00:00-05:00</t>
  </si>
  <si>
    <t>1989-11-28 00:00:00-05:00</t>
  </si>
  <si>
    <t>1989-11-29 00:00:00-05:00</t>
  </si>
  <si>
    <t>1989-11-30 00:00:00-05:00</t>
  </si>
  <si>
    <t>1989-12-01 00:00:00-05:00</t>
  </si>
  <si>
    <t>1989-12-04 00:00:00-05:00</t>
  </si>
  <si>
    <t>1989-12-05 00:00:00-05:00</t>
  </si>
  <si>
    <t>1989-12-06 00:00:00-05:00</t>
  </si>
  <si>
    <t>1989-12-07 00:00:00-05:00</t>
  </si>
  <si>
    <t>1989-12-08 00:00:00-05:00</t>
  </si>
  <si>
    <t>1989-12-11 00:00:00-05:00</t>
  </si>
  <si>
    <t>1989-12-12 00:00:00-05:00</t>
  </si>
  <si>
    <t>1989-12-13 00:00:00-05:00</t>
  </si>
  <si>
    <t>1989-12-14 00:00:00-05:00</t>
  </si>
  <si>
    <t>1989-12-15 00:00:00-05:00</t>
  </si>
  <si>
    <t>1989-12-18 00:00:00-05:00</t>
  </si>
  <si>
    <t>1989-12-19 00:00:00-05:00</t>
  </si>
  <si>
    <t>1989-12-20 00:00:00-05:00</t>
  </si>
  <si>
    <t>1989-12-21 00:00:00-05:00</t>
  </si>
  <si>
    <t>1989-12-22 00:00:00-05:00</t>
  </si>
  <si>
    <t>1989-12-26 00:00:00-05:00</t>
  </si>
  <si>
    <t>1989-12-27 00:00:00-05:00</t>
  </si>
  <si>
    <t>1989-12-28 00:00:00-05:00</t>
  </si>
  <si>
    <t>1989-12-29 00:00:00-05:00</t>
  </si>
  <si>
    <t>1990-01-02 00:00:00-05:00</t>
  </si>
  <si>
    <t>1990-01-03 00:00:00-05:00</t>
  </si>
  <si>
    <t>1990-01-04 00:00:00-05:00</t>
  </si>
  <si>
    <t>1990-01-05 00:00:00-05:00</t>
  </si>
  <si>
    <t>1990-01-08 00:00:00-05:00</t>
  </si>
  <si>
    <t>1990-01-09 00:00:00-05:00</t>
  </si>
  <si>
    <t>1990-01-10 00:00:00-05:00</t>
  </si>
  <si>
    <t>1990-01-11 00:00:00-05:00</t>
  </si>
  <si>
    <t>1990-01-12 00:00:00-05:00</t>
  </si>
  <si>
    <t>1990-01-15 00:00:00-05:00</t>
  </si>
  <si>
    <t>1990-01-16 00:00:00-05:00</t>
  </si>
  <si>
    <t>1990-01-17 00:00:00-05:00</t>
  </si>
  <si>
    <t>1990-01-18 00:00:00-05:00</t>
  </si>
  <si>
    <t>1990-01-19 00:00:00-05:00</t>
  </si>
  <si>
    <t>1990-01-22 00:00:00-05:00</t>
  </si>
  <si>
    <t>1990-01-23 00:00:00-05:00</t>
  </si>
  <si>
    <t>1990-01-24 00:00:00-05:00</t>
  </si>
  <si>
    <t>1990-01-25 00:00:00-05:00</t>
  </si>
  <si>
    <t>1990-01-26 00:00:00-05:00</t>
  </si>
  <si>
    <t>1990-01-29 00:00:00-05:00</t>
  </si>
  <si>
    <t>1990-01-30 00:00:00-05:00</t>
  </si>
  <si>
    <t>1990-01-31 00:00:00-05:00</t>
  </si>
  <si>
    <t>1990-02-01 00:00:00-05:00</t>
  </si>
  <si>
    <t>1990-02-02 00:00:00-05:00</t>
  </si>
  <si>
    <t>1990-02-05 00:00:00-05:00</t>
  </si>
  <si>
    <t>1990-02-06 00:00:00-05:00</t>
  </si>
  <si>
    <t>1990-02-07 00:00:00-05:00</t>
  </si>
  <si>
    <t>1990-02-08 00:00:00-05:00</t>
  </si>
  <si>
    <t>1990-02-09 00:00:00-05:00</t>
  </si>
  <si>
    <t>1990-02-12 00:00:00-05:00</t>
  </si>
  <si>
    <t>1990-02-13 00:00:00-05:00</t>
  </si>
  <si>
    <t>1990-02-14 00:00:00-05:00</t>
  </si>
  <si>
    <t>1990-02-15 00:00:00-05:00</t>
  </si>
  <si>
    <t>1990-02-16 00:00:00-05:00</t>
  </si>
  <si>
    <t>1990-02-20 00:00:00-05:00</t>
  </si>
  <si>
    <t>1990-02-21 00:00:00-05:00</t>
  </si>
  <si>
    <t>1990-02-22 00:00:00-05:00</t>
  </si>
  <si>
    <t>1990-02-23 00:00:00-05:00</t>
  </si>
  <si>
    <t>1990-02-26 00:00:00-05:00</t>
  </si>
  <si>
    <t>1990-02-27 00:00:00-05:00</t>
  </si>
  <si>
    <t>1990-02-28 00:00:00-05:00</t>
  </si>
  <si>
    <t>1990-03-01 00:00:00-05:00</t>
  </si>
  <si>
    <t>1990-03-02 00:00:00-05:00</t>
  </si>
  <si>
    <t>1990-03-05 00:00:00-05:00</t>
  </si>
  <si>
    <t>1990-03-06 00:00:00-05:00</t>
  </si>
  <si>
    <t>1990-03-07 00:00:00-05:00</t>
  </si>
  <si>
    <t>1990-03-08 00:00:00-05:00</t>
  </si>
  <si>
    <t>1990-03-09 00:00:00-05:00</t>
  </si>
  <si>
    <t>1990-03-12 00:00:00-05:00</t>
  </si>
  <si>
    <t>1990-03-13 00:00:00-05:00</t>
  </si>
  <si>
    <t>1990-03-14 00:00:00-05:00</t>
  </si>
  <si>
    <t>1990-03-15 00:00:00-05:00</t>
  </si>
  <si>
    <t>1990-03-16 00:00:00-05:00</t>
  </si>
  <si>
    <t>1990-03-19 00:00:00-05:00</t>
  </si>
  <si>
    <t>1990-03-20 00:00:00-05:00</t>
  </si>
  <si>
    <t>1990-03-21 00:00:00-05:00</t>
  </si>
  <si>
    <t>1990-03-22 00:00:00-05:00</t>
  </si>
  <si>
    <t>1990-03-23 00:00:00-05:00</t>
  </si>
  <si>
    <t>1990-03-26 00:00:00-05:00</t>
  </si>
  <si>
    <t>1990-03-27 00:00:00-05:00</t>
  </si>
  <si>
    <t>1990-03-28 00:00:00-05:00</t>
  </si>
  <si>
    <t>1990-03-29 00:00:00-05:00</t>
  </si>
  <si>
    <t>1990-03-30 00:00:00-05:00</t>
  </si>
  <si>
    <t>1990-04-02 00:00:00-04:00</t>
  </si>
  <si>
    <t>1990-04-03 00:00:00-04:00</t>
  </si>
  <si>
    <t>1990-04-04 00:00:00-04:00</t>
  </si>
  <si>
    <t>1990-04-05 00:00:00-04:00</t>
  </si>
  <si>
    <t>1990-04-06 00:00:00-04:00</t>
  </si>
  <si>
    <t>1990-04-09 00:00:00-04:00</t>
  </si>
  <si>
    <t>1990-04-10 00:00:00-04:00</t>
  </si>
  <si>
    <t>1990-04-11 00:00:00-04:00</t>
  </si>
  <si>
    <t>1990-04-12 00:00:00-04:00</t>
  </si>
  <si>
    <t>1990-04-16 00:00:00-04:00</t>
  </si>
  <si>
    <t>1990-04-17 00:00:00-04:00</t>
  </si>
  <si>
    <t>1990-04-18 00:00:00-04:00</t>
  </si>
  <si>
    <t>1990-04-19 00:00:00-04:00</t>
  </si>
  <si>
    <t>1990-04-20 00:00:00-04:00</t>
  </si>
  <si>
    <t>1990-04-23 00:00:00-04:00</t>
  </si>
  <si>
    <t>1990-04-24 00:00:00-04:00</t>
  </si>
  <si>
    <t>1990-04-25 00:00:00-04:00</t>
  </si>
  <si>
    <t>1990-04-26 00:00:00-04:00</t>
  </si>
  <si>
    <t>1990-04-27 00:00:00-04:00</t>
  </si>
  <si>
    <t>1990-04-30 00:00:00-04:00</t>
  </si>
  <si>
    <t>1990-05-01 00:00:00-04:00</t>
  </si>
  <si>
    <t>1990-05-02 00:00:00-04:00</t>
  </si>
  <si>
    <t>1990-05-03 00:00:00-04:00</t>
  </si>
  <si>
    <t>1990-05-04 00:00:00-04:00</t>
  </si>
  <si>
    <t>1990-05-07 00:00:00-04:00</t>
  </si>
  <si>
    <t>1990-05-08 00:00:00-04:00</t>
  </si>
  <si>
    <t>1990-05-09 00:00:00-04:00</t>
  </si>
  <si>
    <t>1990-05-10 00:00:00-04:00</t>
  </si>
  <si>
    <t>1990-05-11 00:00:00-04:00</t>
  </si>
  <si>
    <t>1990-05-14 00:00:00-04:00</t>
  </si>
  <si>
    <t>1990-05-15 00:00:00-04:00</t>
  </si>
  <si>
    <t>1990-05-16 00:00:00-04:00</t>
  </si>
  <si>
    <t>1990-05-17 00:00:00-04:00</t>
  </si>
  <si>
    <t>1990-05-18 00:00:00-04:00</t>
  </si>
  <si>
    <t>1990-05-21 00:00:00-04:00</t>
  </si>
  <si>
    <t>1990-05-22 00:00:00-04:00</t>
  </si>
  <si>
    <t>1990-05-23 00:00:00-04:00</t>
  </si>
  <si>
    <t>1990-05-24 00:00:00-04:00</t>
  </si>
  <si>
    <t>1990-05-25 00:00:00-04:00</t>
  </si>
  <si>
    <t>1990-05-29 00:00:00-04:00</t>
  </si>
  <si>
    <t>1990-05-30 00:00:00-04:00</t>
  </si>
  <si>
    <t>1990-05-31 00:00:00-04:00</t>
  </si>
  <si>
    <t>1990-06-01 00:00:00-04:00</t>
  </si>
  <si>
    <t>1990-06-04 00:00:00-04:00</t>
  </si>
  <si>
    <t>1990-06-05 00:00:00-04:00</t>
  </si>
  <si>
    <t>1990-06-06 00:00:00-04:00</t>
  </si>
  <si>
    <t>1990-06-07 00:00:00-04:00</t>
  </si>
  <si>
    <t>1990-06-08 00:00:00-04:00</t>
  </si>
  <si>
    <t>1990-06-11 00:00:00-04:00</t>
  </si>
  <si>
    <t>1990-06-12 00:00:00-04:00</t>
  </si>
  <si>
    <t>1990-06-13 00:00:00-04:00</t>
  </si>
  <si>
    <t>1990-06-14 00:00:00-04:00</t>
  </si>
  <si>
    <t>1990-06-15 00:00:00-04:00</t>
  </si>
  <si>
    <t>1990-06-18 00:00:00-04:00</t>
  </si>
  <si>
    <t>1990-06-19 00:00:00-04:00</t>
  </si>
  <si>
    <t>1990-06-20 00:00:00-04:00</t>
  </si>
  <si>
    <t>1990-06-21 00:00:00-04:00</t>
  </si>
  <si>
    <t>1990-06-22 00:00:00-04:00</t>
  </si>
  <si>
    <t>1990-06-25 00:00:00-04:00</t>
  </si>
  <si>
    <t>1990-06-26 00:00:00-04:00</t>
  </si>
  <si>
    <t>1990-06-27 00:00:00-04:00</t>
  </si>
  <si>
    <t>1990-06-28 00:00:00-04:00</t>
  </si>
  <si>
    <t>1990-06-29 00:00:00-04:00</t>
  </si>
  <si>
    <t>1990-07-02 00:00:00-04:00</t>
  </si>
  <si>
    <t>1990-07-03 00:00:00-04:00</t>
  </si>
  <si>
    <t>1990-07-05 00:00:00-04:00</t>
  </si>
  <si>
    <t>1990-07-06 00:00:00-04:00</t>
  </si>
  <si>
    <t>1990-07-09 00:00:00-04:00</t>
  </si>
  <si>
    <t>1990-07-10 00:00:00-04:00</t>
  </si>
  <si>
    <t>1990-07-11 00:00:00-04:00</t>
  </si>
  <si>
    <t>1990-07-12 00:00:00-04:00</t>
  </si>
  <si>
    <t>1990-07-13 00:00:00-04:00</t>
  </si>
  <si>
    <t>1990-07-16 00:00:00-04:00</t>
  </si>
  <si>
    <t>1990-07-17 00:00:00-04:00</t>
  </si>
  <si>
    <t>1990-07-18 00:00:00-04:00</t>
  </si>
  <si>
    <t>1990-07-19 00:00:00-04:00</t>
  </si>
  <si>
    <t>1990-07-20 00:00:00-04:00</t>
  </si>
  <si>
    <t>1990-07-23 00:00:00-04:00</t>
  </si>
  <si>
    <t>1990-07-24 00:00:00-04:00</t>
  </si>
  <si>
    <t>1990-07-25 00:00:00-04:00</t>
  </si>
  <si>
    <t>1990-07-26 00:00:00-04:00</t>
  </si>
  <si>
    <t>1990-07-27 00:00:00-04:00</t>
  </si>
  <si>
    <t>1990-07-30 00:00:00-04:00</t>
  </si>
  <si>
    <t>1990-07-31 00:00:00-04:00</t>
  </si>
  <si>
    <t>1990-08-01 00:00:00-04:00</t>
  </si>
  <si>
    <t>1990-08-02 00:00:00-04:00</t>
  </si>
  <si>
    <t>1990-08-03 00:00:00-04:00</t>
  </si>
  <si>
    <t>1990-08-06 00:00:00-04:00</t>
  </si>
  <si>
    <t>1990-08-07 00:00:00-04:00</t>
  </si>
  <si>
    <t>1990-08-08 00:00:00-04:00</t>
  </si>
  <si>
    <t>1990-08-09 00:00:00-04:00</t>
  </si>
  <si>
    <t>1990-08-10 00:00:00-04:00</t>
  </si>
  <si>
    <t>1990-08-13 00:00:00-04:00</t>
  </si>
  <si>
    <t>1990-08-14 00:00:00-04:00</t>
  </si>
  <si>
    <t>1990-08-15 00:00:00-04:00</t>
  </si>
  <si>
    <t>1990-08-16 00:00:00-04:00</t>
  </si>
  <si>
    <t>1990-08-17 00:00:00-04:00</t>
  </si>
  <si>
    <t>1990-08-20 00:00:00-04:00</t>
  </si>
  <si>
    <t>1990-08-21 00:00:00-04:00</t>
  </si>
  <si>
    <t>1990-08-22 00:00:00-04:00</t>
  </si>
  <si>
    <t>1990-08-23 00:00:00-04:00</t>
  </si>
  <si>
    <t>1990-08-24 00:00:00-04:00</t>
  </si>
  <si>
    <t>1990-08-27 00:00:00-04:00</t>
  </si>
  <si>
    <t>1990-08-28 00:00:00-04:00</t>
  </si>
  <si>
    <t>1990-08-29 00:00:00-04:00</t>
  </si>
  <si>
    <t>1990-08-30 00:00:00-04:00</t>
  </si>
  <si>
    <t>1990-08-31 00:00:00-04:00</t>
  </si>
  <si>
    <t>1990-09-04 00:00:00-04:00</t>
  </si>
  <si>
    <t>1990-09-05 00:00:00-04:00</t>
  </si>
  <si>
    <t>1990-09-06 00:00:00-04:00</t>
  </si>
  <si>
    <t>1990-09-07 00:00:00-04:00</t>
  </si>
  <si>
    <t>1990-09-10 00:00:00-04:00</t>
  </si>
  <si>
    <t>1990-09-11 00:00:00-04:00</t>
  </si>
  <si>
    <t>1990-09-12 00:00:00-04:00</t>
  </si>
  <si>
    <t>1990-09-13 00:00:00-04:00</t>
  </si>
  <si>
    <t>1990-09-14 00:00:00-04:00</t>
  </si>
  <si>
    <t>1990-09-17 00:00:00-04:00</t>
  </si>
  <si>
    <t>1990-09-18 00:00:00-04:00</t>
  </si>
  <si>
    <t>1990-09-19 00:00:00-04:00</t>
  </si>
  <si>
    <t>1990-09-20 00:00:00-04:00</t>
  </si>
  <si>
    <t>1990-09-21 00:00:00-04:00</t>
  </si>
  <si>
    <t>1990-09-24 00:00:00-04:00</t>
  </si>
  <si>
    <t>1990-09-25 00:00:00-04:00</t>
  </si>
  <si>
    <t>1990-09-26 00:00:00-04:00</t>
  </si>
  <si>
    <t>1990-09-27 00:00:00-04:00</t>
  </si>
  <si>
    <t>1990-09-28 00:00:00-04:00</t>
  </si>
  <si>
    <t>1990-10-01 00:00:00-04:00</t>
  </si>
  <si>
    <t>1990-10-02 00:00:00-04:00</t>
  </si>
  <si>
    <t>1990-10-03 00:00:00-04:00</t>
  </si>
  <si>
    <t>1990-10-04 00:00:00-04:00</t>
  </si>
  <si>
    <t>1990-10-05 00:00:00-04:00</t>
  </si>
  <si>
    <t>1990-10-08 00:00:00-04:00</t>
  </si>
  <si>
    <t>1990-10-09 00:00:00-04:00</t>
  </si>
  <si>
    <t>1990-10-10 00:00:00-04:00</t>
  </si>
  <si>
    <t>1990-10-11 00:00:00-04:00</t>
  </si>
  <si>
    <t>1990-10-12 00:00:00-04:00</t>
  </si>
  <si>
    <t>1990-10-15 00:00:00-04:00</t>
  </si>
  <si>
    <t>1990-10-16 00:00:00-04:00</t>
  </si>
  <si>
    <t>1990-10-17 00:00:00-04:00</t>
  </si>
  <si>
    <t>1990-10-18 00:00:00-04:00</t>
  </si>
  <si>
    <t>1990-10-19 00:00:00-04:00</t>
  </si>
  <si>
    <t>1990-10-22 00:00:00-04:00</t>
  </si>
  <si>
    <t>1990-10-23 00:00:00-04:00</t>
  </si>
  <si>
    <t>1990-10-24 00:00:00-04:00</t>
  </si>
  <si>
    <t>1990-10-25 00:00:00-04:00</t>
  </si>
  <si>
    <t>1990-10-26 00:00:00-04:00</t>
  </si>
  <si>
    <t>1990-10-29 00:00:00-05:00</t>
  </si>
  <si>
    <t>1990-10-30 00:00:00-05:00</t>
  </si>
  <si>
    <t>1990-10-31 00:00:00-05:00</t>
  </si>
  <si>
    <t>1990-11-01 00:00:00-05:00</t>
  </si>
  <si>
    <t>1990-11-02 00:00:00-05:00</t>
  </si>
  <si>
    <t>1990-11-05 00:00:00-05:00</t>
  </si>
  <si>
    <t>1990-11-06 00:00:00-05:00</t>
  </si>
  <si>
    <t>1990-11-07 00:00:00-05:00</t>
  </si>
  <si>
    <t>1990-11-08 00:00:00-05:00</t>
  </si>
  <si>
    <t>1990-11-09 00:00:00-05:00</t>
  </si>
  <si>
    <t>1990-11-12 00:00:00-05:00</t>
  </si>
  <si>
    <t>1990-11-13 00:00:00-05:00</t>
  </si>
  <si>
    <t>1990-11-14 00:00:00-05:00</t>
  </si>
  <si>
    <t>1990-11-15 00:00:00-05:00</t>
  </si>
  <si>
    <t>1990-11-16 00:00:00-05:00</t>
  </si>
  <si>
    <t>1990-11-19 00:00:00-05:00</t>
  </si>
  <si>
    <t>1990-11-20 00:00:00-05:00</t>
  </si>
  <si>
    <t>1990-11-21 00:00:00-05:00</t>
  </si>
  <si>
    <t>1990-11-23 00:00:00-05:00</t>
  </si>
  <si>
    <t>1990-11-26 00:00:00-05:00</t>
  </si>
  <si>
    <t>1990-11-27 00:00:00-05:00</t>
  </si>
  <si>
    <t>1990-11-28 00:00:00-05:00</t>
  </si>
  <si>
    <t>1990-11-29 00:00:00-05:00</t>
  </si>
  <si>
    <t>1990-11-30 00:00:00-05:00</t>
  </si>
  <si>
    <t>1990-12-03 00:00:00-05:00</t>
  </si>
  <si>
    <t>1990-12-04 00:00:00-05:00</t>
  </si>
  <si>
    <t>1990-12-05 00:00:00-05:00</t>
  </si>
  <si>
    <t>1990-12-06 00:00:00-05:00</t>
  </si>
  <si>
    <t>1990-12-07 00:00:00-05:00</t>
  </si>
  <si>
    <t>1990-12-10 00:00:00-05:00</t>
  </si>
  <si>
    <t>1990-12-11 00:00:00-05:00</t>
  </si>
  <si>
    <t>1990-12-12 00:00:00-05:00</t>
  </si>
  <si>
    <t>1990-12-13 00:00:00-05:00</t>
  </si>
  <si>
    <t>1990-12-14 00:00:00-05:00</t>
  </si>
  <si>
    <t>1990-12-17 00:00:00-05:00</t>
  </si>
  <si>
    <t>1990-12-18 00:00:00-05:00</t>
  </si>
  <si>
    <t>1990-12-19 00:00:00-05:00</t>
  </si>
  <si>
    <t>1990-12-20 00:00:00-05:00</t>
  </si>
  <si>
    <t>1990-12-21 00:00:00-05:00</t>
  </si>
  <si>
    <t>1990-12-24 00:00:00-05:00</t>
  </si>
  <si>
    <t>1990-12-26 00:00:00-05:00</t>
  </si>
  <si>
    <t>1990-12-27 00:00:00-05:00</t>
  </si>
  <si>
    <t>1990-12-28 00:00:00-05:00</t>
  </si>
  <si>
    <t>1990-12-31 00:00:00-05:00</t>
  </si>
  <si>
    <t>1991-01-02 00:00:00-05:00</t>
  </si>
  <si>
    <t>1991-01-03 00:00:00-05:00</t>
  </si>
  <si>
    <t>1991-01-04 00:00:00-05:00</t>
  </si>
  <si>
    <t>1991-01-07 00:00:00-05:00</t>
  </si>
  <si>
    <t>1991-01-08 00:00:00-05:00</t>
  </si>
  <si>
    <t>1991-01-09 00:00:00-05:00</t>
  </si>
  <si>
    <t>1991-01-10 00:00:00-05:00</t>
  </si>
  <si>
    <t>1991-01-11 00:00:00-05:00</t>
  </si>
  <si>
    <t>1991-01-14 00:00:00-05:00</t>
  </si>
  <si>
    <t>1991-01-15 00:00:00-05:00</t>
  </si>
  <si>
    <t>1991-01-16 00:00:00-05:00</t>
  </si>
  <si>
    <t>1991-01-17 00:00:00-05:00</t>
  </si>
  <si>
    <t>1991-01-18 00:00:00-05:00</t>
  </si>
  <si>
    <t>1991-01-21 00:00:00-05:00</t>
  </si>
  <si>
    <t>1991-01-22 00:00:00-05:00</t>
  </si>
  <si>
    <t>1991-01-23 00:00:00-05:00</t>
  </si>
  <si>
    <t>1991-01-24 00:00:00-05:00</t>
  </si>
  <si>
    <t>1991-01-25 00:00:00-05:00</t>
  </si>
  <si>
    <t>1991-01-28 00:00:00-05:00</t>
  </si>
  <si>
    <t>1991-01-29 00:00:00-05:00</t>
  </si>
  <si>
    <t>1991-01-30 00:00:00-05:00</t>
  </si>
  <si>
    <t>1991-01-31 00:00:00-05:00</t>
  </si>
  <si>
    <t>1991-02-01 00:00:00-05:00</t>
  </si>
  <si>
    <t>1991-02-04 00:00:00-05:00</t>
  </si>
  <si>
    <t>1991-02-05 00:00:00-05:00</t>
  </si>
  <si>
    <t>1991-02-06 00:00:00-05:00</t>
  </si>
  <si>
    <t>1991-02-07 00:00:00-05:00</t>
  </si>
  <si>
    <t>1991-02-08 00:00:00-05:00</t>
  </si>
  <si>
    <t>1991-02-11 00:00:00-05:00</t>
  </si>
  <si>
    <t>1991-02-12 00:00:00-05:00</t>
  </si>
  <si>
    <t>1991-02-13 00:00:00-05:00</t>
  </si>
  <si>
    <t>1991-02-14 00:00:00-05:00</t>
  </si>
  <si>
    <t>1991-02-15 00:00:00-05:00</t>
  </si>
  <si>
    <t>1991-02-19 00:00:00-05:00</t>
  </si>
  <si>
    <t>1991-02-20 00:00:00-05:00</t>
  </si>
  <si>
    <t>1991-02-21 00:00:00-05:00</t>
  </si>
  <si>
    <t>1991-02-22 00:00:00-05:00</t>
  </si>
  <si>
    <t>1991-02-25 00:00:00-05:00</t>
  </si>
  <si>
    <t>1991-02-26 00:00:00-05:00</t>
  </si>
  <si>
    <t>1991-02-27 00:00:00-05:00</t>
  </si>
  <si>
    <t>1991-02-28 00:00:00-05:00</t>
  </si>
  <si>
    <t>1991-03-01 00:00:00-05:00</t>
  </si>
  <si>
    <t>1991-03-04 00:00:00-05:00</t>
  </si>
  <si>
    <t>1991-03-05 00:00:00-05:00</t>
  </si>
  <si>
    <t>1991-03-06 00:00:00-05:00</t>
  </si>
  <si>
    <t>1991-03-07 00:00:00-05:00</t>
  </si>
  <si>
    <t>1991-03-08 00:00:00-05:00</t>
  </si>
  <si>
    <t>1991-03-11 00:00:00-05:00</t>
  </si>
  <si>
    <t>1991-03-12 00:00:00-05:00</t>
  </si>
  <si>
    <t>1991-03-13 00:00:00-05:00</t>
  </si>
  <si>
    <t>1991-03-14 00:00:00-05:00</t>
  </si>
  <si>
    <t>1991-03-15 00:00:00-05:00</t>
  </si>
  <si>
    <t>1991-03-18 00:00:00-05:00</t>
  </si>
  <si>
    <t>1991-03-19 00:00:00-05:00</t>
  </si>
  <si>
    <t>1991-03-20 00:00:00-05:00</t>
  </si>
  <si>
    <t>1991-03-21 00:00:00-05:00</t>
  </si>
  <si>
    <t>1991-03-22 00:00:00-05:00</t>
  </si>
  <si>
    <t>1991-03-25 00:00:00-05:00</t>
  </si>
  <si>
    <t>1991-03-26 00:00:00-05:00</t>
  </si>
  <si>
    <t>1991-03-27 00:00:00-05:00</t>
  </si>
  <si>
    <t>1991-03-28 00:00:00-05:00</t>
  </si>
  <si>
    <t>1991-04-01 00:00:00-05:00</t>
  </si>
  <si>
    <t>1991-04-02 00:00:00-05:00</t>
  </si>
  <si>
    <t>1991-04-03 00:00:00-05:00</t>
  </si>
  <si>
    <t>1991-04-04 00:00:00-05:00</t>
  </si>
  <si>
    <t>1991-04-05 00:00:00-05:00</t>
  </si>
  <si>
    <t>1991-04-08 00:00:00-04:00</t>
  </si>
  <si>
    <t>1991-04-09 00:00:00-04:00</t>
  </si>
  <si>
    <t>1991-04-10 00:00:00-04:00</t>
  </si>
  <si>
    <t>1991-04-11 00:00:00-04:00</t>
  </si>
  <si>
    <t>1991-04-12 00:00:00-04:00</t>
  </si>
  <si>
    <t>1991-04-15 00:00:00-04:00</t>
  </si>
  <si>
    <t>1991-04-16 00:00:00-04:00</t>
  </si>
  <si>
    <t>1991-04-17 00:00:00-04:00</t>
  </si>
  <si>
    <t>1991-04-18 00:00:00-04:00</t>
  </si>
  <si>
    <t>1991-04-19 00:00:00-04:00</t>
  </si>
  <si>
    <t>1991-04-22 00:00:00-04:00</t>
  </si>
  <si>
    <t>1991-04-23 00:00:00-04:00</t>
  </si>
  <si>
    <t>1991-04-24 00:00:00-04:00</t>
  </si>
  <si>
    <t>1991-04-25 00:00:00-04:00</t>
  </si>
  <si>
    <t>1991-04-26 00:00:00-04:00</t>
  </si>
  <si>
    <t>1991-04-29 00:00:00-04:00</t>
  </si>
  <si>
    <t>1991-04-30 00:00:00-04:00</t>
  </si>
  <si>
    <t>1991-05-01 00:00:00-04:00</t>
  </si>
  <si>
    <t>1991-05-02 00:00:00-04:00</t>
  </si>
  <si>
    <t>1991-05-03 00:00:00-04:00</t>
  </si>
  <si>
    <t>1991-05-06 00:00:00-04:00</t>
  </si>
  <si>
    <t>1991-05-07 00:00:00-04:00</t>
  </si>
  <si>
    <t>1991-05-08 00:00:00-04:00</t>
  </si>
  <si>
    <t>1991-05-09 00:00:00-04:00</t>
  </si>
  <si>
    <t>1991-05-10 00:00:00-04:00</t>
  </si>
  <si>
    <t>1991-05-13 00:00:00-04:00</t>
  </si>
  <si>
    <t>1991-05-14 00:00:00-04:00</t>
  </si>
  <si>
    <t>1991-05-15 00:00:00-04:00</t>
  </si>
  <si>
    <t>1991-05-16 00:00:00-04:00</t>
  </si>
  <si>
    <t>1991-05-17 00:00:00-04:00</t>
  </si>
  <si>
    <t>1991-05-20 00:00:00-04:00</t>
  </si>
  <si>
    <t>1991-05-21 00:00:00-04:00</t>
  </si>
  <si>
    <t>1991-05-22 00:00:00-04:00</t>
  </si>
  <si>
    <t>1991-05-23 00:00:00-04:00</t>
  </si>
  <si>
    <t>1991-05-24 00:00:00-04:00</t>
  </si>
  <si>
    <t>1991-05-28 00:00:00-04:00</t>
  </si>
  <si>
    <t>1991-05-29 00:00:00-04:00</t>
  </si>
  <si>
    <t>1991-05-30 00:00:00-04:00</t>
  </si>
  <si>
    <t>1991-05-31 00:00:00-04:00</t>
  </si>
  <si>
    <t>1991-06-03 00:00:00-04:00</t>
  </si>
  <si>
    <t>1991-06-04 00:00:00-04:00</t>
  </si>
  <si>
    <t>1991-06-05 00:00:00-04:00</t>
  </si>
  <si>
    <t>1991-06-06 00:00:00-04:00</t>
  </si>
  <si>
    <t>1991-06-07 00:00:00-04:00</t>
  </si>
  <si>
    <t>1991-06-10 00:00:00-04:00</t>
  </si>
  <si>
    <t>1991-06-11 00:00:00-04:00</t>
  </si>
  <si>
    <t>1991-06-12 00:00:00-04:00</t>
  </si>
  <si>
    <t>1991-06-13 00:00:00-04:00</t>
  </si>
  <si>
    <t>1991-06-14 00:00:00-04:00</t>
  </si>
  <si>
    <t>1991-06-17 00:00:00-04:00</t>
  </si>
  <si>
    <t>1991-06-18 00:00:00-04:00</t>
  </si>
  <si>
    <t>1991-06-19 00:00:00-04:00</t>
  </si>
  <si>
    <t>1991-06-20 00:00:00-04:00</t>
  </si>
  <si>
    <t>1991-06-21 00:00:00-04:00</t>
  </si>
  <si>
    <t>1991-06-24 00:00:00-04:00</t>
  </si>
  <si>
    <t>1991-06-25 00:00:00-04:00</t>
  </si>
  <si>
    <t>1991-06-26 00:00:00-04:00</t>
  </si>
  <si>
    <t>1991-06-27 00:00:00-04:00</t>
  </si>
  <si>
    <t>1991-06-28 00:00:00-04:00</t>
  </si>
  <si>
    <t>1991-07-01 00:00:00-04:00</t>
  </si>
  <si>
    <t>1991-07-02 00:00:00-04:00</t>
  </si>
  <si>
    <t>1991-07-03 00:00:00-04:00</t>
  </si>
  <si>
    <t>1991-07-05 00:00:00-04:00</t>
  </si>
  <si>
    <t>1991-07-08 00:00:00-04:00</t>
  </si>
  <si>
    <t>1991-07-09 00:00:00-04:00</t>
  </si>
  <si>
    <t>1991-07-10 00:00:00-04:00</t>
  </si>
  <si>
    <t>1991-07-11 00:00:00-04:00</t>
  </si>
  <si>
    <t>1991-07-12 00:00:00-04:00</t>
  </si>
  <si>
    <t>1991-07-15 00:00:00-04:00</t>
  </si>
  <si>
    <t>1991-07-16 00:00:00-04:00</t>
  </si>
  <si>
    <t>1991-07-17 00:00:00-04:00</t>
  </si>
  <si>
    <t>1991-07-18 00:00:00-04:00</t>
  </si>
  <si>
    <t>1991-07-19 00:00:00-04:00</t>
  </si>
  <si>
    <t>1991-07-22 00:00:00-04:00</t>
  </si>
  <si>
    <t>1991-07-23 00:00:00-04:00</t>
  </si>
  <si>
    <t>1991-07-24 00:00:00-04:00</t>
  </si>
  <si>
    <t>1991-07-25 00:00:00-04:00</t>
  </si>
  <si>
    <t>1991-07-26 00:00:00-04:00</t>
  </si>
  <si>
    <t>1991-07-29 00:00:00-04:00</t>
  </si>
  <si>
    <t>1991-07-30 00:00:00-04:00</t>
  </si>
  <si>
    <t>1991-07-31 00:00:00-04:00</t>
  </si>
  <si>
    <t>1991-08-01 00:00:00-04:00</t>
  </si>
  <si>
    <t>1991-08-02 00:00:00-04:00</t>
  </si>
  <si>
    <t>1991-08-05 00:00:00-04:00</t>
  </si>
  <si>
    <t>1991-08-06 00:00:00-04:00</t>
  </si>
  <si>
    <t>1991-08-07 00:00:00-04:00</t>
  </si>
  <si>
    <t>1991-08-08 00:00:00-04:00</t>
  </si>
  <si>
    <t>1991-08-09 00:00:00-04:00</t>
  </si>
  <si>
    <t>1991-08-12 00:00:00-04:00</t>
  </si>
  <si>
    <t>1991-08-13 00:00:00-04:00</t>
  </si>
  <si>
    <t>1991-08-14 00:00:00-04:00</t>
  </si>
  <si>
    <t>1991-08-15 00:00:00-04:00</t>
  </si>
  <si>
    <t>1991-08-16 00:00:00-04:00</t>
  </si>
  <si>
    <t>1991-08-19 00:00:00-04:00</t>
  </si>
  <si>
    <t>1991-08-20 00:00:00-04:00</t>
  </si>
  <si>
    <t>1991-08-21 00:00:00-04:00</t>
  </si>
  <si>
    <t>1991-08-22 00:00:00-04:00</t>
  </si>
  <si>
    <t>1991-08-23 00:00:00-04:00</t>
  </si>
  <si>
    <t>1991-08-26 00:00:00-04:00</t>
  </si>
  <si>
    <t>1991-08-27 00:00:00-04:00</t>
  </si>
  <si>
    <t>1991-08-28 00:00:00-04:00</t>
  </si>
  <si>
    <t>1991-08-29 00:00:00-04:00</t>
  </si>
  <si>
    <t>1991-08-30 00:00:00-04:00</t>
  </si>
  <si>
    <t>1991-09-03 00:00:00-04:00</t>
  </si>
  <si>
    <t>1991-09-04 00:00:00-04:00</t>
  </si>
  <si>
    <t>1991-09-05 00:00:00-04:00</t>
  </si>
  <si>
    <t>1991-09-06 00:00:00-04:00</t>
  </si>
  <si>
    <t>1991-09-09 00:00:00-04:00</t>
  </si>
  <si>
    <t>1991-09-10 00:00:00-04:00</t>
  </si>
  <si>
    <t>1991-09-11 00:00:00-04:00</t>
  </si>
  <si>
    <t>1991-09-12 00:00:00-04:00</t>
  </si>
  <si>
    <t>1991-09-13 00:00:00-04:00</t>
  </si>
  <si>
    <t>1991-09-16 00:00:00-04:00</t>
  </si>
  <si>
    <t>1991-09-17 00:00:00-04:00</t>
  </si>
  <si>
    <t>1991-09-18 00:00:00-04:00</t>
  </si>
  <si>
    <t>1991-09-19 00:00:00-04:00</t>
  </si>
  <si>
    <t>1991-09-20 00:00:00-04:00</t>
  </si>
  <si>
    <t>1991-09-23 00:00:00-04:00</t>
  </si>
  <si>
    <t>1991-09-24 00:00:00-04:00</t>
  </si>
  <si>
    <t>1991-09-25 00:00:00-04:00</t>
  </si>
  <si>
    <t>1991-09-26 00:00:00-04:00</t>
  </si>
  <si>
    <t>1991-09-27 00:00:00-04:00</t>
  </si>
  <si>
    <t>1991-09-30 00:00:00-04:00</t>
  </si>
  <si>
    <t>1991-10-01 00:00:00-04:00</t>
  </si>
  <si>
    <t>1991-10-02 00:00:00-04:00</t>
  </si>
  <si>
    <t>1991-10-03 00:00:00-04:00</t>
  </si>
  <si>
    <t>1991-10-04 00:00:00-04:00</t>
  </si>
  <si>
    <t>1991-10-07 00:00:00-04:00</t>
  </si>
  <si>
    <t>1991-10-08 00:00:00-04:00</t>
  </si>
  <si>
    <t>1991-10-09 00:00:00-04:00</t>
  </si>
  <si>
    <t>1991-10-10 00:00:00-04:00</t>
  </si>
  <si>
    <t>1991-10-11 00:00:00-04:00</t>
  </si>
  <si>
    <t>1991-10-14 00:00:00-04:00</t>
  </si>
  <si>
    <t>1991-10-15 00:00:00-04:00</t>
  </si>
  <si>
    <t>1991-10-16 00:00:00-04:00</t>
  </si>
  <si>
    <t>1991-10-17 00:00:00-04:00</t>
  </si>
  <si>
    <t>1991-10-18 00:00:00-04:00</t>
  </si>
  <si>
    <t>1991-10-21 00:00:00-04:00</t>
  </si>
  <si>
    <t>1991-10-22 00:00:00-04:00</t>
  </si>
  <si>
    <t>1991-10-23 00:00:00-04:00</t>
  </si>
  <si>
    <t>1991-10-24 00:00:00-04:00</t>
  </si>
  <si>
    <t>1991-10-25 00:00:00-04:00</t>
  </si>
  <si>
    <t>1991-10-28 00:00:00-05:00</t>
  </si>
  <si>
    <t>1991-10-29 00:00:00-05:00</t>
  </si>
  <si>
    <t>1991-10-30 00:00:00-05:00</t>
  </si>
  <si>
    <t>1991-10-31 00:00:00-05:00</t>
  </si>
  <si>
    <t>1991-11-01 00:00:00-05:00</t>
  </si>
  <si>
    <t>1991-11-04 00:00:00-05:00</t>
  </si>
  <si>
    <t>1991-11-05 00:00:00-05:00</t>
  </si>
  <si>
    <t>1991-11-06 00:00:00-05:00</t>
  </si>
  <si>
    <t>1991-11-07 00:00:00-05:00</t>
  </si>
  <si>
    <t>1991-11-08 00:00:00-05:00</t>
  </si>
  <si>
    <t>1991-11-11 00:00:00-05:00</t>
  </si>
  <si>
    <t>1991-11-12 00:00:00-05:00</t>
  </si>
  <si>
    <t>1991-11-13 00:00:00-05:00</t>
  </si>
  <si>
    <t>1991-11-14 00:00:00-05:00</t>
  </si>
  <si>
    <t>1991-11-15 00:00:00-05:00</t>
  </si>
  <si>
    <t>1991-11-18 00:00:00-05:00</t>
  </si>
  <si>
    <t>1991-11-19 00:00:00-05:00</t>
  </si>
  <si>
    <t>1991-11-20 00:00:00-05:00</t>
  </si>
  <si>
    <t>1991-11-21 00:00:00-05:00</t>
  </si>
  <si>
    <t>1991-11-22 00:00:00-05:00</t>
  </si>
  <si>
    <t>1991-11-25 00:00:00-05:00</t>
  </si>
  <si>
    <t>1991-11-26 00:00:00-05:00</t>
  </si>
  <si>
    <t>1991-11-27 00:00:00-05:00</t>
  </si>
  <si>
    <t>1991-11-29 00:00:00-05:00</t>
  </si>
  <si>
    <t>1991-12-02 00:00:00-05:00</t>
  </si>
  <si>
    <t>1991-12-03 00:00:00-05:00</t>
  </si>
  <si>
    <t>1991-12-04 00:00:00-05:00</t>
  </si>
  <si>
    <t>1991-12-05 00:00:00-05:00</t>
  </si>
  <si>
    <t>1991-12-06 00:00:00-05:00</t>
  </si>
  <si>
    <t>1991-12-09 00:00:00-05:00</t>
  </si>
  <si>
    <t>1991-12-10 00:00:00-05:00</t>
  </si>
  <si>
    <t>1991-12-11 00:00:00-05:00</t>
  </si>
  <si>
    <t>1991-12-12 00:00:00-05:00</t>
  </si>
  <si>
    <t>1991-12-13 00:00:00-05:00</t>
  </si>
  <si>
    <t>1991-12-16 00:00:00-05:00</t>
  </si>
  <si>
    <t>1991-12-17 00:00:00-05:00</t>
  </si>
  <si>
    <t>1991-12-18 00:00:00-05:00</t>
  </si>
  <si>
    <t>1991-12-19 00:00:00-05:00</t>
  </si>
  <si>
    <t>1991-12-20 00:00:00-05:00</t>
  </si>
  <si>
    <t>1991-12-23 00:00:00-05:00</t>
  </si>
  <si>
    <t>1991-12-24 00:00:00-05:00</t>
  </si>
  <si>
    <t>1991-12-26 00:00:00-05:00</t>
  </si>
  <si>
    <t>1991-12-27 00:00:00-05:00</t>
  </si>
  <si>
    <t>1991-12-30 00:00:00-05:00</t>
  </si>
  <si>
    <t>1991-12-31 00:00:00-05:00</t>
  </si>
  <si>
    <t>1992-01-02 00:00:00-05:00</t>
  </si>
  <si>
    <t>1992-01-03 00:00:00-05:00</t>
  </si>
  <si>
    <t>1992-01-06 00:00:00-05:00</t>
  </si>
  <si>
    <t>1992-01-07 00:00:00-05:00</t>
  </si>
  <si>
    <t>1992-01-08 00:00:00-05:00</t>
  </si>
  <si>
    <t>1992-01-09 00:00:00-05:00</t>
  </si>
  <si>
    <t>1992-01-10 00:00:00-05:00</t>
  </si>
  <si>
    <t>1992-01-13 00:00:00-05:00</t>
  </si>
  <si>
    <t>1992-01-14 00:00:00-05:00</t>
  </si>
  <si>
    <t>1992-01-15 00:00:00-05:00</t>
  </si>
  <si>
    <t>1992-01-16 00:00:00-05:00</t>
  </si>
  <si>
    <t>1992-01-17 00:00:00-05:00</t>
  </si>
  <si>
    <t>1992-01-20 00:00:00-05:00</t>
  </si>
  <si>
    <t>1992-01-21 00:00:00-05:00</t>
  </si>
  <si>
    <t>1992-01-22 00:00:00-05:00</t>
  </si>
  <si>
    <t>1992-01-23 00:00:00-05:00</t>
  </si>
  <si>
    <t>1992-01-24 00:00:00-05:00</t>
  </si>
  <si>
    <t>1992-01-27 00:00:00-05:00</t>
  </si>
  <si>
    <t>1992-01-28 00:00:00-05:00</t>
  </si>
  <si>
    <t>1992-01-29 00:00:00-05:00</t>
  </si>
  <si>
    <t>1992-01-30 00:00:00-05:00</t>
  </si>
  <si>
    <t>1992-01-31 00:00:00-05:00</t>
  </si>
  <si>
    <t>1992-02-03 00:00:00-05:00</t>
  </si>
  <si>
    <t>1992-02-04 00:00:00-05:00</t>
  </si>
  <si>
    <t>1992-02-05 00:00:00-05:00</t>
  </si>
  <si>
    <t>1992-02-06 00:00:00-05:00</t>
  </si>
  <si>
    <t>1992-02-07 00:00:00-05:00</t>
  </si>
  <si>
    <t>1992-02-10 00:00:00-05:00</t>
  </si>
  <si>
    <t>1992-02-11 00:00:00-05:00</t>
  </si>
  <si>
    <t>1992-02-12 00:00:00-05:00</t>
  </si>
  <si>
    <t>1992-02-13 00:00:00-05:00</t>
  </si>
  <si>
    <t>1992-02-14 00:00:00-05:00</t>
  </si>
  <si>
    <t>1992-02-18 00:00:00-05:00</t>
  </si>
  <si>
    <t>1992-02-19 00:00:00-05:00</t>
  </si>
  <si>
    <t>1992-02-20 00:00:00-05:00</t>
  </si>
  <si>
    <t>1992-02-21 00:00:00-05:00</t>
  </si>
  <si>
    <t>1992-02-24 00:00:00-05:00</t>
  </si>
  <si>
    <t>1992-02-25 00:00:00-05:00</t>
  </si>
  <si>
    <t>1992-02-26 00:00:00-05:00</t>
  </si>
  <si>
    <t>1992-02-27 00:00:00-05:00</t>
  </si>
  <si>
    <t>1992-02-28 00:00:00-05:00</t>
  </si>
  <si>
    <t>1992-03-02 00:00:00-05:00</t>
  </si>
  <si>
    <t>1992-03-03 00:00:00-05:00</t>
  </si>
  <si>
    <t>1992-03-04 00:00:00-05:00</t>
  </si>
  <si>
    <t>1992-03-05 00:00:00-05:00</t>
  </si>
  <si>
    <t>1992-03-06 00:00:00-05:00</t>
  </si>
  <si>
    <t>1992-03-09 00:00:00-05:00</t>
  </si>
  <si>
    <t>1992-03-10 00:00:00-05:00</t>
  </si>
  <si>
    <t>1992-03-11 00:00:00-05:00</t>
  </si>
  <si>
    <t>1992-03-12 00:00:00-05:00</t>
  </si>
  <si>
    <t>1992-03-13 00:00:00-05:00</t>
  </si>
  <si>
    <t>1992-03-16 00:00:00-05:00</t>
  </si>
  <si>
    <t>1992-03-17 00:00:00-05:00</t>
  </si>
  <si>
    <t>1992-03-18 00:00:00-05:00</t>
  </si>
  <si>
    <t>1992-03-19 00:00:00-05:00</t>
  </si>
  <si>
    <t>1992-03-20 00:00:00-05:00</t>
  </si>
  <si>
    <t>1992-03-23 00:00:00-05:00</t>
  </si>
  <si>
    <t>1992-03-24 00:00:00-05:00</t>
  </si>
  <si>
    <t>1992-03-25 00:00:00-05:00</t>
  </si>
  <si>
    <t>1992-03-26 00:00:00-05:00</t>
  </si>
  <si>
    <t>1992-03-27 00:00:00-05:00</t>
  </si>
  <si>
    <t>1992-03-30 00:00:00-05:00</t>
  </si>
  <si>
    <t>1992-03-31 00:00:00-05:00</t>
  </si>
  <si>
    <t>1992-04-01 00:00:00-05:00</t>
  </si>
  <si>
    <t>1992-04-02 00:00:00-05:00</t>
  </si>
  <si>
    <t>1992-04-03 00:00:00-05:00</t>
  </si>
  <si>
    <t>1992-04-06 00:00:00-04:00</t>
  </si>
  <si>
    <t>1992-04-07 00:00:00-04:00</t>
  </si>
  <si>
    <t>1992-04-08 00:00:00-04:00</t>
  </si>
  <si>
    <t>1992-04-09 00:00:00-04:00</t>
  </si>
  <si>
    <t>1992-04-10 00:00:00-04:00</t>
  </si>
  <si>
    <t>1992-04-13 00:00:00-04:00</t>
  </si>
  <si>
    <t>1992-04-14 00:00:00-04:00</t>
  </si>
  <si>
    <t>1992-04-15 00:00:00-04:00</t>
  </si>
  <si>
    <t>1992-04-16 00:00:00-04:00</t>
  </si>
  <si>
    <t>1992-04-20 00:00:00-04:00</t>
  </si>
  <si>
    <t>1992-04-21 00:00:00-04:00</t>
  </si>
  <si>
    <t>1992-04-22 00:00:00-04:00</t>
  </si>
  <si>
    <t>1992-04-23 00:00:00-04:00</t>
  </si>
  <si>
    <t>1992-04-24 00:00:00-04:00</t>
  </si>
  <si>
    <t>1992-04-27 00:00:00-04:00</t>
  </si>
  <si>
    <t>1992-04-28 00:00:00-04:00</t>
  </si>
  <si>
    <t>1992-04-29 00:00:00-04:00</t>
  </si>
  <si>
    <t>1992-04-30 00:00:00-04:00</t>
  </si>
  <si>
    <t>1992-05-01 00:00:00-04:00</t>
  </si>
  <si>
    <t>1992-05-04 00:00:00-04:00</t>
  </si>
  <si>
    <t>1992-05-05 00:00:00-04:00</t>
  </si>
  <si>
    <t>1992-05-06 00:00:00-04:00</t>
  </si>
  <si>
    <t>1992-05-07 00:00:00-04:00</t>
  </si>
  <si>
    <t>1992-05-08 00:00:00-04:00</t>
  </si>
  <si>
    <t>1992-05-11 00:00:00-04:00</t>
  </si>
  <si>
    <t>1992-05-12 00:00:00-04:00</t>
  </si>
  <si>
    <t>1992-05-13 00:00:00-04:00</t>
  </si>
  <si>
    <t>1992-05-14 00:00:00-04:00</t>
  </si>
  <si>
    <t>1992-05-15 00:00:00-04:00</t>
  </si>
  <si>
    <t>1992-05-18 00:00:00-04:00</t>
  </si>
  <si>
    <t>1992-05-19 00:00:00-04:00</t>
  </si>
  <si>
    <t>1992-05-20 00:00:00-04:00</t>
  </si>
  <si>
    <t>1992-05-21 00:00:00-04:00</t>
  </si>
  <si>
    <t>1992-05-22 00:00:00-04:00</t>
  </si>
  <si>
    <t>1992-05-26 00:00:00-04:00</t>
  </si>
  <si>
    <t>1992-05-27 00:00:00-04:00</t>
  </si>
  <si>
    <t>1992-05-28 00:00:00-04:00</t>
  </si>
  <si>
    <t>1992-05-29 00:00:00-04:00</t>
  </si>
  <si>
    <t>1992-06-01 00:00:00-04:00</t>
  </si>
  <si>
    <t>1992-06-02 00:00:00-04:00</t>
  </si>
  <si>
    <t>1992-06-03 00:00:00-04:00</t>
  </si>
  <si>
    <t>1992-06-04 00:00:00-04:00</t>
  </si>
  <si>
    <t>1992-06-05 00:00:00-04:00</t>
  </si>
  <si>
    <t>1992-06-08 00:00:00-04:00</t>
  </si>
  <si>
    <t>1992-06-09 00:00:00-04:00</t>
  </si>
  <si>
    <t>1992-06-10 00:00:00-04:00</t>
  </si>
  <si>
    <t>1992-06-11 00:00:00-04:00</t>
  </si>
  <si>
    <t>1992-06-12 00:00:00-04:00</t>
  </si>
  <si>
    <t>1992-06-15 00:00:00-04:00</t>
  </si>
  <si>
    <t>1992-06-16 00:00:00-04:00</t>
  </si>
  <si>
    <t>1992-06-17 00:00:00-04:00</t>
  </si>
  <si>
    <t>1992-06-18 00:00:00-04:00</t>
  </si>
  <si>
    <t>1992-06-19 00:00:00-04:00</t>
  </si>
  <si>
    <t>1992-06-22 00:00:00-04:00</t>
  </si>
  <si>
    <t>1992-06-23 00:00:00-04:00</t>
  </si>
  <si>
    <t>1992-06-24 00:00:00-04:00</t>
  </si>
  <si>
    <t>1992-06-25 00:00:00-04:00</t>
  </si>
  <si>
    <t>1992-06-26 00:00:00-04:00</t>
  </si>
  <si>
    <t>1992-06-29 00:00:00-04:00</t>
  </si>
  <si>
    <t>1992-06-30 00:00:00-04:00</t>
  </si>
  <si>
    <t>1992-07-01 00:00:00-04:00</t>
  </si>
  <si>
    <t>1992-07-02 00:00:00-04:00</t>
  </si>
  <si>
    <t>1992-07-06 00:00:00-04:00</t>
  </si>
  <si>
    <t>1992-07-07 00:00:00-04:00</t>
  </si>
  <si>
    <t>1992-07-08 00:00:00-04:00</t>
  </si>
  <si>
    <t>1992-07-09 00:00:00-04:00</t>
  </si>
  <si>
    <t>1992-07-10 00:00:00-04:00</t>
  </si>
  <si>
    <t>1992-07-13 00:00:00-04:00</t>
  </si>
  <si>
    <t>1992-07-14 00:00:00-04:00</t>
  </si>
  <si>
    <t>1992-07-15 00:00:00-04:00</t>
  </si>
  <si>
    <t>1992-07-16 00:00:00-04:00</t>
  </si>
  <si>
    <t>1992-07-17 00:00:00-04:00</t>
  </si>
  <si>
    <t>1992-07-20 00:00:00-04:00</t>
  </si>
  <si>
    <t>1992-07-21 00:00:00-04:00</t>
  </si>
  <si>
    <t>1992-07-22 00:00:00-04:00</t>
  </si>
  <si>
    <t>1992-07-23 00:00:00-04:00</t>
  </si>
  <si>
    <t>1992-07-24 00:00:00-04:00</t>
  </si>
  <si>
    <t>1992-07-27 00:00:00-04:00</t>
  </si>
  <si>
    <t>1992-07-28 00:00:00-04:00</t>
  </si>
  <si>
    <t>1992-07-29 00:00:00-04:00</t>
  </si>
  <si>
    <t>1992-07-30 00:00:00-04:00</t>
  </si>
  <si>
    <t>1992-07-31 00:00:00-04:00</t>
  </si>
  <si>
    <t>1992-08-03 00:00:00-04:00</t>
  </si>
  <si>
    <t>1992-08-04 00:00:00-04:00</t>
  </si>
  <si>
    <t>1992-08-05 00:00:00-04:00</t>
  </si>
  <si>
    <t>1992-08-06 00:00:00-04:00</t>
  </si>
  <si>
    <t>1992-08-07 00:00:00-04:00</t>
  </si>
  <si>
    <t>1992-08-10 00:00:00-04:00</t>
  </si>
  <si>
    <t>1992-08-11 00:00:00-04:00</t>
  </si>
  <si>
    <t>1992-08-12 00:00:00-04:00</t>
  </si>
  <si>
    <t>1992-08-13 00:00:00-04:00</t>
  </si>
  <si>
    <t>1992-08-14 00:00:00-04:00</t>
  </si>
  <si>
    <t>1992-08-17 00:00:00-04:00</t>
  </si>
  <si>
    <t>1992-08-18 00:00:00-04:00</t>
  </si>
  <si>
    <t>1992-08-19 00:00:00-04:00</t>
  </si>
  <si>
    <t>1992-08-20 00:00:00-04:00</t>
  </si>
  <si>
    <t>1992-08-21 00:00:00-04:00</t>
  </si>
  <si>
    <t>1992-08-24 00:00:00-04:00</t>
  </si>
  <si>
    <t>1992-08-25 00:00:00-04:00</t>
  </si>
  <si>
    <t>1992-08-26 00:00:00-04:00</t>
  </si>
  <si>
    <t>1992-08-27 00:00:00-04:00</t>
  </si>
  <si>
    <t>1992-08-28 00:00:00-04:00</t>
  </si>
  <si>
    <t>1992-08-31 00:00:00-04:00</t>
  </si>
  <si>
    <t>1992-09-01 00:00:00-04:00</t>
  </si>
  <si>
    <t>1992-09-02 00:00:00-04:00</t>
  </si>
  <si>
    <t>1992-09-03 00:00:00-04:00</t>
  </si>
  <si>
    <t>1992-09-04 00:00:00-04:00</t>
  </si>
  <si>
    <t>1992-09-08 00:00:00-04:00</t>
  </si>
  <si>
    <t>1992-09-09 00:00:00-04:00</t>
  </si>
  <si>
    <t>1992-09-10 00:00:00-04:00</t>
  </si>
  <si>
    <t>1992-09-11 00:00:00-04:00</t>
  </si>
  <si>
    <t>1992-09-14 00:00:00-04:00</t>
  </si>
  <si>
    <t>1992-09-15 00:00:00-04:00</t>
  </si>
  <si>
    <t>1992-09-16 00:00:00-04:00</t>
  </si>
  <si>
    <t>1992-09-17 00:00:00-04:00</t>
  </si>
  <si>
    <t>1992-09-18 00:00:00-04:00</t>
  </si>
  <si>
    <t>1992-09-21 00:00:00-04:00</t>
  </si>
  <si>
    <t>1992-09-22 00:00:00-04:00</t>
  </si>
  <si>
    <t>1992-09-23 00:00:00-04:00</t>
  </si>
  <si>
    <t>1992-09-24 00:00:00-04:00</t>
  </si>
  <si>
    <t>1992-09-25 00:00:00-04:00</t>
  </si>
  <si>
    <t>1992-09-28 00:00:00-04:00</t>
  </si>
  <si>
    <t>1992-09-29 00:00:00-04:00</t>
  </si>
  <si>
    <t>1992-09-30 00:00:00-04:00</t>
  </si>
  <si>
    <t>1992-10-01 00:00:00-04:00</t>
  </si>
  <si>
    <t>1992-10-02 00:00:00-04:00</t>
  </si>
  <si>
    <t>1992-10-05 00:00:00-04:00</t>
  </si>
  <si>
    <t>1992-10-06 00:00:00-04:00</t>
  </si>
  <si>
    <t>1992-10-07 00:00:00-04:00</t>
  </si>
  <si>
    <t>1992-10-08 00:00:00-04:00</t>
  </si>
  <si>
    <t>1992-10-09 00:00:00-04:00</t>
  </si>
  <si>
    <t>1992-10-12 00:00:00-04:00</t>
  </si>
  <si>
    <t>1992-10-13 00:00:00-04:00</t>
  </si>
  <si>
    <t>1992-10-14 00:00:00-04:00</t>
  </si>
  <si>
    <t>1992-10-15 00:00:00-04:00</t>
  </si>
  <si>
    <t>1992-10-16 00:00:00-04:00</t>
  </si>
  <si>
    <t>1992-10-19 00:00:00-04:00</t>
  </si>
  <si>
    <t>1992-10-20 00:00:00-04:00</t>
  </si>
  <si>
    <t>1992-10-21 00:00:00-04:00</t>
  </si>
  <si>
    <t>1992-10-22 00:00:00-04:00</t>
  </si>
  <si>
    <t>1992-10-23 00:00:00-04:00</t>
  </si>
  <si>
    <t>1992-10-26 00:00:00-05:00</t>
  </si>
  <si>
    <t>1992-10-27 00:00:00-05:00</t>
  </si>
  <si>
    <t>1992-10-28 00:00:00-05:00</t>
  </si>
  <si>
    <t>1992-10-29 00:00:00-05:00</t>
  </si>
  <si>
    <t>1992-10-30 00:00:00-05:00</t>
  </si>
  <si>
    <t>1992-11-02 00:00:00-05:00</t>
  </si>
  <si>
    <t>1992-11-03 00:00:00-05:00</t>
  </si>
  <si>
    <t>1992-11-04 00:00:00-05:00</t>
  </si>
  <si>
    <t>1992-11-05 00:00:00-05:00</t>
  </si>
  <si>
    <t>1992-11-06 00:00:00-05:00</t>
  </si>
  <si>
    <t>1992-11-09 00:00:00-05:00</t>
  </si>
  <si>
    <t>1992-11-10 00:00:00-05:00</t>
  </si>
  <si>
    <t>1992-11-11 00:00:00-05:00</t>
  </si>
  <si>
    <t>1992-11-12 00:00:00-05:00</t>
  </si>
  <si>
    <t>1992-11-13 00:00:00-05:00</t>
  </si>
  <si>
    <t>1992-11-16 00:00:00-05:00</t>
  </si>
  <si>
    <t>1992-11-17 00:00:00-05:00</t>
  </si>
  <si>
    <t>1992-11-18 00:00:00-05:00</t>
  </si>
  <si>
    <t>1992-11-19 00:00:00-05:00</t>
  </si>
  <si>
    <t>1992-11-20 00:00:00-05:00</t>
  </si>
  <si>
    <t>1992-11-23 00:00:00-05:00</t>
  </si>
  <si>
    <t>1992-11-24 00:00:00-05:00</t>
  </si>
  <si>
    <t>1992-11-25 00:00:00-05:00</t>
  </si>
  <si>
    <t>1992-11-27 00:00:00-05:00</t>
  </si>
  <si>
    <t>1992-11-30 00:00:00-05:00</t>
  </si>
  <si>
    <t>1992-12-01 00:00:00-05:00</t>
  </si>
  <si>
    <t>1992-12-02 00:00:00-05:00</t>
  </si>
  <si>
    <t>1992-12-03 00:00:00-05:00</t>
  </si>
  <si>
    <t>1992-12-04 00:00:00-05:00</t>
  </si>
  <si>
    <t>1992-12-07 00:00:00-05:00</t>
  </si>
  <si>
    <t>1992-12-08 00:00:00-05:00</t>
  </si>
  <si>
    <t>1992-12-09 00:00:00-05:00</t>
  </si>
  <si>
    <t>1992-12-10 00:00:00-05:00</t>
  </si>
  <si>
    <t>1992-12-11 00:00:00-05:00</t>
  </si>
  <si>
    <t>1992-12-14 00:00:00-05:00</t>
  </si>
  <si>
    <t>1992-12-15 00:00:00-05:00</t>
  </si>
  <si>
    <t>1992-12-16 00:00:00-05:00</t>
  </si>
  <si>
    <t>1992-12-17 00:00:00-05:00</t>
  </si>
  <si>
    <t>1992-12-18 00:00:00-05:00</t>
  </si>
  <si>
    <t>1992-12-21 00:00:00-05:00</t>
  </si>
  <si>
    <t>1992-12-22 00:00:00-05:00</t>
  </si>
  <si>
    <t>1992-12-23 00:00:00-05:00</t>
  </si>
  <si>
    <t>1992-12-24 00:00:00-05:00</t>
  </si>
  <si>
    <t>1992-12-28 00:00:00-05:00</t>
  </si>
  <si>
    <t>1992-12-29 00:00:00-05:00</t>
  </si>
  <si>
    <t>1992-12-30 00:00:00-05:00</t>
  </si>
  <si>
    <t>1992-12-31 00:00:00-05:00</t>
  </si>
  <si>
    <t>1993-01-04 00:00:00-05:00</t>
  </si>
  <si>
    <t>1993-01-05 00:00:00-05:00</t>
  </si>
  <si>
    <t>1993-01-06 00:00:00-05:00</t>
  </si>
  <si>
    <t>1993-01-07 00:00:00-05:00</t>
  </si>
  <si>
    <t>1993-01-08 00:00:00-05:00</t>
  </si>
  <si>
    <t>1993-01-11 00:00:00-05:00</t>
  </si>
  <si>
    <t>1993-01-12 00:00:00-05:00</t>
  </si>
  <si>
    <t>1993-01-13 00:00:00-05:00</t>
  </si>
  <si>
    <t>1993-01-14 00:00:00-05:00</t>
  </si>
  <si>
    <t>1993-01-15 00:00:00-05:00</t>
  </si>
  <si>
    <t>1993-01-18 00:00:00-05:00</t>
  </si>
  <si>
    <t>1993-01-19 00:00:00-05:00</t>
  </si>
  <si>
    <t>1993-01-20 00:00:00-05:00</t>
  </si>
  <si>
    <t>1993-01-21 00:00:00-05:00</t>
  </si>
  <si>
    <t>1993-01-22 00:00:00-05:00</t>
  </si>
  <si>
    <t>1993-01-25 00:00:00-05:00</t>
  </si>
  <si>
    <t>1993-01-26 00:00:00-05:00</t>
  </si>
  <si>
    <t>1993-01-27 00:00:00-05:00</t>
  </si>
  <si>
    <t>1993-01-28 00:00:00-05:00</t>
  </si>
  <si>
    <t>1993-01-29 00:00:00-05:00</t>
  </si>
  <si>
    <t>1993-02-01 00:00:00-05:00</t>
  </si>
  <si>
    <t>1993-02-02 00:00:00-05:00</t>
  </si>
  <si>
    <t>1993-02-03 00:00:00-05:00</t>
  </si>
  <si>
    <t>1993-02-04 00:00:00-05:00</t>
  </si>
  <si>
    <t>1993-02-05 00:00:00-05:00</t>
  </si>
  <si>
    <t>1993-02-08 00:00:00-05:00</t>
  </si>
  <si>
    <t>1993-02-09 00:00:00-05:00</t>
  </si>
  <si>
    <t>1993-02-10 00:00:00-05:00</t>
  </si>
  <si>
    <t>1993-02-11 00:00:00-05:00</t>
  </si>
  <si>
    <t>1993-02-12 00:00:00-05:00</t>
  </si>
  <si>
    <t>1993-02-16 00:00:00-05:00</t>
  </si>
  <si>
    <t>1993-02-17 00:00:00-05:00</t>
  </si>
  <si>
    <t>1993-02-18 00:00:00-05:00</t>
  </si>
  <si>
    <t>1993-02-19 00:00:00-05:00</t>
  </si>
  <si>
    <t>1993-02-22 00:00:00-05:00</t>
  </si>
  <si>
    <t>1993-02-23 00:00:00-05:00</t>
  </si>
  <si>
    <t>1993-02-24 00:00:00-05:00</t>
  </si>
  <si>
    <t>1993-02-25 00:00:00-05:00</t>
  </si>
  <si>
    <t>1993-02-26 00:00:00-05:00</t>
  </si>
  <si>
    <t>1993-03-01 00:00:00-05:00</t>
  </si>
  <si>
    <t>1993-03-02 00:00:00-05:00</t>
  </si>
  <si>
    <t>1993-03-03 00:00:00-05:00</t>
  </si>
  <si>
    <t>1993-03-04 00:00:00-05:00</t>
  </si>
  <si>
    <t>1993-03-05 00:00:00-05:00</t>
  </si>
  <si>
    <t>1993-03-08 00:00:00-05:00</t>
  </si>
  <si>
    <t>1993-03-09 00:00:00-05:00</t>
  </si>
  <si>
    <t>1993-03-10 00:00:00-05:00</t>
  </si>
  <si>
    <t>1993-03-11 00:00:00-05:00</t>
  </si>
  <si>
    <t>1993-03-12 00:00:00-05:00</t>
  </si>
  <si>
    <t>1993-03-15 00:00:00-05:00</t>
  </si>
  <si>
    <t>1993-03-16 00:00:00-05:00</t>
  </si>
  <si>
    <t>1993-03-17 00:00:00-05:00</t>
  </si>
  <si>
    <t>1993-03-18 00:00:00-05:00</t>
  </si>
  <si>
    <t>1993-03-19 00:00:00-05:00</t>
  </si>
  <si>
    <t>1993-03-22 00:00:00-05:00</t>
  </si>
  <si>
    <t>1993-03-23 00:00:00-05:00</t>
  </si>
  <si>
    <t>1993-03-24 00:00:00-05:00</t>
  </si>
  <si>
    <t>1993-03-25 00:00:00-05:00</t>
  </si>
  <si>
    <t>1993-03-26 00:00:00-05:00</t>
  </si>
  <si>
    <t>1993-03-29 00:00:00-05:00</t>
  </si>
  <si>
    <t>1993-03-30 00:00:00-05:00</t>
  </si>
  <si>
    <t>1993-03-31 00:00:00-05:00</t>
  </si>
  <si>
    <t>1993-04-01 00:00:00-05:00</t>
  </si>
  <si>
    <t>1993-04-02 00:00:00-05:00</t>
  </si>
  <si>
    <t>1993-04-05 00:00:00-04:00</t>
  </si>
  <si>
    <t>1993-04-06 00:00:00-04:00</t>
  </si>
  <si>
    <t>1993-04-07 00:00:00-04:00</t>
  </si>
  <si>
    <t>1993-04-08 00:00:00-04:00</t>
  </si>
  <si>
    <t>1993-04-12 00:00:00-04:00</t>
  </si>
  <si>
    <t>1993-04-13 00:00:00-04:00</t>
  </si>
  <si>
    <t>1993-04-14 00:00:00-04:00</t>
  </si>
  <si>
    <t>1993-04-15 00:00:00-04:00</t>
  </si>
  <si>
    <t>1993-04-16 00:00:00-04:00</t>
  </si>
  <si>
    <t>1993-04-19 00:00:00-04:00</t>
  </si>
  <si>
    <t>1993-04-20 00:00:00-04:00</t>
  </si>
  <si>
    <t>1993-04-21 00:00:00-04:00</t>
  </si>
  <si>
    <t>1993-04-22 00:00:00-04:00</t>
  </si>
  <si>
    <t>1993-04-23 00:00:00-04:00</t>
  </si>
  <si>
    <t>1993-04-26 00:00:00-04:00</t>
  </si>
  <si>
    <t>1993-04-27 00:00:00-04:00</t>
  </si>
  <si>
    <t>1993-04-28 00:00:00-04:00</t>
  </si>
  <si>
    <t>1993-04-29 00:00:00-04:00</t>
  </si>
  <si>
    <t>1993-04-30 00:00:00-04:00</t>
  </si>
  <si>
    <t>1993-05-03 00:00:00-04:00</t>
  </si>
  <si>
    <t>1993-05-04 00:00:00-04:00</t>
  </si>
  <si>
    <t>1993-05-05 00:00:00-04:00</t>
  </si>
  <si>
    <t>1993-05-06 00:00:00-04:00</t>
  </si>
  <si>
    <t>1993-05-07 00:00:00-04:00</t>
  </si>
  <si>
    <t>1993-05-10 00:00:00-04:00</t>
  </si>
  <si>
    <t>1993-05-11 00:00:00-04:00</t>
  </si>
  <si>
    <t>1993-05-12 00:00:00-04:00</t>
  </si>
  <si>
    <t>1993-05-13 00:00:00-04:00</t>
  </si>
  <si>
    <t>1993-05-14 00:00:00-04:00</t>
  </si>
  <si>
    <t>1993-05-17 00:00:00-04:00</t>
  </si>
  <si>
    <t>1993-05-18 00:00:00-04:00</t>
  </si>
  <si>
    <t>1993-05-19 00:00:00-04:00</t>
  </si>
  <si>
    <t>1993-05-20 00:00:00-04:00</t>
  </si>
  <si>
    <t>1993-05-21 00:00:00-04:00</t>
  </si>
  <si>
    <t>1993-05-24 00:00:00-04:00</t>
  </si>
  <si>
    <t>1993-05-25 00:00:00-04:00</t>
  </si>
  <si>
    <t>1993-05-26 00:00:00-04:00</t>
  </si>
  <si>
    <t>1993-05-27 00:00:00-04:00</t>
  </si>
  <si>
    <t>1993-05-28 00:00:00-04:00</t>
  </si>
  <si>
    <t>1993-06-01 00:00:00-04:00</t>
  </si>
  <si>
    <t>1993-06-02 00:00:00-04:00</t>
  </si>
  <si>
    <t>1993-06-03 00:00:00-04:00</t>
  </si>
  <si>
    <t>1993-06-04 00:00:00-04:00</t>
  </si>
  <si>
    <t>1993-06-07 00:00:00-04:00</t>
  </si>
  <si>
    <t>1993-06-08 00:00:00-04:00</t>
  </si>
  <si>
    <t>1993-06-09 00:00:00-04:00</t>
  </si>
  <si>
    <t>1993-06-10 00:00:00-04:00</t>
  </si>
  <si>
    <t>1993-06-11 00:00:00-04:00</t>
  </si>
  <si>
    <t>1993-06-14 00:00:00-04:00</t>
  </si>
  <si>
    <t>1993-06-15 00:00:00-04:00</t>
  </si>
  <si>
    <t>1993-06-16 00:00:00-04:00</t>
  </si>
  <si>
    <t>1993-06-17 00:00:00-04:00</t>
  </si>
  <si>
    <t>1993-06-18 00:00:00-04:00</t>
  </si>
  <si>
    <t>1993-06-21 00:00:00-04:00</t>
  </si>
  <si>
    <t>1993-06-22 00:00:00-04:00</t>
  </si>
  <si>
    <t>1993-06-23 00:00:00-04:00</t>
  </si>
  <si>
    <t>1993-06-24 00:00:00-04:00</t>
  </si>
  <si>
    <t>1993-06-25 00:00:00-04:00</t>
  </si>
  <si>
    <t>1993-06-28 00:00:00-04:00</t>
  </si>
  <si>
    <t>1993-06-29 00:00:00-04:00</t>
  </si>
  <si>
    <t>1993-06-30 00:00:00-04:00</t>
  </si>
  <si>
    <t>1993-07-01 00:00:00-04:00</t>
  </si>
  <si>
    <t>1993-07-02 00:00:00-04:00</t>
  </si>
  <si>
    <t>1993-07-06 00:00:00-04:00</t>
  </si>
  <si>
    <t>1993-07-07 00:00:00-04:00</t>
  </si>
  <si>
    <t>1993-07-08 00:00:00-04:00</t>
  </si>
  <si>
    <t>1993-07-09 00:00:00-04:00</t>
  </si>
  <si>
    <t>1993-07-12 00:00:00-04:00</t>
  </si>
  <si>
    <t>1993-07-13 00:00:00-04:00</t>
  </si>
  <si>
    <t>1993-07-14 00:00:00-04:00</t>
  </si>
  <si>
    <t>1993-07-15 00:00:00-04:00</t>
  </si>
  <si>
    <t>1993-07-16 00:00:00-04:00</t>
  </si>
  <si>
    <t>1993-07-19 00:00:00-04:00</t>
  </si>
  <si>
    <t>1993-07-20 00:00:00-04:00</t>
  </si>
  <si>
    <t>1993-07-21 00:00:00-04:00</t>
  </si>
  <si>
    <t>1993-07-22 00:00:00-04:00</t>
  </si>
  <si>
    <t>1993-07-23 00:00:00-04:00</t>
  </si>
  <si>
    <t>1993-07-26 00:00:00-04:00</t>
  </si>
  <si>
    <t>1993-07-27 00:00:00-04:00</t>
  </si>
  <si>
    <t>1993-07-28 00:00:00-04:00</t>
  </si>
  <si>
    <t>1993-07-29 00:00:00-04:00</t>
  </si>
  <si>
    <t>1993-07-30 00:00:00-04:00</t>
  </si>
  <si>
    <t>1993-08-02 00:00:00-04:00</t>
  </si>
  <si>
    <t>1993-08-03 00:00:00-04:00</t>
  </si>
  <si>
    <t>1993-08-04 00:00:00-04:00</t>
  </si>
  <si>
    <t>1993-08-05 00:00:00-04:00</t>
  </si>
  <si>
    <t>1993-08-06 00:00:00-04:00</t>
  </si>
  <si>
    <t>1993-08-09 00:00:00-04:00</t>
  </si>
  <si>
    <t>1993-08-10 00:00:00-04:00</t>
  </si>
  <si>
    <t>1993-08-11 00:00:00-04:00</t>
  </si>
  <si>
    <t>1993-08-12 00:00:00-04:00</t>
  </si>
  <si>
    <t>1993-08-13 00:00:00-04:00</t>
  </si>
  <si>
    <t>1993-08-16 00:00:00-04:00</t>
  </si>
  <si>
    <t>1993-08-17 00:00:00-04:00</t>
  </si>
  <si>
    <t>1993-08-18 00:00:00-04:00</t>
  </si>
  <si>
    <t>1993-08-19 00:00:00-04:00</t>
  </si>
  <si>
    <t>1993-08-20 00:00:00-04:00</t>
  </si>
  <si>
    <t>1993-08-23 00:00:00-04:00</t>
  </si>
  <si>
    <t>1993-08-24 00:00:00-04:00</t>
  </si>
  <si>
    <t>1993-08-25 00:00:00-04:00</t>
  </si>
  <si>
    <t>1993-08-26 00:00:00-04:00</t>
  </si>
  <si>
    <t>1993-08-27 00:00:00-04:00</t>
  </si>
  <si>
    <t>1993-08-30 00:00:00-04:00</t>
  </si>
  <si>
    <t>1993-08-31 00:00:00-04:00</t>
  </si>
  <si>
    <t>1993-09-01 00:00:00-04:00</t>
  </si>
  <si>
    <t>1993-09-02 00:00:00-04:00</t>
  </si>
  <si>
    <t>1993-09-03 00:00:00-04:00</t>
  </si>
  <si>
    <t>1993-09-07 00:00:00-04:00</t>
  </si>
  <si>
    <t>1993-09-08 00:00:00-04:00</t>
  </si>
  <si>
    <t>1993-09-09 00:00:00-04:00</t>
  </si>
  <si>
    <t>1993-09-10 00:00:00-04:00</t>
  </si>
  <si>
    <t>1993-09-13 00:00:00-04:00</t>
  </si>
  <si>
    <t>1993-09-14 00:00:00-04:00</t>
  </si>
  <si>
    <t>1993-09-15 00:00:00-04:00</t>
  </si>
  <si>
    <t>1993-09-16 00:00:00-04:00</t>
  </si>
  <si>
    <t>1993-09-17 00:00:00-04:00</t>
  </si>
  <si>
    <t>1993-09-20 00:00:00-04:00</t>
  </si>
  <si>
    <t>1993-09-21 00:00:00-04:00</t>
  </si>
  <si>
    <t>1993-09-22 00:00:00-04:00</t>
  </si>
  <si>
    <t>1993-09-23 00:00:00-04:00</t>
  </si>
  <si>
    <t>1993-09-24 00:00:00-04:00</t>
  </si>
  <si>
    <t>1993-09-27 00:00:00-04:00</t>
  </si>
  <si>
    <t>1993-09-28 00:00:00-04:00</t>
  </si>
  <si>
    <t>1993-09-29 00:00:00-04:00</t>
  </si>
  <si>
    <t>1993-09-30 00:00:00-04:00</t>
  </si>
  <si>
    <t>1993-10-01 00:00:00-04:00</t>
  </si>
  <si>
    <t>1993-10-04 00:00:00-04:00</t>
  </si>
  <si>
    <t>1993-10-05 00:00:00-04:00</t>
  </si>
  <si>
    <t>1993-10-06 00:00:00-04:00</t>
  </si>
  <si>
    <t>1993-10-07 00:00:00-04:00</t>
  </si>
  <si>
    <t>1993-10-08 00:00:00-04:00</t>
  </si>
  <si>
    <t>1993-10-11 00:00:00-04:00</t>
  </si>
  <si>
    <t>1993-10-12 00:00:00-04:00</t>
  </si>
  <si>
    <t>1993-10-13 00:00:00-04:00</t>
  </si>
  <si>
    <t>1993-10-14 00:00:00-04:00</t>
  </si>
  <si>
    <t>1993-10-15 00:00:00-04:00</t>
  </si>
  <si>
    <t>1993-10-18 00:00:00-04:00</t>
  </si>
  <si>
    <t>1993-10-19 00:00:00-04:00</t>
  </si>
  <si>
    <t>1993-10-20 00:00:00-04:00</t>
  </si>
  <si>
    <t>1993-10-21 00:00:00-04:00</t>
  </si>
  <si>
    <t>1993-10-22 00:00:00-04:00</t>
  </si>
  <si>
    <t>1993-10-25 00:00:00-04:00</t>
  </si>
  <si>
    <t>1993-10-26 00:00:00-04:00</t>
  </si>
  <si>
    <t>1993-10-27 00:00:00-04:00</t>
  </si>
  <si>
    <t>1993-10-28 00:00:00-04:00</t>
  </si>
  <si>
    <t>1993-10-29 00:00:00-04:00</t>
  </si>
  <si>
    <t>1993-11-01 00:00:00-05:00</t>
  </si>
  <si>
    <t>1993-11-02 00:00:00-05:00</t>
  </si>
  <si>
    <t>1993-11-03 00:00:00-05:00</t>
  </si>
  <si>
    <t>1993-11-04 00:00:00-05:00</t>
  </si>
  <si>
    <t>1993-11-05 00:00:00-05:00</t>
  </si>
  <si>
    <t>1993-11-08 00:00:00-05:00</t>
  </si>
  <si>
    <t>1993-11-09 00:00:00-05:00</t>
  </si>
  <si>
    <t>1993-11-10 00:00:00-05:00</t>
  </si>
  <si>
    <t>1993-11-11 00:00:00-05:00</t>
  </si>
  <si>
    <t>1993-11-12 00:00:00-05:00</t>
  </si>
  <si>
    <t>1993-11-15 00:00:00-05:00</t>
  </si>
  <si>
    <t>1993-11-16 00:00:00-05:00</t>
  </si>
  <si>
    <t>1993-11-17 00:00:00-05:00</t>
  </si>
  <si>
    <t>1993-11-18 00:00:00-05:00</t>
  </si>
  <si>
    <t>1993-11-19 00:00:00-05:00</t>
  </si>
  <si>
    <t>1993-11-22 00:00:00-05:00</t>
  </si>
  <si>
    <t>1993-11-23 00:00:00-05:00</t>
  </si>
  <si>
    <t>1993-11-24 00:00:00-05:00</t>
  </si>
  <si>
    <t>1993-11-26 00:00:00-05:00</t>
  </si>
  <si>
    <t>1993-11-29 00:00:00-05:00</t>
  </si>
  <si>
    <t>1993-11-30 00:00:00-05:00</t>
  </si>
  <si>
    <t>1993-12-01 00:00:00-05:00</t>
  </si>
  <si>
    <t>1993-12-02 00:00:00-05:00</t>
  </si>
  <si>
    <t>1993-12-03 00:00:00-05:00</t>
  </si>
  <si>
    <t>1993-12-06 00:00:00-05:00</t>
  </si>
  <si>
    <t>1993-12-07 00:00:00-05:00</t>
  </si>
  <si>
    <t>1993-12-08 00:00:00-05:00</t>
  </si>
  <si>
    <t>1993-12-09 00:00:00-05:00</t>
  </si>
  <si>
    <t>1993-12-10 00:00:00-05:00</t>
  </si>
  <si>
    <t>1993-12-13 00:00:00-05:00</t>
  </si>
  <si>
    <t>1993-12-14 00:00:00-05:00</t>
  </si>
  <si>
    <t>1993-12-15 00:00:00-05:00</t>
  </si>
  <si>
    <t>1993-12-16 00:00:00-05:00</t>
  </si>
  <si>
    <t>1993-12-17 00:00:00-05:00</t>
  </si>
  <si>
    <t>1993-12-20 00:00:00-05:00</t>
  </si>
  <si>
    <t>1993-12-21 00:00:00-05:00</t>
  </si>
  <si>
    <t>1993-12-22 00:00:00-05:00</t>
  </si>
  <si>
    <t>1993-12-23 00:00:00-05:00</t>
  </si>
  <si>
    <t>1993-12-27 00:00:00-05:00</t>
  </si>
  <si>
    <t>1993-12-28 00:00:00-05:00</t>
  </si>
  <si>
    <t>1993-12-29 00:00:00-05:00</t>
  </si>
  <si>
    <t>1993-12-30 00:00:00-05:00</t>
  </si>
  <si>
    <t>1993-12-31 00:00:00-05:00</t>
  </si>
  <si>
    <t>1994-01-03 00:00:00-05:00</t>
  </si>
  <si>
    <t>1994-01-04 00:00:00-05:00</t>
  </si>
  <si>
    <t>1994-01-05 00:00:00-05:00</t>
  </si>
  <si>
    <t>1994-01-06 00:00:00-05:00</t>
  </si>
  <si>
    <t>1994-01-07 00:00:00-05:00</t>
  </si>
  <si>
    <t>1994-01-10 00:00:00-05:00</t>
  </si>
  <si>
    <t>1994-01-11 00:00:00-05:00</t>
  </si>
  <si>
    <t>1994-01-12 00:00:00-05:00</t>
  </si>
  <si>
    <t>1994-01-13 00:00:00-05:00</t>
  </si>
  <si>
    <t>1994-01-14 00:00:00-05:00</t>
  </si>
  <si>
    <t>1994-01-17 00:00:00-05:00</t>
  </si>
  <si>
    <t>1994-01-18 00:00:00-05:00</t>
  </si>
  <si>
    <t>1994-01-19 00:00:00-05:00</t>
  </si>
  <si>
    <t>1994-01-20 00:00:00-05:00</t>
  </si>
  <si>
    <t>1994-01-21 00:00:00-05:00</t>
  </si>
  <si>
    <t>1994-01-24 00:00:00-05:00</t>
  </si>
  <si>
    <t>1994-01-25 00:00:00-05:00</t>
  </si>
  <si>
    <t>1994-01-26 00:00:00-05:00</t>
  </si>
  <si>
    <t>1994-01-27 00:00:00-05:00</t>
  </si>
  <si>
    <t>1994-01-28 00:00:00-05:00</t>
  </si>
  <si>
    <t>1994-01-31 00:00:00-05:00</t>
  </si>
  <si>
    <t>1994-02-01 00:00:00-05:00</t>
  </si>
  <si>
    <t>1994-02-02 00:00:00-05:00</t>
  </si>
  <si>
    <t>1994-02-03 00:00:00-05:00</t>
  </si>
  <si>
    <t>1994-02-04 00:00:00-05:00</t>
  </si>
  <si>
    <t>1994-02-07 00:00:00-05:00</t>
  </si>
  <si>
    <t>1994-02-08 00:00:00-05:00</t>
  </si>
  <si>
    <t>1994-02-09 00:00:00-05:00</t>
  </si>
  <si>
    <t>1994-02-10 00:00:00-05:00</t>
  </si>
  <si>
    <t>1994-02-11 00:00:00-05:00</t>
  </si>
  <si>
    <t>1994-02-14 00:00:00-05:00</t>
  </si>
  <si>
    <t>1994-02-15 00:00:00-05:00</t>
  </si>
  <si>
    <t>1994-02-16 00:00:00-05:00</t>
  </si>
  <si>
    <t>1994-02-17 00:00:00-05:00</t>
  </si>
  <si>
    <t>1994-02-18 00:00:00-05:00</t>
  </si>
  <si>
    <t>1994-02-22 00:00:00-05:00</t>
  </si>
  <si>
    <t>1994-02-23 00:00:00-05:00</t>
  </si>
  <si>
    <t>1994-02-24 00:00:00-05:00</t>
  </si>
  <si>
    <t>1994-02-25 00:00:00-05:00</t>
  </si>
  <si>
    <t>1994-02-28 00:00:00-05:00</t>
  </si>
  <si>
    <t>1994-03-01 00:00:00-05:00</t>
  </si>
  <si>
    <t>1994-03-02 00:00:00-05:00</t>
  </si>
  <si>
    <t>1994-03-03 00:00:00-05:00</t>
  </si>
  <si>
    <t>1994-03-04 00:00:00-05:00</t>
  </si>
  <si>
    <t>1994-03-07 00:00:00-05:00</t>
  </si>
  <si>
    <t>1994-03-08 00:00:00-05:00</t>
  </si>
  <si>
    <t>1994-03-09 00:00:00-05:00</t>
  </si>
  <si>
    <t>1994-03-10 00:00:00-05:00</t>
  </si>
  <si>
    <t>1994-03-11 00:00:00-05:00</t>
  </si>
  <si>
    <t>1994-03-14 00:00:00-05:00</t>
  </si>
  <si>
    <t>1994-03-15 00:00:00-05:00</t>
  </si>
  <si>
    <t>1994-03-16 00:00:00-05:00</t>
  </si>
  <si>
    <t>1994-03-17 00:00:00-05:00</t>
  </si>
  <si>
    <t>1994-03-18 00:00:00-05:00</t>
  </si>
  <si>
    <t>1994-03-21 00:00:00-05:00</t>
  </si>
  <si>
    <t>1994-03-22 00:00:00-05:00</t>
  </si>
  <si>
    <t>1994-03-23 00:00:00-05:00</t>
  </si>
  <si>
    <t>1994-03-24 00:00:00-05:00</t>
  </si>
  <si>
    <t>1994-03-25 00:00:00-05:00</t>
  </si>
  <si>
    <t>1994-03-28 00:00:00-05:00</t>
  </si>
  <si>
    <t>1994-03-29 00:00:00-05:00</t>
  </si>
  <si>
    <t>1994-03-30 00:00:00-05:00</t>
  </si>
  <si>
    <t>1994-03-31 00:00:00-05:00</t>
  </si>
  <si>
    <t>1994-04-04 00:00:00-04:00</t>
  </si>
  <si>
    <t>1994-04-05 00:00:00-04:00</t>
  </si>
  <si>
    <t>1994-04-06 00:00:00-04:00</t>
  </si>
  <si>
    <t>1994-04-07 00:00:00-04:00</t>
  </si>
  <si>
    <t>1994-04-08 00:00:00-04:00</t>
  </si>
  <si>
    <t>1994-04-11 00:00:00-04:00</t>
  </si>
  <si>
    <t>1994-04-12 00:00:00-04:00</t>
  </si>
  <si>
    <t>1994-04-13 00:00:00-04:00</t>
  </si>
  <si>
    <t>1994-04-14 00:00:00-04:00</t>
  </si>
  <si>
    <t>1994-04-15 00:00:00-04:00</t>
  </si>
  <si>
    <t>1994-04-18 00:00:00-04:00</t>
  </si>
  <si>
    <t>1994-04-19 00:00:00-04:00</t>
  </si>
  <si>
    <t>1994-04-20 00:00:00-04:00</t>
  </si>
  <si>
    <t>1994-04-21 00:00:00-04:00</t>
  </si>
  <si>
    <t>1994-04-22 00:00:00-04:00</t>
  </si>
  <si>
    <t>1994-04-25 00:00:00-04:00</t>
  </si>
  <si>
    <t>1994-04-26 00:00:00-04:00</t>
  </si>
  <si>
    <t>1994-04-28 00:00:00-04:00</t>
  </si>
  <si>
    <t>1994-04-29 00:00:00-04:00</t>
  </si>
  <si>
    <t>1994-05-02 00:00:00-04:00</t>
  </si>
  <si>
    <t>1994-05-03 00:00:00-04:00</t>
  </si>
  <si>
    <t>1994-05-04 00:00:00-04:00</t>
  </si>
  <si>
    <t>1994-05-05 00:00:00-04:00</t>
  </si>
  <si>
    <t>1994-05-06 00:00:00-04:00</t>
  </si>
  <si>
    <t>1994-05-09 00:00:00-04:00</t>
  </si>
  <si>
    <t>1994-05-10 00:00:00-04:00</t>
  </si>
  <si>
    <t>1994-05-11 00:00:00-04:00</t>
  </si>
  <si>
    <t>1994-05-12 00:00:00-04:00</t>
  </si>
  <si>
    <t>1994-05-13 00:00:00-04:00</t>
  </si>
  <si>
    <t>1994-05-16 00:00:00-04:00</t>
  </si>
  <si>
    <t>1994-05-17 00:00:00-04:00</t>
  </si>
  <si>
    <t>1994-05-18 00:00:00-04:00</t>
  </si>
  <si>
    <t>1994-05-19 00:00:00-04:00</t>
  </si>
  <si>
    <t>1994-05-20 00:00:00-04:00</t>
  </si>
  <si>
    <t>1994-05-23 00:00:00-04:00</t>
  </si>
  <si>
    <t>1994-05-24 00:00:00-04:00</t>
  </si>
  <si>
    <t>1994-05-25 00:00:00-04:00</t>
  </si>
  <si>
    <t>1994-05-26 00:00:00-04:00</t>
  </si>
  <si>
    <t>1994-05-27 00:00:00-04:00</t>
  </si>
  <si>
    <t>1994-05-31 00:00:00-04:00</t>
  </si>
  <si>
    <t>1994-06-01 00:00:00-04:00</t>
  </si>
  <si>
    <t>1994-06-02 00:00:00-04:00</t>
  </si>
  <si>
    <t>1994-06-03 00:00:00-04:00</t>
  </si>
  <si>
    <t>1994-06-06 00:00:00-04:00</t>
  </si>
  <si>
    <t>1994-06-07 00:00:00-04:00</t>
  </si>
  <si>
    <t>1994-06-08 00:00:00-04:00</t>
  </si>
  <si>
    <t>1994-06-09 00:00:00-04:00</t>
  </si>
  <si>
    <t>1994-06-10 00:00:00-04:00</t>
  </si>
  <si>
    <t>1994-06-13 00:00:00-04:00</t>
  </si>
  <si>
    <t>1994-06-14 00:00:00-04:00</t>
  </si>
  <si>
    <t>1994-06-15 00:00:00-04:00</t>
  </si>
  <si>
    <t>1994-06-16 00:00:00-04:00</t>
  </si>
  <si>
    <t>1994-06-17 00:00:00-04:00</t>
  </si>
  <si>
    <t>1994-06-20 00:00:00-04:00</t>
  </si>
  <si>
    <t>1994-06-21 00:00:00-04:00</t>
  </si>
  <si>
    <t>1994-06-22 00:00:00-04:00</t>
  </si>
  <si>
    <t>1994-06-23 00:00:00-04:00</t>
  </si>
  <si>
    <t>1994-06-24 00:00:00-04:00</t>
  </si>
  <si>
    <t>1994-06-27 00:00:00-04:00</t>
  </si>
  <si>
    <t>1994-06-28 00:00:00-04:00</t>
  </si>
  <si>
    <t>1994-06-29 00:00:00-04:00</t>
  </si>
  <si>
    <t>1994-06-30 00:00:00-04:00</t>
  </si>
  <si>
    <t>1994-07-01 00:00:00-04:00</t>
  </si>
  <si>
    <t>1994-07-05 00:00:00-04:00</t>
  </si>
  <si>
    <t>1994-07-06 00:00:00-04:00</t>
  </si>
  <si>
    <t>1994-07-07 00:00:00-04:00</t>
  </si>
  <si>
    <t>1994-07-08 00:00:00-04:00</t>
  </si>
  <si>
    <t>1994-07-11 00:00:00-04:00</t>
  </si>
  <si>
    <t>1994-07-12 00:00:00-04:00</t>
  </si>
  <si>
    <t>1994-07-13 00:00:00-04:00</t>
  </si>
  <si>
    <t>1994-07-14 00:00:00-04:00</t>
  </si>
  <si>
    <t>1994-07-15 00:00:00-04:00</t>
  </si>
  <si>
    <t>1994-07-18 00:00:00-04:00</t>
  </si>
  <si>
    <t>1994-07-19 00:00:00-04:00</t>
  </si>
  <si>
    <t>1994-07-20 00:00:00-04:00</t>
  </si>
  <si>
    <t>1994-07-21 00:00:00-04:00</t>
  </si>
  <si>
    <t>1994-07-22 00:00:00-04:00</t>
  </si>
  <si>
    <t>1994-07-25 00:00:00-04:00</t>
  </si>
  <si>
    <t>1994-07-26 00:00:00-04:00</t>
  </si>
  <si>
    <t>1994-07-27 00:00:00-04:00</t>
  </si>
  <si>
    <t>1994-07-28 00:00:00-04:00</t>
  </si>
  <si>
    <t>1994-07-29 00:00:00-04:00</t>
  </si>
  <si>
    <t>1994-08-01 00:00:00-04:00</t>
  </si>
  <si>
    <t>1994-08-02 00:00:00-04:00</t>
  </si>
  <si>
    <t>1994-08-03 00:00:00-04:00</t>
  </si>
  <si>
    <t>1994-08-04 00:00:00-04:00</t>
  </si>
  <si>
    <t>1994-08-05 00:00:00-04:00</t>
  </si>
  <si>
    <t>1994-08-08 00:00:00-04:00</t>
  </si>
  <si>
    <t>1994-08-09 00:00:00-04:00</t>
  </si>
  <si>
    <t>1994-08-10 00:00:00-04:00</t>
  </si>
  <si>
    <t>1994-08-11 00:00:00-04:00</t>
  </si>
  <si>
    <t>1994-08-12 00:00:00-04:00</t>
  </si>
  <si>
    <t>1994-08-15 00:00:00-04:00</t>
  </si>
  <si>
    <t>1994-08-16 00:00:00-04:00</t>
  </si>
  <si>
    <t>1994-08-17 00:00:00-04:00</t>
  </si>
  <si>
    <t>1994-08-18 00:00:00-04:00</t>
  </si>
  <si>
    <t>1994-08-19 00:00:00-04:00</t>
  </si>
  <si>
    <t>1994-08-22 00:00:00-04:00</t>
  </si>
  <si>
    <t>1994-08-23 00:00:00-04:00</t>
  </si>
  <si>
    <t>1994-08-24 00:00:00-04:00</t>
  </si>
  <si>
    <t>1994-08-25 00:00:00-04:00</t>
  </si>
  <si>
    <t>1994-08-26 00:00:00-04:00</t>
  </si>
  <si>
    <t>1994-08-29 00:00:00-04:00</t>
  </si>
  <si>
    <t>1994-08-30 00:00:00-04:00</t>
  </si>
  <si>
    <t>1994-08-31 00:00:00-04:00</t>
  </si>
  <si>
    <t>1994-09-01 00:00:00-04:00</t>
  </si>
  <si>
    <t>1994-09-02 00:00:00-04:00</t>
  </si>
  <si>
    <t>1994-09-06 00:00:00-04:00</t>
  </si>
  <si>
    <t>1994-09-07 00:00:00-04:00</t>
  </si>
  <si>
    <t>1994-09-08 00:00:00-04:00</t>
  </si>
  <si>
    <t>1994-09-09 00:00:00-04:00</t>
  </si>
  <si>
    <t>1994-09-12 00:00:00-04:00</t>
  </si>
  <si>
    <t>1994-09-13 00:00:00-04:00</t>
  </si>
  <si>
    <t>1994-09-14 00:00:00-04:00</t>
  </si>
  <si>
    <t>1994-09-15 00:00:00-04:00</t>
  </si>
  <si>
    <t>1994-09-16 00:00:00-04:00</t>
  </si>
  <si>
    <t>1994-09-19 00:00:00-04:00</t>
  </si>
  <si>
    <t>1994-09-20 00:00:00-04:00</t>
  </si>
  <si>
    <t>1994-09-21 00:00:00-04:00</t>
  </si>
  <si>
    <t>1994-09-22 00:00:00-04:00</t>
  </si>
  <si>
    <t>1994-09-23 00:00:00-04:00</t>
  </si>
  <si>
    <t>1994-09-26 00:00:00-04:00</t>
  </si>
  <si>
    <t>1994-09-27 00:00:00-04:00</t>
  </si>
  <si>
    <t>1994-09-28 00:00:00-04:00</t>
  </si>
  <si>
    <t>1994-09-29 00:00:00-04:00</t>
  </si>
  <si>
    <t>1994-09-30 00:00:00-04:00</t>
  </si>
  <si>
    <t>1994-10-03 00:00:00-04:00</t>
  </si>
  <si>
    <t>1994-10-04 00:00:00-04:00</t>
  </si>
  <si>
    <t>1994-10-05 00:00:00-04:00</t>
  </si>
  <si>
    <t>1994-10-06 00:00:00-04:00</t>
  </si>
  <si>
    <t>1994-10-07 00:00:00-04:00</t>
  </si>
  <si>
    <t>1994-10-10 00:00:00-04:00</t>
  </si>
  <si>
    <t>1994-10-11 00:00:00-04:00</t>
  </si>
  <si>
    <t>1994-10-12 00:00:00-04:00</t>
  </si>
  <si>
    <t>1994-10-13 00:00:00-04:00</t>
  </si>
  <si>
    <t>1994-10-14 00:00:00-04:00</t>
  </si>
  <si>
    <t>1994-10-17 00:00:00-04:00</t>
  </si>
  <si>
    <t>1994-10-18 00:00:00-04:00</t>
  </si>
  <si>
    <t>1994-10-19 00:00:00-04:00</t>
  </si>
  <si>
    <t>1994-10-20 00:00:00-04:00</t>
  </si>
  <si>
    <t>1994-10-21 00:00:00-04:00</t>
  </si>
  <si>
    <t>1994-10-24 00:00:00-04:00</t>
  </si>
  <si>
    <t>1994-10-25 00:00:00-04:00</t>
  </si>
  <si>
    <t>1994-10-26 00:00:00-04:00</t>
  </si>
  <si>
    <t>1994-10-27 00:00:00-04:00</t>
  </si>
  <si>
    <t>1994-10-28 00:00:00-04:00</t>
  </si>
  <si>
    <t>1994-10-31 00:00:00-05:00</t>
  </si>
  <si>
    <t>1994-11-01 00:00:00-05:00</t>
  </si>
  <si>
    <t>1994-11-02 00:00:00-05:00</t>
  </si>
  <si>
    <t>1994-11-03 00:00:00-05:00</t>
  </si>
  <si>
    <t>1994-11-04 00:00:00-05:00</t>
  </si>
  <si>
    <t>1994-11-07 00:00:00-05:00</t>
  </si>
  <si>
    <t>1994-11-08 00:00:00-05:00</t>
  </si>
  <si>
    <t>1994-11-09 00:00:00-05:00</t>
  </si>
  <si>
    <t>1994-11-10 00:00:00-05:00</t>
  </si>
  <si>
    <t>1994-11-11 00:00:00-05:00</t>
  </si>
  <si>
    <t>1994-11-14 00:00:00-05:00</t>
  </si>
  <si>
    <t>1994-11-15 00:00:00-05:00</t>
  </si>
  <si>
    <t>1994-11-16 00:00:00-05:00</t>
  </si>
  <si>
    <t>1994-11-17 00:00:00-05:00</t>
  </si>
  <si>
    <t>1994-11-18 00:00:00-05:00</t>
  </si>
  <si>
    <t>1994-11-21 00:00:00-05:00</t>
  </si>
  <si>
    <t>1994-11-22 00:00:00-05:00</t>
  </si>
  <si>
    <t>1994-11-23 00:00:00-05:00</t>
  </si>
  <si>
    <t>1994-11-25 00:00:00-05:00</t>
  </si>
  <si>
    <t>1994-11-28 00:00:00-05:00</t>
  </si>
  <si>
    <t>1994-11-29 00:00:00-05:00</t>
  </si>
  <si>
    <t>1994-11-30 00:00:00-05:00</t>
  </si>
  <si>
    <t>1994-12-01 00:00:00-05:00</t>
  </si>
  <si>
    <t>1994-12-02 00:00:00-05:00</t>
  </si>
  <si>
    <t>1994-12-05 00:00:00-05:00</t>
  </si>
  <si>
    <t>1994-12-06 00:00:00-05:00</t>
  </si>
  <si>
    <t>1994-12-07 00:00:00-05:00</t>
  </si>
  <si>
    <t>1994-12-08 00:00:00-05:00</t>
  </si>
  <si>
    <t>1994-12-09 00:00:00-05:00</t>
  </si>
  <si>
    <t>1994-12-12 00:00:00-05:00</t>
  </si>
  <si>
    <t>1994-12-13 00:00:00-05:00</t>
  </si>
  <si>
    <t>1994-12-14 00:00:00-05:00</t>
  </si>
  <si>
    <t>1994-12-15 00:00:00-05:00</t>
  </si>
  <si>
    <t>1994-12-16 00:00:00-05:00</t>
  </si>
  <si>
    <t>1994-12-19 00:00:00-05:00</t>
  </si>
  <si>
    <t>1994-12-20 00:00:00-05:00</t>
  </si>
  <si>
    <t>1994-12-21 00:00:00-05:00</t>
  </si>
  <si>
    <t>1994-12-22 00:00:00-05:00</t>
  </si>
  <si>
    <t>1994-12-23 00:00:00-05:00</t>
  </si>
  <si>
    <t>1994-12-27 00:00:00-05:00</t>
  </si>
  <si>
    <t>1994-12-28 00:00:00-05:00</t>
  </si>
  <si>
    <t>1994-12-29 00:00:00-05:00</t>
  </si>
  <si>
    <t>1994-12-30 00:00:00-05:00</t>
  </si>
  <si>
    <t>1995-01-03 00:00:00-05:00</t>
  </si>
  <si>
    <t>1995-01-04 00:00:00-05:00</t>
  </si>
  <si>
    <t>1995-01-05 00:00:00-05:00</t>
  </si>
  <si>
    <t>1995-01-06 00:00:00-05:00</t>
  </si>
  <si>
    <t>1995-01-09 00:00:00-05:00</t>
  </si>
  <si>
    <t>1995-01-10 00:00:00-05:00</t>
  </si>
  <si>
    <t>1995-01-11 00:00:00-05:00</t>
  </si>
  <si>
    <t>1995-01-12 00:00:00-05:00</t>
  </si>
  <si>
    <t>1995-01-13 00:00:00-05:00</t>
  </si>
  <si>
    <t>1995-01-16 00:00:00-05:00</t>
  </si>
  <si>
    <t>1995-01-17 00:00:00-05:00</t>
  </si>
  <si>
    <t>1995-01-18 00:00:00-05:00</t>
  </si>
  <si>
    <t>1995-01-19 00:00:00-05:00</t>
  </si>
  <si>
    <t>1995-01-20 00:00:00-05:00</t>
  </si>
  <si>
    <t>1995-01-23 00:00:00-05:00</t>
  </si>
  <si>
    <t>1995-01-24 00:00:00-05:00</t>
  </si>
  <si>
    <t>1995-01-25 00:00:00-05:00</t>
  </si>
  <si>
    <t>1995-01-26 00:00:00-05:00</t>
  </si>
  <si>
    <t>1995-01-27 00:00:00-05:00</t>
  </si>
  <si>
    <t>1995-01-30 00:00:00-05:00</t>
  </si>
  <si>
    <t>1995-01-31 00:00:00-05:00</t>
  </si>
  <si>
    <t>1995-02-01 00:00:00-05:00</t>
  </si>
  <si>
    <t>1995-02-02 00:00:00-05:00</t>
  </si>
  <si>
    <t>1995-02-03 00:00:00-05:00</t>
  </si>
  <si>
    <t>1995-02-06 00:00:00-05:00</t>
  </si>
  <si>
    <t>1995-02-07 00:00:00-05:00</t>
  </si>
  <si>
    <t>1995-02-08 00:00:00-05:00</t>
  </si>
  <si>
    <t>1995-02-09 00:00:00-05:00</t>
  </si>
  <si>
    <t>1995-02-10 00:00:00-05:00</t>
  </si>
  <si>
    <t>1995-02-13 00:00:00-05:00</t>
  </si>
  <si>
    <t>1995-02-14 00:00:00-05:00</t>
  </si>
  <si>
    <t>1995-02-15 00:00:00-05:00</t>
  </si>
  <si>
    <t>1995-02-16 00:00:00-05:00</t>
  </si>
  <si>
    <t>1995-02-17 00:00:00-05:00</t>
  </si>
  <si>
    <t>1995-02-21 00:00:00-05:00</t>
  </si>
  <si>
    <t>1995-02-22 00:00:00-05:00</t>
  </si>
  <si>
    <t>1995-02-23 00:00:00-05:00</t>
  </si>
  <si>
    <t>1995-02-24 00:00:00-05:00</t>
  </si>
  <si>
    <t>1995-02-27 00:00:00-05:00</t>
  </si>
  <si>
    <t>1995-02-28 00:00:00-05:00</t>
  </si>
  <si>
    <t>1995-03-01 00:00:00-05:00</t>
  </si>
  <si>
    <t>1995-03-02 00:00:00-05:00</t>
  </si>
  <si>
    <t>1995-03-03 00:00:00-05:00</t>
  </si>
  <si>
    <t>1995-03-06 00:00:00-05:00</t>
  </si>
  <si>
    <t>1995-03-07 00:00:00-05:00</t>
  </si>
  <si>
    <t>1995-03-08 00:00:00-05:00</t>
  </si>
  <si>
    <t>1995-03-09 00:00:00-05:00</t>
  </si>
  <si>
    <t>1995-03-10 00:00:00-05:00</t>
  </si>
  <si>
    <t>1995-03-13 00:00:00-05:00</t>
  </si>
  <si>
    <t>1995-03-14 00:00:00-05:00</t>
  </si>
  <si>
    <t>1995-03-15 00:00:00-05:00</t>
  </si>
  <si>
    <t>1995-03-16 00:00:00-05:00</t>
  </si>
  <si>
    <t>1995-03-17 00:00:00-05:00</t>
  </si>
  <si>
    <t>1995-03-20 00:00:00-05:00</t>
  </si>
  <si>
    <t>1995-03-21 00:00:00-05:00</t>
  </si>
  <si>
    <t>1995-03-22 00:00:00-05:00</t>
  </si>
  <si>
    <t>1995-03-23 00:00:00-05:00</t>
  </si>
  <si>
    <t>1995-03-24 00:00:00-05:00</t>
  </si>
  <si>
    <t>1995-03-27 00:00:00-05:00</t>
  </si>
  <si>
    <t>1995-03-28 00:00:00-05:00</t>
  </si>
  <si>
    <t>1995-03-29 00:00:00-05:00</t>
  </si>
  <si>
    <t>1995-03-30 00:00:00-05:00</t>
  </si>
  <si>
    <t>1995-03-31 00:00:00-05:00</t>
  </si>
  <si>
    <t>1995-04-03 00:00:00-04:00</t>
  </si>
  <si>
    <t>1995-04-04 00:00:00-04:00</t>
  </si>
  <si>
    <t>1995-04-05 00:00:00-04:00</t>
  </si>
  <si>
    <t>1995-04-06 00:00:00-04:00</t>
  </si>
  <si>
    <t>1995-04-07 00:00:00-04:00</t>
  </si>
  <si>
    <t>1995-04-10 00:00:00-04:00</t>
  </si>
  <si>
    <t>1995-04-11 00:00:00-04:00</t>
  </si>
  <si>
    <t>1995-04-12 00:00:00-04:00</t>
  </si>
  <si>
    <t>1995-04-13 00:00:00-04:00</t>
  </si>
  <si>
    <t>1995-04-17 00:00:00-04:00</t>
  </si>
  <si>
    <t>1995-04-18 00:00:00-04:00</t>
  </si>
  <si>
    <t>1995-04-19 00:00:00-04:00</t>
  </si>
  <si>
    <t>1995-04-20 00:00:00-04:00</t>
  </si>
  <si>
    <t>1995-04-21 00:00:00-04:00</t>
  </si>
  <si>
    <t>1995-04-24 00:00:00-04:00</t>
  </si>
  <si>
    <t>1995-04-25 00:00:00-04:00</t>
  </si>
  <si>
    <t>1995-04-26 00:00:00-04:00</t>
  </si>
  <si>
    <t>1995-04-27 00:00:00-04:00</t>
  </si>
  <si>
    <t>1995-04-28 00:00:00-04:00</t>
  </si>
  <si>
    <t>1995-05-01 00:00:00-04:00</t>
  </si>
  <si>
    <t>1995-05-02 00:00:00-04:00</t>
  </si>
  <si>
    <t>1995-05-03 00:00:00-04:00</t>
  </si>
  <si>
    <t>1995-05-04 00:00:00-04:00</t>
  </si>
  <si>
    <t>1995-05-05 00:00:00-04:00</t>
  </si>
  <si>
    <t>1995-05-08 00:00:00-04:00</t>
  </si>
  <si>
    <t>1995-05-09 00:00:00-04:00</t>
  </si>
  <si>
    <t>1995-05-10 00:00:00-04:00</t>
  </si>
  <si>
    <t>1995-05-11 00:00:00-04:00</t>
  </si>
  <si>
    <t>1995-05-12 00:00:00-04:00</t>
  </si>
  <si>
    <t>1995-05-15 00:00:00-04:00</t>
  </si>
  <si>
    <t>1995-05-16 00:00:00-04:00</t>
  </si>
  <si>
    <t>1995-05-17 00:00:00-04:00</t>
  </si>
  <si>
    <t>1995-05-18 00:00:00-04:00</t>
  </si>
  <si>
    <t>1995-05-19 00:00:00-04:00</t>
  </si>
  <si>
    <t>1995-05-22 00:00:00-04:00</t>
  </si>
  <si>
    <t>1995-05-23 00:00:00-04:00</t>
  </si>
  <si>
    <t>1995-05-24 00:00:00-04:00</t>
  </si>
  <si>
    <t>1995-05-25 00:00:00-04:00</t>
  </si>
  <si>
    <t>1995-05-26 00:00:00-04:00</t>
  </si>
  <si>
    <t>1995-05-30 00:00:00-04:00</t>
  </si>
  <si>
    <t>1995-05-31 00:00:00-04:00</t>
  </si>
  <si>
    <t>1995-06-01 00:00:00-04:00</t>
  </si>
  <si>
    <t>1995-06-02 00:00:00-04:00</t>
  </si>
  <si>
    <t>1995-06-05 00:00:00-04:00</t>
  </si>
  <si>
    <t>1995-06-06 00:00:00-04:00</t>
  </si>
  <si>
    <t>1995-06-07 00:00:00-04:00</t>
  </si>
  <si>
    <t>1995-06-08 00:00:00-04:00</t>
  </si>
  <si>
    <t>1995-06-09 00:00:00-04:00</t>
  </si>
  <si>
    <t>1995-06-12 00:00:00-04:00</t>
  </si>
  <si>
    <t>1995-06-13 00:00:00-04:00</t>
  </si>
  <si>
    <t>1995-06-14 00:00:00-04:00</t>
  </si>
  <si>
    <t>1995-06-15 00:00:00-04:00</t>
  </si>
  <si>
    <t>1995-06-16 00:00:00-04:00</t>
  </si>
  <si>
    <t>1995-06-19 00:00:00-04:00</t>
  </si>
  <si>
    <t>1995-06-20 00:00:00-04:00</t>
  </si>
  <si>
    <t>1995-06-21 00:00:00-04:00</t>
  </si>
  <si>
    <t>1995-06-22 00:00:00-04:00</t>
  </si>
  <si>
    <t>1995-06-23 00:00:00-04:00</t>
  </si>
  <si>
    <t>1995-06-26 00:00:00-04:00</t>
  </si>
  <si>
    <t>1995-06-27 00:00:00-04:00</t>
  </si>
  <si>
    <t>1995-06-28 00:00:00-04:00</t>
  </si>
  <si>
    <t>1995-06-29 00:00:00-04:00</t>
  </si>
  <si>
    <t>1995-06-30 00:00:00-04:00</t>
  </si>
  <si>
    <t>1995-07-03 00:00:00-04:00</t>
  </si>
  <si>
    <t>1995-07-05 00:00:00-04:00</t>
  </si>
  <si>
    <t>1995-07-06 00:00:00-04:00</t>
  </si>
  <si>
    <t>1995-07-07 00:00:00-04:00</t>
  </si>
  <si>
    <t>1995-07-10 00:00:00-04:00</t>
  </si>
  <si>
    <t>1995-07-11 00:00:00-04:00</t>
  </si>
  <si>
    <t>1995-07-12 00:00:00-04:00</t>
  </si>
  <si>
    <t>1995-07-13 00:00:00-04:00</t>
  </si>
  <si>
    <t>1995-07-14 00:00:00-04:00</t>
  </si>
  <si>
    <t>1995-07-17 00:00:00-04:00</t>
  </si>
  <si>
    <t>1995-07-18 00:00:00-04:00</t>
  </si>
  <si>
    <t>1995-07-19 00:00:00-04:00</t>
  </si>
  <si>
    <t>1995-07-20 00:00:00-04:00</t>
  </si>
  <si>
    <t>1995-07-21 00:00:00-04:00</t>
  </si>
  <si>
    <t>1995-07-24 00:00:00-04:00</t>
  </si>
  <si>
    <t>1995-07-25 00:00:00-04:00</t>
  </si>
  <si>
    <t>1995-07-26 00:00:00-04:00</t>
  </si>
  <si>
    <t>1995-07-27 00:00:00-04:00</t>
  </si>
  <si>
    <t>1995-07-28 00:00:00-04:00</t>
  </si>
  <si>
    <t>1995-07-31 00:00:00-04:00</t>
  </si>
  <si>
    <t>1995-08-01 00:00:00-04:00</t>
  </si>
  <si>
    <t>1995-08-02 00:00:00-04:00</t>
  </si>
  <si>
    <t>1995-08-03 00:00:00-04:00</t>
  </si>
  <si>
    <t>1995-08-04 00:00:00-04:00</t>
  </si>
  <si>
    <t>1995-08-07 00:00:00-04:00</t>
  </si>
  <si>
    <t>1995-08-08 00:00:00-04:00</t>
  </si>
  <si>
    <t>1995-08-09 00:00:00-04:00</t>
  </si>
  <si>
    <t>1995-08-10 00:00:00-04:00</t>
  </si>
  <si>
    <t>1995-08-11 00:00:00-04:00</t>
  </si>
  <si>
    <t>1995-08-14 00:00:00-04:00</t>
  </si>
  <si>
    <t>1995-08-15 00:00:00-04:00</t>
  </si>
  <si>
    <t>1995-08-16 00:00:00-04:00</t>
  </si>
  <si>
    <t>1995-08-17 00:00:00-04:00</t>
  </si>
  <si>
    <t>1995-08-18 00:00:00-04:00</t>
  </si>
  <si>
    <t>1995-08-21 00:00:00-04:00</t>
  </si>
  <si>
    <t>1995-08-22 00:00:00-04:00</t>
  </si>
  <si>
    <t>1995-08-23 00:00:00-04:00</t>
  </si>
  <si>
    <t>1995-08-24 00:00:00-04:00</t>
  </si>
  <si>
    <t>1995-08-25 00:00:00-04:00</t>
  </si>
  <si>
    <t>1995-08-28 00:00:00-04:00</t>
  </si>
  <si>
    <t>1995-08-29 00:00:00-04:00</t>
  </si>
  <si>
    <t>1995-08-30 00:00:00-04:00</t>
  </si>
  <si>
    <t>1995-08-31 00:00:00-04:00</t>
  </si>
  <si>
    <t>1995-09-01 00:00:00-04:00</t>
  </si>
  <si>
    <t>1995-09-05 00:00:00-04:00</t>
  </si>
  <si>
    <t>1995-09-06 00:00:00-04:00</t>
  </si>
  <si>
    <t>1995-09-07 00:00:00-04:00</t>
  </si>
  <si>
    <t>1995-09-08 00:00:00-04:00</t>
  </si>
  <si>
    <t>1995-09-11 00:00:00-04:00</t>
  </si>
  <si>
    <t>1995-09-12 00:00:00-04:00</t>
  </si>
  <si>
    <t>1995-09-13 00:00:00-04:00</t>
  </si>
  <si>
    <t>1995-09-14 00:00:00-04:00</t>
  </si>
  <si>
    <t>1995-09-15 00:00:00-04:00</t>
  </si>
  <si>
    <t>1995-09-18 00:00:00-04:00</t>
  </si>
  <si>
    <t>1995-09-19 00:00:00-04:00</t>
  </si>
  <si>
    <t>1995-09-20 00:00:00-04:00</t>
  </si>
  <si>
    <t>1995-09-21 00:00:00-04:00</t>
  </si>
  <si>
    <t>1995-09-22 00:00:00-04:00</t>
  </si>
  <si>
    <t>1995-09-25 00:00:00-04:00</t>
  </si>
  <si>
    <t>1995-09-26 00:00:00-04:00</t>
  </si>
  <si>
    <t>1995-09-27 00:00:00-04:00</t>
  </si>
  <si>
    <t>1995-09-28 00:00:00-04:00</t>
  </si>
  <si>
    <t>1995-09-29 00:00:00-04:00</t>
  </si>
  <si>
    <t>1995-10-02 00:00:00-04:00</t>
  </si>
  <si>
    <t>1995-10-03 00:00:00-04:00</t>
  </si>
  <si>
    <t>1995-10-04 00:00:00-04:00</t>
  </si>
  <si>
    <t>1995-10-05 00:00:00-04:00</t>
  </si>
  <si>
    <t>1995-10-06 00:00:00-04:00</t>
  </si>
  <si>
    <t>1995-10-09 00:00:00-04:00</t>
  </si>
  <si>
    <t>1995-10-10 00:00:00-04:00</t>
  </si>
  <si>
    <t>1995-10-11 00:00:00-04:00</t>
  </si>
  <si>
    <t>1995-10-12 00:00:00-04:00</t>
  </si>
  <si>
    <t>1995-10-13 00:00:00-04:00</t>
  </si>
  <si>
    <t>1995-10-16 00:00:00-04:00</t>
  </si>
  <si>
    <t>1995-10-17 00:00:00-04:00</t>
  </si>
  <si>
    <t>1995-10-18 00:00:00-04:00</t>
  </si>
  <si>
    <t>1995-10-19 00:00:00-04:00</t>
  </si>
  <si>
    <t>1995-10-20 00:00:00-04:00</t>
  </si>
  <si>
    <t>1995-10-23 00:00:00-04:00</t>
  </si>
  <si>
    <t>1995-10-24 00:00:00-04:00</t>
  </si>
  <si>
    <t>1995-10-25 00:00:00-04:00</t>
  </si>
  <si>
    <t>1995-10-26 00:00:00-04:00</t>
  </si>
  <si>
    <t>1995-10-27 00:00:00-04:00</t>
  </si>
  <si>
    <t>1995-10-30 00:00:00-05:00</t>
  </si>
  <si>
    <t>1995-10-31 00:00:00-05:00</t>
  </si>
  <si>
    <t>1995-11-01 00:00:00-05:00</t>
  </si>
  <si>
    <t>1995-11-02 00:00:00-05:00</t>
  </si>
  <si>
    <t>1995-11-03 00:00:00-05:00</t>
  </si>
  <si>
    <t>1995-11-06 00:00:00-05:00</t>
  </si>
  <si>
    <t>1995-11-07 00:00:00-05:00</t>
  </si>
  <si>
    <t>1995-11-08 00:00:00-05:00</t>
  </si>
  <si>
    <t>1995-11-09 00:00:00-05:00</t>
  </si>
  <si>
    <t>1995-11-10 00:00:00-05:00</t>
  </si>
  <si>
    <t>1995-11-13 00:00:00-05:00</t>
  </si>
  <si>
    <t>1995-11-14 00:00:00-05:00</t>
  </si>
  <si>
    <t>1995-11-15 00:00:00-05:00</t>
  </si>
  <si>
    <t>1995-11-16 00:00:00-05:00</t>
  </si>
  <si>
    <t>1995-11-17 00:00:00-05:00</t>
  </si>
  <si>
    <t>1995-11-20 00:00:00-05:00</t>
  </si>
  <si>
    <t>1995-11-21 00:00:00-05:00</t>
  </si>
  <si>
    <t>1995-11-22 00:00:00-05:00</t>
  </si>
  <si>
    <t>1995-11-24 00:00:00-05:00</t>
  </si>
  <si>
    <t>1995-11-27 00:00:00-05:00</t>
  </si>
  <si>
    <t>1995-11-28 00:00:00-05:00</t>
  </si>
  <si>
    <t>1995-11-29 00:00:00-05:00</t>
  </si>
  <si>
    <t>1995-11-30 00:00:00-05:00</t>
  </si>
  <si>
    <t>1995-12-01 00:00:00-05:00</t>
  </si>
  <si>
    <t>1995-12-04 00:00:00-05:00</t>
  </si>
  <si>
    <t>1995-12-05 00:00:00-05:00</t>
  </si>
  <si>
    <t>1995-12-06 00:00:00-05:00</t>
  </si>
  <si>
    <t>1995-12-07 00:00:00-05:00</t>
  </si>
  <si>
    <t>1995-12-08 00:00:00-05:00</t>
  </si>
  <si>
    <t>1995-12-11 00:00:00-05:00</t>
  </si>
  <si>
    <t>1995-12-12 00:00:00-05:00</t>
  </si>
  <si>
    <t>1995-12-13 00:00:00-05:00</t>
  </si>
  <si>
    <t>1995-12-14 00:00:00-05:00</t>
  </si>
  <si>
    <t>1995-12-15 00:00:00-05:00</t>
  </si>
  <si>
    <t>1995-12-18 00:00:00-05:00</t>
  </si>
  <si>
    <t>1995-12-19 00:00:00-05:00</t>
  </si>
  <si>
    <t>1995-12-20 00:00:00-05:00</t>
  </si>
  <si>
    <t>1995-12-21 00:00:00-05:00</t>
  </si>
  <si>
    <t>1995-12-22 00:00:00-05:00</t>
  </si>
  <si>
    <t>1995-12-26 00:00:00-05:00</t>
  </si>
  <si>
    <t>1995-12-27 00:00:00-05:00</t>
  </si>
  <si>
    <t>1995-12-28 00:00:00-05:00</t>
  </si>
  <si>
    <t>1995-12-29 00:00:00-05:00</t>
  </si>
  <si>
    <t>1996-01-02 00:00:00-05:00</t>
  </si>
  <si>
    <t>1996-01-03 00:00:00-05:00</t>
  </si>
  <si>
    <t>1996-01-04 00:00:00-05:00</t>
  </si>
  <si>
    <t>1996-01-05 00:00:00-05:00</t>
  </si>
  <si>
    <t>1996-01-08 00:00:00-05:00</t>
  </si>
  <si>
    <t>1996-01-09 00:00:00-05:00</t>
  </si>
  <si>
    <t>1996-01-10 00:00:00-05:00</t>
  </si>
  <si>
    <t>1996-01-11 00:00:00-05:00</t>
  </si>
  <si>
    <t>1996-01-12 00:00:00-05:00</t>
  </si>
  <si>
    <t>1996-01-15 00:00:00-05:00</t>
  </si>
  <si>
    <t>1996-01-16 00:00:00-05:00</t>
  </si>
  <si>
    <t>1996-01-17 00:00:00-05:00</t>
  </si>
  <si>
    <t>1996-01-18 00:00:00-05:00</t>
  </si>
  <si>
    <t>1996-01-19 00:00:00-05:00</t>
  </si>
  <si>
    <t>1996-01-22 00:00:00-05:00</t>
  </si>
  <si>
    <t>1996-01-23 00:00:00-05:00</t>
  </si>
  <si>
    <t>1996-01-24 00:00:00-05:00</t>
  </si>
  <si>
    <t>1996-01-25 00:00:00-05:00</t>
  </si>
  <si>
    <t>1996-01-26 00:00:00-05:00</t>
  </si>
  <si>
    <t>1996-01-29 00:00:00-05:00</t>
  </si>
  <si>
    <t>1996-01-30 00:00:00-05:00</t>
  </si>
  <si>
    <t>1996-01-31 00:00:00-05:00</t>
  </si>
  <si>
    <t>1996-02-01 00:00:00-05:00</t>
  </si>
  <si>
    <t>1996-02-02 00:00:00-05:00</t>
  </si>
  <si>
    <t>1996-02-05 00:00:00-05:00</t>
  </si>
  <si>
    <t>1996-02-06 00:00:00-05:00</t>
  </si>
  <si>
    <t>1996-02-07 00:00:00-05:00</t>
  </si>
  <si>
    <t>1996-02-08 00:00:00-05:00</t>
  </si>
  <si>
    <t>1996-02-09 00:00:00-05:00</t>
  </si>
  <si>
    <t>1996-02-12 00:00:00-05:00</t>
  </si>
  <si>
    <t>1996-02-13 00:00:00-05:00</t>
  </si>
  <si>
    <t>1996-02-14 00:00:00-05:00</t>
  </si>
  <si>
    <t>1996-02-15 00:00:00-05:00</t>
  </si>
  <si>
    <t>1996-02-16 00:00:00-05:00</t>
  </si>
  <si>
    <t>1996-02-20 00:00:00-05:00</t>
  </si>
  <si>
    <t>1996-02-21 00:00:00-05:00</t>
  </si>
  <si>
    <t>1996-02-22 00:00:00-05:00</t>
  </si>
  <si>
    <t>1996-02-23 00:00:00-05:00</t>
  </si>
  <si>
    <t>1996-02-26 00:00:00-05:00</t>
  </si>
  <si>
    <t>1996-02-27 00:00:00-05:00</t>
  </si>
  <si>
    <t>1996-02-28 00:00:00-05:00</t>
  </si>
  <si>
    <t>1996-02-29 00:00:00-05:00</t>
  </si>
  <si>
    <t>1996-03-01 00:00:00-05:00</t>
  </si>
  <si>
    <t>1996-03-04 00:00:00-05:00</t>
  </si>
  <si>
    <t>1996-03-05 00:00:00-05:00</t>
  </si>
  <si>
    <t>1996-03-06 00:00:00-05:00</t>
  </si>
  <si>
    <t>1996-03-07 00:00:00-05:00</t>
  </si>
  <si>
    <t>1996-03-08 00:00:00-05:00</t>
  </si>
  <si>
    <t>1996-03-11 00:00:00-05:00</t>
  </si>
  <si>
    <t>1996-03-12 00:00:00-05:00</t>
  </si>
  <si>
    <t>1996-03-13 00:00:00-05:00</t>
  </si>
  <si>
    <t>1996-03-14 00:00:00-05:00</t>
  </si>
  <si>
    <t>1996-03-15 00:00:00-05:00</t>
  </si>
  <si>
    <t>1996-03-18 00:00:00-05:00</t>
  </si>
  <si>
    <t>1996-03-19 00:00:00-05:00</t>
  </si>
  <si>
    <t>1996-03-20 00:00:00-05:00</t>
  </si>
  <si>
    <t>1996-03-21 00:00:00-05:00</t>
  </si>
  <si>
    <t>1996-03-22 00:00:00-05:00</t>
  </si>
  <si>
    <t>1996-03-25 00:00:00-05:00</t>
  </si>
  <si>
    <t>1996-03-26 00:00:00-05:00</t>
  </si>
  <si>
    <t>1996-03-27 00:00:00-05:00</t>
  </si>
  <si>
    <t>1996-03-28 00:00:00-05:00</t>
  </si>
  <si>
    <t>1996-03-29 00:00:00-05:00</t>
  </si>
  <si>
    <t>1996-04-01 00:00:00-05:00</t>
  </si>
  <si>
    <t>1996-04-02 00:00:00-05:00</t>
  </si>
  <si>
    <t>1996-04-03 00:00:00-05:00</t>
  </si>
  <si>
    <t>1996-04-04 00:00:00-05:00</t>
  </si>
  <si>
    <t>1996-04-08 00:00:00-04:00</t>
  </si>
  <si>
    <t>1996-04-09 00:00:00-04:00</t>
  </si>
  <si>
    <t>1996-04-10 00:00:00-04:00</t>
  </si>
  <si>
    <t>1996-04-11 00:00:00-04:00</t>
  </si>
  <si>
    <t>1996-04-12 00:00:00-04:00</t>
  </si>
  <si>
    <t>1996-04-15 00:00:00-04:00</t>
  </si>
  <si>
    <t>1996-04-16 00:00:00-04:00</t>
  </si>
  <si>
    <t>1996-04-17 00:00:00-04:00</t>
  </si>
  <si>
    <t>1996-04-18 00:00:00-04:00</t>
  </si>
  <si>
    <t>1996-04-19 00:00:00-04:00</t>
  </si>
  <si>
    <t>1996-04-22 00:00:00-04:00</t>
  </si>
  <si>
    <t>1996-04-23 00:00:00-04:00</t>
  </si>
  <si>
    <t>1996-04-24 00:00:00-04:00</t>
  </si>
  <si>
    <t>1996-04-25 00:00:00-04:00</t>
  </si>
  <si>
    <t>1996-04-26 00:00:00-04:00</t>
  </si>
  <si>
    <t>1996-04-29 00:00:00-04:00</t>
  </si>
  <si>
    <t>1996-04-30 00:00:00-04:00</t>
  </si>
  <si>
    <t>1996-05-01 00:00:00-04:00</t>
  </si>
  <si>
    <t>1996-05-02 00:00:00-04:00</t>
  </si>
  <si>
    <t>1996-05-03 00:00:00-04:00</t>
  </si>
  <si>
    <t>1996-05-06 00:00:00-04:00</t>
  </si>
  <si>
    <t>1996-05-07 00:00:00-04:00</t>
  </si>
  <si>
    <t>1996-05-08 00:00:00-04:00</t>
  </si>
  <si>
    <t>1996-05-09 00:00:00-04:00</t>
  </si>
  <si>
    <t>1996-05-10 00:00:00-04:00</t>
  </si>
  <si>
    <t>1996-05-13 00:00:00-04:00</t>
  </si>
  <si>
    <t>1996-05-14 00:00:00-04:00</t>
  </si>
  <si>
    <t>1996-05-15 00:00:00-04:00</t>
  </si>
  <si>
    <t>1996-05-16 00:00:00-04:00</t>
  </si>
  <si>
    <t>1996-05-17 00:00:00-04:00</t>
  </si>
  <si>
    <t>1996-05-20 00:00:00-04:00</t>
  </si>
  <si>
    <t>1996-05-21 00:00:00-04:00</t>
  </si>
  <si>
    <t>1996-05-22 00:00:00-04:00</t>
  </si>
  <si>
    <t>1996-05-23 00:00:00-04:00</t>
  </si>
  <si>
    <t>1996-05-24 00:00:00-04:00</t>
  </si>
  <si>
    <t>1996-05-28 00:00:00-04:00</t>
  </si>
  <si>
    <t>1996-05-29 00:00:00-04:00</t>
  </si>
  <si>
    <t>1996-05-30 00:00:00-04:00</t>
  </si>
  <si>
    <t>1996-05-31 00:00:00-04:00</t>
  </si>
  <si>
    <t>1996-06-03 00:00:00-04:00</t>
  </si>
  <si>
    <t>1996-06-04 00:00:00-04:00</t>
  </si>
  <si>
    <t>1996-06-05 00:00:00-04:00</t>
  </si>
  <si>
    <t>1996-06-06 00:00:00-04:00</t>
  </si>
  <si>
    <t>1996-06-07 00:00:00-04:00</t>
  </si>
  <si>
    <t>1996-06-10 00:00:00-04:00</t>
  </si>
  <si>
    <t>1996-06-11 00:00:00-04:00</t>
  </si>
  <si>
    <t>1996-06-12 00:00:00-04:00</t>
  </si>
  <si>
    <t>1996-06-13 00:00:00-04:00</t>
  </si>
  <si>
    <t>1996-06-14 00:00:00-04:00</t>
  </si>
  <si>
    <t>1996-06-17 00:00:00-04:00</t>
  </si>
  <si>
    <t>1996-06-18 00:00:00-04:00</t>
  </si>
  <si>
    <t>1996-06-19 00:00:00-04:00</t>
  </si>
  <si>
    <t>1996-06-20 00:00:00-04:00</t>
  </si>
  <si>
    <t>1996-06-21 00:00:00-04:00</t>
  </si>
  <si>
    <t>1996-06-24 00:00:00-04:00</t>
  </si>
  <si>
    <t>1996-06-25 00:00:00-04:00</t>
  </si>
  <si>
    <t>1996-06-26 00:00:00-04:00</t>
  </si>
  <si>
    <t>1996-06-27 00:00:00-04:00</t>
  </si>
  <si>
    <t>1996-06-28 00:00:00-04:00</t>
  </si>
  <si>
    <t>1996-07-01 00:00:00-04:00</t>
  </si>
  <si>
    <t>1996-07-02 00:00:00-04:00</t>
  </si>
  <si>
    <t>1996-07-03 00:00:00-04:00</t>
  </si>
  <si>
    <t>1996-07-05 00:00:00-04:00</t>
  </si>
  <si>
    <t>1996-07-08 00:00:00-04:00</t>
  </si>
  <si>
    <t>1996-07-09 00:00:00-04:00</t>
  </si>
  <si>
    <t>1996-07-10 00:00:00-04:00</t>
  </si>
  <si>
    <t>1996-07-11 00:00:00-04:00</t>
  </si>
  <si>
    <t>1996-07-12 00:00:00-04:00</t>
  </si>
  <si>
    <t>1996-07-15 00:00:00-04:00</t>
  </si>
  <si>
    <t>1996-07-16 00:00:00-04:00</t>
  </si>
  <si>
    <t>1996-07-17 00:00:00-04:00</t>
  </si>
  <si>
    <t>1996-07-18 00:00:00-04:00</t>
  </si>
  <si>
    <t>1996-07-19 00:00:00-04:00</t>
  </si>
  <si>
    <t>1996-07-22 00:00:00-04:00</t>
  </si>
  <si>
    <t>1996-07-23 00:00:00-04:00</t>
  </si>
  <si>
    <t>1996-07-24 00:00:00-04:00</t>
  </si>
  <si>
    <t>1996-07-25 00:00:00-04:00</t>
  </si>
  <si>
    <t>1996-07-26 00:00:00-04:00</t>
  </si>
  <si>
    <t>1996-07-29 00:00:00-04:00</t>
  </si>
  <si>
    <t>1996-07-30 00:00:00-04:00</t>
  </si>
  <si>
    <t>1996-07-31 00:00:00-04:00</t>
  </si>
  <si>
    <t>1996-08-01 00:00:00-04:00</t>
  </si>
  <si>
    <t>1996-08-02 00:00:00-04:00</t>
  </si>
  <si>
    <t>1996-08-05 00:00:00-04:00</t>
  </si>
  <si>
    <t>1996-08-06 00:00:00-04:00</t>
  </si>
  <si>
    <t>1996-08-07 00:00:00-04:00</t>
  </si>
  <si>
    <t>1996-08-08 00:00:00-04:00</t>
  </si>
  <si>
    <t>1996-08-09 00:00:00-04:00</t>
  </si>
  <si>
    <t>1996-08-12 00:00:00-04:00</t>
  </si>
  <si>
    <t>1996-08-13 00:00:00-04:00</t>
  </si>
  <si>
    <t>1996-08-14 00:00:00-04:00</t>
  </si>
  <si>
    <t>1996-08-15 00:00:00-04:00</t>
  </si>
  <si>
    <t>1996-08-16 00:00:00-04:00</t>
  </si>
  <si>
    <t>1996-08-19 00:00:00-04:00</t>
  </si>
  <si>
    <t>1996-08-20 00:00:00-04:00</t>
  </si>
  <si>
    <t>1996-08-21 00:00:00-04:00</t>
  </si>
  <si>
    <t>1996-08-22 00:00:00-04:00</t>
  </si>
  <si>
    <t>1996-08-23 00:00:00-04:00</t>
  </si>
  <si>
    <t>1996-08-26 00:00:00-04:00</t>
  </si>
  <si>
    <t>1996-08-27 00:00:00-04:00</t>
  </si>
  <si>
    <t>1996-08-28 00:00:00-04:00</t>
  </si>
  <si>
    <t>1996-08-29 00:00:00-04:00</t>
  </si>
  <si>
    <t>1996-08-30 00:00:00-04:00</t>
  </si>
  <si>
    <t>1996-09-03 00:00:00-04:00</t>
  </si>
  <si>
    <t>1996-09-04 00:00:00-04:00</t>
  </si>
  <si>
    <t>1996-09-05 00:00:00-04:00</t>
  </si>
  <si>
    <t>1996-09-06 00:00:00-04:00</t>
  </si>
  <si>
    <t>1996-09-09 00:00:00-04:00</t>
  </si>
  <si>
    <t>1996-09-10 00:00:00-04:00</t>
  </si>
  <si>
    <t>1996-09-11 00:00:00-04:00</t>
  </si>
  <si>
    <t>1996-09-12 00:00:00-04:00</t>
  </si>
  <si>
    <t>1996-09-13 00:00:00-04:00</t>
  </si>
  <si>
    <t>1996-09-16 00:00:00-04:00</t>
  </si>
  <si>
    <t>1996-09-17 00:00:00-04:00</t>
  </si>
  <si>
    <t>1996-09-18 00:00:00-04:00</t>
  </si>
  <si>
    <t>1996-09-19 00:00:00-04:00</t>
  </si>
  <si>
    <t>1996-09-20 00:00:00-04:00</t>
  </si>
  <si>
    <t>1996-09-23 00:00:00-04:00</t>
  </si>
  <si>
    <t>1996-09-24 00:00:00-04:00</t>
  </si>
  <si>
    <t>1996-09-25 00:00:00-04:00</t>
  </si>
  <si>
    <t>1996-09-26 00:00:00-04:00</t>
  </si>
  <si>
    <t>1996-09-27 00:00:00-04:00</t>
  </si>
  <si>
    <t>1996-09-30 00:00:00-04:00</t>
  </si>
  <si>
    <t>1996-10-01 00:00:00-04:00</t>
  </si>
  <si>
    <t>1996-10-02 00:00:00-04:00</t>
  </si>
  <si>
    <t>1996-10-03 00:00:00-04:00</t>
  </si>
  <si>
    <t>1996-10-04 00:00:00-04:00</t>
  </si>
  <si>
    <t>1996-10-07 00:00:00-04:00</t>
  </si>
  <si>
    <t>1996-10-08 00:00:00-04:00</t>
  </si>
  <si>
    <t>1996-10-09 00:00:00-04:00</t>
  </si>
  <si>
    <t>1996-10-10 00:00:00-04:00</t>
  </si>
  <si>
    <t>1996-10-11 00:00:00-04:00</t>
  </si>
  <si>
    <t>1996-10-14 00:00:00-04:00</t>
  </si>
  <si>
    <t>1996-10-15 00:00:00-04:00</t>
  </si>
  <si>
    <t>1996-10-16 00:00:00-04:00</t>
  </si>
  <si>
    <t>1996-10-17 00:00:00-04:00</t>
  </si>
  <si>
    <t>1996-10-18 00:00:00-04:00</t>
  </si>
  <si>
    <t>1996-10-21 00:00:00-04:00</t>
  </si>
  <si>
    <t>1996-10-22 00:00:00-04:00</t>
  </si>
  <si>
    <t>1996-10-23 00:00:00-04:00</t>
  </si>
  <si>
    <t>1996-10-24 00:00:00-04:00</t>
  </si>
  <si>
    <t>1996-10-25 00:00:00-04:00</t>
  </si>
  <si>
    <t>1996-10-28 00:00:00-05:00</t>
  </si>
  <si>
    <t>1996-10-29 00:00:00-05:00</t>
  </si>
  <si>
    <t>1996-10-30 00:00:00-05:00</t>
  </si>
  <si>
    <t>1996-10-31 00:00:00-05:00</t>
  </si>
  <si>
    <t>1996-11-01 00:00:00-05:00</t>
  </si>
  <si>
    <t>1996-11-04 00:00:00-05:00</t>
  </si>
  <si>
    <t>1996-11-05 00:00:00-05:00</t>
  </si>
  <si>
    <t>1996-11-06 00:00:00-05:00</t>
  </si>
  <si>
    <t>1996-11-07 00:00:00-05:00</t>
  </si>
  <si>
    <t>1996-11-08 00:00:00-05:00</t>
  </si>
  <si>
    <t>1996-11-11 00:00:00-05:00</t>
  </si>
  <si>
    <t>1996-11-12 00:00:00-05:00</t>
  </si>
  <si>
    <t>1996-11-13 00:00:00-05:00</t>
  </si>
  <si>
    <t>1996-11-14 00:00:00-05:00</t>
  </si>
  <si>
    <t>1996-11-15 00:00:00-05:00</t>
  </si>
  <si>
    <t>1996-11-18 00:00:00-05:00</t>
  </si>
  <si>
    <t>1996-11-19 00:00:00-05:00</t>
  </si>
  <si>
    <t>1996-11-20 00:00:00-05:00</t>
  </si>
  <si>
    <t>1996-11-21 00:00:00-05:00</t>
  </si>
  <si>
    <t>1996-11-22 00:00:00-05:00</t>
  </si>
  <si>
    <t>1996-11-25 00:00:00-05:00</t>
  </si>
  <si>
    <t>1996-11-26 00:00:00-05:00</t>
  </si>
  <si>
    <t>1996-11-27 00:00:00-05:00</t>
  </si>
  <si>
    <t>1996-11-29 00:00:00-05:00</t>
  </si>
  <si>
    <t>1996-12-02 00:00:00-05:00</t>
  </si>
  <si>
    <t>1996-12-03 00:00:00-05:00</t>
  </si>
  <si>
    <t>1996-12-04 00:00:00-05:00</t>
  </si>
  <si>
    <t>1996-12-05 00:00:00-05:00</t>
  </si>
  <si>
    <t>1996-12-06 00:00:00-05:00</t>
  </si>
  <si>
    <t>1996-12-09 00:00:00-05:00</t>
  </si>
  <si>
    <t>1996-12-10 00:00:00-05:00</t>
  </si>
  <si>
    <t>1996-12-11 00:00:00-05:00</t>
  </si>
  <si>
    <t>1996-12-12 00:00:00-05:00</t>
  </si>
  <si>
    <t>1996-12-13 00:00:00-05:00</t>
  </si>
  <si>
    <t>1996-12-16 00:00:00-05:00</t>
  </si>
  <si>
    <t>1996-12-17 00:00:00-05:00</t>
  </si>
  <si>
    <t>1996-12-18 00:00:00-05:00</t>
  </si>
  <si>
    <t>1996-12-19 00:00:00-05:00</t>
  </si>
  <si>
    <t>1996-12-20 00:00:00-05:00</t>
  </si>
  <si>
    <t>1996-12-23 00:00:00-05:00</t>
  </si>
  <si>
    <t>1996-12-24 00:00:00-05:00</t>
  </si>
  <si>
    <t>1996-12-26 00:00:00-05:00</t>
  </si>
  <si>
    <t>1996-12-27 00:00:00-05:00</t>
  </si>
  <si>
    <t>1996-12-30 00:00:00-05:00</t>
  </si>
  <si>
    <t>1996-12-31 00:00:00-05:00</t>
  </si>
  <si>
    <t>1997-01-02 00:00:00-05:00</t>
  </si>
  <si>
    <t>1997-01-03 00:00:00-05:00</t>
  </si>
  <si>
    <t>1997-01-06 00:00:00-05:00</t>
  </si>
  <si>
    <t>1997-01-07 00:00:00-05:00</t>
  </si>
  <si>
    <t>1997-01-08 00:00:00-05:00</t>
  </si>
  <si>
    <t>1997-01-09 00:00:00-05:00</t>
  </si>
  <si>
    <t>1997-01-10 00:00:00-05:00</t>
  </si>
  <si>
    <t>1997-01-13 00:00:00-05:00</t>
  </si>
  <si>
    <t>1997-01-14 00:00:00-05:00</t>
  </si>
  <si>
    <t>1997-01-15 00:00:00-05:00</t>
  </si>
  <si>
    <t>1997-01-16 00:00:00-05:00</t>
  </si>
  <si>
    <t>1997-01-17 00:00:00-05:00</t>
  </si>
  <si>
    <t>1997-01-20 00:00:00-05:00</t>
  </si>
  <si>
    <t>1997-01-21 00:00:00-05:00</t>
  </si>
  <si>
    <t>1997-01-22 00:00:00-05:00</t>
  </si>
  <si>
    <t>1997-01-23 00:00:00-05:00</t>
  </si>
  <si>
    <t>1997-01-24 00:00:00-05:00</t>
  </si>
  <si>
    <t>1997-01-27 00:00:00-05:00</t>
  </si>
  <si>
    <t>1997-01-28 00:00:00-05:00</t>
  </si>
  <si>
    <t>1997-01-29 00:00:00-05:00</t>
  </si>
  <si>
    <t>1997-01-30 00:00:00-05:00</t>
  </si>
  <si>
    <t>1997-01-31 00:00:00-05:00</t>
  </si>
  <si>
    <t>1997-02-03 00:00:00-05:00</t>
  </si>
  <si>
    <t>1997-02-04 00:00:00-05:00</t>
  </si>
  <si>
    <t>1997-02-05 00:00:00-05:00</t>
  </si>
  <si>
    <t>1997-02-06 00:00:00-05:00</t>
  </si>
  <si>
    <t>1997-02-07 00:00:00-05:00</t>
  </si>
  <si>
    <t>1997-02-10 00:00:00-05:00</t>
  </si>
  <si>
    <t>1997-02-11 00:00:00-05:00</t>
  </si>
  <si>
    <t>1997-02-12 00:00:00-05:00</t>
  </si>
  <si>
    <t>1997-02-13 00:00:00-05:00</t>
  </si>
  <si>
    <t>1997-02-14 00:00:00-05:00</t>
  </si>
  <si>
    <t>1997-02-18 00:00:00-05:00</t>
  </si>
  <si>
    <t>1997-02-19 00:00:00-05:00</t>
  </si>
  <si>
    <t>1997-02-20 00:00:00-05:00</t>
  </si>
  <si>
    <t>1997-02-21 00:00:00-05:00</t>
  </si>
  <si>
    <t>1997-02-24 00:00:00-05:00</t>
  </si>
  <si>
    <t>1997-02-25 00:00:00-05:00</t>
  </si>
  <si>
    <t>1997-02-26 00:00:00-05:00</t>
  </si>
  <si>
    <t>1997-02-27 00:00:00-05:00</t>
  </si>
  <si>
    <t>1997-02-28 00:00:00-05:00</t>
  </si>
  <si>
    <t>1997-03-03 00:00:00-05:00</t>
  </si>
  <si>
    <t>1997-03-04 00:00:00-05:00</t>
  </si>
  <si>
    <t>1997-03-05 00:00:00-05:00</t>
  </si>
  <si>
    <t>1997-03-06 00:00:00-05:00</t>
  </si>
  <si>
    <t>1997-03-07 00:00:00-05:00</t>
  </si>
  <si>
    <t>1997-03-10 00:00:00-05:00</t>
  </si>
  <si>
    <t>1997-03-11 00:00:00-05:00</t>
  </si>
  <si>
    <t>1997-03-12 00:00:00-05:00</t>
  </si>
  <si>
    <t>1997-03-13 00:00:00-05:00</t>
  </si>
  <si>
    <t>1997-03-14 00:00:00-05:00</t>
  </si>
  <si>
    <t>1997-03-17 00:00:00-05:00</t>
  </si>
  <si>
    <t>1997-03-18 00:00:00-05:00</t>
  </si>
  <si>
    <t>1997-03-19 00:00:00-05:00</t>
  </si>
  <si>
    <t>1997-03-20 00:00:00-05:00</t>
  </si>
  <si>
    <t>1997-03-21 00:00:00-05:00</t>
  </si>
  <si>
    <t>1997-03-24 00:00:00-05:00</t>
  </si>
  <si>
    <t>1997-03-25 00:00:00-05:00</t>
  </si>
  <si>
    <t>1997-03-26 00:00:00-05:00</t>
  </si>
  <si>
    <t>1997-03-27 00:00:00-05:00</t>
  </si>
  <si>
    <t>1997-03-31 00:00:00-05:00</t>
  </si>
  <si>
    <t>1997-04-01 00:00:00-05:00</t>
  </si>
  <si>
    <t>1997-04-02 00:00:00-05:00</t>
  </si>
  <si>
    <t>1997-04-03 00:00:00-05:00</t>
  </si>
  <si>
    <t>1997-04-04 00:00:00-05:00</t>
  </si>
  <si>
    <t>1997-04-07 00:00:00-04:00</t>
  </si>
  <si>
    <t>1997-04-08 00:00:00-04:00</t>
  </si>
  <si>
    <t>1997-04-09 00:00:00-04:00</t>
  </si>
  <si>
    <t>1997-04-10 00:00:00-04:00</t>
  </si>
  <si>
    <t>1997-04-11 00:00:00-04:00</t>
  </si>
  <si>
    <t>1997-04-14 00:00:00-04:00</t>
  </si>
  <si>
    <t>1997-04-15 00:00:00-04:00</t>
  </si>
  <si>
    <t>1997-04-16 00:00:00-04:00</t>
  </si>
  <si>
    <t>1997-04-17 00:00:00-04:00</t>
  </si>
  <si>
    <t>1997-04-18 00:00:00-04:00</t>
  </si>
  <si>
    <t>1997-04-21 00:00:00-04:00</t>
  </si>
  <si>
    <t>1997-04-22 00:00:00-04:00</t>
  </si>
  <si>
    <t>1997-04-23 00:00:00-04:00</t>
  </si>
  <si>
    <t>1997-04-24 00:00:00-04:00</t>
  </si>
  <si>
    <t>1997-04-25 00:00:00-04:00</t>
  </si>
  <si>
    <t>1997-04-28 00:00:00-04:00</t>
  </si>
  <si>
    <t>1997-04-29 00:00:00-04:00</t>
  </si>
  <si>
    <t>1997-04-30 00:00:00-04:00</t>
  </si>
  <si>
    <t>1997-05-01 00:00:00-04:00</t>
  </si>
  <si>
    <t>1997-05-02 00:00:00-04:00</t>
  </si>
  <si>
    <t>1997-05-05 00:00:00-04:00</t>
  </si>
  <si>
    <t>1997-05-06 00:00:00-04:00</t>
  </si>
  <si>
    <t>1997-05-07 00:00:00-04:00</t>
  </si>
  <si>
    <t>1997-05-08 00:00:00-04:00</t>
  </si>
  <si>
    <t>1997-05-09 00:00:00-04:00</t>
  </si>
  <si>
    <t>1997-05-12 00:00:00-04:00</t>
  </si>
  <si>
    <t>1997-05-13 00:00:00-04:00</t>
  </si>
  <si>
    <t>1997-05-14 00:00:00-04:00</t>
  </si>
  <si>
    <t>1997-05-15 00:00:00-04:00</t>
  </si>
  <si>
    <t>1997-05-16 00:00:00-04:00</t>
  </si>
  <si>
    <t>1997-05-19 00:00:00-04:00</t>
  </si>
  <si>
    <t>1997-05-20 00:00:00-04:00</t>
  </si>
  <si>
    <t>1997-05-21 00:00:00-04:00</t>
  </si>
  <si>
    <t>1997-05-22 00:00:00-04:00</t>
  </si>
  <si>
    <t>1997-05-23 00:00:00-04:00</t>
  </si>
  <si>
    <t>1997-05-27 00:00:00-04:00</t>
  </si>
  <si>
    <t>1997-05-28 00:00:00-04:00</t>
  </si>
  <si>
    <t>1997-05-29 00:00:00-04:00</t>
  </si>
  <si>
    <t>1997-05-30 00:00:00-04:00</t>
  </si>
  <si>
    <t>1997-06-02 00:00:00-04:00</t>
  </si>
  <si>
    <t>1997-06-03 00:00:00-04:00</t>
  </si>
  <si>
    <t>1997-06-04 00:00:00-04:00</t>
  </si>
  <si>
    <t>1997-06-05 00:00:00-04:00</t>
  </si>
  <si>
    <t>1997-06-06 00:00:00-04:00</t>
  </si>
  <si>
    <t>1997-06-09 00:00:00-04:00</t>
  </si>
  <si>
    <t>1997-06-10 00:00:00-04:00</t>
  </si>
  <si>
    <t>1997-06-11 00:00:00-04:00</t>
  </si>
  <si>
    <t>1997-06-12 00:00:00-04:00</t>
  </si>
  <si>
    <t>1997-06-13 00:00:00-04:00</t>
  </si>
  <si>
    <t>1997-06-16 00:00:00-04:00</t>
  </si>
  <si>
    <t>1997-06-17 00:00:00-04:00</t>
  </si>
  <si>
    <t>1997-06-18 00:00:00-04:00</t>
  </si>
  <si>
    <t>1997-06-19 00:00:00-04:00</t>
  </si>
  <si>
    <t>1997-06-20 00:00:00-04:00</t>
  </si>
  <si>
    <t>1997-06-23 00:00:00-04:00</t>
  </si>
  <si>
    <t>1997-06-24 00:00:00-04:00</t>
  </si>
  <si>
    <t>1997-06-25 00:00:00-04:00</t>
  </si>
  <si>
    <t>1997-06-26 00:00:00-04:00</t>
  </si>
  <si>
    <t>1997-06-27 00:00:00-04:00</t>
  </si>
  <si>
    <t>1997-06-30 00:00:00-04:00</t>
  </si>
  <si>
    <t>1997-07-01 00:00:00-04:00</t>
  </si>
  <si>
    <t>1997-07-02 00:00:00-04:00</t>
  </si>
  <si>
    <t>1997-07-03 00:00:00-04:00</t>
  </si>
  <si>
    <t>1997-07-07 00:00:00-04:00</t>
  </si>
  <si>
    <t>1997-07-08 00:00:00-04:00</t>
  </si>
  <si>
    <t>1997-07-09 00:00:00-04:00</t>
  </si>
  <si>
    <t>1997-07-10 00:00:00-04:00</t>
  </si>
  <si>
    <t>1997-07-11 00:00:00-04:00</t>
  </si>
  <si>
    <t>1997-07-14 00:00:00-04:00</t>
  </si>
  <si>
    <t>1997-07-15 00:00:00-04:00</t>
  </si>
  <si>
    <t>1997-07-16 00:00:00-04:00</t>
  </si>
  <si>
    <t>1997-07-17 00:00:00-04:00</t>
  </si>
  <si>
    <t>1997-07-18 00:00:00-04:00</t>
  </si>
  <si>
    <t>1997-07-21 00:00:00-04:00</t>
  </si>
  <si>
    <t>1997-07-22 00:00:00-04:00</t>
  </si>
  <si>
    <t>1997-07-23 00:00:00-04:00</t>
  </si>
  <si>
    <t>1997-07-24 00:00:00-04:00</t>
  </si>
  <si>
    <t>1997-07-25 00:00:00-04:00</t>
  </si>
  <si>
    <t>1997-07-28 00:00:00-04:00</t>
  </si>
  <si>
    <t>1997-07-29 00:00:00-04:00</t>
  </si>
  <si>
    <t>1997-07-30 00:00:00-04:00</t>
  </si>
  <si>
    <t>1997-07-31 00:00:00-04:00</t>
  </si>
  <si>
    <t>1997-08-01 00:00:00-04:00</t>
  </si>
  <si>
    <t>1997-08-04 00:00:00-04:00</t>
  </si>
  <si>
    <t>1997-08-05 00:00:00-04:00</t>
  </si>
  <si>
    <t>1997-08-06 00:00:00-04:00</t>
  </si>
  <si>
    <t>1997-08-07 00:00:00-04:00</t>
  </si>
  <si>
    <t>1997-08-08 00:00:00-04:00</t>
  </si>
  <si>
    <t>1997-08-11 00:00:00-04:00</t>
  </si>
  <si>
    <t>1997-08-12 00:00:00-04:00</t>
  </si>
  <si>
    <t>1997-08-13 00:00:00-04:00</t>
  </si>
  <si>
    <t>1997-08-14 00:00:00-04:00</t>
  </si>
  <si>
    <t>1997-08-15 00:00:00-04:00</t>
  </si>
  <si>
    <t>1997-08-18 00:00:00-04:00</t>
  </si>
  <si>
    <t>1997-08-19 00:00:00-04:00</t>
  </si>
  <si>
    <t>1997-08-20 00:00:00-04:00</t>
  </si>
  <si>
    <t>1997-08-21 00:00:00-04:00</t>
  </si>
  <si>
    <t>1997-08-22 00:00:00-04:00</t>
  </si>
  <si>
    <t>1997-08-25 00:00:00-04:00</t>
  </si>
  <si>
    <t>1997-08-26 00:00:00-04:00</t>
  </si>
  <si>
    <t>1997-08-27 00:00:00-04:00</t>
  </si>
  <si>
    <t>1997-08-28 00:00:00-04:00</t>
  </si>
  <si>
    <t>1997-08-29 00:00:00-04:00</t>
  </si>
  <si>
    <t>1997-09-02 00:00:00-04:00</t>
  </si>
  <si>
    <t>1997-09-03 00:00:00-04:00</t>
  </si>
  <si>
    <t>1997-09-04 00:00:00-04:00</t>
  </si>
  <si>
    <t>1997-09-05 00:00:00-04:00</t>
  </si>
  <si>
    <t>1997-09-08 00:00:00-04:00</t>
  </si>
  <si>
    <t>1997-09-09 00:00:00-04:00</t>
  </si>
  <si>
    <t>1997-09-10 00:00:00-04:00</t>
  </si>
  <si>
    <t>1997-09-11 00:00:00-04:00</t>
  </si>
  <si>
    <t>1997-09-12 00:00:00-04:00</t>
  </si>
  <si>
    <t>1997-09-15 00:00:00-04:00</t>
  </si>
  <si>
    <t>1997-09-16 00:00:00-04:00</t>
  </si>
  <si>
    <t>1997-09-17 00:00:00-04:00</t>
  </si>
  <si>
    <t>1997-09-18 00:00:00-04:00</t>
  </si>
  <si>
    <t>1997-09-19 00:00:00-04:00</t>
  </si>
  <si>
    <t>1997-09-22 00:00:00-04:00</t>
  </si>
  <si>
    <t>1997-09-23 00:00:00-04:00</t>
  </si>
  <si>
    <t>1997-09-24 00:00:00-04:00</t>
  </si>
  <si>
    <t>1997-09-25 00:00:00-04:00</t>
  </si>
  <si>
    <t>1997-09-26 00:00:00-04:00</t>
  </si>
  <si>
    <t>1997-09-29 00:00:00-04:00</t>
  </si>
  <si>
    <t>1997-09-30 00:00:00-04:00</t>
  </si>
  <si>
    <t>1997-10-01 00:00:00-04:00</t>
  </si>
  <si>
    <t>1997-10-02 00:00:00-04:00</t>
  </si>
  <si>
    <t>1997-10-03 00:00:00-04:00</t>
  </si>
  <si>
    <t>1997-10-06 00:00:00-04:00</t>
  </si>
  <si>
    <t>1997-10-07 00:00:00-04:00</t>
  </si>
  <si>
    <t>1997-10-08 00:00:00-04:00</t>
  </si>
  <si>
    <t>1997-10-09 00:00:00-04:00</t>
  </si>
  <si>
    <t>1997-10-10 00:00:00-04:00</t>
  </si>
  <si>
    <t>1997-10-13 00:00:00-04:00</t>
  </si>
  <si>
    <t>1997-10-14 00:00:00-04:00</t>
  </si>
  <si>
    <t>1997-10-15 00:00:00-04:00</t>
  </si>
  <si>
    <t>1997-10-16 00:00:00-04:00</t>
  </si>
  <si>
    <t>1997-10-17 00:00:00-04:00</t>
  </si>
  <si>
    <t>1997-10-20 00:00:00-04:00</t>
  </si>
  <si>
    <t>1997-10-21 00:00:00-04:00</t>
  </si>
  <si>
    <t>1997-10-22 00:00:00-04:00</t>
  </si>
  <si>
    <t>1997-10-23 00:00:00-04:00</t>
  </si>
  <si>
    <t>1997-10-24 00:00:00-04:00</t>
  </si>
  <si>
    <t>1997-10-27 00:00:00-05:00</t>
  </si>
  <si>
    <t>1997-10-28 00:00:00-05:00</t>
  </si>
  <si>
    <t>1997-10-29 00:00:00-05:00</t>
  </si>
  <si>
    <t>1997-10-30 00:00:00-05:00</t>
  </si>
  <si>
    <t>1997-10-31 00:00:00-05:00</t>
  </si>
  <si>
    <t>1997-11-03 00:00:00-05:00</t>
  </si>
  <si>
    <t>1997-11-04 00:00:00-05:00</t>
  </si>
  <si>
    <t>1997-11-05 00:00:00-05:00</t>
  </si>
  <si>
    <t>1997-11-06 00:00:00-05:00</t>
  </si>
  <si>
    <t>1997-11-07 00:00:00-05:00</t>
  </si>
  <si>
    <t>1997-11-10 00:00:00-05:00</t>
  </si>
  <si>
    <t>1997-11-11 00:00:00-05:00</t>
  </si>
  <si>
    <t>1997-11-12 00:00:00-05:00</t>
  </si>
  <si>
    <t>1997-11-13 00:00:00-05:00</t>
  </si>
  <si>
    <t>1997-11-14 00:00:00-05:00</t>
  </si>
  <si>
    <t>1997-11-17 00:00:00-05:00</t>
  </si>
  <si>
    <t>1997-11-18 00:00:00-05:00</t>
  </si>
  <si>
    <t>1997-11-19 00:00:00-05:00</t>
  </si>
  <si>
    <t>1997-11-20 00:00:00-05:00</t>
  </si>
  <si>
    <t>1997-11-21 00:00:00-05:00</t>
  </si>
  <si>
    <t>1997-11-24 00:00:00-05:00</t>
  </si>
  <si>
    <t>1997-11-25 00:00:00-05:00</t>
  </si>
  <si>
    <t>1997-11-26 00:00:00-05:00</t>
  </si>
  <si>
    <t>1997-11-28 00:00:00-05:00</t>
  </si>
  <si>
    <t>1997-12-01 00:00:00-05:00</t>
  </si>
  <si>
    <t>1997-12-02 00:00:00-05:00</t>
  </si>
  <si>
    <t>1997-12-03 00:00:00-05:00</t>
  </si>
  <si>
    <t>1997-12-04 00:00:00-05:00</t>
  </si>
  <si>
    <t>1997-12-05 00:00:00-05:00</t>
  </si>
  <si>
    <t>1997-12-08 00:00:00-05:00</t>
  </si>
  <si>
    <t>1997-12-09 00:00:00-05:00</t>
  </si>
  <si>
    <t>1997-12-10 00:00:00-05:00</t>
  </si>
  <si>
    <t>1997-12-11 00:00:00-05:00</t>
  </si>
  <si>
    <t>1997-12-12 00:00:00-05:00</t>
  </si>
  <si>
    <t>1997-12-15 00:00:00-05:00</t>
  </si>
  <si>
    <t>1997-12-16 00:00:00-05:00</t>
  </si>
  <si>
    <t>1997-12-17 00:00:00-05:00</t>
  </si>
  <si>
    <t>1997-12-18 00:00:00-05:00</t>
  </si>
  <si>
    <t>1997-12-19 00:00:00-05:00</t>
  </si>
  <si>
    <t>1997-12-22 00:00:00-05:00</t>
  </si>
  <si>
    <t>1997-12-23 00:00:00-05:00</t>
  </si>
  <si>
    <t>1997-12-24 00:00:00-05:00</t>
  </si>
  <si>
    <t>1997-12-26 00:00:00-05:00</t>
  </si>
  <si>
    <t>1997-12-29 00:00:00-05:00</t>
  </si>
  <si>
    <t>1997-12-30 00:00:00-05:00</t>
  </si>
  <si>
    <t>1997-12-31 00:00:00-05:00</t>
  </si>
  <si>
    <t>1998-01-02 00:00:00-05:00</t>
  </si>
  <si>
    <t>1998-01-05 00:00:00-05:00</t>
  </si>
  <si>
    <t>1998-01-06 00:00:00-05:00</t>
  </si>
  <si>
    <t>1998-01-07 00:00:00-05:00</t>
  </si>
  <si>
    <t>1998-01-08 00:00:00-05:00</t>
  </si>
  <si>
    <t>1998-01-09 00:00:00-05:00</t>
  </si>
  <si>
    <t>1998-01-12 00:00:00-05:00</t>
  </si>
  <si>
    <t>1998-01-13 00:00:00-05:00</t>
  </si>
  <si>
    <t>1998-01-14 00:00:00-05:00</t>
  </si>
  <si>
    <t>1998-01-15 00:00:00-05:00</t>
  </si>
  <si>
    <t>1998-01-16 00:00:00-05:00</t>
  </si>
  <si>
    <t>1998-01-20 00:00:00-05:00</t>
  </si>
  <si>
    <t>1998-01-21 00:00:00-05:00</t>
  </si>
  <si>
    <t>1998-01-22 00:00:00-05:00</t>
  </si>
  <si>
    <t>1998-01-23 00:00:00-05:00</t>
  </si>
  <si>
    <t>1998-01-26 00:00:00-05:00</t>
  </si>
  <si>
    <t>1998-01-27 00:00:00-05:00</t>
  </si>
  <si>
    <t>1998-01-28 00:00:00-05:00</t>
  </si>
  <si>
    <t>1998-01-29 00:00:00-05:00</t>
  </si>
  <si>
    <t>1998-01-30 00:00:00-05:00</t>
  </si>
  <si>
    <t>1998-02-02 00:00:00-05:00</t>
  </si>
  <si>
    <t>1998-02-03 00:00:00-05:00</t>
  </si>
  <si>
    <t>1998-02-04 00:00:00-05:00</t>
  </si>
  <si>
    <t>1998-02-05 00:00:00-05:00</t>
  </si>
  <si>
    <t>1998-02-06 00:00:00-05:00</t>
  </si>
  <si>
    <t>1998-02-09 00:00:00-05:00</t>
  </si>
  <si>
    <t>1998-02-10 00:00:00-05:00</t>
  </si>
  <si>
    <t>1998-02-11 00:00:00-05:00</t>
  </si>
  <si>
    <t>1998-02-12 00:00:00-05:00</t>
  </si>
  <si>
    <t>1998-02-13 00:00:00-05:00</t>
  </si>
  <si>
    <t>1998-02-17 00:00:00-05:00</t>
  </si>
  <si>
    <t>1998-02-18 00:00:00-05:00</t>
  </si>
  <si>
    <t>1998-02-19 00:00:00-05:00</t>
  </si>
  <si>
    <t>1998-02-20 00:00:00-05:00</t>
  </si>
  <si>
    <t>1998-02-23 00:00:00-05:00</t>
  </si>
  <si>
    <t>1998-02-24 00:00:00-05:00</t>
  </si>
  <si>
    <t>1998-02-25 00:00:00-05:00</t>
  </si>
  <si>
    <t>1998-02-26 00:00:00-05:00</t>
  </si>
  <si>
    <t>1998-02-27 00:00:00-05:00</t>
  </si>
  <si>
    <t>1998-03-02 00:00:00-05:00</t>
  </si>
  <si>
    <t>1998-03-03 00:00:00-05:00</t>
  </si>
  <si>
    <t>1998-03-04 00:00:00-05:00</t>
  </si>
  <si>
    <t>1998-03-05 00:00:00-05:00</t>
  </si>
  <si>
    <t>1998-03-06 00:00:00-05:00</t>
  </si>
  <si>
    <t>1998-03-09 00:00:00-05:00</t>
  </si>
  <si>
    <t>1998-03-10 00:00:00-05:00</t>
  </si>
  <si>
    <t>1998-03-11 00:00:00-05:00</t>
  </si>
  <si>
    <t>1998-03-12 00:00:00-05:00</t>
  </si>
  <si>
    <t>1998-03-13 00:00:00-05:00</t>
  </si>
  <si>
    <t>1998-03-16 00:00:00-05:00</t>
  </si>
  <si>
    <t>1998-03-17 00:00:00-05:00</t>
  </si>
  <si>
    <t>1998-03-18 00:00:00-05:00</t>
  </si>
  <si>
    <t>1998-03-19 00:00:00-05:00</t>
  </si>
  <si>
    <t>1998-03-20 00:00:00-05:00</t>
  </si>
  <si>
    <t>1998-03-23 00:00:00-05:00</t>
  </si>
  <si>
    <t>1998-03-24 00:00:00-05:00</t>
  </si>
  <si>
    <t>1998-03-25 00:00:00-05:00</t>
  </si>
  <si>
    <t>1998-03-26 00:00:00-05:00</t>
  </si>
  <si>
    <t>1998-03-27 00:00:00-05:00</t>
  </si>
  <si>
    <t>1998-03-30 00:00:00-05:00</t>
  </si>
  <si>
    <t>1998-03-31 00:00:00-05:00</t>
  </si>
  <si>
    <t>1998-04-01 00:00:00-05:00</t>
  </si>
  <si>
    <t>1998-04-02 00:00:00-05:00</t>
  </si>
  <si>
    <t>1998-04-03 00:00:00-05:00</t>
  </si>
  <si>
    <t>1998-04-06 00:00:00-04:00</t>
  </si>
  <si>
    <t>1998-04-07 00:00:00-04:00</t>
  </si>
  <si>
    <t>1998-04-08 00:00:00-04:00</t>
  </si>
  <si>
    <t>1998-04-09 00:00:00-04:00</t>
  </si>
  <si>
    <t>1998-04-13 00:00:00-04:00</t>
  </si>
  <si>
    <t>1998-04-14 00:00:00-04:00</t>
  </si>
  <si>
    <t>1998-04-15 00:00:00-04:00</t>
  </si>
  <si>
    <t>1998-04-16 00:00:00-04:00</t>
  </si>
  <si>
    <t>1998-04-17 00:00:00-04:00</t>
  </si>
  <si>
    <t>1998-04-20 00:00:00-04:00</t>
  </si>
  <si>
    <t>1998-04-21 00:00:00-04:00</t>
  </si>
  <si>
    <t>1998-04-22 00:00:00-04:00</t>
  </si>
  <si>
    <t>1998-04-23 00:00:00-04:00</t>
  </si>
  <si>
    <t>1998-04-24 00:00:00-04:00</t>
  </si>
  <si>
    <t>1998-04-27 00:00:00-04:00</t>
  </si>
  <si>
    <t>1998-04-28 00:00:00-04:00</t>
  </si>
  <si>
    <t>1998-04-29 00:00:00-04:00</t>
  </si>
  <si>
    <t>1998-04-30 00:00:00-04:00</t>
  </si>
  <si>
    <t>1998-05-01 00:00:00-04:00</t>
  </si>
  <si>
    <t>1998-05-04 00:00:00-04:00</t>
  </si>
  <si>
    <t>1998-05-05 00:00:00-04:00</t>
  </si>
  <si>
    <t>1998-05-06 00:00:00-04:00</t>
  </si>
  <si>
    <t>1998-05-07 00:00:00-04:00</t>
  </si>
  <si>
    <t>1998-05-08 00:00:00-04:00</t>
  </si>
  <si>
    <t>1998-05-11 00:00:00-04:00</t>
  </si>
  <si>
    <t>1998-05-12 00:00:00-04:00</t>
  </si>
  <si>
    <t>1998-05-13 00:00:00-04:00</t>
  </si>
  <si>
    <t>1998-05-14 00:00:00-04:00</t>
  </si>
  <si>
    <t>1998-05-15 00:00:00-04:00</t>
  </si>
  <si>
    <t>1998-05-18 00:00:00-04:00</t>
  </si>
  <si>
    <t>1998-05-19 00:00:00-04:00</t>
  </si>
  <si>
    <t>1998-05-20 00:00:00-04:00</t>
  </si>
  <si>
    <t>1998-05-21 00:00:00-04:00</t>
  </si>
  <si>
    <t>1998-05-22 00:00:00-04:00</t>
  </si>
  <si>
    <t>1998-05-26 00:00:00-04:00</t>
  </si>
  <si>
    <t>1998-05-27 00:00:00-04:00</t>
  </si>
  <si>
    <t>1998-05-28 00:00:00-04:00</t>
  </si>
  <si>
    <t>1998-05-29 00:00:00-04:00</t>
  </si>
  <si>
    <t>1998-06-01 00:00:00-04:00</t>
  </si>
  <si>
    <t>1998-06-02 00:00:00-04:00</t>
  </si>
  <si>
    <t>1998-06-03 00:00:00-04:00</t>
  </si>
  <si>
    <t>1998-06-04 00:00:00-04:00</t>
  </si>
  <si>
    <t>1998-06-05 00:00:00-04:00</t>
  </si>
  <si>
    <t>1998-06-08 00:00:00-04:00</t>
  </si>
  <si>
    <t>1998-06-09 00:00:00-04:00</t>
  </si>
  <si>
    <t>1998-06-10 00:00:00-04:00</t>
  </si>
  <si>
    <t>1998-06-11 00:00:00-04:00</t>
  </si>
  <si>
    <t>1998-06-12 00:00:00-04:00</t>
  </si>
  <si>
    <t>1998-06-15 00:00:00-04:00</t>
  </si>
  <si>
    <t>1998-06-16 00:00:00-04:00</t>
  </si>
  <si>
    <t>1998-06-17 00:00:00-04:00</t>
  </si>
  <si>
    <t>1998-06-18 00:00:00-04:00</t>
  </si>
  <si>
    <t>1998-06-19 00:00:00-04:00</t>
  </si>
  <si>
    <t>1998-06-22 00:00:00-04:00</t>
  </si>
  <si>
    <t>1998-06-23 00:00:00-04:00</t>
  </si>
  <si>
    <t>1998-06-24 00:00:00-04:00</t>
  </si>
  <si>
    <t>1998-06-25 00:00:00-04:00</t>
  </si>
  <si>
    <t>1998-06-26 00:00:00-04:00</t>
  </si>
  <si>
    <t>1998-06-29 00:00:00-04:00</t>
  </si>
  <si>
    <t>1998-06-30 00:00:00-04:00</t>
  </si>
  <si>
    <t>1998-07-01 00:00:00-04:00</t>
  </si>
  <si>
    <t>1998-07-02 00:00:00-04:00</t>
  </si>
  <si>
    <t>1998-07-06 00:00:00-04:00</t>
  </si>
  <si>
    <t>1998-07-07 00:00:00-04:00</t>
  </si>
  <si>
    <t>1998-07-08 00:00:00-04:00</t>
  </si>
  <si>
    <t>1998-07-09 00:00:00-04:00</t>
  </si>
  <si>
    <t>1998-07-10 00:00:00-04:00</t>
  </si>
  <si>
    <t>1998-07-13 00:00:00-04:00</t>
  </si>
  <si>
    <t>1998-07-14 00:00:00-04:00</t>
  </si>
  <si>
    <t>1998-07-15 00:00:00-04:00</t>
  </si>
  <si>
    <t>1998-07-16 00:00:00-04:00</t>
  </si>
  <si>
    <t>1998-07-17 00:00:00-04:00</t>
  </si>
  <si>
    <t>1998-07-20 00:00:00-04:00</t>
  </si>
  <si>
    <t>1998-07-21 00:00:00-04:00</t>
  </si>
  <si>
    <t>1998-07-22 00:00:00-04:00</t>
  </si>
  <si>
    <t>1998-07-23 00:00:00-04:00</t>
  </si>
  <si>
    <t>1998-07-24 00:00:00-04:00</t>
  </si>
  <si>
    <t>1998-07-27 00:00:00-04:00</t>
  </si>
  <si>
    <t>1998-07-28 00:00:00-04:00</t>
  </si>
  <si>
    <t>1998-07-29 00:00:00-04:00</t>
  </si>
  <si>
    <t>1998-07-30 00:00:00-04:00</t>
  </si>
  <si>
    <t>1998-07-31 00:00:00-04:00</t>
  </si>
  <si>
    <t>1998-08-03 00:00:00-04:00</t>
  </si>
  <si>
    <t>1998-08-04 00:00:00-04:00</t>
  </si>
  <si>
    <t>1998-08-05 00:00:00-04:00</t>
  </si>
  <si>
    <t>1998-08-06 00:00:00-04:00</t>
  </si>
  <si>
    <t>1998-08-07 00:00:00-04:00</t>
  </si>
  <si>
    <t>1998-08-10 00:00:00-04:00</t>
  </si>
  <si>
    <t>1998-08-11 00:00:00-04:00</t>
  </si>
  <si>
    <t>1998-08-12 00:00:00-04:00</t>
  </si>
  <si>
    <t>1998-08-13 00:00:00-04:00</t>
  </si>
  <si>
    <t>1998-08-14 00:00:00-04:00</t>
  </si>
  <si>
    <t>1998-08-17 00:00:00-04:00</t>
  </si>
  <si>
    <t>1998-08-18 00:00:00-04:00</t>
  </si>
  <si>
    <t>1998-08-19 00:00:00-04:00</t>
  </si>
  <si>
    <t>1998-08-20 00:00:00-04:00</t>
  </si>
  <si>
    <t>1998-08-21 00:00:00-04:00</t>
  </si>
  <si>
    <t>1998-08-24 00:00:00-04:00</t>
  </si>
  <si>
    <t>1998-08-25 00:00:00-04:00</t>
  </si>
  <si>
    <t>1998-08-26 00:00:00-04:00</t>
  </si>
  <si>
    <t>1998-08-27 00:00:00-04:00</t>
  </si>
  <si>
    <t>1998-08-28 00:00:00-04:00</t>
  </si>
  <si>
    <t>1998-08-31 00:00:00-04:00</t>
  </si>
  <si>
    <t>1998-09-01 00:00:00-04:00</t>
  </si>
  <si>
    <t>1998-09-02 00:00:00-04:00</t>
  </si>
  <si>
    <t>1998-09-03 00:00:00-04:00</t>
  </si>
  <si>
    <t>1998-09-04 00:00:00-04:00</t>
  </si>
  <si>
    <t>1998-09-08 00:00:00-04:00</t>
  </si>
  <si>
    <t>1998-09-09 00:00:00-04:00</t>
  </si>
  <si>
    <t>1998-09-10 00:00:00-04:00</t>
  </si>
  <si>
    <t>1998-09-11 00:00:00-04:00</t>
  </si>
  <si>
    <t>1998-09-14 00:00:00-04:00</t>
  </si>
  <si>
    <t>1998-09-15 00:00:00-04:00</t>
  </si>
  <si>
    <t>1998-09-16 00:00:00-04:00</t>
  </si>
  <si>
    <t>1998-09-17 00:00:00-04:00</t>
  </si>
  <si>
    <t>1998-09-18 00:00:00-04:00</t>
  </si>
  <si>
    <t>1998-09-21 00:00:00-04:00</t>
  </si>
  <si>
    <t>1998-09-22 00:00:00-04:00</t>
  </si>
  <si>
    <t>1998-09-23 00:00:00-04:00</t>
  </si>
  <si>
    <t>1998-09-24 00:00:00-04:00</t>
  </si>
  <si>
    <t>1998-09-25 00:00:00-04:00</t>
  </si>
  <si>
    <t>1998-09-28 00:00:00-04:00</t>
  </si>
  <si>
    <t>1998-09-29 00:00:00-04:00</t>
  </si>
  <si>
    <t>1998-09-30 00:00:00-04:00</t>
  </si>
  <si>
    <t>1998-10-01 00:00:00-04:00</t>
  </si>
  <si>
    <t>1998-10-02 00:00:00-04:00</t>
  </si>
  <si>
    <t>1998-10-05 00:00:00-04:00</t>
  </si>
  <si>
    <t>1998-10-06 00:00:00-04:00</t>
  </si>
  <si>
    <t>1998-10-07 00:00:00-04:00</t>
  </si>
  <si>
    <t>1998-10-08 00:00:00-04:00</t>
  </si>
  <si>
    <t>1998-10-09 00:00:00-04:00</t>
  </si>
  <si>
    <t>1998-10-12 00:00:00-04:00</t>
  </si>
  <si>
    <t>1998-10-13 00:00:00-04:00</t>
  </si>
  <si>
    <t>1998-10-14 00:00:00-04:00</t>
  </si>
  <si>
    <t>1998-10-15 00:00:00-04:00</t>
  </si>
  <si>
    <t>1998-10-16 00:00:00-04:00</t>
  </si>
  <si>
    <t>1998-10-19 00:00:00-04:00</t>
  </si>
  <si>
    <t>1998-10-20 00:00:00-04:00</t>
  </si>
  <si>
    <t>1998-10-21 00:00:00-04:00</t>
  </si>
  <si>
    <t>1998-10-22 00:00:00-04:00</t>
  </si>
  <si>
    <t>1998-10-23 00:00:00-04:00</t>
  </si>
  <si>
    <t>1998-10-26 00:00:00-05:00</t>
  </si>
  <si>
    <t>1998-10-27 00:00:00-05:00</t>
  </si>
  <si>
    <t>1998-10-28 00:00:00-05:00</t>
  </si>
  <si>
    <t>1998-10-29 00:00:00-05:00</t>
  </si>
  <si>
    <t>1998-10-30 00:00:00-05:00</t>
  </si>
  <si>
    <t>1998-11-02 00:00:00-05:00</t>
  </si>
  <si>
    <t>1998-11-03 00:00:00-05:00</t>
  </si>
  <si>
    <t>1998-11-04 00:00:00-05:00</t>
  </si>
  <si>
    <t>1998-11-05 00:00:00-05:00</t>
  </si>
  <si>
    <t>1998-11-06 00:00:00-05:00</t>
  </si>
  <si>
    <t>1998-11-09 00:00:00-05:00</t>
  </si>
  <si>
    <t>1998-11-10 00:00:00-05:00</t>
  </si>
  <si>
    <t>1998-11-11 00:00:00-05:00</t>
  </si>
  <si>
    <t>1998-11-12 00:00:00-05:00</t>
  </si>
  <si>
    <t>1998-11-13 00:00:00-05:00</t>
  </si>
  <si>
    <t>1998-11-16 00:00:00-05:00</t>
  </si>
  <si>
    <t>1998-11-17 00:00:00-05:00</t>
  </si>
  <si>
    <t>1998-11-18 00:00:00-05:00</t>
  </si>
  <si>
    <t>1998-11-19 00:00:00-05:00</t>
  </si>
  <si>
    <t>1998-11-20 00:00:00-05:00</t>
  </si>
  <si>
    <t>1998-11-23 00:00:00-05:00</t>
  </si>
  <si>
    <t>1998-11-24 00:00:00-05:00</t>
  </si>
  <si>
    <t>1998-11-25 00:00:00-05:00</t>
  </si>
  <si>
    <t>1998-11-27 00:00:00-05:00</t>
  </si>
  <si>
    <t>1998-11-30 00:00:00-05:00</t>
  </si>
  <si>
    <t>1998-12-01 00:00:00-05:00</t>
  </si>
  <si>
    <t>1998-12-02 00:00:00-05:00</t>
  </si>
  <si>
    <t>1998-12-03 00:00:00-05:00</t>
  </si>
  <si>
    <t>1998-12-04 00:00:00-05:00</t>
  </si>
  <si>
    <t>1998-12-07 00:00:00-05:00</t>
  </si>
  <si>
    <t>1998-12-08 00:00:00-05:00</t>
  </si>
  <si>
    <t>1998-12-09 00:00:00-05:00</t>
  </si>
  <si>
    <t>1998-12-10 00:00:00-05:00</t>
  </si>
  <si>
    <t>1998-12-11 00:00:00-05:00</t>
  </si>
  <si>
    <t>1998-12-14 00:00:00-05:00</t>
  </si>
  <si>
    <t>1998-12-15 00:00:00-05:00</t>
  </si>
  <si>
    <t>1998-12-16 00:00:00-05:00</t>
  </si>
  <si>
    <t>1998-12-17 00:00:00-05:00</t>
  </si>
  <si>
    <t>1998-12-18 00:00:00-05:00</t>
  </si>
  <si>
    <t>1998-12-21 00:00:00-05:00</t>
  </si>
  <si>
    <t>1998-12-22 00:00:00-05:00</t>
  </si>
  <si>
    <t>1998-12-23 00:00:00-05:00</t>
  </si>
  <si>
    <t>1998-12-24 00:00:00-05:00</t>
  </si>
  <si>
    <t>1998-12-28 00:00:00-05:00</t>
  </si>
  <si>
    <t>1998-12-29 00:00:00-05:00</t>
  </si>
  <si>
    <t>1998-12-30 00:00:00-05:00</t>
  </si>
  <si>
    <t>1998-12-31 00:00:00-05:00</t>
  </si>
  <si>
    <t>1999-01-04 00:00:00-05:00</t>
  </si>
  <si>
    <t>1999-01-05 00:00:00-05:00</t>
  </si>
  <si>
    <t>1999-01-06 00:00:00-05:00</t>
  </si>
  <si>
    <t>1999-01-07 00:00:00-05:00</t>
  </si>
  <si>
    <t>1999-01-08 00:00:00-05:00</t>
  </si>
  <si>
    <t>1999-01-11 00:00:00-05:00</t>
  </si>
  <si>
    <t>1999-01-12 00:00:00-05:00</t>
  </si>
  <si>
    <t>1999-01-13 00:00:00-05:00</t>
  </si>
  <si>
    <t>1999-01-14 00:00:00-05:00</t>
  </si>
  <si>
    <t>1999-01-15 00:00:00-05:00</t>
  </si>
  <si>
    <t>1999-01-19 00:00:00-05:00</t>
  </si>
  <si>
    <t>1999-01-20 00:00:00-05:00</t>
  </si>
  <si>
    <t>1999-01-21 00:00:00-05:00</t>
  </si>
  <si>
    <t>1999-01-22 00:00:00-05:00</t>
  </si>
  <si>
    <t>1999-01-25 00:00:00-05:00</t>
  </si>
  <si>
    <t>1999-01-26 00:00:00-05:00</t>
  </si>
  <si>
    <t>1999-01-27 00:00:00-05:00</t>
  </si>
  <si>
    <t>1999-01-28 00:00:00-05:00</t>
  </si>
  <si>
    <t>1999-01-29 00:00:00-05:00</t>
  </si>
  <si>
    <t>1999-02-01 00:00:00-05:00</t>
  </si>
  <si>
    <t>1999-02-02 00:00:00-05:00</t>
  </si>
  <si>
    <t>1999-02-03 00:00:00-05:00</t>
  </si>
  <si>
    <t>1999-02-04 00:00:00-05:00</t>
  </si>
  <si>
    <t>1999-02-05 00:00:00-05:00</t>
  </si>
  <si>
    <t>1999-02-08 00:00:00-05:00</t>
  </si>
  <si>
    <t>1999-02-09 00:00:00-05:00</t>
  </si>
  <si>
    <t>1999-02-10 00:00:00-05:00</t>
  </si>
  <si>
    <t>1999-02-11 00:00:00-05:00</t>
  </si>
  <si>
    <t>1999-02-12 00:00:00-05:00</t>
  </si>
  <si>
    <t>1999-02-16 00:00:00-05:00</t>
  </si>
  <si>
    <t>1999-02-17 00:00:00-05:00</t>
  </si>
  <si>
    <t>1999-02-18 00:00:00-05:00</t>
  </si>
  <si>
    <t>1999-02-19 00:00:00-05:00</t>
  </si>
  <si>
    <t>1999-02-22 00:00:00-05:00</t>
  </si>
  <si>
    <t>1999-02-23 00:00:00-05:00</t>
  </si>
  <si>
    <t>1999-02-24 00:00:00-05:00</t>
  </si>
  <si>
    <t>1999-02-25 00:00:00-05:00</t>
  </si>
  <si>
    <t>1999-02-26 00:00:00-05:00</t>
  </si>
  <si>
    <t>1999-03-01 00:00:00-05:00</t>
  </si>
  <si>
    <t>1999-03-02 00:00:00-05:00</t>
  </si>
  <si>
    <t>1999-03-03 00:00:00-05:00</t>
  </si>
  <si>
    <t>1999-03-04 00:00:00-05:00</t>
  </si>
  <si>
    <t>1999-03-05 00:00:00-05:00</t>
  </si>
  <si>
    <t>1999-03-08 00:00:00-05:00</t>
  </si>
  <si>
    <t>1999-03-09 00:00:00-05:00</t>
  </si>
  <si>
    <t>1999-03-10 00:00:00-05:00</t>
  </si>
  <si>
    <t>1999-03-11 00:00:00-05:00</t>
  </si>
  <si>
    <t>1999-03-12 00:00:00-05:00</t>
  </si>
  <si>
    <t>1999-03-15 00:00:00-05:00</t>
  </si>
  <si>
    <t>1999-03-16 00:00:00-05:00</t>
  </si>
  <si>
    <t>1999-03-17 00:00:00-05:00</t>
  </si>
  <si>
    <t>1999-03-18 00:00:00-05:00</t>
  </si>
  <si>
    <t>1999-03-19 00:00:00-05:00</t>
  </si>
  <si>
    <t>1999-03-22 00:00:00-05:00</t>
  </si>
  <si>
    <t>1999-03-23 00:00:00-05:00</t>
  </si>
  <si>
    <t>1999-03-24 00:00:00-05:00</t>
  </si>
  <si>
    <t>1999-03-25 00:00:00-05:00</t>
  </si>
  <si>
    <t>1999-03-26 00:00:00-05:00</t>
  </si>
  <si>
    <t>1999-03-29 00:00:00-05:00</t>
  </si>
  <si>
    <t>1999-03-30 00:00:00-05:00</t>
  </si>
  <si>
    <t>1999-03-31 00:00:00-05:00</t>
  </si>
  <si>
    <t>1999-04-01 00:00:00-05:00</t>
  </si>
  <si>
    <t>1999-04-05 00:00:00-04:00</t>
  </si>
  <si>
    <t>1999-04-06 00:00:00-04:00</t>
  </si>
  <si>
    <t>1999-04-07 00:00:00-04:00</t>
  </si>
  <si>
    <t>1999-04-08 00:00:00-04:00</t>
  </si>
  <si>
    <t>1999-04-09 00:00:00-04:00</t>
  </si>
  <si>
    <t>1999-04-12 00:00:00-04:00</t>
  </si>
  <si>
    <t>1999-04-13 00:00:00-04:00</t>
  </si>
  <si>
    <t>1999-04-14 00:00:00-04:00</t>
  </si>
  <si>
    <t>1999-04-15 00:00:00-04:00</t>
  </si>
  <si>
    <t>1999-04-16 00:00:00-04:00</t>
  </si>
  <si>
    <t>1999-04-19 00:00:00-04:00</t>
  </si>
  <si>
    <t>1999-04-20 00:00:00-04:00</t>
  </si>
  <si>
    <t>1999-04-21 00:00:00-04:00</t>
  </si>
  <si>
    <t>1999-04-22 00:00:00-04:00</t>
  </si>
  <si>
    <t>1999-04-23 00:00:00-04:00</t>
  </si>
  <si>
    <t>1999-04-26 00:00:00-04:00</t>
  </si>
  <si>
    <t>1999-04-27 00:00:00-04:00</t>
  </si>
  <si>
    <t>1999-04-28 00:00:00-04:00</t>
  </si>
  <si>
    <t>1999-04-29 00:00:00-04:00</t>
  </si>
  <si>
    <t>1999-04-30 00:00:00-04:00</t>
  </si>
  <si>
    <t>1999-05-03 00:00:00-04:00</t>
  </si>
  <si>
    <t>1999-05-04 00:00:00-04:00</t>
  </si>
  <si>
    <t>1999-05-05 00:00:00-04:00</t>
  </si>
  <si>
    <t>1999-05-06 00:00:00-04:00</t>
  </si>
  <si>
    <t>1999-05-07 00:00:00-04:00</t>
  </si>
  <si>
    <t>1999-05-10 00:00:00-04:00</t>
  </si>
  <si>
    <t>1999-05-11 00:00:00-04:00</t>
  </si>
  <si>
    <t>1999-05-12 00:00:00-04:00</t>
  </si>
  <si>
    <t>1999-05-13 00:00:00-04:00</t>
  </si>
  <si>
    <t>1999-05-14 00:00:00-04:00</t>
  </si>
  <si>
    <t>1999-05-17 00:00:00-04:00</t>
  </si>
  <si>
    <t>1999-05-18 00:00:00-04:00</t>
  </si>
  <si>
    <t>1999-05-19 00:00:00-04:00</t>
  </si>
  <si>
    <t>1999-05-20 00:00:00-04:00</t>
  </si>
  <si>
    <t>1999-05-21 00:00:00-04:00</t>
  </si>
  <si>
    <t>1999-05-24 00:00:00-04:00</t>
  </si>
  <si>
    <t>1999-05-25 00:00:00-04:00</t>
  </si>
  <si>
    <t>1999-05-26 00:00:00-04:00</t>
  </si>
  <si>
    <t>1999-05-27 00:00:00-04:00</t>
  </si>
  <si>
    <t>1999-05-28 00:00:00-04:00</t>
  </si>
  <si>
    <t>1999-06-01 00:00:00-04:00</t>
  </si>
  <si>
    <t>1999-06-02 00:00:00-04:00</t>
  </si>
  <si>
    <t>1999-06-03 00:00:00-04:00</t>
  </si>
  <si>
    <t>1999-06-04 00:00:00-04:00</t>
  </si>
  <si>
    <t>1999-06-07 00:00:00-04:00</t>
  </si>
  <si>
    <t>1999-06-08 00:00:00-04:00</t>
  </si>
  <si>
    <t>1999-06-09 00:00:00-04:00</t>
  </si>
  <si>
    <t>1999-06-10 00:00:00-04:00</t>
  </si>
  <si>
    <t>1999-06-11 00:00:00-04:00</t>
  </si>
  <si>
    <t>1999-06-14 00:00:00-04:00</t>
  </si>
  <si>
    <t>1999-06-15 00:00:00-04:00</t>
  </si>
  <si>
    <t>1999-06-16 00:00:00-04:00</t>
  </si>
  <si>
    <t>1999-06-17 00:00:00-04:00</t>
  </si>
  <si>
    <t>1999-06-18 00:00:00-04:00</t>
  </si>
  <si>
    <t>1999-06-21 00:00:00-04:00</t>
  </si>
  <si>
    <t>1999-06-22 00:00:00-04:00</t>
  </si>
  <si>
    <t>1999-06-23 00:00:00-04:00</t>
  </si>
  <si>
    <t>1999-06-24 00:00:00-04:00</t>
  </si>
  <si>
    <t>1999-06-25 00:00:00-04:00</t>
  </si>
  <si>
    <t>1999-06-28 00:00:00-04:00</t>
  </si>
  <si>
    <t>1999-06-29 00:00:00-04:00</t>
  </si>
  <si>
    <t>1999-06-30 00:00:00-04:00</t>
  </si>
  <si>
    <t>1999-07-01 00:00:00-04:00</t>
  </si>
  <si>
    <t>1999-07-02 00:00:00-04:00</t>
  </si>
  <si>
    <t>1999-07-06 00:00:00-04:00</t>
  </si>
  <si>
    <t>1999-07-07 00:00:00-04:00</t>
  </si>
  <si>
    <t>1999-07-08 00:00:00-04:00</t>
  </si>
  <si>
    <t>1999-07-09 00:00:00-04:00</t>
  </si>
  <si>
    <t>1999-07-12 00:00:00-04:00</t>
  </si>
  <si>
    <t>1999-07-13 00:00:00-04:00</t>
  </si>
  <si>
    <t>1999-07-14 00:00:00-04:00</t>
  </si>
  <si>
    <t>1999-07-15 00:00:00-04:00</t>
  </si>
  <si>
    <t>1999-07-16 00:00:00-04:00</t>
  </si>
  <si>
    <t>1999-07-19 00:00:00-04:00</t>
  </si>
  <si>
    <t>1999-07-20 00:00:00-04:00</t>
  </si>
  <si>
    <t>1999-07-21 00:00:00-04:00</t>
  </si>
  <si>
    <t>1999-07-22 00:00:00-04:00</t>
  </si>
  <si>
    <t>1999-07-23 00:00:00-04:00</t>
  </si>
  <si>
    <t>1999-07-26 00:00:00-04:00</t>
  </si>
  <si>
    <t>1999-07-27 00:00:00-04:00</t>
  </si>
  <si>
    <t>1999-07-28 00:00:00-04:00</t>
  </si>
  <si>
    <t>1999-07-29 00:00:00-04:00</t>
  </si>
  <si>
    <t>1999-07-30 00:00:00-04:00</t>
  </si>
  <si>
    <t>1999-08-02 00:00:00-04:00</t>
  </si>
  <si>
    <t>1999-08-03 00:00:00-04:00</t>
  </si>
  <si>
    <t>1999-08-04 00:00:00-04:00</t>
  </si>
  <si>
    <t>1999-08-05 00:00:00-04:00</t>
  </si>
  <si>
    <t>1999-08-06 00:00:00-04:00</t>
  </si>
  <si>
    <t>1999-08-09 00:00:00-04:00</t>
  </si>
  <si>
    <t>1999-08-10 00:00:00-04:00</t>
  </si>
  <si>
    <t>1999-08-11 00:00:00-04:00</t>
  </si>
  <si>
    <t>1999-08-12 00:00:00-04:00</t>
  </si>
  <si>
    <t>1999-08-13 00:00:00-04:00</t>
  </si>
  <si>
    <t>1999-08-16 00:00:00-04:00</t>
  </si>
  <si>
    <t>1999-08-17 00:00:00-04:00</t>
  </si>
  <si>
    <t>1999-08-18 00:00:00-04:00</t>
  </si>
  <si>
    <t>1999-08-19 00:00:00-04:00</t>
  </si>
  <si>
    <t>1999-08-20 00:00:00-04:00</t>
  </si>
  <si>
    <t>1999-08-23 00:00:00-04:00</t>
  </si>
  <si>
    <t>1999-08-24 00:00:00-04:00</t>
  </si>
  <si>
    <t>1999-08-25 00:00:00-04:00</t>
  </si>
  <si>
    <t>1999-08-26 00:00:00-04:00</t>
  </si>
  <si>
    <t>1999-08-27 00:00:00-04:00</t>
  </si>
  <si>
    <t>1999-08-30 00:00:00-04:00</t>
  </si>
  <si>
    <t>1999-08-31 00:00:00-04:00</t>
  </si>
  <si>
    <t>1999-09-01 00:00:00-04:00</t>
  </si>
  <si>
    <t>1999-09-02 00:00:00-04:00</t>
  </si>
  <si>
    <t>1999-09-03 00:00:00-04:00</t>
  </si>
  <si>
    <t>1999-09-07 00:00:00-04:00</t>
  </si>
  <si>
    <t>1999-09-08 00:00:00-04:00</t>
  </si>
  <si>
    <t>1999-09-09 00:00:00-04:00</t>
  </si>
  <si>
    <t>1999-09-10 00:00:00-04:00</t>
  </si>
  <si>
    <t>1999-09-13 00:00:00-04:00</t>
  </si>
  <si>
    <t>1999-09-14 00:00:00-04:00</t>
  </si>
  <si>
    <t>1999-09-15 00:00:00-04:00</t>
  </si>
  <si>
    <t>1999-09-16 00:00:00-04:00</t>
  </si>
  <si>
    <t>1999-09-17 00:00:00-04:00</t>
  </si>
  <si>
    <t>1999-09-20 00:00:00-04:00</t>
  </si>
  <si>
    <t>1999-09-21 00:00:00-04:00</t>
  </si>
  <si>
    <t>1999-09-22 00:00:00-04:00</t>
  </si>
  <si>
    <t>1999-09-23 00:00:00-04:00</t>
  </si>
  <si>
    <t>1999-09-24 00:00:00-04:00</t>
  </si>
  <si>
    <t>1999-09-27 00:00:00-04:00</t>
  </si>
  <si>
    <t>1999-09-28 00:00:00-04:00</t>
  </si>
  <si>
    <t>1999-09-29 00:00:00-04:00</t>
  </si>
  <si>
    <t>1999-09-30 00:00:00-04:00</t>
  </si>
  <si>
    <t>1999-10-01 00:00:00-04:00</t>
  </si>
  <si>
    <t>1999-10-04 00:00:00-04:00</t>
  </si>
  <si>
    <t>1999-10-05 00:00:00-04:00</t>
  </si>
  <si>
    <t>1999-10-06 00:00:00-04:00</t>
  </si>
  <si>
    <t>1999-10-07 00:00:00-04:00</t>
  </si>
  <si>
    <t>1999-10-08 00:00:00-04:00</t>
  </si>
  <si>
    <t>1999-10-11 00:00:00-04:00</t>
  </si>
  <si>
    <t>1999-10-12 00:00:00-04:00</t>
  </si>
  <si>
    <t>1999-10-13 00:00:00-04:00</t>
  </si>
  <si>
    <t>1999-10-14 00:00:00-04:00</t>
  </si>
  <si>
    <t>1999-10-15 00:00:00-04:00</t>
  </si>
  <si>
    <t>1999-10-18 00:00:00-04:00</t>
  </si>
  <si>
    <t>1999-10-19 00:00:00-04:00</t>
  </si>
  <si>
    <t>1999-10-20 00:00:00-04:00</t>
  </si>
  <si>
    <t>1999-10-21 00:00:00-04:00</t>
  </si>
  <si>
    <t>1999-10-22 00:00:00-04:00</t>
  </si>
  <si>
    <t>1999-10-25 00:00:00-04:00</t>
  </si>
  <si>
    <t>1999-10-26 00:00:00-04:00</t>
  </si>
  <si>
    <t>1999-10-27 00:00:00-04:00</t>
  </si>
  <si>
    <t>1999-10-28 00:00:00-04:00</t>
  </si>
  <si>
    <t>1999-10-29 00:00:00-04:00</t>
  </si>
  <si>
    <t>1999-11-01 00:00:00-05:00</t>
  </si>
  <si>
    <t>1999-11-02 00:00:00-05:00</t>
  </si>
  <si>
    <t>1999-11-03 00:00:00-05:00</t>
  </si>
  <si>
    <t>1999-11-04 00:00:00-05:00</t>
  </si>
  <si>
    <t>1999-11-05 00:00:00-05:00</t>
  </si>
  <si>
    <t>1999-11-08 00:00:00-05:00</t>
  </si>
  <si>
    <t>1999-11-09 00:00:00-05:00</t>
  </si>
  <si>
    <t>1999-11-10 00:00:00-05:00</t>
  </si>
  <si>
    <t>1999-11-11 00:00:00-05:00</t>
  </si>
  <si>
    <t>1999-11-12 00:00:00-05:00</t>
  </si>
  <si>
    <t>1999-11-15 00:00:00-05:00</t>
  </si>
  <si>
    <t>1999-11-16 00:00:00-05:00</t>
  </si>
  <si>
    <t>1999-11-17 00:00:00-05:00</t>
  </si>
  <si>
    <t>1999-11-18 00:00:00-05:00</t>
  </si>
  <si>
    <t>1999-11-19 00:00:00-05:00</t>
  </si>
  <si>
    <t>1999-11-22 00:00:00-05:00</t>
  </si>
  <si>
    <t>1999-11-23 00:00:00-05:00</t>
  </si>
  <si>
    <t>1999-11-24 00:00:00-05:00</t>
  </si>
  <si>
    <t>1999-11-26 00:00:00-05:00</t>
  </si>
  <si>
    <t>1999-11-29 00:00:00-05:00</t>
  </si>
  <si>
    <t>1999-11-30 00:00:00-05:00</t>
  </si>
  <si>
    <t>1999-12-01 00:00:00-05:00</t>
  </si>
  <si>
    <t>1999-12-02 00:00:00-05:00</t>
  </si>
  <si>
    <t>1999-12-03 00:00:00-05:00</t>
  </si>
  <si>
    <t>1999-12-06 00:00:00-05:00</t>
  </si>
  <si>
    <t>1999-12-07 00:00:00-05:00</t>
  </si>
  <si>
    <t>1999-12-08 00:00:00-05:00</t>
  </si>
  <si>
    <t>1999-12-09 00:00:00-05:00</t>
  </si>
  <si>
    <t>1999-12-10 00:00:00-05:00</t>
  </si>
  <si>
    <t>1999-12-13 00:00:00-05:00</t>
  </si>
  <si>
    <t>1999-12-14 00:00:00-05:00</t>
  </si>
  <si>
    <t>1999-12-15 00:00:00-05:00</t>
  </si>
  <si>
    <t>1999-12-16 00:00:00-05:00</t>
  </si>
  <si>
    <t>1999-12-17 00:00:00-05:00</t>
  </si>
  <si>
    <t>1999-12-20 00:00:00-05:00</t>
  </si>
  <si>
    <t>1999-12-21 00:00:00-05:00</t>
  </si>
  <si>
    <t>1999-12-22 00:00:00-05:00</t>
  </si>
  <si>
    <t>1999-12-23 00:00:00-05:00</t>
  </si>
  <si>
    <t>1999-12-27 00:00:00-05:00</t>
  </si>
  <si>
    <t>1999-12-28 00:00:00-05:00</t>
  </si>
  <si>
    <t>1999-12-29 00:00:00-05:00</t>
  </si>
  <si>
    <t>1999-12-30 00:00:00-05:00</t>
  </si>
  <si>
    <t>1999-12-31 00:00:00-05:00</t>
  </si>
  <si>
    <t>2000-01-03 00:00:00-05:00</t>
  </si>
  <si>
    <t>2000-01-04 00:00:00-05:00</t>
  </si>
  <si>
    <t>2000-01-05 00:00:00-05:00</t>
  </si>
  <si>
    <t>2000-01-06 00:00:00-05:00</t>
  </si>
  <si>
    <t>2000-01-07 00:00:00-05:00</t>
  </si>
  <si>
    <t>2000-01-10 00:00:00-05:00</t>
  </si>
  <si>
    <t>2000-01-11 00:00:00-05:00</t>
  </si>
  <si>
    <t>2000-01-12 00:00:00-05:00</t>
  </si>
  <si>
    <t>2000-01-13 00:00:00-05:00</t>
  </si>
  <si>
    <t>2000-01-14 00:00:00-05:00</t>
  </si>
  <si>
    <t>2000-01-18 00:00:00-05:00</t>
  </si>
  <si>
    <t>2000-01-19 00:00:00-05:00</t>
  </si>
  <si>
    <t>2000-01-20 00:00:00-05:00</t>
  </si>
  <si>
    <t>2000-01-21 00:00:00-05:00</t>
  </si>
  <si>
    <t>2000-01-24 00:00:00-05:00</t>
  </si>
  <si>
    <t>2000-01-25 00:00:00-05:00</t>
  </si>
  <si>
    <t>2000-01-26 00:00:00-05:00</t>
  </si>
  <si>
    <t>2000-01-27 00:00:00-05:00</t>
  </si>
  <si>
    <t>2000-01-28 00:00:00-05:00</t>
  </si>
  <si>
    <t>2000-01-31 00:00:00-05:00</t>
  </si>
  <si>
    <t>2000-02-01 00:00:00-05:00</t>
  </si>
  <si>
    <t>2000-02-02 00:00:00-05:00</t>
  </si>
  <si>
    <t>2000-02-03 00:00:00-05:00</t>
  </si>
  <si>
    <t>2000-02-04 00:00:00-05:00</t>
  </si>
  <si>
    <t>2000-02-07 00:00:00-05:00</t>
  </si>
  <si>
    <t>2000-02-08 00:00:00-05:00</t>
  </si>
  <si>
    <t>2000-02-09 00:00:00-05:00</t>
  </si>
  <si>
    <t>2000-02-10 00:00:00-05:00</t>
  </si>
  <si>
    <t>2000-02-11 00:00:00-05:00</t>
  </si>
  <si>
    <t>2000-02-14 00:00:00-05:00</t>
  </si>
  <si>
    <t>2000-02-15 00:00:00-05:00</t>
  </si>
  <si>
    <t>2000-02-16 00:00:00-05:00</t>
  </si>
  <si>
    <t>2000-02-17 00:00:00-05:00</t>
  </si>
  <si>
    <t>2000-02-18 00:00:00-05:00</t>
  </si>
  <si>
    <t>2000-02-22 00:00:00-05:00</t>
  </si>
  <si>
    <t>2000-02-23 00:00:00-05:00</t>
  </si>
  <si>
    <t>2000-02-24 00:00:00-05:00</t>
  </si>
  <si>
    <t>2000-02-25 00:00:00-05:00</t>
  </si>
  <si>
    <t>2000-02-28 00:00:00-05:00</t>
  </si>
  <si>
    <t>2000-02-29 00:00:00-05:00</t>
  </si>
  <si>
    <t>2000-03-01 00:00:00-05:00</t>
  </si>
  <si>
    <t>2000-03-02 00:00:00-05:00</t>
  </si>
  <si>
    <t>2000-03-03 00:00:00-05:00</t>
  </si>
  <si>
    <t>2000-03-06 00:00:00-05:00</t>
  </si>
  <si>
    <t>2000-03-07 00:00:00-05:00</t>
  </si>
  <si>
    <t>2000-03-08 00:00:00-05:00</t>
  </si>
  <si>
    <t>2000-03-09 00:00:00-05:00</t>
  </si>
  <si>
    <t>2000-03-10 00:00:00-05:00</t>
  </si>
  <si>
    <t>2000-03-13 00:00:00-05:00</t>
  </si>
  <si>
    <t>2000-03-14 00:00:00-05:00</t>
  </si>
  <si>
    <t>2000-03-15 00:00:00-05:00</t>
  </si>
  <si>
    <t>2000-03-16 00:00:00-05:00</t>
  </si>
  <si>
    <t>2000-03-17 00:00:00-05:00</t>
  </si>
  <si>
    <t>2000-03-20 00:00:00-05:00</t>
  </si>
  <si>
    <t>2000-03-21 00:00:00-05:00</t>
  </si>
  <si>
    <t>2000-03-22 00:00:00-05:00</t>
  </si>
  <si>
    <t>2000-03-23 00:00:00-05:00</t>
  </si>
  <si>
    <t>2000-03-24 00:00:00-05:00</t>
  </si>
  <si>
    <t>2000-03-27 00:00:00-05:00</t>
  </si>
  <si>
    <t>2000-03-28 00:00:00-05:00</t>
  </si>
  <si>
    <t>2000-03-29 00:00:00-05:00</t>
  </si>
  <si>
    <t>2000-03-30 00:00:00-05:00</t>
  </si>
  <si>
    <t>2000-03-31 00:00:00-05:00</t>
  </si>
  <si>
    <t>2000-04-03 00:00:00-04:00</t>
  </si>
  <si>
    <t>2000-04-04 00:00:00-04:00</t>
  </si>
  <si>
    <t>2000-04-05 00:00:00-04:00</t>
  </si>
  <si>
    <t>2000-04-06 00:00:00-04:00</t>
  </si>
  <si>
    <t>2000-04-07 00:00:00-04:00</t>
  </si>
  <si>
    <t>2000-04-10 00:00:00-04:00</t>
  </si>
  <si>
    <t>2000-04-11 00:00:00-04:00</t>
  </si>
  <si>
    <t>2000-04-12 00:00:00-04:00</t>
  </si>
  <si>
    <t>2000-04-13 00:00:00-04:00</t>
  </si>
  <si>
    <t>2000-04-14 00:00:00-04:00</t>
  </si>
  <si>
    <t>2000-04-17 00:00:00-04:00</t>
  </si>
  <si>
    <t>2000-04-18 00:00:00-04:00</t>
  </si>
  <si>
    <t>2000-04-19 00:00:00-04:00</t>
  </si>
  <si>
    <t>2000-04-20 00:00:00-04:00</t>
  </si>
  <si>
    <t>2000-04-24 00:00:00-04:00</t>
  </si>
  <si>
    <t>2000-04-25 00:00:00-04:00</t>
  </si>
  <si>
    <t>2000-04-26 00:00:00-04:00</t>
  </si>
  <si>
    <t>2000-04-27 00:00:00-04:00</t>
  </si>
  <si>
    <t>2000-04-28 00:00:00-04:00</t>
  </si>
  <si>
    <t>2000-05-01 00:00:00-04:00</t>
  </si>
  <si>
    <t>2000-05-02 00:00:00-04:00</t>
  </si>
  <si>
    <t>2000-05-03 00:00:00-04:00</t>
  </si>
  <si>
    <t>2000-05-04 00:00:00-04:00</t>
  </si>
  <si>
    <t>2000-05-05 00:00:00-04:00</t>
  </si>
  <si>
    <t>2000-05-08 00:00:00-04:00</t>
  </si>
  <si>
    <t>2000-05-09 00:00:00-04:00</t>
  </si>
  <si>
    <t>2000-05-10 00:00:00-04:00</t>
  </si>
  <si>
    <t>2000-05-11 00:00:00-04:00</t>
  </si>
  <si>
    <t>2000-05-12 00:00:00-04:00</t>
  </si>
  <si>
    <t>2000-05-15 00:00:00-04:00</t>
  </si>
  <si>
    <t>2000-05-16 00:00:00-04:00</t>
  </si>
  <si>
    <t>2000-05-17 00:00:00-04:00</t>
  </si>
  <si>
    <t>2000-05-18 00:00:00-04:00</t>
  </si>
  <si>
    <t>2000-05-19 00:00:00-04:00</t>
  </si>
  <si>
    <t>2000-05-22 00:00:00-04:00</t>
  </si>
  <si>
    <t>2000-05-23 00:00:00-04:00</t>
  </si>
  <si>
    <t>2000-05-24 00:00:00-04:00</t>
  </si>
  <si>
    <t>2000-05-25 00:00:00-04:00</t>
  </si>
  <si>
    <t>2000-05-26 00:00:00-04:00</t>
  </si>
  <si>
    <t>2000-05-30 00:00:00-04:00</t>
  </si>
  <si>
    <t>2000-05-31 00:00:00-04:00</t>
  </si>
  <si>
    <t>2000-06-01 00:00:00-04:00</t>
  </si>
  <si>
    <t>2000-06-02 00:00:00-04:00</t>
  </si>
  <si>
    <t>2000-06-05 00:00:00-04:00</t>
  </si>
  <si>
    <t>2000-06-06 00:00:00-04:00</t>
  </si>
  <si>
    <t>2000-06-07 00:00:00-04:00</t>
  </si>
  <si>
    <t>2000-06-08 00:00:00-04:00</t>
  </si>
  <si>
    <t>2000-06-09 00:00:00-04:00</t>
  </si>
  <si>
    <t>2000-06-12 00:00:00-04:00</t>
  </si>
  <si>
    <t>2000-06-13 00:00:00-04:00</t>
  </si>
  <si>
    <t>2000-06-14 00:00:00-04:00</t>
  </si>
  <si>
    <t>2000-06-15 00:00:00-04:00</t>
  </si>
  <si>
    <t>2000-06-16 00:00:00-04:00</t>
  </si>
  <si>
    <t>2000-06-19 00:00:00-04:00</t>
  </si>
  <si>
    <t>2000-06-20 00:00:00-04:00</t>
  </si>
  <si>
    <t>2000-06-21 00:00:00-04:00</t>
  </si>
  <si>
    <t>2000-06-22 00:00:00-04:00</t>
  </si>
  <si>
    <t>2000-06-23 00:00:00-04:00</t>
  </si>
  <si>
    <t>2000-06-26 00:00:00-04:00</t>
  </si>
  <si>
    <t>2000-06-27 00:00:00-04:00</t>
  </si>
  <si>
    <t>2000-06-28 00:00:00-04:00</t>
  </si>
  <si>
    <t>2000-06-29 00:00:00-04:00</t>
  </si>
  <si>
    <t>2000-06-30 00:00:00-04:00</t>
  </si>
  <si>
    <t>2000-07-03 00:00:00-04:00</t>
  </si>
  <si>
    <t>2000-07-05 00:00:00-04:00</t>
  </si>
  <si>
    <t>2000-07-06 00:00:00-04:00</t>
  </si>
  <si>
    <t>2000-07-07 00:00:00-04:00</t>
  </si>
  <si>
    <t>2000-07-10 00:00:00-04:00</t>
  </si>
  <si>
    <t>2000-07-11 00:00:00-04:00</t>
  </si>
  <si>
    <t>2000-07-12 00:00:00-04:00</t>
  </si>
  <si>
    <t>2000-07-13 00:00:00-04:00</t>
  </si>
  <si>
    <t>2000-07-14 00:00:00-04:00</t>
  </si>
  <si>
    <t>2000-07-17 00:00:00-04:00</t>
  </si>
  <si>
    <t>2000-07-18 00:00:00-04:00</t>
  </si>
  <si>
    <t>2000-07-19 00:00:00-04:00</t>
  </si>
  <si>
    <t>2000-07-20 00:00:00-04:00</t>
  </si>
  <si>
    <t>2000-07-21 00:00:00-04:00</t>
  </si>
  <si>
    <t>2000-07-24 00:00:00-04:00</t>
  </si>
  <si>
    <t>2000-07-25 00:00:00-04:00</t>
  </si>
  <si>
    <t>2000-07-26 00:00:00-04:00</t>
  </si>
  <si>
    <t>2000-07-27 00:00:00-04:00</t>
  </si>
  <si>
    <t>2000-07-28 00:00:00-04:00</t>
  </si>
  <si>
    <t>2000-07-31 00:00:00-04:00</t>
  </si>
  <si>
    <t>2000-08-01 00:00:00-04:00</t>
  </si>
  <si>
    <t>2000-08-02 00:00:00-04:00</t>
  </si>
  <si>
    <t>2000-08-03 00:00:00-04:00</t>
  </si>
  <si>
    <t>2000-08-04 00:00:00-04:00</t>
  </si>
  <si>
    <t>2000-08-07 00:00:00-04:00</t>
  </si>
  <si>
    <t>2000-08-08 00:00:00-04:00</t>
  </si>
  <si>
    <t>2000-08-09 00:00:00-04:00</t>
  </si>
  <si>
    <t>2000-08-10 00:00:00-04:00</t>
  </si>
  <si>
    <t>2000-08-11 00:00:00-04:00</t>
  </si>
  <si>
    <t>2000-08-14 00:00:00-04:00</t>
  </si>
  <si>
    <t>2000-08-15 00:00:00-04:00</t>
  </si>
  <si>
    <t>2000-08-16 00:00:00-04:00</t>
  </si>
  <si>
    <t>2000-08-17 00:00:00-04:00</t>
  </si>
  <si>
    <t>2000-08-18 00:00:00-04:00</t>
  </si>
  <si>
    <t>2000-08-21 00:00:00-04:00</t>
  </si>
  <si>
    <t>2000-08-22 00:00:00-04:00</t>
  </si>
  <si>
    <t>2000-08-23 00:00:00-04:00</t>
  </si>
  <si>
    <t>2000-08-24 00:00:00-04:00</t>
  </si>
  <si>
    <t>2000-08-25 00:00:00-04:00</t>
  </si>
  <si>
    <t>2000-08-28 00:00:00-04:00</t>
  </si>
  <si>
    <t>2000-08-29 00:00:00-04:00</t>
  </si>
  <si>
    <t>2000-08-30 00:00:00-04:00</t>
  </si>
  <si>
    <t>2000-08-31 00:00:00-04:00</t>
  </si>
  <si>
    <t>2000-09-01 00:00:00-04:00</t>
  </si>
  <si>
    <t>2000-09-05 00:00:00-04:00</t>
  </si>
  <si>
    <t>2000-09-06 00:00:00-04:00</t>
  </si>
  <si>
    <t>2000-09-07 00:00:00-04:00</t>
  </si>
  <si>
    <t>2000-09-08 00:00:00-04:00</t>
  </si>
  <si>
    <t>2000-09-11 00:00:00-04:00</t>
  </si>
  <si>
    <t>2000-09-12 00:00:00-04:00</t>
  </si>
  <si>
    <t>2000-09-13 00:00:00-04:00</t>
  </si>
  <si>
    <t>2000-09-14 00:00:00-04:00</t>
  </si>
  <si>
    <t>2000-09-15 00:00:00-04:00</t>
  </si>
  <si>
    <t>2000-09-18 00:00:00-04:00</t>
  </si>
  <si>
    <t>2000-09-19 00:00:00-04:00</t>
  </si>
  <si>
    <t>2000-09-20 00:00:00-04:00</t>
  </si>
  <si>
    <t>2000-09-21 00:00:00-04:00</t>
  </si>
  <si>
    <t>2000-09-22 00:00:00-04:00</t>
  </si>
  <si>
    <t>2000-09-25 00:00:00-04:00</t>
  </si>
  <si>
    <t>2000-09-26 00:00:00-04:00</t>
  </si>
  <si>
    <t>2000-09-27 00:00:00-04:00</t>
  </si>
  <si>
    <t>2000-09-28 00:00:00-04:00</t>
  </si>
  <si>
    <t>2000-09-29 00:00:00-04:00</t>
  </si>
  <si>
    <t>2000-10-02 00:00:00-04:00</t>
  </si>
  <si>
    <t>2000-10-03 00:00:00-04:00</t>
  </si>
  <si>
    <t>2000-10-04 00:00:00-04:00</t>
  </si>
  <si>
    <t>2000-10-05 00:00:00-04:00</t>
  </si>
  <si>
    <t>2000-10-06 00:00:00-04:00</t>
  </si>
  <si>
    <t>2000-10-09 00:00:00-04:00</t>
  </si>
  <si>
    <t>2000-10-10 00:00:00-04:00</t>
  </si>
  <si>
    <t>2000-10-11 00:00:00-04:00</t>
  </si>
  <si>
    <t>2000-10-12 00:00:00-04:00</t>
  </si>
  <si>
    <t>2000-10-13 00:00:00-04:00</t>
  </si>
  <si>
    <t>2000-10-16 00:00:00-04:00</t>
  </si>
  <si>
    <t>2000-10-17 00:00:00-04:00</t>
  </si>
  <si>
    <t>2000-10-18 00:00:00-04:00</t>
  </si>
  <si>
    <t>2000-10-19 00:00:00-04:00</t>
  </si>
  <si>
    <t>2000-10-20 00:00:00-04:00</t>
  </si>
  <si>
    <t>2000-10-23 00:00:00-04:00</t>
  </si>
  <si>
    <t>2000-10-24 00:00:00-04:00</t>
  </si>
  <si>
    <t>2000-10-25 00:00:00-04:00</t>
  </si>
  <si>
    <t>2000-10-26 00:00:00-04:00</t>
  </si>
  <si>
    <t>2000-10-27 00:00:00-04:00</t>
  </si>
  <si>
    <t>2000-10-30 00:00:00-05:00</t>
  </si>
  <si>
    <t>2000-10-31 00:00:00-05:00</t>
  </si>
  <si>
    <t>2000-11-01 00:00:00-05:00</t>
  </si>
  <si>
    <t>2000-11-02 00:00:00-05:00</t>
  </si>
  <si>
    <t>2000-11-03 00:00:00-05:00</t>
  </si>
  <si>
    <t>2000-11-06 00:00:00-05:00</t>
  </si>
  <si>
    <t>2000-11-07 00:00:00-05:00</t>
  </si>
  <si>
    <t>2000-11-08 00:00:00-05:00</t>
  </si>
  <si>
    <t>2000-11-09 00:00:00-05:00</t>
  </si>
  <si>
    <t>2000-11-10 00:00:00-05:00</t>
  </si>
  <si>
    <t>2000-11-13 00:00:00-05:00</t>
  </si>
  <si>
    <t>2000-11-14 00:00:00-05:00</t>
  </si>
  <si>
    <t>2000-11-15 00:00:00-05:00</t>
  </si>
  <si>
    <t>2000-11-16 00:00:00-05:00</t>
  </si>
  <si>
    <t>2000-11-17 00:00:00-05:00</t>
  </si>
  <si>
    <t>2000-11-20 00:00:00-05:00</t>
  </si>
  <si>
    <t>2000-11-21 00:00:00-05:00</t>
  </si>
  <si>
    <t>2000-11-22 00:00:00-05:00</t>
  </si>
  <si>
    <t>2000-11-24 00:00:00-05:00</t>
  </si>
  <si>
    <t>2000-11-27 00:00:00-05:00</t>
  </si>
  <si>
    <t>2000-11-28 00:00:00-05:00</t>
  </si>
  <si>
    <t>2000-11-29 00:00:00-05:00</t>
  </si>
  <si>
    <t>2000-11-30 00:00:00-05:00</t>
  </si>
  <si>
    <t>2000-12-01 00:00:00-05:00</t>
  </si>
  <si>
    <t>2000-12-04 00:00:00-05:00</t>
  </si>
  <si>
    <t>2000-12-05 00:00:00-05:00</t>
  </si>
  <si>
    <t>2000-12-06 00:00:00-05:00</t>
  </si>
  <si>
    <t>2000-12-07 00:00:00-05:00</t>
  </si>
  <si>
    <t>2000-12-08 00:00:00-05:00</t>
  </si>
  <si>
    <t>2000-12-11 00:00:00-05:00</t>
  </si>
  <si>
    <t>2000-12-12 00:00:00-05:00</t>
  </si>
  <si>
    <t>2000-12-13 00:00:00-05:00</t>
  </si>
  <si>
    <t>2000-12-14 00:00:00-05:00</t>
  </si>
  <si>
    <t>2000-12-15 00:00:00-05:00</t>
  </si>
  <si>
    <t>2000-12-18 00:00:00-05:00</t>
  </si>
  <si>
    <t>2000-12-19 00:00:00-05:00</t>
  </si>
  <si>
    <t>2000-12-20 00:00:00-05:00</t>
  </si>
  <si>
    <t>2000-12-21 00:00:00-05:00</t>
  </si>
  <si>
    <t>2000-12-22 00:00:00-05:00</t>
  </si>
  <si>
    <t>2000-12-26 00:00:00-05:00</t>
  </si>
  <si>
    <t>2000-12-27 00:00:00-05:00</t>
  </si>
  <si>
    <t>2000-12-28 00:00:00-05:00</t>
  </si>
  <si>
    <t>2000-12-29 00:00:00-05:00</t>
  </si>
  <si>
    <t>2001-01-02 00:00:00-05:00</t>
  </si>
  <si>
    <t>2001-01-03 00:00:00-05:00</t>
  </si>
  <si>
    <t>2001-01-04 00:00:00-05:00</t>
  </si>
  <si>
    <t>2001-01-05 00:00:00-05:00</t>
  </si>
  <si>
    <t>2001-01-08 00:00:00-05:00</t>
  </si>
  <si>
    <t>2001-01-09 00:00:00-05:00</t>
  </si>
  <si>
    <t>2001-01-10 00:00:00-05:00</t>
  </si>
  <si>
    <t>2001-01-11 00:00:00-05:00</t>
  </si>
  <si>
    <t>2001-01-12 00:00:00-05:00</t>
  </si>
  <si>
    <t>2001-01-16 00:00:00-05:00</t>
  </si>
  <si>
    <t>2001-01-17 00:00:00-05:00</t>
  </si>
  <si>
    <t>2001-01-18 00:00:00-05:00</t>
  </si>
  <si>
    <t>2001-01-19 00:00:00-05:00</t>
  </si>
  <si>
    <t>2001-01-22 00:00:00-05:00</t>
  </si>
  <si>
    <t>2001-01-23 00:00:00-05:00</t>
  </si>
  <si>
    <t>2001-01-24 00:00:00-05:00</t>
  </si>
  <si>
    <t>2001-01-25 00:00:00-05:00</t>
  </si>
  <si>
    <t>2001-01-26 00:00:00-05:00</t>
  </si>
  <si>
    <t>2001-01-29 00:00:00-05:00</t>
  </si>
  <si>
    <t>2001-01-30 00:00:00-05:00</t>
  </si>
  <si>
    <t>2001-01-31 00:00:00-05:00</t>
  </si>
  <si>
    <t>2001-02-01 00:00:00-05:00</t>
  </si>
  <si>
    <t>2001-02-02 00:00:00-05:00</t>
  </si>
  <si>
    <t>2001-02-05 00:00:00-05:00</t>
  </si>
  <si>
    <t>2001-02-06 00:00:00-05:00</t>
  </si>
  <si>
    <t>2001-02-07 00:00:00-05:00</t>
  </si>
  <si>
    <t>2001-02-08 00:00:00-05:00</t>
  </si>
  <si>
    <t>2001-02-09 00:00:00-05:00</t>
  </si>
  <si>
    <t>2001-02-12 00:00:00-05:00</t>
  </si>
  <si>
    <t>2001-02-13 00:00:00-05:00</t>
  </si>
  <si>
    <t>2001-02-14 00:00:00-05:00</t>
  </si>
  <si>
    <t>2001-02-15 00:00:00-05:00</t>
  </si>
  <si>
    <t>2001-02-16 00:00:00-05:00</t>
  </si>
  <si>
    <t>2001-02-20 00:00:00-05:00</t>
  </si>
  <si>
    <t>2001-02-21 00:00:00-05:00</t>
  </si>
  <si>
    <t>2001-02-22 00:00:00-05:00</t>
  </si>
  <si>
    <t>2001-02-23 00:00:00-05:00</t>
  </si>
  <si>
    <t>2001-02-26 00:00:00-05:00</t>
  </si>
  <si>
    <t>2001-02-27 00:00:00-05:00</t>
  </si>
  <si>
    <t>2001-02-28 00:00:00-05:00</t>
  </si>
  <si>
    <t>2001-03-01 00:00:00-05:00</t>
  </si>
  <si>
    <t>2001-03-02 00:00:00-05:00</t>
  </si>
  <si>
    <t>2001-03-05 00:00:00-05:00</t>
  </si>
  <si>
    <t>2001-03-06 00:00:00-05:00</t>
  </si>
  <si>
    <t>2001-03-07 00:00:00-05:00</t>
  </si>
  <si>
    <t>2001-03-08 00:00:00-05:00</t>
  </si>
  <si>
    <t>2001-03-09 00:00:00-05:00</t>
  </si>
  <si>
    <t>2001-03-12 00:00:00-05:00</t>
  </si>
  <si>
    <t>2001-03-13 00:00:00-05:00</t>
  </si>
  <si>
    <t>2001-03-14 00:00:00-05:00</t>
  </si>
  <si>
    <t>2001-03-15 00:00:00-05:00</t>
  </si>
  <si>
    <t>2001-03-16 00:00:00-05:00</t>
  </si>
  <si>
    <t>2001-03-19 00:00:00-05:00</t>
  </si>
  <si>
    <t>2001-03-20 00:00:00-05:00</t>
  </si>
  <si>
    <t>2001-03-21 00:00:00-05:00</t>
  </si>
  <si>
    <t>2001-03-22 00:00:00-05:00</t>
  </si>
  <si>
    <t>2001-03-23 00:00:00-05:00</t>
  </si>
  <si>
    <t>2001-03-26 00:00:00-05:00</t>
  </si>
  <si>
    <t>2001-03-27 00:00:00-05:00</t>
  </si>
  <si>
    <t>2001-03-28 00:00:00-05:00</t>
  </si>
  <si>
    <t>2001-03-29 00:00:00-05:00</t>
  </si>
  <si>
    <t>2001-03-30 00:00:00-05:00</t>
  </si>
  <si>
    <t>2001-04-02 00:00:00-04:00</t>
  </si>
  <si>
    <t>2001-04-03 00:00:00-04:00</t>
  </si>
  <si>
    <t>2001-04-04 00:00:00-04:00</t>
  </si>
  <si>
    <t>2001-04-05 00:00:00-04:00</t>
  </si>
  <si>
    <t>2001-04-06 00:00:00-04:00</t>
  </si>
  <si>
    <t>2001-04-09 00:00:00-04:00</t>
  </si>
  <si>
    <t>2001-04-10 00:00:00-04:00</t>
  </si>
  <si>
    <t>2001-04-11 00:00:00-04:00</t>
  </si>
  <si>
    <t>2001-04-12 00:00:00-04:00</t>
  </si>
  <si>
    <t>2001-04-16 00:00:00-04:00</t>
  </si>
  <si>
    <t>2001-04-17 00:00:00-04:00</t>
  </si>
  <si>
    <t>2001-04-18 00:00:00-04:00</t>
  </si>
  <si>
    <t>2001-04-19 00:00:00-04:00</t>
  </si>
  <si>
    <t>2001-04-20 00:00:00-04:00</t>
  </si>
  <si>
    <t>2001-04-23 00:00:00-04:00</t>
  </si>
  <si>
    <t>2001-04-24 00:00:00-04:00</t>
  </si>
  <si>
    <t>2001-04-25 00:00:00-04:00</t>
  </si>
  <si>
    <t>2001-04-26 00:00:00-04:00</t>
  </si>
  <si>
    <t>2001-04-27 00:00:00-04:00</t>
  </si>
  <si>
    <t>2001-04-30 00:00:00-04:00</t>
  </si>
  <si>
    <t>2001-05-01 00:00:00-04:00</t>
  </si>
  <si>
    <t>2001-05-02 00:00:00-04:00</t>
  </si>
  <si>
    <t>2001-05-03 00:00:00-04:00</t>
  </si>
  <si>
    <t>2001-05-04 00:00:00-04:00</t>
  </si>
  <si>
    <t>2001-05-07 00:00:00-04:00</t>
  </si>
  <si>
    <t>2001-05-08 00:00:00-04:00</t>
  </si>
  <si>
    <t>2001-05-09 00:00:00-04:00</t>
  </si>
  <si>
    <t>2001-05-10 00:00:00-04:00</t>
  </si>
  <si>
    <t>2001-05-11 00:00:00-04:00</t>
  </si>
  <si>
    <t>2001-05-14 00:00:00-04:00</t>
  </si>
  <si>
    <t>2001-05-15 00:00:00-04:00</t>
  </si>
  <si>
    <t>2001-05-16 00:00:00-04:00</t>
  </si>
  <si>
    <t>2001-05-17 00:00:00-04:00</t>
  </si>
  <si>
    <t>2001-05-18 00:00:00-04:00</t>
  </si>
  <si>
    <t>2001-05-21 00:00:00-04:00</t>
  </si>
  <si>
    <t>2001-05-22 00:00:00-04:00</t>
  </si>
  <si>
    <t>2001-05-23 00:00:00-04:00</t>
  </si>
  <si>
    <t>2001-05-24 00:00:00-04:00</t>
  </si>
  <si>
    <t>2001-05-25 00:00:00-04:00</t>
  </si>
  <si>
    <t>2001-05-29 00:00:00-04:00</t>
  </si>
  <si>
    <t>2001-05-30 00:00:00-04:00</t>
  </si>
  <si>
    <t>2001-05-31 00:00:00-04:00</t>
  </si>
  <si>
    <t>2001-06-01 00:00:00-04:00</t>
  </si>
  <si>
    <t>2001-06-04 00:00:00-04:00</t>
  </si>
  <si>
    <t>2001-06-05 00:00:00-04:00</t>
  </si>
  <si>
    <t>2001-06-06 00:00:00-04:00</t>
  </si>
  <si>
    <t>2001-06-07 00:00:00-04:00</t>
  </si>
  <si>
    <t>2001-06-08 00:00:00-04:00</t>
  </si>
  <si>
    <t>2001-06-11 00:00:00-04:00</t>
  </si>
  <si>
    <t>2001-06-12 00:00:00-04:00</t>
  </si>
  <si>
    <t>2001-06-13 00:00:00-04:00</t>
  </si>
  <si>
    <t>2001-06-14 00:00:00-04:00</t>
  </si>
  <si>
    <t>2001-06-15 00:00:00-04:00</t>
  </si>
  <si>
    <t>2001-06-18 00:00:00-04:00</t>
  </si>
  <si>
    <t>2001-06-19 00:00:00-04:00</t>
  </si>
  <si>
    <t>2001-06-20 00:00:00-04:00</t>
  </si>
  <si>
    <t>2001-06-21 00:00:00-04:00</t>
  </si>
  <si>
    <t>2001-06-22 00:00:00-04:00</t>
  </si>
  <si>
    <t>2001-06-25 00:00:00-04:00</t>
  </si>
  <si>
    <t>2001-06-26 00:00:00-04:00</t>
  </si>
  <si>
    <t>2001-06-27 00:00:00-04:00</t>
  </si>
  <si>
    <t>2001-06-28 00:00:00-04:00</t>
  </si>
  <si>
    <t>2001-06-29 00:00:00-04:00</t>
  </si>
  <si>
    <t>2001-07-02 00:00:00-04:00</t>
  </si>
  <si>
    <t>2001-07-03 00:00:00-04:00</t>
  </si>
  <si>
    <t>2001-07-05 00:00:00-04:00</t>
  </si>
  <si>
    <t>2001-07-06 00:00:00-04:00</t>
  </si>
  <si>
    <t>2001-07-09 00:00:00-04:00</t>
  </si>
  <si>
    <t>2001-07-10 00:00:00-04:00</t>
  </si>
  <si>
    <t>2001-07-11 00:00:00-04:00</t>
  </si>
  <si>
    <t>2001-07-12 00:00:00-04:00</t>
  </si>
  <si>
    <t>2001-07-13 00:00:00-04:00</t>
  </si>
  <si>
    <t>2001-07-16 00:00:00-04:00</t>
  </si>
  <si>
    <t>2001-07-17 00:00:00-04:00</t>
  </si>
  <si>
    <t>2001-07-18 00:00:00-04:00</t>
  </si>
  <si>
    <t>2001-07-19 00:00:00-04:00</t>
  </si>
  <si>
    <t>2001-07-20 00:00:00-04:00</t>
  </si>
  <si>
    <t>2001-07-23 00:00:00-04:00</t>
  </si>
  <si>
    <t>2001-07-24 00:00:00-04:00</t>
  </si>
  <si>
    <t>2001-07-25 00:00:00-04:00</t>
  </si>
  <si>
    <t>2001-07-26 00:00:00-04:00</t>
  </si>
  <si>
    <t>2001-07-27 00:00:00-04:00</t>
  </si>
  <si>
    <t>2001-07-30 00:00:00-04:00</t>
  </si>
  <si>
    <t>2001-07-31 00:00:00-04:00</t>
  </si>
  <si>
    <t>2001-08-01 00:00:00-04:00</t>
  </si>
  <si>
    <t>2001-08-02 00:00:00-04:00</t>
  </si>
  <si>
    <t>2001-08-03 00:00:00-04:00</t>
  </si>
  <si>
    <t>2001-08-06 00:00:00-04:00</t>
  </si>
  <si>
    <t>2001-08-07 00:00:00-04:00</t>
  </si>
  <si>
    <t>2001-08-08 00:00:00-04:00</t>
  </si>
  <si>
    <t>2001-08-09 00:00:00-04:00</t>
  </si>
  <si>
    <t>2001-08-10 00:00:00-04:00</t>
  </si>
  <si>
    <t>2001-08-13 00:00:00-04:00</t>
  </si>
  <si>
    <t>2001-08-14 00:00:00-04:00</t>
  </si>
  <si>
    <t>2001-08-15 00:00:00-04:00</t>
  </si>
  <si>
    <t>2001-08-16 00:00:00-04:00</t>
  </si>
  <si>
    <t>2001-08-17 00:00:00-04:00</t>
  </si>
  <si>
    <t>2001-08-20 00:00:00-04:00</t>
  </si>
  <si>
    <t>2001-08-21 00:00:00-04:00</t>
  </si>
  <si>
    <t>2001-08-22 00:00:00-04:00</t>
  </si>
  <si>
    <t>2001-08-23 00:00:00-04:00</t>
  </si>
  <si>
    <t>2001-08-24 00:00:00-04:00</t>
  </si>
  <si>
    <t>2001-08-27 00:00:00-04:00</t>
  </si>
  <si>
    <t>2001-08-28 00:00:00-04:00</t>
  </si>
  <si>
    <t>2001-08-29 00:00:00-04:00</t>
  </si>
  <si>
    <t>2001-08-30 00:00:00-04:00</t>
  </si>
  <si>
    <t>2001-08-31 00:00:00-04:00</t>
  </si>
  <si>
    <t>2001-09-04 00:00:00-04:00</t>
  </si>
  <si>
    <t>2001-09-05 00:00:00-04:00</t>
  </si>
  <si>
    <t>2001-09-06 00:00:00-04:00</t>
  </si>
  <si>
    <t>2001-09-07 00:00:00-04:00</t>
  </si>
  <si>
    <t>2001-09-10 00:00:00-04:00</t>
  </si>
  <si>
    <t>2001-09-17 00:00:00-04:00</t>
  </si>
  <si>
    <t>2001-09-18 00:00:00-04:00</t>
  </si>
  <si>
    <t>2001-09-19 00:00:00-04:00</t>
  </si>
  <si>
    <t>2001-09-20 00:00:00-04:00</t>
  </si>
  <si>
    <t>2001-09-21 00:00:00-04:00</t>
  </si>
  <si>
    <t>2001-09-24 00:00:00-04:00</t>
  </si>
  <si>
    <t>2001-09-25 00:00:00-04:00</t>
  </si>
  <si>
    <t>2001-09-26 00:00:00-04:00</t>
  </si>
  <si>
    <t>2001-09-27 00:00:00-04:00</t>
  </si>
  <si>
    <t>2001-09-28 00:00:00-04:00</t>
  </si>
  <si>
    <t>2001-10-01 00:00:00-04:00</t>
  </si>
  <si>
    <t>2001-10-02 00:00:00-04:00</t>
  </si>
  <si>
    <t>2001-10-03 00:00:00-04:00</t>
  </si>
  <si>
    <t>2001-10-04 00:00:00-04:00</t>
  </si>
  <si>
    <t>2001-10-05 00:00:00-04:00</t>
  </si>
  <si>
    <t>2001-10-08 00:00:00-04:00</t>
  </si>
  <si>
    <t>2001-10-09 00:00:00-04:00</t>
  </si>
  <si>
    <t>2001-10-10 00:00:00-04:00</t>
  </si>
  <si>
    <t>2001-10-11 00:00:00-04:00</t>
  </si>
  <si>
    <t>2001-10-12 00:00:00-04:00</t>
  </si>
  <si>
    <t>2001-10-15 00:00:00-04:00</t>
  </si>
  <si>
    <t>2001-10-16 00:00:00-04:00</t>
  </si>
  <si>
    <t>2001-10-17 00:00:00-04:00</t>
  </si>
  <si>
    <t>2001-10-18 00:00:00-04:00</t>
  </si>
  <si>
    <t>2001-10-19 00:00:00-04:00</t>
  </si>
  <si>
    <t>2001-10-22 00:00:00-04:00</t>
  </si>
  <si>
    <t>2001-10-23 00:00:00-04:00</t>
  </si>
  <si>
    <t>2001-10-24 00:00:00-04:00</t>
  </si>
  <si>
    <t>2001-10-25 00:00:00-04:00</t>
  </si>
  <si>
    <t>2001-10-26 00:00:00-04:00</t>
  </si>
  <si>
    <t>2001-10-29 00:00:00-05:00</t>
  </si>
  <si>
    <t>2001-10-30 00:00:00-05:00</t>
  </si>
  <si>
    <t>2001-10-31 00:00:00-05:00</t>
  </si>
  <si>
    <t>2001-11-01 00:00:00-05:00</t>
  </si>
  <si>
    <t>2001-11-02 00:00:00-05:00</t>
  </si>
  <si>
    <t>2001-11-05 00:00:00-05:00</t>
  </si>
  <si>
    <t>2001-11-06 00:00:00-05:00</t>
  </si>
  <si>
    <t>2001-11-07 00:00:00-05:00</t>
  </si>
  <si>
    <t>2001-11-08 00:00:00-05:00</t>
  </si>
  <si>
    <t>2001-11-09 00:00:00-05:00</t>
  </si>
  <si>
    <t>2001-11-12 00:00:00-05:00</t>
  </si>
  <si>
    <t>2001-11-13 00:00:00-05:00</t>
  </si>
  <si>
    <t>2001-11-14 00:00:00-05:00</t>
  </si>
  <si>
    <t>2001-11-15 00:00:00-05:00</t>
  </si>
  <si>
    <t>2001-11-16 00:00:00-05:00</t>
  </si>
  <si>
    <t>2001-11-19 00:00:00-05:00</t>
  </si>
  <si>
    <t>2001-11-20 00:00:00-05:00</t>
  </si>
  <si>
    <t>2001-11-21 00:00:00-05:00</t>
  </si>
  <si>
    <t>2001-11-23 00:00:00-05:00</t>
  </si>
  <si>
    <t>2001-11-26 00:00:00-05:00</t>
  </si>
  <si>
    <t>2001-11-27 00:00:00-05:00</t>
  </si>
  <si>
    <t>2001-11-28 00:00:00-05:00</t>
  </si>
  <si>
    <t>2001-11-29 00:00:00-05:00</t>
  </si>
  <si>
    <t>2001-11-30 00:00:00-05:00</t>
  </si>
  <si>
    <t>2001-12-03 00:00:00-05:00</t>
  </si>
  <si>
    <t>2001-12-04 00:00:00-05:00</t>
  </si>
  <si>
    <t>2001-12-05 00:00:00-05:00</t>
  </si>
  <si>
    <t>2001-12-06 00:00:00-05:00</t>
  </si>
  <si>
    <t>2001-12-07 00:00:00-05:00</t>
  </si>
  <si>
    <t>2001-12-10 00:00:00-05:00</t>
  </si>
  <si>
    <t>2001-12-11 00:00:00-05:00</t>
  </si>
  <si>
    <t>2001-12-12 00:00:00-05:00</t>
  </si>
  <si>
    <t>2001-12-13 00:00:00-05:00</t>
  </si>
  <si>
    <t>2001-12-14 00:00:00-05:00</t>
  </si>
  <si>
    <t>2001-12-17 00:00:00-05:00</t>
  </si>
  <si>
    <t>2001-12-18 00:00:00-05:00</t>
  </si>
  <si>
    <t>2001-12-19 00:00:00-05:00</t>
  </si>
  <si>
    <t>2001-12-20 00:00:00-05:00</t>
  </si>
  <si>
    <t>2001-12-21 00:00:00-05:00</t>
  </si>
  <si>
    <t>2001-12-24 00:00:00-05:00</t>
  </si>
  <si>
    <t>2001-12-26 00:00:00-05:00</t>
  </si>
  <si>
    <t>2001-12-27 00:00:00-05:00</t>
  </si>
  <si>
    <t>2001-12-28 00:00:00-05:00</t>
  </si>
  <si>
    <t>2001-12-31 00:00:00-05:00</t>
  </si>
  <si>
    <t>2002-01-02 00:00:00-05:00</t>
  </si>
  <si>
    <t>2002-01-03 00:00:00-05:00</t>
  </si>
  <si>
    <t>2002-01-04 00:00:00-05:00</t>
  </si>
  <si>
    <t>2002-01-07 00:00:00-05:00</t>
  </si>
  <si>
    <t>2002-01-08 00:00:00-05:00</t>
  </si>
  <si>
    <t>2002-01-09 00:00:00-05:00</t>
  </si>
  <si>
    <t>2002-01-10 00:00:00-05:00</t>
  </si>
  <si>
    <t>2002-01-11 00:00:00-05:00</t>
  </si>
  <si>
    <t>2002-01-14 00:00:00-05:00</t>
  </si>
  <si>
    <t>2002-01-15 00:00:00-05:00</t>
  </si>
  <si>
    <t>2002-01-16 00:00:00-05:00</t>
  </si>
  <si>
    <t>2002-01-17 00:00:00-05:00</t>
  </si>
  <si>
    <t>2002-01-18 00:00:00-05:00</t>
  </si>
  <si>
    <t>2002-01-22 00:00:00-05:00</t>
  </si>
  <si>
    <t>2002-01-23 00:00:00-05:00</t>
  </si>
  <si>
    <t>2002-01-24 00:00:00-05:00</t>
  </si>
  <si>
    <t>2002-01-25 00:00:00-05:00</t>
  </si>
  <si>
    <t>2002-01-28 00:00:00-05:00</t>
  </si>
  <si>
    <t>2002-01-29 00:00:00-05:00</t>
  </si>
  <si>
    <t>2002-01-30 00:00:00-05:00</t>
  </si>
  <si>
    <t>2002-01-31 00:00:00-05:00</t>
  </si>
  <si>
    <t>2002-02-01 00:00:00-05:00</t>
  </si>
  <si>
    <t>2002-02-04 00:00:00-05:00</t>
  </si>
  <si>
    <t>2002-02-05 00:00:00-05:00</t>
  </si>
  <si>
    <t>2002-02-06 00:00:00-05:00</t>
  </si>
  <si>
    <t>2002-02-07 00:00:00-05:00</t>
  </si>
  <si>
    <t>2002-02-08 00:00:00-05:00</t>
  </si>
  <si>
    <t>2002-02-11 00:00:00-05:00</t>
  </si>
  <si>
    <t>2002-02-12 00:00:00-05:00</t>
  </si>
  <si>
    <t>2002-02-13 00:00:00-05:00</t>
  </si>
  <si>
    <t>2002-02-14 00:00:00-05:00</t>
  </si>
  <si>
    <t>2002-02-15 00:00:00-05:00</t>
  </si>
  <si>
    <t>2002-02-19 00:00:00-05:00</t>
  </si>
  <si>
    <t>2002-02-20 00:00:00-05:00</t>
  </si>
  <si>
    <t>2002-02-21 00:00:00-05:00</t>
  </si>
  <si>
    <t>2002-02-22 00:00:00-05:00</t>
  </si>
  <si>
    <t>2002-02-25 00:00:00-05:00</t>
  </si>
  <si>
    <t>2002-02-26 00:00:00-05:00</t>
  </si>
  <si>
    <t>2002-02-27 00:00:00-05:00</t>
  </si>
  <si>
    <t>2002-02-28 00:00:00-05:00</t>
  </si>
  <si>
    <t>2002-03-01 00:00:00-05:00</t>
  </si>
  <si>
    <t>2002-03-04 00:00:00-05:00</t>
  </si>
  <si>
    <t>2002-03-05 00:00:00-05:00</t>
  </si>
  <si>
    <t>2002-03-06 00:00:00-05:00</t>
  </si>
  <si>
    <t>2002-03-07 00:00:00-05:00</t>
  </si>
  <si>
    <t>2002-03-08 00:00:00-05:00</t>
  </si>
  <si>
    <t>2002-03-11 00:00:00-05:00</t>
  </si>
  <si>
    <t>2002-03-12 00:00:00-05:00</t>
  </si>
  <si>
    <t>2002-03-13 00:00:00-05:00</t>
  </si>
  <si>
    <t>2002-03-14 00:00:00-05:00</t>
  </si>
  <si>
    <t>2002-03-15 00:00:00-05:00</t>
  </si>
  <si>
    <t>2002-03-18 00:00:00-05:00</t>
  </si>
  <si>
    <t>2002-03-19 00:00:00-05:00</t>
  </si>
  <si>
    <t>2002-03-20 00:00:00-05:00</t>
  </si>
  <si>
    <t>2002-03-21 00:00:00-05:00</t>
  </si>
  <si>
    <t>2002-03-22 00:00:00-05:00</t>
  </si>
  <si>
    <t>2002-03-25 00:00:00-05:00</t>
  </si>
  <si>
    <t>2002-03-26 00:00:00-05:00</t>
  </si>
  <si>
    <t>2002-03-27 00:00:00-05:00</t>
  </si>
  <si>
    <t>2002-03-28 00:00:00-05:00</t>
  </si>
  <si>
    <t>2002-04-01 00:00:00-05:00</t>
  </si>
  <si>
    <t>2002-04-02 00:00:00-05:00</t>
  </si>
  <si>
    <t>2002-04-03 00:00:00-05:00</t>
  </si>
  <si>
    <t>2002-04-04 00:00:00-05:00</t>
  </si>
  <si>
    <t>2002-04-05 00:00:00-05:00</t>
  </si>
  <si>
    <t>2002-04-08 00:00:00-04:00</t>
  </si>
  <si>
    <t>2002-04-09 00:00:00-04:00</t>
  </si>
  <si>
    <t>2002-04-10 00:00:00-04:00</t>
  </si>
  <si>
    <t>2002-04-11 00:00:00-04:00</t>
  </si>
  <si>
    <t>2002-04-12 00:00:00-04:00</t>
  </si>
  <si>
    <t>2002-04-15 00:00:00-04:00</t>
  </si>
  <si>
    <t>2002-04-16 00:00:00-04:00</t>
  </si>
  <si>
    <t>2002-04-17 00:00:00-04:00</t>
  </si>
  <si>
    <t>2002-04-18 00:00:00-04:00</t>
  </si>
  <si>
    <t>2002-04-19 00:00:00-04:00</t>
  </si>
  <si>
    <t>2002-04-22 00:00:00-04:00</t>
  </si>
  <si>
    <t>2002-04-23 00:00:00-04:00</t>
  </si>
  <si>
    <t>2002-04-24 00:00:00-04:00</t>
  </si>
  <si>
    <t>2002-04-25 00:00:00-04:00</t>
  </si>
  <si>
    <t>2002-04-26 00:00:00-04:00</t>
  </si>
  <si>
    <t>2002-04-29 00:00:00-04:00</t>
  </si>
  <si>
    <t>2002-04-30 00:00:00-04:00</t>
  </si>
  <si>
    <t>2002-05-01 00:00:00-04:00</t>
  </si>
  <si>
    <t>2002-05-02 00:00:00-04:00</t>
  </si>
  <si>
    <t>2002-05-03 00:00:00-04:00</t>
  </si>
  <si>
    <t>2002-05-06 00:00:00-04:00</t>
  </si>
  <si>
    <t>2002-05-07 00:00:00-04:00</t>
  </si>
  <si>
    <t>2002-05-08 00:00:00-04:00</t>
  </si>
  <si>
    <t>2002-05-09 00:00:00-04:00</t>
  </si>
  <si>
    <t>2002-05-10 00:00:00-04:00</t>
  </si>
  <si>
    <t>2002-05-13 00:00:00-04:00</t>
  </si>
  <si>
    <t>2002-05-14 00:00:00-04:00</t>
  </si>
  <si>
    <t>2002-05-15 00:00:00-04:00</t>
  </si>
  <si>
    <t>2002-05-16 00:00:00-04:00</t>
  </si>
  <si>
    <t>2002-05-17 00:00:00-04:00</t>
  </si>
  <si>
    <t>2002-05-20 00:00:00-04:00</t>
  </si>
  <si>
    <t>2002-05-21 00:00:00-04:00</t>
  </si>
  <si>
    <t>2002-05-22 00:00:00-04:00</t>
  </si>
  <si>
    <t>2002-05-23 00:00:00-04:00</t>
  </si>
  <si>
    <t>2002-05-24 00:00:00-04:00</t>
  </si>
  <si>
    <t>2002-05-28 00:00:00-04:00</t>
  </si>
  <si>
    <t>2002-05-29 00:00:00-04:00</t>
  </si>
  <si>
    <t>2002-05-30 00:00:00-04:00</t>
  </si>
  <si>
    <t>2002-05-31 00:00:00-04:00</t>
  </si>
  <si>
    <t>2002-06-03 00:00:00-04:00</t>
  </si>
  <si>
    <t>2002-06-04 00:00:00-04:00</t>
  </si>
  <si>
    <t>2002-06-05 00:00:00-04:00</t>
  </si>
  <si>
    <t>2002-06-06 00:00:00-04:00</t>
  </si>
  <si>
    <t>2002-06-07 00:00:00-04:00</t>
  </si>
  <si>
    <t>2002-06-10 00:00:00-04:00</t>
  </si>
  <si>
    <t>2002-06-11 00:00:00-04:00</t>
  </si>
  <si>
    <t>2002-06-12 00:00:00-04:00</t>
  </si>
  <si>
    <t>2002-06-13 00:00:00-04:00</t>
  </si>
  <si>
    <t>2002-06-14 00:00:00-04:00</t>
  </si>
  <si>
    <t>2002-06-17 00:00:00-04:00</t>
  </si>
  <si>
    <t>2002-06-18 00:00:00-04:00</t>
  </si>
  <si>
    <t>2002-06-19 00:00:00-04:00</t>
  </si>
  <si>
    <t>2002-06-20 00:00:00-04:00</t>
  </si>
  <si>
    <t>2002-06-21 00:00:00-04:00</t>
  </si>
  <si>
    <t>2002-06-24 00:00:00-04:00</t>
  </si>
  <si>
    <t>2002-06-25 00:00:00-04:00</t>
  </si>
  <si>
    <t>2002-06-26 00:00:00-04:00</t>
  </si>
  <si>
    <t>2002-06-27 00:00:00-04:00</t>
  </si>
  <si>
    <t>2002-06-28 00:00:00-04:00</t>
  </si>
  <si>
    <t>2002-07-01 00:00:00-04:00</t>
  </si>
  <si>
    <t>2002-07-02 00:00:00-04:00</t>
  </si>
  <si>
    <t>2002-07-03 00:00:00-04:00</t>
  </si>
  <si>
    <t>2002-07-05 00:00:00-04:00</t>
  </si>
  <si>
    <t>2002-07-08 00:00:00-04:00</t>
  </si>
  <si>
    <t>2002-07-09 00:00:00-04:00</t>
  </si>
  <si>
    <t>2002-07-10 00:00:00-04:00</t>
  </si>
  <si>
    <t>2002-07-11 00:00:00-04:00</t>
  </si>
  <si>
    <t>2002-07-12 00:00:00-04:00</t>
  </si>
  <si>
    <t>2002-07-15 00:00:00-04:00</t>
  </si>
  <si>
    <t>2002-07-16 00:00:00-04:00</t>
  </si>
  <si>
    <t>2002-07-17 00:00:00-04:00</t>
  </si>
  <si>
    <t>2002-07-18 00:00:00-04:00</t>
  </si>
  <si>
    <t>2002-07-19 00:00:00-04:00</t>
  </si>
  <si>
    <t>2002-07-22 00:00:00-04:00</t>
  </si>
  <si>
    <t>2002-07-23 00:00:00-04:00</t>
  </si>
  <si>
    <t>2002-07-24 00:00:00-04:00</t>
  </si>
  <si>
    <t>2002-07-25 00:00:00-04:00</t>
  </si>
  <si>
    <t>2002-07-26 00:00:00-04:00</t>
  </si>
  <si>
    <t>2002-07-29 00:00:00-04:00</t>
  </si>
  <si>
    <t>2002-07-30 00:00:00-04:00</t>
  </si>
  <si>
    <t>2002-07-31 00:00:00-04:00</t>
  </si>
  <si>
    <t>2002-08-01 00:00:00-04:00</t>
  </si>
  <si>
    <t>2002-08-02 00:00:00-04:00</t>
  </si>
  <si>
    <t>2002-08-05 00:00:00-04:00</t>
  </si>
  <si>
    <t>2002-08-06 00:00:00-04:00</t>
  </si>
  <si>
    <t>2002-08-07 00:00:00-04:00</t>
  </si>
  <si>
    <t>2002-08-08 00:00:00-04:00</t>
  </si>
  <si>
    <t>2002-08-09 00:00:00-04:00</t>
  </si>
  <si>
    <t>2002-08-12 00:00:00-04:00</t>
  </si>
  <si>
    <t>2002-08-13 00:00:00-04:00</t>
  </si>
  <si>
    <t>2002-08-14 00:00:00-04:00</t>
  </si>
  <si>
    <t>2002-08-15 00:00:00-04:00</t>
  </si>
  <si>
    <t>2002-08-16 00:00:00-04:00</t>
  </si>
  <si>
    <t>2002-08-19 00:00:00-04:00</t>
  </si>
  <si>
    <t>2002-08-20 00:00:00-04:00</t>
  </si>
  <si>
    <t>2002-08-21 00:00:00-04:00</t>
  </si>
  <si>
    <t>2002-08-22 00:00:00-04:00</t>
  </si>
  <si>
    <t>2002-08-23 00:00:00-04:00</t>
  </si>
  <si>
    <t>2002-08-26 00:00:00-04:00</t>
  </si>
  <si>
    <t>2002-08-27 00:00:00-04:00</t>
  </si>
  <si>
    <t>2002-08-28 00:00:00-04:00</t>
  </si>
  <si>
    <t>2002-08-29 00:00:00-04:00</t>
  </si>
  <si>
    <t>2002-08-30 00:00:00-04:00</t>
  </si>
  <si>
    <t>2002-09-03 00:00:00-04:00</t>
  </si>
  <si>
    <t>2002-09-04 00:00:00-04:00</t>
  </si>
  <si>
    <t>2002-09-05 00:00:00-04:00</t>
  </si>
  <si>
    <t>2002-09-06 00:00:00-04:00</t>
  </si>
  <si>
    <t>2002-09-09 00:00:00-04:00</t>
  </si>
  <si>
    <t>2002-09-10 00:00:00-04:00</t>
  </si>
  <si>
    <t>2002-09-11 00:00:00-04:00</t>
  </si>
  <si>
    <t>2002-09-12 00:00:00-04:00</t>
  </si>
  <si>
    <t>2002-09-13 00:00:00-04:00</t>
  </si>
  <si>
    <t>2002-09-16 00:00:00-04:00</t>
  </si>
  <si>
    <t>2002-09-17 00:00:00-04:00</t>
  </si>
  <si>
    <t>2002-09-18 00:00:00-04:00</t>
  </si>
  <si>
    <t>2002-09-19 00:00:00-04:00</t>
  </si>
  <si>
    <t>2002-09-20 00:00:00-04:00</t>
  </si>
  <si>
    <t>2002-09-23 00:00:00-04:00</t>
  </si>
  <si>
    <t>2002-09-24 00:00:00-04:00</t>
  </si>
  <si>
    <t>2002-09-25 00:00:00-04:00</t>
  </si>
  <si>
    <t>2002-09-26 00:00:00-04:00</t>
  </si>
  <si>
    <t>2002-09-27 00:00:00-04:00</t>
  </si>
  <si>
    <t>2002-09-30 00:00:00-04:00</t>
  </si>
  <si>
    <t>2002-10-01 00:00:00-04:00</t>
  </si>
  <si>
    <t>2002-10-02 00:00:00-04:00</t>
  </si>
  <si>
    <t>2002-10-03 00:00:00-04:00</t>
  </si>
  <si>
    <t>2002-10-04 00:00:00-04:00</t>
  </si>
  <si>
    <t>2002-10-07 00:00:00-04:00</t>
  </si>
  <si>
    <t>2002-10-08 00:00:00-04:00</t>
  </si>
  <si>
    <t>2002-10-09 00:00:00-04:00</t>
  </si>
  <si>
    <t>2002-10-10 00:00:00-04:00</t>
  </si>
  <si>
    <t>2002-10-11 00:00:00-04:00</t>
  </si>
  <si>
    <t>2002-10-14 00:00:00-04:00</t>
  </si>
  <si>
    <t>2002-10-15 00:00:00-04:00</t>
  </si>
  <si>
    <t>2002-10-16 00:00:00-04:00</t>
  </si>
  <si>
    <t>2002-10-17 00:00:00-04:00</t>
  </si>
  <si>
    <t>2002-10-18 00:00:00-04:00</t>
  </si>
  <si>
    <t>2002-10-21 00:00:00-04:00</t>
  </si>
  <si>
    <t>2002-10-22 00:00:00-04:00</t>
  </si>
  <si>
    <t>2002-10-23 00:00:00-04:00</t>
  </si>
  <si>
    <t>2002-10-24 00:00:00-04:00</t>
  </si>
  <si>
    <t>2002-10-25 00:00:00-04:00</t>
  </si>
  <si>
    <t>2002-10-28 00:00:00-05:00</t>
  </si>
  <si>
    <t>2002-10-29 00:00:00-05:00</t>
  </si>
  <si>
    <t>2002-10-30 00:00:00-05:00</t>
  </si>
  <si>
    <t>2002-10-31 00:00:00-05:00</t>
  </si>
  <si>
    <t>2002-11-01 00:00:00-05:00</t>
  </si>
  <si>
    <t>2002-11-04 00:00:00-05:00</t>
  </si>
  <si>
    <t>2002-11-05 00:00:00-05:00</t>
  </si>
  <si>
    <t>2002-11-06 00:00:00-05:00</t>
  </si>
  <si>
    <t>2002-11-07 00:00:00-05:00</t>
  </si>
  <si>
    <t>2002-11-08 00:00:00-05:00</t>
  </si>
  <si>
    <t>2002-11-11 00:00:00-05:00</t>
  </si>
  <si>
    <t>2002-11-12 00:00:00-05:00</t>
  </si>
  <si>
    <t>2002-11-13 00:00:00-05:00</t>
  </si>
  <si>
    <t>2002-11-14 00:00:00-05:00</t>
  </si>
  <si>
    <t>2002-11-15 00:00:00-05:00</t>
  </si>
  <si>
    <t>2002-11-18 00:00:00-05:00</t>
  </si>
  <si>
    <t>2002-11-19 00:00:00-05:00</t>
  </si>
  <si>
    <t>2002-11-20 00:00:00-05:00</t>
  </si>
  <si>
    <t>2002-11-21 00:00:00-05:00</t>
  </si>
  <si>
    <t>2002-11-22 00:00:00-05:00</t>
  </si>
  <si>
    <t>2002-11-25 00:00:00-05:00</t>
  </si>
  <si>
    <t>2002-11-26 00:00:00-05:00</t>
  </si>
  <si>
    <t>2002-11-27 00:00:00-05:00</t>
  </si>
  <si>
    <t>2002-11-29 00:00:00-05:00</t>
  </si>
  <si>
    <t>2002-12-02 00:00:00-05:00</t>
  </si>
  <si>
    <t>2002-12-03 00:00:00-05:00</t>
  </si>
  <si>
    <t>2002-12-04 00:00:00-05:00</t>
  </si>
  <si>
    <t>2002-12-05 00:00:00-05:00</t>
  </si>
  <si>
    <t>2002-12-06 00:00:00-05:00</t>
  </si>
  <si>
    <t>2002-12-09 00:00:00-05:00</t>
  </si>
  <si>
    <t>2002-12-10 00:00:00-05:00</t>
  </si>
  <si>
    <t>2002-12-11 00:00:00-05:00</t>
  </si>
  <si>
    <t>2002-12-12 00:00:00-05:00</t>
  </si>
  <si>
    <t>2002-12-13 00:00:00-05:00</t>
  </si>
  <si>
    <t>2002-12-16 00:00:00-05:00</t>
  </si>
  <si>
    <t>2002-12-17 00:00:00-05:00</t>
  </si>
  <si>
    <t>2002-12-18 00:00:00-05:00</t>
  </si>
  <si>
    <t>2002-12-19 00:00:00-05:00</t>
  </si>
  <si>
    <t>2002-12-20 00:00:00-05:00</t>
  </si>
  <si>
    <t>2002-12-23 00:00:00-05:00</t>
  </si>
  <si>
    <t>2002-12-24 00:00:00-05:00</t>
  </si>
  <si>
    <t>2002-12-26 00:00:00-05:00</t>
  </si>
  <si>
    <t>2002-12-27 00:00:00-05:00</t>
  </si>
  <si>
    <t>2002-12-30 00:00:00-05:00</t>
  </si>
  <si>
    <t>2002-12-31 00:00:00-05:00</t>
  </si>
  <si>
    <t>2003-01-02 00:00:00-05:00</t>
  </si>
  <si>
    <t>2003-01-03 00:00:00-05:00</t>
  </si>
  <si>
    <t>2003-01-06 00:00:00-05:00</t>
  </si>
  <si>
    <t>2003-01-07 00:00:00-05:00</t>
  </si>
  <si>
    <t>2003-01-08 00:00:00-05:00</t>
  </si>
  <si>
    <t>2003-01-09 00:00:00-05:00</t>
  </si>
  <si>
    <t>2003-01-10 00:00:00-05:00</t>
  </si>
  <si>
    <t>2003-01-13 00:00:00-05:00</t>
  </si>
  <si>
    <t>2003-01-14 00:00:00-05:00</t>
  </si>
  <si>
    <t>2003-01-15 00:00:00-05:00</t>
  </si>
  <si>
    <t>2003-01-16 00:00:00-05:00</t>
  </si>
  <si>
    <t>2003-01-17 00:00:00-05:00</t>
  </si>
  <si>
    <t>2003-01-21 00:00:00-05:00</t>
  </si>
  <si>
    <t>2003-01-22 00:00:00-05:00</t>
  </si>
  <si>
    <t>2003-01-23 00:00:00-05:00</t>
  </si>
  <si>
    <t>2003-01-24 00:00:00-05:00</t>
  </si>
  <si>
    <t>2003-01-27 00:00:00-05:00</t>
  </si>
  <si>
    <t>2003-01-28 00:00:00-05:00</t>
  </si>
  <si>
    <t>2003-01-29 00:00:00-05:00</t>
  </si>
  <si>
    <t>2003-01-30 00:00:00-05:00</t>
  </si>
  <si>
    <t>2003-01-31 00:00:00-05:00</t>
  </si>
  <si>
    <t>2003-02-03 00:00:00-05:00</t>
  </si>
  <si>
    <t>2003-02-04 00:00:00-05:00</t>
  </si>
  <si>
    <t>2003-02-05 00:00:00-05:00</t>
  </si>
  <si>
    <t>2003-02-06 00:00:00-05:00</t>
  </si>
  <si>
    <t>2003-02-07 00:00:00-05:00</t>
  </si>
  <si>
    <t>2003-02-10 00:00:00-05:00</t>
  </si>
  <si>
    <t>2003-02-11 00:00:00-05:00</t>
  </si>
  <si>
    <t>2003-02-12 00:00:00-05:00</t>
  </si>
  <si>
    <t>2003-02-13 00:00:00-05:00</t>
  </si>
  <si>
    <t>2003-02-14 00:00:00-05:00</t>
  </si>
  <si>
    <t>2003-02-18 00:00:00-05:00</t>
  </si>
  <si>
    <t>2003-02-19 00:00:00-05:00</t>
  </si>
  <si>
    <t>2003-02-20 00:00:00-05:00</t>
  </si>
  <si>
    <t>2003-02-21 00:00:00-05:00</t>
  </si>
  <si>
    <t>2003-02-24 00:00:00-05:00</t>
  </si>
  <si>
    <t>2003-02-25 00:00:00-05:00</t>
  </si>
  <si>
    <t>2003-02-26 00:00:00-05:00</t>
  </si>
  <si>
    <t>2003-02-27 00:00:00-05:00</t>
  </si>
  <si>
    <t>2003-02-28 00:00:00-05:00</t>
  </si>
  <si>
    <t>2003-03-03 00:00:00-05:00</t>
  </si>
  <si>
    <t>2003-03-04 00:00:00-05:00</t>
  </si>
  <si>
    <t>2003-03-05 00:00:00-05:00</t>
  </si>
  <si>
    <t>2003-03-06 00:00:00-05:00</t>
  </si>
  <si>
    <t>2003-03-07 00:00:00-05:00</t>
  </si>
  <si>
    <t>2003-03-10 00:00:00-05:00</t>
  </si>
  <si>
    <t>2003-03-11 00:00:00-05:00</t>
  </si>
  <si>
    <t>2003-03-12 00:00:00-05:00</t>
  </si>
  <si>
    <t>2003-03-13 00:00:00-05:00</t>
  </si>
  <si>
    <t>2003-03-14 00:00:00-05:00</t>
  </si>
  <si>
    <t>2003-03-17 00:00:00-05:00</t>
  </si>
  <si>
    <t>2003-03-18 00:00:00-05:00</t>
  </si>
  <si>
    <t>2003-03-19 00:00:00-05:00</t>
  </si>
  <si>
    <t>2003-03-20 00:00:00-05:00</t>
  </si>
  <si>
    <t>2003-03-21 00:00:00-05:00</t>
  </si>
  <si>
    <t>2003-03-24 00:00:00-05:00</t>
  </si>
  <si>
    <t>2003-03-25 00:00:00-05:00</t>
  </si>
  <si>
    <t>2003-03-26 00:00:00-05:00</t>
  </si>
  <si>
    <t>2003-03-27 00:00:00-05:00</t>
  </si>
  <si>
    <t>2003-03-28 00:00:00-05:00</t>
  </si>
  <si>
    <t>2003-03-31 00:00:00-05:00</t>
  </si>
  <si>
    <t>2003-04-01 00:00:00-05:00</t>
  </si>
  <si>
    <t>2003-04-02 00:00:00-05:00</t>
  </si>
  <si>
    <t>2003-04-03 00:00:00-05:00</t>
  </si>
  <si>
    <t>2003-04-04 00:00:00-05:00</t>
  </si>
  <si>
    <t>2003-04-07 00:00:00-04:00</t>
  </si>
  <si>
    <t>2003-04-08 00:00:00-04:00</t>
  </si>
  <si>
    <t>2003-04-09 00:00:00-04:00</t>
  </si>
  <si>
    <t>2003-04-10 00:00:00-04:00</t>
  </si>
  <si>
    <t>2003-04-11 00:00:00-04:00</t>
  </si>
  <si>
    <t>2003-04-14 00:00:00-04:00</t>
  </si>
  <si>
    <t>2003-04-15 00:00:00-04:00</t>
  </si>
  <si>
    <t>2003-04-16 00:00:00-04:00</t>
  </si>
  <si>
    <t>2003-04-17 00:00:00-04:00</t>
  </si>
  <si>
    <t>2003-04-21 00:00:00-04:00</t>
  </si>
  <si>
    <t>2003-04-22 00:00:00-04:00</t>
  </si>
  <si>
    <t>2003-04-23 00:00:00-04:00</t>
  </si>
  <si>
    <t>2003-04-24 00:00:00-04:00</t>
  </si>
  <si>
    <t>2003-04-25 00:00:00-04:00</t>
  </si>
  <si>
    <t>2003-04-28 00:00:00-04:00</t>
  </si>
  <si>
    <t>2003-04-29 00:00:00-04:00</t>
  </si>
  <si>
    <t>2003-04-30 00:00:00-04:00</t>
  </si>
  <si>
    <t>2003-05-01 00:00:00-04:00</t>
  </si>
  <si>
    <t>2003-05-02 00:00:00-04:00</t>
  </si>
  <si>
    <t>2003-05-05 00:00:00-04:00</t>
  </si>
  <si>
    <t>2003-05-06 00:00:00-04:00</t>
  </si>
  <si>
    <t>2003-05-07 00:00:00-04:00</t>
  </si>
  <si>
    <t>2003-05-08 00:00:00-04:00</t>
  </si>
  <si>
    <t>2003-05-09 00:00:00-04:00</t>
  </si>
  <si>
    <t>2003-05-12 00:00:00-04:00</t>
  </si>
  <si>
    <t>2003-05-13 00:00:00-04:00</t>
  </si>
  <si>
    <t>2003-05-14 00:00:00-04:00</t>
  </si>
  <si>
    <t>2003-05-15 00:00:00-04:00</t>
  </si>
  <si>
    <t>2003-05-16 00:00:00-04:00</t>
  </si>
  <si>
    <t>2003-05-19 00:00:00-04:00</t>
  </si>
  <si>
    <t>2003-05-20 00:00:00-04:00</t>
  </si>
  <si>
    <t>2003-05-21 00:00:00-04:00</t>
  </si>
  <si>
    <t>2003-05-22 00:00:00-04:00</t>
  </si>
  <si>
    <t>2003-05-23 00:00:00-04:00</t>
  </si>
  <si>
    <t>2003-05-27 00:00:00-04:00</t>
  </si>
  <si>
    <t>2003-05-28 00:00:00-04:00</t>
  </si>
  <si>
    <t>2003-05-29 00:00:00-04:00</t>
  </si>
  <si>
    <t>2003-05-30 00:00:00-04:00</t>
  </si>
  <si>
    <t>2003-06-02 00:00:00-04:00</t>
  </si>
  <si>
    <t>2003-06-03 00:00:00-04:00</t>
  </si>
  <si>
    <t>2003-06-04 00:00:00-04:00</t>
  </si>
  <si>
    <t>2003-06-05 00:00:00-04:00</t>
  </si>
  <si>
    <t>2003-06-06 00:00:00-04:00</t>
  </si>
  <si>
    <t>2003-06-09 00:00:00-04:00</t>
  </si>
  <si>
    <t>2003-06-10 00:00:00-04:00</t>
  </si>
  <si>
    <t>2003-06-11 00:00:00-04:00</t>
  </si>
  <si>
    <t>2003-06-12 00:00:00-04:00</t>
  </si>
  <si>
    <t>2003-06-13 00:00:00-04:00</t>
  </si>
  <si>
    <t>2003-06-16 00:00:00-04:00</t>
  </si>
  <si>
    <t>2003-06-17 00:00:00-04:00</t>
  </si>
  <si>
    <t>2003-06-18 00:00:00-04:00</t>
  </si>
  <si>
    <t>2003-06-19 00:00:00-04:00</t>
  </si>
  <si>
    <t>2003-06-20 00:00:00-04:00</t>
  </si>
  <si>
    <t>2003-06-23 00:00:00-04:00</t>
  </si>
  <si>
    <t>2003-06-24 00:00:00-04:00</t>
  </si>
  <si>
    <t>2003-06-25 00:00:00-04:00</t>
  </si>
  <si>
    <t>2003-06-26 00:00:00-04:00</t>
  </si>
  <si>
    <t>2003-06-27 00:00:00-04:00</t>
  </si>
  <si>
    <t>2003-06-30 00:00:00-04:00</t>
  </si>
  <si>
    <t>2003-07-01 00:00:00-04:00</t>
  </si>
  <si>
    <t>2003-07-02 00:00:00-04:00</t>
  </si>
  <si>
    <t>2003-07-03 00:00:00-04:00</t>
  </si>
  <si>
    <t>2003-07-07 00:00:00-04:00</t>
  </si>
  <si>
    <t>2003-07-08 00:00:00-04:00</t>
  </si>
  <si>
    <t>2003-07-09 00:00:00-04:00</t>
  </si>
  <si>
    <t>2003-07-10 00:00:00-04:00</t>
  </si>
  <si>
    <t>2003-07-11 00:00:00-04:00</t>
  </si>
  <si>
    <t>2003-07-14 00:00:00-04:00</t>
  </si>
  <si>
    <t>2003-07-15 00:00:00-04:00</t>
  </si>
  <si>
    <t>2003-07-16 00:00:00-04:00</t>
  </si>
  <si>
    <t>2003-07-17 00:00:00-04:00</t>
  </si>
  <si>
    <t>2003-07-18 00:00:00-04:00</t>
  </si>
  <si>
    <t>2003-07-21 00:00:00-04:00</t>
  </si>
  <si>
    <t>2003-07-22 00:00:00-04:00</t>
  </si>
  <si>
    <t>2003-07-23 00:00:00-04:00</t>
  </si>
  <si>
    <t>2003-07-24 00:00:00-04:00</t>
  </si>
  <si>
    <t>2003-07-25 00:00:00-04:00</t>
  </si>
  <si>
    <t>2003-07-28 00:00:00-04:00</t>
  </si>
  <si>
    <t>2003-07-29 00:00:00-04:00</t>
  </si>
  <si>
    <t>2003-07-30 00:00:00-04:00</t>
  </si>
  <si>
    <t>2003-07-31 00:00:00-04:00</t>
  </si>
  <si>
    <t>2003-08-01 00:00:00-04:00</t>
  </si>
  <si>
    <t>2003-08-04 00:00:00-04:00</t>
  </si>
  <si>
    <t>2003-08-05 00:00:00-04:00</t>
  </si>
  <si>
    <t>2003-08-06 00:00:00-04:00</t>
  </si>
  <si>
    <t>2003-08-07 00:00:00-04:00</t>
  </si>
  <si>
    <t>2003-08-08 00:00:00-04:00</t>
  </si>
  <si>
    <t>2003-08-11 00:00:00-04:00</t>
  </si>
  <si>
    <t>2003-08-12 00:00:00-04:00</t>
  </si>
  <si>
    <t>2003-08-13 00:00:00-04:00</t>
  </si>
  <si>
    <t>2003-08-14 00:00:00-04:00</t>
  </si>
  <si>
    <t>2003-08-15 00:00:00-04:00</t>
  </si>
  <si>
    <t>2003-08-18 00:00:00-04:00</t>
  </si>
  <si>
    <t>2003-08-19 00:00:00-04:00</t>
  </si>
  <si>
    <t>2003-08-20 00:00:00-04:00</t>
  </si>
  <si>
    <t>2003-08-21 00:00:00-04:00</t>
  </si>
  <si>
    <t>2003-08-22 00:00:00-04:00</t>
  </si>
  <si>
    <t>2003-08-25 00:00:00-04:00</t>
  </si>
  <si>
    <t>2003-08-26 00:00:00-04:00</t>
  </si>
  <si>
    <t>2003-08-27 00:00:00-04:00</t>
  </si>
  <si>
    <t>2003-08-28 00:00:00-04:00</t>
  </si>
  <si>
    <t>2003-08-29 00:00:00-04:00</t>
  </si>
  <si>
    <t>2003-09-02 00:00:00-04:00</t>
  </si>
  <si>
    <t>2003-09-03 00:00:00-04:00</t>
  </si>
  <si>
    <t>2003-09-04 00:00:00-04:00</t>
  </si>
  <si>
    <t>2003-09-05 00:00:00-04:00</t>
  </si>
  <si>
    <t>2003-09-08 00:00:00-04:00</t>
  </si>
  <si>
    <t>2003-09-09 00:00:00-04:00</t>
  </si>
  <si>
    <t>2003-09-10 00:00:00-04:00</t>
  </si>
  <si>
    <t>2003-09-11 00:00:00-04:00</t>
  </si>
  <si>
    <t>2003-09-12 00:00:00-04:00</t>
  </si>
  <si>
    <t>2003-09-15 00:00:00-04:00</t>
  </si>
  <si>
    <t>2003-09-16 00:00:00-04:00</t>
  </si>
  <si>
    <t>2003-09-17 00:00:00-04:00</t>
  </si>
  <si>
    <t>2003-09-18 00:00:00-04:00</t>
  </si>
  <si>
    <t>2003-09-19 00:00:00-04:00</t>
  </si>
  <si>
    <t>2003-09-22 00:00:00-04:00</t>
  </si>
  <si>
    <t>2003-09-23 00:00:00-04:00</t>
  </si>
  <si>
    <t>2003-09-24 00:00:00-04:00</t>
  </si>
  <si>
    <t>2003-09-25 00:00:00-04:00</t>
  </si>
  <si>
    <t>2003-09-26 00:00:00-04:00</t>
  </si>
  <si>
    <t>2003-09-29 00:00:00-04:00</t>
  </si>
  <si>
    <t>2003-09-30 00:00:00-04:00</t>
  </si>
  <si>
    <t>2003-10-01 00:00:00-04:00</t>
  </si>
  <si>
    <t>2003-10-02 00:00:00-04:00</t>
  </si>
  <si>
    <t>2003-10-03 00:00:00-04:00</t>
  </si>
  <si>
    <t>2003-10-06 00:00:00-04:00</t>
  </si>
  <si>
    <t>2003-10-07 00:00:00-04:00</t>
  </si>
  <si>
    <t>2003-10-08 00:00:00-04:00</t>
  </si>
  <si>
    <t>2003-10-09 00:00:00-04:00</t>
  </si>
  <si>
    <t>2003-10-10 00:00:00-04:00</t>
  </si>
  <si>
    <t>2003-10-13 00:00:00-04:00</t>
  </si>
  <si>
    <t>2003-10-14 00:00:00-04:00</t>
  </si>
  <si>
    <t>2003-10-15 00:00:00-04:00</t>
  </si>
  <si>
    <t>2003-10-16 00:00:00-04:00</t>
  </si>
  <si>
    <t>2003-10-17 00:00:00-04:00</t>
  </si>
  <si>
    <t>2003-10-20 00:00:00-04:00</t>
  </si>
  <si>
    <t>2003-10-21 00:00:00-04:00</t>
  </si>
  <si>
    <t>2003-10-22 00:00:00-04:00</t>
  </si>
  <si>
    <t>2003-10-23 00:00:00-04:00</t>
  </si>
  <si>
    <t>2003-10-24 00:00:00-04:00</t>
  </si>
  <si>
    <t>2003-10-27 00:00:00-05:00</t>
  </si>
  <si>
    <t>2003-10-28 00:00:00-05:00</t>
  </si>
  <si>
    <t>2003-10-29 00:00:00-05:00</t>
  </si>
  <si>
    <t>2003-10-30 00:00:00-05:00</t>
  </si>
  <si>
    <t>2003-10-31 00:00:00-05:00</t>
  </si>
  <si>
    <t>2003-11-03 00:00:00-05:00</t>
  </si>
  <si>
    <t>2003-11-04 00:00:00-05:00</t>
  </si>
  <si>
    <t>2003-11-05 00:00:00-05:00</t>
  </si>
  <si>
    <t>2003-11-06 00:00:00-05:00</t>
  </si>
  <si>
    <t>2003-11-07 00:00:00-05:00</t>
  </si>
  <si>
    <t>2003-11-10 00:00:00-05:00</t>
  </si>
  <si>
    <t>2003-11-11 00:00:00-05:00</t>
  </si>
  <si>
    <t>2003-11-12 00:00:00-05:00</t>
  </si>
  <si>
    <t>2003-11-13 00:00:00-05:00</t>
  </si>
  <si>
    <t>2003-11-14 00:00:00-05:00</t>
  </si>
  <si>
    <t>2003-11-17 00:00:00-05:00</t>
  </si>
  <si>
    <t>2003-11-18 00:00:00-05:00</t>
  </si>
  <si>
    <t>2003-11-19 00:00:00-05:00</t>
  </si>
  <si>
    <t>2003-11-20 00:00:00-05:00</t>
  </si>
  <si>
    <t>2003-11-21 00:00:00-05:00</t>
  </si>
  <si>
    <t>2003-11-24 00:00:00-05:00</t>
  </si>
  <si>
    <t>2003-11-25 00:00:00-05:00</t>
  </si>
  <si>
    <t>2003-11-26 00:00:00-05:00</t>
  </si>
  <si>
    <t>2003-11-28 00:00:00-05:00</t>
  </si>
  <si>
    <t>2003-12-01 00:00:00-05:00</t>
  </si>
  <si>
    <t>2003-12-02 00:00:00-05:00</t>
  </si>
  <si>
    <t>2003-12-03 00:00:00-05:00</t>
  </si>
  <si>
    <t>2003-12-04 00:00:00-05:00</t>
  </si>
  <si>
    <t>2003-12-05 00:00:00-05:00</t>
  </si>
  <si>
    <t>2003-12-08 00:00:00-05:00</t>
  </si>
  <si>
    <t>2003-12-09 00:00:00-05:00</t>
  </si>
  <si>
    <t>2003-12-10 00:00:00-05:00</t>
  </si>
  <si>
    <t>2003-12-11 00:00:00-05:00</t>
  </si>
  <si>
    <t>2003-12-12 00:00:00-05:00</t>
  </si>
  <si>
    <t>2003-12-15 00:00:00-05:00</t>
  </si>
  <si>
    <t>2003-12-16 00:00:00-05:00</t>
  </si>
  <si>
    <t>2003-12-17 00:00:00-05:00</t>
  </si>
  <si>
    <t>2003-12-18 00:00:00-05:00</t>
  </si>
  <si>
    <t>2003-12-19 00:00:00-05:00</t>
  </si>
  <si>
    <t>2003-12-22 00:00:00-05:00</t>
  </si>
  <si>
    <t>2003-12-23 00:00:00-05:00</t>
  </si>
  <si>
    <t>2003-12-24 00:00:00-05:00</t>
  </si>
  <si>
    <t>2003-12-26 00:00:00-05:00</t>
  </si>
  <si>
    <t>2003-12-29 00:00:00-05:00</t>
  </si>
  <si>
    <t>2003-12-30 00:00:00-05:00</t>
  </si>
  <si>
    <t>2003-12-31 00:00:00-05:00</t>
  </si>
  <si>
    <t>2004-01-02 00:00:00-05:00</t>
  </si>
  <si>
    <t>2004-01-05 00:00:00-05:00</t>
  </si>
  <si>
    <t>2004-01-06 00:00:00-05:00</t>
  </si>
  <si>
    <t>2004-01-07 00:00:00-05:00</t>
  </si>
  <si>
    <t>2004-01-08 00:00:00-05:00</t>
  </si>
  <si>
    <t>2004-01-09 00:00:00-05:00</t>
  </si>
  <si>
    <t>2004-01-12 00:00:00-05:00</t>
  </si>
  <si>
    <t>2004-01-13 00:00:00-05:00</t>
  </si>
  <si>
    <t>2004-01-14 00:00:00-05:00</t>
  </si>
  <si>
    <t>2004-01-15 00:00:00-05:00</t>
  </si>
  <si>
    <t>2004-01-16 00:00:00-05:00</t>
  </si>
  <si>
    <t>2004-01-20 00:00:00-05:00</t>
  </si>
  <si>
    <t>2004-01-21 00:00:00-05:00</t>
  </si>
  <si>
    <t>2004-01-22 00:00:00-05:00</t>
  </si>
  <si>
    <t>2004-01-23 00:00:00-05:00</t>
  </si>
  <si>
    <t>2004-01-26 00:00:00-05:00</t>
  </si>
  <si>
    <t>2004-01-27 00:00:00-05:00</t>
  </si>
  <si>
    <t>2004-01-28 00:00:00-05:00</t>
  </si>
  <si>
    <t>2004-01-29 00:00:00-05:00</t>
  </si>
  <si>
    <t>2004-01-30 00:00:00-05:00</t>
  </si>
  <si>
    <t>2004-02-02 00:00:00-05:00</t>
  </si>
  <si>
    <t>2004-02-03 00:00:00-05:00</t>
  </si>
  <si>
    <t>2004-02-04 00:00:00-05:00</t>
  </si>
  <si>
    <t>2004-02-05 00:00:00-05:00</t>
  </si>
  <si>
    <t>2004-02-06 00:00:00-05:00</t>
  </si>
  <si>
    <t>2004-02-09 00:00:00-05:00</t>
  </si>
  <si>
    <t>2004-02-10 00:00:00-05:00</t>
  </si>
  <si>
    <t>2004-02-11 00:00:00-05:00</t>
  </si>
  <si>
    <t>2004-02-12 00:00:00-05:00</t>
  </si>
  <si>
    <t>2004-02-13 00:00:00-05:00</t>
  </si>
  <si>
    <t>2004-02-17 00:00:00-05:00</t>
  </si>
  <si>
    <t>2004-02-18 00:00:00-05:00</t>
  </si>
  <si>
    <t>2004-02-19 00:00:00-05:00</t>
  </si>
  <si>
    <t>2004-02-20 00:00:00-05:00</t>
  </si>
  <si>
    <t>2004-02-23 00:00:00-05:00</t>
  </si>
  <si>
    <t>2004-02-24 00:00:00-05:00</t>
  </si>
  <si>
    <t>2004-02-25 00:00:00-05:00</t>
  </si>
  <si>
    <t>2004-02-26 00:00:00-05:00</t>
  </si>
  <si>
    <t>2004-02-27 00:00:00-05:00</t>
  </si>
  <si>
    <t>2004-03-01 00:00:00-05:00</t>
  </si>
  <si>
    <t>2004-03-02 00:00:00-05:00</t>
  </si>
  <si>
    <t>2004-03-03 00:00:00-05:00</t>
  </si>
  <si>
    <t>2004-03-04 00:00:00-05:00</t>
  </si>
  <si>
    <t>2004-03-05 00:00:00-05:00</t>
  </si>
  <si>
    <t>2004-03-08 00:00:00-05:00</t>
  </si>
  <si>
    <t>2004-03-09 00:00:00-05:00</t>
  </si>
  <si>
    <t>2004-03-10 00:00:00-05:00</t>
  </si>
  <si>
    <t>2004-03-11 00:00:00-05:00</t>
  </si>
  <si>
    <t>2004-03-12 00:00:00-05:00</t>
  </si>
  <si>
    <t>2004-03-15 00:00:00-05:00</t>
  </si>
  <si>
    <t>2004-03-16 00:00:00-05:00</t>
  </si>
  <si>
    <t>2004-03-17 00:00:00-05:00</t>
  </si>
  <si>
    <t>2004-03-18 00:00:00-05:00</t>
  </si>
  <si>
    <t>2004-03-19 00:00:00-05:00</t>
  </si>
  <si>
    <t>2004-03-22 00:00:00-05:00</t>
  </si>
  <si>
    <t>2004-03-23 00:00:00-05:00</t>
  </si>
  <si>
    <t>2004-03-24 00:00:00-05:00</t>
  </si>
  <si>
    <t>2004-03-25 00:00:00-05:00</t>
  </si>
  <si>
    <t>2004-03-26 00:00:00-05:00</t>
  </si>
  <si>
    <t>2004-03-29 00:00:00-05:00</t>
  </si>
  <si>
    <t>2004-03-30 00:00:00-05:00</t>
  </si>
  <si>
    <t>2004-03-31 00:00:00-05:00</t>
  </si>
  <si>
    <t>2004-04-01 00:00:00-05:00</t>
  </si>
  <si>
    <t>2004-04-02 00:00:00-05:00</t>
  </si>
  <si>
    <t>2004-04-05 00:00:00-04:00</t>
  </si>
  <si>
    <t>2004-04-06 00:00:00-04:00</t>
  </si>
  <si>
    <t>2004-04-07 00:00:00-04:00</t>
  </si>
  <si>
    <t>2004-04-08 00:00:00-04:00</t>
  </si>
  <si>
    <t>2004-04-12 00:00:00-04:00</t>
  </si>
  <si>
    <t>2004-04-13 00:00:00-04:00</t>
  </si>
  <si>
    <t>2004-04-14 00:00:00-04:00</t>
  </si>
  <si>
    <t>2004-04-15 00:00:00-04:00</t>
  </si>
  <si>
    <t>2004-04-16 00:00:00-04:00</t>
  </si>
  <si>
    <t>2004-04-19 00:00:00-04:00</t>
  </si>
  <si>
    <t>2004-04-20 00:00:00-04:00</t>
  </si>
  <si>
    <t>2004-04-21 00:00:00-04:00</t>
  </si>
  <si>
    <t>2004-04-22 00:00:00-04:00</t>
  </si>
  <si>
    <t>2004-04-23 00:00:00-04:00</t>
  </si>
  <si>
    <t>2004-04-26 00:00:00-04:00</t>
  </si>
  <si>
    <t>2004-04-27 00:00:00-04:00</t>
  </si>
  <si>
    <t>2004-04-28 00:00:00-04:00</t>
  </si>
  <si>
    <t>2004-04-29 00:00:00-04:00</t>
  </si>
  <si>
    <t>2004-04-30 00:00:00-04:00</t>
  </si>
  <si>
    <t>2004-05-03 00:00:00-04:00</t>
  </si>
  <si>
    <t>2004-05-04 00:00:00-04:00</t>
  </si>
  <si>
    <t>2004-05-05 00:00:00-04:00</t>
  </si>
  <si>
    <t>2004-05-06 00:00:00-04:00</t>
  </si>
  <si>
    <t>2004-05-07 00:00:00-04:00</t>
  </si>
  <si>
    <t>2004-05-10 00:00:00-04:00</t>
  </si>
  <si>
    <t>2004-05-11 00:00:00-04:00</t>
  </si>
  <si>
    <t>2004-05-12 00:00:00-04:00</t>
  </si>
  <si>
    <t>2004-05-13 00:00:00-04:00</t>
  </si>
  <si>
    <t>2004-05-14 00:00:00-04:00</t>
  </si>
  <si>
    <t>2004-05-17 00:00:00-04:00</t>
  </si>
  <si>
    <t>2004-05-18 00:00:00-04:00</t>
  </si>
  <si>
    <t>2004-05-19 00:00:00-04:00</t>
  </si>
  <si>
    <t>2004-05-20 00:00:00-04:00</t>
  </si>
  <si>
    <t>2004-05-21 00:00:00-04:00</t>
  </si>
  <si>
    <t>2004-05-24 00:00:00-04:00</t>
  </si>
  <si>
    <t>2004-05-25 00:00:00-04:00</t>
  </si>
  <si>
    <t>2004-05-26 00:00:00-04:00</t>
  </si>
  <si>
    <t>2004-05-27 00:00:00-04:00</t>
  </si>
  <si>
    <t>2004-05-28 00:00:00-04:00</t>
  </si>
  <si>
    <t>2004-06-01 00:00:00-04:00</t>
  </si>
  <si>
    <t>2004-06-02 00:00:00-04:00</t>
  </si>
  <si>
    <t>2004-06-03 00:00:00-04:00</t>
  </si>
  <si>
    <t>2004-06-04 00:00:00-04:00</t>
  </si>
  <si>
    <t>2004-06-07 00:00:00-04:00</t>
  </si>
  <si>
    <t>2004-06-08 00:00:00-04:00</t>
  </si>
  <si>
    <t>2004-06-09 00:00:00-04:00</t>
  </si>
  <si>
    <t>2004-06-10 00:00:00-04:00</t>
  </si>
  <si>
    <t>2004-06-14 00:00:00-04:00</t>
  </si>
  <si>
    <t>2004-06-15 00:00:00-04:00</t>
  </si>
  <si>
    <t>2004-06-16 00:00:00-04:00</t>
  </si>
  <si>
    <t>2004-06-17 00:00:00-04:00</t>
  </si>
  <si>
    <t>2004-06-18 00:00:00-04:00</t>
  </si>
  <si>
    <t>2004-06-21 00:00:00-04:00</t>
  </si>
  <si>
    <t>2004-06-22 00:00:00-04:00</t>
  </si>
  <si>
    <t>2004-06-23 00:00:00-04:00</t>
  </si>
  <si>
    <t>2004-06-24 00:00:00-04:00</t>
  </si>
  <si>
    <t>2004-06-25 00:00:00-04:00</t>
  </si>
  <si>
    <t>2004-06-28 00:00:00-04:00</t>
  </si>
  <si>
    <t>2004-06-29 00:00:00-04:00</t>
  </si>
  <si>
    <t>2004-06-30 00:00:00-04:00</t>
  </si>
  <si>
    <t>2004-07-01 00:00:00-04:00</t>
  </si>
  <si>
    <t>2004-07-02 00:00:00-04:00</t>
  </si>
  <si>
    <t>2004-07-06 00:00:00-04:00</t>
  </si>
  <si>
    <t>2004-07-07 00:00:00-04:00</t>
  </si>
  <si>
    <t>2004-07-08 00:00:00-04:00</t>
  </si>
  <si>
    <t>2004-07-09 00:00:00-04:00</t>
  </si>
  <si>
    <t>2004-07-12 00:00:00-04:00</t>
  </si>
  <si>
    <t>2004-07-13 00:00:00-04:00</t>
  </si>
  <si>
    <t>2004-07-14 00:00:00-04:00</t>
  </si>
  <si>
    <t>2004-07-15 00:00:00-04:00</t>
  </si>
  <si>
    <t>2004-07-16 00:00:00-04:00</t>
  </si>
  <si>
    <t>2004-07-19 00:00:00-04:00</t>
  </si>
  <si>
    <t>2004-07-20 00:00:00-04:00</t>
  </si>
  <si>
    <t>2004-07-21 00:00:00-04:00</t>
  </si>
  <si>
    <t>2004-07-22 00:00:00-04:00</t>
  </si>
  <si>
    <t>2004-07-23 00:00:00-04:00</t>
  </si>
  <si>
    <t>2004-07-26 00:00:00-04:00</t>
  </si>
  <si>
    <t>2004-07-27 00:00:00-04:00</t>
  </si>
  <si>
    <t>2004-07-28 00:00:00-04:00</t>
  </si>
  <si>
    <t>2004-07-29 00:00:00-04:00</t>
  </si>
  <si>
    <t>2004-07-30 00:00:00-04:00</t>
  </si>
  <si>
    <t>2004-08-02 00:00:00-04:00</t>
  </si>
  <si>
    <t>2004-08-03 00:00:00-04:00</t>
  </si>
  <si>
    <t>2004-08-04 00:00:00-04:00</t>
  </si>
  <si>
    <t>2004-08-05 00:00:00-04:00</t>
  </si>
  <si>
    <t>2004-08-06 00:00:00-04:00</t>
  </si>
  <si>
    <t>2004-08-09 00:00:00-04:00</t>
  </si>
  <si>
    <t>2004-08-10 00:00:00-04:00</t>
  </si>
  <si>
    <t>2004-08-11 00:00:00-04:00</t>
  </si>
  <si>
    <t>2004-08-12 00:00:00-04:00</t>
  </si>
  <si>
    <t>2004-08-13 00:00:00-04:00</t>
  </si>
  <si>
    <t>2004-08-16 00:00:00-04:00</t>
  </si>
  <si>
    <t>2004-08-17 00:00:00-04:00</t>
  </si>
  <si>
    <t>2004-08-18 00:00:00-04:00</t>
  </si>
  <si>
    <t>2004-08-19 00:00:00-04:00</t>
  </si>
  <si>
    <t>2004-08-20 00:00:00-04:00</t>
  </si>
  <si>
    <t>2004-08-23 00:00:00-04:00</t>
  </si>
  <si>
    <t>2004-08-24 00:00:00-04:00</t>
  </si>
  <si>
    <t>2004-08-25 00:00:00-04:00</t>
  </si>
  <si>
    <t>2004-08-26 00:00:00-04:00</t>
  </si>
  <si>
    <t>2004-08-27 00:00:00-04:00</t>
  </si>
  <si>
    <t>2004-08-30 00:00:00-04:00</t>
  </si>
  <si>
    <t>2004-08-31 00:00:00-04:00</t>
  </si>
  <si>
    <t>2004-09-01 00:00:00-04:00</t>
  </si>
  <si>
    <t>2004-09-02 00:00:00-04:00</t>
  </si>
  <si>
    <t>2004-09-03 00:00:00-04:00</t>
  </si>
  <si>
    <t>2004-09-07 00:00:00-04:00</t>
  </si>
  <si>
    <t>2004-09-08 00:00:00-04:00</t>
  </si>
  <si>
    <t>2004-09-09 00:00:00-04:00</t>
  </si>
  <si>
    <t>2004-09-10 00:00:00-04:00</t>
  </si>
  <si>
    <t>2004-09-13 00:00:00-04:00</t>
  </si>
  <si>
    <t>2004-09-14 00:00:00-04:00</t>
  </si>
  <si>
    <t>2004-09-15 00:00:00-04:00</t>
  </si>
  <si>
    <t>2004-09-16 00:00:00-04:00</t>
  </si>
  <si>
    <t>2004-09-17 00:00:00-04:00</t>
  </si>
  <si>
    <t>2004-09-20 00:00:00-04:00</t>
  </si>
  <si>
    <t>2004-09-21 00:00:00-04:00</t>
  </si>
  <si>
    <t>2004-09-22 00:00:00-04:00</t>
  </si>
  <si>
    <t>2004-09-23 00:00:00-04:00</t>
  </si>
  <si>
    <t>2004-09-24 00:00:00-04:00</t>
  </si>
  <si>
    <t>2004-09-27 00:00:00-04:00</t>
  </si>
  <si>
    <t>2004-09-28 00:00:00-04:00</t>
  </si>
  <si>
    <t>2004-09-29 00:00:00-04:00</t>
  </si>
  <si>
    <t>2004-09-30 00:00:00-04:00</t>
  </si>
  <si>
    <t>2004-10-01 00:00:00-04:00</t>
  </si>
  <si>
    <t>2004-10-04 00:00:00-04:00</t>
  </si>
  <si>
    <t>2004-10-05 00:00:00-04:00</t>
  </si>
  <si>
    <t>2004-10-06 00:00:00-04:00</t>
  </si>
  <si>
    <t>2004-10-07 00:00:00-04:00</t>
  </si>
  <si>
    <t>2004-10-08 00:00:00-04:00</t>
  </si>
  <si>
    <t>2004-10-11 00:00:00-04:00</t>
  </si>
  <si>
    <t>2004-10-12 00:00:00-04:00</t>
  </si>
  <si>
    <t>2004-10-13 00:00:00-04:00</t>
  </si>
  <si>
    <t>2004-10-14 00:00:00-04:00</t>
  </si>
  <si>
    <t>2004-10-15 00:00:00-04:00</t>
  </si>
  <si>
    <t>2004-10-18 00:00:00-04:00</t>
  </si>
  <si>
    <t>2004-10-19 00:00:00-04:00</t>
  </si>
  <si>
    <t>2004-10-20 00:00:00-04:00</t>
  </si>
  <si>
    <t>2004-10-21 00:00:00-04:00</t>
  </si>
  <si>
    <t>2004-10-22 00:00:00-04:00</t>
  </si>
  <si>
    <t>2004-10-25 00:00:00-04:00</t>
  </si>
  <si>
    <t>2004-10-26 00:00:00-04:00</t>
  </si>
  <si>
    <t>2004-10-27 00:00:00-04:00</t>
  </si>
  <si>
    <t>2004-10-28 00:00:00-04:00</t>
  </si>
  <si>
    <t>2004-10-29 00:00:00-04:00</t>
  </si>
  <si>
    <t>2004-11-01 00:00:00-05:00</t>
  </si>
  <si>
    <t>2004-11-02 00:00:00-05:00</t>
  </si>
  <si>
    <t>2004-11-03 00:00:00-05:00</t>
  </si>
  <si>
    <t>2004-11-04 00:00:00-05:00</t>
  </si>
  <si>
    <t>2004-11-05 00:00:00-05:00</t>
  </si>
  <si>
    <t>2004-11-08 00:00:00-05:00</t>
  </si>
  <si>
    <t>2004-11-09 00:00:00-05:00</t>
  </si>
  <si>
    <t>2004-11-10 00:00:00-05:00</t>
  </si>
  <si>
    <t>2004-11-11 00:00:00-05:00</t>
  </si>
  <si>
    <t>2004-11-12 00:00:00-05:00</t>
  </si>
  <si>
    <t>2004-11-15 00:00:00-05:00</t>
  </si>
  <si>
    <t>2004-11-16 00:00:00-05:00</t>
  </si>
  <si>
    <t>2004-11-17 00:00:00-05:00</t>
  </si>
  <si>
    <t>2004-11-18 00:00:00-05:00</t>
  </si>
  <si>
    <t>2004-11-19 00:00:00-05:00</t>
  </si>
  <si>
    <t>2004-11-22 00:00:00-05:00</t>
  </si>
  <si>
    <t>2004-11-23 00:00:00-05:00</t>
  </si>
  <si>
    <t>2004-11-24 00:00:00-05:00</t>
  </si>
  <si>
    <t>2004-11-26 00:00:00-05:00</t>
  </si>
  <si>
    <t>2004-11-29 00:00:00-05:00</t>
  </si>
  <si>
    <t>2004-11-30 00:00:00-05:00</t>
  </si>
  <si>
    <t>2004-12-01 00:00:00-05:00</t>
  </si>
  <si>
    <t>2004-12-02 00:00:00-05:00</t>
  </si>
  <si>
    <t>2004-12-03 00:00:00-05:00</t>
  </si>
  <si>
    <t>2004-12-06 00:00:00-05:00</t>
  </si>
  <si>
    <t>2004-12-07 00:00:00-05:00</t>
  </si>
  <si>
    <t>2004-12-08 00:00:00-05:00</t>
  </si>
  <si>
    <t>2004-12-09 00:00:00-05:00</t>
  </si>
  <si>
    <t>2004-12-10 00:00:00-05:00</t>
  </si>
  <si>
    <t>2004-12-13 00:00:00-05:00</t>
  </si>
  <si>
    <t>2004-12-14 00:00:00-05:00</t>
  </si>
  <si>
    <t>2004-12-15 00:00:00-05:00</t>
  </si>
  <si>
    <t>2004-12-16 00:00:00-05:00</t>
  </si>
  <si>
    <t>2004-12-17 00:00:00-05:00</t>
  </si>
  <si>
    <t>2004-12-20 00:00:00-05:00</t>
  </si>
  <si>
    <t>2004-12-21 00:00:00-05:00</t>
  </si>
  <si>
    <t>2004-12-22 00:00:00-05:00</t>
  </si>
  <si>
    <t>2004-12-23 00:00:00-05:00</t>
  </si>
  <si>
    <t>2004-12-27 00:00:00-05:00</t>
  </si>
  <si>
    <t>2004-12-28 00:00:00-05:00</t>
  </si>
  <si>
    <t>2004-12-29 00:00:00-05:00</t>
  </si>
  <si>
    <t>2004-12-30 00:00:00-05:00</t>
  </si>
  <si>
    <t>2004-12-31 00:00:00-05:00</t>
  </si>
  <si>
    <t>2005-01-03 00:00:00-05:00</t>
  </si>
  <si>
    <t>2005-01-04 00:00:00-05:00</t>
  </si>
  <si>
    <t>2005-01-05 00:00:00-05:00</t>
  </si>
  <si>
    <t>2005-01-06 00:00:00-05:00</t>
  </si>
  <si>
    <t>2005-01-07 00:00:00-05:00</t>
  </si>
  <si>
    <t>2005-01-10 00:00:00-05:00</t>
  </si>
  <si>
    <t>2005-01-11 00:00:00-05:00</t>
  </si>
  <si>
    <t>2005-01-12 00:00:00-05:00</t>
  </si>
  <si>
    <t>2005-01-13 00:00:00-05:00</t>
  </si>
  <si>
    <t>2005-01-14 00:00:00-05:00</t>
  </si>
  <si>
    <t>2005-01-18 00:00:00-05:00</t>
  </si>
  <si>
    <t>2005-01-19 00:00:00-05:00</t>
  </si>
  <si>
    <t>2005-01-20 00:00:00-05:00</t>
  </si>
  <si>
    <t>2005-01-21 00:00:00-05:00</t>
  </si>
  <si>
    <t>2005-01-24 00:00:00-05:00</t>
  </si>
  <si>
    <t>2005-01-25 00:00:00-05:00</t>
  </si>
  <si>
    <t>2005-01-26 00:00:00-05:00</t>
  </si>
  <si>
    <t>2005-01-27 00:00:00-05:00</t>
  </si>
  <si>
    <t>2005-01-28 00:00:00-05:00</t>
  </si>
  <si>
    <t>2005-01-31 00:00:00-05:00</t>
  </si>
  <si>
    <t>2005-02-01 00:00:00-05:00</t>
  </si>
  <si>
    <t>2005-02-02 00:00:00-05:00</t>
  </si>
  <si>
    <t>2005-02-03 00:00:00-05:00</t>
  </si>
  <si>
    <t>2005-02-04 00:00:00-05:00</t>
  </si>
  <si>
    <t>2005-02-07 00:00:00-05:00</t>
  </si>
  <si>
    <t>2005-02-08 00:00:00-05:00</t>
  </si>
  <si>
    <t>2005-02-09 00:00:00-05:00</t>
  </si>
  <si>
    <t>2005-02-10 00:00:00-05:00</t>
  </si>
  <si>
    <t>2005-02-11 00:00:00-05:00</t>
  </si>
  <si>
    <t>2005-02-14 00:00:00-05:00</t>
  </si>
  <si>
    <t>2005-02-15 00:00:00-05:00</t>
  </si>
  <si>
    <t>2005-02-16 00:00:00-05:00</t>
  </si>
  <si>
    <t>2005-02-17 00:00:00-05:00</t>
  </si>
  <si>
    <t>2005-02-18 00:00:00-05:00</t>
  </si>
  <si>
    <t>2005-02-22 00:00:00-05:00</t>
  </si>
  <si>
    <t>2005-02-23 00:00:00-05:00</t>
  </si>
  <si>
    <t>2005-02-24 00:00:00-05:00</t>
  </si>
  <si>
    <t>2005-02-25 00:00:00-05:00</t>
  </si>
  <si>
    <t>2005-02-28 00:00:00-05:00</t>
  </si>
  <si>
    <t>2005-03-01 00:00:00-05:00</t>
  </si>
  <si>
    <t>2005-03-02 00:00:00-05:00</t>
  </si>
  <si>
    <t>2005-03-03 00:00:00-05:00</t>
  </si>
  <si>
    <t>2005-03-04 00:00:00-05:00</t>
  </si>
  <si>
    <t>2005-03-07 00:00:00-05:00</t>
  </si>
  <si>
    <t>2005-03-08 00:00:00-05:00</t>
  </si>
  <si>
    <t>2005-03-09 00:00:00-05:00</t>
  </si>
  <si>
    <t>2005-03-10 00:00:00-05:00</t>
  </si>
  <si>
    <t>2005-03-11 00:00:00-05:00</t>
  </si>
  <si>
    <t>2005-03-14 00:00:00-05:00</t>
  </si>
  <si>
    <t>2005-03-15 00:00:00-05:00</t>
  </si>
  <si>
    <t>2005-03-16 00:00:00-05:00</t>
  </si>
  <si>
    <t>2005-03-17 00:00:00-05:00</t>
  </si>
  <si>
    <t>2005-03-18 00:00:00-05:00</t>
  </si>
  <si>
    <t>2005-03-21 00:00:00-05:00</t>
  </si>
  <si>
    <t>2005-03-22 00:00:00-05:00</t>
  </si>
  <si>
    <t>2005-03-23 00:00:00-05:00</t>
  </si>
  <si>
    <t>2005-03-24 00:00:00-05:00</t>
  </si>
  <si>
    <t>2005-03-28 00:00:00-05:00</t>
  </si>
  <si>
    <t>2005-03-29 00:00:00-05:00</t>
  </si>
  <si>
    <t>2005-03-30 00:00:00-05:00</t>
  </si>
  <si>
    <t>2005-03-31 00:00:00-05:00</t>
  </si>
  <si>
    <t>2005-04-01 00:00:00-05:00</t>
  </si>
  <si>
    <t>2005-04-04 00:00:00-04:00</t>
  </si>
  <si>
    <t>2005-04-05 00:00:00-04:00</t>
  </si>
  <si>
    <t>2005-04-06 00:00:00-04:00</t>
  </si>
  <si>
    <t>2005-04-07 00:00:00-04:00</t>
  </si>
  <si>
    <t>2005-04-08 00:00:00-04:00</t>
  </si>
  <si>
    <t>2005-04-11 00:00:00-04:00</t>
  </si>
  <si>
    <t>2005-04-12 00:00:00-04:00</t>
  </si>
  <si>
    <t>2005-04-13 00:00:00-04:00</t>
  </si>
  <si>
    <t>2005-04-14 00:00:00-04:00</t>
  </si>
  <si>
    <t>2005-04-15 00:00:00-04:00</t>
  </si>
  <si>
    <t>2005-04-18 00:00:00-04:00</t>
  </si>
  <si>
    <t>2005-04-19 00:00:00-04:00</t>
  </si>
  <si>
    <t>2005-04-20 00:00:00-04:00</t>
  </si>
  <si>
    <t>2005-04-21 00:00:00-04:00</t>
  </si>
  <si>
    <t>2005-04-22 00:00:00-04:00</t>
  </si>
  <si>
    <t>2005-04-25 00:00:00-04:00</t>
  </si>
  <si>
    <t>2005-04-26 00:00:00-04:00</t>
  </si>
  <si>
    <t>2005-04-27 00:00:00-04:00</t>
  </si>
  <si>
    <t>2005-04-28 00:00:00-04:00</t>
  </si>
  <si>
    <t>2005-04-29 00:00:00-04:00</t>
  </si>
  <si>
    <t>2005-05-02 00:00:00-04:00</t>
  </si>
  <si>
    <t>2005-05-03 00:00:00-04:00</t>
  </si>
  <si>
    <t>2005-05-04 00:00:00-04:00</t>
  </si>
  <si>
    <t>2005-05-05 00:00:00-04:00</t>
  </si>
  <si>
    <t>2005-05-06 00:00:00-04:00</t>
  </si>
  <si>
    <t>2005-05-09 00:00:00-04:00</t>
  </si>
  <si>
    <t>2005-05-10 00:00:00-04:00</t>
  </si>
  <si>
    <t>2005-05-11 00:00:00-04:00</t>
  </si>
  <si>
    <t>2005-05-12 00:00:00-04:00</t>
  </si>
  <si>
    <t>2005-05-13 00:00:00-04:00</t>
  </si>
  <si>
    <t>2005-05-16 00:00:00-04:00</t>
  </si>
  <si>
    <t>2005-05-17 00:00:00-04:00</t>
  </si>
  <si>
    <t>2005-05-18 00:00:00-04:00</t>
  </si>
  <si>
    <t>2005-05-19 00:00:00-04:00</t>
  </si>
  <si>
    <t>2005-05-20 00:00:00-04:00</t>
  </si>
  <si>
    <t>2005-05-23 00:00:00-04:00</t>
  </si>
  <si>
    <t>2005-05-24 00:00:00-04:00</t>
  </si>
  <si>
    <t>2005-05-25 00:00:00-04:00</t>
  </si>
  <si>
    <t>2005-05-26 00:00:00-04:00</t>
  </si>
  <si>
    <t>2005-05-27 00:00:00-04:00</t>
  </si>
  <si>
    <t>2005-05-31 00:00:00-04:00</t>
  </si>
  <si>
    <t>2005-06-01 00:00:00-04:00</t>
  </si>
  <si>
    <t>2005-06-02 00:00:00-04:00</t>
  </si>
  <si>
    <t>2005-06-03 00:00:00-04:00</t>
  </si>
  <si>
    <t>2005-06-06 00:00:00-04:00</t>
  </si>
  <si>
    <t>2005-06-07 00:00:00-04:00</t>
  </si>
  <si>
    <t>2005-06-08 00:00:00-04:00</t>
  </si>
  <si>
    <t>2005-06-09 00:00:00-04:00</t>
  </si>
  <si>
    <t>2005-06-10 00:00:00-04:00</t>
  </si>
  <si>
    <t>2005-06-13 00:00:00-04:00</t>
  </si>
  <si>
    <t>2005-06-14 00:00:00-04:00</t>
  </si>
  <si>
    <t>2005-06-15 00:00:00-04:00</t>
  </si>
  <si>
    <t>2005-06-16 00:00:00-04:00</t>
  </si>
  <si>
    <t>2005-06-17 00:00:00-04:00</t>
  </si>
  <si>
    <t>2005-06-20 00:00:00-04:00</t>
  </si>
  <si>
    <t>2005-06-21 00:00:00-04:00</t>
  </si>
  <si>
    <t>2005-06-22 00:00:00-04:00</t>
  </si>
  <si>
    <t>2005-06-23 00:00:00-04:00</t>
  </si>
  <si>
    <t>2005-06-24 00:00:00-04:00</t>
  </si>
  <si>
    <t>2005-06-27 00:00:00-04:00</t>
  </si>
  <si>
    <t>2005-06-28 00:00:00-04:00</t>
  </si>
  <si>
    <t>2005-06-29 00:00:00-04:00</t>
  </si>
  <si>
    <t>2005-06-30 00:00:00-04:00</t>
  </si>
  <si>
    <t>2005-07-01 00:00:00-04:00</t>
  </si>
  <si>
    <t>2005-07-05 00:00:00-04:00</t>
  </si>
  <si>
    <t>2005-07-06 00:00:00-04:00</t>
  </si>
  <si>
    <t>2005-07-07 00:00:00-04:00</t>
  </si>
  <si>
    <t>2005-07-08 00:00:00-04:00</t>
  </si>
  <si>
    <t>2005-07-11 00:00:00-04:00</t>
  </si>
  <si>
    <t>2005-07-12 00:00:00-04:00</t>
  </si>
  <si>
    <t>2005-07-13 00:00:00-04:00</t>
  </si>
  <si>
    <t>2005-07-14 00:00:00-04:00</t>
  </si>
  <si>
    <t>2005-07-15 00:00:00-04:00</t>
  </si>
  <si>
    <t>2005-07-18 00:00:00-04:00</t>
  </si>
  <si>
    <t>2005-07-19 00:00:00-04:00</t>
  </si>
  <si>
    <t>2005-07-20 00:00:00-04:00</t>
  </si>
  <si>
    <t>2005-07-21 00:00:00-04:00</t>
  </si>
  <si>
    <t>2005-07-22 00:00:00-04:00</t>
  </si>
  <si>
    <t>2005-07-25 00:00:00-04:00</t>
  </si>
  <si>
    <t>2005-07-26 00:00:00-04:00</t>
  </si>
  <si>
    <t>2005-07-27 00:00:00-04:00</t>
  </si>
  <si>
    <t>2005-07-28 00:00:00-04:00</t>
  </si>
  <si>
    <t>2005-07-29 00:00:00-04:00</t>
  </si>
  <si>
    <t>2005-08-01 00:00:00-04:00</t>
  </si>
  <si>
    <t>2005-08-02 00:00:00-04:00</t>
  </si>
  <si>
    <t>2005-08-03 00:00:00-04:00</t>
  </si>
  <si>
    <t>2005-08-04 00:00:00-04:00</t>
  </si>
  <si>
    <t>2005-08-05 00:00:00-04:00</t>
  </si>
  <si>
    <t>2005-08-08 00:00:00-04:00</t>
  </si>
  <si>
    <t>2005-08-09 00:00:00-04:00</t>
  </si>
  <si>
    <t>2005-08-10 00:00:00-04:00</t>
  </si>
  <si>
    <t>2005-08-11 00:00:00-04:00</t>
  </si>
  <si>
    <t>2005-08-12 00:00:00-04:00</t>
  </si>
  <si>
    <t>2005-08-15 00:00:00-04:00</t>
  </si>
  <si>
    <t>2005-08-16 00:00:00-04:00</t>
  </si>
  <si>
    <t>2005-08-17 00:00:00-04:00</t>
  </si>
  <si>
    <t>2005-08-18 00:00:00-04:00</t>
  </si>
  <si>
    <t>2005-08-19 00:00:00-04:00</t>
  </si>
  <si>
    <t>2005-08-22 00:00:00-04:00</t>
  </si>
  <si>
    <t>2005-08-23 00:00:00-04:00</t>
  </si>
  <si>
    <t>2005-08-24 00:00:00-04:00</t>
  </si>
  <si>
    <t>2005-08-25 00:00:00-04:00</t>
  </si>
  <si>
    <t>2005-08-26 00:00:00-04:00</t>
  </si>
  <si>
    <t>2005-08-29 00:00:00-04:00</t>
  </si>
  <si>
    <t>2005-08-30 00:00:00-04:00</t>
  </si>
  <si>
    <t>2005-08-31 00:00:00-04:00</t>
  </si>
  <si>
    <t>2005-09-01 00:00:00-04:00</t>
  </si>
  <si>
    <t>2005-09-02 00:00:00-04:00</t>
  </si>
  <si>
    <t>2005-09-06 00:00:00-04:00</t>
  </si>
  <si>
    <t>2005-09-07 00:00:00-04:00</t>
  </si>
  <si>
    <t>2005-09-08 00:00:00-04:00</t>
  </si>
  <si>
    <t>2005-09-09 00:00:00-04:00</t>
  </si>
  <si>
    <t>2005-09-12 00:00:00-04:00</t>
  </si>
  <si>
    <t>2005-09-13 00:00:00-04:00</t>
  </si>
  <si>
    <t>2005-09-14 00:00:00-04:00</t>
  </si>
  <si>
    <t>2005-09-15 00:00:00-04:00</t>
  </si>
  <si>
    <t>2005-09-16 00:00:00-04:00</t>
  </si>
  <si>
    <t>2005-09-19 00:00:00-04:00</t>
  </si>
  <si>
    <t>2005-09-20 00:00:00-04:00</t>
  </si>
  <si>
    <t>2005-09-21 00:00:00-04:00</t>
  </si>
  <si>
    <t>2005-09-22 00:00:00-04:00</t>
  </si>
  <si>
    <t>2005-09-23 00:00:00-04:00</t>
  </si>
  <si>
    <t>2005-09-26 00:00:00-04:00</t>
  </si>
  <si>
    <t>2005-09-27 00:00:00-04:00</t>
  </si>
  <si>
    <t>2005-09-28 00:00:00-04:00</t>
  </si>
  <si>
    <t>2005-09-29 00:00:00-04:00</t>
  </si>
  <si>
    <t>2005-09-30 00:00:00-04:00</t>
  </si>
  <si>
    <t>2005-10-03 00:00:00-04:00</t>
  </si>
  <si>
    <t>2005-10-04 00:00:00-04:00</t>
  </si>
  <si>
    <t>2005-10-05 00:00:00-04:00</t>
  </si>
  <si>
    <t>2005-10-06 00:00:00-04:00</t>
  </si>
  <si>
    <t>2005-10-07 00:00:00-04:00</t>
  </si>
  <si>
    <t>2005-10-10 00:00:00-04:00</t>
  </si>
  <si>
    <t>2005-10-11 00:00:00-04:00</t>
  </si>
  <si>
    <t>2005-10-12 00:00:00-04:00</t>
  </si>
  <si>
    <t>2005-10-13 00:00:00-04:00</t>
  </si>
  <si>
    <t>2005-10-14 00:00:00-04:00</t>
  </si>
  <si>
    <t>2005-10-17 00:00:00-04:00</t>
  </si>
  <si>
    <t>2005-10-18 00:00:00-04:00</t>
  </si>
  <si>
    <t>2005-10-19 00:00:00-04:00</t>
  </si>
  <si>
    <t>2005-10-20 00:00:00-04:00</t>
  </si>
  <si>
    <t>2005-10-21 00:00:00-04:00</t>
  </si>
  <si>
    <t>2005-10-24 00:00:00-04:00</t>
  </si>
  <si>
    <t>2005-10-25 00:00:00-04:00</t>
  </si>
  <si>
    <t>2005-10-26 00:00:00-04:00</t>
  </si>
  <si>
    <t>2005-10-27 00:00:00-04:00</t>
  </si>
  <si>
    <t>2005-10-28 00:00:00-04:00</t>
  </si>
  <si>
    <t>2005-10-31 00:00:00-05:00</t>
  </si>
  <si>
    <t>2005-11-01 00:00:00-05:00</t>
  </si>
  <si>
    <t>2005-11-02 00:00:00-05:00</t>
  </si>
  <si>
    <t>2005-11-03 00:00:00-05:00</t>
  </si>
  <si>
    <t>2005-11-04 00:00:00-05:00</t>
  </si>
  <si>
    <t>2005-11-07 00:00:00-05:00</t>
  </si>
  <si>
    <t>2005-11-08 00:00:00-05:00</t>
  </si>
  <si>
    <t>2005-11-09 00:00:00-05:00</t>
  </si>
  <si>
    <t>2005-11-10 00:00:00-05:00</t>
  </si>
  <si>
    <t>2005-11-11 00:00:00-05:00</t>
  </si>
  <si>
    <t>2005-11-14 00:00:00-05:00</t>
  </si>
  <si>
    <t>2005-11-15 00:00:00-05:00</t>
  </si>
  <si>
    <t>2005-11-16 00:00:00-05:00</t>
  </si>
  <si>
    <t>2005-11-17 00:00:00-05:00</t>
  </si>
  <si>
    <t>2005-11-18 00:00:00-05:00</t>
  </si>
  <si>
    <t>2005-11-21 00:00:00-05:00</t>
  </si>
  <si>
    <t>2005-11-22 00:00:00-05:00</t>
  </si>
  <si>
    <t>2005-11-23 00:00:00-05:00</t>
  </si>
  <si>
    <t>2005-11-25 00:00:00-05:00</t>
  </si>
  <si>
    <t>2005-11-28 00:00:00-05:00</t>
  </si>
  <si>
    <t>2005-11-29 00:00:00-05:00</t>
  </si>
  <si>
    <t>2005-11-30 00:00:00-05:00</t>
  </si>
  <si>
    <t>2005-12-01 00:00:00-05:00</t>
  </si>
  <si>
    <t>2005-12-02 00:00:00-05:00</t>
  </si>
  <si>
    <t>2005-12-05 00:00:00-05:00</t>
  </si>
  <si>
    <t>2005-12-06 00:00:00-05:00</t>
  </si>
  <si>
    <t>2005-12-07 00:00:00-05:00</t>
  </si>
  <si>
    <t>2005-12-08 00:00:00-05:00</t>
  </si>
  <si>
    <t>2005-12-09 00:00:00-05:00</t>
  </si>
  <si>
    <t>2005-12-12 00:00:00-05:00</t>
  </si>
  <si>
    <t>2005-12-13 00:00:00-05:00</t>
  </si>
  <si>
    <t>2005-12-14 00:00:00-05:00</t>
  </si>
  <si>
    <t>2005-12-15 00:00:00-05:00</t>
  </si>
  <si>
    <t>2005-12-16 00:00:00-05:00</t>
  </si>
  <si>
    <t>2005-12-19 00:00:00-05:00</t>
  </si>
  <si>
    <t>2005-12-20 00:00:00-05:00</t>
  </si>
  <si>
    <t>2005-12-21 00:00:00-05:00</t>
  </si>
  <si>
    <t>2005-12-22 00:00:00-05:00</t>
  </si>
  <si>
    <t>2005-12-23 00:00:00-05:00</t>
  </si>
  <si>
    <t>2005-12-27 00:00:00-05:00</t>
  </si>
  <si>
    <t>2005-12-28 00:00:00-05:00</t>
  </si>
  <si>
    <t>2005-12-29 00:00:00-05:00</t>
  </si>
  <si>
    <t>2005-12-30 00:00:00-05:00</t>
  </si>
  <si>
    <t>2006-01-03 00:00:00-05:00</t>
  </si>
  <si>
    <t>2006-01-04 00:00:00-05:00</t>
  </si>
  <si>
    <t>2006-01-05 00:00:00-05:00</t>
  </si>
  <si>
    <t>2006-01-06 00:00:00-05:00</t>
  </si>
  <si>
    <t>2006-01-09 00:00:00-05:00</t>
  </si>
  <si>
    <t>2006-01-10 00:00:00-05:00</t>
  </si>
  <si>
    <t>2006-01-11 00:00:00-05:00</t>
  </si>
  <si>
    <t>2006-01-12 00:00:00-05:00</t>
  </si>
  <si>
    <t>2006-01-13 00:00:00-05:00</t>
  </si>
  <si>
    <t>2006-01-17 00:00:00-05:00</t>
  </si>
  <si>
    <t>2006-01-18 00:00:00-05:00</t>
  </si>
  <si>
    <t>2006-01-19 00:00:00-05:00</t>
  </si>
  <si>
    <t>2006-01-20 00:00:00-05:00</t>
  </si>
  <si>
    <t>2006-01-23 00:00:00-05:00</t>
  </si>
  <si>
    <t>2006-01-24 00:00:00-05:00</t>
  </si>
  <si>
    <t>2006-01-25 00:00:00-05:00</t>
  </si>
  <si>
    <t>2006-01-26 00:00:00-05:00</t>
  </si>
  <si>
    <t>2006-01-27 00:00:00-05:00</t>
  </si>
  <si>
    <t>2006-01-30 00:00:00-05:00</t>
  </si>
  <si>
    <t>2006-01-31 00:00:00-05:00</t>
  </si>
  <si>
    <t>2006-02-01 00:00:00-05:00</t>
  </si>
  <si>
    <t>2006-02-02 00:00:00-05:00</t>
  </si>
  <si>
    <t>2006-02-03 00:00:00-05:00</t>
  </si>
  <si>
    <t>2006-02-06 00:00:00-05:00</t>
  </si>
  <si>
    <t>2006-02-07 00:00:00-05:00</t>
  </si>
  <si>
    <t>2006-02-08 00:00:00-05:00</t>
  </si>
  <si>
    <t>2006-02-09 00:00:00-05:00</t>
  </si>
  <si>
    <t>2006-02-10 00:00:00-05:00</t>
  </si>
  <si>
    <t>2006-02-13 00:00:00-05:00</t>
  </si>
  <si>
    <t>2006-02-14 00:00:00-05:00</t>
  </si>
  <si>
    <t>2006-02-15 00:00:00-05:00</t>
  </si>
  <si>
    <t>2006-02-16 00:00:00-05:00</t>
  </si>
  <si>
    <t>2006-02-17 00:00:00-05:00</t>
  </si>
  <si>
    <t>2006-02-21 00:00:00-05:00</t>
  </si>
  <si>
    <t>2006-02-22 00:00:00-05:00</t>
  </si>
  <si>
    <t>2006-02-23 00:00:00-05:00</t>
  </si>
  <si>
    <t>2006-02-24 00:00:00-05:00</t>
  </si>
  <si>
    <t>2006-02-27 00:00:00-05:00</t>
  </si>
  <si>
    <t>2006-02-28 00:00:00-05:00</t>
  </si>
  <si>
    <t>2006-03-01 00:00:00-05:00</t>
  </si>
  <si>
    <t>2006-03-02 00:00:00-05:00</t>
  </si>
  <si>
    <t>2006-03-03 00:00:00-05:00</t>
  </si>
  <si>
    <t>2006-03-06 00:00:00-05:00</t>
  </si>
  <si>
    <t>2006-03-07 00:00:00-05:00</t>
  </si>
  <si>
    <t>2006-03-08 00:00:00-05:00</t>
  </si>
  <si>
    <t>2006-03-09 00:00:00-05:00</t>
  </si>
  <si>
    <t>2006-03-10 00:00:00-05:00</t>
  </si>
  <si>
    <t>2006-03-13 00:00:00-05:00</t>
  </si>
  <si>
    <t>2006-03-14 00:00:00-05:00</t>
  </si>
  <si>
    <t>2006-03-15 00:00:00-05:00</t>
  </si>
  <si>
    <t>2006-03-16 00:00:00-05:00</t>
  </si>
  <si>
    <t>2006-03-17 00:00:00-05:00</t>
  </si>
  <si>
    <t>2006-03-20 00:00:00-05:00</t>
  </si>
  <si>
    <t>2006-03-21 00:00:00-05:00</t>
  </si>
  <si>
    <t>2006-03-22 00:00:00-05:00</t>
  </si>
  <si>
    <t>2006-03-23 00:00:00-05:00</t>
  </si>
  <si>
    <t>2006-03-24 00:00:00-05:00</t>
  </si>
  <si>
    <t>2006-03-27 00:00:00-05:00</t>
  </si>
  <si>
    <t>2006-03-28 00:00:00-05:00</t>
  </si>
  <si>
    <t>2006-03-29 00:00:00-05:00</t>
  </si>
  <si>
    <t>2006-03-30 00:00:00-05:00</t>
  </si>
  <si>
    <t>2006-03-31 00:00:00-05:00</t>
  </si>
  <si>
    <t>2006-04-03 00:00:00-04:00</t>
  </si>
  <si>
    <t>2006-04-04 00:00:00-04:00</t>
  </si>
  <si>
    <t>2006-04-05 00:00:00-04:00</t>
  </si>
  <si>
    <t>2006-04-06 00:00:00-04:00</t>
  </si>
  <si>
    <t>2006-04-07 00:00:00-04:00</t>
  </si>
  <si>
    <t>2006-04-10 00:00:00-04:00</t>
  </si>
  <si>
    <t>2006-04-11 00:00:00-04:00</t>
  </si>
  <si>
    <t>2006-04-12 00:00:00-04:00</t>
  </si>
  <si>
    <t>2006-04-13 00:00:00-04:00</t>
  </si>
  <si>
    <t>2006-04-17 00:00:00-04:00</t>
  </si>
  <si>
    <t>2006-04-18 00:00:00-04:00</t>
  </si>
  <si>
    <t>2006-04-19 00:00:00-04:00</t>
  </si>
  <si>
    <t>2006-04-20 00:00:00-04:00</t>
  </si>
  <si>
    <t>2006-04-21 00:00:00-04:00</t>
  </si>
  <si>
    <t>2006-04-24 00:00:00-04:00</t>
  </si>
  <si>
    <t>2006-04-25 00:00:00-04:00</t>
  </si>
  <si>
    <t>2006-04-26 00:00:00-04:00</t>
  </si>
  <si>
    <t>2006-04-27 00:00:00-04:00</t>
  </si>
  <si>
    <t>2006-04-28 00:00:00-04:00</t>
  </si>
  <si>
    <t>2006-05-01 00:00:00-04:00</t>
  </si>
  <si>
    <t>2006-05-02 00:00:00-04:00</t>
  </si>
  <si>
    <t>2006-05-03 00:00:00-04:00</t>
  </si>
  <si>
    <t>2006-05-04 00:00:00-04:00</t>
  </si>
  <si>
    <t>2006-05-05 00:00:00-04:00</t>
  </si>
  <si>
    <t>2006-05-08 00:00:00-04:00</t>
  </si>
  <si>
    <t>2006-05-09 00:00:00-04:00</t>
  </si>
  <si>
    <t>2006-05-10 00:00:00-04:00</t>
  </si>
  <si>
    <t>2006-05-11 00:00:00-04:00</t>
  </si>
  <si>
    <t>2006-05-12 00:00:00-04:00</t>
  </si>
  <si>
    <t>2006-05-15 00:00:00-04:00</t>
  </si>
  <si>
    <t>2006-05-16 00:00:00-04:00</t>
  </si>
  <si>
    <t>2006-05-17 00:00:00-04:00</t>
  </si>
  <si>
    <t>2006-05-18 00:00:00-04:00</t>
  </si>
  <si>
    <t>2006-05-19 00:00:00-04:00</t>
  </si>
  <si>
    <t>2006-05-22 00:00:00-04:00</t>
  </si>
  <si>
    <t>2006-05-23 00:00:00-04:00</t>
  </si>
  <si>
    <t>2006-05-24 00:00:00-04:00</t>
  </si>
  <si>
    <t>2006-05-25 00:00:00-04:00</t>
  </si>
  <si>
    <t>2006-05-26 00:00:00-04:00</t>
  </si>
  <si>
    <t>2006-05-30 00:00:00-04:00</t>
  </si>
  <si>
    <t>2006-05-31 00:00:00-04:00</t>
  </si>
  <si>
    <t>2006-06-01 00:00:00-04:00</t>
  </si>
  <si>
    <t>2006-06-02 00:00:00-04:00</t>
  </si>
  <si>
    <t>2006-06-05 00:00:00-04:00</t>
  </si>
  <si>
    <t>2006-06-06 00:00:00-04:00</t>
  </si>
  <si>
    <t>2006-06-07 00:00:00-04:00</t>
  </si>
  <si>
    <t>2006-06-08 00:00:00-04:00</t>
  </si>
  <si>
    <t>2006-06-09 00:00:00-04:00</t>
  </si>
  <si>
    <t>2006-06-12 00:00:00-04:00</t>
  </si>
  <si>
    <t>2006-06-13 00:00:00-04:00</t>
  </si>
  <si>
    <t>2006-06-14 00:00:00-04:00</t>
  </si>
  <si>
    <t>2006-06-15 00:00:00-04:00</t>
  </si>
  <si>
    <t>2006-06-16 00:00:00-04:00</t>
  </si>
  <si>
    <t>2006-06-19 00:00:00-04:00</t>
  </si>
  <si>
    <t>2006-06-20 00:00:00-04:00</t>
  </si>
  <si>
    <t>2006-06-21 00:00:00-04:00</t>
  </si>
  <si>
    <t>2006-06-22 00:00:00-04:00</t>
  </si>
  <si>
    <t>2006-06-23 00:00:00-04:00</t>
  </si>
  <si>
    <t>2006-06-26 00:00:00-04:00</t>
  </si>
  <si>
    <t>2006-06-27 00:00:00-04:00</t>
  </si>
  <si>
    <t>2006-06-28 00:00:00-04:00</t>
  </si>
  <si>
    <t>2006-06-29 00:00:00-04:00</t>
  </si>
  <si>
    <t>2006-06-30 00:00:00-04:00</t>
  </si>
  <si>
    <t>2006-07-03 00:00:00-04:00</t>
  </si>
  <si>
    <t>2006-07-05 00:00:00-04:00</t>
  </si>
  <si>
    <t>2006-07-06 00:00:00-04:00</t>
  </si>
  <si>
    <t>2006-07-07 00:00:00-04:00</t>
  </si>
  <si>
    <t>2006-07-10 00:00:00-04:00</t>
  </si>
  <si>
    <t>2006-07-11 00:00:00-04:00</t>
  </si>
  <si>
    <t>2006-07-12 00:00:00-04:00</t>
  </si>
  <si>
    <t>2006-07-13 00:00:00-04:00</t>
  </si>
  <si>
    <t>2006-07-14 00:00:00-04:00</t>
  </si>
  <si>
    <t>2006-07-17 00:00:00-04:00</t>
  </si>
  <si>
    <t>2006-07-18 00:00:00-04:00</t>
  </si>
  <si>
    <t>2006-07-19 00:00:00-04:00</t>
  </si>
  <si>
    <t>2006-07-20 00:00:00-04:00</t>
  </si>
  <si>
    <t>2006-07-21 00:00:00-04:00</t>
  </si>
  <si>
    <t>2006-07-24 00:00:00-04:00</t>
  </si>
  <si>
    <t>2006-07-25 00:00:00-04:00</t>
  </si>
  <si>
    <t>2006-07-26 00:00:00-04:00</t>
  </si>
  <si>
    <t>2006-07-27 00:00:00-04:00</t>
  </si>
  <si>
    <t>2006-07-28 00:00:00-04:00</t>
  </si>
  <si>
    <t>2006-07-31 00:00:00-04:00</t>
  </si>
  <si>
    <t>2006-08-01 00:00:00-04:00</t>
  </si>
  <si>
    <t>2006-08-02 00:00:00-04:00</t>
  </si>
  <si>
    <t>2006-08-03 00:00:00-04:00</t>
  </si>
  <si>
    <t>2006-08-04 00:00:00-04:00</t>
  </si>
  <si>
    <t>2006-08-07 00:00:00-04:00</t>
  </si>
  <si>
    <t>2006-08-08 00:00:00-04:00</t>
  </si>
  <si>
    <t>2006-08-09 00:00:00-04:00</t>
  </si>
  <si>
    <t>2006-08-10 00:00:00-04:00</t>
  </si>
  <si>
    <t>2006-08-11 00:00:00-04:00</t>
  </si>
  <si>
    <t>2006-08-14 00:00:00-04:00</t>
  </si>
  <si>
    <t>2006-08-15 00:00:00-04:00</t>
  </si>
  <si>
    <t>2006-08-16 00:00:00-04:00</t>
  </si>
  <si>
    <t>2006-08-17 00:00:00-04:00</t>
  </si>
  <si>
    <t>2006-08-18 00:00:00-04:00</t>
  </si>
  <si>
    <t>2006-08-21 00:00:00-04:00</t>
  </si>
  <si>
    <t>2006-08-22 00:00:00-04:00</t>
  </si>
  <si>
    <t>2006-08-23 00:00:00-04:00</t>
  </si>
  <si>
    <t>2006-08-24 00:00:00-04:00</t>
  </si>
  <si>
    <t>2006-08-25 00:00:00-04:00</t>
  </si>
  <si>
    <t>2006-08-28 00:00:00-04:00</t>
  </si>
  <si>
    <t>2006-08-29 00:00:00-04:00</t>
  </si>
  <si>
    <t>2006-08-30 00:00:00-04:00</t>
  </si>
  <si>
    <t>2006-08-31 00:00:00-04:00</t>
  </si>
  <si>
    <t>2006-09-01 00:00:00-04:00</t>
  </si>
  <si>
    <t>2006-09-05 00:00:00-04:00</t>
  </si>
  <si>
    <t>2006-09-06 00:00:00-04:00</t>
  </si>
  <si>
    <t>2006-09-07 00:00:00-04:00</t>
  </si>
  <si>
    <t>2006-09-08 00:00:00-04:00</t>
  </si>
  <si>
    <t>2006-09-11 00:00:00-04:00</t>
  </si>
  <si>
    <t>2006-09-12 00:00:00-04:00</t>
  </si>
  <si>
    <t>2006-09-13 00:00:00-04:00</t>
  </si>
  <si>
    <t>2006-09-14 00:00:00-04:00</t>
  </si>
  <si>
    <t>2006-09-15 00:00:00-04:00</t>
  </si>
  <si>
    <t>2006-09-18 00:00:00-04:00</t>
  </si>
  <si>
    <t>2006-09-19 00:00:00-04:00</t>
  </si>
  <si>
    <t>2006-09-20 00:00:00-04:00</t>
  </si>
  <si>
    <t>2006-09-21 00:00:00-04:00</t>
  </si>
  <si>
    <t>2006-09-22 00:00:00-04:00</t>
  </si>
  <si>
    <t>2006-09-25 00:00:00-04:00</t>
  </si>
  <si>
    <t>2006-09-26 00:00:00-04:00</t>
  </si>
  <si>
    <t>2006-09-27 00:00:00-04:00</t>
  </si>
  <si>
    <t>2006-09-28 00:00:00-04:00</t>
  </si>
  <si>
    <t>2006-09-29 00:00:00-04:00</t>
  </si>
  <si>
    <t>2006-10-02 00:00:00-04:00</t>
  </si>
  <si>
    <t>2006-10-03 00:00:00-04:00</t>
  </si>
  <si>
    <t>2006-10-04 00:00:00-04:00</t>
  </si>
  <si>
    <t>2006-10-05 00:00:00-04:00</t>
  </si>
  <si>
    <t>2006-10-06 00:00:00-04:00</t>
  </si>
  <si>
    <t>2006-10-09 00:00:00-04:00</t>
  </si>
  <si>
    <t>2006-10-10 00:00:00-04:00</t>
  </si>
  <si>
    <t>2006-10-11 00:00:00-04:00</t>
  </si>
  <si>
    <t>2006-10-12 00:00:00-04:00</t>
  </si>
  <si>
    <t>2006-10-13 00:00:00-04:00</t>
  </si>
  <si>
    <t>2006-10-16 00:00:00-04:00</t>
  </si>
  <si>
    <t>2006-10-17 00:00:00-04:00</t>
  </si>
  <si>
    <t>2006-10-18 00:00:00-04:00</t>
  </si>
  <si>
    <t>2006-10-19 00:00:00-04:00</t>
  </si>
  <si>
    <t>2006-10-20 00:00:00-04:00</t>
  </si>
  <si>
    <t>2006-10-23 00:00:00-04:00</t>
  </si>
  <si>
    <t>2006-10-24 00:00:00-04:00</t>
  </si>
  <si>
    <t>2006-10-25 00:00:00-04:00</t>
  </si>
  <si>
    <t>2006-10-26 00:00:00-04:00</t>
  </si>
  <si>
    <t>2006-10-27 00:00:00-04:00</t>
  </si>
  <si>
    <t>2006-10-30 00:00:00-05:00</t>
  </si>
  <si>
    <t>2006-10-31 00:00:00-05:00</t>
  </si>
  <si>
    <t>2006-11-01 00:00:00-05:00</t>
  </si>
  <si>
    <t>2006-11-02 00:00:00-05:00</t>
  </si>
  <si>
    <t>2006-11-03 00:00:00-05:00</t>
  </si>
  <si>
    <t>2006-11-06 00:00:00-05:00</t>
  </si>
  <si>
    <t>2006-11-07 00:00:00-05:00</t>
  </si>
  <si>
    <t>2006-11-08 00:00:00-05:00</t>
  </si>
  <si>
    <t>2006-11-09 00:00:00-05:00</t>
  </si>
  <si>
    <t>2006-11-10 00:00:00-05:00</t>
  </si>
  <si>
    <t>2006-11-13 00:00:00-05:00</t>
  </si>
  <si>
    <t>2006-11-14 00:00:00-05:00</t>
  </si>
  <si>
    <t>2006-11-15 00:00:00-05:00</t>
  </si>
  <si>
    <t>2006-11-16 00:00:00-05:00</t>
  </si>
  <si>
    <t>2006-11-17 00:00:00-05:00</t>
  </si>
  <si>
    <t>2006-11-20 00:00:00-05:00</t>
  </si>
  <si>
    <t>2006-11-21 00:00:00-05:00</t>
  </si>
  <si>
    <t>2006-11-22 00:00:00-05:00</t>
  </si>
  <si>
    <t>2006-11-24 00:00:00-05:00</t>
  </si>
  <si>
    <t>2006-11-27 00:00:00-05:00</t>
  </si>
  <si>
    <t>2006-11-28 00:00:00-05:00</t>
  </si>
  <si>
    <t>2006-11-29 00:00:00-05:00</t>
  </si>
  <si>
    <t>2006-11-30 00:00:00-05:00</t>
  </si>
  <si>
    <t>2006-12-01 00:00:00-05:00</t>
  </si>
  <si>
    <t>2006-12-04 00:00:00-05:00</t>
  </si>
  <si>
    <t>2006-12-05 00:00:00-05:00</t>
  </si>
  <si>
    <t>2006-12-06 00:00:00-05:00</t>
  </si>
  <si>
    <t>2006-12-07 00:00:00-05:00</t>
  </si>
  <si>
    <t>2006-12-08 00:00:00-05:00</t>
  </si>
  <si>
    <t>2006-12-11 00:00:00-05:00</t>
  </si>
  <si>
    <t>2006-12-12 00:00:00-05:00</t>
  </si>
  <si>
    <t>2006-12-13 00:00:00-05:00</t>
  </si>
  <si>
    <t>2006-12-14 00:00:00-05:00</t>
  </si>
  <si>
    <t>2006-12-15 00:00:00-05:00</t>
  </si>
  <si>
    <t>2006-12-18 00:00:00-05:00</t>
  </si>
  <si>
    <t>2006-12-19 00:00:00-05:00</t>
  </si>
  <si>
    <t>2006-12-20 00:00:00-05:00</t>
  </si>
  <si>
    <t>2006-12-21 00:00:00-05:00</t>
  </si>
  <si>
    <t>2006-12-22 00:00:00-05:00</t>
  </si>
  <si>
    <t>2006-12-26 00:00:00-05:00</t>
  </si>
  <si>
    <t>2006-12-27 00:00:00-05:00</t>
  </si>
  <si>
    <t>2006-12-28 00:00:00-05:00</t>
  </si>
  <si>
    <t>2006-12-29 00:00:00-05:00</t>
  </si>
  <si>
    <t>2007-01-03 00:00:00-05:00</t>
  </si>
  <si>
    <t>2007-01-04 00:00:00-05:00</t>
  </si>
  <si>
    <t>2007-01-05 00:00:00-05:00</t>
  </si>
  <si>
    <t>2007-01-08 00:00:00-05:00</t>
  </si>
  <si>
    <t>2007-01-09 00:00:00-05:00</t>
  </si>
  <si>
    <t>2007-01-10 00:00:00-05:00</t>
  </si>
  <si>
    <t>2007-01-11 00:00:00-05:00</t>
  </si>
  <si>
    <t>2007-01-12 00:00:00-05:00</t>
  </si>
  <si>
    <t>2007-01-16 00:00:00-05:00</t>
  </si>
  <si>
    <t>2007-01-17 00:00:00-05:00</t>
  </si>
  <si>
    <t>2007-01-18 00:00:00-05:00</t>
  </si>
  <si>
    <t>2007-01-19 00:00:00-05:00</t>
  </si>
  <si>
    <t>2007-01-22 00:00:00-05:00</t>
  </si>
  <si>
    <t>2007-01-23 00:00:00-05:00</t>
  </si>
  <si>
    <t>2007-01-24 00:00:00-05:00</t>
  </si>
  <si>
    <t>2007-01-25 00:00:00-05:00</t>
  </si>
  <si>
    <t>2007-01-26 00:00:00-05:00</t>
  </si>
  <si>
    <t>2007-01-29 00:00:00-05:00</t>
  </si>
  <si>
    <t>2007-01-30 00:00:00-05:00</t>
  </si>
  <si>
    <t>2007-01-31 00:00:00-05:00</t>
  </si>
  <si>
    <t>2007-02-01 00:00:00-05:00</t>
  </si>
  <si>
    <t>2007-02-02 00:00:00-05:00</t>
  </si>
  <si>
    <t>2007-02-05 00:00:00-05:00</t>
  </si>
  <si>
    <t>2007-02-06 00:00:00-05:00</t>
  </si>
  <si>
    <t>2007-02-07 00:00:00-05:00</t>
  </si>
  <si>
    <t>2007-02-08 00:00:00-05:00</t>
  </si>
  <si>
    <t>2007-02-09 00:00:00-05:00</t>
  </si>
  <si>
    <t>2007-02-12 00:00:00-05:00</t>
  </si>
  <si>
    <t>2007-02-13 00:00:00-05:00</t>
  </si>
  <si>
    <t>2007-02-14 00:00:00-05:00</t>
  </si>
  <si>
    <t>2007-02-15 00:00:00-05:00</t>
  </si>
  <si>
    <t>2007-02-16 00:00:00-05:00</t>
  </si>
  <si>
    <t>2007-02-20 00:00:00-05:00</t>
  </si>
  <si>
    <t>2007-02-21 00:00:00-05:00</t>
  </si>
  <si>
    <t>2007-02-22 00:00:00-05:00</t>
  </si>
  <si>
    <t>2007-02-23 00:00:00-05:00</t>
  </si>
  <si>
    <t>2007-02-26 00:00:00-05:00</t>
  </si>
  <si>
    <t>2007-02-27 00:00:00-05:00</t>
  </si>
  <si>
    <t>2007-02-28 00:00:00-05:00</t>
  </si>
  <si>
    <t>2007-03-01 00:00:00-05:00</t>
  </si>
  <si>
    <t>2007-03-02 00:00:00-05:00</t>
  </si>
  <si>
    <t>2007-03-05 00:00:00-05:00</t>
  </si>
  <si>
    <t>2007-03-06 00:00:00-05:00</t>
  </si>
  <si>
    <t>2007-03-07 00:00:00-05:00</t>
  </si>
  <si>
    <t>2007-03-08 00:00:00-05:00</t>
  </si>
  <si>
    <t>2007-03-09 00:00:00-05:00</t>
  </si>
  <si>
    <t>2007-03-12 00:00:00-04:00</t>
  </si>
  <si>
    <t>2007-03-13 00:00:00-04:00</t>
  </si>
  <si>
    <t>2007-03-14 00:00:00-04:00</t>
  </si>
  <si>
    <t>2007-03-15 00:00:00-04:00</t>
  </si>
  <si>
    <t>2007-03-16 00:00:00-04:00</t>
  </si>
  <si>
    <t>2007-03-19 00:00:00-04:00</t>
  </si>
  <si>
    <t>2007-03-20 00:00:00-04:00</t>
  </si>
  <si>
    <t>2007-03-21 00:00:00-04:00</t>
  </si>
  <si>
    <t>2007-03-22 00:00:00-04:00</t>
  </si>
  <si>
    <t>2007-03-23 00:00:00-04:00</t>
  </si>
  <si>
    <t>2007-03-26 00:00:00-04:00</t>
  </si>
  <si>
    <t>2007-03-27 00:00:00-04:00</t>
  </si>
  <si>
    <t>2007-03-28 00:00:00-04:00</t>
  </si>
  <si>
    <t>2007-03-29 00:00:00-04:00</t>
  </si>
  <si>
    <t>2007-03-30 00:00:00-04:00</t>
  </si>
  <si>
    <t>2007-04-02 00:00:00-04:00</t>
  </si>
  <si>
    <t>2007-04-03 00:00:00-04:00</t>
  </si>
  <si>
    <t>2007-04-04 00:00:00-04:00</t>
  </si>
  <si>
    <t>2007-04-05 00:00:00-04:00</t>
  </si>
  <si>
    <t>2007-04-09 00:00:00-04:00</t>
  </si>
  <si>
    <t>2007-04-10 00:00:00-04:00</t>
  </si>
  <si>
    <t>2007-04-11 00:00:00-04:00</t>
  </si>
  <si>
    <t>2007-04-12 00:00:00-04:00</t>
  </si>
  <si>
    <t>2007-04-13 00:00:00-04:00</t>
  </si>
  <si>
    <t>2007-04-16 00:00:00-04:00</t>
  </si>
  <si>
    <t>2007-04-17 00:00:00-04:00</t>
  </si>
  <si>
    <t>2007-04-18 00:00:00-04:00</t>
  </si>
  <si>
    <t>2007-04-19 00:00:00-04:00</t>
  </si>
  <si>
    <t>2007-04-20 00:00:00-04:00</t>
  </si>
  <si>
    <t>2007-04-23 00:00:00-04:00</t>
  </si>
  <si>
    <t>2007-04-24 00:00:00-04:00</t>
  </si>
  <si>
    <t>2007-04-25 00:00:00-04:00</t>
  </si>
  <si>
    <t>2007-04-26 00:00:00-04:00</t>
  </si>
  <si>
    <t>2007-04-27 00:00:00-04:00</t>
  </si>
  <si>
    <t>2007-04-30 00:00:00-04:00</t>
  </si>
  <si>
    <t>2007-05-01 00:00:00-04:00</t>
  </si>
  <si>
    <t>2007-05-02 00:00:00-04:00</t>
  </si>
  <si>
    <t>2007-05-03 00:00:00-04:00</t>
  </si>
  <si>
    <t>2007-05-04 00:00:00-04:00</t>
  </si>
  <si>
    <t>2007-05-07 00:00:00-04:00</t>
  </si>
  <si>
    <t>2007-05-08 00:00:00-04:00</t>
  </si>
  <si>
    <t>2007-05-09 00:00:00-04:00</t>
  </si>
  <si>
    <t>2007-05-10 00:00:00-04:00</t>
  </si>
  <si>
    <t>2007-05-11 00:00:00-04:00</t>
  </si>
  <si>
    <t>2007-05-14 00:00:00-04:00</t>
  </si>
  <si>
    <t>2007-05-15 00:00:00-04:00</t>
  </si>
  <si>
    <t>2007-05-16 00:00:00-04:00</t>
  </si>
  <si>
    <t>2007-05-17 00:00:00-04:00</t>
  </si>
  <si>
    <t>2007-05-18 00:00:00-04:00</t>
  </si>
  <si>
    <t>2007-05-21 00:00:00-04:00</t>
  </si>
  <si>
    <t>2007-05-22 00:00:00-04:00</t>
  </si>
  <si>
    <t>2007-05-23 00:00:00-04:00</t>
  </si>
  <si>
    <t>2007-05-24 00:00:00-04:00</t>
  </si>
  <si>
    <t>2007-05-25 00:00:00-04:00</t>
  </si>
  <si>
    <t>2007-05-29 00:00:00-04:00</t>
  </si>
  <si>
    <t>2007-05-30 00:00:00-04:00</t>
  </si>
  <si>
    <t>2007-05-31 00:00:00-04:00</t>
  </si>
  <si>
    <t>2007-06-01 00:00:00-04:00</t>
  </si>
  <si>
    <t>2007-06-04 00:00:00-04:00</t>
  </si>
  <si>
    <t>2007-06-05 00:00:00-04:00</t>
  </si>
  <si>
    <t>2007-06-06 00:00:00-04:00</t>
  </si>
  <si>
    <t>2007-06-07 00:00:00-04:00</t>
  </si>
  <si>
    <t>2007-06-08 00:00:00-04:00</t>
  </si>
  <si>
    <t>2007-06-11 00:00:00-04:00</t>
  </si>
  <si>
    <t>2007-06-12 00:00:00-04:00</t>
  </si>
  <si>
    <t>2007-06-13 00:00:00-04:00</t>
  </si>
  <si>
    <t>2007-06-14 00:00:00-04:00</t>
  </si>
  <si>
    <t>2007-06-15 00:00:00-04:00</t>
  </si>
  <si>
    <t>2007-06-18 00:00:00-04:00</t>
  </si>
  <si>
    <t>2007-06-19 00:00:00-04:00</t>
  </si>
  <si>
    <t>2007-06-20 00:00:00-04:00</t>
  </si>
  <si>
    <t>2007-06-21 00:00:00-04:00</t>
  </si>
  <si>
    <t>2007-06-22 00:00:00-04:00</t>
  </si>
  <si>
    <t>2007-06-25 00:00:00-04:00</t>
  </si>
  <si>
    <t>2007-06-26 00:00:00-04:00</t>
  </si>
  <si>
    <t>2007-06-27 00:00:00-04:00</t>
  </si>
  <si>
    <t>2007-06-28 00:00:00-04:00</t>
  </si>
  <si>
    <t>2007-06-29 00:00:00-04:00</t>
  </si>
  <si>
    <t>2007-07-02 00:00:00-04:00</t>
  </si>
  <si>
    <t>2007-07-03 00:00:00-04:00</t>
  </si>
  <si>
    <t>2007-07-05 00:00:00-04:00</t>
  </si>
  <si>
    <t>2007-07-06 00:00:00-04:00</t>
  </si>
  <si>
    <t>2007-07-09 00:00:00-04:00</t>
  </si>
  <si>
    <t>2007-07-10 00:00:00-04:00</t>
  </si>
  <si>
    <t>2007-07-11 00:00:00-04:00</t>
  </si>
  <si>
    <t>2007-07-12 00:00:00-04:00</t>
  </si>
  <si>
    <t>2007-07-13 00:00:00-04:00</t>
  </si>
  <si>
    <t>2007-07-16 00:00:00-04:00</t>
  </si>
  <si>
    <t>2007-07-17 00:00:00-04:00</t>
  </si>
  <si>
    <t>2007-07-18 00:00:00-04:00</t>
  </si>
  <si>
    <t>2007-07-19 00:00:00-04:00</t>
  </si>
  <si>
    <t>2007-07-20 00:00:00-04:00</t>
  </si>
  <si>
    <t>2007-07-23 00:00:00-04:00</t>
  </si>
  <si>
    <t>2007-07-24 00:00:00-04:00</t>
  </si>
  <si>
    <t>2007-07-25 00:00:00-04:00</t>
  </si>
  <si>
    <t>2007-07-26 00:00:00-04:00</t>
  </si>
  <si>
    <t>2007-07-27 00:00:00-04:00</t>
  </si>
  <si>
    <t>2007-07-30 00:00:00-04:00</t>
  </si>
  <si>
    <t>2007-07-31 00:00:00-04:00</t>
  </si>
  <si>
    <t>2007-08-01 00:00:00-04:00</t>
  </si>
  <si>
    <t>2007-08-02 00:00:00-04:00</t>
  </si>
  <si>
    <t>2007-08-03 00:00:00-04:00</t>
  </si>
  <si>
    <t>2007-08-06 00:00:00-04:00</t>
  </si>
  <si>
    <t>2007-08-07 00:00:00-04:00</t>
  </si>
  <si>
    <t>2007-08-08 00:00:00-04:00</t>
  </si>
  <si>
    <t>2007-08-09 00:00:00-04:00</t>
  </si>
  <si>
    <t>2007-08-10 00:00:00-04:00</t>
  </si>
  <si>
    <t>2007-08-13 00:00:00-04:00</t>
  </si>
  <si>
    <t>2007-08-14 00:00:00-04:00</t>
  </si>
  <si>
    <t>2007-08-15 00:00:00-04:00</t>
  </si>
  <si>
    <t>2007-08-16 00:00:00-04:00</t>
  </si>
  <si>
    <t>2007-08-17 00:00:00-04:00</t>
  </si>
  <si>
    <t>2007-08-20 00:00:00-04:00</t>
  </si>
  <si>
    <t>2007-08-21 00:00:00-04:00</t>
  </si>
  <si>
    <t>2007-08-22 00:00:00-04:00</t>
  </si>
  <si>
    <t>2007-08-23 00:00:00-04:00</t>
  </si>
  <si>
    <t>2007-08-24 00:00:00-04:00</t>
  </si>
  <si>
    <t>2007-08-27 00:00:00-04:00</t>
  </si>
  <si>
    <t>2007-08-28 00:00:00-04:00</t>
  </si>
  <si>
    <t>2007-08-29 00:00:00-04:00</t>
  </si>
  <si>
    <t>2007-08-30 00:00:00-04:00</t>
  </si>
  <si>
    <t>2007-08-31 00:00:00-04:00</t>
  </si>
  <si>
    <t>2007-09-04 00:00:00-04:00</t>
  </si>
  <si>
    <t>2007-09-05 00:00:00-04:00</t>
  </si>
  <si>
    <t>2007-09-06 00:00:00-04:00</t>
  </si>
  <si>
    <t>2007-09-07 00:00:00-04:00</t>
  </si>
  <si>
    <t>2007-09-10 00:00:00-04:00</t>
  </si>
  <si>
    <t>2007-09-11 00:00:00-04:00</t>
  </si>
  <si>
    <t>2007-09-12 00:00:00-04:00</t>
  </si>
  <si>
    <t>2007-09-13 00:00:00-04:00</t>
  </si>
  <si>
    <t>2007-09-14 00:00:00-04:00</t>
  </si>
  <si>
    <t>2007-09-17 00:00:00-04:00</t>
  </si>
  <si>
    <t>2007-09-18 00:00:00-04:00</t>
  </si>
  <si>
    <t>2007-09-19 00:00:00-04:00</t>
  </si>
  <si>
    <t>2007-09-20 00:00:00-04:00</t>
  </si>
  <si>
    <t>2007-09-21 00:00:00-04:00</t>
  </si>
  <si>
    <t>2007-09-24 00:00:00-04:00</t>
  </si>
  <si>
    <t>2007-09-25 00:00:00-04:00</t>
  </si>
  <si>
    <t>2007-09-26 00:00:00-04:00</t>
  </si>
  <si>
    <t>2007-09-27 00:00:00-04:00</t>
  </si>
  <si>
    <t>2007-09-28 00:00:00-04:00</t>
  </si>
  <si>
    <t>2007-10-01 00:00:00-04:00</t>
  </si>
  <si>
    <t>2007-10-02 00:00:00-04:00</t>
  </si>
  <si>
    <t>2007-10-03 00:00:00-04:00</t>
  </si>
  <si>
    <t>2007-10-04 00:00:00-04:00</t>
  </si>
  <si>
    <t>2007-10-05 00:00:00-04:00</t>
  </si>
  <si>
    <t>2007-10-08 00:00:00-04:00</t>
  </si>
  <si>
    <t>2007-10-09 00:00:00-04:00</t>
  </si>
  <si>
    <t>2007-10-10 00:00:00-04:00</t>
  </si>
  <si>
    <t>2007-10-11 00:00:00-04:00</t>
  </si>
  <si>
    <t>2007-10-12 00:00:00-04:00</t>
  </si>
  <si>
    <t>2007-10-15 00:00:00-04:00</t>
  </si>
  <si>
    <t>2007-10-16 00:00:00-04:00</t>
  </si>
  <si>
    <t>2007-10-17 00:00:00-04:00</t>
  </si>
  <si>
    <t>2007-10-18 00:00:00-04:00</t>
  </si>
  <si>
    <t>2007-10-19 00:00:00-04:00</t>
  </si>
  <si>
    <t>2007-10-22 00:00:00-04:00</t>
  </si>
  <si>
    <t>2007-10-23 00:00:00-04:00</t>
  </si>
  <si>
    <t>2007-10-24 00:00:00-04:00</t>
  </si>
  <si>
    <t>2007-10-25 00:00:00-04:00</t>
  </si>
  <si>
    <t>2007-10-26 00:00:00-04:00</t>
  </si>
  <si>
    <t>2007-10-29 00:00:00-04:00</t>
  </si>
  <si>
    <t>2007-10-30 00:00:00-04:00</t>
  </si>
  <si>
    <t>2007-10-31 00:00:00-04:00</t>
  </si>
  <si>
    <t>2007-11-01 00:00:00-04:00</t>
  </si>
  <si>
    <t>2007-11-02 00:00:00-04:00</t>
  </si>
  <si>
    <t>2007-11-05 00:00:00-05:00</t>
  </si>
  <si>
    <t>2007-11-06 00:00:00-05:00</t>
  </si>
  <si>
    <t>2007-11-07 00:00:00-05:00</t>
  </si>
  <si>
    <t>2007-11-08 00:00:00-05:00</t>
  </si>
  <si>
    <t>2007-11-09 00:00:00-05:00</t>
  </si>
  <si>
    <t>2007-11-12 00:00:00-05:00</t>
  </si>
  <si>
    <t>2007-11-13 00:00:00-05:00</t>
  </si>
  <si>
    <t>2007-11-14 00:00:00-05:00</t>
  </si>
  <si>
    <t>2007-11-15 00:00:00-05:00</t>
  </si>
  <si>
    <t>2007-11-16 00:00:00-05:00</t>
  </si>
  <si>
    <t>2007-11-19 00:00:00-05:00</t>
  </si>
  <si>
    <t>2007-11-20 00:00:00-05:00</t>
  </si>
  <si>
    <t>2007-11-21 00:00:00-05:00</t>
  </si>
  <si>
    <t>2007-11-23 00:00:00-05:00</t>
  </si>
  <si>
    <t>2007-11-26 00:00:00-05:00</t>
  </si>
  <si>
    <t>2007-11-27 00:00:00-05:00</t>
  </si>
  <si>
    <t>2007-11-28 00:00:00-05:00</t>
  </si>
  <si>
    <t>2007-11-29 00:00:00-05:00</t>
  </si>
  <si>
    <t>2007-11-30 00:00:00-05:00</t>
  </si>
  <si>
    <t>2007-12-03 00:00:00-05:00</t>
  </si>
  <si>
    <t>2007-12-04 00:00:00-05:00</t>
  </si>
  <si>
    <t>2007-12-05 00:00:00-05:00</t>
  </si>
  <si>
    <t>2007-12-06 00:00:00-05:00</t>
  </si>
  <si>
    <t>2007-12-07 00:00:00-05:00</t>
  </si>
  <si>
    <t>2007-12-10 00:00:00-05:00</t>
  </si>
  <si>
    <t>2007-12-11 00:00:00-05:00</t>
  </si>
  <si>
    <t>2007-12-12 00:00:00-05:00</t>
  </si>
  <si>
    <t>2007-12-13 00:00:00-05:00</t>
  </si>
  <si>
    <t>2007-12-14 00:00:00-05:00</t>
  </si>
  <si>
    <t>2007-12-17 00:00:00-05:00</t>
  </si>
  <si>
    <t>2007-12-18 00:00:00-05:00</t>
  </si>
  <si>
    <t>2007-12-19 00:00:00-05:00</t>
  </si>
  <si>
    <t>2007-12-20 00:00:00-05:00</t>
  </si>
  <si>
    <t>2007-12-21 00:00:00-05:00</t>
  </si>
  <si>
    <t>2007-12-24 00:00:00-05:00</t>
  </si>
  <si>
    <t>2007-12-26 00:00:00-05:00</t>
  </si>
  <si>
    <t>2007-12-27 00:00:00-05:00</t>
  </si>
  <si>
    <t>2007-12-28 00:00:00-05:00</t>
  </si>
  <si>
    <t>2007-12-31 00:00:00-05:00</t>
  </si>
  <si>
    <t>2008-01-02 00:00:00-05:00</t>
  </si>
  <si>
    <t>2008-01-03 00:00:00-05:00</t>
  </si>
  <si>
    <t>2008-01-04 00:00:00-05:00</t>
  </si>
  <si>
    <t>2008-01-07 00:00:00-05:00</t>
  </si>
  <si>
    <t>2008-01-08 00:00:00-05:00</t>
  </si>
  <si>
    <t>2008-01-09 00:00:00-05:00</t>
  </si>
  <si>
    <t>2008-01-10 00:00:00-05:00</t>
  </si>
  <si>
    <t>2008-01-11 00:00:00-05:00</t>
  </si>
  <si>
    <t>2008-01-14 00:00:00-05:00</t>
  </si>
  <si>
    <t>2008-01-15 00:00:00-05:00</t>
  </si>
  <si>
    <t>2008-01-16 00:00:00-05:00</t>
  </si>
  <si>
    <t>2008-01-17 00:00:00-05:00</t>
  </si>
  <si>
    <t>2008-01-18 00:00:00-05:00</t>
  </si>
  <si>
    <t>2008-01-22 00:00:00-05:00</t>
  </si>
  <si>
    <t>2008-01-23 00:00:00-05:00</t>
  </si>
  <si>
    <t>2008-01-24 00:00:00-05:00</t>
  </si>
  <si>
    <t>2008-01-25 00:00:00-05:00</t>
  </si>
  <si>
    <t>2008-01-28 00:00:00-05:00</t>
  </si>
  <si>
    <t>2008-01-29 00:00:00-05:00</t>
  </si>
  <si>
    <t>2008-01-30 00:00:00-05:00</t>
  </si>
  <si>
    <t>2008-01-31 00:00:00-05:00</t>
  </si>
  <si>
    <t>2008-02-01 00:00:00-05:00</t>
  </si>
  <si>
    <t>2008-02-04 00:00:00-05:00</t>
  </si>
  <si>
    <t>2008-02-05 00:00:00-05:00</t>
  </si>
  <si>
    <t>2008-02-06 00:00:00-05:00</t>
  </si>
  <si>
    <t>2008-02-07 00:00:00-05:00</t>
  </si>
  <si>
    <t>2008-02-08 00:00:00-05:00</t>
  </si>
  <si>
    <t>2008-02-11 00:00:00-05:00</t>
  </si>
  <si>
    <t>2008-02-12 00:00:00-05:00</t>
  </si>
  <si>
    <t>2008-02-13 00:00:00-05:00</t>
  </si>
  <si>
    <t>2008-02-14 00:00:00-05:00</t>
  </si>
  <si>
    <t>2008-02-15 00:00:00-05:00</t>
  </si>
  <si>
    <t>2008-02-19 00:00:00-05:00</t>
  </si>
  <si>
    <t>2008-02-20 00:00:00-05:00</t>
  </si>
  <si>
    <t>2008-02-21 00:00:00-05:00</t>
  </si>
  <si>
    <t>2008-02-22 00:00:00-05:00</t>
  </si>
  <si>
    <t>2008-02-25 00:00:00-05:00</t>
  </si>
  <si>
    <t>2008-02-26 00:00:00-05:00</t>
  </si>
  <si>
    <t>2008-02-27 00:00:00-05:00</t>
  </si>
  <si>
    <t>2008-02-28 00:00:00-05:00</t>
  </si>
  <si>
    <t>2008-02-29 00:00:00-05:00</t>
  </si>
  <si>
    <t>2008-03-03 00:00:00-05:00</t>
  </si>
  <si>
    <t>2008-03-04 00:00:00-05:00</t>
  </si>
  <si>
    <t>2008-03-05 00:00:00-05:00</t>
  </si>
  <si>
    <t>2008-03-06 00:00:00-05:00</t>
  </si>
  <si>
    <t>2008-03-07 00:00:00-05:00</t>
  </si>
  <si>
    <t>2008-03-10 00:00:00-04:00</t>
  </si>
  <si>
    <t>2008-03-11 00:00:00-04:00</t>
  </si>
  <si>
    <t>2008-03-12 00:00:00-04:00</t>
  </si>
  <si>
    <t>2008-03-13 00:00:00-04:00</t>
  </si>
  <si>
    <t>2008-03-14 00:00:00-04:00</t>
  </si>
  <si>
    <t>2008-03-17 00:00:00-04:00</t>
  </si>
  <si>
    <t>2008-03-18 00:00:00-04:00</t>
  </si>
  <si>
    <t>2008-03-19 00:00:00-04:00</t>
  </si>
  <si>
    <t>2008-03-20 00:00:00-04:00</t>
  </si>
  <si>
    <t>2008-03-24 00:00:00-04:00</t>
  </si>
  <si>
    <t>2008-03-25 00:00:00-04:00</t>
  </si>
  <si>
    <t>2008-03-26 00:00:00-04:00</t>
  </si>
  <si>
    <t>2008-03-27 00:00:00-04:00</t>
  </si>
  <si>
    <t>2008-03-28 00:00:00-04:00</t>
  </si>
  <si>
    <t>2008-03-31 00:00:00-04:00</t>
  </si>
  <si>
    <t>2008-04-01 00:00:00-04:00</t>
  </si>
  <si>
    <t>2008-04-02 00:00:00-04:00</t>
  </si>
  <si>
    <t>2008-04-03 00:00:00-04:00</t>
  </si>
  <si>
    <t>2008-04-04 00:00:00-04:00</t>
  </si>
  <si>
    <t>2008-04-07 00:00:00-04:00</t>
  </si>
  <si>
    <t>2008-04-08 00:00:00-04:00</t>
  </si>
  <si>
    <t>2008-04-09 00:00:00-04:00</t>
  </si>
  <si>
    <t>2008-04-10 00:00:00-04:00</t>
  </si>
  <si>
    <t>2008-04-11 00:00:00-04:00</t>
  </si>
  <si>
    <t>2008-04-14 00:00:00-04:00</t>
  </si>
  <si>
    <t>2008-04-15 00:00:00-04:00</t>
  </si>
  <si>
    <t>2008-04-16 00:00:00-04:00</t>
  </si>
  <si>
    <t>2008-04-17 00:00:00-04:00</t>
  </si>
  <si>
    <t>2008-04-18 00:00:00-04:00</t>
  </si>
  <si>
    <t>2008-04-21 00:00:00-04:00</t>
  </si>
  <si>
    <t>2008-04-22 00:00:00-04:00</t>
  </si>
  <si>
    <t>2008-04-23 00:00:00-04:00</t>
  </si>
  <si>
    <t>2008-04-24 00:00:00-04:00</t>
  </si>
  <si>
    <t>2008-04-25 00:00:00-04:00</t>
  </si>
  <si>
    <t>2008-04-28 00:00:00-04:00</t>
  </si>
  <si>
    <t>2008-04-29 00:00:00-04:00</t>
  </si>
  <si>
    <t>2008-04-30 00:00:00-04:00</t>
  </si>
  <si>
    <t>2008-05-01 00:00:00-04:00</t>
  </si>
  <si>
    <t>2008-05-02 00:00:00-04:00</t>
  </si>
  <si>
    <t>2008-05-05 00:00:00-04:00</t>
  </si>
  <si>
    <t>2008-05-06 00:00:00-04:00</t>
  </si>
  <si>
    <t>2008-05-07 00:00:00-04:00</t>
  </si>
  <si>
    <t>2008-05-08 00:00:00-04:00</t>
  </si>
  <si>
    <t>2008-05-09 00:00:00-04:00</t>
  </si>
  <si>
    <t>2008-05-12 00:00:00-04:00</t>
  </si>
  <si>
    <t>2008-05-13 00:00:00-04:00</t>
  </si>
  <si>
    <t>2008-05-14 00:00:00-04:00</t>
  </si>
  <si>
    <t>2008-05-15 00:00:00-04:00</t>
  </si>
  <si>
    <t>2008-05-16 00:00:00-04:00</t>
  </si>
  <si>
    <t>2008-05-19 00:00:00-04:00</t>
  </si>
  <si>
    <t>2008-05-20 00:00:00-04:00</t>
  </si>
  <si>
    <t>2008-05-21 00:00:00-04:00</t>
  </si>
  <si>
    <t>2008-05-22 00:00:00-04:00</t>
  </si>
  <si>
    <t>2008-05-23 00:00:00-04:00</t>
  </si>
  <si>
    <t>2008-05-27 00:00:00-04:00</t>
  </si>
  <si>
    <t>2008-05-28 00:00:00-04:00</t>
  </si>
  <si>
    <t>2008-05-29 00:00:00-04:00</t>
  </si>
  <si>
    <t>2008-05-30 00:00:00-04:00</t>
  </si>
  <si>
    <t>2008-06-02 00:00:00-04:00</t>
  </si>
  <si>
    <t>2008-06-03 00:00:00-04:00</t>
  </si>
  <si>
    <t>2008-06-04 00:00:00-04:00</t>
  </si>
  <si>
    <t>2008-06-05 00:00:00-04:00</t>
  </si>
  <si>
    <t>2008-06-06 00:00:00-04:00</t>
  </si>
  <si>
    <t>2008-06-09 00:00:00-04:00</t>
  </si>
  <si>
    <t>2008-06-10 00:00:00-04:00</t>
  </si>
  <si>
    <t>2008-06-11 00:00:00-04:00</t>
  </si>
  <si>
    <t>2008-06-12 00:00:00-04:00</t>
  </si>
  <si>
    <t>2008-06-13 00:00:00-04:00</t>
  </si>
  <si>
    <t>2008-06-16 00:00:00-04:00</t>
  </si>
  <si>
    <t>2008-06-17 00:00:00-04:00</t>
  </si>
  <si>
    <t>2008-06-18 00:00:00-04:00</t>
  </si>
  <si>
    <t>2008-06-19 00:00:00-04:00</t>
  </si>
  <si>
    <t>2008-06-20 00:00:00-04:00</t>
  </si>
  <si>
    <t>2008-06-23 00:00:00-04:00</t>
  </si>
  <si>
    <t>2008-06-24 00:00:00-04:00</t>
  </si>
  <si>
    <t>2008-06-25 00:00:00-04:00</t>
  </si>
  <si>
    <t>2008-06-26 00:00:00-04:00</t>
  </si>
  <si>
    <t>2008-06-27 00:00:00-04:00</t>
  </si>
  <si>
    <t>2008-06-30 00:00:00-04:00</t>
  </si>
  <si>
    <t>2008-07-01 00:00:00-04:00</t>
  </si>
  <si>
    <t>2008-07-02 00:00:00-04:00</t>
  </si>
  <si>
    <t>2008-07-03 00:00:00-04:00</t>
  </si>
  <si>
    <t>2008-07-07 00:00:00-04:00</t>
  </si>
  <si>
    <t>2008-07-08 00:00:00-04:00</t>
  </si>
  <si>
    <t>2008-07-09 00:00:00-04:00</t>
  </si>
  <si>
    <t>2008-07-10 00:00:00-04:00</t>
  </si>
  <si>
    <t>2008-07-11 00:00:00-04:00</t>
  </si>
  <si>
    <t>2008-07-14 00:00:00-04:00</t>
  </si>
  <si>
    <t>2008-07-15 00:00:00-04:00</t>
  </si>
  <si>
    <t>2008-07-16 00:00:00-04:00</t>
  </si>
  <si>
    <t>2008-07-17 00:00:00-04:00</t>
  </si>
  <si>
    <t>2008-07-18 00:00:00-04:00</t>
  </si>
  <si>
    <t>2008-07-21 00:00:00-04:00</t>
  </si>
  <si>
    <t>2008-07-22 00:00:00-04:00</t>
  </si>
  <si>
    <t>2008-07-23 00:00:00-04:00</t>
  </si>
  <si>
    <t>2008-07-24 00:00:00-04:00</t>
  </si>
  <si>
    <t>2008-07-25 00:00:00-04:00</t>
  </si>
  <si>
    <t>2008-07-28 00:00:00-04:00</t>
  </si>
  <si>
    <t>2008-07-29 00:00:00-04:00</t>
  </si>
  <si>
    <t>2008-07-30 00:00:00-04:00</t>
  </si>
  <si>
    <t>2008-07-31 00:00:00-04:00</t>
  </si>
  <si>
    <t>2008-08-01 00:00:00-04:00</t>
  </si>
  <si>
    <t>2008-08-04 00:00:00-04:00</t>
  </si>
  <si>
    <t>2008-08-05 00:00:00-04:00</t>
  </si>
  <si>
    <t>2008-08-06 00:00:00-04:00</t>
  </si>
  <si>
    <t>2008-08-07 00:00:00-04:00</t>
  </si>
  <si>
    <t>2008-08-08 00:00:00-04:00</t>
  </si>
  <si>
    <t>2008-08-11 00:00:00-04:00</t>
  </si>
  <si>
    <t>2008-08-12 00:00:00-04:00</t>
  </si>
  <si>
    <t>2008-08-13 00:00:00-04:00</t>
  </si>
  <si>
    <t>2008-08-14 00:00:00-04:00</t>
  </si>
  <si>
    <t>2008-08-15 00:00:00-04:00</t>
  </si>
  <si>
    <t>2008-08-18 00:00:00-04:00</t>
  </si>
  <si>
    <t>2008-08-19 00:00:00-04:00</t>
  </si>
  <si>
    <t>2008-08-20 00:00:00-04:00</t>
  </si>
  <si>
    <t>2008-08-21 00:00:00-04:00</t>
  </si>
  <si>
    <t>2008-08-22 00:00:00-04:00</t>
  </si>
  <si>
    <t>2008-08-25 00:00:00-04:00</t>
  </si>
  <si>
    <t>2008-08-26 00:00:00-04:00</t>
  </si>
  <si>
    <t>2008-08-27 00:00:00-04:00</t>
  </si>
  <si>
    <t>2008-08-28 00:00:00-04:00</t>
  </si>
  <si>
    <t>2008-08-29 00:00:00-04:00</t>
  </si>
  <si>
    <t>2008-09-02 00:00:00-04:00</t>
  </si>
  <si>
    <t>2008-09-03 00:00:00-04:00</t>
  </si>
  <si>
    <t>2008-09-04 00:00:00-04:00</t>
  </si>
  <si>
    <t>2008-09-05 00:00:00-04:00</t>
  </si>
  <si>
    <t>2008-09-08 00:00:00-04:00</t>
  </si>
  <si>
    <t>2008-09-09 00:00:00-04:00</t>
  </si>
  <si>
    <t>2008-09-10 00:00:00-04:00</t>
  </si>
  <si>
    <t>2008-09-11 00:00:00-04:00</t>
  </si>
  <si>
    <t>2008-09-12 00:00:00-04:00</t>
  </si>
  <si>
    <t>2008-09-15 00:00:00-04:00</t>
  </si>
  <si>
    <t>2008-09-16 00:00:00-04:00</t>
  </si>
  <si>
    <t>2008-09-17 00:00:00-04:00</t>
  </si>
  <si>
    <t>2008-09-18 00:00:00-04:00</t>
  </si>
  <si>
    <t>2008-09-19 00:00:00-04:00</t>
  </si>
  <si>
    <t>2008-09-22 00:00:00-04:00</t>
  </si>
  <si>
    <t>2008-09-23 00:00:00-04:00</t>
  </si>
  <si>
    <t>2008-09-24 00:00:00-04:00</t>
  </si>
  <si>
    <t>2008-09-25 00:00:00-04:00</t>
  </si>
  <si>
    <t>2008-09-26 00:00:00-04:00</t>
  </si>
  <si>
    <t>2008-09-29 00:00:00-04:00</t>
  </si>
  <si>
    <t>2008-09-30 00:00:00-04:00</t>
  </si>
  <si>
    <t>2008-10-01 00:00:00-04:00</t>
  </si>
  <si>
    <t>2008-10-02 00:00:00-04:00</t>
  </si>
  <si>
    <t>2008-10-03 00:00:00-04:00</t>
  </si>
  <si>
    <t>2008-10-06 00:00:00-04:00</t>
  </si>
  <si>
    <t>2008-10-07 00:00:00-04:00</t>
  </si>
  <si>
    <t>2008-10-08 00:00:00-04:00</t>
  </si>
  <si>
    <t>2008-10-09 00:00:00-04:00</t>
  </si>
  <si>
    <t>2008-10-10 00:00:00-04:00</t>
  </si>
  <si>
    <t>2008-10-13 00:00:00-04:00</t>
  </si>
  <si>
    <t>2008-10-14 00:00:00-04:00</t>
  </si>
  <si>
    <t>2008-10-15 00:00:00-04:00</t>
  </si>
  <si>
    <t>2008-10-16 00:00:00-04:00</t>
  </si>
  <si>
    <t>2008-10-17 00:00:00-04:00</t>
  </si>
  <si>
    <t>2008-10-20 00:00:00-04:00</t>
  </si>
  <si>
    <t>2008-10-21 00:00:00-04:00</t>
  </si>
  <si>
    <t>2008-10-22 00:00:00-04:00</t>
  </si>
  <si>
    <t>2008-10-23 00:00:00-04:00</t>
  </si>
  <si>
    <t>2008-10-24 00:00:00-04:00</t>
  </si>
  <si>
    <t>2008-10-27 00:00:00-04:00</t>
  </si>
  <si>
    <t>2008-10-28 00:00:00-04:00</t>
  </si>
  <si>
    <t>2008-10-29 00:00:00-04:00</t>
  </si>
  <si>
    <t>2008-10-30 00:00:00-04:00</t>
  </si>
  <si>
    <t>2008-10-31 00:00:00-04:00</t>
  </si>
  <si>
    <t>2008-11-03 00:00:00-05:00</t>
  </si>
  <si>
    <t>2008-11-04 00:00:00-05:00</t>
  </si>
  <si>
    <t>2008-11-05 00:00:00-05:00</t>
  </si>
  <si>
    <t>2008-11-06 00:00:00-05:00</t>
  </si>
  <si>
    <t>2008-11-07 00:00:00-05:00</t>
  </si>
  <si>
    <t>2008-11-10 00:00:00-05:00</t>
  </si>
  <si>
    <t>2008-11-11 00:00:00-05:00</t>
  </si>
  <si>
    <t>2008-11-12 00:00:00-05:00</t>
  </si>
  <si>
    <t>2008-11-13 00:00:00-05:00</t>
  </si>
  <si>
    <t>2008-11-14 00:00:00-05:00</t>
  </si>
  <si>
    <t>2008-11-17 00:00:00-05:00</t>
  </si>
  <si>
    <t>2008-11-18 00:00:00-05:00</t>
  </si>
  <si>
    <t>2008-11-19 00:00:00-05:00</t>
  </si>
  <si>
    <t>2008-11-20 00:00:00-05:00</t>
  </si>
  <si>
    <t>2008-11-21 00:00:00-05:00</t>
  </si>
  <si>
    <t>2008-11-24 00:00:00-05:00</t>
  </si>
  <si>
    <t>2008-11-25 00:00:00-05:00</t>
  </si>
  <si>
    <t>2008-11-26 00:00:00-05:00</t>
  </si>
  <si>
    <t>2008-11-28 00:00:00-05:00</t>
  </si>
  <si>
    <t>2008-12-01 00:00:00-05:00</t>
  </si>
  <si>
    <t>2008-12-02 00:00:00-05:00</t>
  </si>
  <si>
    <t>2008-12-03 00:00:00-05:00</t>
  </si>
  <si>
    <t>2008-12-04 00:00:00-05:00</t>
  </si>
  <si>
    <t>2008-12-05 00:00:00-05:00</t>
  </si>
  <si>
    <t>2008-12-08 00:00:00-05:00</t>
  </si>
  <si>
    <t>2008-12-09 00:00:00-05:00</t>
  </si>
  <si>
    <t>2008-12-10 00:00:00-05:00</t>
  </si>
  <si>
    <t>2008-12-11 00:00:00-05:00</t>
  </si>
  <si>
    <t>2008-12-12 00:00:00-05:00</t>
  </si>
  <si>
    <t>2008-12-15 00:00:00-05:00</t>
  </si>
  <si>
    <t>2008-12-16 00:00:00-05:00</t>
  </si>
  <si>
    <t>2008-12-17 00:00:00-05:00</t>
  </si>
  <si>
    <t>2008-12-18 00:00:00-05:00</t>
  </si>
  <si>
    <t>2008-12-19 00:00:00-05:00</t>
  </si>
  <si>
    <t>2008-12-22 00:00:00-05:00</t>
  </si>
  <si>
    <t>2008-12-23 00:00:00-05:00</t>
  </si>
  <si>
    <t>2008-12-24 00:00:00-05:00</t>
  </si>
  <si>
    <t>2008-12-26 00:00:00-05:00</t>
  </si>
  <si>
    <t>2008-12-29 00:00:00-05:00</t>
  </si>
  <si>
    <t>2008-12-30 00:00:00-05:00</t>
  </si>
  <si>
    <t>2008-12-31 00:00:00-05:00</t>
  </si>
  <si>
    <t>2009-01-02 00:00:00-05:00</t>
  </si>
  <si>
    <t>2009-01-05 00:00:00-05:00</t>
  </si>
  <si>
    <t>2009-01-06 00:00:00-05:00</t>
  </si>
  <si>
    <t>2009-01-07 00:00:00-05:00</t>
  </si>
  <si>
    <t>2009-01-08 00:00:00-05:00</t>
  </si>
  <si>
    <t>2009-01-09 00:00:00-05:00</t>
  </si>
  <si>
    <t>2009-01-12 00:00:00-05:00</t>
  </si>
  <si>
    <t>2009-01-13 00:00:00-05:00</t>
  </si>
  <si>
    <t>2009-01-14 00:00:00-05:00</t>
  </si>
  <si>
    <t>2009-01-15 00:00:00-05:00</t>
  </si>
  <si>
    <t>2009-01-16 00:00:00-05:00</t>
  </si>
  <si>
    <t>2009-01-20 00:00:00-05:00</t>
  </si>
  <si>
    <t>2009-01-21 00:00:00-05:00</t>
  </si>
  <si>
    <t>2009-01-22 00:00:00-05:00</t>
  </si>
  <si>
    <t>2009-01-23 00:00:00-05:00</t>
  </si>
  <si>
    <t>2009-01-26 00:00:00-05:00</t>
  </si>
  <si>
    <t>2009-01-27 00:00:00-05:00</t>
  </si>
  <si>
    <t>2009-01-28 00:00:00-05:00</t>
  </si>
  <si>
    <t>2009-01-29 00:00:00-05:00</t>
  </si>
  <si>
    <t>2009-01-30 00:00:00-05:00</t>
  </si>
  <si>
    <t>2009-02-02 00:00:00-05:00</t>
  </si>
  <si>
    <t>2009-02-03 00:00:00-05:00</t>
  </si>
  <si>
    <t>2009-02-04 00:00:00-05:00</t>
  </si>
  <si>
    <t>2009-02-05 00:00:00-05:00</t>
  </si>
  <si>
    <t>2009-02-06 00:00:00-05:00</t>
  </si>
  <si>
    <t>2009-02-09 00:00:00-05:00</t>
  </si>
  <si>
    <t>2009-02-10 00:00:00-05:00</t>
  </si>
  <si>
    <t>2009-02-11 00:00:00-05:00</t>
  </si>
  <si>
    <t>2009-02-12 00:00:00-05:00</t>
  </si>
  <si>
    <t>2009-02-13 00:00:00-05:00</t>
  </si>
  <si>
    <t>2009-02-17 00:00:00-05:00</t>
  </si>
  <si>
    <t>2009-02-18 00:00:00-05:00</t>
  </si>
  <si>
    <t>2009-02-19 00:00:00-05:00</t>
  </si>
  <si>
    <t>2009-02-20 00:00:00-05:00</t>
  </si>
  <si>
    <t>2009-02-23 00:00:00-05:00</t>
  </si>
  <si>
    <t>2009-02-24 00:00:00-05:00</t>
  </si>
  <si>
    <t>2009-02-25 00:00:00-05:00</t>
  </si>
  <si>
    <t>2009-02-26 00:00:00-05:00</t>
  </si>
  <si>
    <t>2009-02-27 00:00:00-05:00</t>
  </si>
  <si>
    <t>2009-03-02 00:00:00-05:00</t>
  </si>
  <si>
    <t>2009-03-03 00:00:00-05:00</t>
  </si>
  <si>
    <t>2009-03-04 00:00:00-05:00</t>
  </si>
  <si>
    <t>2009-03-05 00:00:00-05:00</t>
  </si>
  <si>
    <t>2009-03-06 00:00:00-05:00</t>
  </si>
  <si>
    <t>2009-03-09 00:00:00-04:00</t>
  </si>
  <si>
    <t>2009-03-10 00:00:00-04:00</t>
  </si>
  <si>
    <t>2009-03-11 00:00:00-04:00</t>
  </si>
  <si>
    <t>2009-03-12 00:00:00-04:00</t>
  </si>
  <si>
    <t>2009-03-13 00:00:00-04:00</t>
  </si>
  <si>
    <t>2009-03-16 00:00:00-04:00</t>
  </si>
  <si>
    <t>2009-03-17 00:00:00-04:00</t>
  </si>
  <si>
    <t>2009-03-18 00:00:00-04:00</t>
  </si>
  <si>
    <t>2009-03-19 00:00:00-04:00</t>
  </si>
  <si>
    <t>2009-03-20 00:00:00-04:00</t>
  </si>
  <si>
    <t>2009-03-23 00:00:00-04:00</t>
  </si>
  <si>
    <t>2009-03-24 00:00:00-04:00</t>
  </si>
  <si>
    <t>2009-03-25 00:00:00-04:00</t>
  </si>
  <si>
    <t>2009-03-26 00:00:00-04:00</t>
  </si>
  <si>
    <t>2009-03-27 00:00:00-04:00</t>
  </si>
  <si>
    <t>2009-03-30 00:00:00-04:00</t>
  </si>
  <si>
    <t>2009-03-31 00:00:00-04:00</t>
  </si>
  <si>
    <t>2009-04-01 00:00:00-04:00</t>
  </si>
  <si>
    <t>2009-04-02 00:00:00-04:00</t>
  </si>
  <si>
    <t>2009-04-03 00:00:00-04:00</t>
  </si>
  <si>
    <t>2009-04-06 00:00:00-04:00</t>
  </si>
  <si>
    <t>2009-04-07 00:00:00-04:00</t>
  </si>
  <si>
    <t>2009-04-08 00:00:00-04:00</t>
  </si>
  <si>
    <t>2009-04-09 00:00:00-04:00</t>
  </si>
  <si>
    <t>2009-04-13 00:00:00-04:00</t>
  </si>
  <si>
    <t>2009-04-14 00:00:00-04:00</t>
  </si>
  <si>
    <t>2009-04-15 00:00:00-04:00</t>
  </si>
  <si>
    <t>2009-04-16 00:00:00-04:00</t>
  </si>
  <si>
    <t>2009-04-17 00:00:00-04:00</t>
  </si>
  <si>
    <t>2009-04-20 00:00:00-04:00</t>
  </si>
  <si>
    <t>2009-04-21 00:00:00-04:00</t>
  </si>
  <si>
    <t>2009-04-22 00:00:00-04:00</t>
  </si>
  <si>
    <t>2009-04-23 00:00:00-04:00</t>
  </si>
  <si>
    <t>2009-04-24 00:00:00-04:00</t>
  </si>
  <si>
    <t>2009-04-27 00:00:00-04:00</t>
  </si>
  <si>
    <t>2009-04-28 00:00:00-04:00</t>
  </si>
  <si>
    <t>2009-04-29 00:00:00-04:00</t>
  </si>
  <si>
    <t>2009-04-30 00:00:00-04:00</t>
  </si>
  <si>
    <t>2009-05-01 00:00:00-04:00</t>
  </si>
  <si>
    <t>2009-05-04 00:00:00-04:00</t>
  </si>
  <si>
    <t>2009-05-05 00:00:00-04:00</t>
  </si>
  <si>
    <t>2009-05-06 00:00:00-04:00</t>
  </si>
  <si>
    <t>2009-05-07 00:00:00-04:00</t>
  </si>
  <si>
    <t>2009-05-08 00:00:00-04:00</t>
  </si>
  <si>
    <t>2009-05-11 00:00:00-04:00</t>
  </si>
  <si>
    <t>2009-05-12 00:00:00-04:00</t>
  </si>
  <si>
    <t>2009-05-13 00:00:00-04:00</t>
  </si>
  <si>
    <t>2009-05-14 00:00:00-04:00</t>
  </si>
  <si>
    <t>2009-05-15 00:00:00-04:00</t>
  </si>
  <si>
    <t>2009-05-18 00:00:00-04:00</t>
  </si>
  <si>
    <t>2009-05-19 00:00:00-04:00</t>
  </si>
  <si>
    <t>2009-05-20 00:00:00-04:00</t>
  </si>
  <si>
    <t>2009-05-21 00:00:00-04:00</t>
  </si>
  <si>
    <t>2009-05-22 00:00:00-04:00</t>
  </si>
  <si>
    <t>2009-05-26 00:00:00-04:00</t>
  </si>
  <si>
    <t>2009-05-27 00:00:00-04:00</t>
  </si>
  <si>
    <t>2009-05-28 00:00:00-04:00</t>
  </si>
  <si>
    <t>2009-05-29 00:00:00-04:00</t>
  </si>
  <si>
    <t>2009-06-01 00:00:00-04:00</t>
  </si>
  <si>
    <t>2009-06-02 00:00:00-04:00</t>
  </si>
  <si>
    <t>2009-06-03 00:00:00-04:00</t>
  </si>
  <si>
    <t>2009-06-04 00:00:00-04:00</t>
  </si>
  <si>
    <t>2009-06-05 00:00:00-04:00</t>
  </si>
  <si>
    <t>2009-06-08 00:00:00-04:00</t>
  </si>
  <si>
    <t>2009-06-09 00:00:00-04:00</t>
  </si>
  <si>
    <t>2009-06-10 00:00:00-04:00</t>
  </si>
  <si>
    <t>2009-06-11 00:00:00-04:00</t>
  </si>
  <si>
    <t>2009-06-12 00:00:00-04:00</t>
  </si>
  <si>
    <t>2009-06-15 00:00:00-04:00</t>
  </si>
  <si>
    <t>2009-06-16 00:00:00-04:00</t>
  </si>
  <si>
    <t>2009-06-17 00:00:00-04:00</t>
  </si>
  <si>
    <t>2009-06-18 00:00:00-04:00</t>
  </si>
  <si>
    <t>2009-06-19 00:00:00-04:00</t>
  </si>
  <si>
    <t>2009-06-22 00:00:00-04:00</t>
  </si>
  <si>
    <t>2009-06-23 00:00:00-04:00</t>
  </si>
  <si>
    <t>2009-06-24 00:00:00-04:00</t>
  </si>
  <si>
    <t>2009-06-25 00:00:00-04:00</t>
  </si>
  <si>
    <t>2009-06-26 00:00:00-04:00</t>
  </si>
  <si>
    <t>2009-06-29 00:00:00-04:00</t>
  </si>
  <si>
    <t>2009-06-30 00:00:00-04:00</t>
  </si>
  <si>
    <t>2009-07-01 00:00:00-04:00</t>
  </si>
  <si>
    <t>2009-07-02 00:00:00-04:00</t>
  </si>
  <si>
    <t>2009-07-06 00:00:00-04:00</t>
  </si>
  <si>
    <t>2009-07-07 00:00:00-04:00</t>
  </si>
  <si>
    <t>2009-07-08 00:00:00-04:00</t>
  </si>
  <si>
    <t>2009-07-09 00:00:00-04:00</t>
  </si>
  <si>
    <t>2009-07-10 00:00:00-04:00</t>
  </si>
  <si>
    <t>2009-07-13 00:00:00-04:00</t>
  </si>
  <si>
    <t>2009-07-14 00:00:00-04:00</t>
  </si>
  <si>
    <t>2009-07-15 00:00:00-04:00</t>
  </si>
  <si>
    <t>2009-07-16 00:00:00-04:00</t>
  </si>
  <si>
    <t>2009-07-17 00:00:00-04:00</t>
  </si>
  <si>
    <t>2009-07-20 00:00:00-04:00</t>
  </si>
  <si>
    <t>2009-07-21 00:00:00-04:00</t>
  </si>
  <si>
    <t>2009-07-22 00:00:00-04:00</t>
  </si>
  <si>
    <t>2009-07-23 00:00:00-04:00</t>
  </si>
  <si>
    <t>2009-07-24 00:00:00-04:00</t>
  </si>
  <si>
    <t>2009-07-27 00:00:00-04:00</t>
  </si>
  <si>
    <t>2009-07-28 00:00:00-04:00</t>
  </si>
  <si>
    <t>2009-07-29 00:00:00-04:00</t>
  </si>
  <si>
    <t>2009-07-30 00:00:00-04:00</t>
  </si>
  <si>
    <t>2009-07-31 00:00:00-04:00</t>
  </si>
  <si>
    <t>2009-08-03 00:00:00-04:00</t>
  </si>
  <si>
    <t>2009-08-04 00:00:00-04:00</t>
  </si>
  <si>
    <t>2009-08-05 00:00:00-04:00</t>
  </si>
  <si>
    <t>2009-08-06 00:00:00-04:00</t>
  </si>
  <si>
    <t>2009-08-07 00:00:00-04:00</t>
  </si>
  <si>
    <t>2009-08-10 00:00:00-04:00</t>
  </si>
  <si>
    <t>2009-08-11 00:00:00-04:00</t>
  </si>
  <si>
    <t>2009-08-12 00:00:00-04:00</t>
  </si>
  <si>
    <t>2009-08-13 00:00:00-04:00</t>
  </si>
  <si>
    <t>2009-08-14 00:00:00-04:00</t>
  </si>
  <si>
    <t>2009-08-17 00:00:00-04:00</t>
  </si>
  <si>
    <t>2009-08-18 00:00:00-04:00</t>
  </si>
  <si>
    <t>2009-08-19 00:00:00-04:00</t>
  </si>
  <si>
    <t>2009-08-20 00:00:00-04:00</t>
  </si>
  <si>
    <t>2009-08-21 00:00:00-04:00</t>
  </si>
  <si>
    <t>2009-08-24 00:00:00-04:00</t>
  </si>
  <si>
    <t>2009-08-25 00:00:00-04:00</t>
  </si>
  <si>
    <t>2009-08-26 00:00:00-04:00</t>
  </si>
  <si>
    <t>2009-08-27 00:00:00-04:00</t>
  </si>
  <si>
    <t>2009-08-28 00:00:00-04:00</t>
  </si>
  <si>
    <t>2009-08-31 00:00:00-04:00</t>
  </si>
  <si>
    <t>2009-09-01 00:00:00-04:00</t>
  </si>
  <si>
    <t>2009-09-02 00:00:00-04:00</t>
  </si>
  <si>
    <t>2009-09-03 00:00:00-04:00</t>
  </si>
  <si>
    <t>2009-09-04 00:00:00-04:00</t>
  </si>
  <si>
    <t>2009-09-08 00:00:00-04:00</t>
  </si>
  <si>
    <t>2009-09-09 00:00:00-04:00</t>
  </si>
  <si>
    <t>2009-09-10 00:00:00-04:00</t>
  </si>
  <si>
    <t>2009-09-11 00:00:00-04:00</t>
  </si>
  <si>
    <t>2009-09-14 00:00:00-04:00</t>
  </si>
  <si>
    <t>2009-09-15 00:00:00-04:00</t>
  </si>
  <si>
    <t>2009-09-16 00:00:00-04:00</t>
  </si>
  <si>
    <t>2009-09-17 00:00:00-04:00</t>
  </si>
  <si>
    <t>2009-09-18 00:00:00-04:00</t>
  </si>
  <si>
    <t>2009-09-21 00:00:00-04:00</t>
  </si>
  <si>
    <t>2009-09-22 00:00:00-04:00</t>
  </si>
  <si>
    <t>2009-09-23 00:00:00-04:00</t>
  </si>
  <si>
    <t>2009-09-24 00:00:00-04:00</t>
  </si>
  <si>
    <t>2009-09-25 00:00:00-04:00</t>
  </si>
  <si>
    <t>2009-09-28 00:00:00-04:00</t>
  </si>
  <si>
    <t>2009-09-29 00:00:00-04:00</t>
  </si>
  <si>
    <t>2009-09-30 00:00:00-04:00</t>
  </si>
  <si>
    <t>2009-10-01 00:00:00-04:00</t>
  </si>
  <si>
    <t>2009-10-02 00:00:00-04:00</t>
  </si>
  <si>
    <t>2009-10-05 00:00:00-04:00</t>
  </si>
  <si>
    <t>2009-10-06 00:00:00-04:00</t>
  </si>
  <si>
    <t>2009-10-07 00:00:00-04:00</t>
  </si>
  <si>
    <t>2009-10-08 00:00:00-04:00</t>
  </si>
  <si>
    <t>2009-10-09 00:00:00-04:00</t>
  </si>
  <si>
    <t>2009-10-12 00:00:00-04:00</t>
  </si>
  <si>
    <t>2009-10-13 00:00:00-04:00</t>
  </si>
  <si>
    <t>2009-10-14 00:00:00-04:00</t>
  </si>
  <si>
    <t>2009-10-15 00:00:00-04:00</t>
  </si>
  <si>
    <t>2009-10-16 00:00:00-04:00</t>
  </si>
  <si>
    <t>2009-10-19 00:00:00-04:00</t>
  </si>
  <si>
    <t>2009-10-20 00:00:00-04:00</t>
  </si>
  <si>
    <t>2009-10-21 00:00:00-04:00</t>
  </si>
  <si>
    <t>2009-10-22 00:00:00-04:00</t>
  </si>
  <si>
    <t>2009-10-23 00:00:00-04:00</t>
  </si>
  <si>
    <t>2009-10-26 00:00:00-04:00</t>
  </si>
  <si>
    <t>2009-10-27 00:00:00-04:00</t>
  </si>
  <si>
    <t>2009-10-28 00:00:00-04:00</t>
  </si>
  <si>
    <t>2009-10-29 00:00:00-04:00</t>
  </si>
  <si>
    <t>2009-10-30 00:00:00-04:00</t>
  </si>
  <si>
    <t>2009-11-02 00:00:00-05:00</t>
  </si>
  <si>
    <t>2009-11-03 00:00:00-05:00</t>
  </si>
  <si>
    <t>2009-11-04 00:00:00-05:00</t>
  </si>
  <si>
    <t>2009-11-05 00:00:00-05:00</t>
  </si>
  <si>
    <t>2009-11-06 00:00:00-05:00</t>
  </si>
  <si>
    <t>2009-11-09 00:00:00-05:00</t>
  </si>
  <si>
    <t>2009-11-10 00:00:00-05:00</t>
  </si>
  <si>
    <t>2009-11-11 00:00:00-05:00</t>
  </si>
  <si>
    <t>2009-11-12 00:00:00-05:00</t>
  </si>
  <si>
    <t>2009-11-13 00:00:00-05:00</t>
  </si>
  <si>
    <t>2009-11-16 00:00:00-05:00</t>
  </si>
  <si>
    <t>2009-11-17 00:00:00-05:00</t>
  </si>
  <si>
    <t>2009-11-18 00:00:00-05:00</t>
  </si>
  <si>
    <t>2009-11-19 00:00:00-05:00</t>
  </si>
  <si>
    <t>2009-11-20 00:00:00-05:00</t>
  </si>
  <si>
    <t>2009-11-23 00:00:00-05:00</t>
  </si>
  <si>
    <t>2009-11-24 00:00:00-05:00</t>
  </si>
  <si>
    <t>2009-11-25 00:00:00-05:00</t>
  </si>
  <si>
    <t>2009-11-27 00:00:00-05:00</t>
  </si>
  <si>
    <t>2009-11-30 00:00:00-05:00</t>
  </si>
  <si>
    <t>2009-12-01 00:00:00-05:00</t>
  </si>
  <si>
    <t>2009-12-02 00:00:00-05:00</t>
  </si>
  <si>
    <t>2009-12-03 00:00:00-05:00</t>
  </si>
  <si>
    <t>2009-12-04 00:00:00-05:00</t>
  </si>
  <si>
    <t>2009-12-07 00:00:00-05:00</t>
  </si>
  <si>
    <t>2009-12-08 00:00:00-05:00</t>
  </si>
  <si>
    <t>2009-12-09 00:00:00-05:00</t>
  </si>
  <si>
    <t>2009-12-10 00:00:00-05:00</t>
  </si>
  <si>
    <t>2009-12-11 00:00:00-05:00</t>
  </si>
  <si>
    <t>2009-12-14 00:00:00-05:00</t>
  </si>
  <si>
    <t>2009-12-15 00:00:00-05:00</t>
  </si>
  <si>
    <t>2009-12-16 00:00:00-05:00</t>
  </si>
  <si>
    <t>2009-12-17 00:00:00-05:00</t>
  </si>
  <si>
    <t>2009-12-18 00:00:00-05:00</t>
  </si>
  <si>
    <t>2009-12-21 00:00:00-05:00</t>
  </si>
  <si>
    <t>2009-12-22 00:00:00-05:00</t>
  </si>
  <si>
    <t>2009-12-23 00:00:00-05:00</t>
  </si>
  <si>
    <t>2009-12-24 00:00:00-05:00</t>
  </si>
  <si>
    <t>2009-12-28 00:00:00-05:00</t>
  </si>
  <si>
    <t>2009-12-29 00:00:00-05:00</t>
  </si>
  <si>
    <t>2009-12-30 00:00:00-05:00</t>
  </si>
  <si>
    <t>2009-12-31 00:00:00-05:00</t>
  </si>
  <si>
    <t>2010-01-04 00:00:00-05:00</t>
  </si>
  <si>
    <t>2010-01-05 00:00:00-05:00</t>
  </si>
  <si>
    <t>2010-01-06 00:00:00-05:00</t>
  </si>
  <si>
    <t>2010-01-07 00:00:00-05:00</t>
  </si>
  <si>
    <t>2010-01-08 00:00:00-05:00</t>
  </si>
  <si>
    <t>2010-01-11 00:00:00-05:00</t>
  </si>
  <si>
    <t>2010-01-12 00:00:00-05:00</t>
  </si>
  <si>
    <t>2010-01-13 00:00:00-05:00</t>
  </si>
  <si>
    <t>2010-01-14 00:00:00-05:00</t>
  </si>
  <si>
    <t>2010-01-15 00:00:00-05:00</t>
  </si>
  <si>
    <t>2010-01-19 00:00:00-05:00</t>
  </si>
  <si>
    <t>2010-01-20 00:00:00-05:00</t>
  </si>
  <si>
    <t>2010-01-21 00:00:00-05:00</t>
  </si>
  <si>
    <t>2010-01-22 00:00:00-05:00</t>
  </si>
  <si>
    <t>2010-01-25 00:00:00-05:00</t>
  </si>
  <si>
    <t>2010-01-26 00:00:00-05:00</t>
  </si>
  <si>
    <t>2010-01-27 00:00:00-05:00</t>
  </si>
  <si>
    <t>2010-01-28 00:00:00-05:00</t>
  </si>
  <si>
    <t>2010-01-29 00:00:00-05:00</t>
  </si>
  <si>
    <t>2010-02-01 00:00:00-05:00</t>
  </si>
  <si>
    <t>2010-02-02 00:00:00-05:00</t>
  </si>
  <si>
    <t>2010-02-03 00:00:00-05:00</t>
  </si>
  <si>
    <t>2010-02-04 00:00:00-05:00</t>
  </si>
  <si>
    <t>2010-02-05 00:00:00-05:00</t>
  </si>
  <si>
    <t>2010-02-08 00:00:00-05:00</t>
  </si>
  <si>
    <t>2010-02-09 00:00:00-05:00</t>
  </si>
  <si>
    <t>2010-02-10 00:00:00-05:00</t>
  </si>
  <si>
    <t>2010-02-11 00:00:00-05:00</t>
  </si>
  <si>
    <t>2010-02-12 00:00:00-05:00</t>
  </si>
  <si>
    <t>2010-02-16 00:00:00-05:00</t>
  </si>
  <si>
    <t>2010-02-17 00:00:00-05:00</t>
  </si>
  <si>
    <t>2010-02-18 00:00:00-05:00</t>
  </si>
  <si>
    <t>2010-02-19 00:00:00-05:00</t>
  </si>
  <si>
    <t>2010-02-22 00:00:00-05:00</t>
  </si>
  <si>
    <t>2010-02-23 00:00:00-05:00</t>
  </si>
  <si>
    <t>2010-02-24 00:00:00-05:00</t>
  </si>
  <si>
    <t>2010-02-25 00:00:00-05:00</t>
  </si>
  <si>
    <t>2010-02-26 00:00:00-05:00</t>
  </si>
  <si>
    <t>2010-03-01 00:00:00-05:00</t>
  </si>
  <si>
    <t>2010-03-02 00:00:00-05:00</t>
  </si>
  <si>
    <t>2010-03-03 00:00:00-05:00</t>
  </si>
  <si>
    <t>2010-03-04 00:00:00-05:00</t>
  </si>
  <si>
    <t>2010-03-05 00:00:00-05:00</t>
  </si>
  <si>
    <t>2010-03-08 00:00:00-05:00</t>
  </si>
  <si>
    <t>2010-03-09 00:00:00-05:00</t>
  </si>
  <si>
    <t>2010-03-10 00:00:00-05:00</t>
  </si>
  <si>
    <t>2010-03-11 00:00:00-05:00</t>
  </si>
  <si>
    <t>2010-03-12 00:00:00-05:00</t>
  </si>
  <si>
    <t>2010-03-15 00:00:00-04:00</t>
  </si>
  <si>
    <t>2010-03-16 00:00:00-04:00</t>
  </si>
  <si>
    <t>2010-03-17 00:00:00-04:00</t>
  </si>
  <si>
    <t>2010-03-18 00:00:00-04:00</t>
  </si>
  <si>
    <t>2010-03-19 00:00:00-04:00</t>
  </si>
  <si>
    <t>2010-03-22 00:00:00-04:00</t>
  </si>
  <si>
    <t>2010-03-23 00:00:00-04:00</t>
  </si>
  <si>
    <t>2010-03-24 00:00:00-04:00</t>
  </si>
  <si>
    <t>2010-03-25 00:00:00-04:00</t>
  </si>
  <si>
    <t>2010-03-26 00:00:00-04:00</t>
  </si>
  <si>
    <t>2010-03-29 00:00:00-04:00</t>
  </si>
  <si>
    <t>2010-03-30 00:00:00-04:00</t>
  </si>
  <si>
    <t>2010-03-31 00:00:00-04:00</t>
  </si>
  <si>
    <t>2010-04-01 00:00:00-04:00</t>
  </si>
  <si>
    <t>2010-04-05 00:00:00-04:00</t>
  </si>
  <si>
    <t>2010-04-06 00:00:00-04:00</t>
  </si>
  <si>
    <t>2010-04-07 00:00:00-04:00</t>
  </si>
  <si>
    <t>2010-04-08 00:00:00-04:00</t>
  </si>
  <si>
    <t>2010-04-09 00:00:00-04:00</t>
  </si>
  <si>
    <t>2010-04-12 00:00:00-04:00</t>
  </si>
  <si>
    <t>2010-04-13 00:00:00-04:00</t>
  </si>
  <si>
    <t>2010-04-14 00:00:00-04:00</t>
  </si>
  <si>
    <t>2010-04-15 00:00:00-04:00</t>
  </si>
  <si>
    <t>2010-04-16 00:00:00-04:00</t>
  </si>
  <si>
    <t>2010-04-19 00:00:00-04:00</t>
  </si>
  <si>
    <t>2010-04-20 00:00:00-04:00</t>
  </si>
  <si>
    <t>2010-04-21 00:00:00-04:00</t>
  </si>
  <si>
    <t>2010-04-22 00:00:00-04:00</t>
  </si>
  <si>
    <t>2010-04-23 00:00:00-04:00</t>
  </si>
  <si>
    <t>2010-04-26 00:00:00-04:00</t>
  </si>
  <si>
    <t>2010-04-27 00:00:00-04:00</t>
  </si>
  <si>
    <t>2010-04-28 00:00:00-04:00</t>
  </si>
  <si>
    <t>2010-04-29 00:00:00-04:00</t>
  </si>
  <si>
    <t>2010-04-30 00:00:00-04:00</t>
  </si>
  <si>
    <t>2010-05-03 00:00:00-04:00</t>
  </si>
  <si>
    <t>2010-05-04 00:00:00-04:00</t>
  </si>
  <si>
    <t>2010-05-05 00:00:00-04:00</t>
  </si>
  <si>
    <t>2010-05-06 00:00:00-04:00</t>
  </si>
  <si>
    <t>2010-05-07 00:00:00-04:00</t>
  </si>
  <si>
    <t>2010-05-10 00:00:00-04:00</t>
  </si>
  <si>
    <t>2010-05-11 00:00:00-04:00</t>
  </si>
  <si>
    <t>2010-05-12 00:00:00-04:00</t>
  </si>
  <si>
    <t>2010-05-13 00:00:00-04:00</t>
  </si>
  <si>
    <t>2010-05-14 00:00:00-04:00</t>
  </si>
  <si>
    <t>2010-05-17 00:00:00-04:00</t>
  </si>
  <si>
    <t>2010-05-18 00:00:00-04:00</t>
  </si>
  <si>
    <t>2010-05-19 00:00:00-04:00</t>
  </si>
  <si>
    <t>2010-05-20 00:00:00-04:00</t>
  </si>
  <si>
    <t>2010-05-21 00:00:00-04:00</t>
  </si>
  <si>
    <t>2010-05-24 00:00:00-04:00</t>
  </si>
  <si>
    <t>2010-05-25 00:00:00-04:00</t>
  </si>
  <si>
    <t>2010-05-26 00:00:00-04:00</t>
  </si>
  <si>
    <t>2010-05-27 00:00:00-04:00</t>
  </si>
  <si>
    <t>2010-05-28 00:00:00-04:00</t>
  </si>
  <si>
    <t>2010-06-01 00:00:00-04:00</t>
  </si>
  <si>
    <t>2010-06-02 00:00:00-04:00</t>
  </si>
  <si>
    <t>2010-06-03 00:00:00-04:00</t>
  </si>
  <si>
    <t>2010-06-04 00:00:00-04:00</t>
  </si>
  <si>
    <t>2010-06-07 00:00:00-04:00</t>
  </si>
  <si>
    <t>2010-06-08 00:00:00-04:00</t>
  </si>
  <si>
    <t>2010-06-09 00:00:00-04:00</t>
  </si>
  <si>
    <t>2010-06-10 00:00:00-04:00</t>
  </si>
  <si>
    <t>2010-06-11 00:00:00-04:00</t>
  </si>
  <si>
    <t>2010-06-14 00:00:00-04:00</t>
  </si>
  <si>
    <t>2010-06-15 00:00:00-04:00</t>
  </si>
  <si>
    <t>2010-06-16 00:00:00-04:00</t>
  </si>
  <si>
    <t>2010-06-17 00:00:00-04:00</t>
  </si>
  <si>
    <t>2010-06-18 00:00:00-04:00</t>
  </si>
  <si>
    <t>2010-06-21 00:00:00-04:00</t>
  </si>
  <si>
    <t>2010-06-22 00:00:00-04:00</t>
  </si>
  <si>
    <t>2010-06-23 00:00:00-04:00</t>
  </si>
  <si>
    <t>2010-06-24 00:00:00-04:00</t>
  </si>
  <si>
    <t>2010-06-25 00:00:00-04:00</t>
  </si>
  <si>
    <t>2010-06-28 00:00:00-04:00</t>
  </si>
  <si>
    <t>2010-06-29 00:00:00-04:00</t>
  </si>
  <si>
    <t>2010-06-30 00:00:00-04:00</t>
  </si>
  <si>
    <t>2010-07-01 00:00:00-04:00</t>
  </si>
  <si>
    <t>2010-07-02 00:00:00-04:00</t>
  </si>
  <si>
    <t>2010-07-06 00:00:00-04:00</t>
  </si>
  <si>
    <t>2010-07-07 00:00:00-04:00</t>
  </si>
  <si>
    <t>2010-07-08 00:00:00-04:00</t>
  </si>
  <si>
    <t>2010-07-09 00:00:00-04:00</t>
  </si>
  <si>
    <t>2010-07-12 00:00:00-04:00</t>
  </si>
  <si>
    <t>2010-07-13 00:00:00-04:00</t>
  </si>
  <si>
    <t>2010-07-14 00:00:00-04:00</t>
  </si>
  <si>
    <t>2010-07-15 00:00:00-04:00</t>
  </si>
  <si>
    <t>2010-07-16 00:00:00-04:00</t>
  </si>
  <si>
    <t>2010-07-19 00:00:00-04:00</t>
  </si>
  <si>
    <t>2010-07-20 00:00:00-04:00</t>
  </si>
  <si>
    <t>2010-07-21 00:00:00-04:00</t>
  </si>
  <si>
    <t>2010-07-22 00:00:00-04:00</t>
  </si>
  <si>
    <t>2010-07-23 00:00:00-04:00</t>
  </si>
  <si>
    <t>2010-07-26 00:00:00-04:00</t>
  </si>
  <si>
    <t>2010-07-27 00:00:00-04:00</t>
  </si>
  <si>
    <t>2010-07-28 00:00:00-04:00</t>
  </si>
  <si>
    <t>2010-07-29 00:00:00-04:00</t>
  </si>
  <si>
    <t>2010-07-30 00:00:00-04:00</t>
  </si>
  <si>
    <t>2010-08-02 00:00:00-04:00</t>
  </si>
  <si>
    <t>2010-08-03 00:00:00-04:00</t>
  </si>
  <si>
    <t>2010-08-04 00:00:00-04:00</t>
  </si>
  <si>
    <t>2010-08-05 00:00:00-04:00</t>
  </si>
  <si>
    <t>2010-08-06 00:00:00-04:00</t>
  </si>
  <si>
    <t>2010-08-09 00:00:00-04:00</t>
  </si>
  <si>
    <t>2010-08-10 00:00:00-04:00</t>
  </si>
  <si>
    <t>2010-08-11 00:00:00-04:00</t>
  </si>
  <si>
    <t>2010-08-12 00:00:00-04:00</t>
  </si>
  <si>
    <t>2010-08-13 00:00:00-04:00</t>
  </si>
  <si>
    <t>2010-08-16 00:00:00-04:00</t>
  </si>
  <si>
    <t>2010-08-17 00:00:00-04:00</t>
  </si>
  <si>
    <t>2010-08-18 00:00:00-04:00</t>
  </si>
  <si>
    <t>2010-08-19 00:00:00-04:00</t>
  </si>
  <si>
    <t>2010-08-20 00:00:00-04:00</t>
  </si>
  <si>
    <t>2010-08-23 00:00:00-04:00</t>
  </si>
  <si>
    <t>2010-08-24 00:00:00-04:00</t>
  </si>
  <si>
    <t>2010-08-25 00:00:00-04:00</t>
  </si>
  <si>
    <t>2010-08-26 00:00:00-04:00</t>
  </si>
  <si>
    <t>2010-08-27 00:00:00-04:00</t>
  </si>
  <si>
    <t>2010-08-30 00:00:00-04:00</t>
  </si>
  <si>
    <t>2010-08-31 00:00:00-04:00</t>
  </si>
  <si>
    <t>2010-09-01 00:00:00-04:00</t>
  </si>
  <si>
    <t>2010-09-02 00:00:00-04:00</t>
  </si>
  <si>
    <t>2010-09-03 00:00:00-04:00</t>
  </si>
  <si>
    <t>2010-09-07 00:00:00-04:00</t>
  </si>
  <si>
    <t>2010-09-08 00:00:00-04:00</t>
  </si>
  <si>
    <t>2010-09-09 00:00:00-04:00</t>
  </si>
  <si>
    <t>2010-09-10 00:00:00-04:00</t>
  </si>
  <si>
    <t>2010-09-13 00:00:00-04:00</t>
  </si>
  <si>
    <t>2010-09-14 00:00:00-04:00</t>
  </si>
  <si>
    <t>2010-09-15 00:00:00-04:00</t>
  </si>
  <si>
    <t>2010-09-16 00:00:00-04:00</t>
  </si>
  <si>
    <t>2010-09-17 00:00:00-04:00</t>
  </si>
  <si>
    <t>2010-09-20 00:00:00-04:00</t>
  </si>
  <si>
    <t>2010-09-21 00:00:00-04:00</t>
  </si>
  <si>
    <t>2010-09-22 00:00:00-04:00</t>
  </si>
  <si>
    <t>2010-09-23 00:00:00-04:00</t>
  </si>
  <si>
    <t>2010-09-24 00:00:00-04:00</t>
  </si>
  <si>
    <t>2010-09-27 00:00:00-04:00</t>
  </si>
  <si>
    <t>2010-09-28 00:00:00-04:00</t>
  </si>
  <si>
    <t>2010-09-29 00:00:00-04:00</t>
  </si>
  <si>
    <t>2010-09-30 00:00:00-04:00</t>
  </si>
  <si>
    <t>2010-10-01 00:00:00-04:00</t>
  </si>
  <si>
    <t>2010-10-04 00:00:00-04:00</t>
  </si>
  <si>
    <t>2010-10-05 00:00:00-04:00</t>
  </si>
  <si>
    <t>2010-10-06 00:00:00-04:00</t>
  </si>
  <si>
    <t>2010-10-07 00:00:00-04:00</t>
  </si>
  <si>
    <t>2010-10-08 00:00:00-04:00</t>
  </si>
  <si>
    <t>2010-10-11 00:00:00-04:00</t>
  </si>
  <si>
    <t>2010-10-12 00:00:00-04:00</t>
  </si>
  <si>
    <t>2010-10-13 00:00:00-04:00</t>
  </si>
  <si>
    <t>2010-10-14 00:00:00-04:00</t>
  </si>
  <si>
    <t>2010-10-15 00:00:00-04:00</t>
  </si>
  <si>
    <t>2010-10-18 00:00:00-04:00</t>
  </si>
  <si>
    <t>2010-10-19 00:00:00-04:00</t>
  </si>
  <si>
    <t>2010-10-20 00:00:00-04:00</t>
  </si>
  <si>
    <t>2010-10-21 00:00:00-04:00</t>
  </si>
  <si>
    <t>2010-10-22 00:00:00-04:00</t>
  </si>
  <si>
    <t>2010-10-25 00:00:00-04:00</t>
  </si>
  <si>
    <t>2010-10-26 00:00:00-04:00</t>
  </si>
  <si>
    <t>2010-10-27 00:00:00-04:00</t>
  </si>
  <si>
    <t>2010-10-28 00:00:00-04:00</t>
  </si>
  <si>
    <t>2010-10-29 00:00:00-04:00</t>
  </si>
  <si>
    <t>2010-11-01 00:00:00-04:00</t>
  </si>
  <si>
    <t>2010-11-02 00:00:00-04:00</t>
  </si>
  <si>
    <t>2010-11-03 00:00:00-04:00</t>
  </si>
  <si>
    <t>2010-11-04 00:00:00-04:00</t>
  </si>
  <si>
    <t>2010-11-05 00:00:00-04:00</t>
  </si>
  <si>
    <t>2010-11-08 00:00:00-05:00</t>
  </si>
  <si>
    <t>2010-11-09 00:00:00-05:00</t>
  </si>
  <si>
    <t>2010-11-10 00:00:00-05:00</t>
  </si>
  <si>
    <t>2010-11-11 00:00:00-05:00</t>
  </si>
  <si>
    <t>2010-11-12 00:00:00-05:00</t>
  </si>
  <si>
    <t>2010-11-15 00:00:00-05:00</t>
  </si>
  <si>
    <t>2010-11-16 00:00:00-05:00</t>
  </si>
  <si>
    <t>2010-11-17 00:00:00-05:00</t>
  </si>
  <si>
    <t>2010-11-18 00:00:00-05:00</t>
  </si>
  <si>
    <t>2010-11-19 00:00:00-05:00</t>
  </si>
  <si>
    <t>2010-11-22 00:00:00-05:00</t>
  </si>
  <si>
    <t>2010-11-23 00:00:00-05:00</t>
  </si>
  <si>
    <t>2010-11-24 00:00:00-05:00</t>
  </si>
  <si>
    <t>2010-11-26 00:00:00-05:00</t>
  </si>
  <si>
    <t>2010-11-29 00:00:00-05:00</t>
  </si>
  <si>
    <t>2010-11-30 00:00:00-05:00</t>
  </si>
  <si>
    <t>2010-12-01 00:00:00-05:00</t>
  </si>
  <si>
    <t>2010-12-02 00:00:00-05:00</t>
  </si>
  <si>
    <t>2010-12-03 00:00:00-05:00</t>
  </si>
  <si>
    <t>2010-12-06 00:00:00-05:00</t>
  </si>
  <si>
    <t>2010-12-07 00:00:00-05:00</t>
  </si>
  <si>
    <t>2010-12-08 00:00:00-05:00</t>
  </si>
  <si>
    <t>2010-12-09 00:00:00-05:00</t>
  </si>
  <si>
    <t>2010-12-10 00:00:00-05:00</t>
  </si>
  <si>
    <t>2010-12-13 00:00:00-05:00</t>
  </si>
  <si>
    <t>2010-12-14 00:00:00-05:00</t>
  </si>
  <si>
    <t>2010-12-15 00:00:00-05:00</t>
  </si>
  <si>
    <t>2010-12-16 00:00:00-05:00</t>
  </si>
  <si>
    <t>2010-12-17 00:00:00-05:00</t>
  </si>
  <si>
    <t>2010-12-20 00:00:00-05:00</t>
  </si>
  <si>
    <t>2010-12-21 00:00:00-05:00</t>
  </si>
  <si>
    <t>2010-12-22 00:00:00-05:00</t>
  </si>
  <si>
    <t>2010-12-23 00:00:00-05:00</t>
  </si>
  <si>
    <t>2010-12-27 00:00:00-05:00</t>
  </si>
  <si>
    <t>2010-12-28 00:00:00-05:00</t>
  </si>
  <si>
    <t>2010-12-29 00:00:00-05:00</t>
  </si>
  <si>
    <t>2010-12-30 00:00:00-05:00</t>
  </si>
  <si>
    <t>2010-12-31 00:00:00-05:00</t>
  </si>
  <si>
    <t>2011-01-03 00:00:00-05:00</t>
  </si>
  <si>
    <t>2011-01-04 00:00:00-05:00</t>
  </si>
  <si>
    <t>2011-01-05 00:00:00-05:00</t>
  </si>
  <si>
    <t>2011-01-06 00:00:00-05:00</t>
  </si>
  <si>
    <t>2011-01-07 00:00:00-05:00</t>
  </si>
  <si>
    <t>2011-01-10 00:00:00-05:00</t>
  </si>
  <si>
    <t>2011-01-11 00:00:00-05:00</t>
  </si>
  <si>
    <t>2011-01-12 00:00:00-05:00</t>
  </si>
  <si>
    <t>2011-01-13 00:00:00-05:00</t>
  </si>
  <si>
    <t>2011-01-14 00:00:00-05:00</t>
  </si>
  <si>
    <t>2011-01-18 00:00:00-05:00</t>
  </si>
  <si>
    <t>2011-01-19 00:00:00-05:00</t>
  </si>
  <si>
    <t>2011-01-20 00:00:00-05:00</t>
  </si>
  <si>
    <t>2011-01-21 00:00:00-05:00</t>
  </si>
  <si>
    <t>2011-01-24 00:00:00-05:00</t>
  </si>
  <si>
    <t>2011-01-25 00:00:00-05:00</t>
  </si>
  <si>
    <t>2011-01-26 00:00:00-05:00</t>
  </si>
  <si>
    <t>2011-01-27 00:00:00-05:00</t>
  </si>
  <si>
    <t>2011-01-28 00:00:00-05:00</t>
  </si>
  <si>
    <t>2011-01-31 00:00:00-05:00</t>
  </si>
  <si>
    <t>2011-02-01 00:00:00-05:00</t>
  </si>
  <si>
    <t>2011-02-02 00:00:00-05:00</t>
  </si>
  <si>
    <t>2011-02-03 00:00:00-05:00</t>
  </si>
  <si>
    <t>2011-02-04 00:00:00-05:00</t>
  </si>
  <si>
    <t>2011-02-07 00:00:00-05:00</t>
  </si>
  <si>
    <t>2011-02-08 00:00:00-05:00</t>
  </si>
  <si>
    <t>2011-02-09 00:00:00-05:00</t>
  </si>
  <si>
    <t>2011-02-10 00:00:00-05:00</t>
  </si>
  <si>
    <t>2011-02-11 00:00:00-05:00</t>
  </si>
  <si>
    <t>2011-02-14 00:00:00-05:00</t>
  </si>
  <si>
    <t>2011-02-15 00:00:00-05:00</t>
  </si>
  <si>
    <t>2011-02-16 00:00:00-05:00</t>
  </si>
  <si>
    <t>2011-02-17 00:00:00-05:00</t>
  </si>
  <si>
    <t>2011-02-18 00:00:00-05:00</t>
  </si>
  <si>
    <t>2011-02-22 00:00:00-05:00</t>
  </si>
  <si>
    <t>2011-02-23 00:00:00-05:00</t>
  </si>
  <si>
    <t>2011-02-24 00:00:00-05:00</t>
  </si>
  <si>
    <t>2011-02-25 00:00:00-05:00</t>
  </si>
  <si>
    <t>2011-02-28 00:00:00-05:00</t>
  </si>
  <si>
    <t>2011-03-01 00:00:00-05:00</t>
  </si>
  <si>
    <t>2011-03-02 00:00:00-05:00</t>
  </si>
  <si>
    <t>2011-03-03 00:00:00-05:00</t>
  </si>
  <si>
    <t>2011-03-04 00:00:00-05:00</t>
  </si>
  <si>
    <t>2011-03-07 00:00:00-05:00</t>
  </si>
  <si>
    <t>2011-03-08 00:00:00-05:00</t>
  </si>
  <si>
    <t>2011-03-09 00:00:00-05:00</t>
  </si>
  <si>
    <t>2011-03-10 00:00:00-05:00</t>
  </si>
  <si>
    <t>2011-03-11 00:00:00-05:00</t>
  </si>
  <si>
    <t>2011-03-14 00:00:00-04:00</t>
  </si>
  <si>
    <t>2011-03-15 00:00:00-04:00</t>
  </si>
  <si>
    <t>2011-03-16 00:00:00-04:00</t>
  </si>
  <si>
    <t>2011-03-17 00:00:00-04:00</t>
  </si>
  <si>
    <t>2011-03-18 00:00:00-04:00</t>
  </si>
  <si>
    <t>2011-03-21 00:00:00-04:00</t>
  </si>
  <si>
    <t>2011-03-22 00:00:00-04:00</t>
  </si>
  <si>
    <t>2011-03-23 00:00:00-04:00</t>
  </si>
  <si>
    <t>2011-03-24 00:00:00-04:00</t>
  </si>
  <si>
    <t>2011-03-25 00:00:00-04:00</t>
  </si>
  <si>
    <t>2011-03-28 00:00:00-04:00</t>
  </si>
  <si>
    <t>2011-03-29 00:00:00-04:00</t>
  </si>
  <si>
    <t>2011-03-30 00:00:00-04:00</t>
  </si>
  <si>
    <t>2011-03-31 00:00:00-04:00</t>
  </si>
  <si>
    <t>2011-04-01 00:00:00-04:00</t>
  </si>
  <si>
    <t>2011-04-04 00:00:00-04:00</t>
  </si>
  <si>
    <t>2011-04-05 00:00:00-04:00</t>
  </si>
  <si>
    <t>2011-04-06 00:00:00-04:00</t>
  </si>
  <si>
    <t>2011-04-07 00:00:00-04:00</t>
  </si>
  <si>
    <t>2011-04-08 00:00:00-04:00</t>
  </si>
  <si>
    <t>2011-04-11 00:00:00-04:00</t>
  </si>
  <si>
    <t>2011-04-12 00:00:00-04:00</t>
  </si>
  <si>
    <t>2011-04-13 00:00:00-04:00</t>
  </si>
  <si>
    <t>2011-04-14 00:00:00-04:00</t>
  </si>
  <si>
    <t>2011-04-15 00:00:00-04:00</t>
  </si>
  <si>
    <t>2011-04-18 00:00:00-04:00</t>
  </si>
  <si>
    <t>2011-04-19 00:00:00-04:00</t>
  </si>
  <si>
    <t>2011-04-20 00:00:00-04:00</t>
  </si>
  <si>
    <t>2011-04-21 00:00:00-04:00</t>
  </si>
  <si>
    <t>2011-04-25 00:00:00-04:00</t>
  </si>
  <si>
    <t>2011-04-26 00:00:00-04:00</t>
  </si>
  <si>
    <t>2011-04-27 00:00:00-04:00</t>
  </si>
  <si>
    <t>2011-04-28 00:00:00-04:00</t>
  </si>
  <si>
    <t>2011-04-29 00:00:00-04:00</t>
  </si>
  <si>
    <t>2011-05-02 00:00:00-04:00</t>
  </si>
  <si>
    <t>2011-05-03 00:00:00-04:00</t>
  </si>
  <si>
    <t>2011-05-04 00:00:00-04:00</t>
  </si>
  <si>
    <t>2011-05-05 00:00:00-04:00</t>
  </si>
  <si>
    <t>2011-05-06 00:00:00-04:00</t>
  </si>
  <si>
    <t>2011-05-09 00:00:00-04:00</t>
  </si>
  <si>
    <t>2011-05-10 00:00:00-04:00</t>
  </si>
  <si>
    <t>2011-05-11 00:00:00-04:00</t>
  </si>
  <si>
    <t>2011-05-12 00:00:00-04:00</t>
  </si>
  <si>
    <t>2011-05-13 00:00:00-04:00</t>
  </si>
  <si>
    <t>2011-05-16 00:00:00-04:00</t>
  </si>
  <si>
    <t>2011-05-17 00:00:00-04:00</t>
  </si>
  <si>
    <t>2011-05-18 00:00:00-04:00</t>
  </si>
  <si>
    <t>2011-05-19 00:00:00-04:00</t>
  </si>
  <si>
    <t>2011-05-20 00:00:00-04:00</t>
  </si>
  <si>
    <t>2011-05-23 00:00:00-04:00</t>
  </si>
  <si>
    <t>2011-05-24 00:00:00-04:00</t>
  </si>
  <si>
    <t>2011-05-25 00:00:00-04:00</t>
  </si>
  <si>
    <t>2011-05-26 00:00:00-04:00</t>
  </si>
  <si>
    <t>2011-05-27 00:00:00-04:00</t>
  </si>
  <si>
    <t>2011-05-31 00:00:00-04:00</t>
  </si>
  <si>
    <t>2011-06-01 00:00:00-04:00</t>
  </si>
  <si>
    <t>2011-06-02 00:00:00-04:00</t>
  </si>
  <si>
    <t>2011-06-03 00:00:00-04:00</t>
  </si>
  <si>
    <t>2011-06-06 00:00:00-04:00</t>
  </si>
  <si>
    <t>2011-06-07 00:00:00-04:00</t>
  </si>
  <si>
    <t>2011-06-08 00:00:00-04:00</t>
  </si>
  <si>
    <t>2011-06-09 00:00:00-04:00</t>
  </si>
  <si>
    <t>2011-06-10 00:00:00-04:00</t>
  </si>
  <si>
    <t>2011-06-13 00:00:00-04:00</t>
  </si>
  <si>
    <t>2011-06-14 00:00:00-04:00</t>
  </si>
  <si>
    <t>2011-06-15 00:00:00-04:00</t>
  </si>
  <si>
    <t>2011-06-16 00:00:00-04:00</t>
  </si>
  <si>
    <t>2011-06-17 00:00:00-04:00</t>
  </si>
  <si>
    <t>2011-06-20 00:00:00-04:00</t>
  </si>
  <si>
    <t>2011-06-21 00:00:00-04:00</t>
  </si>
  <si>
    <t>2011-06-22 00:00:00-04:00</t>
  </si>
  <si>
    <t>2011-06-23 00:00:00-04:00</t>
  </si>
  <si>
    <t>2011-06-24 00:00:00-04:00</t>
  </si>
  <si>
    <t>2011-06-27 00:00:00-04:00</t>
  </si>
  <si>
    <t>2011-06-28 00:00:00-04:00</t>
  </si>
  <si>
    <t>2011-06-29 00:00:00-04:00</t>
  </si>
  <si>
    <t>2011-06-30 00:00:00-04:00</t>
  </si>
  <si>
    <t>2011-07-01 00:00:00-04:00</t>
  </si>
  <si>
    <t>2011-07-05 00:00:00-04:00</t>
  </si>
  <si>
    <t>2011-07-06 00:00:00-04:00</t>
  </si>
  <si>
    <t>2011-07-07 00:00:00-04:00</t>
  </si>
  <si>
    <t>2011-07-08 00:00:00-04:00</t>
  </si>
  <si>
    <t>2011-07-11 00:00:00-04:00</t>
  </si>
  <si>
    <t>2011-07-12 00:00:00-04:00</t>
  </si>
  <si>
    <t>2011-07-13 00:00:00-04:00</t>
  </si>
  <si>
    <t>2011-07-14 00:00:00-04:00</t>
  </si>
  <si>
    <t>2011-07-15 00:00:00-04:00</t>
  </si>
  <si>
    <t>2011-07-18 00:00:00-04:00</t>
  </si>
  <si>
    <t>2011-07-19 00:00:00-04:00</t>
  </si>
  <si>
    <t>2011-07-20 00:00:00-04:00</t>
  </si>
  <si>
    <t>2011-07-21 00:00:00-04:00</t>
  </si>
  <si>
    <t>2011-07-22 00:00:00-04:00</t>
  </si>
  <si>
    <t>2011-07-25 00:00:00-04:00</t>
  </si>
  <si>
    <t>2011-07-26 00:00:00-04:00</t>
  </si>
  <si>
    <t>2011-07-27 00:00:00-04:00</t>
  </si>
  <si>
    <t>2011-07-28 00:00:00-04:00</t>
  </si>
  <si>
    <t>2011-07-29 00:00:00-04:00</t>
  </si>
  <si>
    <t>2011-08-01 00:00:00-04:00</t>
  </si>
  <si>
    <t>2011-08-02 00:00:00-04:00</t>
  </si>
  <si>
    <t>2011-08-03 00:00:00-04:00</t>
  </si>
  <si>
    <t>2011-08-04 00:00:00-04:00</t>
  </si>
  <si>
    <t>2011-08-05 00:00:00-04:00</t>
  </si>
  <si>
    <t>2011-08-08 00:00:00-04:00</t>
  </si>
  <si>
    <t>2011-08-09 00:00:00-04:00</t>
  </si>
  <si>
    <t>2011-08-10 00:00:00-04:00</t>
  </si>
  <si>
    <t>2011-08-11 00:00:00-04:00</t>
  </si>
  <si>
    <t>2011-08-12 00:00:00-04:00</t>
  </si>
  <si>
    <t>2011-08-15 00:00:00-04:00</t>
  </si>
  <si>
    <t>2011-08-16 00:00:00-04:00</t>
  </si>
  <si>
    <t>2011-08-17 00:00:00-04:00</t>
  </si>
  <si>
    <t>2011-08-18 00:00:00-04:00</t>
  </si>
  <si>
    <t>2011-08-19 00:00:00-04:00</t>
  </si>
  <si>
    <t>2011-08-22 00:00:00-04:00</t>
  </si>
  <si>
    <t>2011-08-23 00:00:00-04:00</t>
  </si>
  <si>
    <t>2011-08-24 00:00:00-04:00</t>
  </si>
  <si>
    <t>2011-08-25 00:00:00-04:00</t>
  </si>
  <si>
    <t>2011-08-26 00:00:00-04:00</t>
  </si>
  <si>
    <t>2011-08-29 00:00:00-04:00</t>
  </si>
  <si>
    <t>2011-08-30 00:00:00-04:00</t>
  </si>
  <si>
    <t>2011-08-31 00:00:00-04:00</t>
  </si>
  <si>
    <t>2011-09-01 00:00:00-04:00</t>
  </si>
  <si>
    <t>2011-09-02 00:00:00-04:00</t>
  </si>
  <si>
    <t>2011-09-06 00:00:00-04:00</t>
  </si>
  <si>
    <t>2011-09-07 00:00:00-04:00</t>
  </si>
  <si>
    <t>2011-09-08 00:00:00-04:00</t>
  </si>
  <si>
    <t>2011-09-09 00:00:00-04:00</t>
  </si>
  <si>
    <t>2011-09-12 00:00:00-04:00</t>
  </si>
  <si>
    <t>2011-09-13 00:00:00-04:00</t>
  </si>
  <si>
    <t>2011-09-14 00:00:00-04:00</t>
  </si>
  <si>
    <t>2011-09-15 00:00:00-04:00</t>
  </si>
  <si>
    <t>2011-09-16 00:00:00-04:00</t>
  </si>
  <si>
    <t>2011-09-19 00:00:00-04:00</t>
  </si>
  <si>
    <t>2011-09-20 00:00:00-04:00</t>
  </si>
  <si>
    <t>2011-09-21 00:00:00-04:00</t>
  </si>
  <si>
    <t>2011-09-22 00:00:00-04:00</t>
  </si>
  <si>
    <t>2011-09-23 00:00:00-04:00</t>
  </si>
  <si>
    <t>2011-09-26 00:00:00-04:00</t>
  </si>
  <si>
    <t>2011-09-27 00:00:00-04:00</t>
  </si>
  <si>
    <t>2011-09-28 00:00:00-04:00</t>
  </si>
  <si>
    <t>2011-09-29 00:00:00-04:00</t>
  </si>
  <si>
    <t>2011-09-30 00:00:00-04:00</t>
  </si>
  <si>
    <t>2011-10-03 00:00:00-04:00</t>
  </si>
  <si>
    <t>2011-10-04 00:00:00-04:00</t>
  </si>
  <si>
    <t>2011-10-05 00:00:00-04:00</t>
  </si>
  <si>
    <t>2011-10-06 00:00:00-04:00</t>
  </si>
  <si>
    <t>2011-10-07 00:00:00-04:00</t>
  </si>
  <si>
    <t>2011-10-10 00:00:00-04:00</t>
  </si>
  <si>
    <t>2011-10-11 00:00:00-04:00</t>
  </si>
  <si>
    <t>2011-10-12 00:00:00-04:00</t>
  </si>
  <si>
    <t>2011-10-13 00:00:00-04:00</t>
  </si>
  <si>
    <t>2011-10-14 00:00:00-04:00</t>
  </si>
  <si>
    <t>2011-10-17 00:00:00-04:00</t>
  </si>
  <si>
    <t>2011-10-18 00:00:00-04:00</t>
  </si>
  <si>
    <t>2011-10-19 00:00:00-04:00</t>
  </si>
  <si>
    <t>2011-10-20 00:00:00-04:00</t>
  </si>
  <si>
    <t>2011-10-21 00:00:00-04:00</t>
  </si>
  <si>
    <t>2011-10-24 00:00:00-04:00</t>
  </si>
  <si>
    <t>2011-10-25 00:00:00-04:00</t>
  </si>
  <si>
    <t>2011-10-26 00:00:00-04:00</t>
  </si>
  <si>
    <t>2011-10-27 00:00:00-04:00</t>
  </si>
  <si>
    <t>2011-10-28 00:00:00-04:00</t>
  </si>
  <si>
    <t>2011-10-31 00:00:00-04:00</t>
  </si>
  <si>
    <t>2011-11-01 00:00:00-04:00</t>
  </si>
  <si>
    <t>2011-11-02 00:00:00-04:00</t>
  </si>
  <si>
    <t>2011-11-03 00:00:00-04:00</t>
  </si>
  <si>
    <t>2011-11-04 00:00:00-04:00</t>
  </si>
  <si>
    <t>2011-11-07 00:00:00-05:00</t>
  </si>
  <si>
    <t>2011-11-08 00:00:00-05:00</t>
  </si>
  <si>
    <t>2011-11-09 00:00:00-05:00</t>
  </si>
  <si>
    <t>2011-11-10 00:00:00-05:00</t>
  </si>
  <si>
    <t>2011-11-11 00:00:00-05:00</t>
  </si>
  <si>
    <t>2011-11-14 00:00:00-05:00</t>
  </si>
  <si>
    <t>2011-11-15 00:00:00-05:00</t>
  </si>
  <si>
    <t>2011-11-16 00:00:00-05:00</t>
  </si>
  <si>
    <t>2011-11-17 00:00:00-05:00</t>
  </si>
  <si>
    <t>2011-11-18 00:00:00-05:00</t>
  </si>
  <si>
    <t>2011-11-21 00:00:00-05:00</t>
  </si>
  <si>
    <t>2011-11-22 00:00:00-05:00</t>
  </si>
  <si>
    <t>2011-11-23 00:00:00-05:00</t>
  </si>
  <si>
    <t>2011-11-25 00:00:00-05:00</t>
  </si>
  <si>
    <t>2011-11-28 00:00:00-05:00</t>
  </si>
  <si>
    <t>2011-11-29 00:00:00-05:00</t>
  </si>
  <si>
    <t>2011-11-30 00:00:00-05:00</t>
  </si>
  <si>
    <t>2011-12-01 00:00:00-05:00</t>
  </si>
  <si>
    <t>2011-12-02 00:00:00-05:00</t>
  </si>
  <si>
    <t>2011-12-05 00:00:00-05:00</t>
  </si>
  <si>
    <t>2011-12-06 00:00:00-05:00</t>
  </si>
  <si>
    <t>2011-12-07 00:00:00-05:00</t>
  </si>
  <si>
    <t>2011-12-08 00:00:00-05:00</t>
  </si>
  <si>
    <t>2011-12-09 00:00:00-05:00</t>
  </si>
  <si>
    <t>2011-12-12 00:00:00-05:00</t>
  </si>
  <si>
    <t>2011-12-13 00:00:00-05:00</t>
  </si>
  <si>
    <t>2011-12-14 00:00:00-05:00</t>
  </si>
  <si>
    <t>2011-12-15 00:00:00-05:00</t>
  </si>
  <si>
    <t>2011-12-16 00:00:00-05:00</t>
  </si>
  <si>
    <t>2011-12-19 00:00:00-05:00</t>
  </si>
  <si>
    <t>2011-12-20 00:00:00-05:00</t>
  </si>
  <si>
    <t>2011-12-21 00:00:00-05:00</t>
  </si>
  <si>
    <t>2011-12-22 00:00:00-05:00</t>
  </si>
  <si>
    <t>2011-12-23 00:00:00-05:00</t>
  </si>
  <si>
    <t>2011-12-27 00:00:00-05:00</t>
  </si>
  <si>
    <t>2011-12-28 00:00:00-05:00</t>
  </si>
  <si>
    <t>2011-12-29 00:00:00-05:00</t>
  </si>
  <si>
    <t>2011-12-30 00:00:00-05:00</t>
  </si>
  <si>
    <t>2012-01-03 00:00:00-05:00</t>
  </si>
  <si>
    <t>2012-01-04 00:00:00-05:00</t>
  </si>
  <si>
    <t>2012-01-05 00:00:00-05:00</t>
  </si>
  <si>
    <t>2012-01-06 00:00:00-05:00</t>
  </si>
  <si>
    <t>2012-01-09 00:00:00-05:00</t>
  </si>
  <si>
    <t>2012-01-10 00:00:00-05:00</t>
  </si>
  <si>
    <t>2012-01-11 00:00:00-05:00</t>
  </si>
  <si>
    <t>2012-01-12 00:00:00-05:00</t>
  </si>
  <si>
    <t>2012-01-13 00:00:00-05:00</t>
  </si>
  <si>
    <t>2012-01-17 00:00:00-05:00</t>
  </si>
  <si>
    <t>2012-01-18 00:00:00-05:00</t>
  </si>
  <si>
    <t>2012-01-19 00:00:00-05:00</t>
  </si>
  <si>
    <t>2012-01-20 00:00:00-05:00</t>
  </si>
  <si>
    <t>2012-01-23 00:00:00-05:00</t>
  </si>
  <si>
    <t>2012-01-24 00:00:00-05:00</t>
  </si>
  <si>
    <t>2012-01-25 00:00:00-05:00</t>
  </si>
  <si>
    <t>2012-01-26 00:00:00-05:00</t>
  </si>
  <si>
    <t>2012-01-27 00:00:00-05:00</t>
  </si>
  <si>
    <t>2012-01-30 00:00:00-05:00</t>
  </si>
  <si>
    <t>2012-01-31 00:00:00-05:00</t>
  </si>
  <si>
    <t>2012-02-01 00:00:00-05:00</t>
  </si>
  <si>
    <t>2012-02-02 00:00:00-05:00</t>
  </si>
  <si>
    <t>2012-02-03 00:00:00-05:00</t>
  </si>
  <si>
    <t>2012-02-06 00:00:00-05:00</t>
  </si>
  <si>
    <t>2012-02-07 00:00:00-05:00</t>
  </si>
  <si>
    <t>2012-02-08 00:00:00-05:00</t>
  </si>
  <si>
    <t>2012-02-09 00:00:00-05:00</t>
  </si>
  <si>
    <t>2012-02-10 00:00:00-05:00</t>
  </si>
  <si>
    <t>2012-02-13 00:00:00-05:00</t>
  </si>
  <si>
    <t>2012-02-14 00:00:00-05:00</t>
  </si>
  <si>
    <t>2012-02-15 00:00:00-05:00</t>
  </si>
  <si>
    <t>2012-02-16 00:00:00-05:00</t>
  </si>
  <si>
    <t>2012-02-17 00:00:00-05:00</t>
  </si>
  <si>
    <t>2012-02-21 00:00:00-05:00</t>
  </si>
  <si>
    <t>2012-02-22 00:00:00-05:00</t>
  </si>
  <si>
    <t>2012-02-23 00:00:00-05:00</t>
  </si>
  <si>
    <t>2012-02-24 00:00:00-05:00</t>
  </si>
  <si>
    <t>2012-02-27 00:00:00-05:00</t>
  </si>
  <si>
    <t>2012-02-28 00:00:00-05:00</t>
  </si>
  <si>
    <t>2012-02-29 00:00:00-05:00</t>
  </si>
  <si>
    <t>2012-03-01 00:00:00-05:00</t>
  </si>
  <si>
    <t>2012-03-02 00:00:00-05:00</t>
  </si>
  <si>
    <t>2012-03-05 00:00:00-05:00</t>
  </si>
  <si>
    <t>2012-03-06 00:00:00-05:00</t>
  </si>
  <si>
    <t>2012-03-07 00:00:00-05:00</t>
  </si>
  <si>
    <t>2012-03-08 00:00:00-05:00</t>
  </si>
  <si>
    <t>2012-03-09 00:00:00-05:00</t>
  </si>
  <si>
    <t>2012-03-12 00:00:00-04:00</t>
  </si>
  <si>
    <t>2012-03-13 00:00:00-04:00</t>
  </si>
  <si>
    <t>2012-03-14 00:00:00-04:00</t>
  </si>
  <si>
    <t>2012-03-15 00:00:00-04:00</t>
  </si>
  <si>
    <t>2012-03-16 00:00:00-04:00</t>
  </si>
  <si>
    <t>2012-03-19 00:00:00-04:00</t>
  </si>
  <si>
    <t>2012-03-20 00:00:00-04:00</t>
  </si>
  <si>
    <t>2012-03-21 00:00:00-04:00</t>
  </si>
  <si>
    <t>2012-03-22 00:00:00-04:00</t>
  </si>
  <si>
    <t>2012-03-23 00:00:00-04:00</t>
  </si>
  <si>
    <t>2012-03-26 00:00:00-04:00</t>
  </si>
  <si>
    <t>2012-03-27 00:00:00-04:00</t>
  </si>
  <si>
    <t>2012-03-28 00:00:00-04:00</t>
  </si>
  <si>
    <t>2012-03-29 00:00:00-04:00</t>
  </si>
  <si>
    <t>2012-03-30 00:00:00-04:00</t>
  </si>
  <si>
    <t>2012-04-02 00:00:00-04:00</t>
  </si>
  <si>
    <t>2012-04-03 00:00:00-04:00</t>
  </si>
  <si>
    <t>2012-04-04 00:00:00-04:00</t>
  </si>
  <si>
    <t>2012-04-05 00:00:00-04:00</t>
  </si>
  <si>
    <t>2012-04-09 00:00:00-04:00</t>
  </si>
  <si>
    <t>2012-04-10 00:00:00-04:00</t>
  </si>
  <si>
    <t>2012-04-11 00:00:00-04:00</t>
  </si>
  <si>
    <t>2012-04-12 00:00:00-04:00</t>
  </si>
  <si>
    <t>2012-04-13 00:00:00-04:00</t>
  </si>
  <si>
    <t>2012-04-16 00:00:00-04:00</t>
  </si>
  <si>
    <t>2012-04-17 00:00:00-04:00</t>
  </si>
  <si>
    <t>2012-04-18 00:00:00-04:00</t>
  </si>
  <si>
    <t>2012-04-19 00:00:00-04:00</t>
  </si>
  <si>
    <t>2012-04-20 00:00:00-04:00</t>
  </si>
  <si>
    <t>2012-04-23 00:00:00-04:00</t>
  </si>
  <si>
    <t>2012-04-24 00:00:00-04:00</t>
  </si>
  <si>
    <t>2012-04-25 00:00:00-04:00</t>
  </si>
  <si>
    <t>2012-04-26 00:00:00-04:00</t>
  </si>
  <si>
    <t>2012-04-27 00:00:00-04:00</t>
  </si>
  <si>
    <t>2012-04-30 00:00:00-04:00</t>
  </si>
  <si>
    <t>2012-05-01 00:00:00-04:00</t>
  </si>
  <si>
    <t>2012-05-02 00:00:00-04:00</t>
  </si>
  <si>
    <t>2012-05-03 00:00:00-04:00</t>
  </si>
  <si>
    <t>2012-05-04 00:00:00-04:00</t>
  </si>
  <si>
    <t>2012-05-07 00:00:00-04:00</t>
  </si>
  <si>
    <t>2012-05-08 00:00:00-04:00</t>
  </si>
  <si>
    <t>2012-05-09 00:00:00-04:00</t>
  </si>
  <si>
    <t>2012-05-10 00:00:00-04:00</t>
  </si>
  <si>
    <t>2012-05-11 00:00:00-04:00</t>
  </si>
  <si>
    <t>2012-05-14 00:00:00-04:00</t>
  </si>
  <si>
    <t>2012-05-15 00:00:00-04:00</t>
  </si>
  <si>
    <t>2012-05-16 00:00:00-04:00</t>
  </si>
  <si>
    <t>2012-05-17 00:00:00-04:00</t>
  </si>
  <si>
    <t>2012-05-18 00:00:00-04:00</t>
  </si>
  <si>
    <t>2012-05-21 00:00:00-04:00</t>
  </si>
  <si>
    <t>2012-05-22 00:00:00-04:00</t>
  </si>
  <si>
    <t>2012-05-23 00:00:00-04:00</t>
  </si>
  <si>
    <t>2012-05-24 00:00:00-04:00</t>
  </si>
  <si>
    <t>2012-05-25 00:00:00-04:00</t>
  </si>
  <si>
    <t>2012-05-29 00:00:00-04:00</t>
  </si>
  <si>
    <t>2012-05-30 00:00:00-04:00</t>
  </si>
  <si>
    <t>2012-05-31 00:00:00-04:00</t>
  </si>
  <si>
    <t>2012-06-01 00:00:00-04:00</t>
  </si>
  <si>
    <t>2012-06-04 00:00:00-04:00</t>
  </si>
  <si>
    <t>2012-06-05 00:00:00-04:00</t>
  </si>
  <si>
    <t>2012-06-06 00:00:00-04:00</t>
  </si>
  <si>
    <t>2012-06-07 00:00:00-04:00</t>
  </si>
  <si>
    <t>2012-06-08 00:00:00-04:00</t>
  </si>
  <si>
    <t>2012-06-11 00:00:00-04:00</t>
  </si>
  <si>
    <t>2012-06-12 00:00:00-04:00</t>
  </si>
  <si>
    <t>2012-06-13 00:00:00-04:00</t>
  </si>
  <si>
    <t>2012-06-14 00:00:00-04:00</t>
  </si>
  <si>
    <t>2012-06-15 00:00:00-04:00</t>
  </si>
  <si>
    <t>2012-06-18 00:00:00-04:00</t>
  </si>
  <si>
    <t>2012-06-19 00:00:00-04:00</t>
  </si>
  <si>
    <t>2012-06-20 00:00:00-04:00</t>
  </si>
  <si>
    <t>2012-06-21 00:00:00-04:00</t>
  </si>
  <si>
    <t>2012-06-22 00:00:00-04:00</t>
  </si>
  <si>
    <t>2012-06-25 00:00:00-04:00</t>
  </si>
  <si>
    <t>2012-06-26 00:00:00-04:00</t>
  </si>
  <si>
    <t>2012-06-27 00:00:00-04:00</t>
  </si>
  <si>
    <t>2012-06-28 00:00:00-04:00</t>
  </si>
  <si>
    <t>2012-06-29 00:00:00-04:00</t>
  </si>
  <si>
    <t>2012-07-02 00:00:00-04:00</t>
  </si>
  <si>
    <t>2012-07-03 00:00:00-04:00</t>
  </si>
  <si>
    <t>2012-07-05 00:00:00-04:00</t>
  </si>
  <si>
    <t>2012-07-06 00:00:00-04:00</t>
  </si>
  <si>
    <t>2012-07-09 00:00:00-04:00</t>
  </si>
  <si>
    <t>2012-07-10 00:00:00-04:00</t>
  </si>
  <si>
    <t>2012-07-11 00:00:00-04:00</t>
  </si>
  <si>
    <t>2012-07-12 00:00:00-04:00</t>
  </si>
  <si>
    <t>2012-07-13 00:00:00-04:00</t>
  </si>
  <si>
    <t>2012-07-16 00:00:00-04:00</t>
  </si>
  <si>
    <t>2012-07-17 00:00:00-04:00</t>
  </si>
  <si>
    <t>2012-07-18 00:00:00-04:00</t>
  </si>
  <si>
    <t>2012-07-19 00:00:00-04:00</t>
  </si>
  <si>
    <t>2012-07-20 00:00:00-04:00</t>
  </si>
  <si>
    <t>2012-07-23 00:00:00-04:00</t>
  </si>
  <si>
    <t>2012-07-24 00:00:00-04:00</t>
  </si>
  <si>
    <t>2012-07-25 00:00:00-04:00</t>
  </si>
  <si>
    <t>2012-07-26 00:00:00-04:00</t>
  </si>
  <si>
    <t>2012-07-27 00:00:00-04:00</t>
  </si>
  <si>
    <t>2012-07-30 00:00:00-04:00</t>
  </si>
  <si>
    <t>2012-07-31 00:00:00-04:00</t>
  </si>
  <si>
    <t>2012-08-01 00:00:00-04:00</t>
  </si>
  <si>
    <t>2012-08-02 00:00:00-04:00</t>
  </si>
  <si>
    <t>2012-08-03 00:00:00-04:00</t>
  </si>
  <si>
    <t>2012-08-06 00:00:00-04:00</t>
  </si>
  <si>
    <t>2012-08-07 00:00:00-04:00</t>
  </si>
  <si>
    <t>2012-08-08 00:00:00-04:00</t>
  </si>
  <si>
    <t>2012-08-09 00:00:00-04:00</t>
  </si>
  <si>
    <t>2012-08-10 00:00:00-04:00</t>
  </si>
  <si>
    <t>2012-08-13 00:00:00-04:00</t>
  </si>
  <si>
    <t>2012-08-14 00:00:00-04:00</t>
  </si>
  <si>
    <t>2012-08-15 00:00:00-04:00</t>
  </si>
  <si>
    <t>2012-08-16 00:00:00-04:00</t>
  </si>
  <si>
    <t>2012-08-17 00:00:00-04:00</t>
  </si>
  <si>
    <t>2012-08-20 00:00:00-04:00</t>
  </si>
  <si>
    <t>2012-08-21 00:00:00-04:00</t>
  </si>
  <si>
    <t>2012-08-22 00:00:00-04:00</t>
  </si>
  <si>
    <t>2012-08-23 00:00:00-04:00</t>
  </si>
  <si>
    <t>2012-08-24 00:00:00-04:00</t>
  </si>
  <si>
    <t>2012-08-27 00:00:00-04:00</t>
  </si>
  <si>
    <t>2012-08-28 00:00:00-04:00</t>
  </si>
  <si>
    <t>2012-08-29 00:00:00-04:00</t>
  </si>
  <si>
    <t>2012-08-30 00:00:00-04:00</t>
  </si>
  <si>
    <t>2012-08-31 00:00:00-04:00</t>
  </si>
  <si>
    <t>2012-09-04 00:00:00-04:00</t>
  </si>
  <si>
    <t>2012-09-05 00:00:00-04:00</t>
  </si>
  <si>
    <t>2012-09-06 00:00:00-04:00</t>
  </si>
  <si>
    <t>2012-09-07 00:00:00-04:00</t>
  </si>
  <si>
    <t>2012-09-10 00:00:00-04:00</t>
  </si>
  <si>
    <t>2012-09-11 00:00:00-04:00</t>
  </si>
  <si>
    <t>2012-09-12 00:00:00-04:00</t>
  </si>
  <si>
    <t>2012-09-13 00:00:00-04:00</t>
  </si>
  <si>
    <t>2012-09-14 00:00:00-04:00</t>
  </si>
  <si>
    <t>2012-09-17 00:00:00-04:00</t>
  </si>
  <si>
    <t>2012-09-18 00:00:00-04:00</t>
  </si>
  <si>
    <t>2012-09-19 00:00:00-04:00</t>
  </si>
  <si>
    <t>2012-09-20 00:00:00-04:00</t>
  </si>
  <si>
    <t>2012-09-21 00:00:00-04:00</t>
  </si>
  <si>
    <t>2012-09-24 00:00:00-04:00</t>
  </si>
  <si>
    <t>2012-09-25 00:00:00-04:00</t>
  </si>
  <si>
    <t>2012-09-26 00:00:00-04:00</t>
  </si>
  <si>
    <t>2012-09-27 00:00:00-04:00</t>
  </si>
  <si>
    <t>2012-09-28 00:00:00-04:00</t>
  </si>
  <si>
    <t>2012-10-01 00:00:00-04:00</t>
  </si>
  <si>
    <t>2012-10-02 00:00:00-04:00</t>
  </si>
  <si>
    <t>2012-10-03 00:00:00-04:00</t>
  </si>
  <si>
    <t>2012-10-04 00:00:00-04:00</t>
  </si>
  <si>
    <t>2012-10-05 00:00:00-04:00</t>
  </si>
  <si>
    <t>2012-10-08 00:00:00-04:00</t>
  </si>
  <si>
    <t>2012-10-09 00:00:00-04:00</t>
  </si>
  <si>
    <t>2012-10-10 00:00:00-04:00</t>
  </si>
  <si>
    <t>2012-10-11 00:00:00-04:00</t>
  </si>
  <si>
    <t>2012-10-12 00:00:00-04:00</t>
  </si>
  <si>
    <t>2012-10-15 00:00:00-04:00</t>
  </si>
  <si>
    <t>2012-10-16 00:00:00-04:00</t>
  </si>
  <si>
    <t>2012-10-17 00:00:00-04:00</t>
  </si>
  <si>
    <t>2012-10-18 00:00:00-04:00</t>
  </si>
  <si>
    <t>2012-10-19 00:00:00-04:00</t>
  </si>
  <si>
    <t>2012-10-22 00:00:00-04:00</t>
  </si>
  <si>
    <t>2012-10-23 00:00:00-04:00</t>
  </si>
  <si>
    <t>2012-10-24 00:00:00-04:00</t>
  </si>
  <si>
    <t>2012-10-25 00:00:00-04:00</t>
  </si>
  <si>
    <t>2012-10-26 00:00:00-04:00</t>
  </si>
  <si>
    <t>2012-10-31 00:00:00-04:00</t>
  </si>
  <si>
    <t>2012-11-01 00:00:00-04:00</t>
  </si>
  <si>
    <t>2012-11-02 00:00:00-04:00</t>
  </si>
  <si>
    <t>2012-11-05 00:00:00-05:00</t>
  </si>
  <si>
    <t>2012-11-06 00:00:00-05:00</t>
  </si>
  <si>
    <t>2012-11-07 00:00:00-05:00</t>
  </si>
  <si>
    <t>2012-11-08 00:00:00-05:00</t>
  </si>
  <si>
    <t>2012-11-09 00:00:00-05:00</t>
  </si>
  <si>
    <t>2012-11-12 00:00:00-05:00</t>
  </si>
  <si>
    <t>2012-11-13 00:00:00-05:00</t>
  </si>
  <si>
    <t>2012-11-14 00:00:00-05:00</t>
  </si>
  <si>
    <t>2012-11-15 00:00:00-05:00</t>
  </si>
  <si>
    <t>2012-11-16 00:00:00-05:00</t>
  </si>
  <si>
    <t>2012-11-19 00:00:00-05:00</t>
  </si>
  <si>
    <t>2012-11-20 00:00:00-05:00</t>
  </si>
  <si>
    <t>2012-11-21 00:00:00-05:00</t>
  </si>
  <si>
    <t>2012-11-23 00:00:00-05:00</t>
  </si>
  <si>
    <t>2012-11-26 00:00:00-05:00</t>
  </si>
  <si>
    <t>2012-11-27 00:00:00-05:00</t>
  </si>
  <si>
    <t>2012-11-28 00:00:00-05:00</t>
  </si>
  <si>
    <t>2012-11-29 00:00:00-05:00</t>
  </si>
  <si>
    <t>2012-11-30 00:00:00-05:00</t>
  </si>
  <si>
    <t>2012-12-03 00:00:00-05:00</t>
  </si>
  <si>
    <t>2012-12-04 00:00:00-05:00</t>
  </si>
  <si>
    <t>2012-12-05 00:00:00-05:00</t>
  </si>
  <si>
    <t>2012-12-06 00:00:00-05:00</t>
  </si>
  <si>
    <t>2012-12-07 00:00:00-05:00</t>
  </si>
  <si>
    <t>2012-12-10 00:00:00-05:00</t>
  </si>
  <si>
    <t>2012-12-11 00:00:00-05:00</t>
  </si>
  <si>
    <t>2012-12-12 00:00:00-05:00</t>
  </si>
  <si>
    <t>2012-12-13 00:00:00-05:00</t>
  </si>
  <si>
    <t>2012-12-14 00:00:00-05:00</t>
  </si>
  <si>
    <t>2012-12-17 00:00:00-05:00</t>
  </si>
  <si>
    <t>2012-12-18 00:00:00-05:00</t>
  </si>
  <si>
    <t>2012-12-19 00:00:00-05:00</t>
  </si>
  <si>
    <t>2012-12-20 00:00:00-05:00</t>
  </si>
  <si>
    <t>2012-12-21 00:00:00-05:00</t>
  </si>
  <si>
    <t>2012-12-24 00:00:00-05:00</t>
  </si>
  <si>
    <t>2012-12-26 00:00:00-05:00</t>
  </si>
  <si>
    <t>2012-12-27 00:00:00-05:00</t>
  </si>
  <si>
    <t>2012-12-28 00:00:00-05:00</t>
  </si>
  <si>
    <t>2012-12-31 00:00:00-05:00</t>
  </si>
  <si>
    <t>2013-01-02 00:00:00-05:00</t>
  </si>
  <si>
    <t>2013-01-03 00:00:00-05:00</t>
  </si>
  <si>
    <t>2013-01-04 00:00:00-05:00</t>
  </si>
  <si>
    <t>2013-01-07 00:00:00-05:00</t>
  </si>
  <si>
    <t>2013-01-08 00:00:00-05:00</t>
  </si>
  <si>
    <t>2013-01-09 00:00:00-05:00</t>
  </si>
  <si>
    <t>2013-01-10 00:00:00-05:00</t>
  </si>
  <si>
    <t>2013-01-11 00:00:00-05:00</t>
  </si>
  <si>
    <t>2013-01-14 00:00:00-05:00</t>
  </si>
  <si>
    <t>2013-01-15 00:00:00-05:00</t>
  </si>
  <si>
    <t>2013-01-16 00:00:00-05:00</t>
  </si>
  <si>
    <t>2013-01-17 00:00:00-05:00</t>
  </si>
  <si>
    <t>2013-01-18 00:00:00-05:00</t>
  </si>
  <si>
    <t>2013-01-22 00:00:00-05:00</t>
  </si>
  <si>
    <t>2013-01-23 00:00:00-05:00</t>
  </si>
  <si>
    <t>2013-01-24 00:00:00-05:00</t>
  </si>
  <si>
    <t>2013-01-25 00:00:00-05:00</t>
  </si>
  <si>
    <t>2013-01-28 00:00:00-05:00</t>
  </si>
  <si>
    <t>2013-01-29 00:00:00-05:00</t>
  </si>
  <si>
    <t>2013-01-30 00:00:00-05:00</t>
  </si>
  <si>
    <t>2013-01-31 00:00:00-05:00</t>
  </si>
  <si>
    <t>2013-02-01 00:00:00-05:00</t>
  </si>
  <si>
    <t>2013-02-04 00:00:00-05:00</t>
  </si>
  <si>
    <t>2013-02-05 00:00:00-05:00</t>
  </si>
  <si>
    <t>2013-02-06 00:00:00-05:00</t>
  </si>
  <si>
    <t>2013-02-07 00:00:00-05:00</t>
  </si>
  <si>
    <t>2013-02-08 00:00:00-05:00</t>
  </si>
  <si>
    <t>2013-02-11 00:00:00-05:00</t>
  </si>
  <si>
    <t>2013-02-12 00:00:00-05:00</t>
  </si>
  <si>
    <t>2013-02-13 00:00:00-05:00</t>
  </si>
  <si>
    <t>2013-02-14 00:00:00-05:00</t>
  </si>
  <si>
    <t>2013-02-15 00:00:00-05:00</t>
  </si>
  <si>
    <t>2013-02-19 00:00:00-05:00</t>
  </si>
  <si>
    <t>2013-02-20 00:00:00-05:00</t>
  </si>
  <si>
    <t>2013-02-21 00:00:00-05:00</t>
  </si>
  <si>
    <t>2013-02-22 00:00:00-05:00</t>
  </si>
  <si>
    <t>2013-02-25 00:00:00-05:00</t>
  </si>
  <si>
    <t>2013-02-26 00:00:00-05:00</t>
  </si>
  <si>
    <t>2013-02-27 00:00:00-05:00</t>
  </si>
  <si>
    <t>2013-02-28 00:00:00-05:00</t>
  </si>
  <si>
    <t>2013-03-01 00:00:00-05:00</t>
  </si>
  <si>
    <t>2013-03-04 00:00:00-05:00</t>
  </si>
  <si>
    <t>2013-03-05 00:00:00-05:00</t>
  </si>
  <si>
    <t>2013-03-06 00:00:00-05:00</t>
  </si>
  <si>
    <t>2013-03-07 00:00:00-05:00</t>
  </si>
  <si>
    <t>2013-03-08 00:00:00-05:00</t>
  </si>
  <si>
    <t>2013-03-11 00:00:00-04:00</t>
  </si>
  <si>
    <t>2013-03-12 00:00:00-04:00</t>
  </si>
  <si>
    <t>2013-03-13 00:00:00-04:00</t>
  </si>
  <si>
    <t>2013-03-14 00:00:00-04:00</t>
  </si>
  <si>
    <t>2013-03-15 00:00:00-04:00</t>
  </si>
  <si>
    <t>2013-03-18 00:00:00-04:00</t>
  </si>
  <si>
    <t>2013-03-19 00:00:00-04:00</t>
  </si>
  <si>
    <t>2013-03-20 00:00:00-04:00</t>
  </si>
  <si>
    <t>2013-03-21 00:00:00-04:00</t>
  </si>
  <si>
    <t>2013-03-22 00:00:00-04:00</t>
  </si>
  <si>
    <t>2013-03-25 00:00:00-04:00</t>
  </si>
  <si>
    <t>2013-03-26 00:00:00-04:00</t>
  </si>
  <si>
    <t>2013-03-27 00:00:00-04:00</t>
  </si>
  <si>
    <t>2013-03-28 00:00:00-04:00</t>
  </si>
  <si>
    <t>2013-04-01 00:00:00-04:00</t>
  </si>
  <si>
    <t>2013-04-02 00:00:00-04:00</t>
  </si>
  <si>
    <t>2013-04-03 00:00:00-04:00</t>
  </si>
  <si>
    <t>2013-04-04 00:00:00-04:00</t>
  </si>
  <si>
    <t>2013-04-05 00:00:00-04:00</t>
  </si>
  <si>
    <t>2013-04-08 00:00:00-04:00</t>
  </si>
  <si>
    <t>2013-04-09 00:00:00-04:00</t>
  </si>
  <si>
    <t>2013-04-10 00:00:00-04:00</t>
  </si>
  <si>
    <t>2013-04-11 00:00:00-04:00</t>
  </si>
  <si>
    <t>2013-04-12 00:00:00-04:00</t>
  </si>
  <si>
    <t>2013-04-15 00:00:00-04:00</t>
  </si>
  <si>
    <t>2013-04-16 00:00:00-04:00</t>
  </si>
  <si>
    <t>2013-04-17 00:00:00-04:00</t>
  </si>
  <si>
    <t>2013-04-18 00:00:00-04:00</t>
  </si>
  <si>
    <t>2013-04-19 00:00:00-04:00</t>
  </si>
  <si>
    <t>2013-04-22 00:00:00-04:00</t>
  </si>
  <si>
    <t>2013-04-23 00:00:00-04:00</t>
  </si>
  <si>
    <t>2013-04-24 00:00:00-04:00</t>
  </si>
  <si>
    <t>2013-04-25 00:00:00-04:00</t>
  </si>
  <si>
    <t>2013-04-26 00:00:00-04:00</t>
  </si>
  <si>
    <t>2013-04-29 00:00:00-04:00</t>
  </si>
  <si>
    <t>2013-04-30 00:00:00-04:00</t>
  </si>
  <si>
    <t>2013-05-01 00:00:00-04:00</t>
  </si>
  <si>
    <t>2013-05-02 00:00:00-04:00</t>
  </si>
  <si>
    <t>2013-05-03 00:00:00-04:00</t>
  </si>
  <si>
    <t>2013-05-06 00:00:00-04:00</t>
  </si>
  <si>
    <t>2013-05-07 00:00:00-04:00</t>
  </si>
  <si>
    <t>2013-05-08 00:00:00-04:00</t>
  </si>
  <si>
    <t>2013-05-09 00:00:00-04:00</t>
  </si>
  <si>
    <t>2013-05-10 00:00:00-04:00</t>
  </si>
  <si>
    <t>2013-05-13 00:00:00-04:00</t>
  </si>
  <si>
    <t>2013-05-14 00:00:00-04:00</t>
  </si>
  <si>
    <t>2013-05-15 00:00:00-04:00</t>
  </si>
  <si>
    <t>2013-05-16 00:00:00-04:00</t>
  </si>
  <si>
    <t>2013-05-17 00:00:00-04:00</t>
  </si>
  <si>
    <t>2013-05-20 00:00:00-04:00</t>
  </si>
  <si>
    <t>2013-05-21 00:00:00-04:00</t>
  </si>
  <si>
    <t>2013-05-22 00:00:00-04:00</t>
  </si>
  <si>
    <t>2013-05-23 00:00:00-04:00</t>
  </si>
  <si>
    <t>2013-05-24 00:00:00-04:00</t>
  </si>
  <si>
    <t>2013-05-28 00:00:00-04:00</t>
  </si>
  <si>
    <t>2013-05-29 00:00:00-04:00</t>
  </si>
  <si>
    <t>2013-05-30 00:00:00-04:00</t>
  </si>
  <si>
    <t>2013-05-31 00:00:00-04:00</t>
  </si>
  <si>
    <t>2013-06-03 00:00:00-04:00</t>
  </si>
  <si>
    <t>2013-06-04 00:00:00-04:00</t>
  </si>
  <si>
    <t>2013-06-05 00:00:00-04:00</t>
  </si>
  <si>
    <t>2013-06-06 00:00:00-04:00</t>
  </si>
  <si>
    <t>2013-06-07 00:00:00-04:00</t>
  </si>
  <si>
    <t>2013-06-10 00:00:00-04:00</t>
  </si>
  <si>
    <t>2013-06-11 00:00:00-04:00</t>
  </si>
  <si>
    <t>2013-06-12 00:00:00-04:00</t>
  </si>
  <si>
    <t>2013-06-13 00:00:00-04:00</t>
  </si>
  <si>
    <t>2013-06-14 00:00:00-04:00</t>
  </si>
  <si>
    <t>2013-06-17 00:00:00-04:00</t>
  </si>
  <si>
    <t>2013-06-18 00:00:00-04:00</t>
  </si>
  <si>
    <t>2013-06-19 00:00:00-04:00</t>
  </si>
  <si>
    <t>2013-06-20 00:00:00-04:00</t>
  </si>
  <si>
    <t>2013-06-21 00:00:00-04:00</t>
  </si>
  <si>
    <t>2013-06-24 00:00:00-04:00</t>
  </si>
  <si>
    <t>2013-06-25 00:00:00-04:00</t>
  </si>
  <si>
    <t>2013-06-26 00:00:00-04:00</t>
  </si>
  <si>
    <t>2013-06-27 00:00:00-04:00</t>
  </si>
  <si>
    <t>2013-06-28 00:00:00-04:00</t>
  </si>
  <si>
    <t>2013-07-01 00:00:00-04:00</t>
  </si>
  <si>
    <t>2013-07-02 00:00:00-04:00</t>
  </si>
  <si>
    <t>2013-07-03 00:00:00-04:00</t>
  </si>
  <si>
    <t>2013-07-05 00:00:00-04:00</t>
  </si>
  <si>
    <t>2013-07-08 00:00:00-04:00</t>
  </si>
  <si>
    <t>2013-07-09 00:00:00-04:00</t>
  </si>
  <si>
    <t>2013-07-10 00:00:00-04:00</t>
  </si>
  <si>
    <t>2013-07-11 00:00:00-04:00</t>
  </si>
  <si>
    <t>2013-07-12 00:00:00-04:00</t>
  </si>
  <si>
    <t>2013-07-15 00:00:00-04:00</t>
  </si>
  <si>
    <t>2013-07-16 00:00:00-04:00</t>
  </si>
  <si>
    <t>2013-07-17 00:00:00-04:00</t>
  </si>
  <si>
    <t>2013-07-18 00:00:00-04:00</t>
  </si>
  <si>
    <t>2013-07-19 00:00:00-04:00</t>
  </si>
  <si>
    <t>2013-07-22 00:00:00-04:00</t>
  </si>
  <si>
    <t>2013-07-23 00:00:00-04:00</t>
  </si>
  <si>
    <t>2013-07-24 00:00:00-04:00</t>
  </si>
  <si>
    <t>2013-07-25 00:00:00-04:00</t>
  </si>
  <si>
    <t>2013-07-26 00:00:00-04:00</t>
  </si>
  <si>
    <t>2013-07-29 00:00:00-04:00</t>
  </si>
  <si>
    <t>2013-07-30 00:00:00-04:00</t>
  </si>
  <si>
    <t>2013-07-31 00:00:00-04:00</t>
  </si>
  <si>
    <t>2013-08-01 00:00:00-04:00</t>
  </si>
  <si>
    <t>2013-08-02 00:00:00-04:00</t>
  </si>
  <si>
    <t>2013-08-05 00:00:00-04:00</t>
  </si>
  <si>
    <t>2013-08-06 00:00:00-04:00</t>
  </si>
  <si>
    <t>2013-08-07 00:00:00-04:00</t>
  </si>
  <si>
    <t>2013-08-08 00:00:00-04:00</t>
  </si>
  <si>
    <t>2013-08-09 00:00:00-04:00</t>
  </si>
  <si>
    <t>2013-08-12 00:00:00-04:00</t>
  </si>
  <si>
    <t>2013-08-13 00:00:00-04:00</t>
  </si>
  <si>
    <t>2013-08-14 00:00:00-04:00</t>
  </si>
  <si>
    <t>2013-08-15 00:00:00-04:00</t>
  </si>
  <si>
    <t>2013-08-16 00:00:00-04:00</t>
  </si>
  <si>
    <t>2013-08-19 00:00:00-04:00</t>
  </si>
  <si>
    <t>2013-08-20 00:00:00-04:00</t>
  </si>
  <si>
    <t>2013-08-21 00:00:00-04:00</t>
  </si>
  <si>
    <t>2013-08-22 00:00:00-04:00</t>
  </si>
  <si>
    <t>2013-08-23 00:00:00-04:00</t>
  </si>
  <si>
    <t>2013-08-26 00:00:00-04:00</t>
  </si>
  <si>
    <t>2013-08-27 00:00:00-04:00</t>
  </si>
  <si>
    <t>2013-08-28 00:00:00-04:00</t>
  </si>
  <si>
    <t>2013-08-29 00:00:00-04:00</t>
  </si>
  <si>
    <t>2013-08-30 00:00:00-04:00</t>
  </si>
  <si>
    <t>2013-09-03 00:00:00-04:00</t>
  </si>
  <si>
    <t>2013-09-04 00:00:00-04:00</t>
  </si>
  <si>
    <t>2013-09-05 00:00:00-04:00</t>
  </si>
  <si>
    <t>2013-09-06 00:00:00-04:00</t>
  </si>
  <si>
    <t>2013-09-09 00:00:00-04:00</t>
  </si>
  <si>
    <t>2013-09-10 00:00:00-04:00</t>
  </si>
  <si>
    <t>2013-09-11 00:00:00-04:00</t>
  </si>
  <si>
    <t>2013-09-12 00:00:00-04:00</t>
  </si>
  <si>
    <t>2013-09-13 00:00:00-04:00</t>
  </si>
  <si>
    <t>2013-09-16 00:00:00-04:00</t>
  </si>
  <si>
    <t>2013-09-17 00:00:00-04:00</t>
  </si>
  <si>
    <t>2013-09-18 00:00:00-04:00</t>
  </si>
  <si>
    <t>2013-09-19 00:00:00-04:00</t>
  </si>
  <si>
    <t>2013-09-20 00:00:00-04:00</t>
  </si>
  <si>
    <t>2013-09-23 00:00:00-04:00</t>
  </si>
  <si>
    <t>2013-09-24 00:00:00-04:00</t>
  </si>
  <si>
    <t>2013-09-25 00:00:00-04:00</t>
  </si>
  <si>
    <t>2013-09-26 00:00:00-04:00</t>
  </si>
  <si>
    <t>2013-09-27 00:00:00-04:00</t>
  </si>
  <si>
    <t>2013-09-30 00:00:00-04:00</t>
  </si>
  <si>
    <t>2013-10-01 00:00:00-04:00</t>
  </si>
  <si>
    <t>2013-10-02 00:00:00-04:00</t>
  </si>
  <si>
    <t>2013-10-03 00:00:00-04:00</t>
  </si>
  <si>
    <t>2013-10-04 00:00:00-04:00</t>
  </si>
  <si>
    <t>2013-10-07 00:00:00-04:00</t>
  </si>
  <si>
    <t>2013-10-08 00:00:00-04:00</t>
  </si>
  <si>
    <t>2013-10-09 00:00:00-04:00</t>
  </si>
  <si>
    <t>2013-10-10 00:00:00-04:00</t>
  </si>
  <si>
    <t>2013-10-11 00:00:00-04:00</t>
  </si>
  <si>
    <t>2013-10-14 00:00:00-04:00</t>
  </si>
  <si>
    <t>2013-10-15 00:00:00-04:00</t>
  </si>
  <si>
    <t>2013-10-16 00:00:00-04:00</t>
  </si>
  <si>
    <t>2013-10-17 00:00:00-04:00</t>
  </si>
  <si>
    <t>2013-10-18 00:00:00-04:00</t>
  </si>
  <si>
    <t>2013-10-21 00:00:00-04:00</t>
  </si>
  <si>
    <t>2013-10-22 00:00:00-04:00</t>
  </si>
  <si>
    <t>2013-10-23 00:00:00-04:00</t>
  </si>
  <si>
    <t>2013-10-24 00:00:00-04:00</t>
  </si>
  <si>
    <t>2013-10-25 00:00:00-04:00</t>
  </si>
  <si>
    <t>2013-10-28 00:00:00-04:00</t>
  </si>
  <si>
    <t>2013-10-29 00:00:00-04:00</t>
  </si>
  <si>
    <t>2013-10-30 00:00:00-04:00</t>
  </si>
  <si>
    <t>2013-10-31 00:00:00-04:00</t>
  </si>
  <si>
    <t>2013-11-01 00:00:00-04:00</t>
  </si>
  <si>
    <t>2013-11-04 00:00:00-05:00</t>
  </si>
  <si>
    <t>2013-11-05 00:00:00-05:00</t>
  </si>
  <si>
    <t>2013-11-06 00:00:00-05:00</t>
  </si>
  <si>
    <t>2013-11-07 00:00:00-05:00</t>
  </si>
  <si>
    <t>2013-11-08 00:00:00-05:00</t>
  </si>
  <si>
    <t>2013-11-11 00:00:00-05:00</t>
  </si>
  <si>
    <t>2013-11-12 00:00:00-05:00</t>
  </si>
  <si>
    <t>2013-11-13 00:00:00-05:00</t>
  </si>
  <si>
    <t>2013-11-14 00:00:00-05:00</t>
  </si>
  <si>
    <t>2013-11-15 00:00:00-05:00</t>
  </si>
  <si>
    <t>2013-11-18 00:00:00-05:00</t>
  </si>
  <si>
    <t>2013-11-19 00:00:00-05:00</t>
  </si>
  <si>
    <t>2013-11-20 00:00:00-05:00</t>
  </si>
  <si>
    <t>2013-11-21 00:00:00-05:00</t>
  </si>
  <si>
    <t>2013-11-22 00:00:00-05:00</t>
  </si>
  <si>
    <t>2013-11-25 00:00:00-05:00</t>
  </si>
  <si>
    <t>2013-11-26 00:00:00-05:00</t>
  </si>
  <si>
    <t>2013-11-27 00:00:00-05:00</t>
  </si>
  <si>
    <t>2013-11-29 00:00:00-05:00</t>
  </si>
  <si>
    <t>2013-12-02 00:00:00-05:00</t>
  </si>
  <si>
    <t>2013-12-03 00:00:00-05:00</t>
  </si>
  <si>
    <t>2013-12-04 00:00:00-05:00</t>
  </si>
  <si>
    <t>2013-12-05 00:00:00-05:00</t>
  </si>
  <si>
    <t>2013-12-06 00:00:00-05:00</t>
  </si>
  <si>
    <t>2013-12-09 00:00:00-05:00</t>
  </si>
  <si>
    <t>2013-12-10 00:00:00-05:00</t>
  </si>
  <si>
    <t>2013-12-11 00:00:00-05:00</t>
  </si>
  <si>
    <t>2013-12-12 00:00:00-05:00</t>
  </si>
  <si>
    <t>2013-12-13 00:00:00-05:00</t>
  </si>
  <si>
    <t>2013-12-16 00:00:00-05:00</t>
  </si>
  <si>
    <t>2013-12-17 00:00:00-05:00</t>
  </si>
  <si>
    <t>2013-12-18 00:00:00-05:00</t>
  </si>
  <si>
    <t>2013-12-19 00:00:00-05:00</t>
  </si>
  <si>
    <t>2013-12-20 00:00:00-05:00</t>
  </si>
  <si>
    <t>2013-12-23 00:00:00-05:00</t>
  </si>
  <si>
    <t>2013-12-24 00:00:00-05:00</t>
  </si>
  <si>
    <t>2013-12-26 00:00:00-05:00</t>
  </si>
  <si>
    <t>2013-12-27 00:00:00-05:00</t>
  </si>
  <si>
    <t>2013-12-30 00:00:00-05:00</t>
  </si>
  <si>
    <t>2013-12-31 00:00:00-05:00</t>
  </si>
  <si>
    <t>2014-01-02 00:00:00-05:00</t>
  </si>
  <si>
    <t>2014-01-03 00:00:00-05:00</t>
  </si>
  <si>
    <t>2014-01-06 00:00:00-05:00</t>
  </si>
  <si>
    <t>2014-01-07 00:00:00-05:00</t>
  </si>
  <si>
    <t>2014-01-08 00:00:00-05:00</t>
  </si>
  <si>
    <t>2014-01-09 00:00:00-05:00</t>
  </si>
  <si>
    <t>2014-01-10 00:00:00-05:00</t>
  </si>
  <si>
    <t>2014-01-13 00:00:00-05:00</t>
  </si>
  <si>
    <t>2014-01-14 00:00:00-05:00</t>
  </si>
  <si>
    <t>2014-01-15 00:00:00-05:00</t>
  </si>
  <si>
    <t>2014-01-16 00:00:00-05:00</t>
  </si>
  <si>
    <t>2014-01-17 00:00:00-05:00</t>
  </si>
  <si>
    <t>2014-01-21 00:00:00-05:00</t>
  </si>
  <si>
    <t>2014-01-22 00:00:00-05:00</t>
  </si>
  <si>
    <t>2014-01-23 00:00:00-05:00</t>
  </si>
  <si>
    <t>2014-01-24 00:00:00-05:00</t>
  </si>
  <si>
    <t>2014-01-27 00:00:00-05:00</t>
  </si>
  <si>
    <t>2014-01-28 00:00:00-05:00</t>
  </si>
  <si>
    <t>2014-01-29 00:00:00-05:00</t>
  </si>
  <si>
    <t>2014-01-30 00:00:00-05:00</t>
  </si>
  <si>
    <t>2014-01-31 00:00:00-05:00</t>
  </si>
  <si>
    <t>2014-02-03 00:00:00-05:00</t>
  </si>
  <si>
    <t>2014-02-04 00:00:00-05:00</t>
  </si>
  <si>
    <t>2014-02-05 00:00:00-05:00</t>
  </si>
  <si>
    <t>2014-02-06 00:00:00-05:00</t>
  </si>
  <si>
    <t>2014-02-07 00:00:00-05:00</t>
  </si>
  <si>
    <t>2014-02-10 00:00:00-05:00</t>
  </si>
  <si>
    <t>2014-02-11 00:00:00-05:00</t>
  </si>
  <si>
    <t>2014-02-12 00:00:00-05:00</t>
  </si>
  <si>
    <t>2014-02-13 00:00:00-05:00</t>
  </si>
  <si>
    <t>2014-02-14 00:00:00-05:00</t>
  </si>
  <si>
    <t>2014-02-18 00:00:00-05:00</t>
  </si>
  <si>
    <t>2014-02-19 00:00:00-05:00</t>
  </si>
  <si>
    <t>2014-02-20 00:00:00-05:00</t>
  </si>
  <si>
    <t>2014-02-21 00:00:00-05:00</t>
  </si>
  <si>
    <t>2014-02-24 00:00:00-05:00</t>
  </si>
  <si>
    <t>2014-02-25 00:00:00-05:00</t>
  </si>
  <si>
    <t>2014-02-26 00:00:00-05:00</t>
  </si>
  <si>
    <t>2014-02-27 00:00:00-05:00</t>
  </si>
  <si>
    <t>2014-02-28 00:00:00-05:00</t>
  </si>
  <si>
    <t>2014-03-03 00:00:00-05:00</t>
  </si>
  <si>
    <t>2014-03-04 00:00:00-05:00</t>
  </si>
  <si>
    <t>2014-03-05 00:00:00-05:00</t>
  </si>
  <si>
    <t>2014-03-06 00:00:00-05:00</t>
  </si>
  <si>
    <t>2014-03-07 00:00:00-05:00</t>
  </si>
  <si>
    <t>2014-03-10 00:00:00-04:00</t>
  </si>
  <si>
    <t>2014-03-11 00:00:00-04:00</t>
  </si>
  <si>
    <t>2014-03-12 00:00:00-04:00</t>
  </si>
  <si>
    <t>2014-03-13 00:00:00-04:00</t>
  </si>
  <si>
    <t>2014-03-14 00:00:00-04:00</t>
  </si>
  <si>
    <t>2014-03-17 00:00:00-04:00</t>
  </si>
  <si>
    <t>2014-03-18 00:00:00-04:00</t>
  </si>
  <si>
    <t>2014-03-19 00:00:00-04:00</t>
  </si>
  <si>
    <t>2014-03-20 00:00:00-04:00</t>
  </si>
  <si>
    <t>2014-03-21 00:00:00-04:00</t>
  </si>
  <si>
    <t>2014-03-24 00:00:00-04:00</t>
  </si>
  <si>
    <t>2014-03-25 00:00:00-04:00</t>
  </si>
  <si>
    <t>2014-03-26 00:00:00-04:00</t>
  </si>
  <si>
    <t>2014-03-27 00:00:00-04:00</t>
  </si>
  <si>
    <t>2014-03-28 00:00:00-04:00</t>
  </si>
  <si>
    <t>2014-03-31 00:00:00-04:00</t>
  </si>
  <si>
    <t>2014-04-01 00:00:00-04:00</t>
  </si>
  <si>
    <t>2014-04-02 00:00:00-04:00</t>
  </si>
  <si>
    <t>2014-04-03 00:00:00-04:00</t>
  </si>
  <si>
    <t>2014-04-04 00:00:00-04:00</t>
  </si>
  <si>
    <t>2014-04-07 00:00:00-04:00</t>
  </si>
  <si>
    <t>2014-04-08 00:00:00-04:00</t>
  </si>
  <si>
    <t>2014-04-09 00:00:00-04:00</t>
  </si>
  <si>
    <t>2014-04-10 00:00:00-04:00</t>
  </si>
  <si>
    <t>2014-04-11 00:00:00-04:00</t>
  </si>
  <si>
    <t>2014-04-14 00:00:00-04:00</t>
  </si>
  <si>
    <t>2014-04-15 00:00:00-04:00</t>
  </si>
  <si>
    <t>2014-04-16 00:00:00-04:00</t>
  </si>
  <si>
    <t>2014-04-17 00:00:00-04:00</t>
  </si>
  <si>
    <t>2014-04-21 00:00:00-04:00</t>
  </si>
  <si>
    <t>2014-04-22 00:00:00-04:00</t>
  </si>
  <si>
    <t>2014-04-23 00:00:00-04:00</t>
  </si>
  <si>
    <t>2014-04-24 00:00:00-04:00</t>
  </si>
  <si>
    <t>2014-04-25 00:00:00-04:00</t>
  </si>
  <si>
    <t>2014-04-28 00:00:00-04:00</t>
  </si>
  <si>
    <t>2014-04-29 00:00:00-04:00</t>
  </si>
  <si>
    <t>2014-04-30 00:00:00-04:00</t>
  </si>
  <si>
    <t>2014-05-01 00:00:00-04:00</t>
  </si>
  <si>
    <t>2014-05-02 00:00:00-04:00</t>
  </si>
  <si>
    <t>2014-05-05 00:00:00-04:00</t>
  </si>
  <si>
    <t>2014-05-06 00:00:00-04:00</t>
  </si>
  <si>
    <t>2014-05-07 00:00:00-04:00</t>
  </si>
  <si>
    <t>2014-05-08 00:00:00-04:00</t>
  </si>
  <si>
    <t>2014-05-09 00:00:00-04:00</t>
  </si>
  <si>
    <t>2014-05-12 00:00:00-04:00</t>
  </si>
  <si>
    <t>2014-05-13 00:00:00-04:00</t>
  </si>
  <si>
    <t>2014-05-14 00:00:00-04:00</t>
  </si>
  <si>
    <t>2014-05-15 00:00:00-04:00</t>
  </si>
  <si>
    <t>2014-05-16 00:00:00-04:00</t>
  </si>
  <si>
    <t>2014-05-19 00:00:00-04:00</t>
  </si>
  <si>
    <t>2014-05-20 00:00:00-04:00</t>
  </si>
  <si>
    <t>2014-05-21 00:00:00-04:00</t>
  </si>
  <si>
    <t>2014-05-22 00:00:00-04:00</t>
  </si>
  <si>
    <t>2014-05-23 00:00:00-04:00</t>
  </si>
  <si>
    <t>2014-05-27 00:00:00-04:00</t>
  </si>
  <si>
    <t>2014-05-28 00:00:00-04:00</t>
  </si>
  <si>
    <t>2014-05-29 00:00:00-04:00</t>
  </si>
  <si>
    <t>2014-05-30 00:00:00-04:00</t>
  </si>
  <si>
    <t>2014-06-02 00:00:00-04:00</t>
  </si>
  <si>
    <t>2014-06-03 00:00:00-04:00</t>
  </si>
  <si>
    <t>2014-06-04 00:00:00-04:00</t>
  </si>
  <si>
    <t>2014-06-05 00:00:00-04:00</t>
  </si>
  <si>
    <t>2014-06-06 00:00:00-04:00</t>
  </si>
  <si>
    <t>2014-06-09 00:00:00-04:00</t>
  </si>
  <si>
    <t>2014-06-10 00:00:00-04:00</t>
  </si>
  <si>
    <t>2014-06-11 00:00:00-04:00</t>
  </si>
  <si>
    <t>2014-06-12 00:00:00-04:00</t>
  </si>
  <si>
    <t>2014-06-13 00:00:00-04:00</t>
  </si>
  <si>
    <t>2014-06-16 00:00:00-04:00</t>
  </si>
  <si>
    <t>2014-06-17 00:00:00-04:00</t>
  </si>
  <si>
    <t>2014-06-18 00:00:00-04:00</t>
  </si>
  <si>
    <t>2014-06-19 00:00:00-04:00</t>
  </si>
  <si>
    <t>2014-06-20 00:00:00-04:00</t>
  </si>
  <si>
    <t>2014-06-23 00:00:00-04:00</t>
  </si>
  <si>
    <t>2014-06-24 00:00:00-04:00</t>
  </si>
  <si>
    <t>2014-06-25 00:00:00-04:00</t>
  </si>
  <si>
    <t>2014-06-26 00:00:00-04:00</t>
  </si>
  <si>
    <t>2014-06-27 00:00:00-04:00</t>
  </si>
  <si>
    <t>2014-06-30 00:00:00-04:00</t>
  </si>
  <si>
    <t>2014-07-01 00:00:00-04:00</t>
  </si>
  <si>
    <t>2014-07-02 00:00:00-04:00</t>
  </si>
  <si>
    <t>2014-07-03 00:00:00-04:00</t>
  </si>
  <si>
    <t>2014-07-07 00:00:00-04:00</t>
  </si>
  <si>
    <t>2014-07-08 00:00:00-04:00</t>
  </si>
  <si>
    <t>2014-07-09 00:00:00-04:00</t>
  </si>
  <si>
    <t>2014-07-10 00:00:00-04:00</t>
  </si>
  <si>
    <t>2014-07-11 00:00:00-04:00</t>
  </si>
  <si>
    <t>2014-07-14 00:00:00-04:00</t>
  </si>
  <si>
    <t>2014-07-15 00:00:00-04:00</t>
  </si>
  <si>
    <t>2014-07-16 00:00:00-04:00</t>
  </si>
  <si>
    <t>2014-07-17 00:00:00-04:00</t>
  </si>
  <si>
    <t>2014-07-18 00:00:00-04:00</t>
  </si>
  <si>
    <t>2014-07-21 00:00:00-04:00</t>
  </si>
  <si>
    <t>2014-07-22 00:00:00-04:00</t>
  </si>
  <si>
    <t>2014-07-23 00:00:00-04:00</t>
  </si>
  <si>
    <t>2014-07-24 00:00:00-04:00</t>
  </si>
  <si>
    <t>2014-07-25 00:00:00-04:00</t>
  </si>
  <si>
    <t>2014-07-28 00:00:00-04:00</t>
  </si>
  <si>
    <t>2014-07-29 00:00:00-04:00</t>
  </si>
  <si>
    <t>2014-07-30 00:00:00-04:00</t>
  </si>
  <si>
    <t>2014-07-31 00:00:00-04:00</t>
  </si>
  <si>
    <t>2014-08-01 00:00:00-04:00</t>
  </si>
  <si>
    <t>2014-08-04 00:00:00-04:00</t>
  </si>
  <si>
    <t>2014-08-05 00:00:00-04:00</t>
  </si>
  <si>
    <t>2014-08-06 00:00:00-04:00</t>
  </si>
  <si>
    <t>2014-08-07 00:00:00-04:00</t>
  </si>
  <si>
    <t>2014-08-08 00:00:00-04:00</t>
  </si>
  <si>
    <t>2014-08-11 00:00:00-04:00</t>
  </si>
  <si>
    <t>2014-08-12 00:00:00-04:00</t>
  </si>
  <si>
    <t>2014-08-13 00:00:00-04:00</t>
  </si>
  <si>
    <t>2014-08-14 00:00:00-04:00</t>
  </si>
  <si>
    <t>2014-08-15 00:00:00-04:00</t>
  </si>
  <si>
    <t>2014-08-18 00:00:00-04:00</t>
  </si>
  <si>
    <t>2014-08-19 00:00:00-04:00</t>
  </si>
  <si>
    <t>2014-08-20 00:00:00-04:00</t>
  </si>
  <si>
    <t>2014-08-21 00:00:00-04:00</t>
  </si>
  <si>
    <t>2014-08-22 00:00:00-04:00</t>
  </si>
  <si>
    <t>2014-08-25 00:00:00-04:00</t>
  </si>
  <si>
    <t>2014-08-26 00:00:00-04:00</t>
  </si>
  <si>
    <t>2014-08-27 00:00:00-04:00</t>
  </si>
  <si>
    <t>2014-08-28 00:00:00-04:00</t>
  </si>
  <si>
    <t>2014-08-29 00:00:00-04:00</t>
  </si>
  <si>
    <t>2014-09-02 00:00:00-04:00</t>
  </si>
  <si>
    <t>2014-09-03 00:00:00-04:00</t>
  </si>
  <si>
    <t>2014-09-04 00:00:00-04:00</t>
  </si>
  <si>
    <t>2014-09-05 00:00:00-04:00</t>
  </si>
  <si>
    <t>2014-09-08 00:00:00-04:00</t>
  </si>
  <si>
    <t>2014-09-09 00:00:00-04:00</t>
  </si>
  <si>
    <t>2014-09-10 00:00:00-04:00</t>
  </si>
  <si>
    <t>2014-09-11 00:00:00-04:00</t>
  </si>
  <si>
    <t>2014-09-12 00:00:00-04:00</t>
  </si>
  <si>
    <t>2014-09-15 00:00:00-04:00</t>
  </si>
  <si>
    <t>2014-09-16 00:00:00-04:00</t>
  </si>
  <si>
    <t>2014-09-17 00:00:00-04:00</t>
  </si>
  <si>
    <t>2014-09-18 00:00:00-04:00</t>
  </si>
  <si>
    <t>2014-09-19 00:00:00-04:00</t>
  </si>
  <si>
    <t>2014-09-22 00:00:00-04:00</t>
  </si>
  <si>
    <t>2014-09-23 00:00:00-04:00</t>
  </si>
  <si>
    <t>2014-09-24 00:00:00-04:00</t>
  </si>
  <si>
    <t>2014-09-25 00:00:00-04:00</t>
  </si>
  <si>
    <t>2014-09-26 00:00:00-04:00</t>
  </si>
  <si>
    <t>2014-09-29 00:00:00-04:00</t>
  </si>
  <si>
    <t>2014-09-30 00:00:00-04:00</t>
  </si>
  <si>
    <t>2014-10-01 00:00:00-04:00</t>
  </si>
  <si>
    <t>2014-10-02 00:00:00-04:00</t>
  </si>
  <si>
    <t>2014-10-03 00:00:00-04:00</t>
  </si>
  <si>
    <t>2014-10-06 00:00:00-04:00</t>
  </si>
  <si>
    <t>2014-10-07 00:00:00-04:00</t>
  </si>
  <si>
    <t>2014-10-08 00:00:00-04:00</t>
  </si>
  <si>
    <t>2014-10-09 00:00:00-04:00</t>
  </si>
  <si>
    <t>2014-10-10 00:00:00-04:00</t>
  </si>
  <si>
    <t>2014-10-13 00:00:00-04:00</t>
  </si>
  <si>
    <t>2014-10-14 00:00:00-04:00</t>
  </si>
  <si>
    <t>2014-10-15 00:00:00-04:00</t>
  </si>
  <si>
    <t>2014-10-16 00:00:00-04:00</t>
  </si>
  <si>
    <t>2014-10-17 00:00:00-04:00</t>
  </si>
  <si>
    <t>2014-10-20 00:00:00-04:00</t>
  </si>
  <si>
    <t>2014-10-21 00:00:00-04:00</t>
  </si>
  <si>
    <t>2014-10-22 00:00:00-04:00</t>
  </si>
  <si>
    <t>2014-10-23 00:00:00-04:00</t>
  </si>
  <si>
    <t>2014-10-24 00:00:00-04:00</t>
  </si>
  <si>
    <t>2014-10-27 00:00:00-04:00</t>
  </si>
  <si>
    <t>2014-10-28 00:00:00-04:00</t>
  </si>
  <si>
    <t>2014-10-29 00:00:00-04:00</t>
  </si>
  <si>
    <t>2014-10-30 00:00:00-04:00</t>
  </si>
  <si>
    <t>2014-10-31 00:00:00-04:00</t>
  </si>
  <si>
    <t>2014-11-03 00:00:00-05:00</t>
  </si>
  <si>
    <t>2014-11-04 00:00:00-05:00</t>
  </si>
  <si>
    <t>2014-11-05 00:00:00-05:00</t>
  </si>
  <si>
    <t>2014-11-06 00:00:00-05:00</t>
  </si>
  <si>
    <t>2014-11-07 00:00:00-05:00</t>
  </si>
  <si>
    <t>2014-11-10 00:00:00-05:00</t>
  </si>
  <si>
    <t>2014-11-11 00:00:00-05:00</t>
  </si>
  <si>
    <t>2014-11-12 00:00:00-05:00</t>
  </si>
  <si>
    <t>2014-11-13 00:00:00-05:00</t>
  </si>
  <si>
    <t>2014-11-14 00:00:00-05:00</t>
  </si>
  <si>
    <t>2014-11-17 00:00:00-05:00</t>
  </si>
  <si>
    <t>2014-11-18 00:00:00-05:00</t>
  </si>
  <si>
    <t>2014-11-19 00:00:00-05:00</t>
  </si>
  <si>
    <t>2014-11-20 00:00:00-05:00</t>
  </si>
  <si>
    <t>2014-11-21 00:00:00-05:00</t>
  </si>
  <si>
    <t>2014-11-24 00:00:00-05:00</t>
  </si>
  <si>
    <t>2014-11-25 00:00:00-05:00</t>
  </si>
  <si>
    <t>2014-11-26 00:00:00-05:00</t>
  </si>
  <si>
    <t>2014-11-28 00:00:00-05:00</t>
  </si>
  <si>
    <t>2014-12-01 00:00:00-05:00</t>
  </si>
  <si>
    <t>2014-12-02 00:00:00-05:00</t>
  </si>
  <si>
    <t>2014-12-03 00:00:00-05:00</t>
  </si>
  <si>
    <t>2014-12-04 00:00:00-05:00</t>
  </si>
  <si>
    <t>2014-12-05 00:00:00-05:00</t>
  </si>
  <si>
    <t>2014-12-08 00:00:00-05:00</t>
  </si>
  <si>
    <t>2014-12-09 00:00:00-05:00</t>
  </si>
  <si>
    <t>2014-12-10 00:00:00-05:00</t>
  </si>
  <si>
    <t>2014-12-11 00:00:00-05:00</t>
  </si>
  <si>
    <t>2014-12-12 00:00:00-05:00</t>
  </si>
  <si>
    <t>2014-12-15 00:00:00-05:00</t>
  </si>
  <si>
    <t>2014-12-16 00:00:00-05:00</t>
  </si>
  <si>
    <t>2014-12-17 00:00:00-05:00</t>
  </si>
  <si>
    <t>2014-12-18 00:00:00-05:00</t>
  </si>
  <si>
    <t>2014-12-19 00:00:00-05:00</t>
  </si>
  <si>
    <t>2014-12-22 00:00:00-05:00</t>
  </si>
  <si>
    <t>2014-12-23 00:00:00-05:00</t>
  </si>
  <si>
    <t>2014-12-24 00:00:00-05:00</t>
  </si>
  <si>
    <t>2014-12-26 00:00:00-05:00</t>
  </si>
  <si>
    <t>2014-12-29 00:00:00-05:00</t>
  </si>
  <si>
    <t>2014-12-30 00:00:00-05:00</t>
  </si>
  <si>
    <t>2014-12-31 00:00:00-05:00</t>
  </si>
  <si>
    <t>2015-01-02 00:00:00-05:00</t>
  </si>
  <si>
    <t>2015-01-05 00:00:00-05:00</t>
  </si>
  <si>
    <t>2015-01-06 00:00:00-05:00</t>
  </si>
  <si>
    <t>2015-01-07 00:00:00-05:00</t>
  </si>
  <si>
    <t>2015-01-08 00:00:00-05:00</t>
  </si>
  <si>
    <t>2015-01-09 00:00:00-05:00</t>
  </si>
  <si>
    <t>2015-01-12 00:00:00-05:00</t>
  </si>
  <si>
    <t>2015-01-13 00:00:00-05:00</t>
  </si>
  <si>
    <t>2015-01-14 00:00:00-05:00</t>
  </si>
  <si>
    <t>2015-01-15 00:00:00-05:00</t>
  </si>
  <si>
    <t>2015-01-16 00:00:00-05:00</t>
  </si>
  <si>
    <t>2015-01-20 00:00:00-05:00</t>
  </si>
  <si>
    <t>2015-01-21 00:00:00-05:00</t>
  </si>
  <si>
    <t>2015-01-22 00:00:00-05:00</t>
  </si>
  <si>
    <t>2015-01-23 00:00:00-05:00</t>
  </si>
  <si>
    <t>2015-01-26 00:00:00-05:00</t>
  </si>
  <si>
    <t>2015-01-27 00:00:00-05:00</t>
  </si>
  <si>
    <t>2015-01-28 00:00:00-05:00</t>
  </si>
  <si>
    <t>2015-01-29 00:00:00-05:00</t>
  </si>
  <si>
    <t>2015-01-30 00:00:00-05:00</t>
  </si>
  <si>
    <t>2015-02-02 00:00:00-05:00</t>
  </si>
  <si>
    <t>2015-02-03 00:00:00-05:00</t>
  </si>
  <si>
    <t>2015-02-04 00:00:00-05:00</t>
  </si>
  <si>
    <t>2015-02-05 00:00:00-05:00</t>
  </si>
  <si>
    <t>2015-02-06 00:00:00-05:00</t>
  </si>
  <si>
    <t>2015-02-09 00:00:00-05:00</t>
  </si>
  <si>
    <t>2015-02-10 00:00:00-05:00</t>
  </si>
  <si>
    <t>2015-02-11 00:00:00-05:00</t>
  </si>
  <si>
    <t>2015-02-12 00:00:00-05:00</t>
  </si>
  <si>
    <t>2015-02-13 00:00:00-05:00</t>
  </si>
  <si>
    <t>2015-02-17 00:00:00-05:00</t>
  </si>
  <si>
    <t>2015-02-18 00:00:00-05:00</t>
  </si>
  <si>
    <t>2015-02-19 00:00:00-05:00</t>
  </si>
  <si>
    <t>2015-02-20 00:00:00-05:00</t>
  </si>
  <si>
    <t>2015-02-23 00:00:00-05:00</t>
  </si>
  <si>
    <t>2015-02-24 00:00:00-05:00</t>
  </si>
  <si>
    <t>2015-02-25 00:00:00-05:00</t>
  </si>
  <si>
    <t>2015-02-26 00:00:00-05:00</t>
  </si>
  <si>
    <t>2015-02-27 00:00:00-05:00</t>
  </si>
  <si>
    <t>2015-03-02 00:00:00-05:00</t>
  </si>
  <si>
    <t>2015-03-03 00:00:00-05:00</t>
  </si>
  <si>
    <t>2015-03-04 00:00:00-05:00</t>
  </si>
  <si>
    <t>2015-03-05 00:00:00-05:00</t>
  </si>
  <si>
    <t>2015-03-06 00:00:00-05:00</t>
  </si>
  <si>
    <t>2015-03-09 00:00:00-04:00</t>
  </si>
  <si>
    <t>2015-03-10 00:00:00-04:00</t>
  </si>
  <si>
    <t>2015-03-11 00:00:00-04:00</t>
  </si>
  <si>
    <t>2015-03-12 00:00:00-04:00</t>
  </si>
  <si>
    <t>2015-03-13 00:00:00-04:00</t>
  </si>
  <si>
    <t>2015-03-16 00:00:00-04:00</t>
  </si>
  <si>
    <t>2015-03-17 00:00:00-04:00</t>
  </si>
  <si>
    <t>2015-03-18 00:00:00-04:00</t>
  </si>
  <si>
    <t>2015-03-19 00:00:00-04:00</t>
  </si>
  <si>
    <t>2015-03-20 00:00:00-04:00</t>
  </si>
  <si>
    <t>2015-03-23 00:00:00-04:00</t>
  </si>
  <si>
    <t>2015-03-24 00:00:00-04:00</t>
  </si>
  <si>
    <t>2015-03-25 00:00:00-04:00</t>
  </si>
  <si>
    <t>2015-03-26 00:00:00-04:00</t>
  </si>
  <si>
    <t>2015-03-27 00:00:00-04:00</t>
  </si>
  <si>
    <t>2015-03-30 00:00:00-04:00</t>
  </si>
  <si>
    <t>2015-03-31 00:00:00-04:00</t>
  </si>
  <si>
    <t>2015-04-01 00:00:00-04:00</t>
  </si>
  <si>
    <t>2015-04-02 00:00:00-04:00</t>
  </si>
  <si>
    <t>2015-04-06 00:00:00-04:00</t>
  </si>
  <si>
    <t>2015-04-07 00:00:00-04:00</t>
  </si>
  <si>
    <t>2015-04-08 00:00:00-04:00</t>
  </si>
  <si>
    <t>2015-04-09 00:00:00-04:00</t>
  </si>
  <si>
    <t>2015-04-10 00:00:00-04:00</t>
  </si>
  <si>
    <t>2015-04-13 00:00:00-04:00</t>
  </si>
  <si>
    <t>2015-04-14 00:00:00-04:00</t>
  </si>
  <si>
    <t>2015-04-15 00:00:00-04:00</t>
  </si>
  <si>
    <t>2015-04-16 00:00:00-04:00</t>
  </si>
  <si>
    <t>2015-04-17 00:00:00-04:00</t>
  </si>
  <si>
    <t>2015-04-20 00:00:00-04:00</t>
  </si>
  <si>
    <t>2015-04-21 00:00:00-04:00</t>
  </si>
  <si>
    <t>2015-04-22 00:00:00-04:00</t>
  </si>
  <si>
    <t>2015-04-23 00:00:00-04:00</t>
  </si>
  <si>
    <t>2015-04-24 00:00:00-04:00</t>
  </si>
  <si>
    <t>2015-04-27 00:00:00-04:00</t>
  </si>
  <si>
    <t>2015-04-28 00:00:00-04:00</t>
  </si>
  <si>
    <t>2015-04-29 00:00:00-04:00</t>
  </si>
  <si>
    <t>2015-04-30 00:00:00-04:00</t>
  </si>
  <si>
    <t>2015-05-01 00:00:00-04:00</t>
  </si>
  <si>
    <t>2015-05-04 00:00:00-04:00</t>
  </si>
  <si>
    <t>2015-05-05 00:00:00-04:00</t>
  </si>
  <si>
    <t>2015-05-06 00:00:00-04:00</t>
  </si>
  <si>
    <t>2015-05-07 00:00:00-04:00</t>
  </si>
  <si>
    <t>2015-05-08 00:00:00-04:00</t>
  </si>
  <si>
    <t>2015-05-11 00:00:00-04:00</t>
  </si>
  <si>
    <t>2015-05-12 00:00:00-04:00</t>
  </si>
  <si>
    <t>2015-05-13 00:00:00-04:00</t>
  </si>
  <si>
    <t>2015-05-14 00:00:00-04:00</t>
  </si>
  <si>
    <t>2015-05-15 00:00:00-04:00</t>
  </si>
  <si>
    <t>2015-05-18 00:00:00-04:00</t>
  </si>
  <si>
    <t>2015-05-19 00:00:00-04:00</t>
  </si>
  <si>
    <t>2015-05-20 00:00:00-04:00</t>
  </si>
  <si>
    <t>2015-05-21 00:00:00-04:00</t>
  </si>
  <si>
    <t>2015-05-22 00:00:00-04:00</t>
  </si>
  <si>
    <t>2015-05-26 00:00:00-04:00</t>
  </si>
  <si>
    <t>2015-05-27 00:00:00-04:00</t>
  </si>
  <si>
    <t>2015-05-28 00:00:00-04:00</t>
  </si>
  <si>
    <t>2015-05-29 00:00:00-04:00</t>
  </si>
  <si>
    <t>2015-06-01 00:00:00-04:00</t>
  </si>
  <si>
    <t>2015-06-02 00:00:00-04:00</t>
  </si>
  <si>
    <t>2015-06-03 00:00:00-04:00</t>
  </si>
  <si>
    <t>2015-06-04 00:00:00-04:00</t>
  </si>
  <si>
    <t>2015-06-05 00:00:00-04:00</t>
  </si>
  <si>
    <t>2015-06-08 00:00:00-04:00</t>
  </si>
  <si>
    <t>2015-06-09 00:00:00-04:00</t>
  </si>
  <si>
    <t>2015-06-10 00:00:00-04:00</t>
  </si>
  <si>
    <t>2015-06-11 00:00:00-04:00</t>
  </si>
  <si>
    <t>2015-06-12 00:00:00-04:00</t>
  </si>
  <si>
    <t>2015-06-15 00:00:00-04:00</t>
  </si>
  <si>
    <t>2015-06-16 00:00:00-04:00</t>
  </si>
  <si>
    <t>2015-06-17 00:00:00-04:00</t>
  </si>
  <si>
    <t>2015-06-18 00:00:00-04:00</t>
  </si>
  <si>
    <t>2015-06-19 00:00:00-04:00</t>
  </si>
  <si>
    <t>2015-06-22 00:00:00-04:00</t>
  </si>
  <si>
    <t>2015-06-23 00:00:00-04:00</t>
  </si>
  <si>
    <t>2015-06-24 00:00:00-04:00</t>
  </si>
  <si>
    <t>2015-06-25 00:00:00-04:00</t>
  </si>
  <si>
    <t>2015-06-26 00:00:00-04:00</t>
  </si>
  <si>
    <t>2015-06-29 00:00:00-04:00</t>
  </si>
  <si>
    <t>2015-06-30 00:00:00-04:00</t>
  </si>
  <si>
    <t>2015-07-01 00:00:00-04:00</t>
  </si>
  <si>
    <t>2015-07-02 00:00:00-04:00</t>
  </si>
  <si>
    <t>2015-07-06 00:00:00-04:00</t>
  </si>
  <si>
    <t>2015-07-07 00:00:00-04:00</t>
  </si>
  <si>
    <t>2015-07-08 00:00:00-04:00</t>
  </si>
  <si>
    <t>2015-07-09 00:00:00-04:00</t>
  </si>
  <si>
    <t>2015-07-10 00:00:00-04:00</t>
  </si>
  <si>
    <t>2015-07-13 00:00:00-04:00</t>
  </si>
  <si>
    <t>2015-07-14 00:00:00-04:00</t>
  </si>
  <si>
    <t>2015-07-15 00:00:00-04:00</t>
  </si>
  <si>
    <t>2015-07-16 00:00:00-04:00</t>
  </si>
  <si>
    <t>2015-07-17 00:00:00-04:00</t>
  </si>
  <si>
    <t>2015-07-20 00:00:00-04:00</t>
  </si>
  <si>
    <t>2015-07-21 00:00:00-04:00</t>
  </si>
  <si>
    <t>2015-07-22 00:00:00-04:00</t>
  </si>
  <si>
    <t>2015-07-23 00:00:00-04:00</t>
  </si>
  <si>
    <t>2015-07-24 00:00:00-04:00</t>
  </si>
  <si>
    <t>2015-07-27 00:00:00-04:00</t>
  </si>
  <si>
    <t>2015-07-28 00:00:00-04:00</t>
  </si>
  <si>
    <t>2015-07-29 00:00:00-04:00</t>
  </si>
  <si>
    <t>2015-07-30 00:00:00-04:00</t>
  </si>
  <si>
    <t>2015-07-31 00:00:00-04:00</t>
  </si>
  <si>
    <t>2015-08-03 00:00:00-04:00</t>
  </si>
  <si>
    <t>2015-08-04 00:00:00-04:00</t>
  </si>
  <si>
    <t>2015-08-05 00:00:00-04:00</t>
  </si>
  <si>
    <t>2015-08-06 00:00:00-04:00</t>
  </si>
  <si>
    <t>2015-08-07 00:00:00-04:00</t>
  </si>
  <si>
    <t>2015-08-10 00:00:00-04:00</t>
  </si>
  <si>
    <t>2015-08-11 00:00:00-04:00</t>
  </si>
  <si>
    <t>2015-08-12 00:00:00-04:00</t>
  </si>
  <si>
    <t>2015-08-13 00:00:00-04:00</t>
  </si>
  <si>
    <t>2015-08-14 00:00:00-04:00</t>
  </si>
  <si>
    <t>2015-08-17 00:00:00-04:00</t>
  </si>
  <si>
    <t>2015-08-18 00:00:00-04:00</t>
  </si>
  <si>
    <t>2015-08-19 00:00:00-04:00</t>
  </si>
  <si>
    <t>2015-08-20 00:00:00-04:00</t>
  </si>
  <si>
    <t>2015-08-21 00:00:00-04:00</t>
  </si>
  <si>
    <t>2015-08-24 00:00:00-04:00</t>
  </si>
  <si>
    <t>2015-08-25 00:00:00-04:00</t>
  </si>
  <si>
    <t>2015-08-26 00:00:00-04:00</t>
  </si>
  <si>
    <t>2015-08-27 00:00:00-04:00</t>
  </si>
  <si>
    <t>2015-08-28 00:00:00-04:00</t>
  </si>
  <si>
    <t>2015-08-31 00:00:00-04:00</t>
  </si>
  <si>
    <t>2015-09-01 00:00:00-04:00</t>
  </si>
  <si>
    <t>2015-09-02 00:00:00-04:00</t>
  </si>
  <si>
    <t>2015-09-03 00:00:00-04:00</t>
  </si>
  <si>
    <t>2015-09-04 00:00:00-04:00</t>
  </si>
  <si>
    <t>2015-09-08 00:00:00-04:00</t>
  </si>
  <si>
    <t>2015-09-09 00:00:00-04:00</t>
  </si>
  <si>
    <t>2015-09-10 00:00:00-04:00</t>
  </si>
  <si>
    <t>2015-09-11 00:00:00-04:00</t>
  </si>
  <si>
    <t>2015-09-14 00:00:00-04:00</t>
  </si>
  <si>
    <t>2015-09-15 00:00:00-04:00</t>
  </si>
  <si>
    <t>2015-09-16 00:00:00-04:00</t>
  </si>
  <si>
    <t>2015-09-17 00:00:00-04:00</t>
  </si>
  <si>
    <t>2015-09-18 00:00:00-04:00</t>
  </si>
  <si>
    <t>2015-09-21 00:00:00-04:00</t>
  </si>
  <si>
    <t>2015-09-22 00:00:00-04:00</t>
  </si>
  <si>
    <t>2015-09-23 00:00:00-04:00</t>
  </si>
  <si>
    <t>2015-09-24 00:00:00-04:00</t>
  </si>
  <si>
    <t>2015-09-25 00:00:00-04:00</t>
  </si>
  <si>
    <t>2015-09-28 00:00:00-04:00</t>
  </si>
  <si>
    <t>2015-09-29 00:00:00-04:00</t>
  </si>
  <si>
    <t>2015-09-30 00:00:00-04:00</t>
  </si>
  <si>
    <t>2015-10-01 00:00:00-04:00</t>
  </si>
  <si>
    <t>2015-10-02 00:00:00-04:00</t>
  </si>
  <si>
    <t>2015-10-05 00:00:00-04:00</t>
  </si>
  <si>
    <t>2015-10-06 00:00:00-04:00</t>
  </si>
  <si>
    <t>2015-10-07 00:00:00-04:00</t>
  </si>
  <si>
    <t>2015-10-08 00:00:00-04:00</t>
  </si>
  <si>
    <t>2015-10-09 00:00:00-04:00</t>
  </si>
  <si>
    <t>2015-10-12 00:00:00-04:00</t>
  </si>
  <si>
    <t>2015-10-13 00:00:00-04:00</t>
  </si>
  <si>
    <t>2015-10-14 00:00:00-04:00</t>
  </si>
  <si>
    <t>2015-10-15 00:00:00-04:00</t>
  </si>
  <si>
    <t>2015-10-16 00:00:00-04:00</t>
  </si>
  <si>
    <t>2015-10-19 00:00:00-04:00</t>
  </si>
  <si>
    <t>2015-10-20 00:00:00-04:00</t>
  </si>
  <si>
    <t>2015-10-21 00:00:00-04:00</t>
  </si>
  <si>
    <t>2015-10-22 00:00:00-04:00</t>
  </si>
  <si>
    <t>2015-10-23 00:00:00-04:00</t>
  </si>
  <si>
    <t>2015-10-26 00:00:00-04:00</t>
  </si>
  <si>
    <t>2015-10-27 00:00:00-04:00</t>
  </si>
  <si>
    <t>2015-10-28 00:00:00-04:00</t>
  </si>
  <si>
    <t>2015-10-29 00:00:00-04:00</t>
  </si>
  <si>
    <t>2015-10-30 00:00:00-04:00</t>
  </si>
  <si>
    <t>2015-11-02 00:00:00-05:00</t>
  </si>
  <si>
    <t>2015-11-03 00:00:00-05:00</t>
  </si>
  <si>
    <t>2015-11-04 00:00:00-05:00</t>
  </si>
  <si>
    <t>2015-11-05 00:00:00-05:00</t>
  </si>
  <si>
    <t>2015-11-06 00:00:00-05:00</t>
  </si>
  <si>
    <t>2015-11-09 00:00:00-05:00</t>
  </si>
  <si>
    <t>2015-11-10 00:00:00-05:00</t>
  </si>
  <si>
    <t>2015-11-11 00:00:00-05:00</t>
  </si>
  <si>
    <t>2015-11-12 00:00:00-05:00</t>
  </si>
  <si>
    <t>2015-11-13 00:00:00-05:00</t>
  </si>
  <si>
    <t>2015-11-16 00:00:00-05:00</t>
  </si>
  <si>
    <t>2015-11-17 00:00:00-05:00</t>
  </si>
  <si>
    <t>2015-11-18 00:00:00-05:00</t>
  </si>
  <si>
    <t>2015-11-19 00:00:00-05:00</t>
  </si>
  <si>
    <t>2015-11-20 00:00:00-05:00</t>
  </si>
  <si>
    <t>2015-11-23 00:00:00-05:00</t>
  </si>
  <si>
    <t>2015-11-24 00:00:00-05:00</t>
  </si>
  <si>
    <t>2015-11-25 00:00:00-05:00</t>
  </si>
  <si>
    <t>2015-11-27 00:00:00-05:00</t>
  </si>
  <si>
    <t>2015-11-30 00:00:00-05:00</t>
  </si>
  <si>
    <t>2015-12-01 00:00:00-05:00</t>
  </si>
  <si>
    <t>2015-12-02 00:00:00-05:00</t>
  </si>
  <si>
    <t>2015-12-03 00:00:00-05:00</t>
  </si>
  <si>
    <t>2015-12-04 00:00:00-05:00</t>
  </si>
  <si>
    <t>2015-12-07 00:00:00-05:00</t>
  </si>
  <si>
    <t>2015-12-08 00:00:00-05:00</t>
  </si>
  <si>
    <t>2015-12-09 00:00:00-05:00</t>
  </si>
  <si>
    <t>2015-12-10 00:00:00-05:00</t>
  </si>
  <si>
    <t>2015-12-11 00:00:00-05:00</t>
  </si>
  <si>
    <t>2015-12-14 00:00:00-05:00</t>
  </si>
  <si>
    <t>2015-12-15 00:00:00-05:00</t>
  </si>
  <si>
    <t>2015-12-16 00:00:00-05:00</t>
  </si>
  <si>
    <t>2015-12-17 00:00:00-05:00</t>
  </si>
  <si>
    <t>2015-12-18 00:00:00-05:00</t>
  </si>
  <si>
    <t>2015-12-21 00:00:00-05:00</t>
  </si>
  <si>
    <t>2015-12-22 00:00:00-05:00</t>
  </si>
  <si>
    <t>2015-12-23 00:00:00-05:00</t>
  </si>
  <si>
    <t>2015-12-24 00:00:00-05:00</t>
  </si>
  <si>
    <t>2015-12-28 00:00:00-05:00</t>
  </si>
  <si>
    <t>2015-12-29 00:00:00-05:00</t>
  </si>
  <si>
    <t>2015-12-30 00:00:00-05:00</t>
  </si>
  <si>
    <t>2015-12-31 00:00:00-05:00</t>
  </si>
  <si>
    <t>2016-01-04 00:00:00-05:00</t>
  </si>
  <si>
    <t>2016-01-05 00:00:00-05:00</t>
  </si>
  <si>
    <t>2016-01-06 00:00:00-05:00</t>
  </si>
  <si>
    <t>2016-01-07 00:00:00-05:00</t>
  </si>
  <si>
    <t>2016-01-08 00:00:00-05:00</t>
  </si>
  <si>
    <t>2016-01-11 00:00:00-05:00</t>
  </si>
  <si>
    <t>2016-01-12 00:00:00-05:00</t>
  </si>
  <si>
    <t>2016-01-13 00:00:00-05:00</t>
  </si>
  <si>
    <t>2016-01-14 00:00:00-05:00</t>
  </si>
  <si>
    <t>2016-01-15 00:00:00-05:00</t>
  </si>
  <si>
    <t>2016-01-19 00:00:00-05:00</t>
  </si>
  <si>
    <t>2016-01-20 00:00:00-05:00</t>
  </si>
  <si>
    <t>2016-01-21 00:00:00-05:00</t>
  </si>
  <si>
    <t>2016-01-22 00:00:00-05:00</t>
  </si>
  <si>
    <t>2016-01-25 00:00:00-05:00</t>
  </si>
  <si>
    <t>2016-01-26 00:00:00-05:00</t>
  </si>
  <si>
    <t>2016-01-27 00:00:00-05:00</t>
  </si>
  <si>
    <t>2016-01-28 00:00:00-05:00</t>
  </si>
  <si>
    <t>2016-01-29 00:00:00-05:00</t>
  </si>
  <si>
    <t>2016-02-01 00:00:00-05:00</t>
  </si>
  <si>
    <t>2016-02-02 00:00:00-05:00</t>
  </si>
  <si>
    <t>2016-02-03 00:00:00-05:00</t>
  </si>
  <si>
    <t>2016-02-04 00:00:00-05:00</t>
  </si>
  <si>
    <t>2016-02-05 00:00:00-05:00</t>
  </si>
  <si>
    <t>2016-02-08 00:00:00-05:00</t>
  </si>
  <si>
    <t>2016-02-09 00:00:00-05:00</t>
  </si>
  <si>
    <t>2016-02-10 00:00:00-05:00</t>
  </si>
  <si>
    <t>2016-02-11 00:00:00-05:00</t>
  </si>
  <si>
    <t>2016-02-12 00:00:00-05:00</t>
  </si>
  <si>
    <t>2016-02-16 00:00:00-05:00</t>
  </si>
  <si>
    <t>2016-02-17 00:00:00-05:00</t>
  </si>
  <si>
    <t>2016-02-18 00:00:00-05:00</t>
  </si>
  <si>
    <t>2016-02-19 00:00:00-05:00</t>
  </si>
  <si>
    <t>2016-02-22 00:00:00-05:00</t>
  </si>
  <si>
    <t>2016-02-23 00:00:00-05:00</t>
  </si>
  <si>
    <t>2016-02-24 00:00:00-05:00</t>
  </si>
  <si>
    <t>2016-02-25 00:00:00-05:00</t>
  </si>
  <si>
    <t>2016-02-26 00:00:00-05:00</t>
  </si>
  <si>
    <t>2016-02-29 00:00:00-05:00</t>
  </si>
  <si>
    <t>2016-03-01 00:00:00-05:00</t>
  </si>
  <si>
    <t>2016-03-02 00:00:00-05:00</t>
  </si>
  <si>
    <t>2016-03-03 00:00:00-05:00</t>
  </si>
  <si>
    <t>2016-03-04 00:00:00-05:00</t>
  </si>
  <si>
    <t>2016-03-07 00:00:00-05:00</t>
  </si>
  <si>
    <t>2016-03-08 00:00:00-05:00</t>
  </si>
  <si>
    <t>2016-03-09 00:00:00-05:00</t>
  </si>
  <si>
    <t>2016-03-10 00:00:00-05:00</t>
  </si>
  <si>
    <t>2016-03-11 00:00:00-05:00</t>
  </si>
  <si>
    <t>2016-03-14 00:00:00-04:00</t>
  </si>
  <si>
    <t>2016-03-15 00:00:00-04:00</t>
  </si>
  <si>
    <t>2016-03-16 00:00:00-04:00</t>
  </si>
  <si>
    <t>2016-03-17 00:00:00-04:00</t>
  </si>
  <si>
    <t>2016-03-18 00:00:00-04:00</t>
  </si>
  <si>
    <t>2016-03-21 00:00:00-04:00</t>
  </si>
  <si>
    <t>2016-03-22 00:00:00-04:00</t>
  </si>
  <si>
    <t>2016-03-23 00:00:00-04:00</t>
  </si>
  <si>
    <t>2016-03-24 00:00:00-04:00</t>
  </si>
  <si>
    <t>2016-03-28 00:00:00-04:00</t>
  </si>
  <si>
    <t>2016-03-29 00:00:00-04:00</t>
  </si>
  <si>
    <t>2016-03-30 00:00:00-04:00</t>
  </si>
  <si>
    <t>2016-03-31 00:00:00-04:00</t>
  </si>
  <si>
    <t>2016-04-01 00:00:00-04:00</t>
  </si>
  <si>
    <t>2016-04-04 00:00:00-04:00</t>
  </si>
  <si>
    <t>2016-04-05 00:00:00-04:00</t>
  </si>
  <si>
    <t>2016-04-06 00:00:00-04:00</t>
  </si>
  <si>
    <t>2016-04-07 00:00:00-04:00</t>
  </si>
  <si>
    <t>2016-04-08 00:00:00-04:00</t>
  </si>
  <si>
    <t>2016-04-11 00:00:00-04:00</t>
  </si>
  <si>
    <t>2016-04-12 00:00:00-04:00</t>
  </si>
  <si>
    <t>2016-04-13 00:00:00-04:00</t>
  </si>
  <si>
    <t>2016-04-14 00:00:00-04:00</t>
  </si>
  <si>
    <t>2016-04-15 00:00:00-04:00</t>
  </si>
  <si>
    <t>2016-04-18 00:00:00-04:00</t>
  </si>
  <si>
    <t>2016-04-19 00:00:00-04:00</t>
  </si>
  <si>
    <t>2016-04-20 00:00:00-04:00</t>
  </si>
  <si>
    <t>2016-04-21 00:00:00-04:00</t>
  </si>
  <si>
    <t>2016-04-22 00:00:00-04:00</t>
  </si>
  <si>
    <t>2016-04-25 00:00:00-04:00</t>
  </si>
  <si>
    <t>2016-04-26 00:00:00-04:00</t>
  </si>
  <si>
    <t>2016-04-27 00:00:00-04:00</t>
  </si>
  <si>
    <t>2016-04-28 00:00:00-04:00</t>
  </si>
  <si>
    <t>2016-04-29 00:00:00-04:00</t>
  </si>
  <si>
    <t>2016-05-02 00:00:00-04:00</t>
  </si>
  <si>
    <t>2016-05-03 00:00:00-04:00</t>
  </si>
  <si>
    <t>2016-05-04 00:00:00-04:00</t>
  </si>
  <si>
    <t>2016-05-05 00:00:00-04:00</t>
  </si>
  <si>
    <t>2016-05-06 00:00:00-04:00</t>
  </si>
  <si>
    <t>2016-05-09 00:00:00-04:00</t>
  </si>
  <si>
    <t>2016-05-10 00:00:00-04:00</t>
  </si>
  <si>
    <t>2016-05-11 00:00:00-04:00</t>
  </si>
  <si>
    <t>2016-05-12 00:00:00-04:00</t>
  </si>
  <si>
    <t>2016-05-13 00:00:00-04:00</t>
  </si>
  <si>
    <t>2016-05-16 00:00:00-04:00</t>
  </si>
  <si>
    <t>2016-05-17 00:00:00-04:00</t>
  </si>
  <si>
    <t>2016-05-18 00:00:00-04:00</t>
  </si>
  <si>
    <t>2016-05-19 00:00:00-04:00</t>
  </si>
  <si>
    <t>2016-05-20 00:00:00-04:00</t>
  </si>
  <si>
    <t>2016-05-23 00:00:00-04:00</t>
  </si>
  <si>
    <t>2016-05-24 00:00:00-04:00</t>
  </si>
  <si>
    <t>2016-05-25 00:00:00-04:00</t>
  </si>
  <si>
    <t>2016-05-26 00:00:00-04:00</t>
  </si>
  <si>
    <t>2016-05-27 00:00:00-04:00</t>
  </si>
  <si>
    <t>2016-05-31 00:00:00-04:00</t>
  </si>
  <si>
    <t>2016-06-01 00:00:00-04:00</t>
  </si>
  <si>
    <t>2016-06-02 00:00:00-04:00</t>
  </si>
  <si>
    <t>2016-06-03 00:00:00-04:00</t>
  </si>
  <si>
    <t>2016-06-06 00:00:00-04:00</t>
  </si>
  <si>
    <t>2016-06-07 00:00:00-04:00</t>
  </si>
  <si>
    <t>2016-06-08 00:00:00-04:00</t>
  </si>
  <si>
    <t>2016-06-09 00:00:00-04:00</t>
  </si>
  <si>
    <t>2016-06-10 00:00:00-04:00</t>
  </si>
  <si>
    <t>2016-06-13 00:00:00-04:00</t>
  </si>
  <si>
    <t>2016-06-14 00:00:00-04:00</t>
  </si>
  <si>
    <t>2016-06-15 00:00:00-04:00</t>
  </si>
  <si>
    <t>2016-06-16 00:00:00-04:00</t>
  </si>
  <si>
    <t>2016-06-17 00:00:00-04:00</t>
  </si>
  <si>
    <t>2016-06-20 00:00:00-04:00</t>
  </si>
  <si>
    <t>2016-06-21 00:00:00-04:00</t>
  </si>
  <si>
    <t>2016-06-22 00:00:00-04:00</t>
  </si>
  <si>
    <t>2016-06-23 00:00:00-04:00</t>
  </si>
  <si>
    <t>2016-06-24 00:00:00-04:00</t>
  </si>
  <si>
    <t>2016-06-27 00:00:00-04:00</t>
  </si>
  <si>
    <t>2016-06-28 00:00:00-04:00</t>
  </si>
  <si>
    <t>2016-06-29 00:00:00-04:00</t>
  </si>
  <si>
    <t>2016-06-30 00:00:00-04:00</t>
  </si>
  <si>
    <t>2016-07-01 00:00:00-04:00</t>
  </si>
  <si>
    <t>2016-07-05 00:00:00-04:00</t>
  </si>
  <si>
    <t>2016-07-06 00:00:00-04:00</t>
  </si>
  <si>
    <t>2016-07-07 00:00:00-04:00</t>
  </si>
  <si>
    <t>2016-07-08 00:00:00-04:00</t>
  </si>
  <si>
    <t>2016-07-11 00:00:00-04:00</t>
  </si>
  <si>
    <t>2016-07-12 00:00:00-04:00</t>
  </si>
  <si>
    <t>2016-07-13 00:00:00-04:00</t>
  </si>
  <si>
    <t>2016-07-14 00:00:00-04:00</t>
  </si>
  <si>
    <t>2016-07-15 00:00:00-04:00</t>
  </si>
  <si>
    <t>2016-07-18 00:00:00-04:00</t>
  </si>
  <si>
    <t>2016-07-19 00:00:00-04:00</t>
  </si>
  <si>
    <t>2016-07-20 00:00:00-04:00</t>
  </si>
  <si>
    <t>2016-07-21 00:00:00-04:00</t>
  </si>
  <si>
    <t>2016-07-22 00:00:00-04:00</t>
  </si>
  <si>
    <t>2016-07-25 00:00:00-04:00</t>
  </si>
  <si>
    <t>2016-07-26 00:00:00-04:00</t>
  </si>
  <si>
    <t>2016-07-27 00:00:00-04:00</t>
  </si>
  <si>
    <t>2016-07-28 00:00:00-04:00</t>
  </si>
  <si>
    <t>2016-07-29 00:00:00-04:00</t>
  </si>
  <si>
    <t>2016-08-01 00:00:00-04:00</t>
  </si>
  <si>
    <t>2016-08-02 00:00:00-04:00</t>
  </si>
  <si>
    <t>2016-08-03 00:00:00-04:00</t>
  </si>
  <si>
    <t>2016-08-04 00:00:00-04:00</t>
  </si>
  <si>
    <t>2016-08-05 00:00:00-04:00</t>
  </si>
  <si>
    <t>2016-08-08 00:00:00-04:00</t>
  </si>
  <si>
    <t>2016-08-09 00:00:00-04:00</t>
  </si>
  <si>
    <t>2016-08-10 00:00:00-04:00</t>
  </si>
  <si>
    <t>2016-08-11 00:00:00-04:00</t>
  </si>
  <si>
    <t>2016-08-12 00:00:00-04:00</t>
  </si>
  <si>
    <t>2016-08-15 00:00:00-04:00</t>
  </si>
  <si>
    <t>2016-08-16 00:00:00-04:00</t>
  </si>
  <si>
    <t>2016-08-17 00:00:00-04:00</t>
  </si>
  <si>
    <t>2016-08-18 00:00:00-04:00</t>
  </si>
  <si>
    <t>2016-08-19 00:00:00-04:00</t>
  </si>
  <si>
    <t>2016-08-22 00:00:00-04:00</t>
  </si>
  <si>
    <t>2016-08-23 00:00:00-04:00</t>
  </si>
  <si>
    <t>2016-08-24 00:00:00-04:00</t>
  </si>
  <si>
    <t>2016-08-25 00:00:00-04:00</t>
  </si>
  <si>
    <t>2016-08-26 00:00:00-04:00</t>
  </si>
  <si>
    <t>2016-08-29 00:00:00-04:00</t>
  </si>
  <si>
    <t>2016-08-30 00:00:00-04:00</t>
  </si>
  <si>
    <t>2016-08-31 00:00:00-04:00</t>
  </si>
  <si>
    <t>2016-09-01 00:00:00-04:00</t>
  </si>
  <si>
    <t>2016-09-02 00:00:00-04:00</t>
  </si>
  <si>
    <t>2016-09-06 00:00:00-04:00</t>
  </si>
  <si>
    <t>2016-09-07 00:00:00-04:00</t>
  </si>
  <si>
    <t>2016-09-08 00:00:00-04:00</t>
  </si>
  <si>
    <t>2016-09-09 00:00:00-04:00</t>
  </si>
  <si>
    <t>2016-09-12 00:00:00-04:00</t>
  </si>
  <si>
    <t>2016-09-13 00:00:00-04:00</t>
  </si>
  <si>
    <t>2016-09-14 00:00:00-04:00</t>
  </si>
  <si>
    <t>2016-09-15 00:00:00-04:00</t>
  </si>
  <si>
    <t>2016-09-16 00:00:00-04:00</t>
  </si>
  <si>
    <t>2016-09-19 00:00:00-04:00</t>
  </si>
  <si>
    <t>2016-09-20 00:00:00-04:00</t>
  </si>
  <si>
    <t>2016-09-21 00:00:00-04:00</t>
  </si>
  <si>
    <t>2016-09-22 00:00:00-04:00</t>
  </si>
  <si>
    <t>2016-09-23 00:00:00-04:00</t>
  </si>
  <si>
    <t>2016-09-26 00:00:00-04:00</t>
  </si>
  <si>
    <t>2016-09-27 00:00:00-04:00</t>
  </si>
  <si>
    <t>2016-09-28 00:00:00-04:00</t>
  </si>
  <si>
    <t>2016-09-29 00:00:00-04:00</t>
  </si>
  <si>
    <t>2016-09-30 00:00:00-04:00</t>
  </si>
  <si>
    <t>2016-10-03 00:00:00-04:00</t>
  </si>
  <si>
    <t>2016-10-04 00:00:00-04:00</t>
  </si>
  <si>
    <t>2016-10-05 00:00:00-04:00</t>
  </si>
  <si>
    <t>2016-10-06 00:00:00-04:00</t>
  </si>
  <si>
    <t>2016-10-07 00:00:00-04:00</t>
  </si>
  <si>
    <t>2016-10-10 00:00:00-04:00</t>
  </si>
  <si>
    <t>2016-10-11 00:00:00-04:00</t>
  </si>
  <si>
    <t>2016-10-12 00:00:00-04:00</t>
  </si>
  <si>
    <t>2016-10-13 00:00:00-04:00</t>
  </si>
  <si>
    <t>2016-10-14 00:00:00-04:00</t>
  </si>
  <si>
    <t>2016-10-17 00:00:00-04:00</t>
  </si>
  <si>
    <t>2016-10-18 00:00:00-04:00</t>
  </si>
  <si>
    <t>2016-10-19 00:00:00-04:00</t>
  </si>
  <si>
    <t>2016-10-20 00:00:00-04:00</t>
  </si>
  <si>
    <t>2016-10-21 00:00:00-04:00</t>
  </si>
  <si>
    <t>2016-10-24 00:00:00-04:00</t>
  </si>
  <si>
    <t>2016-10-25 00:00:00-04:00</t>
  </si>
  <si>
    <t>2016-10-26 00:00:00-04:00</t>
  </si>
  <si>
    <t>2016-10-27 00:00:00-04:00</t>
  </si>
  <si>
    <t>2016-10-28 00:00:00-04:00</t>
  </si>
  <si>
    <t>2016-10-31 00:00:00-04:00</t>
  </si>
  <si>
    <t>2016-11-01 00:00:00-04:00</t>
  </si>
  <si>
    <t>2016-11-02 00:00:00-04:00</t>
  </si>
  <si>
    <t>2016-11-03 00:00:00-04:00</t>
  </si>
  <si>
    <t>2016-11-04 00:00:00-04:00</t>
  </si>
  <si>
    <t>2016-11-07 00:00:00-05:00</t>
  </si>
  <si>
    <t>2016-11-08 00:00:00-05:00</t>
  </si>
  <si>
    <t>2016-11-09 00:00:00-05:00</t>
  </si>
  <si>
    <t>2016-11-10 00:00:00-05:00</t>
  </si>
  <si>
    <t>2016-11-11 00:00:00-05:00</t>
  </si>
  <si>
    <t>2016-11-14 00:00:00-05:00</t>
  </si>
  <si>
    <t>2016-11-15 00:00:00-05:00</t>
  </si>
  <si>
    <t>2016-11-16 00:00:00-05:00</t>
  </si>
  <si>
    <t>2016-11-17 00:00:00-05:00</t>
  </si>
  <si>
    <t>2016-11-18 00:00:00-05:00</t>
  </si>
  <si>
    <t>2016-11-21 00:00:00-05:00</t>
  </si>
  <si>
    <t>2016-11-22 00:00:00-05:00</t>
  </si>
  <si>
    <t>2016-11-23 00:00:00-05:00</t>
  </si>
  <si>
    <t>2016-11-25 00:00:00-05:00</t>
  </si>
  <si>
    <t>2016-11-28 00:00:00-05:00</t>
  </si>
  <si>
    <t>2016-11-29 00:00:00-05:00</t>
  </si>
  <si>
    <t>2016-11-30 00:00:00-05:00</t>
  </si>
  <si>
    <t>2016-12-01 00:00:00-05:00</t>
  </si>
  <si>
    <t>2016-12-02 00:00:00-05:00</t>
  </si>
  <si>
    <t>2016-12-05 00:00:00-05:00</t>
  </si>
  <si>
    <t>2016-12-06 00:00:00-05:00</t>
  </si>
  <si>
    <t>2016-12-07 00:00:00-05:00</t>
  </si>
  <si>
    <t>2016-12-08 00:00:00-05:00</t>
  </si>
  <si>
    <t>2016-12-09 00:00:00-05:00</t>
  </si>
  <si>
    <t>2016-12-12 00:00:00-05:00</t>
  </si>
  <si>
    <t>2016-12-13 00:00:00-05:00</t>
  </si>
  <si>
    <t>2016-12-14 00:00:00-05:00</t>
  </si>
  <si>
    <t>2016-12-15 00:00:00-05:00</t>
  </si>
  <si>
    <t>2016-12-16 00:00:00-05:00</t>
  </si>
  <si>
    <t>2016-12-19 00:00:00-05:00</t>
  </si>
  <si>
    <t>2016-12-20 00:00:00-05:00</t>
  </si>
  <si>
    <t>2016-12-21 00:00:00-05:00</t>
  </si>
  <si>
    <t>2016-12-22 00:00:00-05:00</t>
  </si>
  <si>
    <t>2016-12-23 00:00:00-05:00</t>
  </si>
  <si>
    <t>2016-12-27 00:00:00-05:00</t>
  </si>
  <si>
    <t>2016-12-28 00:00:00-05:00</t>
  </si>
  <si>
    <t>2016-12-29 00:00:00-05:00</t>
  </si>
  <si>
    <t>2016-12-30 00:00:00-05:00</t>
  </si>
  <si>
    <t>2017-01-03 00:00:00-05:00</t>
  </si>
  <si>
    <t>2017-01-04 00:00:00-05:00</t>
  </si>
  <si>
    <t>2017-01-05 00:00:00-05:00</t>
  </si>
  <si>
    <t>2017-01-06 00:00:00-05:00</t>
  </si>
  <si>
    <t>2017-01-09 00:00:00-05:00</t>
  </si>
  <si>
    <t>2017-01-10 00:00:00-05:00</t>
  </si>
  <si>
    <t>2017-01-11 00:00:00-05:00</t>
  </si>
  <si>
    <t>2017-01-12 00:00:00-05:00</t>
  </si>
  <si>
    <t>2017-01-13 00:00:00-05:00</t>
  </si>
  <si>
    <t>2017-01-17 00:00:00-05:00</t>
  </si>
  <si>
    <t>2017-01-18 00:00:00-05:00</t>
  </si>
  <si>
    <t>2017-01-19 00:00:00-05:00</t>
  </si>
  <si>
    <t>2017-01-20 00:00:00-05:00</t>
  </si>
  <si>
    <t>2017-01-23 00:00:00-05:00</t>
  </si>
  <si>
    <t>2017-01-24 00:00:00-05:00</t>
  </si>
  <si>
    <t>2017-01-25 00:00:00-05:00</t>
  </si>
  <si>
    <t>2017-01-26 00:00:00-05:00</t>
  </si>
  <si>
    <t>2017-01-27 00:00:00-05:00</t>
  </si>
  <si>
    <t>2017-01-30 00:00:00-05:00</t>
  </si>
  <si>
    <t>2017-01-31 00:00:00-05:00</t>
  </si>
  <si>
    <t>2017-02-01 00:00:00-05:00</t>
  </si>
  <si>
    <t>2017-02-02 00:00:00-05:00</t>
  </si>
  <si>
    <t>2017-02-03 00:00:00-05:00</t>
  </si>
  <si>
    <t>2017-02-06 00:00:00-05:00</t>
  </si>
  <si>
    <t>2017-02-07 00:00:00-05:00</t>
  </si>
  <si>
    <t>2017-02-08 00:00:00-05:00</t>
  </si>
  <si>
    <t>2017-02-09 00:00:00-05:00</t>
  </si>
  <si>
    <t>2017-02-10 00:00:00-05:00</t>
  </si>
  <si>
    <t>2017-02-13 00:00:00-05:00</t>
  </si>
  <si>
    <t>2017-02-14 00:00:00-05:00</t>
  </si>
  <si>
    <t>2017-02-15 00:00:00-05:00</t>
  </si>
  <si>
    <t>2017-02-16 00:00:00-05:00</t>
  </si>
  <si>
    <t>2017-02-17 00:00:00-05:00</t>
  </si>
  <si>
    <t>2017-02-21 00:00:00-05:00</t>
  </si>
  <si>
    <t>2017-02-22 00:00:00-05:00</t>
  </si>
  <si>
    <t>2017-02-23 00:00:00-05:00</t>
  </si>
  <si>
    <t>2017-02-24 00:00:00-05:00</t>
  </si>
  <si>
    <t>2017-02-27 00:00:00-05:00</t>
  </si>
  <si>
    <t>2017-02-28 00:00:00-05:00</t>
  </si>
  <si>
    <t>2017-03-01 00:00:00-05:00</t>
  </si>
  <si>
    <t>2017-03-02 00:00:00-05:00</t>
  </si>
  <si>
    <t>2017-03-03 00:00:00-05:00</t>
  </si>
  <si>
    <t>2017-03-06 00:00:00-05:00</t>
  </si>
  <si>
    <t>2017-03-07 00:00:00-05:00</t>
  </si>
  <si>
    <t>2017-03-08 00:00:00-05:00</t>
  </si>
  <si>
    <t>2017-03-09 00:00:00-05:00</t>
  </si>
  <si>
    <t>2017-03-10 00:00:00-05:00</t>
  </si>
  <si>
    <t>2017-03-13 00:00:00-04:00</t>
  </si>
  <si>
    <t>2017-03-14 00:00:00-04:00</t>
  </si>
  <si>
    <t>2017-03-15 00:00:00-04:00</t>
  </si>
  <si>
    <t>2017-03-16 00:00:00-04:00</t>
  </si>
  <si>
    <t>2017-03-17 00:00:00-04:00</t>
  </si>
  <si>
    <t>2017-03-20 00:00:00-04:00</t>
  </si>
  <si>
    <t>2017-03-21 00:00:00-04:00</t>
  </si>
  <si>
    <t>2017-03-22 00:00:00-04:00</t>
  </si>
  <si>
    <t>2017-03-23 00:00:00-04:00</t>
  </si>
  <si>
    <t>2017-03-24 00:00:00-04:00</t>
  </si>
  <si>
    <t>2017-03-27 00:00:00-04:00</t>
  </si>
  <si>
    <t>2017-03-28 00:00:00-04:00</t>
  </si>
  <si>
    <t>2017-03-29 00:00:00-04:00</t>
  </si>
  <si>
    <t>2017-03-30 00:00:00-04:00</t>
  </si>
  <si>
    <t>2017-03-31 00:00:00-04:00</t>
  </si>
  <si>
    <t>2017-04-03 00:00:00-04:00</t>
  </si>
  <si>
    <t>2017-04-04 00:00:00-04:00</t>
  </si>
  <si>
    <t>2017-04-05 00:00:00-04:00</t>
  </si>
  <si>
    <t>2017-04-06 00:00:00-04:00</t>
  </si>
  <si>
    <t>2017-04-07 00:00:00-04:00</t>
  </si>
  <si>
    <t>2017-04-10 00:00:00-04:00</t>
  </si>
  <si>
    <t>2017-04-11 00:00:00-04:00</t>
  </si>
  <si>
    <t>2017-04-12 00:00:00-04:00</t>
  </si>
  <si>
    <t>2017-04-13 00:00:00-04:00</t>
  </si>
  <si>
    <t>2017-04-17 00:00:00-04:00</t>
  </si>
  <si>
    <t>2017-04-18 00:00:00-04:00</t>
  </si>
  <si>
    <t>2017-04-19 00:00:00-04:00</t>
  </si>
  <si>
    <t>2017-04-20 00:00:00-04:00</t>
  </si>
  <si>
    <t>2017-04-21 00:00:00-04:00</t>
  </si>
  <si>
    <t>2017-04-24 00:00:00-04:00</t>
  </si>
  <si>
    <t>2017-04-25 00:00:00-04:00</t>
  </si>
  <si>
    <t>2017-04-26 00:00:00-04:00</t>
  </si>
  <si>
    <t>2017-04-27 00:00:00-04:00</t>
  </si>
  <si>
    <t>2017-04-28 00:00:00-04:00</t>
  </si>
  <si>
    <t>2017-05-01 00:00:00-04:00</t>
  </si>
  <si>
    <t>2017-05-02 00:00:00-04:00</t>
  </si>
  <si>
    <t>2017-05-03 00:00:00-04:00</t>
  </si>
  <si>
    <t>2017-05-04 00:00:00-04:00</t>
  </si>
  <si>
    <t>2017-05-05 00:00:00-04:00</t>
  </si>
  <si>
    <t>2017-05-08 00:00:00-04:00</t>
  </si>
  <si>
    <t>2017-05-09 00:00:00-04:00</t>
  </si>
  <si>
    <t>2017-05-10 00:00:00-04:00</t>
  </si>
  <si>
    <t>2017-05-11 00:00:00-04:00</t>
  </si>
  <si>
    <t>2017-05-12 00:00:00-04:00</t>
  </si>
  <si>
    <t>2017-05-15 00:00:00-04:00</t>
  </si>
  <si>
    <t>2017-05-16 00:00:00-04:00</t>
  </si>
  <si>
    <t>2017-05-17 00:00:00-04:00</t>
  </si>
  <si>
    <t>2017-05-18 00:00:00-04:00</t>
  </si>
  <si>
    <t>2017-05-19 00:00:00-04:00</t>
  </si>
  <si>
    <t>2017-05-22 00:00:00-04:00</t>
  </si>
  <si>
    <t>2017-05-23 00:00:00-04:00</t>
  </si>
  <si>
    <t>2017-05-24 00:00:00-04:00</t>
  </si>
  <si>
    <t>2017-05-25 00:00:00-04:00</t>
  </si>
  <si>
    <t>2017-05-26 00:00:00-04:00</t>
  </si>
  <si>
    <t>2017-05-30 00:00:00-04:00</t>
  </si>
  <si>
    <t>2017-05-31 00:00:00-04:00</t>
  </si>
  <si>
    <t>2017-06-01 00:00:00-04:00</t>
  </si>
  <si>
    <t>2017-06-02 00:00:00-04:00</t>
  </si>
  <si>
    <t>2017-06-05 00:00:00-04:00</t>
  </si>
  <si>
    <t>2017-06-06 00:00:00-04:00</t>
  </si>
  <si>
    <t>2017-06-07 00:00:00-04:00</t>
  </si>
  <si>
    <t>2017-06-08 00:00:00-04:00</t>
  </si>
  <si>
    <t>2017-06-09 00:00:00-04:00</t>
  </si>
  <si>
    <t>2017-06-12 00:00:00-04:00</t>
  </si>
  <si>
    <t>2017-06-13 00:00:00-04:00</t>
  </si>
  <si>
    <t>2017-06-14 00:00:00-04:00</t>
  </si>
  <si>
    <t>2017-06-15 00:00:00-04:00</t>
  </si>
  <si>
    <t>2017-06-16 00:00:00-04:00</t>
  </si>
  <si>
    <t>2017-06-19 00:00:00-04:00</t>
  </si>
  <si>
    <t>2017-06-20 00:00:00-04:00</t>
  </si>
  <si>
    <t>2017-06-21 00:00:00-04:00</t>
  </si>
  <si>
    <t>2017-06-22 00:00:00-04:00</t>
  </si>
  <si>
    <t>2017-06-23 00:00:00-04:00</t>
  </si>
  <si>
    <t>2017-06-26 00:00:00-04:00</t>
  </si>
  <si>
    <t>2017-06-27 00:00:00-04:00</t>
  </si>
  <si>
    <t>2017-06-28 00:00:00-04:00</t>
  </si>
  <si>
    <t>2017-06-29 00:00:00-04:00</t>
  </si>
  <si>
    <t>2017-06-30 00:00:00-04:00</t>
  </si>
  <si>
    <t>2017-07-03 00:00:00-04:00</t>
  </si>
  <si>
    <t>2017-07-05 00:00:00-04:00</t>
  </si>
  <si>
    <t>2017-07-06 00:00:00-04:00</t>
  </si>
  <si>
    <t>2017-07-07 00:00:00-04:00</t>
  </si>
  <si>
    <t>2017-07-10 00:00:00-04:00</t>
  </si>
  <si>
    <t>2017-07-11 00:00:00-04:00</t>
  </si>
  <si>
    <t>2017-07-12 00:00:00-04:00</t>
  </si>
  <si>
    <t>2017-07-13 00:00:00-04:00</t>
  </si>
  <si>
    <t>2017-07-14 00:00:00-04:00</t>
  </si>
  <si>
    <t>2017-07-17 00:00:00-04:00</t>
  </si>
  <si>
    <t>2017-07-18 00:00:00-04:00</t>
  </si>
  <si>
    <t>2017-07-19 00:00:00-04:00</t>
  </si>
  <si>
    <t>2017-07-20 00:00:00-04:00</t>
  </si>
  <si>
    <t>2017-07-21 00:00:00-04:00</t>
  </si>
  <si>
    <t>2017-07-24 00:00:00-04:00</t>
  </si>
  <si>
    <t>2017-07-25 00:00:00-04:00</t>
  </si>
  <si>
    <t>2017-07-26 00:00:00-04:00</t>
  </si>
  <si>
    <t>2017-07-27 00:00:00-04:00</t>
  </si>
  <si>
    <t>2017-07-28 00:00:00-04:00</t>
  </si>
  <si>
    <t>2017-07-31 00:00:00-04:00</t>
  </si>
  <si>
    <t>2017-08-01 00:00:00-04:00</t>
  </si>
  <si>
    <t>2017-08-02 00:00:00-04:00</t>
  </si>
  <si>
    <t>2017-08-03 00:00:00-04:00</t>
  </si>
  <si>
    <t>2017-08-04 00:00:00-04:00</t>
  </si>
  <si>
    <t>2017-08-07 00:00:00-04:00</t>
  </si>
  <si>
    <t>2017-08-08 00:00:00-04:00</t>
  </si>
  <si>
    <t>2017-08-09 00:00:00-04:00</t>
  </si>
  <si>
    <t>2017-08-10 00:00:00-04:00</t>
  </si>
  <si>
    <t>2017-08-11 00:00:00-04:00</t>
  </si>
  <si>
    <t>2017-08-14 00:00:00-04:00</t>
  </si>
  <si>
    <t>2017-08-15 00:00:00-04:00</t>
  </si>
  <si>
    <t>2017-08-16 00:00:00-04:00</t>
  </si>
  <si>
    <t>2017-08-17 00:00:00-04:00</t>
  </si>
  <si>
    <t>2017-08-18 00:00:00-04:00</t>
  </si>
  <si>
    <t>2017-08-21 00:00:00-04:00</t>
  </si>
  <si>
    <t>2017-08-22 00:00:00-04:00</t>
  </si>
  <si>
    <t>2017-08-23 00:00:00-04:00</t>
  </si>
  <si>
    <t>2017-08-24 00:00:00-04:00</t>
  </si>
  <si>
    <t>2017-08-25 00:00:00-04:00</t>
  </si>
  <si>
    <t>2017-08-28 00:00:00-04:00</t>
  </si>
  <si>
    <t>2017-08-29 00:00:00-04:00</t>
  </si>
  <si>
    <t>2017-08-30 00:00:00-04:00</t>
  </si>
  <si>
    <t>2017-08-31 00:00:00-04:00</t>
  </si>
  <si>
    <t>2017-09-01 00:00:00-04:00</t>
  </si>
  <si>
    <t>2017-09-05 00:00:00-04:00</t>
  </si>
  <si>
    <t>2017-09-06 00:00:00-04:00</t>
  </si>
  <si>
    <t>2017-09-07 00:00:00-04:00</t>
  </si>
  <si>
    <t>2017-09-08 00:00:00-04:00</t>
  </si>
  <si>
    <t>2017-09-11 00:00:00-04:00</t>
  </si>
  <si>
    <t>2017-09-12 00:00:00-04:00</t>
  </si>
  <si>
    <t>2017-09-13 00:00:00-04:00</t>
  </si>
  <si>
    <t>2017-09-14 00:00:00-04:00</t>
  </si>
  <si>
    <t>2017-09-15 00:00:00-04:00</t>
  </si>
  <si>
    <t>2017-09-18 00:00:00-04:00</t>
  </si>
  <si>
    <t>2017-09-19 00:00:00-04:00</t>
  </si>
  <si>
    <t>2017-09-20 00:00:00-04:00</t>
  </si>
  <si>
    <t>2017-09-21 00:00:00-04:00</t>
  </si>
  <si>
    <t>2017-09-22 00:00:00-04:00</t>
  </si>
  <si>
    <t>2017-09-25 00:00:00-04:00</t>
  </si>
  <si>
    <t>2017-09-26 00:00:00-04:00</t>
  </si>
  <si>
    <t>2017-09-27 00:00:00-04:00</t>
  </si>
  <si>
    <t>2017-09-28 00:00:00-04:00</t>
  </si>
  <si>
    <t>2017-09-29 00:00:00-04:00</t>
  </si>
  <si>
    <t>2017-10-02 00:00:00-04:00</t>
  </si>
  <si>
    <t>2017-10-03 00:00:00-04:00</t>
  </si>
  <si>
    <t>2017-10-04 00:00:00-04:00</t>
  </si>
  <si>
    <t>2017-10-05 00:00:00-04:00</t>
  </si>
  <si>
    <t>2017-10-06 00:00:00-04:00</t>
  </si>
  <si>
    <t>2017-10-09 00:00:00-04:00</t>
  </si>
  <si>
    <t>2017-10-10 00:00:00-04:00</t>
  </si>
  <si>
    <t>2017-10-11 00:00:00-04:00</t>
  </si>
  <si>
    <t>2017-10-12 00:00:00-04:00</t>
  </si>
  <si>
    <t>2017-10-13 00:00:00-04:00</t>
  </si>
  <si>
    <t>2017-10-16 00:00:00-04:00</t>
  </si>
  <si>
    <t>2017-10-17 00:00:00-04:00</t>
  </si>
  <si>
    <t>2017-10-18 00:00:00-04:00</t>
  </si>
  <si>
    <t>2017-10-19 00:00:00-04:00</t>
  </si>
  <si>
    <t>2017-10-20 00:00:00-04:00</t>
  </si>
  <si>
    <t>2017-10-23 00:00:00-04:00</t>
  </si>
  <si>
    <t>2017-10-24 00:00:00-04:00</t>
  </si>
  <si>
    <t>2017-10-25 00:00:00-04:00</t>
  </si>
  <si>
    <t>2017-10-26 00:00:00-04:00</t>
  </si>
  <si>
    <t>2017-10-27 00:00:00-04:00</t>
  </si>
  <si>
    <t>2017-10-30 00:00:00-04:00</t>
  </si>
  <si>
    <t>2017-10-31 00:00:00-04:00</t>
  </si>
  <si>
    <t>2017-11-01 00:00:00-04:00</t>
  </si>
  <si>
    <t>2017-11-02 00:00:00-04:00</t>
  </si>
  <si>
    <t>2017-11-03 00:00:00-04:00</t>
  </si>
  <si>
    <t>2017-11-06 00:00:00-05:00</t>
  </si>
  <si>
    <t>2017-11-07 00:00:00-05:00</t>
  </si>
  <si>
    <t>2017-11-08 00:00:00-05:00</t>
  </si>
  <si>
    <t>2017-11-09 00:00:00-05:00</t>
  </si>
  <si>
    <t>2017-11-10 00:00:00-05:00</t>
  </si>
  <si>
    <t>2017-11-13 00:00:00-05:00</t>
  </si>
  <si>
    <t>2017-11-14 00:00:00-05:00</t>
  </si>
  <si>
    <t>2017-11-15 00:00:00-05:00</t>
  </si>
  <si>
    <t>2017-11-16 00:00:00-05:00</t>
  </si>
  <si>
    <t>2017-11-17 00:00:00-05:00</t>
  </si>
  <si>
    <t>2017-11-20 00:00:00-05:00</t>
  </si>
  <si>
    <t>2017-11-21 00:00:00-05:00</t>
  </si>
  <si>
    <t>2017-11-22 00:00:00-05:00</t>
  </si>
  <si>
    <t>2017-11-24 00:00:00-05:00</t>
  </si>
  <si>
    <t>2017-11-27 00:00:00-05:00</t>
  </si>
  <si>
    <t>2017-11-28 00:00:00-05:00</t>
  </si>
  <si>
    <t>2017-11-29 00:00:00-05:00</t>
  </si>
  <si>
    <t>2017-11-30 00:00:00-05:00</t>
  </si>
  <si>
    <t>2017-12-01 00:00:00-05:00</t>
  </si>
  <si>
    <t>2017-12-04 00:00:00-05:00</t>
  </si>
  <si>
    <t>2017-12-05 00:00:00-05:00</t>
  </si>
  <si>
    <t>2017-12-06 00:00:00-05:00</t>
  </si>
  <si>
    <t>2017-12-07 00:00:00-05:00</t>
  </si>
  <si>
    <t>2017-12-08 00:00:00-05:00</t>
  </si>
  <si>
    <t>2017-12-11 00:00:00-05:00</t>
  </si>
  <si>
    <t>2017-12-12 00:00:00-05:00</t>
  </si>
  <si>
    <t>2017-12-13 00:00:00-05:00</t>
  </si>
  <si>
    <t>2017-12-14 00:00:00-05:00</t>
  </si>
  <si>
    <t>2017-12-15 00:00:00-05:00</t>
  </si>
  <si>
    <t>2017-12-18 00:00:00-05:00</t>
  </si>
  <si>
    <t>2017-12-19 00:00:00-05:00</t>
  </si>
  <si>
    <t>2017-12-20 00:00:00-05:00</t>
  </si>
  <si>
    <t>2017-12-21 00:00:00-05:00</t>
  </si>
  <si>
    <t>2017-12-22 00:00:00-05:00</t>
  </si>
  <si>
    <t>2017-12-26 00:00:00-05:00</t>
  </si>
  <si>
    <t>2017-12-27 00:00:00-05:00</t>
  </si>
  <si>
    <t>2017-12-28 00:00:00-05:00</t>
  </si>
  <si>
    <t>2017-12-29 00:00:00-05:00</t>
  </si>
  <si>
    <t>2018-01-02 00:00:00-05:00</t>
  </si>
  <si>
    <t>2018-01-03 00:00:00-05:00</t>
  </si>
  <si>
    <t>2018-01-04 00:00:00-05:00</t>
  </si>
  <si>
    <t>2018-01-05 00:00:00-05:00</t>
  </si>
  <si>
    <t>2018-01-08 00:00:00-05:00</t>
  </si>
  <si>
    <t>2018-01-09 00:00:00-05:00</t>
  </si>
  <si>
    <t>2018-01-10 00:00:00-05:00</t>
  </si>
  <si>
    <t>2018-01-11 00:00:00-05:00</t>
  </si>
  <si>
    <t>2018-01-12 00:00:00-05:00</t>
  </si>
  <si>
    <t>2018-01-16 00:00:00-05:00</t>
  </si>
  <si>
    <t>2018-01-17 00:00:00-05:00</t>
  </si>
  <si>
    <t>2018-01-18 00:00:00-05:00</t>
  </si>
  <si>
    <t>2018-01-19 00:00:00-05:00</t>
  </si>
  <si>
    <t>2018-01-22 00:00:00-05:00</t>
  </si>
  <si>
    <t>2018-01-23 00:00:00-05:00</t>
  </si>
  <si>
    <t>2018-01-24 00:00:00-05:00</t>
  </si>
  <si>
    <t>2018-01-25 00:00:00-05:00</t>
  </si>
  <si>
    <t>2018-01-26 00:00:00-05:00</t>
  </si>
  <si>
    <t>2018-01-29 00:00:00-05:00</t>
  </si>
  <si>
    <t>2018-01-30 00:00:00-05:00</t>
  </si>
  <si>
    <t>2018-01-31 00:00:00-05:00</t>
  </si>
  <si>
    <t>2018-02-01 00:00:00-05:00</t>
  </si>
  <si>
    <t>2018-02-02 00:00:00-05:00</t>
  </si>
  <si>
    <t>2018-02-05 00:00:00-05:00</t>
  </si>
  <si>
    <t>2018-02-06 00:00:00-05:00</t>
  </si>
  <si>
    <t>2018-02-07 00:00:00-05:00</t>
  </si>
  <si>
    <t>2018-02-08 00:00:00-05:00</t>
  </si>
  <si>
    <t>2018-02-09 00:00:00-05:00</t>
  </si>
  <si>
    <t>2018-02-12 00:00:00-05:00</t>
  </si>
  <si>
    <t>2018-02-13 00:00:00-05:00</t>
  </si>
  <si>
    <t>2018-02-14 00:00:00-05:00</t>
  </si>
  <si>
    <t>2018-02-15 00:00:00-05:00</t>
  </si>
  <si>
    <t>2018-02-16 00:00:00-05:00</t>
  </si>
  <si>
    <t>2018-02-20 00:00:00-05:00</t>
  </si>
  <si>
    <t>2018-02-21 00:00:00-05:00</t>
  </si>
  <si>
    <t>2018-02-22 00:00:00-05:00</t>
  </si>
  <si>
    <t>2018-02-23 00:00:00-05:00</t>
  </si>
  <si>
    <t>2018-02-26 00:00:00-05:00</t>
  </si>
  <si>
    <t>2018-02-27 00:00:00-05:00</t>
  </si>
  <si>
    <t>2018-02-28 00:00:00-05:00</t>
  </si>
  <si>
    <t>2018-03-01 00:00:00-05:00</t>
  </si>
  <si>
    <t>2018-03-02 00:00:00-05:00</t>
  </si>
  <si>
    <t>2018-03-05 00:00:00-05:00</t>
  </si>
  <si>
    <t>2018-03-06 00:00:00-05:00</t>
  </si>
  <si>
    <t>2018-03-07 00:00:00-05:00</t>
  </si>
  <si>
    <t>2018-03-08 00:00:00-05:00</t>
  </si>
  <si>
    <t>2018-03-09 00:00:00-05:00</t>
  </si>
  <si>
    <t>2018-03-12 00:00:00-04:00</t>
  </si>
  <si>
    <t>2018-03-13 00:00:00-04:00</t>
  </si>
  <si>
    <t>2018-03-14 00:00:00-04:00</t>
  </si>
  <si>
    <t>2018-03-15 00:00:00-04:00</t>
  </si>
  <si>
    <t>2018-03-16 00:00:00-04:00</t>
  </si>
  <si>
    <t>2018-03-19 00:00:00-04:00</t>
  </si>
  <si>
    <t>2018-03-20 00:00:00-04:00</t>
  </si>
  <si>
    <t>2018-03-21 00:00:00-04:00</t>
  </si>
  <si>
    <t>2018-03-22 00:00:00-04:00</t>
  </si>
  <si>
    <t>2018-03-23 00:00:00-04:00</t>
  </si>
  <si>
    <t>2018-03-26 00:00:00-04:00</t>
  </si>
  <si>
    <t>2018-03-27 00:00:00-04:00</t>
  </si>
  <si>
    <t>2018-03-28 00:00:00-04:00</t>
  </si>
  <si>
    <t>2018-03-29 00:00:00-04:00</t>
  </si>
  <si>
    <t>2018-04-02 00:00:00-04:00</t>
  </si>
  <si>
    <t>2018-04-03 00:00:00-04:00</t>
  </si>
  <si>
    <t>2018-04-04 00:00:00-04:00</t>
  </si>
  <si>
    <t>2018-04-05 00:00:00-04:00</t>
  </si>
  <si>
    <t>2018-04-06 00:00:00-04:00</t>
  </si>
  <si>
    <t>2018-04-09 00:00:00-04:00</t>
  </si>
  <si>
    <t>2018-04-10 00:00:00-04:00</t>
  </si>
  <si>
    <t>2018-04-11 00:00:00-04:00</t>
  </si>
  <si>
    <t>2018-04-12 00:00:00-04:00</t>
  </si>
  <si>
    <t>2018-04-13 00:00:00-04:00</t>
  </si>
  <si>
    <t>2018-04-16 00:00:00-04:00</t>
  </si>
  <si>
    <t>2018-04-17 00:00:00-04:00</t>
  </si>
  <si>
    <t>2018-04-18 00:00:00-04:00</t>
  </si>
  <si>
    <t>2018-04-19 00:00:00-04:00</t>
  </si>
  <si>
    <t>2018-04-20 00:00:00-04:00</t>
  </si>
  <si>
    <t>2018-04-23 00:00:00-04:00</t>
  </si>
  <si>
    <t>2018-04-24 00:00:00-04:00</t>
  </si>
  <si>
    <t>2018-04-25 00:00:00-04:00</t>
  </si>
  <si>
    <t>2018-04-26 00:00:00-04:00</t>
  </si>
  <si>
    <t>2018-04-27 00:00:00-04:00</t>
  </si>
  <si>
    <t>2018-04-30 00:00:00-04:00</t>
  </si>
  <si>
    <t>2018-05-01 00:00:00-04:00</t>
  </si>
  <si>
    <t>2018-05-02 00:00:00-04:00</t>
  </si>
  <si>
    <t>2018-05-03 00:00:00-04:00</t>
  </si>
  <si>
    <t>2018-05-04 00:00:00-04:00</t>
  </si>
  <si>
    <t>2018-05-07 00:00:00-04:00</t>
  </si>
  <si>
    <t>2018-05-08 00:00:00-04:00</t>
  </si>
  <si>
    <t>2018-05-09 00:00:00-04:00</t>
  </si>
  <si>
    <t>2018-05-10 00:00:00-04:00</t>
  </si>
  <si>
    <t>2018-05-11 00:00:00-04:00</t>
  </si>
  <si>
    <t>2018-05-14 00:00:00-04:00</t>
  </si>
  <si>
    <t>2018-05-15 00:00:00-04:00</t>
  </si>
  <si>
    <t>2018-05-16 00:00:00-04:00</t>
  </si>
  <si>
    <t>2018-05-17 00:00:00-04:00</t>
  </si>
  <si>
    <t>2018-05-18 00:00:00-04:00</t>
  </si>
  <si>
    <t>2018-05-21 00:00:00-04:00</t>
  </si>
  <si>
    <t>2018-05-22 00:00:00-04:00</t>
  </si>
  <si>
    <t>2018-05-23 00:00:00-04:00</t>
  </si>
  <si>
    <t>2018-05-24 00:00:00-04:00</t>
  </si>
  <si>
    <t>2018-05-25 00:00:00-04:00</t>
  </si>
  <si>
    <t>2018-05-29 00:00:00-04:00</t>
  </si>
  <si>
    <t>2018-05-30 00:00:00-04:00</t>
  </si>
  <si>
    <t>2018-05-31 00:00:00-04:00</t>
  </si>
  <si>
    <t>2018-06-01 00:00:00-04:00</t>
  </si>
  <si>
    <t>2018-06-04 00:00:00-04:00</t>
  </si>
  <si>
    <t>2018-06-05 00:00:00-04:00</t>
  </si>
  <si>
    <t>2018-06-06 00:00:00-04:00</t>
  </si>
  <si>
    <t>2018-06-07 00:00:00-04:00</t>
  </si>
  <si>
    <t>2018-06-08 00:00:00-04:00</t>
  </si>
  <si>
    <t>2018-06-11 00:00:00-04:00</t>
  </si>
  <si>
    <t>2018-06-12 00:00:00-04:00</t>
  </si>
  <si>
    <t>2018-06-13 00:00:00-04:00</t>
  </si>
  <si>
    <t>2018-06-14 00:00:00-04:00</t>
  </si>
  <si>
    <t>2018-06-15 00:00:00-04:00</t>
  </si>
  <si>
    <t>2018-06-18 00:00:00-04:00</t>
  </si>
  <si>
    <t>2018-06-19 00:00:00-04:00</t>
  </si>
  <si>
    <t>2018-06-20 00:00:00-04:00</t>
  </si>
  <si>
    <t>2018-06-21 00:00:00-04:00</t>
  </si>
  <si>
    <t>2018-06-22 00:00:00-04:00</t>
  </si>
  <si>
    <t>2018-06-25 00:00:00-04:00</t>
  </si>
  <si>
    <t>2018-06-26 00:00:00-04:00</t>
  </si>
  <si>
    <t>2018-06-27 00:00:00-04:00</t>
  </si>
  <si>
    <t>2018-06-28 00:00:00-04:00</t>
  </si>
  <si>
    <t>2018-06-29 00:00:00-04:00</t>
  </si>
  <si>
    <t>2018-07-02 00:00:00-04:00</t>
  </si>
  <si>
    <t>2018-07-03 00:00:00-04:00</t>
  </si>
  <si>
    <t>2018-07-05 00:00:00-04:00</t>
  </si>
  <si>
    <t>2018-07-06 00:00:00-04:00</t>
  </si>
  <si>
    <t>2018-07-09 00:00:00-04:00</t>
  </si>
  <si>
    <t>2018-07-10 00:00:00-04:00</t>
  </si>
  <si>
    <t>2018-07-11 00:00:00-04:00</t>
  </si>
  <si>
    <t>2018-07-12 00:00:00-04:00</t>
  </si>
  <si>
    <t>2018-07-13 00:00:00-04:00</t>
  </si>
  <si>
    <t>2018-07-16 00:00:00-04:00</t>
  </si>
  <si>
    <t>2018-07-17 00:00:00-04:00</t>
  </si>
  <si>
    <t>2018-07-18 00:00:00-04:00</t>
  </si>
  <si>
    <t>2018-07-19 00:00:00-04:00</t>
  </si>
  <si>
    <t>2018-07-20 00:00:00-04:00</t>
  </si>
  <si>
    <t>2018-07-23 00:00:00-04:00</t>
  </si>
  <si>
    <t>2018-07-24 00:00:00-04:00</t>
  </si>
  <si>
    <t>2018-07-25 00:00:00-04:00</t>
  </si>
  <si>
    <t>2018-07-26 00:00:00-04:00</t>
  </si>
  <si>
    <t>2018-07-27 00:00:00-04:00</t>
  </si>
  <si>
    <t>2018-07-30 00:00:00-04:00</t>
  </si>
  <si>
    <t>2018-07-31 00:00:00-04:00</t>
  </si>
  <si>
    <t>2018-08-01 00:00:00-04:00</t>
  </si>
  <si>
    <t>2018-08-02 00:00:00-04:00</t>
  </si>
  <si>
    <t>2018-08-03 00:00:00-04:00</t>
  </si>
  <si>
    <t>2018-08-06 00:00:00-04:00</t>
  </si>
  <si>
    <t>2018-08-07 00:00:00-04:00</t>
  </si>
  <si>
    <t>2018-08-08 00:00:00-04:00</t>
  </si>
  <si>
    <t>2018-08-09 00:00:00-04:00</t>
  </si>
  <si>
    <t>2018-08-10 00:00:00-04:00</t>
  </si>
  <si>
    <t>2018-08-13 00:00:00-04:00</t>
  </si>
  <si>
    <t>2018-08-14 00:00:00-04:00</t>
  </si>
  <si>
    <t>2018-08-15 00:00:00-04:00</t>
  </si>
  <si>
    <t>2018-08-16 00:00:00-04:00</t>
  </si>
  <si>
    <t>2018-08-17 00:00:00-04:00</t>
  </si>
  <si>
    <t>2018-08-20 00:00:00-04:00</t>
  </si>
  <si>
    <t>2018-08-21 00:00:00-04:00</t>
  </si>
  <si>
    <t>2018-08-22 00:00:00-04:00</t>
  </si>
  <si>
    <t>2018-08-23 00:00:00-04:00</t>
  </si>
  <si>
    <t>2018-08-24 00:00:00-04:00</t>
  </si>
  <si>
    <t>2018-08-27 00:00:00-04:00</t>
  </si>
  <si>
    <t>2018-08-28 00:00:00-04:00</t>
  </si>
  <si>
    <t>2018-08-29 00:00:00-04:00</t>
  </si>
  <si>
    <t>2018-08-30 00:00:00-04:00</t>
  </si>
  <si>
    <t>2018-08-31 00:00:00-04:00</t>
  </si>
  <si>
    <t>2018-09-04 00:00:00-04:00</t>
  </si>
  <si>
    <t>2018-09-05 00:00:00-04:00</t>
  </si>
  <si>
    <t>2018-09-06 00:00:00-04:00</t>
  </si>
  <si>
    <t>2018-09-07 00:00:00-04:00</t>
  </si>
  <si>
    <t>2018-09-10 00:00:00-04:00</t>
  </si>
  <si>
    <t>2018-09-11 00:00:00-04:00</t>
  </si>
  <si>
    <t>2018-09-12 00:00:00-04:00</t>
  </si>
  <si>
    <t>2018-09-13 00:00:00-04:00</t>
  </si>
  <si>
    <t>2018-09-14 00:00:00-04:00</t>
  </si>
  <si>
    <t>2018-09-17 00:00:00-04:00</t>
  </si>
  <si>
    <t>2018-09-18 00:00:00-04:00</t>
  </si>
  <si>
    <t>2018-09-19 00:00:00-04:00</t>
  </si>
  <si>
    <t>2018-09-20 00:00:00-04:00</t>
  </si>
  <si>
    <t>2018-09-21 00:00:00-04:00</t>
  </si>
  <si>
    <t>2018-09-24 00:00:00-04:00</t>
  </si>
  <si>
    <t>2018-09-25 00:00:00-04:00</t>
  </si>
  <si>
    <t>2018-09-26 00:00:00-04:00</t>
  </si>
  <si>
    <t>2018-09-27 00:00:00-04:00</t>
  </si>
  <si>
    <t>2018-09-28 00:00:00-04:00</t>
  </si>
  <si>
    <t>2018-10-01 00:00:00-04:00</t>
  </si>
  <si>
    <t>2018-10-02 00:00:00-04:00</t>
  </si>
  <si>
    <t>2018-10-03 00:00:00-04:00</t>
  </si>
  <si>
    <t>2018-10-04 00:00:00-04:00</t>
  </si>
  <si>
    <t>2018-10-05 00:00:00-04:00</t>
  </si>
  <si>
    <t>2018-10-08 00:00:00-04:00</t>
  </si>
  <si>
    <t>2018-10-09 00:00:00-04:00</t>
  </si>
  <si>
    <t>2018-10-10 00:00:00-04:00</t>
  </si>
  <si>
    <t>2018-10-11 00:00:00-04:00</t>
  </si>
  <si>
    <t>2018-10-12 00:00:00-04:00</t>
  </si>
  <si>
    <t>2018-10-15 00:00:00-04:00</t>
  </si>
  <si>
    <t>2018-10-16 00:00:00-04:00</t>
  </si>
  <si>
    <t>2018-10-17 00:00:00-04:00</t>
  </si>
  <si>
    <t>2018-10-18 00:00:00-04:00</t>
  </si>
  <si>
    <t>2018-10-19 00:00:00-04:00</t>
  </si>
  <si>
    <t>2018-10-22 00:00:00-04:00</t>
  </si>
  <si>
    <t>2018-10-23 00:00:00-04:00</t>
  </si>
  <si>
    <t>2018-10-24 00:00:00-04:00</t>
  </si>
  <si>
    <t>2018-10-25 00:00:00-04:00</t>
  </si>
  <si>
    <t>2018-10-26 00:00:00-04:00</t>
  </si>
  <si>
    <t>2018-10-29 00:00:00-04:00</t>
  </si>
  <si>
    <t>2018-10-30 00:00:00-04:00</t>
  </si>
  <si>
    <t>2018-10-31 00:00:00-04:00</t>
  </si>
  <si>
    <t>2018-11-01 00:00:00-04:00</t>
  </si>
  <si>
    <t>2018-11-02 00:00:00-04:00</t>
  </si>
  <si>
    <t>2018-11-05 00:00:00-05:00</t>
  </si>
  <si>
    <t>2018-11-06 00:00:00-05:00</t>
  </si>
  <si>
    <t>2018-11-07 00:00:00-05:00</t>
  </si>
  <si>
    <t>2018-11-08 00:00:00-05:00</t>
  </si>
  <si>
    <t>2018-11-09 00:00:00-05:00</t>
  </si>
  <si>
    <t>2018-11-12 00:00:00-05:00</t>
  </si>
  <si>
    <t>2018-11-13 00:00:00-05:00</t>
  </si>
  <si>
    <t>2018-11-14 00:00:00-05:00</t>
  </si>
  <si>
    <t>2018-11-15 00:00:00-05:00</t>
  </si>
  <si>
    <t>2018-11-16 00:00:00-05:00</t>
  </si>
  <si>
    <t>2018-11-19 00:00:00-05:00</t>
  </si>
  <si>
    <t>2018-11-20 00:00:00-05:00</t>
  </si>
  <si>
    <t>2018-11-21 00:00:00-05:00</t>
  </si>
  <si>
    <t>2018-11-23 00:00:00-05:00</t>
  </si>
  <si>
    <t>2018-11-26 00:00:00-05:00</t>
  </si>
  <si>
    <t>2018-11-27 00:00:00-05:00</t>
  </si>
  <si>
    <t>2018-11-28 00:00:00-05:00</t>
  </si>
  <si>
    <t>2018-11-29 00:00:00-05:00</t>
  </si>
  <si>
    <t>2018-11-30 00:00:00-05:00</t>
  </si>
  <si>
    <t>2018-12-03 00:00:00-05:00</t>
  </si>
  <si>
    <t>2018-12-04 00:00:00-05:00</t>
  </si>
  <si>
    <t>2018-12-06 00:00:00-05:00</t>
  </si>
  <si>
    <t>2018-12-07 00:00:00-05:00</t>
  </si>
  <si>
    <t>2018-12-10 00:00:00-05:00</t>
  </si>
  <si>
    <t>2018-12-11 00:00:00-05:00</t>
  </si>
  <si>
    <t>2018-12-12 00:00:00-05:00</t>
  </si>
  <si>
    <t>2018-12-13 00:00:00-05:00</t>
  </si>
  <si>
    <t>2018-12-14 00:00:00-05:00</t>
  </si>
  <si>
    <t>2018-12-17 00:00:00-05:00</t>
  </si>
  <si>
    <t>2018-12-18 00:00:00-05:00</t>
  </si>
  <si>
    <t>2018-12-19 00:00:00-05:00</t>
  </si>
  <si>
    <t>2018-12-20 00:00:00-05:00</t>
  </si>
  <si>
    <t>2018-12-21 00:00:00-05:00</t>
  </si>
  <si>
    <t>2018-12-24 00:00:00-05:00</t>
  </si>
  <si>
    <t>2018-12-26 00:00:00-05:00</t>
  </si>
  <si>
    <t>2018-12-27 00:00:00-05:00</t>
  </si>
  <si>
    <t>2018-12-28 00:00:00-05:00</t>
  </si>
  <si>
    <t>2018-12-31 00:00:00-05:00</t>
  </si>
  <si>
    <t>2019-01-02 00:00:00-05:00</t>
  </si>
  <si>
    <t>2019-01-03 00:00:00-05:00</t>
  </si>
  <si>
    <t>2019-01-04 00:00:00-05:00</t>
  </si>
  <si>
    <t>2019-01-07 00:00:00-05:00</t>
  </si>
  <si>
    <t>2019-01-08 00:00:00-05:00</t>
  </si>
  <si>
    <t>2019-01-09 00:00:00-05:00</t>
  </si>
  <si>
    <t>2019-01-10 00:00:00-05:00</t>
  </si>
  <si>
    <t>2019-01-11 00:00:00-05:00</t>
  </si>
  <si>
    <t>2019-01-14 00:00:00-05:00</t>
  </si>
  <si>
    <t>2019-01-15 00:00:00-05:00</t>
  </si>
  <si>
    <t>2019-01-16 00:00:00-05:00</t>
  </si>
  <si>
    <t>2019-01-17 00:00:00-05:00</t>
  </si>
  <si>
    <t>2019-01-18 00:00:00-05:00</t>
  </si>
  <si>
    <t>2019-01-22 00:00:00-05:00</t>
  </si>
  <si>
    <t>2019-01-23 00:00:00-05:00</t>
  </si>
  <si>
    <t>2019-01-24 00:00:00-05:00</t>
  </si>
  <si>
    <t>2019-01-25 00:00:00-05:00</t>
  </si>
  <si>
    <t>2019-01-28 00:00:00-05:00</t>
  </si>
  <si>
    <t>2019-01-29 00:00:00-05:00</t>
  </si>
  <si>
    <t>2019-01-30 00:00:00-05:00</t>
  </si>
  <si>
    <t>2019-01-31 00:00:00-05:00</t>
  </si>
  <si>
    <t>2019-02-01 00:00:00-05:00</t>
  </si>
  <si>
    <t>2019-02-04 00:00:00-05:00</t>
  </si>
  <si>
    <t>2019-02-05 00:00:00-05:00</t>
  </si>
  <si>
    <t>2019-02-06 00:00:00-05:00</t>
  </si>
  <si>
    <t>2019-02-07 00:00:00-05:00</t>
  </si>
  <si>
    <t>2019-02-08 00:00:00-05:00</t>
  </si>
  <si>
    <t>2019-02-11 00:00:00-05:00</t>
  </si>
  <si>
    <t>2019-02-12 00:00:00-05:00</t>
  </si>
  <si>
    <t>2019-02-13 00:00:00-05:00</t>
  </si>
  <si>
    <t>2019-02-14 00:00:00-05:00</t>
  </si>
  <si>
    <t>2019-02-15 00:00:00-05:00</t>
  </si>
  <si>
    <t>2019-02-19 00:00:00-05:00</t>
  </si>
  <si>
    <t>2019-02-20 00:00:00-05:00</t>
  </si>
  <si>
    <t>2019-02-21 00:00:00-05:00</t>
  </si>
  <si>
    <t>2019-02-22 00:00:00-05:00</t>
  </si>
  <si>
    <t>2019-02-25 00:00:00-05:00</t>
  </si>
  <si>
    <t>2019-02-26 00:00:00-05:00</t>
  </si>
  <si>
    <t>2019-02-27 00:00:00-05:00</t>
  </si>
  <si>
    <t>2019-02-28 00:00:00-05:00</t>
  </si>
  <si>
    <t>2019-03-01 00:00:00-05:00</t>
  </si>
  <si>
    <t>2019-03-04 00:00:00-05:00</t>
  </si>
  <si>
    <t>2019-03-05 00:00:00-05:00</t>
  </si>
  <si>
    <t>2019-03-06 00:00:00-05:00</t>
  </si>
  <si>
    <t>2019-03-07 00:00:00-05:00</t>
  </si>
  <si>
    <t>2019-03-08 00:00:00-05:00</t>
  </si>
  <si>
    <t>2019-03-11 00:00:00-04:00</t>
  </si>
  <si>
    <t>2019-03-12 00:00:00-04:00</t>
  </si>
  <si>
    <t>2019-03-13 00:00:00-04:00</t>
  </si>
  <si>
    <t>2019-03-14 00:00:00-04:00</t>
  </si>
  <si>
    <t>2019-03-15 00:00:00-04:00</t>
  </si>
  <si>
    <t>2019-03-18 00:00:00-04:00</t>
  </si>
  <si>
    <t>2019-03-19 00:00:00-04:00</t>
  </si>
  <si>
    <t>2019-03-20 00:00:00-04:00</t>
  </si>
  <si>
    <t>2019-03-21 00:00:00-04:00</t>
  </si>
  <si>
    <t>2019-03-22 00:00:00-04:00</t>
  </si>
  <si>
    <t>2019-03-25 00:00:00-04:00</t>
  </si>
  <si>
    <t>2019-03-26 00:00:00-04:00</t>
  </si>
  <si>
    <t>2019-03-27 00:00:00-04:00</t>
  </si>
  <si>
    <t>2019-03-28 00:00:00-04:00</t>
  </si>
  <si>
    <t>2019-03-29 00:00:00-04:00</t>
  </si>
  <si>
    <t>2019-04-01 00:00:00-04:00</t>
  </si>
  <si>
    <t>2019-04-02 00:00:00-04:00</t>
  </si>
  <si>
    <t>2019-04-03 00:00:00-04:00</t>
  </si>
  <si>
    <t>2019-04-04 00:00:00-04:00</t>
  </si>
  <si>
    <t>2019-04-05 00:00:00-04:00</t>
  </si>
  <si>
    <t>2019-04-08 00:00:00-04:00</t>
  </si>
  <si>
    <t>2019-04-09 00:00:00-04:00</t>
  </si>
  <si>
    <t>2019-04-10 00:00:00-04:00</t>
  </si>
  <si>
    <t>2019-04-11 00:00:00-04:00</t>
  </si>
  <si>
    <t>2019-04-12 00:00:00-04:00</t>
  </si>
  <si>
    <t>2019-04-15 00:00:00-04:00</t>
  </si>
  <si>
    <t>2019-04-16 00:00:00-04:00</t>
  </si>
  <si>
    <t>2019-04-17 00:00:00-04:00</t>
  </si>
  <si>
    <t>2019-04-18 00:00:00-04:00</t>
  </si>
  <si>
    <t>2019-04-22 00:00:00-04:00</t>
  </si>
  <si>
    <t>2019-04-23 00:00:00-04:00</t>
  </si>
  <si>
    <t>2019-04-24 00:00:00-04:00</t>
  </si>
  <si>
    <t>2019-04-25 00:00:00-04:00</t>
  </si>
  <si>
    <t>2019-04-26 00:00:00-04:00</t>
  </si>
  <si>
    <t>2019-04-29 00:00:00-04:00</t>
  </si>
  <si>
    <t>2019-04-30 00:00:00-04:00</t>
  </si>
  <si>
    <t>2019-05-01 00:00:00-04:00</t>
  </si>
  <si>
    <t>2019-05-02 00:00:00-04:00</t>
  </si>
  <si>
    <t>2019-05-03 00:00:00-04:00</t>
  </si>
  <si>
    <t>2019-05-06 00:00:00-04:00</t>
  </si>
  <si>
    <t>2019-05-07 00:00:00-04:00</t>
  </si>
  <si>
    <t>2019-05-08 00:00:00-04:00</t>
  </si>
  <si>
    <t>2019-05-09 00:00:00-04:00</t>
  </si>
  <si>
    <t>2019-05-10 00:00:00-04:00</t>
  </si>
  <si>
    <t>2019-05-13 00:00:00-04:00</t>
  </si>
  <si>
    <t>2019-05-14 00:00:00-04:00</t>
  </si>
  <si>
    <t>2019-05-15 00:00:00-04:00</t>
  </si>
  <si>
    <t>2019-05-16 00:00:00-04:00</t>
  </si>
  <si>
    <t>2019-05-17 00:00:00-04:00</t>
  </si>
  <si>
    <t>2019-05-20 00:00:00-04:00</t>
  </si>
  <si>
    <t>2019-05-21 00:00:00-04:00</t>
  </si>
  <si>
    <t>2019-05-22 00:00:00-04:00</t>
  </si>
  <si>
    <t>2019-05-23 00:00:00-04:00</t>
  </si>
  <si>
    <t>2019-05-24 00:00:00-04:00</t>
  </si>
  <si>
    <t>2019-05-28 00:00:00-04:00</t>
  </si>
  <si>
    <t>2019-05-29 00:00:00-04:00</t>
  </si>
  <si>
    <t>2019-05-30 00:00:00-04:00</t>
  </si>
  <si>
    <t>2019-05-31 00:00:00-04:00</t>
  </si>
  <si>
    <t>2019-06-03 00:00:00-04:00</t>
  </si>
  <si>
    <t>2019-06-04 00:00:00-04:00</t>
  </si>
  <si>
    <t>2019-06-05 00:00:00-04:00</t>
  </si>
  <si>
    <t>2019-06-06 00:00:00-04:00</t>
  </si>
  <si>
    <t>2019-06-07 00:00:00-04:00</t>
  </si>
  <si>
    <t>2019-06-10 00:00:00-04:00</t>
  </si>
  <si>
    <t>2019-06-11 00:00:00-04:00</t>
  </si>
  <si>
    <t>2019-06-12 00:00:00-04:00</t>
  </si>
  <si>
    <t>2019-06-13 00:00:00-04:00</t>
  </si>
  <si>
    <t>2019-06-14 00:00:00-04:00</t>
  </si>
  <si>
    <t>2019-06-17 00:00:00-04:00</t>
  </si>
  <si>
    <t>2019-06-18 00:00:00-04:00</t>
  </si>
  <si>
    <t>2019-06-19 00:00:00-04:00</t>
  </si>
  <si>
    <t>2019-06-20 00:00:00-04:00</t>
  </si>
  <si>
    <t>2019-06-21 00:00:00-04:00</t>
  </si>
  <si>
    <t>2019-06-24 00:00:00-04:00</t>
  </si>
  <si>
    <t>2019-06-25 00:00:00-04:00</t>
  </si>
  <si>
    <t>2019-06-26 00:00:00-04:00</t>
  </si>
  <si>
    <t>2019-06-27 00:00:00-04:00</t>
  </si>
  <si>
    <t>2019-06-28 00:00:00-04:00</t>
  </si>
  <si>
    <t>2019-07-01 00:00:00-04:00</t>
  </si>
  <si>
    <t>2019-07-02 00:00:00-04:00</t>
  </si>
  <si>
    <t>2019-07-03 00:00:00-04:00</t>
  </si>
  <si>
    <t>2019-07-05 00:00:00-04:00</t>
  </si>
  <si>
    <t>2019-07-08 00:00:00-04:00</t>
  </si>
  <si>
    <t>2019-07-09 00:00:00-04:00</t>
  </si>
  <si>
    <t>2019-07-10 00:00:00-04:00</t>
  </si>
  <si>
    <t>2019-07-11 00:00:00-04:00</t>
  </si>
  <si>
    <t>2019-07-12 00:00:00-04:00</t>
  </si>
  <si>
    <t>2019-07-15 00:00:00-04:00</t>
  </si>
  <si>
    <t>2019-07-16 00:00:00-04:00</t>
  </si>
  <si>
    <t>2019-07-17 00:00:00-04:00</t>
  </si>
  <si>
    <t>2019-07-18 00:00:00-04:00</t>
  </si>
  <si>
    <t>2019-07-19 00:00:00-04:00</t>
  </si>
  <si>
    <t>2019-07-22 00:00:00-04:00</t>
  </si>
  <si>
    <t>2019-07-23 00:00:00-04:00</t>
  </si>
  <si>
    <t>2019-07-24 00:00:00-04:00</t>
  </si>
  <si>
    <t>2019-07-25 00:00:00-04:00</t>
  </si>
  <si>
    <t>2019-07-26 00:00:00-04:00</t>
  </si>
  <si>
    <t>2019-07-29 00:00:00-04:00</t>
  </si>
  <si>
    <t>2019-07-30 00:00:00-04:00</t>
  </si>
  <si>
    <t>2019-07-31 00:00:00-04:00</t>
  </si>
  <si>
    <t>2019-08-01 00:00:00-04:00</t>
  </si>
  <si>
    <t>2019-08-02 00:00:00-04:00</t>
  </si>
  <si>
    <t>2019-08-05 00:00:00-04:00</t>
  </si>
  <si>
    <t>2019-08-06 00:00:00-04:00</t>
  </si>
  <si>
    <t>2019-08-07 00:00:00-04:00</t>
  </si>
  <si>
    <t>2019-08-08 00:00:00-04:00</t>
  </si>
  <si>
    <t>2019-08-09 00:00:00-04:00</t>
  </si>
  <si>
    <t>2019-08-12 00:00:00-04:00</t>
  </si>
  <si>
    <t>2019-08-13 00:00:00-04:00</t>
  </si>
  <si>
    <t>2019-08-14 00:00:00-04:00</t>
  </si>
  <si>
    <t>2019-08-15 00:00:00-04:00</t>
  </si>
  <si>
    <t>2019-08-16 00:00:00-04:00</t>
  </si>
  <si>
    <t>2019-08-19 00:00:00-04:00</t>
  </si>
  <si>
    <t>2019-08-20 00:00:00-04:00</t>
  </si>
  <si>
    <t>2019-08-21 00:00:00-04:00</t>
  </si>
  <si>
    <t>2019-08-22 00:00:00-04:00</t>
  </si>
  <si>
    <t>2019-08-23 00:00:00-04:00</t>
  </si>
  <si>
    <t>2019-08-26 00:00:00-04:00</t>
  </si>
  <si>
    <t>2019-08-27 00:00:00-04:00</t>
  </si>
  <si>
    <t>2019-08-28 00:00:00-04:00</t>
  </si>
  <si>
    <t>2019-08-29 00:00:00-04:00</t>
  </si>
  <si>
    <t>2019-08-30 00:00:00-04:00</t>
  </si>
  <si>
    <t>2019-09-03 00:00:00-04:00</t>
  </si>
  <si>
    <t>2019-09-04 00:00:00-04:00</t>
  </si>
  <si>
    <t>2019-09-05 00:00:00-04:00</t>
  </si>
  <si>
    <t>2019-09-06 00:00:00-04:00</t>
  </si>
  <si>
    <t>2019-09-09 00:00:00-04:00</t>
  </si>
  <si>
    <t>2019-09-10 00:00:00-04:00</t>
  </si>
  <si>
    <t>2019-09-11 00:00:00-04:00</t>
  </si>
  <si>
    <t>2019-09-12 00:00:00-04:00</t>
  </si>
  <si>
    <t>2019-09-13 00:00:00-04:00</t>
  </si>
  <si>
    <t>2019-09-16 00:00:00-04:00</t>
  </si>
  <si>
    <t>2019-09-17 00:00:00-04:00</t>
  </si>
  <si>
    <t>2019-09-18 00:00:00-04:00</t>
  </si>
  <si>
    <t>2019-09-19 00:00:00-04:00</t>
  </si>
  <si>
    <t>2019-09-20 00:00:00-04:00</t>
  </si>
  <si>
    <t>2019-09-23 00:00:00-04:00</t>
  </si>
  <si>
    <t>2019-09-24 00:00:00-04:00</t>
  </si>
  <si>
    <t>2019-09-25 00:00:00-04:00</t>
  </si>
  <si>
    <t>2019-09-26 00:00:00-04:00</t>
  </si>
  <si>
    <t>2019-09-27 00:00:00-04:00</t>
  </si>
  <si>
    <t>2019-09-30 00:00:00-04:00</t>
  </si>
  <si>
    <t>2019-10-01 00:00:00-04:00</t>
  </si>
  <si>
    <t>2019-10-02 00:00:00-04:00</t>
  </si>
  <si>
    <t>2019-10-03 00:00:00-04:00</t>
  </si>
  <si>
    <t>2019-10-04 00:00:00-04:00</t>
  </si>
  <si>
    <t>2019-10-07 00:00:00-04:00</t>
  </si>
  <si>
    <t>2019-10-08 00:00:00-04:00</t>
  </si>
  <si>
    <t>2019-10-09 00:00:00-04:00</t>
  </si>
  <si>
    <t>2019-10-10 00:00:00-04:00</t>
  </si>
  <si>
    <t>2019-10-11 00:00:00-04:00</t>
  </si>
  <si>
    <t>2019-10-14 00:00:00-04:00</t>
  </si>
  <si>
    <t>2019-10-15 00:00:00-04:00</t>
  </si>
  <si>
    <t>2019-10-16 00:00:00-04:00</t>
  </si>
  <si>
    <t>2019-10-17 00:00:00-04:00</t>
  </si>
  <si>
    <t>2019-10-18 00:00:00-04:00</t>
  </si>
  <si>
    <t>2019-10-21 00:00:00-04:00</t>
  </si>
  <si>
    <t>2019-10-22 00:00:00-04:00</t>
  </si>
  <si>
    <t>2019-10-23 00:00:00-04:00</t>
  </si>
  <si>
    <t>2019-10-24 00:00:00-04:00</t>
  </si>
  <si>
    <t>2019-10-25 00:00:00-04:00</t>
  </si>
  <si>
    <t>2019-10-28 00:00:00-04:00</t>
  </si>
  <si>
    <t>2019-10-29 00:00:00-04:00</t>
  </si>
  <si>
    <t>2019-10-30 00:00:00-04:00</t>
  </si>
  <si>
    <t>2019-10-31 00:00:00-04:00</t>
  </si>
  <si>
    <t>2019-11-01 00:00:00-04:00</t>
  </si>
  <si>
    <t>2019-11-04 00:00:00-05:00</t>
  </si>
  <si>
    <t>2019-11-05 00:00:00-05:00</t>
  </si>
  <si>
    <t>2019-11-06 00:00:00-05:00</t>
  </si>
  <si>
    <t>2019-11-07 00:00:00-05:00</t>
  </si>
  <si>
    <t>2019-11-08 00:00:00-05:00</t>
  </si>
  <si>
    <t>2019-11-11 00:00:00-05:00</t>
  </si>
  <si>
    <t>2019-11-12 00:00:00-05:00</t>
  </si>
  <si>
    <t>2019-11-13 00:00:00-05:00</t>
  </si>
  <si>
    <t>2019-11-14 00:00:00-05:00</t>
  </si>
  <si>
    <t>2019-11-15 00:00:00-05:00</t>
  </si>
  <si>
    <t>2019-11-18 00:00:00-05:00</t>
  </si>
  <si>
    <t>2019-11-19 00:00:00-05:00</t>
  </si>
  <si>
    <t>2019-11-20 00:00:00-05:00</t>
  </si>
  <si>
    <t>2019-11-21 00:00:00-05:00</t>
  </si>
  <si>
    <t>2019-11-22 00:00:00-05:00</t>
  </si>
  <si>
    <t>2019-11-25 00:00:00-05:00</t>
  </si>
  <si>
    <t>2019-11-26 00:00:00-05:00</t>
  </si>
  <si>
    <t>2019-11-27 00:00:00-05:00</t>
  </si>
  <si>
    <t>2019-11-29 00:00:00-05:00</t>
  </si>
  <si>
    <t>2019-12-02 00:00:00-05:00</t>
  </si>
  <si>
    <t>2019-12-03 00:00:00-05:00</t>
  </si>
  <si>
    <t>2019-12-04 00:00:00-05:00</t>
  </si>
  <si>
    <t>2019-12-05 00:00:00-05:00</t>
  </si>
  <si>
    <t>2019-12-06 00:00:00-05:00</t>
  </si>
  <si>
    <t>2019-12-09 00:00:00-05:00</t>
  </si>
  <si>
    <t>2019-12-10 00:00:00-05:00</t>
  </si>
  <si>
    <t>2019-12-11 00:00:00-05:00</t>
  </si>
  <si>
    <t>2019-12-12 00:00:00-05:00</t>
  </si>
  <si>
    <t>2019-12-13 00:00:00-05:00</t>
  </si>
  <si>
    <t>2019-12-16 00:00:00-05:00</t>
  </si>
  <si>
    <t>2019-12-17 00:00:00-05:00</t>
  </si>
  <si>
    <t>2019-12-18 00:00:00-05:00</t>
  </si>
  <si>
    <t>2019-12-19 00:00:00-05:00</t>
  </si>
  <si>
    <t>2019-12-20 00:00:00-05:00</t>
  </si>
  <si>
    <t>2019-12-23 00:00:00-05:00</t>
  </si>
  <si>
    <t>2019-12-24 00:00:00-05:00</t>
  </si>
  <si>
    <t>2019-12-26 00:00:00-05:00</t>
  </si>
  <si>
    <t>2019-12-27 00:00:00-05:00</t>
  </si>
  <si>
    <t>2019-12-30 00:00:00-05:00</t>
  </si>
  <si>
    <t>2019-12-31 00:00:00-05:00</t>
  </si>
  <si>
    <t>2020-01-02 00:00:00-05:00</t>
  </si>
  <si>
    <t>2020-01-03 00:00:00-05:00</t>
  </si>
  <si>
    <t>2020-01-06 00:00:00-05:00</t>
  </si>
  <si>
    <t>2020-01-07 00:00:00-05:00</t>
  </si>
  <si>
    <t>2020-01-08 00:00:00-05:00</t>
  </si>
  <si>
    <t>2020-01-09 00:00:00-05:00</t>
  </si>
  <si>
    <t>2020-01-10 00:00:00-05:00</t>
  </si>
  <si>
    <t>2020-01-13 00:00:00-05:00</t>
  </si>
  <si>
    <t>2020-01-14 00:00:00-05:00</t>
  </si>
  <si>
    <t>2020-01-15 00:00:00-05:00</t>
  </si>
  <si>
    <t>2020-01-16 00:00:00-05:00</t>
  </si>
  <si>
    <t>2020-01-17 00:00:00-05:00</t>
  </si>
  <si>
    <t>2020-01-21 00:00:00-05:00</t>
  </si>
  <si>
    <t>2020-01-22 00:00:00-05:00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</si>
  <si>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</si>
  <si>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</si>
  <si>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</si>
  <si>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</si>
  <si>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</si>
  <si>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</si>
  <si>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</si>
  <si>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</si>
  <si>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</si>
  <si>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</si>
  <si>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</si>
  <si>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</si>
  <si>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</si>
  <si>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</si>
  <si>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</si>
  <si>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</si>
  <si>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</si>
  <si>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</si>
  <si>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</si>
  <si>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</si>
  <si>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</si>
  <si>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</si>
  <si>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</si>
  <si>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</si>
  <si>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</si>
  <si>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</si>
  <si>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</si>
  <si>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</si>
  <si>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</si>
  <si>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</si>
  <si>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</si>
  <si>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</si>
  <si>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</si>
  <si>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</si>
  <si>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</si>
  <si>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</si>
  <si>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</si>
  <si>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</si>
  <si>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</si>
  <si>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</si>
  <si>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</si>
  <si>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</si>
  <si>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</si>
  <si>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</si>
  <si>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</si>
  <si>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</si>
  <si>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</si>
  <si>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</si>
  <si>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</si>
  <si>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</si>
  <si>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</si>
  <si>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</si>
  <si>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</si>
  <si>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</si>
  <si>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</si>
  <si>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</si>
  <si>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</si>
  <si>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</si>
  <si>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</si>
  <si>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</si>
  <si>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</si>
  <si>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</si>
  <si>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</si>
  <si>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</si>
  <si>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</si>
  <si>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</si>
  <si>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</si>
  <si>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</si>
  <si>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</si>
  <si>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</si>
  <si>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</si>
  <si>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</si>
  <si>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</si>
  <si>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</si>
  <si>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</si>
  <si>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</si>
  <si>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</si>
  <si>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</si>
  <si>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</si>
  <si>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</si>
  <si>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</si>
  <si>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</si>
  <si>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</si>
  <si>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</si>
  <si>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</si>
  <si>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</si>
  <si>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</si>
  <si>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</si>
  <si>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</si>
  <si>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</si>
  <si>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</si>
  <si>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</si>
  <si>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</si>
  <si>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</si>
  <si>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</si>
  <si>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</si>
  <si>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</si>
  <si>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</si>
  <si>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</si>
  <si>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</si>
  <si>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</si>
  <si>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</si>
  <si>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</si>
  <si>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</si>
  <si>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</si>
  <si>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</si>
  <si>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</si>
  <si>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</si>
  <si>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</si>
  <si>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</si>
  <si>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</si>
  <si>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</si>
  <si>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</si>
  <si>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</si>
  <si>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</si>
  <si>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</si>
  <si>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</si>
  <si>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</si>
  <si>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</si>
  <si>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</si>
  <si>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</si>
  <si>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</si>
  <si>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</si>
  <si>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</si>
  <si>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</si>
  <si>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</si>
  <si>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</si>
  <si>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</si>
  <si>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</si>
  <si>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</si>
  <si>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</si>
  <si>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</si>
  <si>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</si>
  <si>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</si>
  <si>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</si>
  <si>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</si>
  <si>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</si>
  <si>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</si>
  <si>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</si>
  <si>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</si>
  <si>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</si>
  <si>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</si>
  <si>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</si>
  <si>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</si>
  <si>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</si>
  <si>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</si>
  <si>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</si>
  <si>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</si>
  <si>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</si>
  <si>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</si>
  <si>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</si>
  <si>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</si>
  <si>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</si>
  <si>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</si>
  <si>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</si>
  <si>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</si>
  <si>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</si>
  <si>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</si>
  <si>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</si>
  <si>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</si>
  <si>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</si>
  <si>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</si>
  <si>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</si>
  <si>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</si>
  <si>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</si>
  <si>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</si>
  <si>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</si>
  <si>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</si>
  <si>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</si>
  <si>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</si>
  <si>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</si>
  <si>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</si>
  <si>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</si>
  <si>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</si>
  <si>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</si>
  <si>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</si>
  <si>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</si>
  <si>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</si>
  <si>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</si>
  <si>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</si>
  <si>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</si>
  <si>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</si>
  <si>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</si>
  <si>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</si>
  <si>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</si>
  <si>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</si>
  <si>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</si>
  <si>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</si>
  <si>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</si>
  <si>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</si>
  <si>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</si>
  <si>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</si>
  <si>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</si>
  <si>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</si>
  <si>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</si>
  <si>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</si>
  <si>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</si>
  <si>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</si>
  <si>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</si>
  <si>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</si>
  <si>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</si>
  <si>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</si>
  <si>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</si>
  <si>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</si>
  <si>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</si>
  <si>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</si>
  <si>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</si>
  <si>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</si>
  <si>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</si>
  <si>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</si>
  <si>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</si>
  <si>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</si>
  <si>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</si>
  <si>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</si>
  <si>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</si>
  <si>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</si>
  <si>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</si>
  <si>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</si>
  <si>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</si>
  <si>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</si>
  <si>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</si>
  <si>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</si>
  <si>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</si>
  <si>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</si>
  <si>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</si>
  <si>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</si>
  <si>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</si>
  <si>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</si>
  <si>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</si>
  <si>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</si>
  <si>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</si>
  <si>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</si>
  <si>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</si>
  <si>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</si>
  <si>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</si>
  <si>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</si>
  <si>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</si>
  <si>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</si>
  <si>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</si>
  <si>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</si>
  <si>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</si>
  <si>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</si>
  <si>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</si>
  <si>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</si>
  <si>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</si>
  <si>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</si>
  <si>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</si>
  <si>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</si>
  <si>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</si>
  <si>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</si>
  <si>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</si>
  <si>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</si>
  <si>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</si>
  <si>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</si>
  <si>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</si>
  <si>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</si>
  <si>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</si>
  <si>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</si>
  <si>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</si>
  <si>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</si>
  <si>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</si>
  <si>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</si>
  <si>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</si>
  <si>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</si>
  <si>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</si>
  <si>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</si>
  <si>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</si>
  <si>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</si>
  <si>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</si>
  <si>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</si>
  <si>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</si>
  <si>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</si>
  <si>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</si>
  <si>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</si>
  <si>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</si>
  <si>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</si>
  <si>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</si>
  <si>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</si>
  <si>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</si>
  <si>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</si>
  <si>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</si>
  <si>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</si>
  <si>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</si>
  <si>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</si>
  <si>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</si>
  <si>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</si>
  <si>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</si>
  <si>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</si>
  <si>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</si>
  <si>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</si>
  <si>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</si>
  <si>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</si>
  <si>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</si>
  <si>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</si>
  <si>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</si>
  <si>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</si>
  <si>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</si>
  <si>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</si>
  <si>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</si>
  <si>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</si>
  <si>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</si>
  <si>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</si>
  <si>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</si>
  <si>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</si>
  <si>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</si>
  <si>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</si>
  <si>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</si>
  <si>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</si>
  <si>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</si>
  <si>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</si>
  <si>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</si>
  <si>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</si>
  <si>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</si>
  <si>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</si>
  <si>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</si>
  <si>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</si>
  <si>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</si>
  <si>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</si>
  <si>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</si>
  <si>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</si>
  <si>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</si>
  <si>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</si>
  <si>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</si>
  <si>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</si>
  <si>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</si>
  <si>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</si>
  <si>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</si>
  <si>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</si>
  <si>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</si>
  <si>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</si>
  <si>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</si>
  <si>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</si>
  <si>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</si>
  <si>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</si>
  <si>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</si>
  <si>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</si>
  <si>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</si>
  <si>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</si>
  <si>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</si>
  <si>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</si>
  <si>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</si>
  <si>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</si>
  <si>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</si>
  <si>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</si>
  <si>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</si>
  <si>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</si>
  <si>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</si>
  <si>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</si>
  <si>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</si>
  <si>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</si>
  <si>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</si>
  <si>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</si>
  <si>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</si>
  <si>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</si>
  <si>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</si>
  <si>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</si>
  <si>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</si>
  <si>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</si>
  <si>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</si>
  <si>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</si>
  <si>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</si>
  <si>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</si>
  <si>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</si>
  <si>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</si>
  <si>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</si>
  <si>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</si>
  <si>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</si>
  <si>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</si>
  <si>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</si>
  <si>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</si>
  <si>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</si>
  <si>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</si>
  <si>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</si>
  <si>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</si>
  <si>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</si>
  <si>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</si>
  <si>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</si>
  <si>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</si>
  <si>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</si>
  <si>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</si>
  <si>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</si>
  <si>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</si>
  <si>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</si>
  <si>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</si>
  <si>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</si>
  <si>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</si>
  <si>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</si>
  <si>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</si>
  <si>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</si>
  <si>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</si>
  <si>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</si>
  <si>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</si>
  <si>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</si>
  <si>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</si>
  <si>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</si>
  <si>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</si>
  <si>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</si>
  <si>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</si>
  <si>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</si>
  <si>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</si>
  <si>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</si>
  <si>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</si>
  <si>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</si>
  <si>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</si>
  <si>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</si>
  <si>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</si>
  <si>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</si>
  <si>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</si>
  <si>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</si>
  <si>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</si>
  <si>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</si>
  <si>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</si>
  <si>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</si>
  <si>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</si>
  <si>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</si>
  <si>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</si>
  <si>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</si>
  <si>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</si>
  <si>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</si>
  <si>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</si>
  <si>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</si>
  <si>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</si>
  <si>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</si>
  <si>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</si>
  <si>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</si>
  <si>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</si>
  <si>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</si>
  <si>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</si>
  <si>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</si>
  <si>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</si>
  <si>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</si>
  <si>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</si>
  <si>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</si>
  <si>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</si>
  <si>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</si>
  <si>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</si>
  <si>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</si>
  <si>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</si>
  <si>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</si>
  <si>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</si>
  <si>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</si>
  <si>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</si>
  <si>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</si>
  <si>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</si>
  <si>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</si>
  <si>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</si>
  <si>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</si>
  <si>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</si>
  <si>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</si>
  <si>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</si>
  <si>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</si>
  <si>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</si>
  <si>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</si>
  <si>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</si>
  <si>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</si>
  <si>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</si>
  <si>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</si>
  <si>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</si>
  <si>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</si>
  <si>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</si>
  <si>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</si>
  <si>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</si>
  <si>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</si>
  <si>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</si>
  <si>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</si>
  <si>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</si>
  <si>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</si>
  <si>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</si>
  <si>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</si>
  <si>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</si>
  <si>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</si>
  <si>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</si>
  <si>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</si>
  <si>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</si>
  <si>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</si>
  <si>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</si>
  <si>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</si>
  <si>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</si>
  <si>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</si>
  <si>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</si>
  <si>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</si>
  <si>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</si>
  <si>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</si>
  <si>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</si>
  <si>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</si>
  <si>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</si>
  <si>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</si>
  <si>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</si>
  <si>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</si>
  <si>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</si>
  <si>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</si>
  <si>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</si>
  <si>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</si>
  <si>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</si>
  <si>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</si>
  <si>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</si>
  <si>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</si>
  <si>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</si>
  <si>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</si>
  <si>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</si>
  <si>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</si>
  <si>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</si>
  <si>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</si>
  <si>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</si>
  <si>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</si>
  <si>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</si>
  <si>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</si>
  <si>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</si>
  <si>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</si>
  <si>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</si>
  <si>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</si>
  <si>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</si>
  <si>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</si>
  <si>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</si>
  <si>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</si>
  <si>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</si>
  <si>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</si>
  <si>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</si>
  <si>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</si>
  <si>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</si>
  <si>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</si>
  <si>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</si>
  <si>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</si>
  <si>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</si>
  <si>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</si>
  <si>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</si>
  <si>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</si>
  <si>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</si>
  <si>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</si>
  <si>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</si>
  <si>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</si>
  <si>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</si>
  <si>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</si>
  <si>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</si>
  <si>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</si>
  <si>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</si>
  <si>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</si>
  <si>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</si>
  <si>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</si>
  <si>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</si>
  <si>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</si>
  <si>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</si>
  <si>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</si>
  <si>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</si>
  <si>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</si>
  <si>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</si>
  <si>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</si>
  <si>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</si>
  <si>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</si>
  <si>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</si>
  <si>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</si>
  <si>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</si>
  <si>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</si>
  <si>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</si>
  <si>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</si>
  <si>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</si>
  <si>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</si>
  <si>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</si>
  <si>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</si>
  <si>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</si>
  <si>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</si>
  <si>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</si>
  <si>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</si>
  <si>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</si>
  <si>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</si>
  <si>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</si>
  <si>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</si>
  <si>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</si>
  <si>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</si>
  <si>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</si>
  <si>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</si>
  <si>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</si>
  <si>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</si>
  <si>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</si>
  <si>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</si>
  <si>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</si>
  <si>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</si>
  <si>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</si>
  <si>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</si>
  <si>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</si>
  <si>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</si>
  <si>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</si>
  <si>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</si>
  <si>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</si>
  <si>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</si>
  <si>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</si>
  <si>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</si>
  <si>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</si>
  <si>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</si>
  <si>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</si>
  <si>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</si>
  <si>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</si>
  <si>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</si>
  <si>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</si>
  <si>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</si>
  <si>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</si>
  <si>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</si>
  <si>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</si>
  <si>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</si>
  <si>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</si>
  <si>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</si>
  <si>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</si>
  <si>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</si>
  <si>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</si>
  <si>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</si>
  <si>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</si>
  <si>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</si>
  <si>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</si>
  <si>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</si>
  <si>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</si>
  <si>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</si>
  <si>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</si>
  <si>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</si>
  <si>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</si>
  <si>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</si>
  <si>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</si>
  <si>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</si>
  <si>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</si>
  <si>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</si>
  <si>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</si>
  <si>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</si>
  <si>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</si>
  <si>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</si>
  <si>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</si>
  <si>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</si>
  <si>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</si>
  <si>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</si>
  <si>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</si>
  <si>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</si>
  <si>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</si>
  <si>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</si>
  <si>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</si>
  <si>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</si>
  <si>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</si>
  <si>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</si>
  <si>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</si>
  <si>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</si>
  <si>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</si>
  <si>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</si>
  <si>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</si>
  <si>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</si>
  <si>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</si>
  <si>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</si>
  <si>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</si>
  <si>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</si>
  <si>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</si>
  <si>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</si>
  <si>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</si>
  <si>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</si>
  <si>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</si>
  <si>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</si>
  <si>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</si>
  <si>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</si>
  <si>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</si>
  <si>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</si>
  <si>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</si>
  <si>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</si>
  <si>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</si>
  <si>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</si>
  <si>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</si>
  <si>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</si>
  <si>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</si>
  <si>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</si>
  <si>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</si>
  <si>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</si>
  <si>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</si>
  <si>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</si>
  <si>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</si>
  <si>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</si>
  <si>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</si>
  <si>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</si>
  <si>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</si>
  <si>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</si>
  <si>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</si>
  <si>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</si>
  <si>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</si>
  <si>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</si>
  <si>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</si>
  <si>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</si>
  <si>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</si>
  <si>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</si>
  <si>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</si>
  <si>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</si>
  <si>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</si>
  <si>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</si>
  <si>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</si>
  <si>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</si>
  <si>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</si>
  <si>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</si>
  <si>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</si>
  <si>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</si>
  <si>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</si>
  <si>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</si>
  <si>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</si>
  <si>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</si>
  <si>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</si>
  <si>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</si>
  <si>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</si>
  <si>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</si>
  <si>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</si>
  <si>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</si>
  <si>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</si>
  <si>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</si>
  <si>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</si>
  <si>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</si>
  <si>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</si>
  <si>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</si>
  <si>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</si>
  <si>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</si>
  <si>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</si>
  <si>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</si>
  <si>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</si>
  <si>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</si>
  <si>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</si>
  <si>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</si>
  <si>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</si>
  <si>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</si>
  <si>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</si>
  <si>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</si>
  <si>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</si>
  <si>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</si>
  <si>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</si>
  <si>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</si>
  <si>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</si>
  <si>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</si>
  <si>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</si>
  <si>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</si>
  <si>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</si>
  <si>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</si>
  <si>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</si>
  <si>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</si>
  <si>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</si>
  <si>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</si>
  <si>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</si>
  <si>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</si>
  <si>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</si>
  <si>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</si>
  <si>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</si>
  <si>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</si>
  <si>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</si>
  <si>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</si>
  <si>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</si>
  <si>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</si>
  <si>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</si>
  <si>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</si>
  <si>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</si>
  <si>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</si>
  <si>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</si>
  <si>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</si>
  <si>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</si>
  <si>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</si>
  <si>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</si>
  <si>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</si>
  <si>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</si>
  <si>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</si>
  <si>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</si>
  <si>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</si>
  <si>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</si>
  <si>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</si>
  <si>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</si>
  <si>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</si>
  <si>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</si>
  <si>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</si>
  <si>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</si>
  <si>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</si>
  <si>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</si>
  <si>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</si>
  <si>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</si>
  <si>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</si>
  <si>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</si>
  <si>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</si>
  <si>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</si>
  <si>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</si>
  <si>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</si>
  <si>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</si>
  <si>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</si>
  <si>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</si>
  <si>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</si>
  <si>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</si>
  <si>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</si>
  <si>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</si>
  <si>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</si>
  <si>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</si>
  <si>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</si>
  <si>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</si>
  <si>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</si>
  <si>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</si>
  <si>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</si>
  <si>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</si>
  <si>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</si>
  <si>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</si>
  <si>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</si>
  <si>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</si>
  <si>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</si>
  <si>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</si>
  <si>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</si>
  <si>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</si>
  <si>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</si>
  <si>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</si>
  <si>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</si>
  <si>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</si>
  <si>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</si>
  <si>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</si>
  <si>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</si>
  <si>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</si>
  <si>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</si>
  <si>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</si>
  <si>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</si>
  <si>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</si>
  <si>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</si>
  <si>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</si>
  <si>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</si>
  <si>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</si>
  <si>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</si>
  <si>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</si>
  <si>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</si>
  <si>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</si>
  <si>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</si>
  <si>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</si>
  <si>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</si>
  <si>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</si>
  <si>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</si>
  <si>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</si>
  <si>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</si>
  <si>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</si>
  <si>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</si>
  <si>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</si>
  <si>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</si>
  <si>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</si>
  <si>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</si>
  <si>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</si>
  <si>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</si>
  <si>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</si>
  <si>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</si>
  <si>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</si>
  <si>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</si>
  <si>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</si>
  <si>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</si>
  <si>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</si>
  <si>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</si>
  <si>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</si>
  <si>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</si>
  <si>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</si>
  <si>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</si>
  <si>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</si>
  <si>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</si>
  <si>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</si>
  <si>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</si>
  <si>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</si>
  <si>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</si>
  <si>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</si>
  <si>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</si>
  <si>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</si>
  <si>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</si>
  <si>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</si>
  <si>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</si>
  <si>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</si>
  <si>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</si>
  <si>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</si>
  <si>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</si>
  <si>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</si>
  <si>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</si>
  <si>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</si>
  <si>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</si>
  <si>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</si>
  <si>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</si>
  <si>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</si>
  <si>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</si>
  <si>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</si>
  <si>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</si>
  <si>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</si>
  <si>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</si>
  <si>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</si>
  <si>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</si>
  <si>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</si>
  <si>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</si>
  <si>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</si>
  <si>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</si>
  <si>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</si>
  <si>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</si>
  <si>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</si>
  <si>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</si>
  <si>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</si>
  <si>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</si>
  <si>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</si>
  <si>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</si>
  <si>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</si>
  <si>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</si>
  <si>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</si>
  <si>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</si>
  <si>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</si>
  <si>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</si>
  <si>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</si>
  <si>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</si>
  <si>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</si>
  <si>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</si>
  <si>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</si>
  <si>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</si>
  <si>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</si>
  <si>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</si>
  <si>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</si>
  <si>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</si>
  <si>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</si>
  <si>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</si>
  <si>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</si>
  <si>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</si>
  <si>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</si>
  <si>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</si>
  <si>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</si>
  <si>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</si>
  <si>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</si>
  <si>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</si>
  <si>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</si>
  <si>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</si>
  <si>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</si>
  <si>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</si>
  <si>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</si>
  <si>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</si>
  <si>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</si>
  <si>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</si>
  <si>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</si>
  <si>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</si>
  <si>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</si>
  <si>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</si>
  <si>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</si>
  <si>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</si>
  <si>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</si>
  <si>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</si>
  <si>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</si>
  <si>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</si>
  <si>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</si>
  <si>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</si>
  <si>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</si>
  <si>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</si>
  <si>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</si>
  <si>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</si>
  <si>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</si>
  <si>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</si>
  <si>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</si>
  <si>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</si>
  <si>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</si>
  <si>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</si>
  <si>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</si>
  <si>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</si>
  <si>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</si>
  <si>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</si>
  <si>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</si>
  <si>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</si>
  <si>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</si>
  <si>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</si>
  <si>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</si>
  <si>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</si>
  <si>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</si>
  <si>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</si>
  <si>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</si>
  <si>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</si>
  <si>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</si>
  <si>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</si>
  <si>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</si>
  <si>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</si>
  <si>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</si>
  <si>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</si>
  <si>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</si>
  <si>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</si>
  <si>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</si>
  <si>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</si>
  <si>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</si>
  <si>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</si>
  <si>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</si>
  <si>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</si>
  <si>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</si>
  <si>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</si>
  <si>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</si>
  <si>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</si>
  <si>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</si>
  <si>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</si>
  <si>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</si>
  <si>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</si>
  <si>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</si>
  <si>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</si>
  <si>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</si>
  <si>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</si>
  <si>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</si>
  <si>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</si>
  <si>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</si>
  <si>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</si>
  <si>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</si>
  <si>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</si>
  <si>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</si>
  <si>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</si>
  <si>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</si>
  <si>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</si>
  <si>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</si>
  <si>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</si>
  <si>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</si>
  <si>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</si>
  <si>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</si>
  <si>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</si>
  <si>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</si>
  <si>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</si>
  <si>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</si>
  <si>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</si>
  <si>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</si>
  <si>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</si>
  <si>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</si>
  <si>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</si>
  <si>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</si>
  <si>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</si>
  <si>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</si>
  <si>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</si>
  <si>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</si>
  <si>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</si>
  <si>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</si>
  <si>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</si>
  <si>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</si>
  <si>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</si>
  <si>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</si>
  <si>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</si>
  <si>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</si>
  <si>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</si>
  <si>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</si>
  <si>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</si>
  <si>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</si>
  <si>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</si>
  <si>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</si>
  <si>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</si>
  <si>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</si>
  <si>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</si>
  <si>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</si>
  <si>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</si>
  <si>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</si>
  <si>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</si>
  <si>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</si>
  <si>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</si>
  <si>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</si>
  <si>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</si>
  <si>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</si>
  <si>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</si>
  <si>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</si>
  <si>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</si>
  <si>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</si>
  <si>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</si>
  <si>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</si>
  <si>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</si>
  <si>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</si>
  <si>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</si>
  <si>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</si>
  <si>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</si>
  <si>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</si>
  <si>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</si>
  <si>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</si>
  <si>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</si>
  <si>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</si>
  <si>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</si>
  <si>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</si>
  <si>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</si>
  <si>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</si>
  <si>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</si>
  <si>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</si>
  <si>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</si>
  <si>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</si>
  <si>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</si>
  <si>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</si>
  <si>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</si>
  <si>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</si>
  <si>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</si>
  <si>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</si>
  <si>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</si>
  <si>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</si>
  <si>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</si>
  <si>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</si>
  <si>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</si>
  <si>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</si>
  <si>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</si>
  <si>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</si>
  <si>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</si>
  <si>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</si>
  <si>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</si>
  <si>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</si>
  <si>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</si>
  <si>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</si>
  <si>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</si>
  <si>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</si>
  <si>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</si>
  <si>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</si>
  <si>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</si>
  <si>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</si>
  <si>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</si>
  <si>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</si>
  <si>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</si>
  <si>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</si>
  <si>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</si>
  <si>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</si>
  <si>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</si>
  <si>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</si>
  <si>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</si>
  <si>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</si>
  <si>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</si>
  <si>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</si>
  <si>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</si>
  <si>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</si>
  <si>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</si>
  <si>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</si>
  <si>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</si>
  <si>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</si>
  <si>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</si>
  <si>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</si>
  <si>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</si>
  <si>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</si>
  <si>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</si>
  <si>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</si>
  <si>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</si>
  <si>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</si>
  <si>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</si>
  <si>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</si>
  <si>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</si>
  <si>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</si>
  <si>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</si>
  <si>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</si>
  <si>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</si>
  <si>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</si>
  <si>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</si>
  <si>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</si>
  <si>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</si>
  <si>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</si>
  <si>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</si>
  <si>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</si>
  <si>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</si>
  <si>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</si>
  <si>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</si>
  <si>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</si>
  <si>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</si>
  <si>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</si>
  <si>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</si>
  <si>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</si>
  <si>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</si>
  <si>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</si>
  <si>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</si>
  <si>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</si>
  <si>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</si>
  <si>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</si>
  <si>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</si>
  <si>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</si>
  <si>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</si>
  <si>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</si>
  <si>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</si>
  <si>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</si>
  <si>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</si>
  <si>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</si>
  <si>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</si>
  <si>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</si>
  <si>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</si>
  <si>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</si>
  <si>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</si>
  <si>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</si>
  <si>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</si>
  <si>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</si>
  <si>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</si>
  <si>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</si>
  <si>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</si>
  <si>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</si>
  <si>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</si>
  <si>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</si>
  <si>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</si>
  <si>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</si>
  <si>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</si>
  <si>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</si>
  <si>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</si>
  <si>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</si>
  <si>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</si>
  <si>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</si>
  <si>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</si>
  <si>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</si>
  <si>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</si>
  <si>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</si>
  <si>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</si>
  <si>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</si>
  <si>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</si>
  <si>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</si>
  <si>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</si>
  <si>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</si>
  <si>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</si>
  <si>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</si>
  <si>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</si>
  <si>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</si>
  <si>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</si>
  <si>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</si>
  <si>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</si>
  <si>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</si>
  <si>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</si>
  <si>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</si>
  <si>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</si>
  <si>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</si>
  <si>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</si>
  <si>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</si>
  <si>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</si>
  <si>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</si>
  <si>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</si>
  <si>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</si>
  <si>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</si>
  <si>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</si>
  <si>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</si>
  <si>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</si>
  <si>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</si>
  <si>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</si>
  <si>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</si>
  <si>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</si>
  <si>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</si>
  <si>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</si>
  <si>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</si>
  <si>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</si>
  <si>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</si>
  <si>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</si>
  <si>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</si>
  <si>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</si>
  <si>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</si>
  <si>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</si>
  <si>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</si>
  <si>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</si>
  <si>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</si>
  <si>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</si>
  <si>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</si>
  <si>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</si>
  <si>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Metric</t>
  </si>
  <si>
    <t>Highest Closing price</t>
  </si>
  <si>
    <t>Lowest Closing Price</t>
  </si>
  <si>
    <t>Average Closing Price</t>
  </si>
  <si>
    <t xml:space="preserve">Maximum Trading Value </t>
  </si>
  <si>
    <t>Total Trading Volume</t>
  </si>
  <si>
    <t>Total Trading Records</t>
  </si>
  <si>
    <t>Value</t>
  </si>
  <si>
    <t>Daily Return (%)</t>
  </si>
  <si>
    <t>Average Daily Return</t>
  </si>
  <si>
    <t>Highest Daily Return</t>
  </si>
  <si>
    <t>Lowest Daily Return</t>
  </si>
  <si>
    <t>Daily Return Volatility</t>
  </si>
  <si>
    <t>Median Daily Return</t>
  </si>
  <si>
    <t>No of Positive Return days</t>
  </si>
  <si>
    <t>No of Negative Return days</t>
  </si>
  <si>
    <t>No of Zero Return days</t>
  </si>
  <si>
    <t>Perc of Positive Return days</t>
  </si>
  <si>
    <t>Perc of Negative Return days</t>
  </si>
  <si>
    <t>Perc of Zero Return days</t>
  </si>
  <si>
    <t>Avg Trading Volume</t>
  </si>
  <si>
    <t>Median Trading Volume</t>
  </si>
  <si>
    <t>Highest Trading Volume</t>
  </si>
  <si>
    <t>Lowest Trading Volume</t>
  </si>
  <si>
    <t>Zero Volume Records</t>
  </si>
  <si>
    <t>No of  days with Zero Volume Records</t>
  </si>
  <si>
    <t>No of days with Positive Volume Records</t>
  </si>
  <si>
    <t>Average Volume Excluding Zero</t>
  </si>
  <si>
    <t>Highest Closing Price</t>
  </si>
  <si>
    <t>Average Daily Return (%)</t>
  </si>
  <si>
    <t>Highest Daily Return (%)</t>
  </si>
  <si>
    <t>Lowest Daily Return (%)</t>
  </si>
  <si>
    <t>Daily Return Volatility (%)</t>
  </si>
  <si>
    <t>Positive Return Days</t>
  </si>
  <si>
    <t>Negative Return Days</t>
  </si>
  <si>
    <t>Zero Return Days</t>
  </si>
  <si>
    <t>Average Trading Volume</t>
  </si>
  <si>
    <t>Maximum Trading Volume</t>
  </si>
  <si>
    <t>APPLE (AAPL) STOCK MARKET ANALYSIS</t>
  </si>
  <si>
    <t>KEY FINDINGS</t>
  </si>
  <si>
    <t>1. Highest Closing Price</t>
  </si>
  <si>
    <t>2. Lowest Closing Price</t>
  </si>
  <si>
    <t>3. Average Closing Price</t>
  </si>
  <si>
    <t>4. Average Daily Return</t>
  </si>
  <si>
    <r>
      <t>0.1096%</t>
    </r>
    <r>
      <rPr>
        <sz val="11"/>
        <color theme="1"/>
        <rFont val="Aptos Narrow"/>
        <family val="2"/>
        <scheme val="minor"/>
      </rPr>
      <t>*</t>
    </r>
  </si>
  <si>
    <t>5. Daily Return Volatility</t>
  </si>
  <si>
    <r>
      <t>2.7807%</t>
    </r>
    <r>
      <rPr>
        <sz val="11"/>
        <color theme="1"/>
        <rFont val="Aptos Narrow"/>
        <family val="2"/>
        <scheme val="minor"/>
      </rPr>
      <t>*</t>
    </r>
  </si>
  <si>
    <t>6. Largest Daily Loss</t>
  </si>
  <si>
    <r>
      <t>-51.87%</t>
    </r>
    <r>
      <rPr>
        <sz val="11"/>
        <color theme="1"/>
        <rFont val="Aptos Narrow"/>
        <family val="2"/>
        <scheme val="minor"/>
      </rPr>
      <t>*</t>
    </r>
  </si>
  <si>
    <t>DATA QUALITY NOTE</t>
  </si>
  <si>
    <t>On 29 September 2000, the close-to-close return is approximately −51.87%, while the reported open-to-close move is approximately −8.65%. The large difference warrants further verification of historical price adjustments and source methodology.</t>
  </si>
  <si>
    <t>Positive Return</t>
  </si>
  <si>
    <t>Negative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</si>
</sst>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2" fontId="0" fillId="0" borderId="0" xfId="0" applyNumberFormat="1"/>
    <xf numFmtId="11" fontId="0" fillId="0" borderId="0" xfId="0" applyNumberFormat="1"/>
    <xf numFmtId="0" fontId="20" fillId="0" borderId="0" xfId="0" applyFont="1"/>
    <xf numFmtId="9" fontId="0" fillId="0" borderId="0" xfId="42" applyFont="1"/>
    <xf numFmtId="0" fontId="20" fillId="0" borderId="0" xfId="0" applyFont="1" applyAlignment="1">
      <alignment wrapText="1"/>
    </xf>
    <xf numFmtId="2" fontId="0" fillId="0" borderId="0" xfId="42" applyNumberFormat="1" applyFont="1"/>
    <xf numFmtId="164" fontId="0" fillId="0" borderId="0" xfId="42" applyNumberFormat="1" applyFon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Apple(AAPL)</a:t>
            </a:r>
            <a:r>
              <a:rPr lang="en-US" baseline="0"/>
              <a:t> Historical Closing price (1980-2024)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Stock_Market_Data_Analysis!$E$1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Stock_Market_Data_Analysis!$A$2:$A$11085</c:f>
              <c:strCache>
                <c:ptCount val="11084"/>
                <c:pt idx="0">
                  <c:v>1980-12-12 00:00:00-05:00</c:v>
                </c:pt>
                <c:pt idx="1">
                  <c:v>1980-12-15 00:00:00-05:00</c:v>
                </c:pt>
                <c:pt idx="2">
                  <c:v>1980-12-16 00:00:00-05:00</c:v>
                </c:pt>
                <c:pt idx="3">
                  <c:v>1980-12-17 00:00:00-05:00</c:v>
                </c:pt>
                <c:pt idx="4">
                  <c:v>1980-12-18 00:00:00-05:00</c:v>
                </c:pt>
                <c:pt idx="5">
                  <c:v>1980-12-19 00:00:00-05:00</c:v>
                </c:pt>
                <c:pt idx="6">
                  <c:v>1980-12-22 00:00:00-05:00</c:v>
                </c:pt>
                <c:pt idx="7">
                  <c:v>1980-12-23 00:00:00-05:00</c:v>
                </c:pt>
                <c:pt idx="8">
                  <c:v>1980-12-24 00:00:00-05:00</c:v>
                </c:pt>
                <c:pt idx="9">
                  <c:v>1980-12-26 00:00:00-05:00</c:v>
                </c:pt>
                <c:pt idx="10">
                  <c:v>1980-12-29 00:00:00-05:00</c:v>
                </c:pt>
                <c:pt idx="11">
                  <c:v>1980-12-30 00:00:00-05:00</c:v>
                </c:pt>
                <c:pt idx="12">
                  <c:v>1980-12-31 00:00:00-05:00</c:v>
                </c:pt>
                <c:pt idx="13">
                  <c:v>1981-01-02 00:00:00-05:00</c:v>
                </c:pt>
                <c:pt idx="14">
                  <c:v>1981-01-05 00:00:00-05:00</c:v>
                </c:pt>
                <c:pt idx="15">
                  <c:v>1981-01-06 00:00:00-05:00</c:v>
                </c:pt>
                <c:pt idx="16">
                  <c:v>1981-01-07 00:00:00-05:00</c:v>
                </c:pt>
                <c:pt idx="17">
                  <c:v>1981-01-08 00:00:00-05:00</c:v>
                </c:pt>
                <c:pt idx="18">
                  <c:v>1981-01-09 00:00:00-05:00</c:v>
                </c:pt>
                <c:pt idx="19">
                  <c:v>1981-01-12 00:00:00-05:00</c:v>
                </c:pt>
                <c:pt idx="20">
                  <c:v>1981-01-13 00:00:00-05:00</c:v>
                </c:pt>
                <c:pt idx="21">
                  <c:v>1981-01-14 00:00:00-05:00</c:v>
                </c:pt>
                <c:pt idx="22">
                  <c:v>1981-01-15 00:00:00-05:00</c:v>
                </c:pt>
                <c:pt idx="23">
                  <c:v>1981-01-16 00:00:00-05:00</c:v>
                </c:pt>
                <c:pt idx="24">
                  <c:v>1981-01-19 00:00:00-05:00</c:v>
                </c:pt>
                <c:pt idx="25">
                  <c:v>1981-01-20 00:00:00-05:00</c:v>
                </c:pt>
                <c:pt idx="26">
                  <c:v>1981-01-21 00:00:00-05:00</c:v>
                </c:pt>
                <c:pt idx="27">
                  <c:v>1981-01-22 00:00:00-05:00</c:v>
                </c:pt>
                <c:pt idx="28">
                  <c:v>1981-01-23 00:00:00-05:00</c:v>
                </c:pt>
                <c:pt idx="29">
                  <c:v>1981-01-26 00:00:00-05:00</c:v>
                </c:pt>
                <c:pt idx="30">
                  <c:v>1981-01-27 00:00:00-05:00</c:v>
                </c:pt>
                <c:pt idx="31">
                  <c:v>1981-01-28 00:00:00-05:00</c:v>
                </c:pt>
                <c:pt idx="32">
                  <c:v>1981-01-29 00:00:00-05:00</c:v>
                </c:pt>
                <c:pt idx="33">
                  <c:v>1981-01-30 00:00:00-05:00</c:v>
                </c:pt>
                <c:pt idx="34">
                  <c:v>1981-02-02 00:00:00-05:00</c:v>
                </c:pt>
                <c:pt idx="35">
                  <c:v>1981-02-03 00:00:00-05:00</c:v>
                </c:pt>
                <c:pt idx="36">
                  <c:v>1981-02-04 00:00:00-05:00</c:v>
                </c:pt>
                <c:pt idx="37">
                  <c:v>1981-02-05 00:00:00-05:00</c:v>
                </c:pt>
                <c:pt idx="38">
                  <c:v>1981-02-06 00:00:00-05:00</c:v>
                </c:pt>
                <c:pt idx="39">
                  <c:v>1981-02-09 00:00:00-05:00</c:v>
                </c:pt>
                <c:pt idx="40">
                  <c:v>1981-02-10 00:00:00-05:00</c:v>
                </c:pt>
                <c:pt idx="41">
                  <c:v>1981-02-11 00:00:00-05:00</c:v>
                </c:pt>
                <c:pt idx="42">
                  <c:v>1981-02-12 00:00:00-05:00</c:v>
                </c:pt>
                <c:pt idx="43">
                  <c:v>1981-02-13 00:00:00-05:00</c:v>
                </c:pt>
                <c:pt idx="44">
                  <c:v>1981-02-17 00:00:00-05:00</c:v>
                </c:pt>
                <c:pt idx="45">
                  <c:v>1981-02-18 00:00:00-05:00</c:v>
                </c:pt>
                <c:pt idx="46">
                  <c:v>1981-02-19 00:00:00-05:00</c:v>
                </c:pt>
                <c:pt idx="47">
                  <c:v>1981-02-20 00:00:00-05:00</c:v>
                </c:pt>
                <c:pt idx="48">
                  <c:v>1981-02-23 00:00:00-05:00</c:v>
                </c:pt>
                <c:pt idx="49">
                  <c:v>1981-02-24 00:00:00-05:00</c:v>
                </c:pt>
                <c:pt idx="50">
                  <c:v>1981-02-25 00:00:00-05:00</c:v>
                </c:pt>
                <c:pt idx="51">
                  <c:v>1981-02-26 00:00:00-05:00</c:v>
                </c:pt>
                <c:pt idx="52">
                  <c:v>1981-02-27 00:00:00-05:00</c:v>
                </c:pt>
                <c:pt idx="53">
                  <c:v>1981-03-02 00:00:00-05:00</c:v>
                </c:pt>
                <c:pt idx="54">
                  <c:v>1981-03-03 00:00:00-05:00</c:v>
                </c:pt>
                <c:pt idx="55">
                  <c:v>1981-03-04 00:00:00-05:00</c:v>
                </c:pt>
                <c:pt idx="56">
                  <c:v>1981-03-05 00:00:00-05:00</c:v>
                </c:pt>
                <c:pt idx="57">
                  <c:v>1981-03-06 00:00:00-05:00</c:v>
                </c:pt>
                <c:pt idx="58">
                  <c:v>1981-03-09 00:00:00-05:00</c:v>
                </c:pt>
                <c:pt idx="59">
                  <c:v>1981-03-10 00:00:00-05:00</c:v>
                </c:pt>
                <c:pt idx="60">
                  <c:v>1981-03-11 00:00:00-05:00</c:v>
                </c:pt>
                <c:pt idx="61">
                  <c:v>1981-03-12 00:00:00-05:00</c:v>
                </c:pt>
                <c:pt idx="62">
                  <c:v>1981-03-13 00:00:00-05:00</c:v>
                </c:pt>
                <c:pt idx="63">
                  <c:v>1981-03-16 00:00:00-05:00</c:v>
                </c:pt>
                <c:pt idx="64">
                  <c:v>1981-03-17 00:00:00-05:00</c:v>
                </c:pt>
                <c:pt idx="65">
                  <c:v>1981-03-18 00:00:00-05:00</c:v>
                </c:pt>
                <c:pt idx="66">
                  <c:v>1981-03-19 00:00:00-05:00</c:v>
                </c:pt>
                <c:pt idx="67">
                  <c:v>1981-03-20 00:00:00-05:00</c:v>
                </c:pt>
                <c:pt idx="68">
                  <c:v>1981-03-23 00:00:00-05:00</c:v>
                </c:pt>
                <c:pt idx="69">
                  <c:v>1981-03-24 00:00:00-05:00</c:v>
                </c:pt>
                <c:pt idx="70">
                  <c:v>1981-03-25 00:00:00-05:00</c:v>
                </c:pt>
                <c:pt idx="71">
                  <c:v>1981-03-26 00:00:00-05:00</c:v>
                </c:pt>
                <c:pt idx="72">
                  <c:v>1981-03-27 00:00:00-05:00</c:v>
                </c:pt>
                <c:pt idx="73">
                  <c:v>1981-03-30 00:00:00-05:00</c:v>
                </c:pt>
                <c:pt idx="74">
                  <c:v>1981-03-31 00:00:00-05:00</c:v>
                </c:pt>
                <c:pt idx="75">
                  <c:v>1981-04-01 00:00:00-05:00</c:v>
                </c:pt>
                <c:pt idx="76">
                  <c:v>1981-04-02 00:00:00-05:00</c:v>
                </c:pt>
                <c:pt idx="77">
                  <c:v>1981-04-03 00:00:00-05:00</c:v>
                </c:pt>
                <c:pt idx="78">
                  <c:v>1981-04-06 00:00:00-05:00</c:v>
                </c:pt>
                <c:pt idx="79">
                  <c:v>1981-04-07 00:00:00-05:00</c:v>
                </c:pt>
                <c:pt idx="80">
                  <c:v>1981-04-08 00:00:00-05:00</c:v>
                </c:pt>
                <c:pt idx="81">
                  <c:v>1981-04-09 00:00:00-05:00</c:v>
                </c:pt>
                <c:pt idx="82">
                  <c:v>1981-04-10 00:00:00-05:00</c:v>
                </c:pt>
                <c:pt idx="83">
                  <c:v>1981-04-13 00:00:00-05:00</c:v>
                </c:pt>
                <c:pt idx="84">
                  <c:v>1981-04-14 00:00:00-05:00</c:v>
                </c:pt>
                <c:pt idx="85">
                  <c:v>1981-04-15 00:00:00-05:00</c:v>
                </c:pt>
                <c:pt idx="86">
                  <c:v>1981-04-16 00:00:00-05:00</c:v>
                </c:pt>
                <c:pt idx="87">
                  <c:v>1981-04-20 00:00:00-05:00</c:v>
                </c:pt>
                <c:pt idx="88">
                  <c:v>1981-04-21 00:00:00-05:00</c:v>
                </c:pt>
                <c:pt idx="89">
                  <c:v>1981-04-22 00:00:00-05:00</c:v>
                </c:pt>
                <c:pt idx="90">
                  <c:v>1981-04-23 00:00:00-05:00</c:v>
                </c:pt>
                <c:pt idx="91">
                  <c:v>1981-04-24 00:00:00-05:00</c:v>
                </c:pt>
                <c:pt idx="92">
                  <c:v>1981-04-27 00:00:00-04:00</c:v>
                </c:pt>
                <c:pt idx="93">
                  <c:v>1981-04-28 00:00:00-04:00</c:v>
                </c:pt>
                <c:pt idx="94">
                  <c:v>1981-04-29 00:00:00-04:00</c:v>
                </c:pt>
                <c:pt idx="95">
                  <c:v>1981-04-30 00:00:00-04:00</c:v>
                </c:pt>
                <c:pt idx="96">
                  <c:v>1981-05-01 00:00:00-04:00</c:v>
                </c:pt>
                <c:pt idx="97">
                  <c:v>1981-05-04 00:00:00-04:00</c:v>
                </c:pt>
                <c:pt idx="98">
                  <c:v>1981-05-05 00:00:00-04:00</c:v>
                </c:pt>
                <c:pt idx="99">
                  <c:v>1981-05-06 00:00:00-04:00</c:v>
                </c:pt>
                <c:pt idx="100">
                  <c:v>1981-05-07 00:00:00-04:00</c:v>
                </c:pt>
                <c:pt idx="101">
                  <c:v>1981-05-08 00:00:00-04:00</c:v>
                </c:pt>
                <c:pt idx="102">
                  <c:v>1981-05-11 00:00:00-04:00</c:v>
                </c:pt>
                <c:pt idx="103">
                  <c:v>1981-05-12 00:00:00-04:00</c:v>
                </c:pt>
                <c:pt idx="104">
                  <c:v>1981-05-13 00:00:00-04:00</c:v>
                </c:pt>
                <c:pt idx="105">
                  <c:v>1981-05-14 00:00:00-04:00</c:v>
                </c:pt>
                <c:pt idx="106">
                  <c:v>1981-05-15 00:00:00-04:00</c:v>
                </c:pt>
                <c:pt idx="107">
                  <c:v>1981-05-18 00:00:00-04:00</c:v>
                </c:pt>
                <c:pt idx="108">
                  <c:v>1981-05-19 00:00:00-04:00</c:v>
                </c:pt>
                <c:pt idx="109">
                  <c:v>1981-05-20 00:00:00-04:00</c:v>
                </c:pt>
                <c:pt idx="110">
                  <c:v>1981-05-21 00:00:00-04:00</c:v>
                </c:pt>
                <c:pt idx="111">
                  <c:v>1981-05-22 00:00:00-04:00</c:v>
                </c:pt>
                <c:pt idx="112">
                  <c:v>1981-05-26 00:00:00-04:00</c:v>
                </c:pt>
                <c:pt idx="113">
                  <c:v>1981-05-27 00:00:00-04:00</c:v>
                </c:pt>
                <c:pt idx="114">
                  <c:v>1981-05-28 00:00:00-04:00</c:v>
                </c:pt>
                <c:pt idx="115">
                  <c:v>1981-05-29 00:00:00-04:00</c:v>
                </c:pt>
                <c:pt idx="116">
                  <c:v>1981-06-01 00:00:00-04:00</c:v>
                </c:pt>
                <c:pt idx="117">
                  <c:v>1981-06-02 00:00:00-04:00</c:v>
                </c:pt>
                <c:pt idx="118">
                  <c:v>1981-06-03 00:00:00-04:00</c:v>
                </c:pt>
                <c:pt idx="119">
                  <c:v>1981-06-04 00:00:00-04:00</c:v>
                </c:pt>
                <c:pt idx="120">
                  <c:v>1981-06-05 00:00:00-04:00</c:v>
                </c:pt>
                <c:pt idx="121">
                  <c:v>1981-06-08 00:00:00-04:00</c:v>
                </c:pt>
                <c:pt idx="122">
                  <c:v>1981-06-09 00:00:00-04:00</c:v>
                </c:pt>
                <c:pt idx="123">
                  <c:v>1981-06-10 00:00:00-04:00</c:v>
                </c:pt>
                <c:pt idx="124">
                  <c:v>1981-06-11 00:00:00-04:00</c:v>
                </c:pt>
                <c:pt idx="125">
                  <c:v>1981-06-12 00:00:00-04:00</c:v>
                </c:pt>
                <c:pt idx="126">
                  <c:v>1981-06-15 00:00:00-04:00</c:v>
                </c:pt>
                <c:pt idx="127">
                  <c:v>1981-06-16 00:00:00-04:00</c:v>
                </c:pt>
                <c:pt idx="128">
                  <c:v>1981-06-17 00:00:00-04:00</c:v>
                </c:pt>
                <c:pt idx="129">
                  <c:v>1981-06-18 00:00:00-04:00</c:v>
                </c:pt>
                <c:pt idx="130">
                  <c:v>1981-06-19 00:00:00-04:00</c:v>
                </c:pt>
                <c:pt idx="131">
                  <c:v>1981-06-22 00:00:00-04:00</c:v>
                </c:pt>
                <c:pt idx="132">
                  <c:v>1981-06-23 00:00:00-04:00</c:v>
                </c:pt>
                <c:pt idx="133">
                  <c:v>1981-06-24 00:00:00-04:00</c:v>
                </c:pt>
                <c:pt idx="134">
                  <c:v>1981-06-25 00:00:00-04:00</c:v>
                </c:pt>
                <c:pt idx="135">
                  <c:v>1981-06-26 00:00:00-04:00</c:v>
                </c:pt>
                <c:pt idx="136">
                  <c:v>1981-06-29 00:00:00-04:00</c:v>
                </c:pt>
                <c:pt idx="137">
                  <c:v>1981-06-30 00:00:00-04:00</c:v>
                </c:pt>
                <c:pt idx="138">
                  <c:v>1981-07-01 00:00:00-04:00</c:v>
                </c:pt>
                <c:pt idx="139">
                  <c:v>1981-07-02 00:00:00-04:00</c:v>
                </c:pt>
                <c:pt idx="140">
                  <c:v>1981-07-06 00:00:00-04:00</c:v>
                </c:pt>
                <c:pt idx="141">
                  <c:v>1981-07-07 00:00:00-04:00</c:v>
                </c:pt>
                <c:pt idx="142">
                  <c:v>1981-07-08 00:00:00-04:00</c:v>
                </c:pt>
                <c:pt idx="143">
                  <c:v>1981-07-09 00:00:00-04:00</c:v>
                </c:pt>
                <c:pt idx="144">
                  <c:v>1981-07-10 00:00:00-04:00</c:v>
                </c:pt>
                <c:pt idx="145">
                  <c:v>1981-07-13 00:00:00-04:00</c:v>
                </c:pt>
                <c:pt idx="146">
                  <c:v>1981-07-14 00:00:00-04:00</c:v>
                </c:pt>
                <c:pt idx="147">
                  <c:v>1981-07-15 00:00:00-04:00</c:v>
                </c:pt>
                <c:pt idx="148">
                  <c:v>1981-07-16 00:00:00-04:00</c:v>
                </c:pt>
                <c:pt idx="149">
                  <c:v>1981-07-17 00:00:00-04:00</c:v>
                </c:pt>
                <c:pt idx="150">
                  <c:v>1981-07-20 00:00:00-04:00</c:v>
                </c:pt>
                <c:pt idx="151">
                  <c:v>1981-07-21 00:00:00-04:00</c:v>
                </c:pt>
                <c:pt idx="152">
                  <c:v>1981-07-22 00:00:00-04:00</c:v>
                </c:pt>
                <c:pt idx="153">
                  <c:v>1981-07-23 00:00:00-04:00</c:v>
                </c:pt>
                <c:pt idx="154">
                  <c:v>1981-07-24 00:00:00-04:00</c:v>
                </c:pt>
                <c:pt idx="155">
                  <c:v>1981-07-27 00:00:00-04:00</c:v>
                </c:pt>
                <c:pt idx="156">
                  <c:v>1981-07-28 00:00:00-04:00</c:v>
                </c:pt>
                <c:pt idx="157">
                  <c:v>1981-07-29 00:00:00-04:00</c:v>
                </c:pt>
                <c:pt idx="158">
                  <c:v>1981-07-30 00:00:00-04:00</c:v>
                </c:pt>
                <c:pt idx="159">
                  <c:v>1981-07-31 00:00:00-04:00</c:v>
                </c:pt>
                <c:pt idx="160">
                  <c:v>1981-08-03 00:00:00-04:00</c:v>
                </c:pt>
                <c:pt idx="161">
                  <c:v>1981-08-04 00:00:00-04:00</c:v>
                </c:pt>
                <c:pt idx="162">
                  <c:v>1981-08-05 00:00:00-04:00</c:v>
                </c:pt>
                <c:pt idx="163">
                  <c:v>1981-08-06 00:00:00-04:00</c:v>
                </c:pt>
                <c:pt idx="164">
                  <c:v>1981-08-07 00:00:00-04:00</c:v>
                </c:pt>
                <c:pt idx="165">
                  <c:v>1981-08-10 00:00:00-04:00</c:v>
                </c:pt>
                <c:pt idx="166">
                  <c:v>1981-08-11 00:00:00-04:00</c:v>
                </c:pt>
                <c:pt idx="167">
                  <c:v>1981-08-12 00:00:00-04:00</c:v>
                </c:pt>
                <c:pt idx="168">
                  <c:v>1981-08-13 00:00:00-04:00</c:v>
                </c:pt>
                <c:pt idx="169">
                  <c:v>1981-08-14 00:00:00-04:00</c:v>
                </c:pt>
                <c:pt idx="170">
                  <c:v>1981-08-17 00:00:00-04:00</c:v>
                </c:pt>
                <c:pt idx="171">
                  <c:v>1981-08-18 00:00:00-04:00</c:v>
                </c:pt>
                <c:pt idx="172">
                  <c:v>1981-08-19 00:00:00-04:00</c:v>
                </c:pt>
                <c:pt idx="173">
                  <c:v>1981-08-20 00:00:00-04:00</c:v>
                </c:pt>
                <c:pt idx="174">
                  <c:v>1981-08-21 00:00:00-04:00</c:v>
                </c:pt>
                <c:pt idx="175">
                  <c:v>1981-08-24 00:00:00-04:00</c:v>
                </c:pt>
                <c:pt idx="176">
                  <c:v>1981-08-25 00:00:00-04:00</c:v>
                </c:pt>
                <c:pt idx="177">
                  <c:v>1981-08-26 00:00:00-04:00</c:v>
                </c:pt>
                <c:pt idx="178">
                  <c:v>1981-08-27 00:00:00-04:00</c:v>
                </c:pt>
                <c:pt idx="179">
                  <c:v>1981-08-28 00:00:00-04:00</c:v>
                </c:pt>
                <c:pt idx="180">
                  <c:v>1981-08-31 00:00:00-04:00</c:v>
                </c:pt>
                <c:pt idx="181">
                  <c:v>1981-09-01 00:00:00-04:00</c:v>
                </c:pt>
                <c:pt idx="182">
                  <c:v>1981-09-02 00:00:00-04:00</c:v>
                </c:pt>
                <c:pt idx="183">
                  <c:v>1981-09-03 00:00:00-04:00</c:v>
                </c:pt>
                <c:pt idx="184">
                  <c:v>1981-09-04 00:00:00-04:00</c:v>
                </c:pt>
                <c:pt idx="185">
                  <c:v>1981-09-08 00:00:00-04:00</c:v>
                </c:pt>
                <c:pt idx="186">
                  <c:v>1981-09-09 00:00:00-04:00</c:v>
                </c:pt>
                <c:pt idx="187">
                  <c:v>1981-09-10 00:00:00-04:00</c:v>
                </c:pt>
                <c:pt idx="188">
                  <c:v>1981-09-11 00:00:00-04:00</c:v>
                </c:pt>
                <c:pt idx="189">
                  <c:v>1981-09-14 00:00:00-04:00</c:v>
                </c:pt>
                <c:pt idx="190">
                  <c:v>1981-09-15 00:00:00-04:00</c:v>
                </c:pt>
                <c:pt idx="191">
                  <c:v>1981-09-16 00:00:00-04:00</c:v>
                </c:pt>
                <c:pt idx="192">
                  <c:v>1981-09-17 00:00:00-04:00</c:v>
                </c:pt>
                <c:pt idx="193">
                  <c:v>1981-09-18 00:00:00-04:00</c:v>
                </c:pt>
                <c:pt idx="194">
                  <c:v>1981-09-21 00:00:00-04:00</c:v>
                </c:pt>
                <c:pt idx="195">
                  <c:v>1981-09-22 00:00:00-04:00</c:v>
                </c:pt>
                <c:pt idx="196">
                  <c:v>1981-09-23 00:00:00-04:00</c:v>
                </c:pt>
                <c:pt idx="197">
                  <c:v>1981-09-24 00:00:00-04:00</c:v>
                </c:pt>
                <c:pt idx="198">
                  <c:v>1981-09-25 00:00:00-04:00</c:v>
                </c:pt>
                <c:pt idx="199">
                  <c:v>1981-09-28 00:00:00-04:00</c:v>
                </c:pt>
                <c:pt idx="200">
                  <c:v>1981-09-29 00:00:00-04:00</c:v>
                </c:pt>
                <c:pt idx="201">
                  <c:v>1981-09-30 00:00:00-04:00</c:v>
                </c:pt>
                <c:pt idx="202">
                  <c:v>1981-10-01 00:00:00-04:00</c:v>
                </c:pt>
                <c:pt idx="203">
                  <c:v>1981-10-02 00:00:00-04:00</c:v>
                </c:pt>
                <c:pt idx="204">
                  <c:v>1981-10-05 00:00:00-04:00</c:v>
                </c:pt>
                <c:pt idx="205">
                  <c:v>1981-10-06 00:00:00-04:00</c:v>
                </c:pt>
                <c:pt idx="206">
                  <c:v>1981-10-07 00:00:00-04:00</c:v>
                </c:pt>
                <c:pt idx="207">
                  <c:v>1981-10-08 00:00:00-04:00</c:v>
                </c:pt>
                <c:pt idx="208">
                  <c:v>1981-10-09 00:00:00-04:00</c:v>
                </c:pt>
                <c:pt idx="209">
                  <c:v>1981-10-12 00:00:00-04:00</c:v>
                </c:pt>
                <c:pt idx="210">
                  <c:v>1981-10-13 00:00:00-04:00</c:v>
                </c:pt>
                <c:pt idx="211">
                  <c:v>1981-10-14 00:00:00-04:00</c:v>
                </c:pt>
                <c:pt idx="212">
                  <c:v>1981-10-15 00:00:00-04:00</c:v>
                </c:pt>
                <c:pt idx="213">
                  <c:v>1981-10-16 00:00:00-04:00</c:v>
                </c:pt>
                <c:pt idx="214">
                  <c:v>1981-10-19 00:00:00-04:00</c:v>
                </c:pt>
                <c:pt idx="215">
                  <c:v>1981-10-20 00:00:00-04:00</c:v>
                </c:pt>
                <c:pt idx="216">
                  <c:v>1981-10-21 00:00:00-04:00</c:v>
                </c:pt>
                <c:pt idx="217">
                  <c:v>1981-10-22 00:00:00-04:00</c:v>
                </c:pt>
                <c:pt idx="218">
                  <c:v>1981-10-23 00:00:00-04:00</c:v>
                </c:pt>
                <c:pt idx="219">
                  <c:v>1981-10-26 00:00:00-05:00</c:v>
                </c:pt>
                <c:pt idx="220">
                  <c:v>1981-10-27 00:00:00-05:00</c:v>
                </c:pt>
                <c:pt idx="221">
                  <c:v>1981-10-28 00:00:00-05:00</c:v>
                </c:pt>
                <c:pt idx="222">
                  <c:v>1981-10-29 00:00:00-05:00</c:v>
                </c:pt>
                <c:pt idx="223">
                  <c:v>1981-10-30 00:00:00-05:00</c:v>
                </c:pt>
                <c:pt idx="224">
                  <c:v>1981-11-02 00:00:00-05:00</c:v>
                </c:pt>
                <c:pt idx="225">
                  <c:v>1981-11-03 00:00:00-05:00</c:v>
                </c:pt>
                <c:pt idx="226">
                  <c:v>1981-11-04 00:00:00-05:00</c:v>
                </c:pt>
                <c:pt idx="227">
                  <c:v>1981-11-05 00:00:00-05:00</c:v>
                </c:pt>
                <c:pt idx="228">
                  <c:v>1981-11-06 00:00:00-05:00</c:v>
                </c:pt>
                <c:pt idx="229">
                  <c:v>1981-11-09 00:00:00-05:00</c:v>
                </c:pt>
                <c:pt idx="230">
                  <c:v>1981-11-10 00:00:00-05:00</c:v>
                </c:pt>
                <c:pt idx="231">
                  <c:v>1981-11-11 00:00:00-05:00</c:v>
                </c:pt>
                <c:pt idx="232">
                  <c:v>1981-11-12 00:00:00-05:00</c:v>
                </c:pt>
                <c:pt idx="233">
                  <c:v>1981-11-13 00:00:00-05:00</c:v>
                </c:pt>
                <c:pt idx="234">
                  <c:v>1981-11-16 00:00:00-05:00</c:v>
                </c:pt>
                <c:pt idx="235">
                  <c:v>1981-11-17 00:00:00-05:00</c:v>
                </c:pt>
                <c:pt idx="236">
                  <c:v>1981-11-18 00:00:00-05:00</c:v>
                </c:pt>
                <c:pt idx="237">
                  <c:v>1981-11-19 00:00:00-05:00</c:v>
                </c:pt>
                <c:pt idx="238">
                  <c:v>1981-11-20 00:00:00-05:00</c:v>
                </c:pt>
                <c:pt idx="239">
                  <c:v>1981-11-23 00:00:00-05:00</c:v>
                </c:pt>
                <c:pt idx="240">
                  <c:v>1981-11-24 00:00:00-05:00</c:v>
                </c:pt>
                <c:pt idx="241">
                  <c:v>1981-11-25 00:00:00-05:00</c:v>
                </c:pt>
                <c:pt idx="242">
                  <c:v>1981-11-27 00:00:00-05:00</c:v>
                </c:pt>
                <c:pt idx="243">
                  <c:v>1981-11-30 00:00:00-05:00</c:v>
                </c:pt>
                <c:pt idx="244">
                  <c:v>1981-12-01 00:00:00-05:00</c:v>
                </c:pt>
                <c:pt idx="245">
                  <c:v>1981-12-02 00:00:00-05:00</c:v>
                </c:pt>
                <c:pt idx="246">
                  <c:v>1981-12-03 00:00:00-05:00</c:v>
                </c:pt>
                <c:pt idx="247">
                  <c:v>1981-12-04 00:00:00-05:00</c:v>
                </c:pt>
                <c:pt idx="248">
                  <c:v>1981-12-07 00:00:00-05:00</c:v>
                </c:pt>
                <c:pt idx="249">
                  <c:v>1981-12-08 00:00:00-05:00</c:v>
                </c:pt>
                <c:pt idx="250">
                  <c:v>1981-12-09 00:00:00-05:00</c:v>
                </c:pt>
                <c:pt idx="251">
                  <c:v>1981-12-10 00:00:00-05:00</c:v>
                </c:pt>
                <c:pt idx="252">
                  <c:v>1981-12-11 00:00:00-05:00</c:v>
                </c:pt>
                <c:pt idx="253">
                  <c:v>1981-12-14 00:00:00-05:00</c:v>
                </c:pt>
                <c:pt idx="254">
                  <c:v>1981-12-15 00:00:00-05:00</c:v>
                </c:pt>
                <c:pt idx="255">
                  <c:v>1981-12-16 00:00:00-05:00</c:v>
                </c:pt>
                <c:pt idx="256">
                  <c:v>1981-12-17 00:00:00-05:00</c:v>
                </c:pt>
                <c:pt idx="257">
                  <c:v>1981-12-18 00:00:00-05:00</c:v>
                </c:pt>
                <c:pt idx="258">
                  <c:v>1981-12-21 00:00:00-05:00</c:v>
                </c:pt>
                <c:pt idx="259">
                  <c:v>1981-12-22 00:00:00-05:00</c:v>
                </c:pt>
                <c:pt idx="260">
                  <c:v>1981-12-23 00:00:00-05:00</c:v>
                </c:pt>
                <c:pt idx="261">
                  <c:v>1981-12-24 00:00:00-05:00</c:v>
                </c:pt>
                <c:pt idx="262">
                  <c:v>1981-12-28 00:00:00-05:00</c:v>
                </c:pt>
                <c:pt idx="263">
                  <c:v>1981-12-29 00:00:00-05:00</c:v>
                </c:pt>
                <c:pt idx="264">
                  <c:v>1981-12-30 00:00:00-05:00</c:v>
                </c:pt>
                <c:pt idx="265">
                  <c:v>1981-12-31 00:00:00-05:00</c:v>
                </c:pt>
                <c:pt idx="266">
                  <c:v>1982-01-04 00:00:00-05:00</c:v>
                </c:pt>
                <c:pt idx="267">
                  <c:v>1982-01-05 00:00:00-05:00</c:v>
                </c:pt>
                <c:pt idx="268">
                  <c:v>1982-01-06 00:00:00-05:00</c:v>
                </c:pt>
                <c:pt idx="269">
                  <c:v>1982-01-07 00:00:00-05:00</c:v>
                </c:pt>
                <c:pt idx="270">
                  <c:v>1982-01-08 00:00:00-05:00</c:v>
                </c:pt>
                <c:pt idx="271">
                  <c:v>1982-01-11 00:00:00-05:00</c:v>
                </c:pt>
                <c:pt idx="272">
                  <c:v>1982-01-12 00:00:00-05:00</c:v>
                </c:pt>
                <c:pt idx="273">
                  <c:v>1982-01-13 00:00:00-05:00</c:v>
                </c:pt>
                <c:pt idx="274">
                  <c:v>1982-01-14 00:00:00-05:00</c:v>
                </c:pt>
                <c:pt idx="275">
                  <c:v>1982-01-15 00:00:00-05:00</c:v>
                </c:pt>
                <c:pt idx="276">
                  <c:v>1982-01-18 00:00:00-05:00</c:v>
                </c:pt>
                <c:pt idx="277">
                  <c:v>1982-01-19 00:00:00-05:00</c:v>
                </c:pt>
                <c:pt idx="278">
                  <c:v>1982-01-20 00:00:00-05:00</c:v>
                </c:pt>
                <c:pt idx="279">
                  <c:v>1982-01-21 00:00:00-05:00</c:v>
                </c:pt>
                <c:pt idx="280">
                  <c:v>1982-01-22 00:00:00-05:00</c:v>
                </c:pt>
                <c:pt idx="281">
                  <c:v>1982-01-25 00:00:00-05:00</c:v>
                </c:pt>
                <c:pt idx="282">
                  <c:v>1982-01-26 00:00:00-05:00</c:v>
                </c:pt>
                <c:pt idx="283">
                  <c:v>1982-01-27 00:00:00-05:00</c:v>
                </c:pt>
                <c:pt idx="284">
                  <c:v>1982-01-28 00:00:00-05:00</c:v>
                </c:pt>
                <c:pt idx="285">
                  <c:v>1982-01-29 00:00:00-05:00</c:v>
                </c:pt>
                <c:pt idx="286">
                  <c:v>1982-02-01 00:00:00-05:00</c:v>
                </c:pt>
                <c:pt idx="287">
                  <c:v>1982-02-02 00:00:00-05:00</c:v>
                </c:pt>
                <c:pt idx="288">
                  <c:v>1982-02-03 00:00:00-05:00</c:v>
                </c:pt>
                <c:pt idx="289">
                  <c:v>1982-02-04 00:00:00-05:00</c:v>
                </c:pt>
                <c:pt idx="290">
                  <c:v>1982-02-05 00:00:00-05:00</c:v>
                </c:pt>
                <c:pt idx="291">
                  <c:v>1982-02-08 00:00:00-05:00</c:v>
                </c:pt>
                <c:pt idx="292">
                  <c:v>1982-02-09 00:00:00-05:00</c:v>
                </c:pt>
                <c:pt idx="293">
                  <c:v>1982-02-10 00:00:00-05:00</c:v>
                </c:pt>
                <c:pt idx="294">
                  <c:v>1982-02-11 00:00:00-05:00</c:v>
                </c:pt>
                <c:pt idx="295">
                  <c:v>1982-02-12 00:00:00-05:00</c:v>
                </c:pt>
                <c:pt idx="296">
                  <c:v>1982-02-16 00:00:00-05:00</c:v>
                </c:pt>
                <c:pt idx="297">
                  <c:v>1982-02-17 00:00:00-05:00</c:v>
                </c:pt>
                <c:pt idx="298">
                  <c:v>1982-02-18 00:00:00-05:00</c:v>
                </c:pt>
                <c:pt idx="299">
                  <c:v>1982-02-19 00:00:00-05:00</c:v>
                </c:pt>
                <c:pt idx="300">
                  <c:v>1982-02-22 00:00:00-05:00</c:v>
                </c:pt>
                <c:pt idx="301">
                  <c:v>1982-02-23 00:00:00-05:00</c:v>
                </c:pt>
                <c:pt idx="302">
                  <c:v>1982-02-24 00:00:00-05:00</c:v>
                </c:pt>
                <c:pt idx="303">
                  <c:v>1982-02-25 00:00:00-05:00</c:v>
                </c:pt>
                <c:pt idx="304">
                  <c:v>1982-02-26 00:00:00-05:00</c:v>
                </c:pt>
                <c:pt idx="305">
                  <c:v>1982-03-01 00:00:00-05:00</c:v>
                </c:pt>
                <c:pt idx="306">
                  <c:v>1982-03-02 00:00:00-05:00</c:v>
                </c:pt>
                <c:pt idx="307">
                  <c:v>1982-03-03 00:00:00-05:00</c:v>
                </c:pt>
                <c:pt idx="308">
                  <c:v>1982-03-04 00:00:00-05:00</c:v>
                </c:pt>
                <c:pt idx="309">
                  <c:v>1982-03-05 00:00:00-05:00</c:v>
                </c:pt>
                <c:pt idx="310">
                  <c:v>1982-03-08 00:00:00-05:00</c:v>
                </c:pt>
                <c:pt idx="311">
                  <c:v>1982-03-09 00:00:00-05:00</c:v>
                </c:pt>
                <c:pt idx="312">
                  <c:v>1982-03-10 00:00:00-05:00</c:v>
                </c:pt>
                <c:pt idx="313">
                  <c:v>1982-03-11 00:00:00-05:00</c:v>
                </c:pt>
                <c:pt idx="314">
                  <c:v>1982-03-12 00:00:00-05:00</c:v>
                </c:pt>
                <c:pt idx="315">
                  <c:v>1982-03-15 00:00:00-05:00</c:v>
                </c:pt>
                <c:pt idx="316">
                  <c:v>1982-03-16 00:00:00-05:00</c:v>
                </c:pt>
                <c:pt idx="317">
                  <c:v>1982-03-17 00:00:00-05:00</c:v>
                </c:pt>
                <c:pt idx="318">
                  <c:v>1982-03-18 00:00:00-05:00</c:v>
                </c:pt>
                <c:pt idx="319">
                  <c:v>1982-03-19 00:00:00-05:00</c:v>
                </c:pt>
                <c:pt idx="320">
                  <c:v>1982-03-22 00:00:00-05:00</c:v>
                </c:pt>
                <c:pt idx="321">
                  <c:v>1982-03-23 00:00:00-05:00</c:v>
                </c:pt>
                <c:pt idx="322">
                  <c:v>1982-03-24 00:00:00-05:00</c:v>
                </c:pt>
                <c:pt idx="323">
                  <c:v>1982-03-25 00:00:00-05:00</c:v>
                </c:pt>
                <c:pt idx="324">
                  <c:v>1982-03-26 00:00:00-05:00</c:v>
                </c:pt>
                <c:pt idx="325">
                  <c:v>1982-03-29 00:00:00-05:00</c:v>
                </c:pt>
                <c:pt idx="326">
                  <c:v>1982-03-30 00:00:00-05:00</c:v>
                </c:pt>
                <c:pt idx="327">
                  <c:v>1982-03-31 00:00:00-05:00</c:v>
                </c:pt>
                <c:pt idx="328">
                  <c:v>1982-04-01 00:00:00-05:00</c:v>
                </c:pt>
                <c:pt idx="329">
                  <c:v>1982-04-02 00:00:00-05:00</c:v>
                </c:pt>
                <c:pt idx="330">
                  <c:v>1982-04-05 00:00:00-05:00</c:v>
                </c:pt>
                <c:pt idx="331">
                  <c:v>1982-04-06 00:00:00-05:00</c:v>
                </c:pt>
                <c:pt idx="332">
                  <c:v>1982-04-07 00:00:00-05:00</c:v>
                </c:pt>
                <c:pt idx="333">
                  <c:v>1982-04-08 00:00:00-05:00</c:v>
                </c:pt>
                <c:pt idx="334">
                  <c:v>1982-04-12 00:00:00-05:00</c:v>
                </c:pt>
                <c:pt idx="335">
                  <c:v>1982-04-13 00:00:00-05:00</c:v>
                </c:pt>
                <c:pt idx="336">
                  <c:v>1982-04-14 00:00:00-05:00</c:v>
                </c:pt>
                <c:pt idx="337">
                  <c:v>1982-04-15 00:00:00-05:00</c:v>
                </c:pt>
                <c:pt idx="338">
                  <c:v>1982-04-16 00:00:00-05:00</c:v>
                </c:pt>
                <c:pt idx="339">
                  <c:v>1982-04-19 00:00:00-05:00</c:v>
                </c:pt>
                <c:pt idx="340">
                  <c:v>1982-04-20 00:00:00-05:00</c:v>
                </c:pt>
                <c:pt idx="341">
                  <c:v>1982-04-21 00:00:00-05:00</c:v>
                </c:pt>
                <c:pt idx="342">
                  <c:v>1982-04-22 00:00:00-05:00</c:v>
                </c:pt>
                <c:pt idx="343">
                  <c:v>1982-04-23 00:00:00-05:00</c:v>
                </c:pt>
                <c:pt idx="344">
                  <c:v>1982-04-26 00:00:00-04:00</c:v>
                </c:pt>
                <c:pt idx="345">
                  <c:v>1982-04-27 00:00:00-04:00</c:v>
                </c:pt>
                <c:pt idx="346">
                  <c:v>1982-04-28 00:00:00-04:00</c:v>
                </c:pt>
                <c:pt idx="347">
                  <c:v>1982-04-29 00:00:00-04:00</c:v>
                </c:pt>
                <c:pt idx="348">
                  <c:v>1982-04-30 00:00:00-04:00</c:v>
                </c:pt>
                <c:pt idx="349">
                  <c:v>1982-05-03 00:00:00-04:00</c:v>
                </c:pt>
                <c:pt idx="350">
                  <c:v>1982-05-04 00:00:00-04:00</c:v>
                </c:pt>
                <c:pt idx="351">
                  <c:v>1982-05-05 00:00:00-04:00</c:v>
                </c:pt>
                <c:pt idx="352">
                  <c:v>1982-05-06 00:00:00-04:00</c:v>
                </c:pt>
                <c:pt idx="353">
                  <c:v>1982-05-07 00:00:00-04:00</c:v>
                </c:pt>
                <c:pt idx="354">
                  <c:v>1982-05-10 00:00:00-04:00</c:v>
                </c:pt>
                <c:pt idx="355">
                  <c:v>1982-05-11 00:00:00-04:00</c:v>
                </c:pt>
                <c:pt idx="356">
                  <c:v>1982-05-12 00:00:00-04:00</c:v>
                </c:pt>
                <c:pt idx="357">
                  <c:v>1982-05-13 00:00:00-04:00</c:v>
                </c:pt>
                <c:pt idx="358">
                  <c:v>1982-05-14 00:00:00-04:00</c:v>
                </c:pt>
                <c:pt idx="359">
                  <c:v>1982-05-17 00:00:00-04:00</c:v>
                </c:pt>
                <c:pt idx="360">
                  <c:v>1982-05-18 00:00:00-04:00</c:v>
                </c:pt>
                <c:pt idx="361">
                  <c:v>1982-05-19 00:00:00-04:00</c:v>
                </c:pt>
                <c:pt idx="362">
                  <c:v>1982-05-20 00:00:00-04:00</c:v>
                </c:pt>
                <c:pt idx="363">
                  <c:v>1982-05-21 00:00:00-04:00</c:v>
                </c:pt>
                <c:pt idx="364">
                  <c:v>1982-05-24 00:00:00-04:00</c:v>
                </c:pt>
                <c:pt idx="365">
                  <c:v>1982-05-25 00:00:00-04:00</c:v>
                </c:pt>
                <c:pt idx="366">
                  <c:v>1982-05-26 00:00:00-04:00</c:v>
                </c:pt>
                <c:pt idx="367">
                  <c:v>1982-05-27 00:00:00-04:00</c:v>
                </c:pt>
                <c:pt idx="368">
                  <c:v>1982-05-28 00:00:00-04:00</c:v>
                </c:pt>
                <c:pt idx="369">
                  <c:v>1982-06-01 00:00:00-04:00</c:v>
                </c:pt>
                <c:pt idx="370">
                  <c:v>1982-06-02 00:00:00-04:00</c:v>
                </c:pt>
                <c:pt idx="371">
                  <c:v>1982-06-03 00:00:00-04:00</c:v>
                </c:pt>
                <c:pt idx="372">
                  <c:v>1982-06-04 00:00:00-04:00</c:v>
                </c:pt>
                <c:pt idx="373">
                  <c:v>1982-06-07 00:00:00-04:00</c:v>
                </c:pt>
                <c:pt idx="374">
                  <c:v>1982-06-08 00:00:00-04:00</c:v>
                </c:pt>
                <c:pt idx="375">
                  <c:v>1982-06-09 00:00:00-04:00</c:v>
                </c:pt>
                <c:pt idx="376">
                  <c:v>1982-06-10 00:00:00-04:00</c:v>
                </c:pt>
                <c:pt idx="377">
                  <c:v>1982-06-11 00:00:00-04:00</c:v>
                </c:pt>
                <c:pt idx="378">
                  <c:v>1982-06-14 00:00:00-04:00</c:v>
                </c:pt>
                <c:pt idx="379">
                  <c:v>1982-06-15 00:00:00-04:00</c:v>
                </c:pt>
                <c:pt idx="380">
                  <c:v>1982-06-16 00:00:00-04:00</c:v>
                </c:pt>
                <c:pt idx="381">
                  <c:v>1982-06-17 00:00:00-04:00</c:v>
                </c:pt>
                <c:pt idx="382">
                  <c:v>1982-06-18 00:00:00-04:00</c:v>
                </c:pt>
                <c:pt idx="383">
                  <c:v>1982-06-21 00:00:00-04:00</c:v>
                </c:pt>
                <c:pt idx="384">
                  <c:v>1982-06-22 00:00:00-04:00</c:v>
                </c:pt>
                <c:pt idx="385">
                  <c:v>1982-06-23 00:00:00-04:00</c:v>
                </c:pt>
                <c:pt idx="386">
                  <c:v>1982-06-24 00:00:00-04:00</c:v>
                </c:pt>
                <c:pt idx="387">
                  <c:v>1982-06-25 00:00:00-04:00</c:v>
                </c:pt>
                <c:pt idx="388">
                  <c:v>1982-06-28 00:00:00-04:00</c:v>
                </c:pt>
                <c:pt idx="389">
                  <c:v>1982-06-29 00:00:00-04:00</c:v>
                </c:pt>
                <c:pt idx="390">
                  <c:v>1982-06-30 00:00:00-04:00</c:v>
                </c:pt>
                <c:pt idx="391">
                  <c:v>1982-07-01 00:00:00-04:00</c:v>
                </c:pt>
                <c:pt idx="392">
                  <c:v>1982-07-02 00:00:00-04:00</c:v>
                </c:pt>
                <c:pt idx="393">
                  <c:v>1982-07-06 00:00:00-04:00</c:v>
                </c:pt>
                <c:pt idx="394">
                  <c:v>1982-07-07 00:00:00-04:00</c:v>
                </c:pt>
                <c:pt idx="395">
                  <c:v>1982-07-08 00:00:00-04:00</c:v>
                </c:pt>
                <c:pt idx="396">
                  <c:v>1982-07-09 00:00:00-04:00</c:v>
                </c:pt>
                <c:pt idx="397">
                  <c:v>1982-07-12 00:00:00-04:00</c:v>
                </c:pt>
                <c:pt idx="398">
                  <c:v>1982-07-13 00:00:00-04:00</c:v>
                </c:pt>
                <c:pt idx="399">
                  <c:v>1982-07-14 00:00:00-04:00</c:v>
                </c:pt>
                <c:pt idx="400">
                  <c:v>1982-07-15 00:00:00-04:00</c:v>
                </c:pt>
                <c:pt idx="401">
                  <c:v>1982-07-16 00:00:00-04:00</c:v>
                </c:pt>
                <c:pt idx="402">
                  <c:v>1982-07-19 00:00:00-04:00</c:v>
                </c:pt>
                <c:pt idx="403">
                  <c:v>1982-07-20 00:00:00-04:00</c:v>
                </c:pt>
                <c:pt idx="404">
                  <c:v>1982-07-21 00:00:00-04:00</c:v>
                </c:pt>
                <c:pt idx="405">
                  <c:v>1982-07-22 00:00:00-04:00</c:v>
                </c:pt>
                <c:pt idx="406">
                  <c:v>1982-07-23 00:00:00-04:00</c:v>
                </c:pt>
                <c:pt idx="407">
                  <c:v>1982-07-26 00:00:00-04:00</c:v>
                </c:pt>
                <c:pt idx="408">
                  <c:v>1982-07-27 00:00:00-04:00</c:v>
                </c:pt>
                <c:pt idx="409">
                  <c:v>1982-07-28 00:00:00-04:00</c:v>
                </c:pt>
                <c:pt idx="410">
                  <c:v>1982-07-29 00:00:00-04:00</c:v>
                </c:pt>
                <c:pt idx="411">
                  <c:v>1982-07-30 00:00:00-04:00</c:v>
                </c:pt>
                <c:pt idx="412">
                  <c:v>1982-08-02 00:00:00-04:00</c:v>
                </c:pt>
                <c:pt idx="413">
                  <c:v>1982-08-03 00:00:00-04:00</c:v>
                </c:pt>
                <c:pt idx="414">
                  <c:v>1982-08-04 00:00:00-04:00</c:v>
                </c:pt>
                <c:pt idx="415">
                  <c:v>1982-08-05 00:00:00-04:00</c:v>
                </c:pt>
                <c:pt idx="416">
                  <c:v>1982-08-06 00:00:00-04:00</c:v>
                </c:pt>
                <c:pt idx="417">
                  <c:v>1982-08-09 00:00:00-04:00</c:v>
                </c:pt>
                <c:pt idx="418">
                  <c:v>1982-08-10 00:00:00-04:00</c:v>
                </c:pt>
                <c:pt idx="419">
                  <c:v>1982-08-11 00:00:00-04:00</c:v>
                </c:pt>
                <c:pt idx="420">
                  <c:v>1982-08-12 00:00:00-04:00</c:v>
                </c:pt>
                <c:pt idx="421">
                  <c:v>1982-08-13 00:00:00-04:00</c:v>
                </c:pt>
                <c:pt idx="422">
                  <c:v>1982-08-16 00:00:00-04:00</c:v>
                </c:pt>
                <c:pt idx="423">
                  <c:v>1982-08-17 00:00:00-04:00</c:v>
                </c:pt>
                <c:pt idx="424">
                  <c:v>1982-08-18 00:00:00-04:00</c:v>
                </c:pt>
                <c:pt idx="425">
                  <c:v>1982-08-19 00:00:00-04:00</c:v>
                </c:pt>
                <c:pt idx="426">
                  <c:v>1982-08-20 00:00:00-04:00</c:v>
                </c:pt>
                <c:pt idx="427">
                  <c:v>1982-08-23 00:00:00-04:00</c:v>
                </c:pt>
                <c:pt idx="428">
                  <c:v>1982-08-24 00:00:00-04:00</c:v>
                </c:pt>
                <c:pt idx="429">
                  <c:v>1982-08-25 00:00:00-04:00</c:v>
                </c:pt>
                <c:pt idx="430">
                  <c:v>1982-08-26 00:00:00-04:00</c:v>
                </c:pt>
                <c:pt idx="431">
                  <c:v>1982-08-27 00:00:00-04:00</c:v>
                </c:pt>
                <c:pt idx="432">
                  <c:v>1982-08-30 00:00:00-04:00</c:v>
                </c:pt>
                <c:pt idx="433">
                  <c:v>1982-08-31 00:00:00-04:00</c:v>
                </c:pt>
                <c:pt idx="434">
                  <c:v>1982-09-01 00:00:00-04:00</c:v>
                </c:pt>
                <c:pt idx="435">
                  <c:v>1982-09-02 00:00:00-04:00</c:v>
                </c:pt>
                <c:pt idx="436">
                  <c:v>1982-09-03 00:00:00-04:00</c:v>
                </c:pt>
                <c:pt idx="437">
                  <c:v>1982-09-07 00:00:00-04:00</c:v>
                </c:pt>
                <c:pt idx="438">
                  <c:v>1982-09-08 00:00:00-04:00</c:v>
                </c:pt>
                <c:pt idx="439">
                  <c:v>1982-09-09 00:00:00-04:00</c:v>
                </c:pt>
                <c:pt idx="440">
                  <c:v>1982-09-10 00:00:00-04:00</c:v>
                </c:pt>
                <c:pt idx="441">
                  <c:v>1982-09-13 00:00:00-04:00</c:v>
                </c:pt>
                <c:pt idx="442">
                  <c:v>1982-09-14 00:00:00-04:00</c:v>
                </c:pt>
                <c:pt idx="443">
                  <c:v>1982-09-15 00:00:00-04:00</c:v>
                </c:pt>
                <c:pt idx="444">
                  <c:v>1982-09-16 00:00:00-04:00</c:v>
                </c:pt>
                <c:pt idx="445">
                  <c:v>1982-09-17 00:00:00-04:00</c:v>
                </c:pt>
                <c:pt idx="446">
                  <c:v>1982-09-20 00:00:00-04:00</c:v>
                </c:pt>
                <c:pt idx="447">
                  <c:v>1982-09-21 00:00:00-04:00</c:v>
                </c:pt>
                <c:pt idx="448">
                  <c:v>1982-09-22 00:00:00-04:00</c:v>
                </c:pt>
                <c:pt idx="449">
                  <c:v>1982-09-23 00:00:00-04:00</c:v>
                </c:pt>
                <c:pt idx="450">
                  <c:v>1982-09-24 00:00:00-04:00</c:v>
                </c:pt>
                <c:pt idx="451">
                  <c:v>1982-09-27 00:00:00-04:00</c:v>
                </c:pt>
                <c:pt idx="452">
                  <c:v>1982-09-28 00:00:00-04:00</c:v>
                </c:pt>
                <c:pt idx="453">
                  <c:v>1982-09-29 00:00:00-04:00</c:v>
                </c:pt>
                <c:pt idx="454">
                  <c:v>1982-09-30 00:00:00-04:00</c:v>
                </c:pt>
                <c:pt idx="455">
                  <c:v>1982-10-01 00:00:00-04:00</c:v>
                </c:pt>
                <c:pt idx="456">
                  <c:v>1982-10-04 00:00:00-04:00</c:v>
                </c:pt>
                <c:pt idx="457">
                  <c:v>1982-10-05 00:00:00-04:00</c:v>
                </c:pt>
                <c:pt idx="458">
                  <c:v>1982-10-06 00:00:00-04:00</c:v>
                </c:pt>
                <c:pt idx="459">
                  <c:v>1982-10-07 00:00:00-04:00</c:v>
                </c:pt>
                <c:pt idx="460">
                  <c:v>1982-10-08 00:00:00-04:00</c:v>
                </c:pt>
                <c:pt idx="461">
                  <c:v>1982-10-11 00:00:00-04:00</c:v>
                </c:pt>
                <c:pt idx="462">
                  <c:v>1982-10-12 00:00:00-04:00</c:v>
                </c:pt>
                <c:pt idx="463">
                  <c:v>1982-10-13 00:00:00-04:00</c:v>
                </c:pt>
                <c:pt idx="464">
                  <c:v>1982-10-14 00:00:00-04:00</c:v>
                </c:pt>
                <c:pt idx="465">
                  <c:v>1982-10-15 00:00:00-04:00</c:v>
                </c:pt>
                <c:pt idx="466">
                  <c:v>1982-10-18 00:00:00-04:00</c:v>
                </c:pt>
                <c:pt idx="467">
                  <c:v>1982-10-19 00:00:00-04:00</c:v>
                </c:pt>
                <c:pt idx="468">
                  <c:v>1982-10-20 00:00:00-04:00</c:v>
                </c:pt>
                <c:pt idx="469">
                  <c:v>1982-10-21 00:00:00-04:00</c:v>
                </c:pt>
                <c:pt idx="470">
                  <c:v>1982-10-22 00:00:00-04:00</c:v>
                </c:pt>
                <c:pt idx="471">
                  <c:v>1982-10-25 00:00:00-04:00</c:v>
                </c:pt>
                <c:pt idx="472">
                  <c:v>1982-10-26 00:00:00-04:00</c:v>
                </c:pt>
                <c:pt idx="473">
                  <c:v>1982-10-27 00:00:00-04:00</c:v>
                </c:pt>
                <c:pt idx="474">
                  <c:v>1982-10-28 00:00:00-04:00</c:v>
                </c:pt>
                <c:pt idx="475">
                  <c:v>1982-10-29 00:00:00-04:00</c:v>
                </c:pt>
                <c:pt idx="476">
                  <c:v>1982-11-01 00:00:00-05:00</c:v>
                </c:pt>
                <c:pt idx="477">
                  <c:v>1982-11-02 00:00:00-05:00</c:v>
                </c:pt>
                <c:pt idx="478">
                  <c:v>1982-11-03 00:00:00-05:00</c:v>
                </c:pt>
                <c:pt idx="479">
                  <c:v>1982-11-04 00:00:00-05:00</c:v>
                </c:pt>
                <c:pt idx="480">
                  <c:v>1982-11-05 00:00:00-05:00</c:v>
                </c:pt>
                <c:pt idx="481">
                  <c:v>1982-11-08 00:00:00-05:00</c:v>
                </c:pt>
                <c:pt idx="482">
                  <c:v>1982-11-09 00:00:00-05:00</c:v>
                </c:pt>
                <c:pt idx="483">
                  <c:v>1982-11-10 00:00:00-05:00</c:v>
                </c:pt>
                <c:pt idx="484">
                  <c:v>1982-11-11 00:00:00-05:00</c:v>
                </c:pt>
                <c:pt idx="485">
                  <c:v>1982-11-12 00:00:00-05:00</c:v>
                </c:pt>
                <c:pt idx="486">
                  <c:v>1982-11-15 00:00:00-05:00</c:v>
                </c:pt>
                <c:pt idx="487">
                  <c:v>1982-11-16 00:00:00-05:00</c:v>
                </c:pt>
                <c:pt idx="488">
                  <c:v>1982-11-17 00:00:00-05:00</c:v>
                </c:pt>
                <c:pt idx="489">
                  <c:v>1982-11-18 00:00:00-05:00</c:v>
                </c:pt>
                <c:pt idx="490">
                  <c:v>1982-11-19 00:00:00-05:00</c:v>
                </c:pt>
                <c:pt idx="491">
                  <c:v>1982-11-22 00:00:00-05:00</c:v>
                </c:pt>
                <c:pt idx="492">
                  <c:v>1982-11-23 00:00:00-05:00</c:v>
                </c:pt>
                <c:pt idx="493">
                  <c:v>1982-11-24 00:00:00-05:00</c:v>
                </c:pt>
                <c:pt idx="494">
                  <c:v>1982-11-26 00:00:00-05:00</c:v>
                </c:pt>
                <c:pt idx="495">
                  <c:v>1982-11-29 00:00:00-05:00</c:v>
                </c:pt>
                <c:pt idx="496">
                  <c:v>1982-11-30 00:00:00-05:00</c:v>
                </c:pt>
                <c:pt idx="497">
                  <c:v>1982-12-01 00:00:00-05:00</c:v>
                </c:pt>
                <c:pt idx="498">
                  <c:v>1982-12-02 00:00:00-05:00</c:v>
                </c:pt>
                <c:pt idx="499">
                  <c:v>1982-12-03 00:00:00-05:00</c:v>
                </c:pt>
                <c:pt idx="500">
                  <c:v>1982-12-06 00:00:00-05:00</c:v>
                </c:pt>
                <c:pt idx="501">
                  <c:v>1982-12-07 00:00:00-05:00</c:v>
                </c:pt>
                <c:pt idx="502">
                  <c:v>1982-12-08 00:00:00-05:00</c:v>
                </c:pt>
                <c:pt idx="503">
                  <c:v>1982-12-09 00:00:00-05:00</c:v>
                </c:pt>
                <c:pt idx="504">
                  <c:v>1982-12-10 00:00:00-05:00</c:v>
                </c:pt>
                <c:pt idx="505">
                  <c:v>1982-12-13 00:00:00-05:00</c:v>
                </c:pt>
                <c:pt idx="506">
                  <c:v>1982-12-14 00:00:00-05:00</c:v>
                </c:pt>
                <c:pt idx="507">
                  <c:v>1982-12-15 00:00:00-05:00</c:v>
                </c:pt>
                <c:pt idx="508">
                  <c:v>1982-12-16 00:00:00-05:00</c:v>
                </c:pt>
                <c:pt idx="509">
                  <c:v>1982-12-17 00:00:00-05:00</c:v>
                </c:pt>
                <c:pt idx="510">
                  <c:v>1982-12-20 00:00:00-05:00</c:v>
                </c:pt>
                <c:pt idx="511">
                  <c:v>1982-12-21 00:00:00-05:00</c:v>
                </c:pt>
                <c:pt idx="512">
                  <c:v>1982-12-22 00:00:00-05:00</c:v>
                </c:pt>
                <c:pt idx="513">
                  <c:v>1982-12-23 00:00:00-05:00</c:v>
                </c:pt>
                <c:pt idx="514">
                  <c:v>1982-12-27 00:00:00-05:00</c:v>
                </c:pt>
                <c:pt idx="515">
                  <c:v>1982-12-28 00:00:00-05:00</c:v>
                </c:pt>
                <c:pt idx="516">
                  <c:v>1982-12-29 00:00:00-05:00</c:v>
                </c:pt>
                <c:pt idx="517">
                  <c:v>1982-12-30 00:00:00-05:00</c:v>
                </c:pt>
                <c:pt idx="518">
                  <c:v>1982-12-31 00:00:00-05:00</c:v>
                </c:pt>
                <c:pt idx="519">
                  <c:v>1983-01-03 00:00:00-05:00</c:v>
                </c:pt>
                <c:pt idx="520">
                  <c:v>1983-01-04 00:00:00-05:00</c:v>
                </c:pt>
                <c:pt idx="521">
                  <c:v>1983-01-05 00:00:00-05:00</c:v>
                </c:pt>
                <c:pt idx="522">
                  <c:v>1983-01-06 00:00:00-05:00</c:v>
                </c:pt>
                <c:pt idx="523">
                  <c:v>1983-01-07 00:00:00-05:00</c:v>
                </c:pt>
                <c:pt idx="524">
                  <c:v>1983-01-10 00:00:00-05:00</c:v>
                </c:pt>
                <c:pt idx="525">
                  <c:v>1983-01-11 00:00:00-05:00</c:v>
                </c:pt>
                <c:pt idx="526">
                  <c:v>1983-01-12 00:00:00-05:00</c:v>
                </c:pt>
                <c:pt idx="527">
                  <c:v>1983-01-13 00:00:00-05:00</c:v>
                </c:pt>
                <c:pt idx="528">
                  <c:v>1983-01-14 00:00:00-05:00</c:v>
                </c:pt>
                <c:pt idx="529">
                  <c:v>1983-01-17 00:00:00-05:00</c:v>
                </c:pt>
                <c:pt idx="530">
                  <c:v>1983-01-18 00:00:00-05:00</c:v>
                </c:pt>
                <c:pt idx="531">
                  <c:v>1983-01-19 00:00:00-05:00</c:v>
                </c:pt>
                <c:pt idx="532">
                  <c:v>1983-01-20 00:00:00-05:00</c:v>
                </c:pt>
                <c:pt idx="533">
                  <c:v>1983-01-21 00:00:00-05:00</c:v>
                </c:pt>
                <c:pt idx="534">
                  <c:v>1983-01-24 00:00:00-05:00</c:v>
                </c:pt>
                <c:pt idx="535">
                  <c:v>1983-01-25 00:00:00-05:00</c:v>
                </c:pt>
                <c:pt idx="536">
                  <c:v>1983-01-26 00:00:00-05:00</c:v>
                </c:pt>
                <c:pt idx="537">
                  <c:v>1983-01-27 00:00:00-05:00</c:v>
                </c:pt>
                <c:pt idx="538">
                  <c:v>1983-01-28 00:00:00-05:00</c:v>
                </c:pt>
                <c:pt idx="539">
                  <c:v>1983-01-31 00:00:00-05:00</c:v>
                </c:pt>
                <c:pt idx="540">
                  <c:v>1983-02-01 00:00:00-05:00</c:v>
                </c:pt>
                <c:pt idx="541">
                  <c:v>1983-02-02 00:00:00-05:00</c:v>
                </c:pt>
                <c:pt idx="542">
                  <c:v>1983-02-03 00:00:00-05:00</c:v>
                </c:pt>
                <c:pt idx="543">
                  <c:v>1983-02-04 00:00:00-05:00</c:v>
                </c:pt>
                <c:pt idx="544">
                  <c:v>1983-02-07 00:00:00-05:00</c:v>
                </c:pt>
                <c:pt idx="545">
                  <c:v>1983-02-08 00:00:00-05:00</c:v>
                </c:pt>
                <c:pt idx="546">
                  <c:v>1983-02-09 00:00:00-05:00</c:v>
                </c:pt>
                <c:pt idx="547">
                  <c:v>1983-02-10 00:00:00-05:00</c:v>
                </c:pt>
                <c:pt idx="548">
                  <c:v>1983-02-11 00:00:00-05:00</c:v>
                </c:pt>
                <c:pt idx="549">
                  <c:v>1983-02-14 00:00:00-05:00</c:v>
                </c:pt>
                <c:pt idx="550">
                  <c:v>1983-02-15 00:00:00-05:00</c:v>
                </c:pt>
                <c:pt idx="551">
                  <c:v>1983-02-16 00:00:00-05:00</c:v>
                </c:pt>
                <c:pt idx="552">
                  <c:v>1983-02-17 00:00:00-05:00</c:v>
                </c:pt>
                <c:pt idx="553">
                  <c:v>1983-02-18 00:00:00-05:00</c:v>
                </c:pt>
                <c:pt idx="554">
                  <c:v>1983-02-22 00:00:00-05:00</c:v>
                </c:pt>
                <c:pt idx="555">
                  <c:v>1983-02-23 00:00:00-05:00</c:v>
                </c:pt>
                <c:pt idx="556">
                  <c:v>1983-02-24 00:00:00-05:00</c:v>
                </c:pt>
                <c:pt idx="557">
                  <c:v>1983-02-25 00:00:00-05:00</c:v>
                </c:pt>
                <c:pt idx="558">
                  <c:v>1983-02-28 00:00:00-05:00</c:v>
                </c:pt>
                <c:pt idx="559">
                  <c:v>1983-03-01 00:00:00-05:00</c:v>
                </c:pt>
                <c:pt idx="560">
                  <c:v>1983-03-02 00:00:00-05:00</c:v>
                </c:pt>
                <c:pt idx="561">
                  <c:v>1983-03-03 00:00:00-05:00</c:v>
                </c:pt>
                <c:pt idx="562">
                  <c:v>1983-03-04 00:00:00-05:00</c:v>
                </c:pt>
                <c:pt idx="563">
                  <c:v>1983-03-07 00:00:00-05:00</c:v>
                </c:pt>
                <c:pt idx="564">
                  <c:v>1983-03-08 00:00:00-05:00</c:v>
                </c:pt>
                <c:pt idx="565">
                  <c:v>1983-03-09 00:00:00-05:00</c:v>
                </c:pt>
                <c:pt idx="566">
                  <c:v>1983-03-10 00:00:00-05:00</c:v>
                </c:pt>
                <c:pt idx="567">
                  <c:v>1983-03-11 00:00:00-05:00</c:v>
                </c:pt>
                <c:pt idx="568">
                  <c:v>1983-03-14 00:00:00-05:00</c:v>
                </c:pt>
                <c:pt idx="569">
                  <c:v>1983-03-15 00:00:00-05:00</c:v>
                </c:pt>
                <c:pt idx="570">
                  <c:v>1983-03-16 00:00:00-05:00</c:v>
                </c:pt>
                <c:pt idx="571">
                  <c:v>1983-03-17 00:00:00-05:00</c:v>
                </c:pt>
                <c:pt idx="572">
                  <c:v>1983-03-18 00:00:00-05:00</c:v>
                </c:pt>
                <c:pt idx="573">
                  <c:v>1983-03-21 00:00:00-05:00</c:v>
                </c:pt>
                <c:pt idx="574">
                  <c:v>1983-03-22 00:00:00-05:00</c:v>
                </c:pt>
                <c:pt idx="575">
                  <c:v>1983-03-23 00:00:00-05:00</c:v>
                </c:pt>
                <c:pt idx="576">
                  <c:v>1983-03-24 00:00:00-05:00</c:v>
                </c:pt>
                <c:pt idx="577">
                  <c:v>1983-03-25 00:00:00-05:00</c:v>
                </c:pt>
                <c:pt idx="578">
                  <c:v>1983-03-28 00:00:00-05:00</c:v>
                </c:pt>
                <c:pt idx="579">
                  <c:v>1983-03-29 00:00:00-05:00</c:v>
                </c:pt>
                <c:pt idx="580">
                  <c:v>1983-03-30 00:00:00-05:00</c:v>
                </c:pt>
                <c:pt idx="581">
                  <c:v>1983-03-31 00:00:00-05:00</c:v>
                </c:pt>
                <c:pt idx="582">
                  <c:v>1983-04-04 00:00:00-05:00</c:v>
                </c:pt>
                <c:pt idx="583">
                  <c:v>1983-04-05 00:00:00-05:00</c:v>
                </c:pt>
                <c:pt idx="584">
                  <c:v>1983-04-06 00:00:00-05:00</c:v>
                </c:pt>
                <c:pt idx="585">
                  <c:v>1983-04-07 00:00:00-05:00</c:v>
                </c:pt>
                <c:pt idx="586">
                  <c:v>1983-04-08 00:00:00-05:00</c:v>
                </c:pt>
                <c:pt idx="587">
                  <c:v>1983-04-11 00:00:00-05:00</c:v>
                </c:pt>
                <c:pt idx="588">
                  <c:v>1983-04-12 00:00:00-05:00</c:v>
                </c:pt>
                <c:pt idx="589">
                  <c:v>1983-04-13 00:00:00-05:00</c:v>
                </c:pt>
                <c:pt idx="590">
                  <c:v>1983-04-14 00:00:00-05:00</c:v>
                </c:pt>
                <c:pt idx="591">
                  <c:v>1983-04-15 00:00:00-05:00</c:v>
                </c:pt>
                <c:pt idx="592">
                  <c:v>1983-04-18 00:00:00-05:00</c:v>
                </c:pt>
                <c:pt idx="593">
                  <c:v>1983-04-19 00:00:00-05:00</c:v>
                </c:pt>
                <c:pt idx="594">
                  <c:v>1983-04-20 00:00:00-05:00</c:v>
                </c:pt>
                <c:pt idx="595">
                  <c:v>1983-04-21 00:00:00-05:00</c:v>
                </c:pt>
                <c:pt idx="596">
                  <c:v>1983-04-22 00:00:00-05:00</c:v>
                </c:pt>
                <c:pt idx="597">
                  <c:v>1983-04-25 00:00:00-04:00</c:v>
                </c:pt>
                <c:pt idx="598">
                  <c:v>1983-04-26 00:00:00-04:00</c:v>
                </c:pt>
                <c:pt idx="599">
                  <c:v>1983-04-27 00:00:00-04:00</c:v>
                </c:pt>
                <c:pt idx="600">
                  <c:v>1983-04-28 00:00:00-04:00</c:v>
                </c:pt>
                <c:pt idx="601">
                  <c:v>1983-04-29 00:00:00-04:00</c:v>
                </c:pt>
                <c:pt idx="602">
                  <c:v>1983-05-02 00:00:00-04:00</c:v>
                </c:pt>
                <c:pt idx="603">
                  <c:v>1983-05-03 00:00:00-04:00</c:v>
                </c:pt>
                <c:pt idx="604">
                  <c:v>1983-05-04 00:00:00-04:00</c:v>
                </c:pt>
                <c:pt idx="605">
                  <c:v>1983-05-05 00:00:00-04:00</c:v>
                </c:pt>
                <c:pt idx="606">
                  <c:v>1983-05-06 00:00:00-04:00</c:v>
                </c:pt>
                <c:pt idx="607">
                  <c:v>1983-05-09 00:00:00-04:00</c:v>
                </c:pt>
                <c:pt idx="608">
                  <c:v>1983-05-10 00:00:00-04:00</c:v>
                </c:pt>
                <c:pt idx="609">
                  <c:v>1983-05-11 00:00:00-04:00</c:v>
                </c:pt>
                <c:pt idx="610">
                  <c:v>1983-05-12 00:00:00-04:00</c:v>
                </c:pt>
                <c:pt idx="611">
                  <c:v>1983-05-13 00:00:00-04:00</c:v>
                </c:pt>
                <c:pt idx="612">
                  <c:v>1983-05-16 00:00:00-04:00</c:v>
                </c:pt>
                <c:pt idx="613">
                  <c:v>1983-05-17 00:00:00-04:00</c:v>
                </c:pt>
                <c:pt idx="614">
                  <c:v>1983-05-18 00:00:00-04:00</c:v>
                </c:pt>
                <c:pt idx="615">
                  <c:v>1983-05-19 00:00:00-04:00</c:v>
                </c:pt>
                <c:pt idx="616">
                  <c:v>1983-05-20 00:00:00-04:00</c:v>
                </c:pt>
                <c:pt idx="617">
                  <c:v>1983-05-23 00:00:00-04:00</c:v>
                </c:pt>
                <c:pt idx="618">
                  <c:v>1983-05-24 00:00:00-04:00</c:v>
                </c:pt>
                <c:pt idx="619">
                  <c:v>1983-05-25 00:00:00-04:00</c:v>
                </c:pt>
                <c:pt idx="620">
                  <c:v>1983-05-26 00:00:00-04:00</c:v>
                </c:pt>
                <c:pt idx="621">
                  <c:v>1983-05-27 00:00:00-04:00</c:v>
                </c:pt>
                <c:pt idx="622">
                  <c:v>1983-05-31 00:00:00-04:00</c:v>
                </c:pt>
                <c:pt idx="623">
                  <c:v>1983-06-01 00:00:00-04:00</c:v>
                </c:pt>
                <c:pt idx="624">
                  <c:v>1983-06-02 00:00:00-04:00</c:v>
                </c:pt>
                <c:pt idx="625">
                  <c:v>1983-06-03 00:00:00-04:00</c:v>
                </c:pt>
                <c:pt idx="626">
                  <c:v>1983-06-06 00:00:00-04:00</c:v>
                </c:pt>
                <c:pt idx="627">
                  <c:v>1983-06-07 00:00:00-04:00</c:v>
                </c:pt>
                <c:pt idx="628">
                  <c:v>1983-06-08 00:00:00-04:00</c:v>
                </c:pt>
                <c:pt idx="629">
                  <c:v>1983-06-09 00:00:00-04:00</c:v>
                </c:pt>
                <c:pt idx="630">
                  <c:v>1983-06-10 00:00:00-04:00</c:v>
                </c:pt>
                <c:pt idx="631">
                  <c:v>1983-06-13 00:00:00-04:00</c:v>
                </c:pt>
                <c:pt idx="632">
                  <c:v>1983-06-14 00:00:00-04:00</c:v>
                </c:pt>
                <c:pt idx="633">
                  <c:v>1983-06-15 00:00:00-04:00</c:v>
                </c:pt>
                <c:pt idx="634">
                  <c:v>1983-06-16 00:00:00-04:00</c:v>
                </c:pt>
                <c:pt idx="635">
                  <c:v>1983-06-17 00:00:00-04:00</c:v>
                </c:pt>
                <c:pt idx="636">
                  <c:v>1983-06-20 00:00:00-04:00</c:v>
                </c:pt>
                <c:pt idx="637">
                  <c:v>1983-06-21 00:00:00-04:00</c:v>
                </c:pt>
                <c:pt idx="638">
                  <c:v>1983-06-22 00:00:00-04:00</c:v>
                </c:pt>
                <c:pt idx="639">
                  <c:v>1983-06-23 00:00:00-04:00</c:v>
                </c:pt>
                <c:pt idx="640">
                  <c:v>1983-06-24 00:00:00-04:00</c:v>
                </c:pt>
                <c:pt idx="641">
                  <c:v>1983-06-27 00:00:00-04:00</c:v>
                </c:pt>
                <c:pt idx="642">
                  <c:v>1983-06-28 00:00:00-04:00</c:v>
                </c:pt>
                <c:pt idx="643">
                  <c:v>1983-06-29 00:00:00-04:00</c:v>
                </c:pt>
                <c:pt idx="644">
                  <c:v>1983-06-30 00:00:00-04:00</c:v>
                </c:pt>
                <c:pt idx="645">
                  <c:v>1983-07-01 00:00:00-04:00</c:v>
                </c:pt>
                <c:pt idx="646">
                  <c:v>1983-07-05 00:00:00-04:00</c:v>
                </c:pt>
                <c:pt idx="647">
                  <c:v>1983-07-06 00:00:00-04:00</c:v>
                </c:pt>
                <c:pt idx="648">
                  <c:v>1983-07-07 00:00:00-04:00</c:v>
                </c:pt>
                <c:pt idx="649">
                  <c:v>1983-07-08 00:00:00-04:00</c:v>
                </c:pt>
                <c:pt idx="650">
                  <c:v>1983-07-11 00:00:00-04:00</c:v>
                </c:pt>
                <c:pt idx="651">
                  <c:v>1983-07-12 00:00:00-04:00</c:v>
                </c:pt>
                <c:pt idx="652">
                  <c:v>1983-07-13 00:00:00-04:00</c:v>
                </c:pt>
                <c:pt idx="653">
                  <c:v>1983-07-14 00:00:00-04:00</c:v>
                </c:pt>
                <c:pt idx="654">
                  <c:v>1983-07-15 00:00:00-04:00</c:v>
                </c:pt>
                <c:pt idx="655">
                  <c:v>1983-07-18 00:00:00-04:00</c:v>
                </c:pt>
                <c:pt idx="656">
                  <c:v>1983-07-19 00:00:00-04:00</c:v>
                </c:pt>
                <c:pt idx="657">
                  <c:v>1983-07-20 00:00:00-04:00</c:v>
                </c:pt>
                <c:pt idx="658">
                  <c:v>1983-07-21 00:00:00-04:00</c:v>
                </c:pt>
                <c:pt idx="659">
                  <c:v>1983-07-22 00:00:00-04:00</c:v>
                </c:pt>
                <c:pt idx="660">
                  <c:v>1983-07-25 00:00:00-04:00</c:v>
                </c:pt>
                <c:pt idx="661">
                  <c:v>1983-07-26 00:00:00-04:00</c:v>
                </c:pt>
                <c:pt idx="662">
                  <c:v>1983-07-27 00:00:00-04:00</c:v>
                </c:pt>
                <c:pt idx="663">
                  <c:v>1983-07-28 00:00:00-04:00</c:v>
                </c:pt>
                <c:pt idx="664">
                  <c:v>1983-07-29 00:00:00-04:00</c:v>
                </c:pt>
                <c:pt idx="665">
                  <c:v>1983-08-01 00:00:00-04:00</c:v>
                </c:pt>
                <c:pt idx="666">
                  <c:v>1983-08-02 00:00:00-04:00</c:v>
                </c:pt>
                <c:pt idx="667">
                  <c:v>1983-08-03 00:00:00-04:00</c:v>
                </c:pt>
                <c:pt idx="668">
                  <c:v>1983-08-04 00:00:00-04:00</c:v>
                </c:pt>
                <c:pt idx="669">
                  <c:v>1983-08-05 00:00:00-04:00</c:v>
                </c:pt>
                <c:pt idx="670">
                  <c:v>1983-08-08 00:00:00-04:00</c:v>
                </c:pt>
                <c:pt idx="671">
                  <c:v>1983-08-09 00:00:00-04:00</c:v>
                </c:pt>
                <c:pt idx="672">
                  <c:v>1983-08-10 00:00:00-04:00</c:v>
                </c:pt>
                <c:pt idx="673">
                  <c:v>1983-08-11 00:00:00-04:00</c:v>
                </c:pt>
                <c:pt idx="674">
                  <c:v>1983-08-12 00:00:00-04:00</c:v>
                </c:pt>
                <c:pt idx="675">
                  <c:v>1983-08-15 00:00:00-04:00</c:v>
                </c:pt>
                <c:pt idx="676">
                  <c:v>1983-08-16 00:00:00-04:00</c:v>
                </c:pt>
                <c:pt idx="677">
                  <c:v>1983-08-17 00:00:00-04:00</c:v>
                </c:pt>
                <c:pt idx="678">
                  <c:v>1983-08-18 00:00:00-04:00</c:v>
                </c:pt>
                <c:pt idx="679">
                  <c:v>1983-08-19 00:00:00-04:00</c:v>
                </c:pt>
                <c:pt idx="680">
                  <c:v>1983-08-22 00:00:00-04:00</c:v>
                </c:pt>
                <c:pt idx="681">
                  <c:v>1983-08-23 00:00:00-04:00</c:v>
                </c:pt>
                <c:pt idx="682">
                  <c:v>1983-08-24 00:00:00-04:00</c:v>
                </c:pt>
                <c:pt idx="683">
                  <c:v>1983-08-25 00:00:00-04:00</c:v>
                </c:pt>
                <c:pt idx="684">
                  <c:v>1983-08-26 00:00:00-04:00</c:v>
                </c:pt>
                <c:pt idx="685">
                  <c:v>1983-08-29 00:00:00-04:00</c:v>
                </c:pt>
                <c:pt idx="686">
                  <c:v>1983-08-30 00:00:00-04:00</c:v>
                </c:pt>
                <c:pt idx="687">
                  <c:v>1983-08-31 00:00:00-04:00</c:v>
                </c:pt>
                <c:pt idx="688">
                  <c:v>1983-09-01 00:00:00-04:00</c:v>
                </c:pt>
                <c:pt idx="689">
                  <c:v>1983-09-02 00:00:00-04:00</c:v>
                </c:pt>
                <c:pt idx="690">
                  <c:v>1983-09-06 00:00:00-04:00</c:v>
                </c:pt>
                <c:pt idx="691">
                  <c:v>1983-09-07 00:00:00-04:00</c:v>
                </c:pt>
                <c:pt idx="692">
                  <c:v>1983-09-08 00:00:00-04:00</c:v>
                </c:pt>
                <c:pt idx="693">
                  <c:v>1983-09-09 00:00:00-04:00</c:v>
                </c:pt>
                <c:pt idx="694">
                  <c:v>1983-09-12 00:00:00-04:00</c:v>
                </c:pt>
                <c:pt idx="695">
                  <c:v>1983-09-13 00:00:00-04:00</c:v>
                </c:pt>
                <c:pt idx="696">
                  <c:v>1983-09-14 00:00:00-04:00</c:v>
                </c:pt>
                <c:pt idx="697">
                  <c:v>1983-09-15 00:00:00-04:00</c:v>
                </c:pt>
                <c:pt idx="698">
                  <c:v>1983-09-16 00:00:00-04:00</c:v>
                </c:pt>
                <c:pt idx="699">
                  <c:v>1983-09-19 00:00:00-04:00</c:v>
                </c:pt>
                <c:pt idx="700">
                  <c:v>1983-09-20 00:00:00-04:00</c:v>
                </c:pt>
                <c:pt idx="701">
                  <c:v>1983-09-21 00:00:00-04:00</c:v>
                </c:pt>
                <c:pt idx="702">
                  <c:v>1983-09-22 00:00:00-04:00</c:v>
                </c:pt>
                <c:pt idx="703">
                  <c:v>1983-09-23 00:00:00-04:00</c:v>
                </c:pt>
                <c:pt idx="704">
                  <c:v>1983-09-26 00:00:00-04:00</c:v>
                </c:pt>
                <c:pt idx="705">
                  <c:v>1983-09-27 00:00:00-04:00</c:v>
                </c:pt>
                <c:pt idx="706">
                  <c:v>1983-09-28 00:00:00-04:00</c:v>
                </c:pt>
                <c:pt idx="707">
                  <c:v>1983-09-29 00:00:00-04:00</c:v>
                </c:pt>
                <c:pt idx="708">
                  <c:v>1983-09-30 00:00:00-04:00</c:v>
                </c:pt>
                <c:pt idx="709">
                  <c:v>1983-10-03 00:00:00-04:00</c:v>
                </c:pt>
                <c:pt idx="710">
                  <c:v>1983-10-04 00:00:00-04:00</c:v>
                </c:pt>
                <c:pt idx="711">
                  <c:v>1983-10-05 00:00:00-04:00</c:v>
                </c:pt>
                <c:pt idx="712">
                  <c:v>1983-10-06 00:00:00-04:00</c:v>
                </c:pt>
                <c:pt idx="713">
                  <c:v>1983-10-07 00:00:00-04:00</c:v>
                </c:pt>
                <c:pt idx="714">
                  <c:v>1983-10-10 00:00:00-04:00</c:v>
                </c:pt>
                <c:pt idx="715">
                  <c:v>1983-10-11 00:00:00-04:00</c:v>
                </c:pt>
                <c:pt idx="716">
                  <c:v>1983-10-12 00:00:00-04:00</c:v>
                </c:pt>
                <c:pt idx="717">
                  <c:v>1983-10-13 00:00:00-04:00</c:v>
                </c:pt>
                <c:pt idx="718">
                  <c:v>1983-10-14 00:00:00-04:00</c:v>
                </c:pt>
                <c:pt idx="719">
                  <c:v>1983-10-17 00:00:00-04:00</c:v>
                </c:pt>
                <c:pt idx="720">
                  <c:v>1983-10-18 00:00:00-04:00</c:v>
                </c:pt>
                <c:pt idx="721">
                  <c:v>1983-10-19 00:00:00-04:00</c:v>
                </c:pt>
                <c:pt idx="722">
                  <c:v>1983-10-20 00:00:00-04:00</c:v>
                </c:pt>
                <c:pt idx="723">
                  <c:v>1983-10-21 00:00:00-04:00</c:v>
                </c:pt>
                <c:pt idx="724">
                  <c:v>1983-10-24 00:00:00-04:00</c:v>
                </c:pt>
                <c:pt idx="725">
                  <c:v>1983-10-25 00:00:00-04:00</c:v>
                </c:pt>
                <c:pt idx="726">
                  <c:v>1983-10-26 00:00:00-04:00</c:v>
                </c:pt>
                <c:pt idx="727">
                  <c:v>1983-10-27 00:00:00-04:00</c:v>
                </c:pt>
                <c:pt idx="728">
                  <c:v>1983-10-28 00:00:00-04:00</c:v>
                </c:pt>
                <c:pt idx="729">
                  <c:v>1983-10-31 00:00:00-05:00</c:v>
                </c:pt>
                <c:pt idx="730">
                  <c:v>1983-11-01 00:00:00-05:00</c:v>
                </c:pt>
                <c:pt idx="731">
                  <c:v>1983-11-02 00:00:00-05:00</c:v>
                </c:pt>
                <c:pt idx="732">
                  <c:v>1983-11-03 00:00:00-05:00</c:v>
                </c:pt>
                <c:pt idx="733">
                  <c:v>1983-11-04 00:00:00-05:00</c:v>
                </c:pt>
                <c:pt idx="734">
                  <c:v>1983-11-07 00:00:00-05:00</c:v>
                </c:pt>
                <c:pt idx="735">
                  <c:v>1983-11-08 00:00:00-05:00</c:v>
                </c:pt>
                <c:pt idx="736">
                  <c:v>1983-11-09 00:00:00-05:00</c:v>
                </c:pt>
                <c:pt idx="737">
                  <c:v>1983-11-10 00:00:00-05:00</c:v>
                </c:pt>
                <c:pt idx="738">
                  <c:v>1983-11-11 00:00:00-05:00</c:v>
                </c:pt>
                <c:pt idx="739">
                  <c:v>1983-11-14 00:00:00-05:00</c:v>
                </c:pt>
                <c:pt idx="740">
                  <c:v>1983-11-15 00:00:00-05:00</c:v>
                </c:pt>
                <c:pt idx="741">
                  <c:v>1983-11-16 00:00:00-05:00</c:v>
                </c:pt>
                <c:pt idx="742">
                  <c:v>1983-11-17 00:00:00-05:00</c:v>
                </c:pt>
                <c:pt idx="743">
                  <c:v>1983-11-18 00:00:00-05:00</c:v>
                </c:pt>
                <c:pt idx="744">
                  <c:v>1983-11-21 00:00:00-05:00</c:v>
                </c:pt>
                <c:pt idx="745">
                  <c:v>1983-11-22 00:00:00-05:00</c:v>
                </c:pt>
                <c:pt idx="746">
                  <c:v>1983-11-23 00:00:00-05:00</c:v>
                </c:pt>
                <c:pt idx="747">
                  <c:v>1983-11-25 00:00:00-05:00</c:v>
                </c:pt>
                <c:pt idx="748">
                  <c:v>1983-11-28 00:00:00-05:00</c:v>
                </c:pt>
                <c:pt idx="749">
                  <c:v>1983-11-29 00:00:00-05:00</c:v>
                </c:pt>
                <c:pt idx="750">
                  <c:v>1983-11-30 00:00:00-05:00</c:v>
                </c:pt>
                <c:pt idx="751">
                  <c:v>1983-12-01 00:00:00-05:00</c:v>
                </c:pt>
                <c:pt idx="752">
                  <c:v>1983-12-02 00:00:00-05:00</c:v>
                </c:pt>
                <c:pt idx="753">
                  <c:v>1983-12-05 00:00:00-05:00</c:v>
                </c:pt>
                <c:pt idx="754">
                  <c:v>1983-12-06 00:00:00-05:00</c:v>
                </c:pt>
                <c:pt idx="755">
                  <c:v>1983-12-07 00:00:00-05:00</c:v>
                </c:pt>
                <c:pt idx="756">
                  <c:v>1983-12-08 00:00:00-05:00</c:v>
                </c:pt>
                <c:pt idx="757">
                  <c:v>1983-12-09 00:00:00-05:00</c:v>
                </c:pt>
                <c:pt idx="758">
                  <c:v>1983-12-12 00:00:00-05:00</c:v>
                </c:pt>
                <c:pt idx="759">
                  <c:v>1983-12-13 00:00:00-05:00</c:v>
                </c:pt>
                <c:pt idx="760">
                  <c:v>1983-12-14 00:00:00-05:00</c:v>
                </c:pt>
                <c:pt idx="761">
                  <c:v>1983-12-15 00:00:00-05:00</c:v>
                </c:pt>
                <c:pt idx="762">
                  <c:v>1983-12-16 00:00:00-05:00</c:v>
                </c:pt>
                <c:pt idx="763">
                  <c:v>1983-12-19 00:00:00-05:00</c:v>
                </c:pt>
                <c:pt idx="764">
                  <c:v>1983-12-20 00:00:00-05:00</c:v>
                </c:pt>
                <c:pt idx="765">
                  <c:v>1983-12-21 00:00:00-05:00</c:v>
                </c:pt>
                <c:pt idx="766">
                  <c:v>1983-12-22 00:00:00-05:00</c:v>
                </c:pt>
                <c:pt idx="767">
                  <c:v>1983-12-23 00:00:00-05:00</c:v>
                </c:pt>
                <c:pt idx="768">
                  <c:v>1983-12-27 00:00:00-05:00</c:v>
                </c:pt>
                <c:pt idx="769">
                  <c:v>1983-12-28 00:00:00-05:00</c:v>
                </c:pt>
                <c:pt idx="770">
                  <c:v>1983-12-29 00:00:00-05:00</c:v>
                </c:pt>
                <c:pt idx="771">
                  <c:v>1983-12-30 00:00:00-05:00</c:v>
                </c:pt>
                <c:pt idx="772">
                  <c:v>1984-01-03 00:00:00-05:00</c:v>
                </c:pt>
                <c:pt idx="773">
                  <c:v>1984-01-04 00:00:00-05:00</c:v>
                </c:pt>
                <c:pt idx="774">
                  <c:v>1984-01-05 00:00:00-05:00</c:v>
                </c:pt>
                <c:pt idx="775">
                  <c:v>1984-01-06 00:00:00-05:00</c:v>
                </c:pt>
                <c:pt idx="776">
                  <c:v>1984-01-09 00:00:00-05:00</c:v>
                </c:pt>
                <c:pt idx="777">
                  <c:v>1984-01-10 00:00:00-05:00</c:v>
                </c:pt>
                <c:pt idx="778">
                  <c:v>1984-01-11 00:00:00-05:00</c:v>
                </c:pt>
                <c:pt idx="779">
                  <c:v>1984-01-12 00:00:00-05:00</c:v>
                </c:pt>
                <c:pt idx="780">
                  <c:v>1984-01-13 00:00:00-05:00</c:v>
                </c:pt>
                <c:pt idx="781">
                  <c:v>1984-01-16 00:00:00-05:00</c:v>
                </c:pt>
                <c:pt idx="782">
                  <c:v>1984-01-17 00:00:00-05:00</c:v>
                </c:pt>
                <c:pt idx="783">
                  <c:v>1984-01-18 00:00:00-05:00</c:v>
                </c:pt>
                <c:pt idx="784">
                  <c:v>1984-01-19 00:00:00-05:00</c:v>
                </c:pt>
                <c:pt idx="785">
                  <c:v>1984-01-20 00:00:00-05:00</c:v>
                </c:pt>
                <c:pt idx="786">
                  <c:v>1984-01-23 00:00:00-05:00</c:v>
                </c:pt>
                <c:pt idx="787">
                  <c:v>1984-01-24 00:00:00-05:00</c:v>
                </c:pt>
                <c:pt idx="788">
                  <c:v>1984-01-25 00:00:00-05:00</c:v>
                </c:pt>
                <c:pt idx="789">
                  <c:v>1984-01-26 00:00:00-05:00</c:v>
                </c:pt>
                <c:pt idx="790">
                  <c:v>1984-01-27 00:00:00-05:00</c:v>
                </c:pt>
                <c:pt idx="791">
                  <c:v>1984-01-30 00:00:00-05:00</c:v>
                </c:pt>
                <c:pt idx="792">
                  <c:v>1984-01-31 00:00:00-05:00</c:v>
                </c:pt>
                <c:pt idx="793">
                  <c:v>1984-02-01 00:00:00-05:00</c:v>
                </c:pt>
                <c:pt idx="794">
                  <c:v>1984-02-02 00:00:00-05:00</c:v>
                </c:pt>
                <c:pt idx="795">
                  <c:v>1984-02-03 00:00:00-05:00</c:v>
                </c:pt>
                <c:pt idx="796">
                  <c:v>1984-02-06 00:00:00-05:00</c:v>
                </c:pt>
                <c:pt idx="797">
                  <c:v>1984-02-07 00:00:00-05:00</c:v>
                </c:pt>
                <c:pt idx="798">
                  <c:v>1984-02-08 00:00:00-05:00</c:v>
                </c:pt>
                <c:pt idx="799">
                  <c:v>1984-02-09 00:00:00-05:00</c:v>
                </c:pt>
                <c:pt idx="800">
                  <c:v>1984-02-10 00:00:00-05:00</c:v>
                </c:pt>
                <c:pt idx="801">
                  <c:v>1984-02-13 00:00:00-05:00</c:v>
                </c:pt>
                <c:pt idx="802">
                  <c:v>1984-02-14 00:00:00-05:00</c:v>
                </c:pt>
                <c:pt idx="803">
                  <c:v>1984-02-15 00:00:00-05:00</c:v>
                </c:pt>
                <c:pt idx="804">
                  <c:v>1984-02-16 00:00:00-05:00</c:v>
                </c:pt>
                <c:pt idx="805">
                  <c:v>1984-02-17 00:00:00-05:00</c:v>
                </c:pt>
                <c:pt idx="806">
                  <c:v>1984-02-21 00:00:00-05:00</c:v>
                </c:pt>
                <c:pt idx="807">
                  <c:v>1984-02-22 00:00:00-05:00</c:v>
                </c:pt>
                <c:pt idx="808">
                  <c:v>1984-02-23 00:00:00-05:00</c:v>
                </c:pt>
                <c:pt idx="809">
                  <c:v>1984-02-24 00:00:00-05:00</c:v>
                </c:pt>
                <c:pt idx="810">
                  <c:v>1984-02-27 00:00:00-05:00</c:v>
                </c:pt>
                <c:pt idx="811">
                  <c:v>1984-02-28 00:00:00-05:00</c:v>
                </c:pt>
                <c:pt idx="812">
                  <c:v>1984-02-29 00:00:00-05:00</c:v>
                </c:pt>
                <c:pt idx="813">
                  <c:v>1984-03-01 00:00:00-05:00</c:v>
                </c:pt>
                <c:pt idx="814">
                  <c:v>1984-03-02 00:00:00-05:00</c:v>
                </c:pt>
                <c:pt idx="815">
                  <c:v>1984-03-05 00:00:00-05:00</c:v>
                </c:pt>
                <c:pt idx="816">
                  <c:v>1984-03-06 00:00:00-05:00</c:v>
                </c:pt>
                <c:pt idx="817">
                  <c:v>1984-03-07 00:00:00-05:00</c:v>
                </c:pt>
                <c:pt idx="818">
                  <c:v>1984-03-08 00:00:00-05:00</c:v>
                </c:pt>
                <c:pt idx="819">
                  <c:v>1984-03-09 00:00:00-05:00</c:v>
                </c:pt>
                <c:pt idx="820">
                  <c:v>1984-03-12 00:00:00-05:00</c:v>
                </c:pt>
                <c:pt idx="821">
                  <c:v>1984-03-13 00:00:00-05:00</c:v>
                </c:pt>
                <c:pt idx="822">
                  <c:v>1984-03-14 00:00:00-05:00</c:v>
                </c:pt>
                <c:pt idx="823">
                  <c:v>1984-03-15 00:00:00-05:00</c:v>
                </c:pt>
                <c:pt idx="824">
                  <c:v>1984-03-16 00:00:00-05:00</c:v>
                </c:pt>
                <c:pt idx="825">
                  <c:v>1984-03-19 00:00:00-05:00</c:v>
                </c:pt>
                <c:pt idx="826">
                  <c:v>1984-03-20 00:00:00-05:00</c:v>
                </c:pt>
                <c:pt idx="827">
                  <c:v>1984-03-21 00:00:00-05:00</c:v>
                </c:pt>
                <c:pt idx="828">
                  <c:v>1984-03-22 00:00:00-05:00</c:v>
                </c:pt>
                <c:pt idx="829">
                  <c:v>1984-03-23 00:00:00-05:00</c:v>
                </c:pt>
                <c:pt idx="830">
                  <c:v>1984-03-26 00:00:00-05:00</c:v>
                </c:pt>
                <c:pt idx="831">
                  <c:v>1984-03-27 00:00:00-05:00</c:v>
                </c:pt>
                <c:pt idx="832">
                  <c:v>1984-03-28 00:00:00-05:00</c:v>
                </c:pt>
                <c:pt idx="833">
                  <c:v>1984-03-29 00:00:00-05:00</c:v>
                </c:pt>
                <c:pt idx="834">
                  <c:v>1984-03-30 00:00:00-05:00</c:v>
                </c:pt>
                <c:pt idx="835">
                  <c:v>1984-04-02 00:00:00-05:00</c:v>
                </c:pt>
                <c:pt idx="836">
                  <c:v>1984-04-03 00:00:00-05:00</c:v>
                </c:pt>
                <c:pt idx="837">
                  <c:v>1984-04-04 00:00:00-05:00</c:v>
                </c:pt>
                <c:pt idx="838">
                  <c:v>1984-04-05 00:00:00-05:00</c:v>
                </c:pt>
                <c:pt idx="839">
                  <c:v>1984-04-06 00:00:00-05:00</c:v>
                </c:pt>
                <c:pt idx="840">
                  <c:v>1984-04-09 00:00:00-05:00</c:v>
                </c:pt>
                <c:pt idx="841">
                  <c:v>1984-04-10 00:00:00-05:00</c:v>
                </c:pt>
                <c:pt idx="842">
                  <c:v>1984-04-11 00:00:00-05:00</c:v>
                </c:pt>
                <c:pt idx="843">
                  <c:v>1984-04-12 00:00:00-05:00</c:v>
                </c:pt>
                <c:pt idx="844">
                  <c:v>1984-04-13 00:00:00-05:00</c:v>
                </c:pt>
                <c:pt idx="845">
                  <c:v>1984-04-16 00:00:00-05:00</c:v>
                </c:pt>
                <c:pt idx="846">
                  <c:v>1984-04-17 00:00:00-05:00</c:v>
                </c:pt>
                <c:pt idx="847">
                  <c:v>1984-04-18 00:00:00-05:00</c:v>
                </c:pt>
                <c:pt idx="848">
                  <c:v>1984-04-19 00:00:00-05:00</c:v>
                </c:pt>
                <c:pt idx="849">
                  <c:v>1984-04-23 00:00:00-05:00</c:v>
                </c:pt>
                <c:pt idx="850">
                  <c:v>1984-04-24 00:00:00-05:00</c:v>
                </c:pt>
                <c:pt idx="851">
                  <c:v>1984-04-25 00:00:00-05:00</c:v>
                </c:pt>
                <c:pt idx="852">
                  <c:v>1984-04-26 00:00:00-05:00</c:v>
                </c:pt>
                <c:pt idx="853">
                  <c:v>1984-04-27 00:00:00-05:00</c:v>
                </c:pt>
                <c:pt idx="854">
                  <c:v>1984-04-30 00:00:00-04:00</c:v>
                </c:pt>
                <c:pt idx="855">
                  <c:v>1984-05-01 00:00:00-04:00</c:v>
                </c:pt>
                <c:pt idx="856">
                  <c:v>1984-05-02 00:00:00-04:00</c:v>
                </c:pt>
                <c:pt idx="857">
                  <c:v>1984-05-03 00:00:00-04:00</c:v>
                </c:pt>
                <c:pt idx="858">
                  <c:v>1984-05-04 00:00:00-04:00</c:v>
                </c:pt>
                <c:pt idx="859">
                  <c:v>1984-05-07 00:00:00-04:00</c:v>
                </c:pt>
                <c:pt idx="860">
                  <c:v>1984-05-08 00:00:00-04:00</c:v>
                </c:pt>
                <c:pt idx="861">
                  <c:v>1984-05-09 00:00:00-04:00</c:v>
                </c:pt>
                <c:pt idx="862">
                  <c:v>1984-05-10 00:00:00-04:00</c:v>
                </c:pt>
                <c:pt idx="863">
                  <c:v>1984-05-11 00:00:00-04:00</c:v>
                </c:pt>
                <c:pt idx="864">
                  <c:v>1984-05-14 00:00:00-04:00</c:v>
                </c:pt>
                <c:pt idx="865">
                  <c:v>1984-05-15 00:00:00-04:00</c:v>
                </c:pt>
                <c:pt idx="866">
                  <c:v>1984-05-16 00:00:00-04:00</c:v>
                </c:pt>
                <c:pt idx="867">
                  <c:v>1984-05-17 00:00:00-04:00</c:v>
                </c:pt>
                <c:pt idx="868">
                  <c:v>1984-05-18 00:00:00-04:00</c:v>
                </c:pt>
                <c:pt idx="869">
                  <c:v>1984-05-21 00:00:00-04:00</c:v>
                </c:pt>
                <c:pt idx="870">
                  <c:v>1984-05-22 00:00:00-04:00</c:v>
                </c:pt>
                <c:pt idx="871">
                  <c:v>1984-05-23 00:00:00-04:00</c:v>
                </c:pt>
                <c:pt idx="872">
                  <c:v>1984-05-24 00:00:00-04:00</c:v>
                </c:pt>
                <c:pt idx="873">
                  <c:v>1984-05-25 00:00:00-04:00</c:v>
                </c:pt>
                <c:pt idx="874">
                  <c:v>1984-05-29 00:00:00-04:00</c:v>
                </c:pt>
                <c:pt idx="875">
                  <c:v>1984-05-30 00:00:00-04:00</c:v>
                </c:pt>
                <c:pt idx="876">
                  <c:v>1984-05-31 00:00:00-04:00</c:v>
                </c:pt>
                <c:pt idx="877">
                  <c:v>1984-06-01 00:00:00-04:00</c:v>
                </c:pt>
                <c:pt idx="878">
                  <c:v>1984-06-04 00:00:00-04:00</c:v>
                </c:pt>
                <c:pt idx="879">
                  <c:v>1984-06-05 00:00:00-04:00</c:v>
                </c:pt>
                <c:pt idx="880">
                  <c:v>1984-06-06 00:00:00-04:00</c:v>
                </c:pt>
                <c:pt idx="881">
                  <c:v>1984-06-07 00:00:00-04:00</c:v>
                </c:pt>
                <c:pt idx="882">
                  <c:v>1984-06-08 00:00:00-04:00</c:v>
                </c:pt>
                <c:pt idx="883">
                  <c:v>1984-06-11 00:00:00-04:00</c:v>
                </c:pt>
                <c:pt idx="884">
                  <c:v>1984-06-12 00:00:00-04:00</c:v>
                </c:pt>
                <c:pt idx="885">
                  <c:v>1984-06-13 00:00:00-04:00</c:v>
                </c:pt>
                <c:pt idx="886">
                  <c:v>1984-06-14 00:00:00-04:00</c:v>
                </c:pt>
                <c:pt idx="887">
                  <c:v>1984-06-15 00:00:00-04:00</c:v>
                </c:pt>
                <c:pt idx="888">
                  <c:v>1984-06-18 00:00:00-04:00</c:v>
                </c:pt>
                <c:pt idx="889">
                  <c:v>1984-06-19 00:00:00-04:00</c:v>
                </c:pt>
                <c:pt idx="890">
                  <c:v>1984-06-20 00:00:00-04:00</c:v>
                </c:pt>
                <c:pt idx="891">
                  <c:v>1984-06-21 00:00:00-04:00</c:v>
                </c:pt>
                <c:pt idx="892">
                  <c:v>1984-06-22 00:00:00-04:00</c:v>
                </c:pt>
                <c:pt idx="893">
                  <c:v>1984-06-25 00:00:00-04:00</c:v>
                </c:pt>
                <c:pt idx="894">
                  <c:v>1984-06-26 00:00:00-04:00</c:v>
                </c:pt>
                <c:pt idx="895">
                  <c:v>1984-06-27 00:00:00-04:00</c:v>
                </c:pt>
                <c:pt idx="896">
                  <c:v>1984-06-28 00:00:00-04:00</c:v>
                </c:pt>
                <c:pt idx="897">
                  <c:v>1984-06-29 00:00:00-04:00</c:v>
                </c:pt>
                <c:pt idx="898">
                  <c:v>1984-07-02 00:00:00-04:00</c:v>
                </c:pt>
                <c:pt idx="899">
                  <c:v>1984-07-03 00:00:00-04:00</c:v>
                </c:pt>
                <c:pt idx="900">
                  <c:v>1984-07-05 00:00:00-04:00</c:v>
                </c:pt>
                <c:pt idx="901">
                  <c:v>1984-07-06 00:00:00-04:00</c:v>
                </c:pt>
                <c:pt idx="902">
                  <c:v>1984-07-09 00:00:00-04:00</c:v>
                </c:pt>
                <c:pt idx="903">
                  <c:v>1984-07-10 00:00:00-04:00</c:v>
                </c:pt>
                <c:pt idx="904">
                  <c:v>1984-07-11 00:00:00-04:00</c:v>
                </c:pt>
                <c:pt idx="905">
                  <c:v>1984-07-12 00:00:00-04:00</c:v>
                </c:pt>
                <c:pt idx="906">
                  <c:v>1984-07-13 00:00:00-04:00</c:v>
                </c:pt>
                <c:pt idx="907">
                  <c:v>1984-07-16 00:00:00-04:00</c:v>
                </c:pt>
                <c:pt idx="908">
                  <c:v>1984-07-17 00:00:00-04:00</c:v>
                </c:pt>
                <c:pt idx="909">
                  <c:v>1984-07-18 00:00:00-04:00</c:v>
                </c:pt>
                <c:pt idx="910">
                  <c:v>1984-07-19 00:00:00-04:00</c:v>
                </c:pt>
                <c:pt idx="911">
                  <c:v>1984-07-20 00:00:00-04:00</c:v>
                </c:pt>
                <c:pt idx="912">
                  <c:v>1984-07-23 00:00:00-04:00</c:v>
                </c:pt>
                <c:pt idx="913">
                  <c:v>1984-07-24 00:00:00-04:00</c:v>
                </c:pt>
                <c:pt idx="914">
                  <c:v>1984-07-25 00:00:00-04:00</c:v>
                </c:pt>
                <c:pt idx="915">
                  <c:v>1984-07-26 00:00:00-04:00</c:v>
                </c:pt>
                <c:pt idx="916">
                  <c:v>1984-07-27 00:00:00-04:00</c:v>
                </c:pt>
                <c:pt idx="917">
                  <c:v>1984-07-30 00:00:00-04:00</c:v>
                </c:pt>
                <c:pt idx="918">
                  <c:v>1984-07-31 00:00:00-04:00</c:v>
                </c:pt>
                <c:pt idx="919">
                  <c:v>1984-08-01 00:00:00-04:00</c:v>
                </c:pt>
                <c:pt idx="920">
                  <c:v>1984-08-02 00:00:00-04:00</c:v>
                </c:pt>
                <c:pt idx="921">
                  <c:v>1984-08-03 00:00:00-04:00</c:v>
                </c:pt>
                <c:pt idx="922">
                  <c:v>1984-08-06 00:00:00-04:00</c:v>
                </c:pt>
                <c:pt idx="923">
                  <c:v>1984-08-07 00:00:00-04:00</c:v>
                </c:pt>
                <c:pt idx="924">
                  <c:v>1984-08-08 00:00:00-04:00</c:v>
                </c:pt>
                <c:pt idx="925">
                  <c:v>1984-08-09 00:00:00-04:00</c:v>
                </c:pt>
                <c:pt idx="926">
                  <c:v>1984-08-10 00:00:00-04:00</c:v>
                </c:pt>
                <c:pt idx="927">
                  <c:v>1984-08-13 00:00:00-04:00</c:v>
                </c:pt>
                <c:pt idx="928">
                  <c:v>1984-08-14 00:00:00-04:00</c:v>
                </c:pt>
                <c:pt idx="929">
                  <c:v>1984-08-15 00:00:00-04:00</c:v>
                </c:pt>
                <c:pt idx="930">
                  <c:v>1984-08-16 00:00:00-04:00</c:v>
                </c:pt>
                <c:pt idx="931">
                  <c:v>1984-08-17 00:00:00-04:00</c:v>
                </c:pt>
                <c:pt idx="932">
                  <c:v>1984-08-20 00:00:00-04:00</c:v>
                </c:pt>
                <c:pt idx="933">
                  <c:v>1984-08-21 00:00:00-04:00</c:v>
                </c:pt>
                <c:pt idx="934">
                  <c:v>1984-08-22 00:00:00-04:00</c:v>
                </c:pt>
                <c:pt idx="935">
                  <c:v>1984-08-23 00:00:00-04:00</c:v>
                </c:pt>
                <c:pt idx="936">
                  <c:v>1984-08-24 00:00:00-04:00</c:v>
                </c:pt>
                <c:pt idx="937">
                  <c:v>1984-08-27 00:00:00-04:00</c:v>
                </c:pt>
                <c:pt idx="938">
                  <c:v>1984-08-28 00:00:00-04:00</c:v>
                </c:pt>
                <c:pt idx="939">
                  <c:v>1984-08-29 00:00:00-04:00</c:v>
                </c:pt>
                <c:pt idx="940">
                  <c:v>1984-08-30 00:00:00-04:00</c:v>
                </c:pt>
                <c:pt idx="941">
                  <c:v>1984-08-31 00:00:00-04:00</c:v>
                </c:pt>
                <c:pt idx="942">
                  <c:v>1984-09-04 00:00:00-04:00</c:v>
                </c:pt>
                <c:pt idx="943">
                  <c:v>1984-09-05 00:00:00-04:00</c:v>
                </c:pt>
                <c:pt idx="944">
                  <c:v>1984-09-06 00:00:00-04:00</c:v>
                </c:pt>
                <c:pt idx="945">
                  <c:v>1984-09-07 00:00:00-04:00</c:v>
                </c:pt>
                <c:pt idx="946">
                  <c:v>1984-09-10 00:00:00-04:00</c:v>
                </c:pt>
                <c:pt idx="947">
                  <c:v>1984-09-11 00:00:00-04:00</c:v>
                </c:pt>
                <c:pt idx="948">
                  <c:v>1984-09-12 00:00:00-04:00</c:v>
                </c:pt>
                <c:pt idx="949">
                  <c:v>1984-09-13 00:00:00-04:00</c:v>
                </c:pt>
                <c:pt idx="950">
                  <c:v>1984-09-14 00:00:00-04:00</c:v>
                </c:pt>
                <c:pt idx="951">
                  <c:v>1984-09-17 00:00:00-04:00</c:v>
                </c:pt>
                <c:pt idx="952">
                  <c:v>1984-09-18 00:00:00-04:00</c:v>
                </c:pt>
                <c:pt idx="953">
                  <c:v>1984-09-19 00:00:00-04:00</c:v>
                </c:pt>
                <c:pt idx="954">
                  <c:v>1984-09-20 00:00:00-04:00</c:v>
                </c:pt>
                <c:pt idx="955">
                  <c:v>1984-09-21 00:00:00-04:00</c:v>
                </c:pt>
                <c:pt idx="956">
                  <c:v>1984-09-24 00:00:00-04:00</c:v>
                </c:pt>
                <c:pt idx="957">
                  <c:v>1984-09-25 00:00:00-04:00</c:v>
                </c:pt>
                <c:pt idx="958">
                  <c:v>1984-09-26 00:00:00-04:00</c:v>
                </c:pt>
                <c:pt idx="959">
                  <c:v>1984-09-27 00:00:00-04:00</c:v>
                </c:pt>
                <c:pt idx="960">
                  <c:v>1984-09-28 00:00:00-04:00</c:v>
                </c:pt>
                <c:pt idx="961">
                  <c:v>1984-10-01 00:00:00-04:00</c:v>
                </c:pt>
                <c:pt idx="962">
                  <c:v>1984-10-02 00:00:00-04:00</c:v>
                </c:pt>
                <c:pt idx="963">
                  <c:v>1984-10-03 00:00:00-04:00</c:v>
                </c:pt>
                <c:pt idx="964">
                  <c:v>1984-10-04 00:00:00-04:00</c:v>
                </c:pt>
                <c:pt idx="965">
                  <c:v>1984-10-05 00:00:00-04:00</c:v>
                </c:pt>
                <c:pt idx="966">
                  <c:v>1984-10-08 00:00:00-04:00</c:v>
                </c:pt>
                <c:pt idx="967">
                  <c:v>1984-10-09 00:00:00-04:00</c:v>
                </c:pt>
                <c:pt idx="968">
                  <c:v>1984-10-10 00:00:00-04:00</c:v>
                </c:pt>
                <c:pt idx="969">
                  <c:v>1984-10-11 00:00:00-04:00</c:v>
                </c:pt>
                <c:pt idx="970">
                  <c:v>1984-10-12 00:00:00-04:00</c:v>
                </c:pt>
                <c:pt idx="971">
                  <c:v>1984-10-15 00:00:00-04:00</c:v>
                </c:pt>
                <c:pt idx="972">
                  <c:v>1984-10-16 00:00:00-04:00</c:v>
                </c:pt>
                <c:pt idx="973">
                  <c:v>1984-10-17 00:00:00-04:00</c:v>
                </c:pt>
                <c:pt idx="974">
                  <c:v>1984-10-18 00:00:00-04:00</c:v>
                </c:pt>
                <c:pt idx="975">
                  <c:v>1984-10-19 00:00:00-04:00</c:v>
                </c:pt>
                <c:pt idx="976">
                  <c:v>1984-10-22 00:00:00-04:00</c:v>
                </c:pt>
                <c:pt idx="977">
                  <c:v>1984-10-23 00:00:00-04:00</c:v>
                </c:pt>
                <c:pt idx="978">
                  <c:v>1984-10-24 00:00:00-04:00</c:v>
                </c:pt>
                <c:pt idx="979">
                  <c:v>1984-10-25 00:00:00-04:00</c:v>
                </c:pt>
                <c:pt idx="980">
                  <c:v>1984-10-26 00:00:00-04:00</c:v>
                </c:pt>
                <c:pt idx="981">
                  <c:v>1984-10-29 00:00:00-05:00</c:v>
                </c:pt>
                <c:pt idx="982">
                  <c:v>1984-10-30 00:00:00-05:00</c:v>
                </c:pt>
                <c:pt idx="983">
                  <c:v>1984-10-31 00:00:00-05:00</c:v>
                </c:pt>
                <c:pt idx="984">
                  <c:v>1984-11-01 00:00:00-05:00</c:v>
                </c:pt>
                <c:pt idx="985">
                  <c:v>1984-11-02 00:00:00-05:00</c:v>
                </c:pt>
                <c:pt idx="986">
                  <c:v>1984-11-05 00:00:00-05:00</c:v>
                </c:pt>
                <c:pt idx="987">
                  <c:v>1984-11-06 00:00:00-05:00</c:v>
                </c:pt>
                <c:pt idx="988">
                  <c:v>1984-11-07 00:00:00-05:00</c:v>
                </c:pt>
                <c:pt idx="989">
                  <c:v>1984-11-08 00:00:00-05:00</c:v>
                </c:pt>
                <c:pt idx="990">
                  <c:v>1984-11-09 00:00:00-05:00</c:v>
                </c:pt>
                <c:pt idx="991">
                  <c:v>1984-11-12 00:00:00-05:00</c:v>
                </c:pt>
                <c:pt idx="992">
                  <c:v>1984-11-13 00:00:00-05:00</c:v>
                </c:pt>
                <c:pt idx="993">
                  <c:v>1984-11-14 00:00:00-05:00</c:v>
                </c:pt>
                <c:pt idx="994">
                  <c:v>1984-11-15 00:00:00-05:00</c:v>
                </c:pt>
                <c:pt idx="995">
                  <c:v>1984-11-16 00:00:00-05:00</c:v>
                </c:pt>
                <c:pt idx="996">
                  <c:v>1984-11-19 00:00:00-05:00</c:v>
                </c:pt>
                <c:pt idx="997">
                  <c:v>1984-11-20 00:00:00-05:00</c:v>
                </c:pt>
                <c:pt idx="998">
                  <c:v>1984-11-21 00:00:00-05:00</c:v>
                </c:pt>
                <c:pt idx="999">
                  <c:v>1984-11-23 00:00:00-05:00</c:v>
                </c:pt>
                <c:pt idx="1000">
                  <c:v>1984-11-26 00:00:00-05:00</c:v>
                </c:pt>
                <c:pt idx="1001">
                  <c:v>1984-11-27 00:00:00-05:00</c:v>
                </c:pt>
                <c:pt idx="1002">
                  <c:v>1984-11-28 00:00:00-05:00</c:v>
                </c:pt>
                <c:pt idx="1003">
                  <c:v>1984-11-29 00:00:00-05:00</c:v>
                </c:pt>
                <c:pt idx="1004">
                  <c:v>1984-11-30 00:00:00-05:00</c:v>
                </c:pt>
                <c:pt idx="1005">
                  <c:v>1984-12-03 00:00:00-05:00</c:v>
                </c:pt>
                <c:pt idx="1006">
                  <c:v>1984-12-04 00:00:00-05:00</c:v>
                </c:pt>
                <c:pt idx="1007">
                  <c:v>1984-12-05 00:00:00-05:00</c:v>
                </c:pt>
                <c:pt idx="1008">
                  <c:v>1984-12-06 00:00:00-05:00</c:v>
                </c:pt>
                <c:pt idx="1009">
                  <c:v>1984-12-07 00:00:00-05:00</c:v>
                </c:pt>
                <c:pt idx="1010">
                  <c:v>1984-12-10 00:00:00-05:00</c:v>
                </c:pt>
                <c:pt idx="1011">
                  <c:v>1984-12-11 00:00:00-05:00</c:v>
                </c:pt>
                <c:pt idx="1012">
                  <c:v>1984-12-12 00:00:00-05:00</c:v>
                </c:pt>
                <c:pt idx="1013">
                  <c:v>1984-12-13 00:00:00-05:00</c:v>
                </c:pt>
                <c:pt idx="1014">
                  <c:v>1984-12-14 00:00:00-05:00</c:v>
                </c:pt>
                <c:pt idx="1015">
                  <c:v>1984-12-17 00:00:00-05:00</c:v>
                </c:pt>
                <c:pt idx="1016">
                  <c:v>1984-12-18 00:00:00-05:00</c:v>
                </c:pt>
                <c:pt idx="1017">
                  <c:v>1984-12-19 00:00:00-05:00</c:v>
                </c:pt>
                <c:pt idx="1018">
                  <c:v>1984-12-20 00:00:00-05:00</c:v>
                </c:pt>
                <c:pt idx="1019">
                  <c:v>1984-12-21 00:00:00-05:00</c:v>
                </c:pt>
                <c:pt idx="1020">
                  <c:v>1984-12-24 00:00:00-05:00</c:v>
                </c:pt>
                <c:pt idx="1021">
                  <c:v>1984-12-26 00:00:00-05:00</c:v>
                </c:pt>
                <c:pt idx="1022">
                  <c:v>1984-12-27 00:00:00-05:00</c:v>
                </c:pt>
                <c:pt idx="1023">
                  <c:v>1984-12-28 00:00:00-05:00</c:v>
                </c:pt>
                <c:pt idx="1024">
                  <c:v>1984-12-31 00:00:00-05:00</c:v>
                </c:pt>
                <c:pt idx="1025">
                  <c:v>1985-01-02 00:00:00-05:00</c:v>
                </c:pt>
                <c:pt idx="1026">
                  <c:v>1985-01-03 00:00:00-05:00</c:v>
                </c:pt>
                <c:pt idx="1027">
                  <c:v>1985-01-04 00:00:00-05:00</c:v>
                </c:pt>
                <c:pt idx="1028">
                  <c:v>1985-01-07 00:00:00-05:00</c:v>
                </c:pt>
                <c:pt idx="1029">
                  <c:v>1985-01-08 00:00:00-05:00</c:v>
                </c:pt>
                <c:pt idx="1030">
                  <c:v>1985-01-09 00:00:00-05:00</c:v>
                </c:pt>
                <c:pt idx="1031">
                  <c:v>1985-01-10 00:00:00-05:00</c:v>
                </c:pt>
                <c:pt idx="1032">
                  <c:v>1985-01-11 00:00:00-05:00</c:v>
                </c:pt>
                <c:pt idx="1033">
                  <c:v>1985-01-14 00:00:00-05:00</c:v>
                </c:pt>
                <c:pt idx="1034">
                  <c:v>1985-01-15 00:00:00-05:00</c:v>
                </c:pt>
                <c:pt idx="1035">
                  <c:v>1985-01-16 00:00:00-05:00</c:v>
                </c:pt>
                <c:pt idx="1036">
                  <c:v>1985-01-17 00:00:00-05:00</c:v>
                </c:pt>
                <c:pt idx="1037">
                  <c:v>1985-01-18 00:00:00-05:00</c:v>
                </c:pt>
                <c:pt idx="1038">
                  <c:v>1985-01-21 00:00:00-05:00</c:v>
                </c:pt>
                <c:pt idx="1039">
                  <c:v>1985-01-22 00:00:00-05:00</c:v>
                </c:pt>
                <c:pt idx="1040">
                  <c:v>1985-01-23 00:00:00-05:00</c:v>
                </c:pt>
                <c:pt idx="1041">
                  <c:v>1985-01-24 00:00:00-05:00</c:v>
                </c:pt>
                <c:pt idx="1042">
                  <c:v>1985-01-25 00:00:00-05:00</c:v>
                </c:pt>
                <c:pt idx="1043">
                  <c:v>1985-01-28 00:00:00-05:00</c:v>
                </c:pt>
                <c:pt idx="1044">
                  <c:v>1985-01-29 00:00:00-05:00</c:v>
                </c:pt>
                <c:pt idx="1045">
                  <c:v>1985-01-30 00:00:00-05:00</c:v>
                </c:pt>
                <c:pt idx="1046">
                  <c:v>1985-01-31 00:00:00-05:00</c:v>
                </c:pt>
                <c:pt idx="1047">
                  <c:v>1985-02-01 00:00:00-05:00</c:v>
                </c:pt>
                <c:pt idx="1048">
                  <c:v>1985-02-04 00:00:00-05:00</c:v>
                </c:pt>
                <c:pt idx="1049">
                  <c:v>1985-02-05 00:00:00-05:00</c:v>
                </c:pt>
                <c:pt idx="1050">
                  <c:v>1985-02-06 00:00:00-05:00</c:v>
                </c:pt>
                <c:pt idx="1051">
                  <c:v>1985-02-07 00:00:00-05:00</c:v>
                </c:pt>
                <c:pt idx="1052">
                  <c:v>1985-02-08 00:00:00-05:00</c:v>
                </c:pt>
                <c:pt idx="1053">
                  <c:v>1985-02-11 00:00:00-05:00</c:v>
                </c:pt>
                <c:pt idx="1054">
                  <c:v>1985-02-12 00:00:00-05:00</c:v>
                </c:pt>
                <c:pt idx="1055">
                  <c:v>1985-02-13 00:00:00-05:00</c:v>
                </c:pt>
                <c:pt idx="1056">
                  <c:v>1985-02-14 00:00:00-05:00</c:v>
                </c:pt>
                <c:pt idx="1057">
                  <c:v>1985-02-15 00:00:00-05:00</c:v>
                </c:pt>
                <c:pt idx="1058">
                  <c:v>1985-02-19 00:00:00-05:00</c:v>
                </c:pt>
                <c:pt idx="1059">
                  <c:v>1985-02-20 00:00:00-05:00</c:v>
                </c:pt>
                <c:pt idx="1060">
                  <c:v>1985-02-21 00:00:00-05:00</c:v>
                </c:pt>
                <c:pt idx="1061">
                  <c:v>1985-02-22 00:00:00-05:00</c:v>
                </c:pt>
                <c:pt idx="1062">
                  <c:v>1985-02-25 00:00:00-05:00</c:v>
                </c:pt>
                <c:pt idx="1063">
                  <c:v>1985-02-26 00:00:00-05:00</c:v>
                </c:pt>
                <c:pt idx="1064">
                  <c:v>1985-02-27 00:00:00-05:00</c:v>
                </c:pt>
                <c:pt idx="1065">
                  <c:v>1985-02-28 00:00:00-05:00</c:v>
                </c:pt>
                <c:pt idx="1066">
                  <c:v>1985-03-01 00:00:00-05:00</c:v>
                </c:pt>
                <c:pt idx="1067">
                  <c:v>1985-03-04 00:00:00-05:00</c:v>
                </c:pt>
                <c:pt idx="1068">
                  <c:v>1985-03-05 00:00:00-05:00</c:v>
                </c:pt>
                <c:pt idx="1069">
                  <c:v>1985-03-06 00:00:00-05:00</c:v>
                </c:pt>
                <c:pt idx="1070">
                  <c:v>1985-03-07 00:00:00-05:00</c:v>
                </c:pt>
                <c:pt idx="1071">
                  <c:v>1985-03-08 00:00:00-05:00</c:v>
                </c:pt>
                <c:pt idx="1072">
                  <c:v>1985-03-11 00:00:00-05:00</c:v>
                </c:pt>
                <c:pt idx="1073">
                  <c:v>1985-03-12 00:00:00-05:00</c:v>
                </c:pt>
                <c:pt idx="1074">
                  <c:v>1985-03-13 00:00:00-05:00</c:v>
                </c:pt>
                <c:pt idx="1075">
                  <c:v>1985-03-14 00:00:00-05:00</c:v>
                </c:pt>
                <c:pt idx="1076">
                  <c:v>1985-03-15 00:00:00-05:00</c:v>
                </c:pt>
                <c:pt idx="1077">
                  <c:v>1985-03-18 00:00:00-05:00</c:v>
                </c:pt>
                <c:pt idx="1078">
                  <c:v>1985-03-19 00:00:00-05:00</c:v>
                </c:pt>
                <c:pt idx="1079">
                  <c:v>1985-03-20 00:00:00-05:00</c:v>
                </c:pt>
                <c:pt idx="1080">
                  <c:v>1985-03-21 00:00:00-05:00</c:v>
                </c:pt>
                <c:pt idx="1081">
                  <c:v>1985-03-22 00:00:00-05:00</c:v>
                </c:pt>
                <c:pt idx="1082">
                  <c:v>1985-03-25 00:00:00-05:00</c:v>
                </c:pt>
                <c:pt idx="1083">
                  <c:v>1985-03-26 00:00:00-05:00</c:v>
                </c:pt>
                <c:pt idx="1084">
                  <c:v>1985-03-27 00:00:00-05:00</c:v>
                </c:pt>
                <c:pt idx="1085">
                  <c:v>1985-03-28 00:00:00-05:00</c:v>
                </c:pt>
                <c:pt idx="1086">
                  <c:v>1985-03-29 00:00:00-05:00</c:v>
                </c:pt>
                <c:pt idx="1087">
                  <c:v>1985-04-01 00:00:00-05:00</c:v>
                </c:pt>
                <c:pt idx="1088">
                  <c:v>1985-04-02 00:00:00-05:00</c:v>
                </c:pt>
                <c:pt idx="1089">
                  <c:v>1985-04-03 00:00:00-05:00</c:v>
                </c:pt>
                <c:pt idx="1090">
                  <c:v>1985-04-04 00:00:00-05:00</c:v>
                </c:pt>
                <c:pt idx="1091">
                  <c:v>1985-04-08 00:00:00-05:00</c:v>
                </c:pt>
                <c:pt idx="1092">
                  <c:v>1985-04-09 00:00:00-05:00</c:v>
                </c:pt>
                <c:pt idx="1093">
                  <c:v>1985-04-10 00:00:00-05:00</c:v>
                </c:pt>
                <c:pt idx="1094">
                  <c:v>1985-04-11 00:00:00-05:00</c:v>
                </c:pt>
                <c:pt idx="1095">
                  <c:v>1985-04-12 00:00:00-05:00</c:v>
                </c:pt>
                <c:pt idx="1096">
                  <c:v>1985-04-15 00:00:00-05:00</c:v>
                </c:pt>
                <c:pt idx="1097">
                  <c:v>1985-04-16 00:00:00-05:00</c:v>
                </c:pt>
                <c:pt idx="1098">
                  <c:v>1985-04-17 00:00:00-05:00</c:v>
                </c:pt>
                <c:pt idx="1099">
                  <c:v>1985-04-18 00:00:00-05:00</c:v>
                </c:pt>
                <c:pt idx="1100">
                  <c:v>1985-04-19 00:00:00-05:00</c:v>
                </c:pt>
                <c:pt idx="1101">
                  <c:v>1985-04-22 00:00:00-05:00</c:v>
                </c:pt>
                <c:pt idx="1102">
                  <c:v>1985-04-23 00:00:00-05:00</c:v>
                </c:pt>
                <c:pt idx="1103">
                  <c:v>1985-04-24 00:00:00-05:00</c:v>
                </c:pt>
                <c:pt idx="1104">
                  <c:v>1985-04-25 00:00:00-05:00</c:v>
                </c:pt>
                <c:pt idx="1105">
                  <c:v>1985-04-26 00:00:00-05:00</c:v>
                </c:pt>
                <c:pt idx="1106">
                  <c:v>1985-04-29 00:00:00-04:00</c:v>
                </c:pt>
                <c:pt idx="1107">
                  <c:v>1985-04-30 00:00:00-04:00</c:v>
                </c:pt>
                <c:pt idx="1108">
                  <c:v>1985-05-01 00:00:00-04:00</c:v>
                </c:pt>
                <c:pt idx="1109">
                  <c:v>1985-05-02 00:00:00-04:00</c:v>
                </c:pt>
                <c:pt idx="1110">
                  <c:v>1985-05-03 00:00:00-04:00</c:v>
                </c:pt>
                <c:pt idx="1111">
                  <c:v>1985-05-06 00:00:00-04:00</c:v>
                </c:pt>
                <c:pt idx="1112">
                  <c:v>1985-05-07 00:00:00-04:00</c:v>
                </c:pt>
                <c:pt idx="1113">
                  <c:v>1985-05-08 00:00:00-04:00</c:v>
                </c:pt>
                <c:pt idx="1114">
                  <c:v>1985-05-09 00:00:00-04:00</c:v>
                </c:pt>
                <c:pt idx="1115">
                  <c:v>1985-05-10 00:00:00-04:00</c:v>
                </c:pt>
                <c:pt idx="1116">
                  <c:v>1985-05-13 00:00:00-04:00</c:v>
                </c:pt>
                <c:pt idx="1117">
                  <c:v>1985-05-14 00:00:00-04:00</c:v>
                </c:pt>
                <c:pt idx="1118">
                  <c:v>1985-05-15 00:00:00-04:00</c:v>
                </c:pt>
                <c:pt idx="1119">
                  <c:v>1985-05-16 00:00:00-04:00</c:v>
                </c:pt>
                <c:pt idx="1120">
                  <c:v>1985-05-17 00:00:00-04:00</c:v>
                </c:pt>
                <c:pt idx="1121">
                  <c:v>1985-05-20 00:00:00-04:00</c:v>
                </c:pt>
                <c:pt idx="1122">
                  <c:v>1985-05-21 00:00:00-04:00</c:v>
                </c:pt>
                <c:pt idx="1123">
                  <c:v>1985-05-22 00:00:00-04:00</c:v>
                </c:pt>
                <c:pt idx="1124">
                  <c:v>1985-05-23 00:00:00-04:00</c:v>
                </c:pt>
                <c:pt idx="1125">
                  <c:v>1985-05-24 00:00:00-04:00</c:v>
                </c:pt>
                <c:pt idx="1126">
                  <c:v>1985-05-28 00:00:00-04:00</c:v>
                </c:pt>
                <c:pt idx="1127">
                  <c:v>1985-05-29 00:00:00-04:00</c:v>
                </c:pt>
                <c:pt idx="1128">
                  <c:v>1985-05-30 00:00:00-04:00</c:v>
                </c:pt>
                <c:pt idx="1129">
                  <c:v>1985-05-31 00:00:00-04:00</c:v>
                </c:pt>
                <c:pt idx="1130">
                  <c:v>1985-06-03 00:00:00-04:00</c:v>
                </c:pt>
                <c:pt idx="1131">
                  <c:v>1985-06-04 00:00:00-04:00</c:v>
                </c:pt>
                <c:pt idx="1132">
                  <c:v>1985-06-05 00:00:00-04:00</c:v>
                </c:pt>
                <c:pt idx="1133">
                  <c:v>1985-06-06 00:00:00-04:00</c:v>
                </c:pt>
                <c:pt idx="1134">
                  <c:v>1985-06-07 00:00:00-04:00</c:v>
                </c:pt>
                <c:pt idx="1135">
                  <c:v>1985-06-10 00:00:00-04:00</c:v>
                </c:pt>
                <c:pt idx="1136">
                  <c:v>1985-06-11 00:00:00-04:00</c:v>
                </c:pt>
                <c:pt idx="1137">
                  <c:v>1985-06-12 00:00:00-04:00</c:v>
                </c:pt>
                <c:pt idx="1138">
                  <c:v>1985-06-13 00:00:00-04:00</c:v>
                </c:pt>
                <c:pt idx="1139">
                  <c:v>1985-06-14 00:00:00-04:00</c:v>
                </c:pt>
                <c:pt idx="1140">
                  <c:v>1985-06-17 00:00:00-04:00</c:v>
                </c:pt>
                <c:pt idx="1141">
                  <c:v>1985-06-18 00:00:00-04:00</c:v>
                </c:pt>
                <c:pt idx="1142">
                  <c:v>1985-06-19 00:00:00-04:00</c:v>
                </c:pt>
                <c:pt idx="1143">
                  <c:v>1985-06-20 00:00:00-04:00</c:v>
                </c:pt>
                <c:pt idx="1144">
                  <c:v>1985-06-21 00:00:00-04:00</c:v>
                </c:pt>
                <c:pt idx="1145">
                  <c:v>1985-06-24 00:00:00-04:00</c:v>
                </c:pt>
                <c:pt idx="1146">
                  <c:v>1985-06-25 00:00:00-04:00</c:v>
                </c:pt>
                <c:pt idx="1147">
                  <c:v>1985-06-26 00:00:00-04:00</c:v>
                </c:pt>
                <c:pt idx="1148">
                  <c:v>1985-06-27 00:00:00-04:00</c:v>
                </c:pt>
                <c:pt idx="1149">
                  <c:v>1985-06-28 00:00:00-04:00</c:v>
                </c:pt>
                <c:pt idx="1150">
                  <c:v>1985-07-01 00:00:00-04:00</c:v>
                </c:pt>
                <c:pt idx="1151">
                  <c:v>1985-07-02 00:00:00-04:00</c:v>
                </c:pt>
                <c:pt idx="1152">
                  <c:v>1985-07-03 00:00:00-04:00</c:v>
                </c:pt>
                <c:pt idx="1153">
                  <c:v>1985-07-05 00:00:00-04:00</c:v>
                </c:pt>
                <c:pt idx="1154">
                  <c:v>1985-07-08 00:00:00-04:00</c:v>
                </c:pt>
                <c:pt idx="1155">
                  <c:v>1985-07-09 00:00:00-04:00</c:v>
                </c:pt>
                <c:pt idx="1156">
                  <c:v>1985-07-10 00:00:00-04:00</c:v>
                </c:pt>
                <c:pt idx="1157">
                  <c:v>1985-07-11 00:00:00-04:00</c:v>
                </c:pt>
                <c:pt idx="1158">
                  <c:v>1985-07-12 00:00:00-04:00</c:v>
                </c:pt>
                <c:pt idx="1159">
                  <c:v>1985-07-15 00:00:00-04:00</c:v>
                </c:pt>
                <c:pt idx="1160">
                  <c:v>1985-07-16 00:00:00-04:00</c:v>
                </c:pt>
                <c:pt idx="1161">
                  <c:v>1985-07-17 00:00:00-04:00</c:v>
                </c:pt>
                <c:pt idx="1162">
                  <c:v>1985-07-18 00:00:00-04:00</c:v>
                </c:pt>
                <c:pt idx="1163">
                  <c:v>1985-07-19 00:00:00-04:00</c:v>
                </c:pt>
                <c:pt idx="1164">
                  <c:v>1985-07-22 00:00:00-04:00</c:v>
                </c:pt>
                <c:pt idx="1165">
                  <c:v>1985-07-23 00:00:00-04:00</c:v>
                </c:pt>
                <c:pt idx="1166">
                  <c:v>1985-07-24 00:00:00-04:00</c:v>
                </c:pt>
                <c:pt idx="1167">
                  <c:v>1985-07-25 00:00:00-04:00</c:v>
                </c:pt>
                <c:pt idx="1168">
                  <c:v>1985-07-26 00:00:00-04:00</c:v>
                </c:pt>
                <c:pt idx="1169">
                  <c:v>1985-07-29 00:00:00-04:00</c:v>
                </c:pt>
                <c:pt idx="1170">
                  <c:v>1985-07-30 00:00:00-04:00</c:v>
                </c:pt>
                <c:pt idx="1171">
                  <c:v>1985-07-31 00:00:00-04:00</c:v>
                </c:pt>
                <c:pt idx="1172">
                  <c:v>1985-08-01 00:00:00-04:00</c:v>
                </c:pt>
                <c:pt idx="1173">
                  <c:v>1985-08-02 00:00:00-04:00</c:v>
                </c:pt>
                <c:pt idx="1174">
                  <c:v>1985-08-05 00:00:00-04:00</c:v>
                </c:pt>
                <c:pt idx="1175">
                  <c:v>1985-08-06 00:00:00-04:00</c:v>
                </c:pt>
                <c:pt idx="1176">
                  <c:v>1985-08-07 00:00:00-04:00</c:v>
                </c:pt>
                <c:pt idx="1177">
                  <c:v>1985-08-08 00:00:00-04:00</c:v>
                </c:pt>
                <c:pt idx="1178">
                  <c:v>1985-08-09 00:00:00-04:00</c:v>
                </c:pt>
                <c:pt idx="1179">
                  <c:v>1985-08-12 00:00:00-04:00</c:v>
                </c:pt>
                <c:pt idx="1180">
                  <c:v>1985-08-13 00:00:00-04:00</c:v>
                </c:pt>
                <c:pt idx="1181">
                  <c:v>1985-08-14 00:00:00-04:00</c:v>
                </c:pt>
                <c:pt idx="1182">
                  <c:v>1985-08-15 00:00:00-04:00</c:v>
                </c:pt>
                <c:pt idx="1183">
                  <c:v>1985-08-16 00:00:00-04:00</c:v>
                </c:pt>
                <c:pt idx="1184">
                  <c:v>1985-08-19 00:00:00-04:00</c:v>
                </c:pt>
                <c:pt idx="1185">
                  <c:v>1985-08-20 00:00:00-04:00</c:v>
                </c:pt>
                <c:pt idx="1186">
                  <c:v>1985-08-21 00:00:00-04:00</c:v>
                </c:pt>
                <c:pt idx="1187">
                  <c:v>1985-08-22 00:00:00-04:00</c:v>
                </c:pt>
                <c:pt idx="1188">
                  <c:v>1985-08-23 00:00:00-04:00</c:v>
                </c:pt>
                <c:pt idx="1189">
                  <c:v>1985-08-26 00:00:00-04:00</c:v>
                </c:pt>
                <c:pt idx="1190">
                  <c:v>1985-08-27 00:00:00-04:00</c:v>
                </c:pt>
                <c:pt idx="1191">
                  <c:v>1985-08-28 00:00:00-04:00</c:v>
                </c:pt>
                <c:pt idx="1192">
                  <c:v>1985-08-29 00:00:00-04:00</c:v>
                </c:pt>
                <c:pt idx="1193">
                  <c:v>1985-08-30 00:00:00-04:00</c:v>
                </c:pt>
                <c:pt idx="1194">
                  <c:v>1985-09-03 00:00:00-04:00</c:v>
                </c:pt>
                <c:pt idx="1195">
                  <c:v>1985-09-04 00:00:00-04:00</c:v>
                </c:pt>
                <c:pt idx="1196">
                  <c:v>1985-09-05 00:00:00-04:00</c:v>
                </c:pt>
                <c:pt idx="1197">
                  <c:v>1985-09-06 00:00:00-04:00</c:v>
                </c:pt>
                <c:pt idx="1198">
                  <c:v>1985-09-09 00:00:00-04:00</c:v>
                </c:pt>
                <c:pt idx="1199">
                  <c:v>1985-09-10 00:00:00-04:00</c:v>
                </c:pt>
                <c:pt idx="1200">
                  <c:v>1985-09-11 00:00:00-04:00</c:v>
                </c:pt>
                <c:pt idx="1201">
                  <c:v>1985-09-12 00:00:00-04:00</c:v>
                </c:pt>
                <c:pt idx="1202">
                  <c:v>1985-09-13 00:00:00-04:00</c:v>
                </c:pt>
                <c:pt idx="1203">
                  <c:v>1985-09-16 00:00:00-04:00</c:v>
                </c:pt>
                <c:pt idx="1204">
                  <c:v>1985-09-17 00:00:00-04:00</c:v>
                </c:pt>
                <c:pt idx="1205">
                  <c:v>1985-09-18 00:00:00-04:00</c:v>
                </c:pt>
                <c:pt idx="1206">
                  <c:v>1985-09-19 00:00:00-04:00</c:v>
                </c:pt>
                <c:pt idx="1207">
                  <c:v>1985-09-20 00:00:00-04:00</c:v>
                </c:pt>
                <c:pt idx="1208">
                  <c:v>1985-09-23 00:00:00-04:00</c:v>
                </c:pt>
                <c:pt idx="1209">
                  <c:v>1985-09-24 00:00:00-04:00</c:v>
                </c:pt>
                <c:pt idx="1210">
                  <c:v>1985-09-25 00:00:00-04:00</c:v>
                </c:pt>
                <c:pt idx="1211">
                  <c:v>1985-09-26 00:00:00-04:00</c:v>
                </c:pt>
                <c:pt idx="1212">
                  <c:v>1985-09-30 00:00:00-04:00</c:v>
                </c:pt>
                <c:pt idx="1213">
                  <c:v>1985-10-01 00:00:00-04:00</c:v>
                </c:pt>
                <c:pt idx="1214">
                  <c:v>1985-10-02 00:00:00-04:00</c:v>
                </c:pt>
                <c:pt idx="1215">
                  <c:v>1985-10-03 00:00:00-04:00</c:v>
                </c:pt>
                <c:pt idx="1216">
                  <c:v>1985-10-04 00:00:00-04:00</c:v>
                </c:pt>
                <c:pt idx="1217">
                  <c:v>1985-10-07 00:00:00-04:00</c:v>
                </c:pt>
                <c:pt idx="1218">
                  <c:v>1985-10-08 00:00:00-04:00</c:v>
                </c:pt>
                <c:pt idx="1219">
                  <c:v>1985-10-09 00:00:00-04:00</c:v>
                </c:pt>
                <c:pt idx="1220">
                  <c:v>1985-10-10 00:00:00-04:00</c:v>
                </c:pt>
                <c:pt idx="1221">
                  <c:v>1985-10-11 00:00:00-04:00</c:v>
                </c:pt>
                <c:pt idx="1222">
                  <c:v>1985-10-14 00:00:00-04:00</c:v>
                </c:pt>
                <c:pt idx="1223">
                  <c:v>1985-10-15 00:00:00-04:00</c:v>
                </c:pt>
                <c:pt idx="1224">
                  <c:v>1985-10-16 00:00:00-04:00</c:v>
                </c:pt>
                <c:pt idx="1225">
                  <c:v>1985-10-17 00:00:00-04:00</c:v>
                </c:pt>
                <c:pt idx="1226">
                  <c:v>1985-10-18 00:00:00-04:00</c:v>
                </c:pt>
                <c:pt idx="1227">
                  <c:v>1985-10-21 00:00:00-04:00</c:v>
                </c:pt>
                <c:pt idx="1228">
                  <c:v>1985-10-22 00:00:00-04:00</c:v>
                </c:pt>
                <c:pt idx="1229">
                  <c:v>1985-10-23 00:00:00-04:00</c:v>
                </c:pt>
                <c:pt idx="1230">
                  <c:v>1985-10-24 00:00:00-04:00</c:v>
                </c:pt>
                <c:pt idx="1231">
                  <c:v>1985-10-25 00:00:00-04:00</c:v>
                </c:pt>
                <c:pt idx="1232">
                  <c:v>1985-10-28 00:00:00-05:00</c:v>
                </c:pt>
                <c:pt idx="1233">
                  <c:v>1985-10-29 00:00:00-05:00</c:v>
                </c:pt>
                <c:pt idx="1234">
                  <c:v>1985-10-30 00:00:00-05:00</c:v>
                </c:pt>
                <c:pt idx="1235">
                  <c:v>1985-10-31 00:00:00-05:00</c:v>
                </c:pt>
                <c:pt idx="1236">
                  <c:v>1985-11-01 00:00:00-05:00</c:v>
                </c:pt>
                <c:pt idx="1237">
                  <c:v>1985-11-04 00:00:00-05:00</c:v>
                </c:pt>
                <c:pt idx="1238">
                  <c:v>1985-11-05 00:00:00-05:00</c:v>
                </c:pt>
                <c:pt idx="1239">
                  <c:v>1985-11-06 00:00:00-05:00</c:v>
                </c:pt>
                <c:pt idx="1240">
                  <c:v>1985-11-07 00:00:00-05:00</c:v>
                </c:pt>
                <c:pt idx="1241">
                  <c:v>1985-11-08 00:00:00-05:00</c:v>
                </c:pt>
                <c:pt idx="1242">
                  <c:v>1985-11-11 00:00:00-05:00</c:v>
                </c:pt>
                <c:pt idx="1243">
                  <c:v>1985-11-12 00:00:00-05:00</c:v>
                </c:pt>
                <c:pt idx="1244">
                  <c:v>1985-11-13 00:00:00-05:00</c:v>
                </c:pt>
                <c:pt idx="1245">
                  <c:v>1985-11-14 00:00:00-05:00</c:v>
                </c:pt>
                <c:pt idx="1246">
                  <c:v>1985-11-15 00:00:00-05:00</c:v>
                </c:pt>
                <c:pt idx="1247">
                  <c:v>1985-11-18 00:00:00-05:00</c:v>
                </c:pt>
                <c:pt idx="1248">
                  <c:v>1985-11-19 00:00:00-05:00</c:v>
                </c:pt>
                <c:pt idx="1249">
                  <c:v>1985-11-20 00:00:00-05:00</c:v>
                </c:pt>
                <c:pt idx="1250">
                  <c:v>1985-11-21 00:00:00-05:00</c:v>
                </c:pt>
                <c:pt idx="1251">
                  <c:v>1985-11-22 00:00:00-05:00</c:v>
                </c:pt>
                <c:pt idx="1252">
                  <c:v>1985-11-25 00:00:00-05:00</c:v>
                </c:pt>
                <c:pt idx="1253">
                  <c:v>1985-11-26 00:00:00-05:00</c:v>
                </c:pt>
                <c:pt idx="1254">
                  <c:v>1985-11-27 00:00:00-05:00</c:v>
                </c:pt>
                <c:pt idx="1255">
                  <c:v>1985-11-29 00:00:00-05:00</c:v>
                </c:pt>
                <c:pt idx="1256">
                  <c:v>1985-12-02 00:00:00-05:00</c:v>
                </c:pt>
                <c:pt idx="1257">
                  <c:v>1985-12-03 00:00:00-05:00</c:v>
                </c:pt>
                <c:pt idx="1258">
                  <c:v>1985-12-04 00:00:00-05:00</c:v>
                </c:pt>
                <c:pt idx="1259">
                  <c:v>1985-12-05 00:00:00-05:00</c:v>
                </c:pt>
                <c:pt idx="1260">
                  <c:v>1985-12-06 00:00:00-05:00</c:v>
                </c:pt>
                <c:pt idx="1261">
                  <c:v>1985-12-09 00:00:00-05:00</c:v>
                </c:pt>
                <c:pt idx="1262">
                  <c:v>1985-12-10 00:00:00-05:00</c:v>
                </c:pt>
                <c:pt idx="1263">
                  <c:v>1985-12-11 00:00:00-05:00</c:v>
                </c:pt>
                <c:pt idx="1264">
                  <c:v>1985-12-12 00:00:00-05:00</c:v>
                </c:pt>
                <c:pt idx="1265">
                  <c:v>1985-12-13 00:00:00-05:00</c:v>
                </c:pt>
                <c:pt idx="1266">
                  <c:v>1985-12-16 00:00:00-05:00</c:v>
                </c:pt>
                <c:pt idx="1267">
                  <c:v>1985-12-17 00:00:00-05:00</c:v>
                </c:pt>
                <c:pt idx="1268">
                  <c:v>1985-12-18 00:00:00-05:00</c:v>
                </c:pt>
                <c:pt idx="1269">
                  <c:v>1985-12-19 00:00:00-05:00</c:v>
                </c:pt>
                <c:pt idx="1270">
                  <c:v>1985-12-20 00:00:00-05:00</c:v>
                </c:pt>
                <c:pt idx="1271">
                  <c:v>1985-12-23 00:00:00-05:00</c:v>
                </c:pt>
                <c:pt idx="1272">
                  <c:v>1985-12-24 00:00:00-05:00</c:v>
                </c:pt>
                <c:pt idx="1273">
                  <c:v>1985-12-26 00:00:00-05:00</c:v>
                </c:pt>
                <c:pt idx="1274">
                  <c:v>1985-12-27 00:00:00-05:00</c:v>
                </c:pt>
                <c:pt idx="1275">
                  <c:v>1985-12-30 00:00:00-05:00</c:v>
                </c:pt>
                <c:pt idx="1276">
                  <c:v>1985-12-31 00:00:00-05:00</c:v>
                </c:pt>
                <c:pt idx="1277">
                  <c:v>1986-01-02 00:00:00-05:00</c:v>
                </c:pt>
                <c:pt idx="1278">
                  <c:v>1986-01-03 00:00:00-05:00</c:v>
                </c:pt>
                <c:pt idx="1279">
                  <c:v>1986-01-06 00:00:00-05:00</c:v>
                </c:pt>
                <c:pt idx="1280">
                  <c:v>1986-01-07 00:00:00-05:00</c:v>
                </c:pt>
                <c:pt idx="1281">
                  <c:v>1986-01-08 00:00:00-05:00</c:v>
                </c:pt>
                <c:pt idx="1282">
                  <c:v>1986-01-09 00:00:00-05:00</c:v>
                </c:pt>
                <c:pt idx="1283">
                  <c:v>1986-01-10 00:00:00-05:00</c:v>
                </c:pt>
                <c:pt idx="1284">
                  <c:v>1986-01-13 00:00:00-05:00</c:v>
                </c:pt>
                <c:pt idx="1285">
                  <c:v>1986-01-14 00:00:00-05:00</c:v>
                </c:pt>
                <c:pt idx="1286">
                  <c:v>1986-01-15 00:00:00-05:00</c:v>
                </c:pt>
                <c:pt idx="1287">
                  <c:v>1986-01-16 00:00:00-05:00</c:v>
                </c:pt>
                <c:pt idx="1288">
                  <c:v>1986-01-17 00:00:00-05:00</c:v>
                </c:pt>
                <c:pt idx="1289">
                  <c:v>1986-01-20 00:00:00-05:00</c:v>
                </c:pt>
                <c:pt idx="1290">
                  <c:v>1986-01-21 00:00:00-05:00</c:v>
                </c:pt>
                <c:pt idx="1291">
                  <c:v>1986-01-22 00:00:00-05:00</c:v>
                </c:pt>
                <c:pt idx="1292">
                  <c:v>1986-01-23 00:00:00-05:00</c:v>
                </c:pt>
                <c:pt idx="1293">
                  <c:v>1986-01-24 00:00:00-05:00</c:v>
                </c:pt>
                <c:pt idx="1294">
                  <c:v>1986-01-27 00:00:00-05:00</c:v>
                </c:pt>
                <c:pt idx="1295">
                  <c:v>1986-01-28 00:00:00-05:00</c:v>
                </c:pt>
                <c:pt idx="1296">
                  <c:v>1986-01-29 00:00:00-05:00</c:v>
                </c:pt>
                <c:pt idx="1297">
                  <c:v>1986-01-30 00:00:00-05:00</c:v>
                </c:pt>
                <c:pt idx="1298">
                  <c:v>1986-01-31 00:00:00-05:00</c:v>
                </c:pt>
                <c:pt idx="1299">
                  <c:v>1986-02-03 00:00:00-05:00</c:v>
                </c:pt>
                <c:pt idx="1300">
                  <c:v>1986-02-04 00:00:00-05:00</c:v>
                </c:pt>
                <c:pt idx="1301">
                  <c:v>1986-02-05 00:00:00-05:00</c:v>
                </c:pt>
                <c:pt idx="1302">
                  <c:v>1986-02-06 00:00:00-05:00</c:v>
                </c:pt>
                <c:pt idx="1303">
                  <c:v>1986-02-07 00:00:00-05:00</c:v>
                </c:pt>
                <c:pt idx="1304">
                  <c:v>1986-02-10 00:00:00-05:00</c:v>
                </c:pt>
                <c:pt idx="1305">
                  <c:v>1986-02-11 00:00:00-05:00</c:v>
                </c:pt>
                <c:pt idx="1306">
                  <c:v>1986-02-12 00:00:00-05:00</c:v>
                </c:pt>
                <c:pt idx="1307">
                  <c:v>1986-02-13 00:00:00-05:00</c:v>
                </c:pt>
                <c:pt idx="1308">
                  <c:v>1986-02-14 00:00:00-05:00</c:v>
                </c:pt>
                <c:pt idx="1309">
                  <c:v>1986-02-18 00:00:00-05:00</c:v>
                </c:pt>
                <c:pt idx="1310">
                  <c:v>1986-02-19 00:00:00-05:00</c:v>
                </c:pt>
                <c:pt idx="1311">
                  <c:v>1986-02-20 00:00:00-05:00</c:v>
                </c:pt>
                <c:pt idx="1312">
                  <c:v>1986-02-21 00:00:00-05:00</c:v>
                </c:pt>
                <c:pt idx="1313">
                  <c:v>1986-02-24 00:00:00-05:00</c:v>
                </c:pt>
                <c:pt idx="1314">
                  <c:v>1986-02-25 00:00:00-05:00</c:v>
                </c:pt>
                <c:pt idx="1315">
                  <c:v>1986-02-26 00:00:00-05:00</c:v>
                </c:pt>
                <c:pt idx="1316">
                  <c:v>1986-02-27 00:00:00-05:00</c:v>
                </c:pt>
                <c:pt idx="1317">
                  <c:v>1986-02-28 00:00:00-05:00</c:v>
                </c:pt>
                <c:pt idx="1318">
                  <c:v>1986-03-03 00:00:00-05:00</c:v>
                </c:pt>
                <c:pt idx="1319">
                  <c:v>1986-03-04 00:00:00-05:00</c:v>
                </c:pt>
                <c:pt idx="1320">
                  <c:v>1986-03-05 00:00:00-05:00</c:v>
                </c:pt>
                <c:pt idx="1321">
                  <c:v>1986-03-06 00:00:00-05:00</c:v>
                </c:pt>
                <c:pt idx="1322">
                  <c:v>1986-03-07 00:00:00-05:00</c:v>
                </c:pt>
                <c:pt idx="1323">
                  <c:v>1986-03-10 00:00:00-05:00</c:v>
                </c:pt>
                <c:pt idx="1324">
                  <c:v>1986-03-11 00:00:00-05:00</c:v>
                </c:pt>
                <c:pt idx="1325">
                  <c:v>1986-03-12 00:00:00-05:00</c:v>
                </c:pt>
                <c:pt idx="1326">
                  <c:v>1986-03-13 00:00:00-05:00</c:v>
                </c:pt>
                <c:pt idx="1327">
                  <c:v>1986-03-14 00:00:00-05:00</c:v>
                </c:pt>
                <c:pt idx="1328">
                  <c:v>1986-03-17 00:00:00-05:00</c:v>
                </c:pt>
                <c:pt idx="1329">
                  <c:v>1986-03-18 00:00:00-05:00</c:v>
                </c:pt>
                <c:pt idx="1330">
                  <c:v>1986-03-19 00:00:00-05:00</c:v>
                </c:pt>
                <c:pt idx="1331">
                  <c:v>1986-03-20 00:00:00-05:00</c:v>
                </c:pt>
                <c:pt idx="1332">
                  <c:v>1986-03-21 00:00:00-05:00</c:v>
                </c:pt>
                <c:pt idx="1333">
                  <c:v>1986-03-24 00:00:00-05:00</c:v>
                </c:pt>
                <c:pt idx="1334">
                  <c:v>1986-03-25 00:00:00-05:00</c:v>
                </c:pt>
                <c:pt idx="1335">
                  <c:v>1986-03-26 00:00:00-05:00</c:v>
                </c:pt>
                <c:pt idx="1336">
                  <c:v>1986-03-27 00:00:00-05:00</c:v>
                </c:pt>
                <c:pt idx="1337">
                  <c:v>1986-03-31 00:00:00-05:00</c:v>
                </c:pt>
                <c:pt idx="1338">
                  <c:v>1986-04-01 00:00:00-05:00</c:v>
                </c:pt>
                <c:pt idx="1339">
                  <c:v>1986-04-02 00:00:00-05:00</c:v>
                </c:pt>
                <c:pt idx="1340">
                  <c:v>1986-04-03 00:00:00-05:00</c:v>
                </c:pt>
                <c:pt idx="1341">
                  <c:v>1986-04-04 00:00:00-05:00</c:v>
                </c:pt>
                <c:pt idx="1342">
                  <c:v>1986-04-07 00:00:00-05:00</c:v>
                </c:pt>
                <c:pt idx="1343">
                  <c:v>1986-04-08 00:00:00-05:00</c:v>
                </c:pt>
                <c:pt idx="1344">
                  <c:v>1986-04-09 00:00:00-05:00</c:v>
                </c:pt>
                <c:pt idx="1345">
                  <c:v>1986-04-10 00:00:00-05:00</c:v>
                </c:pt>
                <c:pt idx="1346">
                  <c:v>1986-04-11 00:00:00-05:00</c:v>
                </c:pt>
                <c:pt idx="1347">
                  <c:v>1986-04-14 00:00:00-05:00</c:v>
                </c:pt>
                <c:pt idx="1348">
                  <c:v>1986-04-15 00:00:00-05:00</c:v>
                </c:pt>
                <c:pt idx="1349">
                  <c:v>1986-04-16 00:00:00-05:00</c:v>
                </c:pt>
                <c:pt idx="1350">
                  <c:v>1986-04-17 00:00:00-05:00</c:v>
                </c:pt>
                <c:pt idx="1351">
                  <c:v>1986-04-18 00:00:00-05:00</c:v>
                </c:pt>
                <c:pt idx="1352">
                  <c:v>1986-04-21 00:00:00-05:00</c:v>
                </c:pt>
                <c:pt idx="1353">
                  <c:v>1986-04-22 00:00:00-05:00</c:v>
                </c:pt>
                <c:pt idx="1354">
                  <c:v>1986-04-23 00:00:00-05:00</c:v>
                </c:pt>
                <c:pt idx="1355">
                  <c:v>1986-04-24 00:00:00-05:00</c:v>
                </c:pt>
                <c:pt idx="1356">
                  <c:v>1986-04-25 00:00:00-05:00</c:v>
                </c:pt>
                <c:pt idx="1357">
                  <c:v>1986-04-28 00:00:00-04:00</c:v>
                </c:pt>
                <c:pt idx="1358">
                  <c:v>1986-04-29 00:00:00-04:00</c:v>
                </c:pt>
                <c:pt idx="1359">
                  <c:v>1986-04-30 00:00:00-04:00</c:v>
                </c:pt>
                <c:pt idx="1360">
                  <c:v>1986-05-01 00:00:00-04:00</c:v>
                </c:pt>
                <c:pt idx="1361">
                  <c:v>1986-05-02 00:00:00-04:00</c:v>
                </c:pt>
                <c:pt idx="1362">
                  <c:v>1986-05-05 00:00:00-04:00</c:v>
                </c:pt>
                <c:pt idx="1363">
                  <c:v>1986-05-06 00:00:00-04:00</c:v>
                </c:pt>
                <c:pt idx="1364">
                  <c:v>1986-05-07 00:00:00-04:00</c:v>
                </c:pt>
                <c:pt idx="1365">
                  <c:v>1986-05-08 00:00:00-04:00</c:v>
                </c:pt>
                <c:pt idx="1366">
                  <c:v>1986-05-09 00:00:00-04:00</c:v>
                </c:pt>
                <c:pt idx="1367">
                  <c:v>1986-05-12 00:00:00-04:00</c:v>
                </c:pt>
                <c:pt idx="1368">
                  <c:v>1986-05-13 00:00:00-04:00</c:v>
                </c:pt>
                <c:pt idx="1369">
                  <c:v>1986-05-14 00:00:00-04:00</c:v>
                </c:pt>
                <c:pt idx="1370">
                  <c:v>1986-05-15 00:00:00-04:00</c:v>
                </c:pt>
                <c:pt idx="1371">
                  <c:v>1986-05-16 00:00:00-04:00</c:v>
                </c:pt>
                <c:pt idx="1372">
                  <c:v>1986-05-19 00:00:00-04:00</c:v>
                </c:pt>
                <c:pt idx="1373">
                  <c:v>1986-05-20 00:00:00-04:00</c:v>
                </c:pt>
                <c:pt idx="1374">
                  <c:v>1986-05-21 00:00:00-04:00</c:v>
                </c:pt>
                <c:pt idx="1375">
                  <c:v>1986-05-22 00:00:00-04:00</c:v>
                </c:pt>
                <c:pt idx="1376">
                  <c:v>1986-05-23 00:00:00-04:00</c:v>
                </c:pt>
                <c:pt idx="1377">
                  <c:v>1986-05-27 00:00:00-04:00</c:v>
                </c:pt>
                <c:pt idx="1378">
                  <c:v>1986-05-28 00:00:00-04:00</c:v>
                </c:pt>
                <c:pt idx="1379">
                  <c:v>1986-05-29 00:00:00-04:00</c:v>
                </c:pt>
                <c:pt idx="1380">
                  <c:v>1986-05-30 00:00:00-04:00</c:v>
                </c:pt>
                <c:pt idx="1381">
                  <c:v>1986-06-02 00:00:00-04:00</c:v>
                </c:pt>
                <c:pt idx="1382">
                  <c:v>1986-06-03 00:00:00-04:00</c:v>
                </c:pt>
                <c:pt idx="1383">
                  <c:v>1986-06-04 00:00:00-04:00</c:v>
                </c:pt>
                <c:pt idx="1384">
                  <c:v>1986-06-05 00:00:00-04:00</c:v>
                </c:pt>
                <c:pt idx="1385">
                  <c:v>1986-06-06 00:00:00-04:00</c:v>
                </c:pt>
                <c:pt idx="1386">
                  <c:v>1986-06-09 00:00:00-04:00</c:v>
                </c:pt>
                <c:pt idx="1387">
                  <c:v>1986-06-10 00:00:00-04:00</c:v>
                </c:pt>
                <c:pt idx="1388">
                  <c:v>1986-06-11 00:00:00-04:00</c:v>
                </c:pt>
                <c:pt idx="1389">
                  <c:v>1986-06-12 00:00:00-04:00</c:v>
                </c:pt>
                <c:pt idx="1390">
                  <c:v>1986-06-13 00:00:00-04:00</c:v>
                </c:pt>
                <c:pt idx="1391">
                  <c:v>1986-06-16 00:00:00-04:00</c:v>
                </c:pt>
                <c:pt idx="1392">
                  <c:v>1986-06-17 00:00:00-04:00</c:v>
                </c:pt>
                <c:pt idx="1393">
                  <c:v>1986-06-18 00:00:00-04:00</c:v>
                </c:pt>
                <c:pt idx="1394">
                  <c:v>1986-06-19 00:00:00-04:00</c:v>
                </c:pt>
                <c:pt idx="1395">
                  <c:v>1986-06-20 00:00:00-04:00</c:v>
                </c:pt>
                <c:pt idx="1396">
                  <c:v>1986-06-23 00:00:00-04:00</c:v>
                </c:pt>
                <c:pt idx="1397">
                  <c:v>1986-06-24 00:00:00-04:00</c:v>
                </c:pt>
                <c:pt idx="1398">
                  <c:v>1986-06-25 00:00:00-04:00</c:v>
                </c:pt>
                <c:pt idx="1399">
                  <c:v>1986-06-26 00:00:00-04:00</c:v>
                </c:pt>
                <c:pt idx="1400">
                  <c:v>1986-06-27 00:00:00-04:00</c:v>
                </c:pt>
                <c:pt idx="1401">
                  <c:v>1986-06-30 00:00:00-04:00</c:v>
                </c:pt>
                <c:pt idx="1402">
                  <c:v>1986-07-01 00:00:00-04:00</c:v>
                </c:pt>
                <c:pt idx="1403">
                  <c:v>1986-07-02 00:00:00-04:00</c:v>
                </c:pt>
                <c:pt idx="1404">
                  <c:v>1986-07-03 00:00:00-04:00</c:v>
                </c:pt>
                <c:pt idx="1405">
                  <c:v>1986-07-07 00:00:00-04:00</c:v>
                </c:pt>
                <c:pt idx="1406">
                  <c:v>1986-07-08 00:00:00-04:00</c:v>
                </c:pt>
                <c:pt idx="1407">
                  <c:v>1986-07-09 00:00:00-04:00</c:v>
                </c:pt>
                <c:pt idx="1408">
                  <c:v>1986-07-10 00:00:00-04:00</c:v>
                </c:pt>
                <c:pt idx="1409">
                  <c:v>1986-07-11 00:00:00-04:00</c:v>
                </c:pt>
                <c:pt idx="1410">
                  <c:v>1986-07-14 00:00:00-04:00</c:v>
                </c:pt>
                <c:pt idx="1411">
                  <c:v>1986-07-15 00:00:00-04:00</c:v>
                </c:pt>
                <c:pt idx="1412">
                  <c:v>1986-07-16 00:00:00-04:00</c:v>
                </c:pt>
                <c:pt idx="1413">
                  <c:v>1986-07-17 00:00:00-04:00</c:v>
                </c:pt>
                <c:pt idx="1414">
                  <c:v>1986-07-18 00:00:00-04:00</c:v>
                </c:pt>
                <c:pt idx="1415">
                  <c:v>1986-07-21 00:00:00-04:00</c:v>
                </c:pt>
                <c:pt idx="1416">
                  <c:v>1986-07-22 00:00:00-04:00</c:v>
                </c:pt>
                <c:pt idx="1417">
                  <c:v>1986-07-23 00:00:00-04:00</c:v>
                </c:pt>
                <c:pt idx="1418">
                  <c:v>1986-07-24 00:00:00-04:00</c:v>
                </c:pt>
                <c:pt idx="1419">
                  <c:v>1986-07-25 00:00:00-04:00</c:v>
                </c:pt>
                <c:pt idx="1420">
                  <c:v>1986-07-28 00:00:00-04:00</c:v>
                </c:pt>
                <c:pt idx="1421">
                  <c:v>1986-07-29 00:00:00-04:00</c:v>
                </c:pt>
                <c:pt idx="1422">
                  <c:v>1986-07-30 00:00:00-04:00</c:v>
                </c:pt>
                <c:pt idx="1423">
                  <c:v>1986-07-31 00:00:00-04:00</c:v>
                </c:pt>
                <c:pt idx="1424">
                  <c:v>1986-08-01 00:00:00-04:00</c:v>
                </c:pt>
                <c:pt idx="1425">
                  <c:v>1986-08-04 00:00:00-04:00</c:v>
                </c:pt>
                <c:pt idx="1426">
                  <c:v>1986-08-05 00:00:00-04:00</c:v>
                </c:pt>
                <c:pt idx="1427">
                  <c:v>1986-08-06 00:00:00-04:00</c:v>
                </c:pt>
                <c:pt idx="1428">
                  <c:v>1986-08-07 00:00:00-04:00</c:v>
                </c:pt>
                <c:pt idx="1429">
                  <c:v>1986-08-08 00:00:00-04:00</c:v>
                </c:pt>
                <c:pt idx="1430">
                  <c:v>1986-08-11 00:00:00-04:00</c:v>
                </c:pt>
                <c:pt idx="1431">
                  <c:v>1986-08-12 00:00:00-04:00</c:v>
                </c:pt>
                <c:pt idx="1432">
                  <c:v>1986-08-13 00:00:00-04:00</c:v>
                </c:pt>
                <c:pt idx="1433">
                  <c:v>1986-08-14 00:00:00-04:00</c:v>
                </c:pt>
                <c:pt idx="1434">
                  <c:v>1986-08-15 00:00:00-04:00</c:v>
                </c:pt>
                <c:pt idx="1435">
                  <c:v>1986-08-18 00:00:00-04:00</c:v>
                </c:pt>
                <c:pt idx="1436">
                  <c:v>1986-08-19 00:00:00-04:00</c:v>
                </c:pt>
                <c:pt idx="1437">
                  <c:v>1986-08-20 00:00:00-04:00</c:v>
                </c:pt>
                <c:pt idx="1438">
                  <c:v>1986-08-21 00:00:00-04:00</c:v>
                </c:pt>
                <c:pt idx="1439">
                  <c:v>1986-08-22 00:00:00-04:00</c:v>
                </c:pt>
                <c:pt idx="1440">
                  <c:v>1986-08-25 00:00:00-04:00</c:v>
                </c:pt>
                <c:pt idx="1441">
                  <c:v>1986-08-26 00:00:00-04:00</c:v>
                </c:pt>
                <c:pt idx="1442">
                  <c:v>1986-08-27 00:00:00-04:00</c:v>
                </c:pt>
                <c:pt idx="1443">
                  <c:v>1986-08-28 00:00:00-04:00</c:v>
                </c:pt>
                <c:pt idx="1444">
                  <c:v>1986-08-29 00:00:00-04:00</c:v>
                </c:pt>
                <c:pt idx="1445">
                  <c:v>1986-09-02 00:00:00-04:00</c:v>
                </c:pt>
                <c:pt idx="1446">
                  <c:v>1986-09-03 00:00:00-04:00</c:v>
                </c:pt>
                <c:pt idx="1447">
                  <c:v>1986-09-04 00:00:00-04:00</c:v>
                </c:pt>
                <c:pt idx="1448">
                  <c:v>1986-09-05 00:00:00-04:00</c:v>
                </c:pt>
                <c:pt idx="1449">
                  <c:v>1986-09-08 00:00:00-04:00</c:v>
                </c:pt>
                <c:pt idx="1450">
                  <c:v>1986-09-09 00:00:00-04:00</c:v>
                </c:pt>
                <c:pt idx="1451">
                  <c:v>1986-09-10 00:00:00-04:00</c:v>
                </c:pt>
                <c:pt idx="1452">
                  <c:v>1986-09-11 00:00:00-04:00</c:v>
                </c:pt>
                <c:pt idx="1453">
                  <c:v>1986-09-12 00:00:00-04:00</c:v>
                </c:pt>
                <c:pt idx="1454">
                  <c:v>1986-09-15 00:00:00-04:00</c:v>
                </c:pt>
                <c:pt idx="1455">
                  <c:v>1986-09-16 00:00:00-04:00</c:v>
                </c:pt>
                <c:pt idx="1456">
                  <c:v>1986-09-17 00:00:00-04:00</c:v>
                </c:pt>
                <c:pt idx="1457">
                  <c:v>1986-09-18 00:00:00-04:00</c:v>
                </c:pt>
                <c:pt idx="1458">
                  <c:v>1986-09-19 00:00:00-04:00</c:v>
                </c:pt>
                <c:pt idx="1459">
                  <c:v>1986-09-22 00:00:00-04:00</c:v>
                </c:pt>
                <c:pt idx="1460">
                  <c:v>1986-09-23 00:00:00-04:00</c:v>
                </c:pt>
                <c:pt idx="1461">
                  <c:v>1986-09-24 00:00:00-04:00</c:v>
                </c:pt>
                <c:pt idx="1462">
                  <c:v>1986-09-25 00:00:00-04:00</c:v>
                </c:pt>
                <c:pt idx="1463">
                  <c:v>1986-09-26 00:00:00-04:00</c:v>
                </c:pt>
                <c:pt idx="1464">
                  <c:v>1986-09-29 00:00:00-04:00</c:v>
                </c:pt>
                <c:pt idx="1465">
                  <c:v>1986-09-30 00:00:00-04:00</c:v>
                </c:pt>
                <c:pt idx="1466">
                  <c:v>1986-10-01 00:00:00-04:00</c:v>
                </c:pt>
                <c:pt idx="1467">
                  <c:v>1986-10-02 00:00:00-04:00</c:v>
                </c:pt>
                <c:pt idx="1468">
                  <c:v>1986-10-03 00:00:00-04:00</c:v>
                </c:pt>
                <c:pt idx="1469">
                  <c:v>1986-10-06 00:00:00-04:00</c:v>
                </c:pt>
                <c:pt idx="1470">
                  <c:v>1986-10-07 00:00:00-04:00</c:v>
                </c:pt>
                <c:pt idx="1471">
                  <c:v>1986-10-08 00:00:00-04:00</c:v>
                </c:pt>
                <c:pt idx="1472">
                  <c:v>1986-10-09 00:00:00-04:00</c:v>
                </c:pt>
                <c:pt idx="1473">
                  <c:v>1986-10-10 00:00:00-04:00</c:v>
                </c:pt>
                <c:pt idx="1474">
                  <c:v>1986-10-13 00:00:00-04:00</c:v>
                </c:pt>
                <c:pt idx="1475">
                  <c:v>1986-10-14 00:00:00-04:00</c:v>
                </c:pt>
                <c:pt idx="1476">
                  <c:v>1986-10-15 00:00:00-04:00</c:v>
                </c:pt>
                <c:pt idx="1477">
                  <c:v>1986-10-16 00:00:00-04:00</c:v>
                </c:pt>
                <c:pt idx="1478">
                  <c:v>1986-10-17 00:00:00-04:00</c:v>
                </c:pt>
                <c:pt idx="1479">
                  <c:v>1986-10-20 00:00:00-04:00</c:v>
                </c:pt>
                <c:pt idx="1480">
                  <c:v>1986-10-21 00:00:00-04:00</c:v>
                </c:pt>
                <c:pt idx="1481">
                  <c:v>1986-10-22 00:00:00-04:00</c:v>
                </c:pt>
                <c:pt idx="1482">
                  <c:v>1986-10-23 00:00:00-04:00</c:v>
                </c:pt>
                <c:pt idx="1483">
                  <c:v>1986-10-24 00:00:00-04:00</c:v>
                </c:pt>
                <c:pt idx="1484">
                  <c:v>1986-10-27 00:00:00-05:00</c:v>
                </c:pt>
                <c:pt idx="1485">
                  <c:v>1986-10-28 00:00:00-05:00</c:v>
                </c:pt>
                <c:pt idx="1486">
                  <c:v>1986-10-29 00:00:00-05:00</c:v>
                </c:pt>
                <c:pt idx="1487">
                  <c:v>1986-10-30 00:00:00-05:00</c:v>
                </c:pt>
                <c:pt idx="1488">
                  <c:v>1986-10-31 00:00:00-05:00</c:v>
                </c:pt>
                <c:pt idx="1489">
                  <c:v>1986-11-03 00:00:00-05:00</c:v>
                </c:pt>
                <c:pt idx="1490">
                  <c:v>1986-11-04 00:00:00-05:00</c:v>
                </c:pt>
                <c:pt idx="1491">
                  <c:v>1986-11-05 00:00:00-05:00</c:v>
                </c:pt>
                <c:pt idx="1492">
                  <c:v>1986-11-06 00:00:00-05:00</c:v>
                </c:pt>
                <c:pt idx="1493">
                  <c:v>1986-11-07 00:00:00-05:00</c:v>
                </c:pt>
                <c:pt idx="1494">
                  <c:v>1986-11-10 00:00:00-05:00</c:v>
                </c:pt>
                <c:pt idx="1495">
                  <c:v>1986-11-11 00:00:00-05:00</c:v>
                </c:pt>
                <c:pt idx="1496">
                  <c:v>1986-11-12 00:00:00-05:00</c:v>
                </c:pt>
                <c:pt idx="1497">
                  <c:v>1986-11-13 00:00:00-05:00</c:v>
                </c:pt>
                <c:pt idx="1498">
                  <c:v>1986-11-14 00:00:00-05:00</c:v>
                </c:pt>
                <c:pt idx="1499">
                  <c:v>1986-11-17 00:00:00-05:00</c:v>
                </c:pt>
                <c:pt idx="1500">
                  <c:v>1986-11-18 00:00:00-05:00</c:v>
                </c:pt>
                <c:pt idx="1501">
                  <c:v>1986-11-19 00:00:00-05:00</c:v>
                </c:pt>
                <c:pt idx="1502">
                  <c:v>1986-11-20 00:00:00-05:00</c:v>
                </c:pt>
                <c:pt idx="1503">
                  <c:v>1986-11-21 00:00:00-05:00</c:v>
                </c:pt>
                <c:pt idx="1504">
                  <c:v>1986-11-24 00:00:00-05:00</c:v>
                </c:pt>
                <c:pt idx="1505">
                  <c:v>1986-11-25 00:00:00-05:00</c:v>
                </c:pt>
                <c:pt idx="1506">
                  <c:v>1986-11-26 00:00:00-05:00</c:v>
                </c:pt>
                <c:pt idx="1507">
                  <c:v>1986-11-28 00:00:00-05:00</c:v>
                </c:pt>
                <c:pt idx="1508">
                  <c:v>1986-12-01 00:00:00-05:00</c:v>
                </c:pt>
                <c:pt idx="1509">
                  <c:v>1986-12-02 00:00:00-05:00</c:v>
                </c:pt>
                <c:pt idx="1510">
                  <c:v>1986-12-03 00:00:00-05:00</c:v>
                </c:pt>
                <c:pt idx="1511">
                  <c:v>1986-12-04 00:00:00-05:00</c:v>
                </c:pt>
                <c:pt idx="1512">
                  <c:v>1986-12-05 00:00:00-05:00</c:v>
                </c:pt>
                <c:pt idx="1513">
                  <c:v>1986-12-08 00:00:00-05:00</c:v>
                </c:pt>
                <c:pt idx="1514">
                  <c:v>1986-12-09 00:00:00-05:00</c:v>
                </c:pt>
                <c:pt idx="1515">
                  <c:v>1986-12-10 00:00:00-05:00</c:v>
                </c:pt>
                <c:pt idx="1516">
                  <c:v>1986-12-11 00:00:00-05:00</c:v>
                </c:pt>
                <c:pt idx="1517">
                  <c:v>1986-12-12 00:00:00-05:00</c:v>
                </c:pt>
                <c:pt idx="1518">
                  <c:v>1986-12-15 00:00:00-05:00</c:v>
                </c:pt>
                <c:pt idx="1519">
                  <c:v>1986-12-16 00:00:00-05:00</c:v>
                </c:pt>
                <c:pt idx="1520">
                  <c:v>1986-12-17 00:00:00-05:00</c:v>
                </c:pt>
                <c:pt idx="1521">
                  <c:v>1986-12-18 00:00:00-05:00</c:v>
                </c:pt>
                <c:pt idx="1522">
                  <c:v>1986-12-19 00:00:00-05:00</c:v>
                </c:pt>
                <c:pt idx="1523">
                  <c:v>1986-12-22 00:00:00-05:00</c:v>
                </c:pt>
                <c:pt idx="1524">
                  <c:v>1986-12-23 00:00:00-05:00</c:v>
                </c:pt>
                <c:pt idx="1525">
                  <c:v>1986-12-24 00:00:00-05:00</c:v>
                </c:pt>
                <c:pt idx="1526">
                  <c:v>1986-12-26 00:00:00-05:00</c:v>
                </c:pt>
                <c:pt idx="1527">
                  <c:v>1986-12-29 00:00:00-05:00</c:v>
                </c:pt>
                <c:pt idx="1528">
                  <c:v>1986-12-30 00:00:00-05:00</c:v>
                </c:pt>
                <c:pt idx="1529">
                  <c:v>1986-12-31 00:00:00-05:00</c:v>
                </c:pt>
                <c:pt idx="1530">
                  <c:v>1987-01-02 00:00:00-05:00</c:v>
                </c:pt>
                <c:pt idx="1531">
                  <c:v>1987-01-05 00:00:00-05:00</c:v>
                </c:pt>
                <c:pt idx="1532">
                  <c:v>1987-01-06 00:00:00-05:00</c:v>
                </c:pt>
                <c:pt idx="1533">
                  <c:v>1987-01-07 00:00:00-05:00</c:v>
                </c:pt>
                <c:pt idx="1534">
                  <c:v>1987-01-08 00:00:00-05:00</c:v>
                </c:pt>
                <c:pt idx="1535">
                  <c:v>1987-01-09 00:00:00-05:00</c:v>
                </c:pt>
                <c:pt idx="1536">
                  <c:v>1987-01-12 00:00:00-05:00</c:v>
                </c:pt>
                <c:pt idx="1537">
                  <c:v>1987-01-13 00:00:00-05:00</c:v>
                </c:pt>
                <c:pt idx="1538">
                  <c:v>1987-01-14 00:00:00-05:00</c:v>
                </c:pt>
                <c:pt idx="1539">
                  <c:v>1987-01-15 00:00:00-05:00</c:v>
                </c:pt>
                <c:pt idx="1540">
                  <c:v>1987-01-16 00:00:00-05:00</c:v>
                </c:pt>
                <c:pt idx="1541">
                  <c:v>1987-01-19 00:00:00-05:00</c:v>
                </c:pt>
                <c:pt idx="1542">
                  <c:v>1987-01-20 00:00:00-05:00</c:v>
                </c:pt>
                <c:pt idx="1543">
                  <c:v>1987-01-21 00:00:00-05:00</c:v>
                </c:pt>
                <c:pt idx="1544">
                  <c:v>1987-01-22 00:00:00-05:00</c:v>
                </c:pt>
                <c:pt idx="1545">
                  <c:v>1987-01-23 00:00:00-05:00</c:v>
                </c:pt>
                <c:pt idx="1546">
                  <c:v>1987-01-26 00:00:00-05:00</c:v>
                </c:pt>
                <c:pt idx="1547">
                  <c:v>1987-01-27 00:00:00-05:00</c:v>
                </c:pt>
                <c:pt idx="1548">
                  <c:v>1987-01-28 00:00:00-05:00</c:v>
                </c:pt>
                <c:pt idx="1549">
                  <c:v>1987-01-29 00:00:00-05:00</c:v>
                </c:pt>
                <c:pt idx="1550">
                  <c:v>1987-01-30 00:00:00-05:00</c:v>
                </c:pt>
                <c:pt idx="1551">
                  <c:v>1987-02-02 00:00:00-05:00</c:v>
                </c:pt>
                <c:pt idx="1552">
                  <c:v>1987-02-03 00:00:00-05:00</c:v>
                </c:pt>
                <c:pt idx="1553">
                  <c:v>1987-02-04 00:00:00-05:00</c:v>
                </c:pt>
                <c:pt idx="1554">
                  <c:v>1987-02-05 00:00:00-05:00</c:v>
                </c:pt>
                <c:pt idx="1555">
                  <c:v>1987-02-06 00:00:00-05:00</c:v>
                </c:pt>
                <c:pt idx="1556">
                  <c:v>1987-02-09 00:00:00-05:00</c:v>
                </c:pt>
                <c:pt idx="1557">
                  <c:v>1987-02-10 00:00:00-05:00</c:v>
                </c:pt>
                <c:pt idx="1558">
                  <c:v>1987-02-11 00:00:00-05:00</c:v>
                </c:pt>
                <c:pt idx="1559">
                  <c:v>1987-02-12 00:00:00-05:00</c:v>
                </c:pt>
                <c:pt idx="1560">
                  <c:v>1987-02-13 00:00:00-05:00</c:v>
                </c:pt>
                <c:pt idx="1561">
                  <c:v>1987-02-17 00:00:00-05:00</c:v>
                </c:pt>
                <c:pt idx="1562">
                  <c:v>1987-02-18 00:00:00-05:00</c:v>
                </c:pt>
                <c:pt idx="1563">
                  <c:v>1987-02-19 00:00:00-05:00</c:v>
                </c:pt>
                <c:pt idx="1564">
                  <c:v>1987-02-20 00:00:00-05:00</c:v>
                </c:pt>
                <c:pt idx="1565">
                  <c:v>1987-02-23 00:00:00-05:00</c:v>
                </c:pt>
                <c:pt idx="1566">
                  <c:v>1987-02-24 00:00:00-05:00</c:v>
                </c:pt>
                <c:pt idx="1567">
                  <c:v>1987-02-25 00:00:00-05:00</c:v>
                </c:pt>
                <c:pt idx="1568">
                  <c:v>1987-02-26 00:00:00-05:00</c:v>
                </c:pt>
                <c:pt idx="1569">
                  <c:v>1987-02-27 00:00:00-05:00</c:v>
                </c:pt>
                <c:pt idx="1570">
                  <c:v>1987-03-02 00:00:00-05:00</c:v>
                </c:pt>
                <c:pt idx="1571">
                  <c:v>1987-03-03 00:00:00-05:00</c:v>
                </c:pt>
                <c:pt idx="1572">
                  <c:v>1987-03-04 00:00:00-05:00</c:v>
                </c:pt>
                <c:pt idx="1573">
                  <c:v>1987-03-05 00:00:00-05:00</c:v>
                </c:pt>
                <c:pt idx="1574">
                  <c:v>1987-03-06 00:00:00-05:00</c:v>
                </c:pt>
                <c:pt idx="1575">
                  <c:v>1987-03-09 00:00:00-05:00</c:v>
                </c:pt>
                <c:pt idx="1576">
                  <c:v>1987-03-10 00:00:00-05:00</c:v>
                </c:pt>
                <c:pt idx="1577">
                  <c:v>1987-03-11 00:00:00-05:00</c:v>
                </c:pt>
                <c:pt idx="1578">
                  <c:v>1987-03-12 00:00:00-05:00</c:v>
                </c:pt>
                <c:pt idx="1579">
                  <c:v>1987-03-13 00:00:00-05:00</c:v>
                </c:pt>
                <c:pt idx="1580">
                  <c:v>1987-03-16 00:00:00-05:00</c:v>
                </c:pt>
                <c:pt idx="1581">
                  <c:v>1987-03-17 00:00:00-05:00</c:v>
                </c:pt>
                <c:pt idx="1582">
                  <c:v>1987-03-18 00:00:00-05:00</c:v>
                </c:pt>
                <c:pt idx="1583">
                  <c:v>1987-03-19 00:00:00-05:00</c:v>
                </c:pt>
                <c:pt idx="1584">
                  <c:v>1987-03-20 00:00:00-05:00</c:v>
                </c:pt>
                <c:pt idx="1585">
                  <c:v>1987-03-23 00:00:00-05:00</c:v>
                </c:pt>
                <c:pt idx="1586">
                  <c:v>1987-03-24 00:00:00-05:00</c:v>
                </c:pt>
                <c:pt idx="1587">
                  <c:v>1987-03-25 00:00:00-05:00</c:v>
                </c:pt>
                <c:pt idx="1588">
                  <c:v>1987-03-26 00:00:00-05:00</c:v>
                </c:pt>
                <c:pt idx="1589">
                  <c:v>1987-03-27 00:00:00-05:00</c:v>
                </c:pt>
                <c:pt idx="1590">
                  <c:v>1987-03-30 00:00:00-05:00</c:v>
                </c:pt>
                <c:pt idx="1591">
                  <c:v>1987-03-31 00:00:00-05:00</c:v>
                </c:pt>
                <c:pt idx="1592">
                  <c:v>1987-04-01 00:00:00-05:00</c:v>
                </c:pt>
                <c:pt idx="1593">
                  <c:v>1987-04-02 00:00:00-05:00</c:v>
                </c:pt>
                <c:pt idx="1594">
                  <c:v>1987-04-03 00:00:00-05:00</c:v>
                </c:pt>
                <c:pt idx="1595">
                  <c:v>1987-04-06 00:00:00-04:00</c:v>
                </c:pt>
                <c:pt idx="1596">
                  <c:v>1987-04-07 00:00:00-04:00</c:v>
                </c:pt>
                <c:pt idx="1597">
                  <c:v>1987-04-08 00:00:00-04:00</c:v>
                </c:pt>
                <c:pt idx="1598">
                  <c:v>1987-04-09 00:00:00-04:00</c:v>
                </c:pt>
                <c:pt idx="1599">
                  <c:v>1987-04-10 00:00:00-04:00</c:v>
                </c:pt>
                <c:pt idx="1600">
                  <c:v>1987-04-13 00:00:00-04:00</c:v>
                </c:pt>
                <c:pt idx="1601">
                  <c:v>1987-04-14 00:00:00-04:00</c:v>
                </c:pt>
                <c:pt idx="1602">
                  <c:v>1987-04-15 00:00:00-04:00</c:v>
                </c:pt>
                <c:pt idx="1603">
                  <c:v>1987-04-16 00:00:00-04:00</c:v>
                </c:pt>
                <c:pt idx="1604">
                  <c:v>1987-04-20 00:00:00-04:00</c:v>
                </c:pt>
                <c:pt idx="1605">
                  <c:v>1987-04-21 00:00:00-04:00</c:v>
                </c:pt>
                <c:pt idx="1606">
                  <c:v>1987-04-22 00:00:00-04:00</c:v>
                </c:pt>
                <c:pt idx="1607">
                  <c:v>1987-04-23 00:00:00-04:00</c:v>
                </c:pt>
                <c:pt idx="1608">
                  <c:v>1987-04-24 00:00:00-04:00</c:v>
                </c:pt>
                <c:pt idx="1609">
                  <c:v>1987-04-27 00:00:00-04:00</c:v>
                </c:pt>
                <c:pt idx="1610">
                  <c:v>1987-04-28 00:00:00-04:00</c:v>
                </c:pt>
                <c:pt idx="1611">
                  <c:v>1987-04-29 00:00:00-04:00</c:v>
                </c:pt>
                <c:pt idx="1612">
                  <c:v>1987-04-30 00:00:00-04:00</c:v>
                </c:pt>
                <c:pt idx="1613">
                  <c:v>1987-05-01 00:00:00-04:00</c:v>
                </c:pt>
                <c:pt idx="1614">
                  <c:v>1987-05-04 00:00:00-04:00</c:v>
                </c:pt>
                <c:pt idx="1615">
                  <c:v>1987-05-05 00:00:00-04:00</c:v>
                </c:pt>
                <c:pt idx="1616">
                  <c:v>1987-05-06 00:00:00-04:00</c:v>
                </c:pt>
                <c:pt idx="1617">
                  <c:v>1987-05-07 00:00:00-04:00</c:v>
                </c:pt>
                <c:pt idx="1618">
                  <c:v>1987-05-08 00:00:00-04:00</c:v>
                </c:pt>
                <c:pt idx="1619">
                  <c:v>1987-05-11 00:00:00-04:00</c:v>
                </c:pt>
                <c:pt idx="1620">
                  <c:v>1987-05-12 00:00:00-04:00</c:v>
                </c:pt>
                <c:pt idx="1621">
                  <c:v>1987-05-13 00:00:00-04:00</c:v>
                </c:pt>
                <c:pt idx="1622">
                  <c:v>1987-05-14 00:00:00-04:00</c:v>
                </c:pt>
                <c:pt idx="1623">
                  <c:v>1987-05-15 00:00:00-04:00</c:v>
                </c:pt>
                <c:pt idx="1624">
                  <c:v>1987-05-18 00:00:00-04:00</c:v>
                </c:pt>
                <c:pt idx="1625">
                  <c:v>1987-05-19 00:00:00-04:00</c:v>
                </c:pt>
                <c:pt idx="1626">
                  <c:v>1987-05-20 00:00:00-04:00</c:v>
                </c:pt>
                <c:pt idx="1627">
                  <c:v>1987-05-21 00:00:00-04:00</c:v>
                </c:pt>
                <c:pt idx="1628">
                  <c:v>1987-05-22 00:00:00-04:00</c:v>
                </c:pt>
                <c:pt idx="1629">
                  <c:v>1987-05-26 00:00:00-04:00</c:v>
                </c:pt>
                <c:pt idx="1630">
                  <c:v>1987-05-27 00:00:00-04:00</c:v>
                </c:pt>
                <c:pt idx="1631">
                  <c:v>1987-05-28 00:00:00-04:00</c:v>
                </c:pt>
                <c:pt idx="1632">
                  <c:v>1987-05-29 00:00:00-04:00</c:v>
                </c:pt>
                <c:pt idx="1633">
                  <c:v>1987-06-01 00:00:00-04:00</c:v>
                </c:pt>
                <c:pt idx="1634">
                  <c:v>1987-06-02 00:00:00-04:00</c:v>
                </c:pt>
                <c:pt idx="1635">
                  <c:v>1987-06-03 00:00:00-04:00</c:v>
                </c:pt>
                <c:pt idx="1636">
                  <c:v>1987-06-04 00:00:00-04:00</c:v>
                </c:pt>
                <c:pt idx="1637">
                  <c:v>1987-06-05 00:00:00-04:00</c:v>
                </c:pt>
                <c:pt idx="1638">
                  <c:v>1987-06-08 00:00:00-04:00</c:v>
                </c:pt>
                <c:pt idx="1639">
                  <c:v>1987-06-09 00:00:00-04:00</c:v>
                </c:pt>
                <c:pt idx="1640">
                  <c:v>1987-06-10 00:00:00-04:00</c:v>
                </c:pt>
                <c:pt idx="1641">
                  <c:v>1987-06-11 00:00:00-04:00</c:v>
                </c:pt>
                <c:pt idx="1642">
                  <c:v>1987-06-12 00:00:00-04:00</c:v>
                </c:pt>
                <c:pt idx="1643">
                  <c:v>1987-06-15 00:00:00-04:00</c:v>
                </c:pt>
                <c:pt idx="1644">
                  <c:v>1987-06-16 00:00:00-04:00</c:v>
                </c:pt>
                <c:pt idx="1645">
                  <c:v>1987-06-17 00:00:00-04:00</c:v>
                </c:pt>
                <c:pt idx="1646">
                  <c:v>1987-06-18 00:00:00-04:00</c:v>
                </c:pt>
                <c:pt idx="1647">
                  <c:v>1987-06-19 00:00:00-04:00</c:v>
                </c:pt>
                <c:pt idx="1648">
                  <c:v>1987-06-22 00:00:00-04:00</c:v>
                </c:pt>
                <c:pt idx="1649">
                  <c:v>1987-06-23 00:00:00-04:00</c:v>
                </c:pt>
                <c:pt idx="1650">
                  <c:v>1987-06-24 00:00:00-04:00</c:v>
                </c:pt>
                <c:pt idx="1651">
                  <c:v>1987-06-25 00:00:00-04:00</c:v>
                </c:pt>
                <c:pt idx="1652">
                  <c:v>1987-06-26 00:00:00-04:00</c:v>
                </c:pt>
                <c:pt idx="1653">
                  <c:v>1987-06-29 00:00:00-04:00</c:v>
                </c:pt>
                <c:pt idx="1654">
                  <c:v>1987-06-30 00:00:00-04:00</c:v>
                </c:pt>
                <c:pt idx="1655">
                  <c:v>1987-07-01 00:00:00-04:00</c:v>
                </c:pt>
                <c:pt idx="1656">
                  <c:v>1987-07-02 00:00:00-04:00</c:v>
                </c:pt>
                <c:pt idx="1657">
                  <c:v>1987-07-06 00:00:00-04:00</c:v>
                </c:pt>
                <c:pt idx="1658">
                  <c:v>1987-07-07 00:00:00-04:00</c:v>
                </c:pt>
                <c:pt idx="1659">
                  <c:v>1987-07-08 00:00:00-04:00</c:v>
                </c:pt>
                <c:pt idx="1660">
                  <c:v>1987-07-09 00:00:00-04:00</c:v>
                </c:pt>
                <c:pt idx="1661">
                  <c:v>1987-07-10 00:00:00-04:00</c:v>
                </c:pt>
                <c:pt idx="1662">
                  <c:v>1987-07-13 00:00:00-04:00</c:v>
                </c:pt>
                <c:pt idx="1663">
                  <c:v>1987-07-14 00:00:00-04:00</c:v>
                </c:pt>
                <c:pt idx="1664">
                  <c:v>1987-07-15 00:00:00-04:00</c:v>
                </c:pt>
                <c:pt idx="1665">
                  <c:v>1987-07-16 00:00:00-04:00</c:v>
                </c:pt>
                <c:pt idx="1666">
                  <c:v>1987-07-17 00:00:00-04:00</c:v>
                </c:pt>
                <c:pt idx="1667">
                  <c:v>1987-07-20 00:00:00-04:00</c:v>
                </c:pt>
                <c:pt idx="1668">
                  <c:v>1987-07-21 00:00:00-04:00</c:v>
                </c:pt>
                <c:pt idx="1669">
                  <c:v>1987-07-22 00:00:00-04:00</c:v>
                </c:pt>
                <c:pt idx="1670">
                  <c:v>1987-07-23 00:00:00-04:00</c:v>
                </c:pt>
                <c:pt idx="1671">
                  <c:v>1987-07-24 00:00:00-04:00</c:v>
                </c:pt>
                <c:pt idx="1672">
                  <c:v>1987-07-27 00:00:00-04:00</c:v>
                </c:pt>
                <c:pt idx="1673">
                  <c:v>1987-07-28 00:00:00-04:00</c:v>
                </c:pt>
                <c:pt idx="1674">
                  <c:v>1987-07-29 00:00:00-04:00</c:v>
                </c:pt>
                <c:pt idx="1675">
                  <c:v>1987-07-30 00:00:00-04:00</c:v>
                </c:pt>
                <c:pt idx="1676">
                  <c:v>1987-07-31 00:00:00-04:00</c:v>
                </c:pt>
                <c:pt idx="1677">
                  <c:v>1987-08-03 00:00:00-04:00</c:v>
                </c:pt>
                <c:pt idx="1678">
                  <c:v>1987-08-04 00:00:00-04:00</c:v>
                </c:pt>
                <c:pt idx="1679">
                  <c:v>1987-08-05 00:00:00-04:00</c:v>
                </c:pt>
                <c:pt idx="1680">
                  <c:v>1987-08-06 00:00:00-04:00</c:v>
                </c:pt>
                <c:pt idx="1681">
                  <c:v>1987-08-07 00:00:00-04:00</c:v>
                </c:pt>
                <c:pt idx="1682">
                  <c:v>1987-08-10 00:00:00-04:00</c:v>
                </c:pt>
                <c:pt idx="1683">
                  <c:v>1987-08-11 00:00:00-04:00</c:v>
                </c:pt>
                <c:pt idx="1684">
                  <c:v>1987-08-12 00:00:00-04:00</c:v>
                </c:pt>
                <c:pt idx="1685">
                  <c:v>1987-08-13 00:00:00-04:00</c:v>
                </c:pt>
                <c:pt idx="1686">
                  <c:v>1987-08-14 00:00:00-04:00</c:v>
                </c:pt>
                <c:pt idx="1687">
                  <c:v>1987-08-17 00:00:00-04:00</c:v>
                </c:pt>
                <c:pt idx="1688">
                  <c:v>1987-08-18 00:00:00-04:00</c:v>
                </c:pt>
                <c:pt idx="1689">
                  <c:v>1987-08-19 00:00:00-04:00</c:v>
                </c:pt>
                <c:pt idx="1690">
                  <c:v>1987-08-20 00:00:00-04:00</c:v>
                </c:pt>
                <c:pt idx="1691">
                  <c:v>1987-08-21 00:00:00-04:00</c:v>
                </c:pt>
                <c:pt idx="1692">
                  <c:v>1987-08-24 00:00:00-04:00</c:v>
                </c:pt>
                <c:pt idx="1693">
                  <c:v>1987-08-25 00:00:00-04:00</c:v>
                </c:pt>
                <c:pt idx="1694">
                  <c:v>1987-08-26 00:00:00-04:00</c:v>
                </c:pt>
                <c:pt idx="1695">
                  <c:v>1987-08-27 00:00:00-04:00</c:v>
                </c:pt>
                <c:pt idx="1696">
                  <c:v>1987-08-28 00:00:00-04:00</c:v>
                </c:pt>
                <c:pt idx="1697">
                  <c:v>1987-08-31 00:00:00-04:00</c:v>
                </c:pt>
                <c:pt idx="1698">
                  <c:v>1987-09-01 00:00:00-04:00</c:v>
                </c:pt>
                <c:pt idx="1699">
                  <c:v>1987-09-02 00:00:00-04:00</c:v>
                </c:pt>
                <c:pt idx="1700">
                  <c:v>1987-09-03 00:00:00-04:00</c:v>
                </c:pt>
                <c:pt idx="1701">
                  <c:v>1987-09-04 00:00:00-04:00</c:v>
                </c:pt>
                <c:pt idx="1702">
                  <c:v>1987-09-08 00:00:00-04:00</c:v>
                </c:pt>
                <c:pt idx="1703">
                  <c:v>1987-09-09 00:00:00-04:00</c:v>
                </c:pt>
                <c:pt idx="1704">
                  <c:v>1987-09-10 00:00:00-04:00</c:v>
                </c:pt>
                <c:pt idx="1705">
                  <c:v>1987-09-11 00:00:00-04:00</c:v>
                </c:pt>
                <c:pt idx="1706">
                  <c:v>1987-09-14 00:00:00-04:00</c:v>
                </c:pt>
                <c:pt idx="1707">
                  <c:v>1987-09-15 00:00:00-04:00</c:v>
                </c:pt>
                <c:pt idx="1708">
                  <c:v>1987-09-16 00:00:00-04:00</c:v>
                </c:pt>
                <c:pt idx="1709">
                  <c:v>1987-09-17 00:00:00-04:00</c:v>
                </c:pt>
                <c:pt idx="1710">
                  <c:v>1987-09-18 00:00:00-04:00</c:v>
                </c:pt>
                <c:pt idx="1711">
                  <c:v>1987-09-21 00:00:00-04:00</c:v>
                </c:pt>
                <c:pt idx="1712">
                  <c:v>1987-09-22 00:00:00-04:00</c:v>
                </c:pt>
                <c:pt idx="1713">
                  <c:v>1987-09-23 00:00:00-04:00</c:v>
                </c:pt>
                <c:pt idx="1714">
                  <c:v>1987-09-24 00:00:00-04:00</c:v>
                </c:pt>
                <c:pt idx="1715">
                  <c:v>1987-09-25 00:00:00-04:00</c:v>
                </c:pt>
                <c:pt idx="1716">
                  <c:v>1987-09-28 00:00:00-04:00</c:v>
                </c:pt>
                <c:pt idx="1717">
                  <c:v>1987-09-29 00:00:00-04:00</c:v>
                </c:pt>
                <c:pt idx="1718">
                  <c:v>1987-09-30 00:00:00-04:00</c:v>
                </c:pt>
                <c:pt idx="1719">
                  <c:v>1987-10-01 00:00:00-04:00</c:v>
                </c:pt>
                <c:pt idx="1720">
                  <c:v>1987-10-02 00:00:00-04:00</c:v>
                </c:pt>
                <c:pt idx="1721">
                  <c:v>1987-10-05 00:00:00-04:00</c:v>
                </c:pt>
                <c:pt idx="1722">
                  <c:v>1987-10-06 00:00:00-04:00</c:v>
                </c:pt>
                <c:pt idx="1723">
                  <c:v>1987-10-07 00:00:00-04:00</c:v>
                </c:pt>
                <c:pt idx="1724">
                  <c:v>1987-10-08 00:00:00-04:00</c:v>
                </c:pt>
                <c:pt idx="1725">
                  <c:v>1987-10-09 00:00:00-04:00</c:v>
                </c:pt>
                <c:pt idx="1726">
                  <c:v>1987-10-12 00:00:00-04:00</c:v>
                </c:pt>
                <c:pt idx="1727">
                  <c:v>1987-10-13 00:00:00-04:00</c:v>
                </c:pt>
                <c:pt idx="1728">
                  <c:v>1987-10-14 00:00:00-04:00</c:v>
                </c:pt>
                <c:pt idx="1729">
                  <c:v>1987-10-15 00:00:00-04:00</c:v>
                </c:pt>
                <c:pt idx="1730">
                  <c:v>1987-10-16 00:00:00-04:00</c:v>
                </c:pt>
                <c:pt idx="1731">
                  <c:v>1987-10-19 00:00:00-04:00</c:v>
                </c:pt>
                <c:pt idx="1732">
                  <c:v>1987-10-20 00:00:00-04:00</c:v>
                </c:pt>
                <c:pt idx="1733">
                  <c:v>1987-10-21 00:00:00-04:00</c:v>
                </c:pt>
                <c:pt idx="1734">
                  <c:v>1987-10-22 00:00:00-04:00</c:v>
                </c:pt>
                <c:pt idx="1735">
                  <c:v>1987-10-23 00:00:00-04:00</c:v>
                </c:pt>
                <c:pt idx="1736">
                  <c:v>1987-10-26 00:00:00-05:00</c:v>
                </c:pt>
                <c:pt idx="1737">
                  <c:v>1987-10-27 00:00:00-05:00</c:v>
                </c:pt>
                <c:pt idx="1738">
                  <c:v>1987-10-28 00:00:00-05:00</c:v>
                </c:pt>
                <c:pt idx="1739">
                  <c:v>1987-10-29 00:00:00-05:00</c:v>
                </c:pt>
                <c:pt idx="1740">
                  <c:v>1987-10-30 00:00:00-05:00</c:v>
                </c:pt>
                <c:pt idx="1741">
                  <c:v>1987-11-02 00:00:00-05:00</c:v>
                </c:pt>
                <c:pt idx="1742">
                  <c:v>1987-11-03 00:00:00-05:00</c:v>
                </c:pt>
                <c:pt idx="1743">
                  <c:v>1987-11-04 00:00:00-05:00</c:v>
                </c:pt>
                <c:pt idx="1744">
                  <c:v>1987-11-05 00:00:00-05:00</c:v>
                </c:pt>
                <c:pt idx="1745">
                  <c:v>1987-11-06 00:00:00-05:00</c:v>
                </c:pt>
                <c:pt idx="1746">
                  <c:v>1987-11-09 00:00:00-05:00</c:v>
                </c:pt>
                <c:pt idx="1747">
                  <c:v>1987-11-10 00:00:00-05:00</c:v>
                </c:pt>
                <c:pt idx="1748">
                  <c:v>1987-11-11 00:00:00-05:00</c:v>
                </c:pt>
                <c:pt idx="1749">
                  <c:v>1987-11-12 00:00:00-05:00</c:v>
                </c:pt>
                <c:pt idx="1750">
                  <c:v>1987-11-13 00:00:00-05:00</c:v>
                </c:pt>
                <c:pt idx="1751">
                  <c:v>1987-11-16 00:00:00-05:00</c:v>
                </c:pt>
                <c:pt idx="1752">
                  <c:v>1987-11-17 00:00:00-05:00</c:v>
                </c:pt>
                <c:pt idx="1753">
                  <c:v>1987-11-18 00:00:00-05:00</c:v>
                </c:pt>
                <c:pt idx="1754">
                  <c:v>1987-11-19 00:00:00-05:00</c:v>
                </c:pt>
                <c:pt idx="1755">
                  <c:v>1987-11-20 00:00:00-05:00</c:v>
                </c:pt>
                <c:pt idx="1756">
                  <c:v>1987-11-23 00:00:00-05:00</c:v>
                </c:pt>
                <c:pt idx="1757">
                  <c:v>1987-11-24 00:00:00-05:00</c:v>
                </c:pt>
                <c:pt idx="1758">
                  <c:v>1987-11-25 00:00:00-05:00</c:v>
                </c:pt>
                <c:pt idx="1759">
                  <c:v>1987-11-27 00:00:00-05:00</c:v>
                </c:pt>
                <c:pt idx="1760">
                  <c:v>1987-11-30 00:00:00-05:00</c:v>
                </c:pt>
                <c:pt idx="1761">
                  <c:v>1987-12-01 00:00:00-05:00</c:v>
                </c:pt>
                <c:pt idx="1762">
                  <c:v>1987-12-02 00:00:00-05:00</c:v>
                </c:pt>
                <c:pt idx="1763">
                  <c:v>1987-12-03 00:00:00-05:00</c:v>
                </c:pt>
                <c:pt idx="1764">
                  <c:v>1987-12-04 00:00:00-05:00</c:v>
                </c:pt>
                <c:pt idx="1765">
                  <c:v>1987-12-07 00:00:00-05:00</c:v>
                </c:pt>
                <c:pt idx="1766">
                  <c:v>1987-12-08 00:00:00-05:00</c:v>
                </c:pt>
                <c:pt idx="1767">
                  <c:v>1987-12-09 00:00:00-05:00</c:v>
                </c:pt>
                <c:pt idx="1768">
                  <c:v>1987-12-10 00:00:00-05:00</c:v>
                </c:pt>
                <c:pt idx="1769">
                  <c:v>1987-12-11 00:00:00-05:00</c:v>
                </c:pt>
                <c:pt idx="1770">
                  <c:v>1987-12-14 00:00:00-05:00</c:v>
                </c:pt>
                <c:pt idx="1771">
                  <c:v>1987-12-15 00:00:00-05:00</c:v>
                </c:pt>
                <c:pt idx="1772">
                  <c:v>1987-12-16 00:00:00-05:00</c:v>
                </c:pt>
                <c:pt idx="1773">
                  <c:v>1987-12-17 00:00:00-05:00</c:v>
                </c:pt>
                <c:pt idx="1774">
                  <c:v>1987-12-18 00:00:00-05:00</c:v>
                </c:pt>
                <c:pt idx="1775">
                  <c:v>1987-12-21 00:00:00-05:00</c:v>
                </c:pt>
                <c:pt idx="1776">
                  <c:v>1987-12-22 00:00:00-05:00</c:v>
                </c:pt>
                <c:pt idx="1777">
                  <c:v>1987-12-23 00:00:00-05:00</c:v>
                </c:pt>
                <c:pt idx="1778">
                  <c:v>1987-12-24 00:00:00-05:00</c:v>
                </c:pt>
                <c:pt idx="1779">
                  <c:v>1987-12-28 00:00:00-05:00</c:v>
                </c:pt>
                <c:pt idx="1780">
                  <c:v>1987-12-29 00:00:00-05:00</c:v>
                </c:pt>
                <c:pt idx="1781">
                  <c:v>1987-12-30 00:00:00-05:00</c:v>
                </c:pt>
                <c:pt idx="1782">
                  <c:v>1987-12-31 00:00:00-05:00</c:v>
                </c:pt>
                <c:pt idx="1783">
                  <c:v>1988-01-04 00:00:00-05:00</c:v>
                </c:pt>
                <c:pt idx="1784">
                  <c:v>1988-01-05 00:00:00-05:00</c:v>
                </c:pt>
                <c:pt idx="1785">
                  <c:v>1988-01-06 00:00:00-05:00</c:v>
                </c:pt>
                <c:pt idx="1786">
                  <c:v>1988-01-07 00:00:00-05:00</c:v>
                </c:pt>
                <c:pt idx="1787">
                  <c:v>1988-01-08 00:00:00-05:00</c:v>
                </c:pt>
                <c:pt idx="1788">
                  <c:v>1988-01-11 00:00:00-05:00</c:v>
                </c:pt>
                <c:pt idx="1789">
                  <c:v>1988-01-12 00:00:00-05:00</c:v>
                </c:pt>
                <c:pt idx="1790">
                  <c:v>1988-01-13 00:00:00-05:00</c:v>
                </c:pt>
                <c:pt idx="1791">
                  <c:v>1988-01-14 00:00:00-05:00</c:v>
                </c:pt>
                <c:pt idx="1792">
                  <c:v>1988-01-15 00:00:00-05:00</c:v>
                </c:pt>
                <c:pt idx="1793">
                  <c:v>1988-01-18 00:00:00-05:00</c:v>
                </c:pt>
                <c:pt idx="1794">
                  <c:v>1988-01-19 00:00:00-05:00</c:v>
                </c:pt>
                <c:pt idx="1795">
                  <c:v>1988-01-20 00:00:00-05:00</c:v>
                </c:pt>
                <c:pt idx="1796">
                  <c:v>1988-01-21 00:00:00-05:00</c:v>
                </c:pt>
                <c:pt idx="1797">
                  <c:v>1988-01-22 00:00:00-05:00</c:v>
                </c:pt>
                <c:pt idx="1798">
                  <c:v>1988-01-25 00:00:00-05:00</c:v>
                </c:pt>
                <c:pt idx="1799">
                  <c:v>1988-01-26 00:00:00-05:00</c:v>
                </c:pt>
                <c:pt idx="1800">
                  <c:v>1988-01-27 00:00:00-05:00</c:v>
                </c:pt>
                <c:pt idx="1801">
                  <c:v>1988-01-28 00:00:00-05:00</c:v>
                </c:pt>
                <c:pt idx="1802">
                  <c:v>1988-01-29 00:00:00-05:00</c:v>
                </c:pt>
                <c:pt idx="1803">
                  <c:v>1988-02-01 00:00:00-05:00</c:v>
                </c:pt>
                <c:pt idx="1804">
                  <c:v>1988-02-02 00:00:00-05:00</c:v>
                </c:pt>
                <c:pt idx="1805">
                  <c:v>1988-02-03 00:00:00-05:00</c:v>
                </c:pt>
                <c:pt idx="1806">
                  <c:v>1988-02-04 00:00:00-05:00</c:v>
                </c:pt>
                <c:pt idx="1807">
                  <c:v>1988-02-05 00:00:00-05:00</c:v>
                </c:pt>
                <c:pt idx="1808">
                  <c:v>1988-02-08 00:00:00-05:00</c:v>
                </c:pt>
                <c:pt idx="1809">
                  <c:v>1988-02-09 00:00:00-05:00</c:v>
                </c:pt>
                <c:pt idx="1810">
                  <c:v>1988-02-10 00:00:00-05:00</c:v>
                </c:pt>
                <c:pt idx="1811">
                  <c:v>1988-02-11 00:00:00-05:00</c:v>
                </c:pt>
                <c:pt idx="1812">
                  <c:v>1988-02-12 00:00:00-05:00</c:v>
                </c:pt>
                <c:pt idx="1813">
                  <c:v>1988-02-16 00:00:00-05:00</c:v>
                </c:pt>
                <c:pt idx="1814">
                  <c:v>1988-02-17 00:00:00-05:00</c:v>
                </c:pt>
                <c:pt idx="1815">
                  <c:v>1988-02-18 00:00:00-05:00</c:v>
                </c:pt>
                <c:pt idx="1816">
                  <c:v>1988-02-19 00:00:00-05:00</c:v>
                </c:pt>
                <c:pt idx="1817">
                  <c:v>1988-02-22 00:00:00-05:00</c:v>
                </c:pt>
                <c:pt idx="1818">
                  <c:v>1988-02-23 00:00:00-05:00</c:v>
                </c:pt>
                <c:pt idx="1819">
                  <c:v>1988-02-24 00:00:00-05:00</c:v>
                </c:pt>
                <c:pt idx="1820">
                  <c:v>1988-02-25 00:00:00-05:00</c:v>
                </c:pt>
                <c:pt idx="1821">
                  <c:v>1988-02-26 00:00:00-05:00</c:v>
                </c:pt>
                <c:pt idx="1822">
                  <c:v>1988-02-29 00:00:00-05:00</c:v>
                </c:pt>
                <c:pt idx="1823">
                  <c:v>1988-03-01 00:00:00-05:00</c:v>
                </c:pt>
                <c:pt idx="1824">
                  <c:v>1988-03-02 00:00:00-05:00</c:v>
                </c:pt>
                <c:pt idx="1825">
                  <c:v>1988-03-03 00:00:00-05:00</c:v>
                </c:pt>
                <c:pt idx="1826">
                  <c:v>1988-03-04 00:00:00-05:00</c:v>
                </c:pt>
                <c:pt idx="1827">
                  <c:v>1988-03-07 00:00:00-05:00</c:v>
                </c:pt>
                <c:pt idx="1828">
                  <c:v>1988-03-08 00:00:00-05:00</c:v>
                </c:pt>
                <c:pt idx="1829">
                  <c:v>1988-03-09 00:00:00-05:00</c:v>
                </c:pt>
                <c:pt idx="1830">
                  <c:v>1988-03-10 00:00:00-05:00</c:v>
                </c:pt>
                <c:pt idx="1831">
                  <c:v>1988-03-11 00:00:00-05:00</c:v>
                </c:pt>
                <c:pt idx="1832">
                  <c:v>1988-03-14 00:00:00-05:00</c:v>
                </c:pt>
                <c:pt idx="1833">
                  <c:v>1988-03-15 00:00:00-05:00</c:v>
                </c:pt>
                <c:pt idx="1834">
                  <c:v>1988-03-16 00:00:00-05:00</c:v>
                </c:pt>
                <c:pt idx="1835">
                  <c:v>1988-03-17 00:00:00-05:00</c:v>
                </c:pt>
                <c:pt idx="1836">
                  <c:v>1988-03-18 00:00:00-05:00</c:v>
                </c:pt>
                <c:pt idx="1837">
                  <c:v>1988-03-21 00:00:00-05:00</c:v>
                </c:pt>
                <c:pt idx="1838">
                  <c:v>1988-03-22 00:00:00-05:00</c:v>
                </c:pt>
                <c:pt idx="1839">
                  <c:v>1988-03-23 00:00:00-05:00</c:v>
                </c:pt>
                <c:pt idx="1840">
                  <c:v>1988-03-24 00:00:00-05:00</c:v>
                </c:pt>
                <c:pt idx="1841">
                  <c:v>1988-03-25 00:00:00-05:00</c:v>
                </c:pt>
                <c:pt idx="1842">
                  <c:v>1988-03-28 00:00:00-05:00</c:v>
                </c:pt>
                <c:pt idx="1843">
                  <c:v>1988-03-29 00:00:00-05:00</c:v>
                </c:pt>
                <c:pt idx="1844">
                  <c:v>1988-03-30 00:00:00-05:00</c:v>
                </c:pt>
                <c:pt idx="1845">
                  <c:v>1988-03-31 00:00:00-05:00</c:v>
                </c:pt>
                <c:pt idx="1846">
                  <c:v>1988-04-04 00:00:00-04:00</c:v>
                </c:pt>
                <c:pt idx="1847">
                  <c:v>1988-04-05 00:00:00-04:00</c:v>
                </c:pt>
                <c:pt idx="1848">
                  <c:v>1988-04-06 00:00:00-04:00</c:v>
                </c:pt>
                <c:pt idx="1849">
                  <c:v>1988-04-07 00:00:00-04:00</c:v>
                </c:pt>
                <c:pt idx="1850">
                  <c:v>1988-04-08 00:00:00-04:00</c:v>
                </c:pt>
                <c:pt idx="1851">
                  <c:v>1988-04-11 00:00:00-04:00</c:v>
                </c:pt>
                <c:pt idx="1852">
                  <c:v>1988-04-12 00:00:00-04:00</c:v>
                </c:pt>
                <c:pt idx="1853">
                  <c:v>1988-04-13 00:00:00-04:00</c:v>
                </c:pt>
                <c:pt idx="1854">
                  <c:v>1988-04-14 00:00:00-04:00</c:v>
                </c:pt>
                <c:pt idx="1855">
                  <c:v>1988-04-15 00:00:00-04:00</c:v>
                </c:pt>
                <c:pt idx="1856">
                  <c:v>1988-04-18 00:00:00-04:00</c:v>
                </c:pt>
                <c:pt idx="1857">
                  <c:v>1988-04-19 00:00:00-04:00</c:v>
                </c:pt>
                <c:pt idx="1858">
                  <c:v>1988-04-20 00:00:00-04:00</c:v>
                </c:pt>
                <c:pt idx="1859">
                  <c:v>1988-04-21 00:00:00-04:00</c:v>
                </c:pt>
                <c:pt idx="1860">
                  <c:v>1988-04-22 00:00:00-04:00</c:v>
                </c:pt>
                <c:pt idx="1861">
                  <c:v>1988-04-25 00:00:00-04:00</c:v>
                </c:pt>
                <c:pt idx="1862">
                  <c:v>1988-04-26 00:00:00-04:00</c:v>
                </c:pt>
                <c:pt idx="1863">
                  <c:v>1988-04-27 00:00:00-04:00</c:v>
                </c:pt>
                <c:pt idx="1864">
                  <c:v>1988-04-28 00:00:00-04:00</c:v>
                </c:pt>
                <c:pt idx="1865">
                  <c:v>1988-04-29 00:00:00-04:00</c:v>
                </c:pt>
                <c:pt idx="1866">
                  <c:v>1988-05-02 00:00:00-04:00</c:v>
                </c:pt>
                <c:pt idx="1867">
                  <c:v>1988-05-03 00:00:00-04:00</c:v>
                </c:pt>
                <c:pt idx="1868">
                  <c:v>1988-05-04 00:00:00-04:00</c:v>
                </c:pt>
                <c:pt idx="1869">
                  <c:v>1988-05-05 00:00:00-04:00</c:v>
                </c:pt>
                <c:pt idx="1870">
                  <c:v>1988-05-06 00:00:00-04:00</c:v>
                </c:pt>
                <c:pt idx="1871">
                  <c:v>1988-05-09 00:00:00-04:00</c:v>
                </c:pt>
                <c:pt idx="1872">
                  <c:v>1988-05-10 00:00:00-04:00</c:v>
                </c:pt>
                <c:pt idx="1873">
                  <c:v>1988-05-11 00:00:00-04:00</c:v>
                </c:pt>
                <c:pt idx="1874">
                  <c:v>1988-05-12 00:00:00-04:00</c:v>
                </c:pt>
                <c:pt idx="1875">
                  <c:v>1988-05-13 00:00:00-04:00</c:v>
                </c:pt>
                <c:pt idx="1876">
                  <c:v>1988-05-16 00:00:00-04:00</c:v>
                </c:pt>
                <c:pt idx="1877">
                  <c:v>1988-05-17 00:00:00-04:00</c:v>
                </c:pt>
                <c:pt idx="1878">
                  <c:v>1988-05-18 00:00:00-04:00</c:v>
                </c:pt>
                <c:pt idx="1879">
                  <c:v>1988-05-19 00:00:00-04:00</c:v>
                </c:pt>
                <c:pt idx="1880">
                  <c:v>1988-05-20 00:00:00-04:00</c:v>
                </c:pt>
                <c:pt idx="1881">
                  <c:v>1988-05-23 00:00:00-04:00</c:v>
                </c:pt>
                <c:pt idx="1882">
                  <c:v>1988-05-24 00:00:00-04:00</c:v>
                </c:pt>
                <c:pt idx="1883">
                  <c:v>1988-05-25 00:00:00-04:00</c:v>
                </c:pt>
                <c:pt idx="1884">
                  <c:v>1988-05-26 00:00:00-04:00</c:v>
                </c:pt>
                <c:pt idx="1885">
                  <c:v>1988-05-27 00:00:00-04:00</c:v>
                </c:pt>
                <c:pt idx="1886">
                  <c:v>1988-05-31 00:00:00-04:00</c:v>
                </c:pt>
                <c:pt idx="1887">
                  <c:v>1988-06-01 00:00:00-04:00</c:v>
                </c:pt>
                <c:pt idx="1888">
                  <c:v>1988-06-02 00:00:00-04:00</c:v>
                </c:pt>
                <c:pt idx="1889">
                  <c:v>1988-06-03 00:00:00-04:00</c:v>
                </c:pt>
                <c:pt idx="1890">
                  <c:v>1988-06-06 00:00:00-04:00</c:v>
                </c:pt>
                <c:pt idx="1891">
                  <c:v>1988-06-07 00:00:00-04:00</c:v>
                </c:pt>
                <c:pt idx="1892">
                  <c:v>1988-06-08 00:00:00-04:00</c:v>
                </c:pt>
                <c:pt idx="1893">
                  <c:v>1988-06-09 00:00:00-04:00</c:v>
                </c:pt>
                <c:pt idx="1894">
                  <c:v>1988-06-10 00:00:00-04:00</c:v>
                </c:pt>
                <c:pt idx="1895">
                  <c:v>1988-06-13 00:00:00-04:00</c:v>
                </c:pt>
                <c:pt idx="1896">
                  <c:v>1988-06-14 00:00:00-04:00</c:v>
                </c:pt>
                <c:pt idx="1897">
                  <c:v>1988-06-15 00:00:00-04:00</c:v>
                </c:pt>
                <c:pt idx="1898">
                  <c:v>1988-06-16 00:00:00-04:00</c:v>
                </c:pt>
                <c:pt idx="1899">
                  <c:v>1988-06-17 00:00:00-04:00</c:v>
                </c:pt>
                <c:pt idx="1900">
                  <c:v>1988-06-20 00:00:00-04:00</c:v>
                </c:pt>
                <c:pt idx="1901">
                  <c:v>1988-06-21 00:00:00-04:00</c:v>
                </c:pt>
                <c:pt idx="1902">
                  <c:v>1988-06-22 00:00:00-04:00</c:v>
                </c:pt>
                <c:pt idx="1903">
                  <c:v>1988-06-23 00:00:00-04:00</c:v>
                </c:pt>
                <c:pt idx="1904">
                  <c:v>1988-06-24 00:00:00-04:00</c:v>
                </c:pt>
                <c:pt idx="1905">
                  <c:v>1988-06-27 00:00:00-04:00</c:v>
                </c:pt>
                <c:pt idx="1906">
                  <c:v>1988-06-28 00:00:00-04:00</c:v>
                </c:pt>
                <c:pt idx="1907">
                  <c:v>1988-06-29 00:00:00-04:00</c:v>
                </c:pt>
                <c:pt idx="1908">
                  <c:v>1988-06-30 00:00:00-04:00</c:v>
                </c:pt>
                <c:pt idx="1909">
                  <c:v>1988-07-01 00:00:00-04:00</c:v>
                </c:pt>
                <c:pt idx="1910">
                  <c:v>1988-07-05 00:00:00-04:00</c:v>
                </c:pt>
                <c:pt idx="1911">
                  <c:v>1988-07-06 00:00:00-04:00</c:v>
                </c:pt>
                <c:pt idx="1912">
                  <c:v>1988-07-07 00:00:00-04:00</c:v>
                </c:pt>
                <c:pt idx="1913">
                  <c:v>1988-07-08 00:00:00-04:00</c:v>
                </c:pt>
                <c:pt idx="1914">
                  <c:v>1988-07-11 00:00:00-04:00</c:v>
                </c:pt>
                <c:pt idx="1915">
                  <c:v>1988-07-12 00:00:00-04:00</c:v>
                </c:pt>
                <c:pt idx="1916">
                  <c:v>1988-07-13 00:00:00-04:00</c:v>
                </c:pt>
                <c:pt idx="1917">
                  <c:v>1988-07-14 00:00:00-04:00</c:v>
                </c:pt>
                <c:pt idx="1918">
                  <c:v>1988-07-15 00:00:00-04:00</c:v>
                </c:pt>
                <c:pt idx="1919">
                  <c:v>1988-07-18 00:00:00-04:00</c:v>
                </c:pt>
                <c:pt idx="1920">
                  <c:v>1988-07-19 00:00:00-04:00</c:v>
                </c:pt>
                <c:pt idx="1921">
                  <c:v>1988-07-20 00:00:00-04:00</c:v>
                </c:pt>
                <c:pt idx="1922">
                  <c:v>1988-07-21 00:00:00-04:00</c:v>
                </c:pt>
                <c:pt idx="1923">
                  <c:v>1988-07-22 00:00:00-04:00</c:v>
                </c:pt>
                <c:pt idx="1924">
                  <c:v>1988-07-25 00:00:00-04:00</c:v>
                </c:pt>
                <c:pt idx="1925">
                  <c:v>1988-07-26 00:00:00-04:00</c:v>
                </c:pt>
                <c:pt idx="1926">
                  <c:v>1988-07-27 00:00:00-04:00</c:v>
                </c:pt>
                <c:pt idx="1927">
                  <c:v>1988-07-28 00:00:00-04:00</c:v>
                </c:pt>
                <c:pt idx="1928">
                  <c:v>1988-07-29 00:00:00-04:00</c:v>
                </c:pt>
                <c:pt idx="1929">
                  <c:v>1988-08-01 00:00:00-04:00</c:v>
                </c:pt>
                <c:pt idx="1930">
                  <c:v>1988-08-02 00:00:00-04:00</c:v>
                </c:pt>
                <c:pt idx="1931">
                  <c:v>1988-08-03 00:00:00-04:00</c:v>
                </c:pt>
                <c:pt idx="1932">
                  <c:v>1988-08-04 00:00:00-04:00</c:v>
                </c:pt>
                <c:pt idx="1933">
                  <c:v>1988-08-05 00:00:00-04:00</c:v>
                </c:pt>
                <c:pt idx="1934">
                  <c:v>1988-08-08 00:00:00-04:00</c:v>
                </c:pt>
                <c:pt idx="1935">
                  <c:v>1988-08-09 00:00:00-04:00</c:v>
                </c:pt>
                <c:pt idx="1936">
                  <c:v>1988-08-10 00:00:00-04:00</c:v>
                </c:pt>
                <c:pt idx="1937">
                  <c:v>1988-08-11 00:00:00-04:00</c:v>
                </c:pt>
                <c:pt idx="1938">
                  <c:v>1988-08-12 00:00:00-04:00</c:v>
                </c:pt>
                <c:pt idx="1939">
                  <c:v>1988-08-15 00:00:00-04:00</c:v>
                </c:pt>
                <c:pt idx="1940">
                  <c:v>1988-08-16 00:00:00-04:00</c:v>
                </c:pt>
                <c:pt idx="1941">
                  <c:v>1988-08-17 00:00:00-04:00</c:v>
                </c:pt>
                <c:pt idx="1942">
                  <c:v>1988-08-18 00:00:00-04:00</c:v>
                </c:pt>
                <c:pt idx="1943">
                  <c:v>1988-08-19 00:00:00-04:00</c:v>
                </c:pt>
                <c:pt idx="1944">
                  <c:v>1988-08-22 00:00:00-04:00</c:v>
                </c:pt>
                <c:pt idx="1945">
                  <c:v>1988-08-23 00:00:00-04:00</c:v>
                </c:pt>
                <c:pt idx="1946">
                  <c:v>1988-08-24 00:00:00-04:00</c:v>
                </c:pt>
                <c:pt idx="1947">
                  <c:v>1988-08-25 00:00:00-04:00</c:v>
                </c:pt>
                <c:pt idx="1948">
                  <c:v>1988-08-26 00:00:00-04:00</c:v>
                </c:pt>
                <c:pt idx="1949">
                  <c:v>1988-08-29 00:00:00-04:00</c:v>
                </c:pt>
                <c:pt idx="1950">
                  <c:v>1988-08-30 00:00:00-04:00</c:v>
                </c:pt>
                <c:pt idx="1951">
                  <c:v>1988-08-31 00:00:00-04:00</c:v>
                </c:pt>
                <c:pt idx="1952">
                  <c:v>1988-09-01 00:00:00-04:00</c:v>
                </c:pt>
                <c:pt idx="1953">
                  <c:v>1988-09-02 00:00:00-04:00</c:v>
                </c:pt>
                <c:pt idx="1954">
                  <c:v>1988-09-06 00:00:00-04:00</c:v>
                </c:pt>
                <c:pt idx="1955">
                  <c:v>1988-09-07 00:00:00-04:00</c:v>
                </c:pt>
                <c:pt idx="1956">
                  <c:v>1988-09-08 00:00:00-04:00</c:v>
                </c:pt>
                <c:pt idx="1957">
                  <c:v>1988-09-09 00:00:00-04:00</c:v>
                </c:pt>
                <c:pt idx="1958">
                  <c:v>1988-09-12 00:00:00-04:00</c:v>
                </c:pt>
                <c:pt idx="1959">
                  <c:v>1988-09-13 00:00:00-04:00</c:v>
                </c:pt>
                <c:pt idx="1960">
                  <c:v>1988-09-14 00:00:00-04:00</c:v>
                </c:pt>
                <c:pt idx="1961">
                  <c:v>1988-09-15 00:00:00-04:00</c:v>
                </c:pt>
                <c:pt idx="1962">
                  <c:v>1988-09-16 00:00:00-04:00</c:v>
                </c:pt>
                <c:pt idx="1963">
                  <c:v>1988-09-19 00:00:00-04:00</c:v>
                </c:pt>
                <c:pt idx="1964">
                  <c:v>1988-09-20 00:00:00-04:00</c:v>
                </c:pt>
                <c:pt idx="1965">
                  <c:v>1988-09-21 00:00:00-04:00</c:v>
                </c:pt>
                <c:pt idx="1966">
                  <c:v>1988-09-22 00:00:00-04:00</c:v>
                </c:pt>
                <c:pt idx="1967">
                  <c:v>1988-09-23 00:00:00-04:00</c:v>
                </c:pt>
                <c:pt idx="1968">
                  <c:v>1988-09-26 00:00:00-04:00</c:v>
                </c:pt>
                <c:pt idx="1969">
                  <c:v>1988-09-27 00:00:00-04:00</c:v>
                </c:pt>
                <c:pt idx="1970">
                  <c:v>1988-09-28 00:00:00-04:00</c:v>
                </c:pt>
                <c:pt idx="1971">
                  <c:v>1988-09-29 00:00:00-04:00</c:v>
                </c:pt>
                <c:pt idx="1972">
                  <c:v>1988-09-30 00:00:00-04:00</c:v>
                </c:pt>
                <c:pt idx="1973">
                  <c:v>1988-10-03 00:00:00-04:00</c:v>
                </c:pt>
                <c:pt idx="1974">
                  <c:v>1988-10-04 00:00:00-04:00</c:v>
                </c:pt>
                <c:pt idx="1975">
                  <c:v>1988-10-05 00:00:00-04:00</c:v>
                </c:pt>
                <c:pt idx="1976">
                  <c:v>1988-10-06 00:00:00-04:00</c:v>
                </c:pt>
                <c:pt idx="1977">
                  <c:v>1988-10-07 00:00:00-04:00</c:v>
                </c:pt>
                <c:pt idx="1978">
                  <c:v>1988-10-10 00:00:00-04:00</c:v>
                </c:pt>
                <c:pt idx="1979">
                  <c:v>1988-10-11 00:00:00-04:00</c:v>
                </c:pt>
                <c:pt idx="1980">
                  <c:v>1988-10-12 00:00:00-04:00</c:v>
                </c:pt>
                <c:pt idx="1981">
                  <c:v>1988-10-13 00:00:00-04:00</c:v>
                </c:pt>
                <c:pt idx="1982">
                  <c:v>1988-10-14 00:00:00-04:00</c:v>
                </c:pt>
                <c:pt idx="1983">
                  <c:v>1988-10-17 00:00:00-04:00</c:v>
                </c:pt>
                <c:pt idx="1984">
                  <c:v>1988-10-18 00:00:00-04:00</c:v>
                </c:pt>
                <c:pt idx="1985">
                  <c:v>1988-10-19 00:00:00-04:00</c:v>
                </c:pt>
                <c:pt idx="1986">
                  <c:v>1988-10-20 00:00:00-04:00</c:v>
                </c:pt>
                <c:pt idx="1987">
                  <c:v>1988-10-21 00:00:00-04:00</c:v>
                </c:pt>
                <c:pt idx="1988">
                  <c:v>1988-10-24 00:00:00-04:00</c:v>
                </c:pt>
                <c:pt idx="1989">
                  <c:v>1988-10-25 00:00:00-04:00</c:v>
                </c:pt>
                <c:pt idx="1990">
                  <c:v>1988-10-26 00:00:00-04:00</c:v>
                </c:pt>
                <c:pt idx="1991">
                  <c:v>1988-10-27 00:00:00-04:00</c:v>
                </c:pt>
                <c:pt idx="1992">
                  <c:v>1988-10-28 00:00:00-04:00</c:v>
                </c:pt>
                <c:pt idx="1993">
                  <c:v>1988-10-31 00:00:00-05:00</c:v>
                </c:pt>
                <c:pt idx="1994">
                  <c:v>1988-11-01 00:00:00-05:00</c:v>
                </c:pt>
                <c:pt idx="1995">
                  <c:v>1988-11-02 00:00:00-05:00</c:v>
                </c:pt>
                <c:pt idx="1996">
                  <c:v>1988-11-03 00:00:00-05:00</c:v>
                </c:pt>
                <c:pt idx="1997">
                  <c:v>1988-11-04 00:00:00-05:00</c:v>
                </c:pt>
                <c:pt idx="1998">
                  <c:v>1988-11-07 00:00:00-05:00</c:v>
                </c:pt>
                <c:pt idx="1999">
                  <c:v>1988-11-08 00:00:00-05:00</c:v>
                </c:pt>
                <c:pt idx="2000">
                  <c:v>1988-11-09 00:00:00-05:00</c:v>
                </c:pt>
                <c:pt idx="2001">
                  <c:v>1988-11-10 00:00:00-05:00</c:v>
                </c:pt>
                <c:pt idx="2002">
                  <c:v>1988-11-11 00:00:00-05:00</c:v>
                </c:pt>
                <c:pt idx="2003">
                  <c:v>1988-11-14 00:00:00-05:00</c:v>
                </c:pt>
                <c:pt idx="2004">
                  <c:v>1988-11-15 00:00:00-05:00</c:v>
                </c:pt>
                <c:pt idx="2005">
                  <c:v>1988-11-16 00:00:00-05:00</c:v>
                </c:pt>
                <c:pt idx="2006">
                  <c:v>1988-11-17 00:00:00-05:00</c:v>
                </c:pt>
                <c:pt idx="2007">
                  <c:v>1988-11-18 00:00:00-05:00</c:v>
                </c:pt>
                <c:pt idx="2008">
                  <c:v>1988-11-21 00:00:00-05:00</c:v>
                </c:pt>
                <c:pt idx="2009">
                  <c:v>1988-11-22 00:00:00-05:00</c:v>
                </c:pt>
                <c:pt idx="2010">
                  <c:v>1988-11-23 00:00:00-05:00</c:v>
                </c:pt>
                <c:pt idx="2011">
                  <c:v>1988-11-25 00:00:00-05:00</c:v>
                </c:pt>
                <c:pt idx="2012">
                  <c:v>1988-11-28 00:00:00-05:00</c:v>
                </c:pt>
                <c:pt idx="2013">
                  <c:v>1988-11-29 00:00:00-05:00</c:v>
                </c:pt>
                <c:pt idx="2014">
                  <c:v>1988-11-30 00:00:00-05:00</c:v>
                </c:pt>
                <c:pt idx="2015">
                  <c:v>1988-12-01 00:00:00-05:00</c:v>
                </c:pt>
                <c:pt idx="2016">
                  <c:v>1988-12-02 00:00:00-05:00</c:v>
                </c:pt>
                <c:pt idx="2017">
                  <c:v>1988-12-05 00:00:00-05:00</c:v>
                </c:pt>
                <c:pt idx="2018">
                  <c:v>1988-12-06 00:00:00-05:00</c:v>
                </c:pt>
                <c:pt idx="2019">
                  <c:v>1988-12-07 00:00:00-05:00</c:v>
                </c:pt>
                <c:pt idx="2020">
                  <c:v>1988-12-08 00:00:00-05:00</c:v>
                </c:pt>
                <c:pt idx="2021">
                  <c:v>1988-12-09 00:00:00-05:00</c:v>
                </c:pt>
                <c:pt idx="2022">
                  <c:v>1988-12-12 00:00:00-05:00</c:v>
                </c:pt>
                <c:pt idx="2023">
                  <c:v>1988-12-13 00:00:00-05:00</c:v>
                </c:pt>
                <c:pt idx="2024">
                  <c:v>1988-12-14 00:00:00-05:00</c:v>
                </c:pt>
                <c:pt idx="2025">
                  <c:v>1988-12-15 00:00:00-05:00</c:v>
                </c:pt>
                <c:pt idx="2026">
                  <c:v>1988-12-16 00:00:00-05:00</c:v>
                </c:pt>
                <c:pt idx="2027">
                  <c:v>1988-12-19 00:00:00-05:00</c:v>
                </c:pt>
                <c:pt idx="2028">
                  <c:v>1988-12-20 00:00:00-05:00</c:v>
                </c:pt>
                <c:pt idx="2029">
                  <c:v>1988-12-21 00:00:00-05:00</c:v>
                </c:pt>
                <c:pt idx="2030">
                  <c:v>1988-12-22 00:00:00-05:00</c:v>
                </c:pt>
                <c:pt idx="2031">
                  <c:v>1988-12-23 00:00:00-05:00</c:v>
                </c:pt>
                <c:pt idx="2032">
                  <c:v>1988-12-27 00:00:00-05:00</c:v>
                </c:pt>
                <c:pt idx="2033">
                  <c:v>1988-12-28 00:00:00-05:00</c:v>
                </c:pt>
                <c:pt idx="2034">
                  <c:v>1988-12-29 00:00:00-05:00</c:v>
                </c:pt>
                <c:pt idx="2035">
                  <c:v>1988-12-30 00:00:00-05:00</c:v>
                </c:pt>
                <c:pt idx="2036">
                  <c:v>1989-01-03 00:00:00-05:00</c:v>
                </c:pt>
                <c:pt idx="2037">
                  <c:v>1989-01-04 00:00:00-05:00</c:v>
                </c:pt>
                <c:pt idx="2038">
                  <c:v>1989-01-05 00:00:00-05:00</c:v>
                </c:pt>
                <c:pt idx="2039">
                  <c:v>1989-01-06 00:00:00-05:00</c:v>
                </c:pt>
                <c:pt idx="2040">
                  <c:v>1989-01-09 00:00:00-05:00</c:v>
                </c:pt>
                <c:pt idx="2041">
                  <c:v>1989-01-10 00:00:00-05:00</c:v>
                </c:pt>
                <c:pt idx="2042">
                  <c:v>1989-01-11 00:00:00-05:00</c:v>
                </c:pt>
                <c:pt idx="2043">
                  <c:v>1989-01-12 00:00:00-05:00</c:v>
                </c:pt>
                <c:pt idx="2044">
                  <c:v>1989-01-13 00:00:00-05:00</c:v>
                </c:pt>
                <c:pt idx="2045">
                  <c:v>1989-01-16 00:00:00-05:00</c:v>
                </c:pt>
                <c:pt idx="2046">
                  <c:v>1989-01-17 00:00:00-05:00</c:v>
                </c:pt>
                <c:pt idx="2047">
                  <c:v>1989-01-18 00:00:00-05:00</c:v>
                </c:pt>
                <c:pt idx="2048">
                  <c:v>1989-01-19 00:00:00-05:00</c:v>
                </c:pt>
                <c:pt idx="2049">
                  <c:v>1989-01-20 00:00:00-05:00</c:v>
                </c:pt>
                <c:pt idx="2050">
                  <c:v>1989-01-23 00:00:00-05:00</c:v>
                </c:pt>
                <c:pt idx="2051">
                  <c:v>1989-01-24 00:00:00-05:00</c:v>
                </c:pt>
                <c:pt idx="2052">
                  <c:v>1989-01-25 00:00:00-05:00</c:v>
                </c:pt>
                <c:pt idx="2053">
                  <c:v>1989-01-26 00:00:00-05:00</c:v>
                </c:pt>
                <c:pt idx="2054">
                  <c:v>1989-01-27 00:00:00-05:00</c:v>
                </c:pt>
                <c:pt idx="2055">
                  <c:v>1989-01-30 00:00:00-05:00</c:v>
                </c:pt>
                <c:pt idx="2056">
                  <c:v>1989-01-31 00:00:00-05:00</c:v>
                </c:pt>
                <c:pt idx="2057">
                  <c:v>1989-02-01 00:00:00-05:00</c:v>
                </c:pt>
                <c:pt idx="2058">
                  <c:v>1989-02-02 00:00:00-05:00</c:v>
                </c:pt>
                <c:pt idx="2059">
                  <c:v>1989-02-03 00:00:00-05:00</c:v>
                </c:pt>
                <c:pt idx="2060">
                  <c:v>1989-02-06 00:00:00-05:00</c:v>
                </c:pt>
                <c:pt idx="2061">
                  <c:v>1989-02-07 00:00:00-05:00</c:v>
                </c:pt>
                <c:pt idx="2062">
                  <c:v>1989-02-08 00:00:00-05:00</c:v>
                </c:pt>
                <c:pt idx="2063">
                  <c:v>1989-02-09 00:00:00-05:00</c:v>
                </c:pt>
                <c:pt idx="2064">
                  <c:v>1989-02-10 00:00:00-05:00</c:v>
                </c:pt>
                <c:pt idx="2065">
                  <c:v>1989-02-13 00:00:00-05:00</c:v>
                </c:pt>
                <c:pt idx="2066">
                  <c:v>1989-02-14 00:00:00-05:00</c:v>
                </c:pt>
                <c:pt idx="2067">
                  <c:v>1989-02-15 00:00:00-05:00</c:v>
                </c:pt>
                <c:pt idx="2068">
                  <c:v>1989-02-16 00:00:00-05:00</c:v>
                </c:pt>
                <c:pt idx="2069">
                  <c:v>1989-02-17 00:00:00-05:00</c:v>
                </c:pt>
                <c:pt idx="2070">
                  <c:v>1989-02-21 00:00:00-05:00</c:v>
                </c:pt>
                <c:pt idx="2071">
                  <c:v>1989-02-22 00:00:00-05:00</c:v>
                </c:pt>
                <c:pt idx="2072">
                  <c:v>1989-02-23 00:00:00-05:00</c:v>
                </c:pt>
                <c:pt idx="2073">
                  <c:v>1989-02-24 00:00:00-05:00</c:v>
                </c:pt>
                <c:pt idx="2074">
                  <c:v>1989-02-27 00:00:00-05:00</c:v>
                </c:pt>
                <c:pt idx="2075">
                  <c:v>1989-02-28 00:00:00-05:00</c:v>
                </c:pt>
                <c:pt idx="2076">
                  <c:v>1989-03-01 00:00:00-05:00</c:v>
                </c:pt>
                <c:pt idx="2077">
                  <c:v>1989-03-02 00:00:00-05:00</c:v>
                </c:pt>
                <c:pt idx="2078">
                  <c:v>1989-03-03 00:00:00-05:00</c:v>
                </c:pt>
                <c:pt idx="2079">
                  <c:v>1989-03-06 00:00:00-05:00</c:v>
                </c:pt>
                <c:pt idx="2080">
                  <c:v>1989-03-07 00:00:00-05:00</c:v>
                </c:pt>
                <c:pt idx="2081">
                  <c:v>1989-03-08 00:00:00-05:00</c:v>
                </c:pt>
                <c:pt idx="2082">
                  <c:v>1989-03-09 00:00:00-05:00</c:v>
                </c:pt>
                <c:pt idx="2083">
                  <c:v>1989-03-10 00:00:00-05:00</c:v>
                </c:pt>
                <c:pt idx="2084">
                  <c:v>1989-03-13 00:00:00-05:00</c:v>
                </c:pt>
                <c:pt idx="2085">
                  <c:v>1989-03-14 00:00:00-05:00</c:v>
                </c:pt>
                <c:pt idx="2086">
                  <c:v>1989-03-15 00:00:00-05:00</c:v>
                </c:pt>
                <c:pt idx="2087">
                  <c:v>1989-03-16 00:00:00-05:00</c:v>
                </c:pt>
                <c:pt idx="2088">
                  <c:v>1989-03-17 00:00:00-05:00</c:v>
                </c:pt>
                <c:pt idx="2089">
                  <c:v>1989-03-20 00:00:00-05:00</c:v>
                </c:pt>
                <c:pt idx="2090">
                  <c:v>1989-03-21 00:00:00-05:00</c:v>
                </c:pt>
                <c:pt idx="2091">
                  <c:v>1989-03-22 00:00:00-05:00</c:v>
                </c:pt>
                <c:pt idx="2092">
                  <c:v>1989-03-23 00:00:00-05:00</c:v>
                </c:pt>
                <c:pt idx="2093">
                  <c:v>1989-03-27 00:00:00-05:00</c:v>
                </c:pt>
                <c:pt idx="2094">
                  <c:v>1989-03-28 00:00:00-05:00</c:v>
                </c:pt>
                <c:pt idx="2095">
                  <c:v>1989-03-29 00:00:00-05:00</c:v>
                </c:pt>
                <c:pt idx="2096">
                  <c:v>1989-03-30 00:00:00-05:00</c:v>
                </c:pt>
                <c:pt idx="2097">
                  <c:v>1989-03-31 00:00:00-05:00</c:v>
                </c:pt>
                <c:pt idx="2098">
                  <c:v>1989-04-03 00:00:00-04:00</c:v>
                </c:pt>
                <c:pt idx="2099">
                  <c:v>1989-04-04 00:00:00-04:00</c:v>
                </c:pt>
                <c:pt idx="2100">
                  <c:v>1989-04-05 00:00:00-04:00</c:v>
                </c:pt>
                <c:pt idx="2101">
                  <c:v>1989-04-06 00:00:00-04:00</c:v>
                </c:pt>
                <c:pt idx="2102">
                  <c:v>1989-04-07 00:00:00-04:00</c:v>
                </c:pt>
                <c:pt idx="2103">
                  <c:v>1989-04-10 00:00:00-04:00</c:v>
                </c:pt>
                <c:pt idx="2104">
                  <c:v>1989-04-11 00:00:00-04:00</c:v>
                </c:pt>
                <c:pt idx="2105">
                  <c:v>1989-04-12 00:00:00-04:00</c:v>
                </c:pt>
                <c:pt idx="2106">
                  <c:v>1989-04-13 00:00:00-04:00</c:v>
                </c:pt>
                <c:pt idx="2107">
                  <c:v>1989-04-14 00:00:00-04:00</c:v>
                </c:pt>
                <c:pt idx="2108">
                  <c:v>1989-04-17 00:00:00-04:00</c:v>
                </c:pt>
                <c:pt idx="2109">
                  <c:v>1989-04-18 00:00:00-04:00</c:v>
                </c:pt>
                <c:pt idx="2110">
                  <c:v>1989-04-19 00:00:00-04:00</c:v>
                </c:pt>
                <c:pt idx="2111">
                  <c:v>1989-04-20 00:00:00-04:00</c:v>
                </c:pt>
                <c:pt idx="2112">
                  <c:v>1989-04-21 00:00:00-04:00</c:v>
                </c:pt>
                <c:pt idx="2113">
                  <c:v>1989-04-24 00:00:00-04:00</c:v>
                </c:pt>
                <c:pt idx="2114">
                  <c:v>1989-04-25 00:00:00-04:00</c:v>
                </c:pt>
                <c:pt idx="2115">
                  <c:v>1989-04-26 00:00:00-04:00</c:v>
                </c:pt>
                <c:pt idx="2116">
                  <c:v>1989-04-27 00:00:00-04:00</c:v>
                </c:pt>
                <c:pt idx="2117">
                  <c:v>1989-04-28 00:00:00-04:00</c:v>
                </c:pt>
                <c:pt idx="2118">
                  <c:v>1989-05-01 00:00:00-04:00</c:v>
                </c:pt>
                <c:pt idx="2119">
                  <c:v>1989-05-02 00:00:00-04:00</c:v>
                </c:pt>
                <c:pt idx="2120">
                  <c:v>1989-05-03 00:00:00-04:00</c:v>
                </c:pt>
                <c:pt idx="2121">
                  <c:v>1989-05-04 00:00:00-04:00</c:v>
                </c:pt>
                <c:pt idx="2122">
                  <c:v>1989-05-05 00:00:00-04:00</c:v>
                </c:pt>
                <c:pt idx="2123">
                  <c:v>1989-05-08 00:00:00-04:00</c:v>
                </c:pt>
                <c:pt idx="2124">
                  <c:v>1989-05-09 00:00:00-04:00</c:v>
                </c:pt>
                <c:pt idx="2125">
                  <c:v>1989-05-10 00:00:00-04:00</c:v>
                </c:pt>
                <c:pt idx="2126">
                  <c:v>1989-05-11 00:00:00-04:00</c:v>
                </c:pt>
                <c:pt idx="2127">
                  <c:v>1989-05-12 00:00:00-04:00</c:v>
                </c:pt>
                <c:pt idx="2128">
                  <c:v>1989-05-15 00:00:00-04:00</c:v>
                </c:pt>
                <c:pt idx="2129">
                  <c:v>1989-05-16 00:00:00-04:00</c:v>
                </c:pt>
                <c:pt idx="2130">
                  <c:v>1989-05-17 00:00:00-04:00</c:v>
                </c:pt>
                <c:pt idx="2131">
                  <c:v>1989-05-18 00:00:00-04:00</c:v>
                </c:pt>
                <c:pt idx="2132">
                  <c:v>1989-05-19 00:00:00-04:00</c:v>
                </c:pt>
                <c:pt idx="2133">
                  <c:v>1989-05-22 00:00:00-04:00</c:v>
                </c:pt>
                <c:pt idx="2134">
                  <c:v>1989-05-23 00:00:00-04:00</c:v>
                </c:pt>
                <c:pt idx="2135">
                  <c:v>1989-05-24 00:00:00-04:00</c:v>
                </c:pt>
                <c:pt idx="2136">
                  <c:v>1989-05-25 00:00:00-04:00</c:v>
                </c:pt>
                <c:pt idx="2137">
                  <c:v>1989-05-26 00:00:00-04:00</c:v>
                </c:pt>
                <c:pt idx="2138">
                  <c:v>1989-05-30 00:00:00-04:00</c:v>
                </c:pt>
                <c:pt idx="2139">
                  <c:v>1989-05-31 00:00:00-04:00</c:v>
                </c:pt>
                <c:pt idx="2140">
                  <c:v>1989-06-01 00:00:00-04:00</c:v>
                </c:pt>
                <c:pt idx="2141">
                  <c:v>1989-06-02 00:00:00-04:00</c:v>
                </c:pt>
                <c:pt idx="2142">
                  <c:v>1989-06-05 00:00:00-04:00</c:v>
                </c:pt>
                <c:pt idx="2143">
                  <c:v>1989-06-06 00:00:00-04:00</c:v>
                </c:pt>
                <c:pt idx="2144">
                  <c:v>1989-06-07 00:00:00-04:00</c:v>
                </c:pt>
                <c:pt idx="2145">
                  <c:v>1989-06-08 00:00:00-04:00</c:v>
                </c:pt>
                <c:pt idx="2146">
                  <c:v>1989-06-09 00:00:00-04:00</c:v>
                </c:pt>
                <c:pt idx="2147">
                  <c:v>1989-06-12 00:00:00-04:00</c:v>
                </c:pt>
                <c:pt idx="2148">
                  <c:v>1989-06-13 00:00:00-04:00</c:v>
                </c:pt>
                <c:pt idx="2149">
                  <c:v>1989-06-14 00:00:00-04:00</c:v>
                </c:pt>
                <c:pt idx="2150">
                  <c:v>1989-06-15 00:00:00-04:00</c:v>
                </c:pt>
                <c:pt idx="2151">
                  <c:v>1989-06-16 00:00:00-04:00</c:v>
                </c:pt>
                <c:pt idx="2152">
                  <c:v>1989-06-19 00:00:00-04:00</c:v>
                </c:pt>
                <c:pt idx="2153">
                  <c:v>1989-06-20 00:00:00-04:00</c:v>
                </c:pt>
                <c:pt idx="2154">
                  <c:v>1989-06-21 00:00:00-04:00</c:v>
                </c:pt>
                <c:pt idx="2155">
                  <c:v>1989-06-22 00:00:00-04:00</c:v>
                </c:pt>
                <c:pt idx="2156">
                  <c:v>1989-06-23 00:00:00-04:00</c:v>
                </c:pt>
                <c:pt idx="2157">
                  <c:v>1989-06-26 00:00:00-04:00</c:v>
                </c:pt>
                <c:pt idx="2158">
                  <c:v>1989-06-27 00:00:00-04:00</c:v>
                </c:pt>
                <c:pt idx="2159">
                  <c:v>1989-06-28 00:00:00-04:00</c:v>
                </c:pt>
                <c:pt idx="2160">
                  <c:v>1989-06-29 00:00:00-04:00</c:v>
                </c:pt>
                <c:pt idx="2161">
                  <c:v>1989-06-30 00:00:00-04:00</c:v>
                </c:pt>
                <c:pt idx="2162">
                  <c:v>1989-07-03 00:00:00-04:00</c:v>
                </c:pt>
                <c:pt idx="2163">
                  <c:v>1989-07-05 00:00:00-04:00</c:v>
                </c:pt>
                <c:pt idx="2164">
                  <c:v>1989-07-06 00:00:00-04:00</c:v>
                </c:pt>
                <c:pt idx="2165">
                  <c:v>1989-07-07 00:00:00-04:00</c:v>
                </c:pt>
                <c:pt idx="2166">
                  <c:v>1989-07-10 00:00:00-04:00</c:v>
                </c:pt>
                <c:pt idx="2167">
                  <c:v>1989-07-11 00:00:00-04:00</c:v>
                </c:pt>
                <c:pt idx="2168">
                  <c:v>1989-07-12 00:00:00-04:00</c:v>
                </c:pt>
                <c:pt idx="2169">
                  <c:v>1989-07-13 00:00:00-04:00</c:v>
                </c:pt>
                <c:pt idx="2170">
                  <c:v>1989-07-14 00:00:00-04:00</c:v>
                </c:pt>
                <c:pt idx="2171">
                  <c:v>1989-07-17 00:00:00-04:00</c:v>
                </c:pt>
                <c:pt idx="2172">
                  <c:v>1989-07-18 00:00:00-04:00</c:v>
                </c:pt>
                <c:pt idx="2173">
                  <c:v>1989-07-19 00:00:00-04:00</c:v>
                </c:pt>
                <c:pt idx="2174">
                  <c:v>1989-07-20 00:00:00-04:00</c:v>
                </c:pt>
                <c:pt idx="2175">
                  <c:v>1989-07-21 00:00:00-04:00</c:v>
                </c:pt>
                <c:pt idx="2176">
                  <c:v>1989-07-24 00:00:00-04:00</c:v>
                </c:pt>
                <c:pt idx="2177">
                  <c:v>1989-07-25 00:00:00-04:00</c:v>
                </c:pt>
                <c:pt idx="2178">
                  <c:v>1989-07-26 00:00:00-04:00</c:v>
                </c:pt>
                <c:pt idx="2179">
                  <c:v>1989-07-27 00:00:00-04:00</c:v>
                </c:pt>
                <c:pt idx="2180">
                  <c:v>1989-07-28 00:00:00-04:00</c:v>
                </c:pt>
                <c:pt idx="2181">
                  <c:v>1989-07-31 00:00:00-04:00</c:v>
                </c:pt>
                <c:pt idx="2182">
                  <c:v>1989-08-01 00:00:00-04:00</c:v>
                </c:pt>
                <c:pt idx="2183">
                  <c:v>1989-08-02 00:00:00-04:00</c:v>
                </c:pt>
                <c:pt idx="2184">
                  <c:v>1989-08-03 00:00:00-04:00</c:v>
                </c:pt>
                <c:pt idx="2185">
                  <c:v>1989-08-04 00:00:00-04:00</c:v>
                </c:pt>
                <c:pt idx="2186">
                  <c:v>1989-08-07 00:00:00-04:00</c:v>
                </c:pt>
                <c:pt idx="2187">
                  <c:v>1989-08-08 00:00:00-04:00</c:v>
                </c:pt>
                <c:pt idx="2188">
                  <c:v>1989-08-09 00:00:00-04:00</c:v>
                </c:pt>
                <c:pt idx="2189">
                  <c:v>1989-08-10 00:00:00-04:00</c:v>
                </c:pt>
                <c:pt idx="2190">
                  <c:v>1989-08-11 00:00:00-04:00</c:v>
                </c:pt>
                <c:pt idx="2191">
                  <c:v>1989-08-14 00:00:00-04:00</c:v>
                </c:pt>
                <c:pt idx="2192">
                  <c:v>1989-08-15 00:00:00-04:00</c:v>
                </c:pt>
                <c:pt idx="2193">
                  <c:v>1989-08-16 00:00:00-04:00</c:v>
                </c:pt>
                <c:pt idx="2194">
                  <c:v>1989-08-17 00:00:00-04:00</c:v>
                </c:pt>
                <c:pt idx="2195">
                  <c:v>1989-08-18 00:00:00-04:00</c:v>
                </c:pt>
                <c:pt idx="2196">
                  <c:v>1989-08-21 00:00:00-04:00</c:v>
                </c:pt>
                <c:pt idx="2197">
                  <c:v>1989-08-22 00:00:00-04:00</c:v>
                </c:pt>
                <c:pt idx="2198">
                  <c:v>1989-08-23 00:00:00-04:00</c:v>
                </c:pt>
                <c:pt idx="2199">
                  <c:v>1989-08-24 00:00:00-04:00</c:v>
                </c:pt>
                <c:pt idx="2200">
                  <c:v>1989-08-25 00:00:00-04:00</c:v>
                </c:pt>
                <c:pt idx="2201">
                  <c:v>1989-08-28 00:00:00-04:00</c:v>
                </c:pt>
                <c:pt idx="2202">
                  <c:v>1989-08-29 00:00:00-04:00</c:v>
                </c:pt>
                <c:pt idx="2203">
                  <c:v>1989-08-30 00:00:00-04:00</c:v>
                </c:pt>
                <c:pt idx="2204">
                  <c:v>1989-08-31 00:00:00-04:00</c:v>
                </c:pt>
                <c:pt idx="2205">
                  <c:v>1989-09-01 00:00:00-04:00</c:v>
                </c:pt>
                <c:pt idx="2206">
                  <c:v>1989-09-05 00:00:00-04:00</c:v>
                </c:pt>
                <c:pt idx="2207">
                  <c:v>1989-09-06 00:00:00-04:00</c:v>
                </c:pt>
                <c:pt idx="2208">
                  <c:v>1989-09-07 00:00:00-04:00</c:v>
                </c:pt>
                <c:pt idx="2209">
                  <c:v>1989-09-08 00:00:00-04:00</c:v>
                </c:pt>
                <c:pt idx="2210">
                  <c:v>1989-09-11 00:00:00-04:00</c:v>
                </c:pt>
                <c:pt idx="2211">
                  <c:v>1989-09-12 00:00:00-04:00</c:v>
                </c:pt>
                <c:pt idx="2212">
                  <c:v>1989-09-13 00:00:00-04:00</c:v>
                </c:pt>
                <c:pt idx="2213">
                  <c:v>1989-09-14 00:00:00-04:00</c:v>
                </c:pt>
                <c:pt idx="2214">
                  <c:v>1989-09-15 00:00:00-04:00</c:v>
                </c:pt>
                <c:pt idx="2215">
                  <c:v>1989-09-18 00:00:00-04:00</c:v>
                </c:pt>
                <c:pt idx="2216">
                  <c:v>1989-09-19 00:00:00-04:00</c:v>
                </c:pt>
                <c:pt idx="2217">
                  <c:v>1989-09-20 00:00:00-04:00</c:v>
                </c:pt>
                <c:pt idx="2218">
                  <c:v>1989-09-21 00:00:00-04:00</c:v>
                </c:pt>
                <c:pt idx="2219">
                  <c:v>1989-09-22 00:00:00-04:00</c:v>
                </c:pt>
                <c:pt idx="2220">
                  <c:v>1989-09-25 00:00:00-04:00</c:v>
                </c:pt>
                <c:pt idx="2221">
                  <c:v>1989-09-26 00:00:00-04:00</c:v>
                </c:pt>
                <c:pt idx="2222">
                  <c:v>1989-09-27 00:00:00-04:00</c:v>
                </c:pt>
                <c:pt idx="2223">
                  <c:v>1989-09-28 00:00:00-04:00</c:v>
                </c:pt>
                <c:pt idx="2224">
                  <c:v>1989-09-29 00:00:00-04:00</c:v>
                </c:pt>
                <c:pt idx="2225">
                  <c:v>1989-10-02 00:00:00-04:00</c:v>
                </c:pt>
                <c:pt idx="2226">
                  <c:v>1989-10-03 00:00:00-04:00</c:v>
                </c:pt>
                <c:pt idx="2227">
                  <c:v>1989-10-04 00:00:00-04:00</c:v>
                </c:pt>
                <c:pt idx="2228">
                  <c:v>1989-10-05 00:00:00-04:00</c:v>
                </c:pt>
                <c:pt idx="2229">
                  <c:v>1989-10-06 00:00:00-04:00</c:v>
                </c:pt>
                <c:pt idx="2230">
                  <c:v>1989-10-09 00:00:00-04:00</c:v>
                </c:pt>
                <c:pt idx="2231">
                  <c:v>1989-10-10 00:00:00-04:00</c:v>
                </c:pt>
                <c:pt idx="2232">
                  <c:v>1989-10-11 00:00:00-04:00</c:v>
                </c:pt>
                <c:pt idx="2233">
                  <c:v>1989-10-12 00:00:00-04:00</c:v>
                </c:pt>
                <c:pt idx="2234">
                  <c:v>1989-10-13 00:00:00-04:00</c:v>
                </c:pt>
                <c:pt idx="2235">
                  <c:v>1989-10-16 00:00:00-04:00</c:v>
                </c:pt>
                <c:pt idx="2236">
                  <c:v>1989-10-17 00:00:00-04:00</c:v>
                </c:pt>
                <c:pt idx="2237">
                  <c:v>1989-10-18 00:00:00-04:00</c:v>
                </c:pt>
                <c:pt idx="2238">
                  <c:v>1989-10-19 00:00:00-04:00</c:v>
                </c:pt>
                <c:pt idx="2239">
                  <c:v>1989-10-20 00:00:00-04:00</c:v>
                </c:pt>
                <c:pt idx="2240">
                  <c:v>1989-10-23 00:00:00-04:00</c:v>
                </c:pt>
                <c:pt idx="2241">
                  <c:v>1989-10-24 00:00:00-04:00</c:v>
                </c:pt>
                <c:pt idx="2242">
                  <c:v>1989-10-25 00:00:00-04:00</c:v>
                </c:pt>
                <c:pt idx="2243">
                  <c:v>1989-10-26 00:00:00-04:00</c:v>
                </c:pt>
                <c:pt idx="2244">
                  <c:v>1989-10-27 00:00:00-04:00</c:v>
                </c:pt>
                <c:pt idx="2245">
                  <c:v>1989-10-30 00:00:00-05:00</c:v>
                </c:pt>
                <c:pt idx="2246">
                  <c:v>1989-10-31 00:00:00-05:00</c:v>
                </c:pt>
                <c:pt idx="2247">
                  <c:v>1989-11-01 00:00:00-05:00</c:v>
                </c:pt>
                <c:pt idx="2248">
                  <c:v>1989-11-02 00:00:00-05:00</c:v>
                </c:pt>
                <c:pt idx="2249">
                  <c:v>1989-11-03 00:00:00-05:00</c:v>
                </c:pt>
                <c:pt idx="2250">
                  <c:v>1989-11-06 00:00:00-05:00</c:v>
                </c:pt>
                <c:pt idx="2251">
                  <c:v>1989-11-07 00:00:00-05:00</c:v>
                </c:pt>
                <c:pt idx="2252">
                  <c:v>1989-11-08 00:00:00-05:00</c:v>
                </c:pt>
                <c:pt idx="2253">
                  <c:v>1989-11-09 00:00:00-05:00</c:v>
                </c:pt>
                <c:pt idx="2254">
                  <c:v>1989-11-10 00:00:00-05:00</c:v>
                </c:pt>
                <c:pt idx="2255">
                  <c:v>1989-11-13 00:00:00-05:00</c:v>
                </c:pt>
                <c:pt idx="2256">
                  <c:v>1989-11-14 00:00:00-05:00</c:v>
                </c:pt>
                <c:pt idx="2257">
                  <c:v>1989-11-15 00:00:00-05:00</c:v>
                </c:pt>
                <c:pt idx="2258">
                  <c:v>1989-11-16 00:00:00-05:00</c:v>
                </c:pt>
                <c:pt idx="2259">
                  <c:v>1989-11-17 00:00:00-05:00</c:v>
                </c:pt>
                <c:pt idx="2260">
                  <c:v>1989-11-20 00:00:00-05:00</c:v>
                </c:pt>
                <c:pt idx="2261">
                  <c:v>1989-11-21 00:00:00-05:00</c:v>
                </c:pt>
                <c:pt idx="2262">
                  <c:v>1989-11-22 00:00:00-05:00</c:v>
                </c:pt>
                <c:pt idx="2263">
                  <c:v>1989-11-24 00:00:00-05:00</c:v>
                </c:pt>
                <c:pt idx="2264">
                  <c:v>1989-11-27 00:00:00-05:00</c:v>
                </c:pt>
                <c:pt idx="2265">
                  <c:v>1989-11-28 00:00:00-05:00</c:v>
                </c:pt>
                <c:pt idx="2266">
                  <c:v>1989-11-29 00:00:00-05:00</c:v>
                </c:pt>
                <c:pt idx="2267">
                  <c:v>1989-11-30 00:00:00-05:00</c:v>
                </c:pt>
                <c:pt idx="2268">
                  <c:v>1989-12-01 00:00:00-05:00</c:v>
                </c:pt>
                <c:pt idx="2269">
                  <c:v>1989-12-04 00:00:00-05:00</c:v>
                </c:pt>
                <c:pt idx="2270">
                  <c:v>1989-12-05 00:00:00-05:00</c:v>
                </c:pt>
                <c:pt idx="2271">
                  <c:v>1989-12-06 00:00:00-05:00</c:v>
                </c:pt>
                <c:pt idx="2272">
                  <c:v>1989-12-07 00:00:00-05:00</c:v>
                </c:pt>
                <c:pt idx="2273">
                  <c:v>1989-12-08 00:00:00-05:00</c:v>
                </c:pt>
                <c:pt idx="2274">
                  <c:v>1989-12-11 00:00:00-05:00</c:v>
                </c:pt>
                <c:pt idx="2275">
                  <c:v>1989-12-12 00:00:00-05:00</c:v>
                </c:pt>
                <c:pt idx="2276">
                  <c:v>1989-12-13 00:00:00-05:00</c:v>
                </c:pt>
                <c:pt idx="2277">
                  <c:v>1989-12-14 00:00:00-05:00</c:v>
                </c:pt>
                <c:pt idx="2278">
                  <c:v>1989-12-15 00:00:00-05:00</c:v>
                </c:pt>
                <c:pt idx="2279">
                  <c:v>1989-12-18 00:00:00-05:00</c:v>
                </c:pt>
                <c:pt idx="2280">
                  <c:v>1989-12-19 00:00:00-05:00</c:v>
                </c:pt>
                <c:pt idx="2281">
                  <c:v>1989-12-20 00:00:00-05:00</c:v>
                </c:pt>
                <c:pt idx="2282">
                  <c:v>1989-12-21 00:00:00-05:00</c:v>
                </c:pt>
                <c:pt idx="2283">
                  <c:v>1989-12-22 00:00:00-05:00</c:v>
                </c:pt>
                <c:pt idx="2284">
                  <c:v>1989-12-26 00:00:00-05:00</c:v>
                </c:pt>
                <c:pt idx="2285">
                  <c:v>1989-12-27 00:00:00-05:00</c:v>
                </c:pt>
                <c:pt idx="2286">
                  <c:v>1989-12-28 00:00:00-05:00</c:v>
                </c:pt>
                <c:pt idx="2287">
                  <c:v>1989-12-29 00:00:00-05:00</c:v>
                </c:pt>
                <c:pt idx="2288">
                  <c:v>1990-01-02 00:00:00-05:00</c:v>
                </c:pt>
                <c:pt idx="2289">
                  <c:v>1990-01-03 00:00:00-05:00</c:v>
                </c:pt>
                <c:pt idx="2290">
                  <c:v>1990-01-04 00:00:00-05:00</c:v>
                </c:pt>
                <c:pt idx="2291">
                  <c:v>1990-01-05 00:00:00-05:00</c:v>
                </c:pt>
                <c:pt idx="2292">
                  <c:v>1990-01-08 00:00:00-05:00</c:v>
                </c:pt>
                <c:pt idx="2293">
                  <c:v>1990-01-09 00:00:00-05:00</c:v>
                </c:pt>
                <c:pt idx="2294">
                  <c:v>1990-01-10 00:00:00-05:00</c:v>
                </c:pt>
                <c:pt idx="2295">
                  <c:v>1990-01-11 00:00:00-05:00</c:v>
                </c:pt>
                <c:pt idx="2296">
                  <c:v>1990-01-12 00:00:00-05:00</c:v>
                </c:pt>
                <c:pt idx="2297">
                  <c:v>1990-01-15 00:00:00-05:00</c:v>
                </c:pt>
                <c:pt idx="2298">
                  <c:v>1990-01-16 00:00:00-05:00</c:v>
                </c:pt>
                <c:pt idx="2299">
                  <c:v>1990-01-17 00:00:00-05:00</c:v>
                </c:pt>
                <c:pt idx="2300">
                  <c:v>1990-01-18 00:00:00-05:00</c:v>
                </c:pt>
                <c:pt idx="2301">
                  <c:v>1990-01-19 00:00:00-05:00</c:v>
                </c:pt>
                <c:pt idx="2302">
                  <c:v>1990-01-22 00:00:00-05:00</c:v>
                </c:pt>
                <c:pt idx="2303">
                  <c:v>1990-01-23 00:00:00-05:00</c:v>
                </c:pt>
                <c:pt idx="2304">
                  <c:v>1990-01-24 00:00:00-05:00</c:v>
                </c:pt>
                <c:pt idx="2305">
                  <c:v>1990-01-25 00:00:00-05:00</c:v>
                </c:pt>
                <c:pt idx="2306">
                  <c:v>1990-01-26 00:00:00-05:00</c:v>
                </c:pt>
                <c:pt idx="2307">
                  <c:v>1990-01-29 00:00:00-05:00</c:v>
                </c:pt>
                <c:pt idx="2308">
                  <c:v>1990-01-30 00:00:00-05:00</c:v>
                </c:pt>
                <c:pt idx="2309">
                  <c:v>1990-01-31 00:00:00-05:00</c:v>
                </c:pt>
                <c:pt idx="2310">
                  <c:v>1990-02-01 00:00:00-05:00</c:v>
                </c:pt>
                <c:pt idx="2311">
                  <c:v>1990-02-02 00:00:00-05:00</c:v>
                </c:pt>
                <c:pt idx="2312">
                  <c:v>1990-02-05 00:00:00-05:00</c:v>
                </c:pt>
                <c:pt idx="2313">
                  <c:v>1990-02-06 00:00:00-05:00</c:v>
                </c:pt>
                <c:pt idx="2314">
                  <c:v>1990-02-07 00:00:00-05:00</c:v>
                </c:pt>
                <c:pt idx="2315">
                  <c:v>1990-02-08 00:00:00-05:00</c:v>
                </c:pt>
                <c:pt idx="2316">
                  <c:v>1990-02-09 00:00:00-05:00</c:v>
                </c:pt>
                <c:pt idx="2317">
                  <c:v>1990-02-12 00:00:00-05:00</c:v>
                </c:pt>
                <c:pt idx="2318">
                  <c:v>1990-02-13 00:00:00-05:00</c:v>
                </c:pt>
                <c:pt idx="2319">
                  <c:v>1990-02-14 00:00:00-05:00</c:v>
                </c:pt>
                <c:pt idx="2320">
                  <c:v>1990-02-15 00:00:00-05:00</c:v>
                </c:pt>
                <c:pt idx="2321">
                  <c:v>1990-02-16 00:00:00-05:00</c:v>
                </c:pt>
                <c:pt idx="2322">
                  <c:v>1990-02-20 00:00:00-05:00</c:v>
                </c:pt>
                <c:pt idx="2323">
                  <c:v>1990-02-21 00:00:00-05:00</c:v>
                </c:pt>
                <c:pt idx="2324">
                  <c:v>1990-02-22 00:00:00-05:00</c:v>
                </c:pt>
                <c:pt idx="2325">
                  <c:v>1990-02-23 00:00:00-05:00</c:v>
                </c:pt>
                <c:pt idx="2326">
                  <c:v>1990-02-26 00:00:00-05:00</c:v>
                </c:pt>
                <c:pt idx="2327">
                  <c:v>1990-02-27 00:00:00-05:00</c:v>
                </c:pt>
                <c:pt idx="2328">
                  <c:v>1990-02-28 00:00:00-05:00</c:v>
                </c:pt>
                <c:pt idx="2329">
                  <c:v>1990-03-01 00:00:00-05:00</c:v>
                </c:pt>
                <c:pt idx="2330">
                  <c:v>1990-03-02 00:00:00-05:00</c:v>
                </c:pt>
                <c:pt idx="2331">
                  <c:v>1990-03-05 00:00:00-05:00</c:v>
                </c:pt>
                <c:pt idx="2332">
                  <c:v>1990-03-06 00:00:00-05:00</c:v>
                </c:pt>
                <c:pt idx="2333">
                  <c:v>1990-03-07 00:00:00-05:00</c:v>
                </c:pt>
                <c:pt idx="2334">
                  <c:v>1990-03-08 00:00:00-05:00</c:v>
                </c:pt>
                <c:pt idx="2335">
                  <c:v>1990-03-09 00:00:00-05:00</c:v>
                </c:pt>
                <c:pt idx="2336">
                  <c:v>1990-03-12 00:00:00-05:00</c:v>
                </c:pt>
                <c:pt idx="2337">
                  <c:v>1990-03-13 00:00:00-05:00</c:v>
                </c:pt>
                <c:pt idx="2338">
                  <c:v>1990-03-14 00:00:00-05:00</c:v>
                </c:pt>
                <c:pt idx="2339">
                  <c:v>1990-03-15 00:00:00-05:00</c:v>
                </c:pt>
                <c:pt idx="2340">
                  <c:v>1990-03-16 00:00:00-05:00</c:v>
                </c:pt>
                <c:pt idx="2341">
                  <c:v>1990-03-19 00:00:00-05:00</c:v>
                </c:pt>
                <c:pt idx="2342">
                  <c:v>1990-03-20 00:00:00-05:00</c:v>
                </c:pt>
                <c:pt idx="2343">
                  <c:v>1990-03-21 00:00:00-05:00</c:v>
                </c:pt>
                <c:pt idx="2344">
                  <c:v>1990-03-22 00:00:00-05:00</c:v>
                </c:pt>
                <c:pt idx="2345">
                  <c:v>1990-03-23 00:00:00-05:00</c:v>
                </c:pt>
                <c:pt idx="2346">
                  <c:v>1990-03-26 00:00:00-05:00</c:v>
                </c:pt>
                <c:pt idx="2347">
                  <c:v>1990-03-27 00:00:00-05:00</c:v>
                </c:pt>
                <c:pt idx="2348">
                  <c:v>1990-03-28 00:00:00-05:00</c:v>
                </c:pt>
                <c:pt idx="2349">
                  <c:v>1990-03-29 00:00:00-05:00</c:v>
                </c:pt>
                <c:pt idx="2350">
                  <c:v>1990-03-30 00:00:00-05:00</c:v>
                </c:pt>
                <c:pt idx="2351">
                  <c:v>1990-04-02 00:00:00-04:00</c:v>
                </c:pt>
                <c:pt idx="2352">
                  <c:v>1990-04-03 00:00:00-04:00</c:v>
                </c:pt>
                <c:pt idx="2353">
                  <c:v>1990-04-04 00:00:00-04:00</c:v>
                </c:pt>
                <c:pt idx="2354">
                  <c:v>1990-04-05 00:00:00-04:00</c:v>
                </c:pt>
                <c:pt idx="2355">
                  <c:v>1990-04-06 00:00:00-04:00</c:v>
                </c:pt>
                <c:pt idx="2356">
                  <c:v>1990-04-09 00:00:00-04:00</c:v>
                </c:pt>
                <c:pt idx="2357">
                  <c:v>1990-04-10 00:00:00-04:00</c:v>
                </c:pt>
                <c:pt idx="2358">
                  <c:v>1990-04-11 00:00:00-04:00</c:v>
                </c:pt>
                <c:pt idx="2359">
                  <c:v>1990-04-12 00:00:00-04:00</c:v>
                </c:pt>
                <c:pt idx="2360">
                  <c:v>1990-04-16 00:00:00-04:00</c:v>
                </c:pt>
                <c:pt idx="2361">
                  <c:v>1990-04-17 00:00:00-04:00</c:v>
                </c:pt>
                <c:pt idx="2362">
                  <c:v>1990-04-18 00:00:00-04:00</c:v>
                </c:pt>
                <c:pt idx="2363">
                  <c:v>1990-04-19 00:00:00-04:00</c:v>
                </c:pt>
                <c:pt idx="2364">
                  <c:v>1990-04-20 00:00:00-04:00</c:v>
                </c:pt>
                <c:pt idx="2365">
                  <c:v>1990-04-23 00:00:00-04:00</c:v>
                </c:pt>
                <c:pt idx="2366">
                  <c:v>1990-04-24 00:00:00-04:00</c:v>
                </c:pt>
                <c:pt idx="2367">
                  <c:v>1990-04-25 00:00:00-04:00</c:v>
                </c:pt>
                <c:pt idx="2368">
                  <c:v>1990-04-26 00:00:00-04:00</c:v>
                </c:pt>
                <c:pt idx="2369">
                  <c:v>1990-04-27 00:00:00-04:00</c:v>
                </c:pt>
                <c:pt idx="2370">
                  <c:v>1990-04-30 00:00:00-04:00</c:v>
                </c:pt>
                <c:pt idx="2371">
                  <c:v>1990-05-01 00:00:00-04:00</c:v>
                </c:pt>
                <c:pt idx="2372">
                  <c:v>1990-05-02 00:00:00-04:00</c:v>
                </c:pt>
                <c:pt idx="2373">
                  <c:v>1990-05-03 00:00:00-04:00</c:v>
                </c:pt>
                <c:pt idx="2374">
                  <c:v>1990-05-04 00:00:00-04:00</c:v>
                </c:pt>
                <c:pt idx="2375">
                  <c:v>1990-05-07 00:00:00-04:00</c:v>
                </c:pt>
                <c:pt idx="2376">
                  <c:v>1990-05-08 00:00:00-04:00</c:v>
                </c:pt>
                <c:pt idx="2377">
                  <c:v>1990-05-09 00:00:00-04:00</c:v>
                </c:pt>
                <c:pt idx="2378">
                  <c:v>1990-05-10 00:00:00-04:00</c:v>
                </c:pt>
                <c:pt idx="2379">
                  <c:v>1990-05-11 00:00:00-04:00</c:v>
                </c:pt>
                <c:pt idx="2380">
                  <c:v>1990-05-14 00:00:00-04:00</c:v>
                </c:pt>
                <c:pt idx="2381">
                  <c:v>1990-05-15 00:00:00-04:00</c:v>
                </c:pt>
                <c:pt idx="2382">
                  <c:v>1990-05-16 00:00:00-04:00</c:v>
                </c:pt>
                <c:pt idx="2383">
                  <c:v>1990-05-17 00:00:00-04:00</c:v>
                </c:pt>
                <c:pt idx="2384">
                  <c:v>1990-05-18 00:00:00-04:00</c:v>
                </c:pt>
                <c:pt idx="2385">
                  <c:v>1990-05-21 00:00:00-04:00</c:v>
                </c:pt>
                <c:pt idx="2386">
                  <c:v>1990-05-22 00:00:00-04:00</c:v>
                </c:pt>
                <c:pt idx="2387">
                  <c:v>1990-05-23 00:00:00-04:00</c:v>
                </c:pt>
                <c:pt idx="2388">
                  <c:v>1990-05-24 00:00:00-04:00</c:v>
                </c:pt>
                <c:pt idx="2389">
                  <c:v>1990-05-25 00:00:00-04:00</c:v>
                </c:pt>
                <c:pt idx="2390">
                  <c:v>1990-05-29 00:00:00-04:00</c:v>
                </c:pt>
                <c:pt idx="2391">
                  <c:v>1990-05-30 00:00:00-04:00</c:v>
                </c:pt>
                <c:pt idx="2392">
                  <c:v>1990-05-31 00:00:00-04:00</c:v>
                </c:pt>
                <c:pt idx="2393">
                  <c:v>1990-06-01 00:00:00-04:00</c:v>
                </c:pt>
                <c:pt idx="2394">
                  <c:v>1990-06-04 00:00:00-04:00</c:v>
                </c:pt>
                <c:pt idx="2395">
                  <c:v>1990-06-05 00:00:00-04:00</c:v>
                </c:pt>
                <c:pt idx="2396">
                  <c:v>1990-06-06 00:00:00-04:00</c:v>
                </c:pt>
                <c:pt idx="2397">
                  <c:v>1990-06-07 00:00:00-04:00</c:v>
                </c:pt>
                <c:pt idx="2398">
                  <c:v>1990-06-08 00:00:00-04:00</c:v>
                </c:pt>
                <c:pt idx="2399">
                  <c:v>1990-06-11 00:00:00-04:00</c:v>
                </c:pt>
                <c:pt idx="2400">
                  <c:v>1990-06-12 00:00:00-04:00</c:v>
                </c:pt>
                <c:pt idx="2401">
                  <c:v>1990-06-13 00:00:00-04:00</c:v>
                </c:pt>
                <c:pt idx="2402">
                  <c:v>1990-06-14 00:00:00-04:00</c:v>
                </c:pt>
                <c:pt idx="2403">
                  <c:v>1990-06-15 00:00:00-04:00</c:v>
                </c:pt>
                <c:pt idx="2404">
                  <c:v>1990-06-18 00:00:00-04:00</c:v>
                </c:pt>
                <c:pt idx="2405">
                  <c:v>1990-06-19 00:00:00-04:00</c:v>
                </c:pt>
                <c:pt idx="2406">
                  <c:v>1990-06-20 00:00:00-04:00</c:v>
                </c:pt>
                <c:pt idx="2407">
                  <c:v>1990-06-21 00:00:00-04:00</c:v>
                </c:pt>
                <c:pt idx="2408">
                  <c:v>1990-06-22 00:00:00-04:00</c:v>
                </c:pt>
                <c:pt idx="2409">
                  <c:v>1990-06-25 00:00:00-04:00</c:v>
                </c:pt>
                <c:pt idx="2410">
                  <c:v>1990-06-26 00:00:00-04:00</c:v>
                </c:pt>
                <c:pt idx="2411">
                  <c:v>1990-06-27 00:00:00-04:00</c:v>
                </c:pt>
                <c:pt idx="2412">
                  <c:v>1990-06-28 00:00:00-04:00</c:v>
                </c:pt>
                <c:pt idx="2413">
                  <c:v>1990-06-29 00:00:00-04:00</c:v>
                </c:pt>
                <c:pt idx="2414">
                  <c:v>1990-07-02 00:00:00-04:00</c:v>
                </c:pt>
                <c:pt idx="2415">
                  <c:v>1990-07-03 00:00:00-04:00</c:v>
                </c:pt>
                <c:pt idx="2416">
                  <c:v>1990-07-05 00:00:00-04:00</c:v>
                </c:pt>
                <c:pt idx="2417">
                  <c:v>1990-07-06 00:00:00-04:00</c:v>
                </c:pt>
                <c:pt idx="2418">
                  <c:v>1990-07-09 00:00:00-04:00</c:v>
                </c:pt>
                <c:pt idx="2419">
                  <c:v>1990-07-10 00:00:00-04:00</c:v>
                </c:pt>
                <c:pt idx="2420">
                  <c:v>1990-07-11 00:00:00-04:00</c:v>
                </c:pt>
                <c:pt idx="2421">
                  <c:v>1990-07-12 00:00:00-04:00</c:v>
                </c:pt>
                <c:pt idx="2422">
                  <c:v>1990-07-13 00:00:00-04:00</c:v>
                </c:pt>
                <c:pt idx="2423">
                  <c:v>1990-07-16 00:00:00-04:00</c:v>
                </c:pt>
                <c:pt idx="2424">
                  <c:v>1990-07-17 00:00:00-04:00</c:v>
                </c:pt>
                <c:pt idx="2425">
                  <c:v>1990-07-18 00:00:00-04:00</c:v>
                </c:pt>
                <c:pt idx="2426">
                  <c:v>1990-07-19 00:00:00-04:00</c:v>
                </c:pt>
                <c:pt idx="2427">
                  <c:v>1990-07-20 00:00:00-04:00</c:v>
                </c:pt>
                <c:pt idx="2428">
                  <c:v>1990-07-23 00:00:00-04:00</c:v>
                </c:pt>
                <c:pt idx="2429">
                  <c:v>1990-07-24 00:00:00-04:00</c:v>
                </c:pt>
                <c:pt idx="2430">
                  <c:v>1990-07-25 00:00:00-04:00</c:v>
                </c:pt>
                <c:pt idx="2431">
                  <c:v>1990-07-26 00:00:00-04:00</c:v>
                </c:pt>
                <c:pt idx="2432">
                  <c:v>1990-07-27 00:00:00-04:00</c:v>
                </c:pt>
                <c:pt idx="2433">
                  <c:v>1990-07-30 00:00:00-04:00</c:v>
                </c:pt>
                <c:pt idx="2434">
                  <c:v>1990-07-31 00:00:00-04:00</c:v>
                </c:pt>
                <c:pt idx="2435">
                  <c:v>1990-08-01 00:00:00-04:00</c:v>
                </c:pt>
                <c:pt idx="2436">
                  <c:v>1990-08-02 00:00:00-04:00</c:v>
                </c:pt>
                <c:pt idx="2437">
                  <c:v>1990-08-03 00:00:00-04:00</c:v>
                </c:pt>
                <c:pt idx="2438">
                  <c:v>1990-08-06 00:00:00-04:00</c:v>
                </c:pt>
                <c:pt idx="2439">
                  <c:v>1990-08-07 00:00:00-04:00</c:v>
                </c:pt>
                <c:pt idx="2440">
                  <c:v>1990-08-08 00:00:00-04:00</c:v>
                </c:pt>
                <c:pt idx="2441">
                  <c:v>1990-08-09 00:00:00-04:00</c:v>
                </c:pt>
                <c:pt idx="2442">
                  <c:v>1990-08-10 00:00:00-04:00</c:v>
                </c:pt>
                <c:pt idx="2443">
                  <c:v>1990-08-13 00:00:00-04:00</c:v>
                </c:pt>
                <c:pt idx="2444">
                  <c:v>1990-08-14 00:00:00-04:00</c:v>
                </c:pt>
                <c:pt idx="2445">
                  <c:v>1990-08-15 00:00:00-04:00</c:v>
                </c:pt>
                <c:pt idx="2446">
                  <c:v>1990-08-16 00:00:00-04:00</c:v>
                </c:pt>
                <c:pt idx="2447">
                  <c:v>1990-08-17 00:00:00-04:00</c:v>
                </c:pt>
                <c:pt idx="2448">
                  <c:v>1990-08-20 00:00:00-04:00</c:v>
                </c:pt>
                <c:pt idx="2449">
                  <c:v>1990-08-21 00:00:00-04:00</c:v>
                </c:pt>
                <c:pt idx="2450">
                  <c:v>1990-08-22 00:00:00-04:00</c:v>
                </c:pt>
                <c:pt idx="2451">
                  <c:v>1990-08-23 00:00:00-04:00</c:v>
                </c:pt>
                <c:pt idx="2452">
                  <c:v>1990-08-24 00:00:00-04:00</c:v>
                </c:pt>
                <c:pt idx="2453">
                  <c:v>1990-08-27 00:00:00-04:00</c:v>
                </c:pt>
                <c:pt idx="2454">
                  <c:v>1990-08-28 00:00:00-04:00</c:v>
                </c:pt>
                <c:pt idx="2455">
                  <c:v>1990-08-29 00:00:00-04:00</c:v>
                </c:pt>
                <c:pt idx="2456">
                  <c:v>1990-08-30 00:00:00-04:00</c:v>
                </c:pt>
                <c:pt idx="2457">
                  <c:v>1990-08-31 00:00:00-04:00</c:v>
                </c:pt>
                <c:pt idx="2458">
                  <c:v>1990-09-04 00:00:00-04:00</c:v>
                </c:pt>
                <c:pt idx="2459">
                  <c:v>1990-09-05 00:00:00-04:00</c:v>
                </c:pt>
                <c:pt idx="2460">
                  <c:v>1990-09-06 00:00:00-04:00</c:v>
                </c:pt>
                <c:pt idx="2461">
                  <c:v>1990-09-07 00:00:00-04:00</c:v>
                </c:pt>
                <c:pt idx="2462">
                  <c:v>1990-09-10 00:00:00-04:00</c:v>
                </c:pt>
                <c:pt idx="2463">
                  <c:v>1990-09-11 00:00:00-04:00</c:v>
                </c:pt>
                <c:pt idx="2464">
                  <c:v>1990-09-12 00:00:00-04:00</c:v>
                </c:pt>
                <c:pt idx="2465">
                  <c:v>1990-09-13 00:00:00-04:00</c:v>
                </c:pt>
                <c:pt idx="2466">
                  <c:v>1990-09-14 00:00:00-04:00</c:v>
                </c:pt>
                <c:pt idx="2467">
                  <c:v>1990-09-17 00:00:00-04:00</c:v>
                </c:pt>
                <c:pt idx="2468">
                  <c:v>1990-09-18 00:00:00-04:00</c:v>
                </c:pt>
                <c:pt idx="2469">
                  <c:v>1990-09-19 00:00:00-04:00</c:v>
                </c:pt>
                <c:pt idx="2470">
                  <c:v>1990-09-20 00:00:00-04:00</c:v>
                </c:pt>
                <c:pt idx="2471">
                  <c:v>1990-09-21 00:00:00-04:00</c:v>
                </c:pt>
                <c:pt idx="2472">
                  <c:v>1990-09-24 00:00:00-04:00</c:v>
                </c:pt>
                <c:pt idx="2473">
                  <c:v>1990-09-25 00:00:00-04:00</c:v>
                </c:pt>
                <c:pt idx="2474">
                  <c:v>1990-09-26 00:00:00-04:00</c:v>
                </c:pt>
                <c:pt idx="2475">
                  <c:v>1990-09-27 00:00:00-04:00</c:v>
                </c:pt>
                <c:pt idx="2476">
                  <c:v>1990-09-28 00:00:00-04:00</c:v>
                </c:pt>
                <c:pt idx="2477">
                  <c:v>1990-10-01 00:00:00-04:00</c:v>
                </c:pt>
                <c:pt idx="2478">
                  <c:v>1990-10-02 00:00:00-04:00</c:v>
                </c:pt>
                <c:pt idx="2479">
                  <c:v>1990-10-03 00:00:00-04:00</c:v>
                </c:pt>
                <c:pt idx="2480">
                  <c:v>1990-10-04 00:00:00-04:00</c:v>
                </c:pt>
                <c:pt idx="2481">
                  <c:v>1990-10-05 00:00:00-04:00</c:v>
                </c:pt>
                <c:pt idx="2482">
                  <c:v>1990-10-08 00:00:00-04:00</c:v>
                </c:pt>
                <c:pt idx="2483">
                  <c:v>1990-10-09 00:00:00-04:00</c:v>
                </c:pt>
                <c:pt idx="2484">
                  <c:v>1990-10-10 00:00:00-04:00</c:v>
                </c:pt>
                <c:pt idx="2485">
                  <c:v>1990-10-11 00:00:00-04:00</c:v>
                </c:pt>
                <c:pt idx="2486">
                  <c:v>1990-10-12 00:00:00-04:00</c:v>
                </c:pt>
                <c:pt idx="2487">
                  <c:v>1990-10-15 00:00:00-04:00</c:v>
                </c:pt>
                <c:pt idx="2488">
                  <c:v>1990-10-16 00:00:00-04:00</c:v>
                </c:pt>
                <c:pt idx="2489">
                  <c:v>1990-10-17 00:00:00-04:00</c:v>
                </c:pt>
                <c:pt idx="2490">
                  <c:v>1990-10-18 00:00:00-04:00</c:v>
                </c:pt>
                <c:pt idx="2491">
                  <c:v>1990-10-19 00:00:00-04:00</c:v>
                </c:pt>
                <c:pt idx="2492">
                  <c:v>1990-10-22 00:00:00-04:00</c:v>
                </c:pt>
                <c:pt idx="2493">
                  <c:v>1990-10-23 00:00:00-04:00</c:v>
                </c:pt>
                <c:pt idx="2494">
                  <c:v>1990-10-24 00:00:00-04:00</c:v>
                </c:pt>
                <c:pt idx="2495">
                  <c:v>1990-10-25 00:00:00-04:00</c:v>
                </c:pt>
                <c:pt idx="2496">
                  <c:v>1990-10-26 00:00:00-04:00</c:v>
                </c:pt>
                <c:pt idx="2497">
                  <c:v>1990-10-29 00:00:00-05:00</c:v>
                </c:pt>
                <c:pt idx="2498">
                  <c:v>1990-10-30 00:00:00-05:00</c:v>
                </c:pt>
                <c:pt idx="2499">
                  <c:v>1990-10-31 00:00:00-05:00</c:v>
                </c:pt>
                <c:pt idx="2500">
                  <c:v>1990-11-01 00:00:00-05:00</c:v>
                </c:pt>
                <c:pt idx="2501">
                  <c:v>1990-11-02 00:00:00-05:00</c:v>
                </c:pt>
                <c:pt idx="2502">
                  <c:v>1990-11-05 00:00:00-05:00</c:v>
                </c:pt>
                <c:pt idx="2503">
                  <c:v>1990-11-06 00:00:00-05:00</c:v>
                </c:pt>
                <c:pt idx="2504">
                  <c:v>1990-11-07 00:00:00-05:00</c:v>
                </c:pt>
                <c:pt idx="2505">
                  <c:v>1990-11-08 00:00:00-05:00</c:v>
                </c:pt>
                <c:pt idx="2506">
                  <c:v>1990-11-09 00:00:00-05:00</c:v>
                </c:pt>
                <c:pt idx="2507">
                  <c:v>1990-11-12 00:00:00-05:00</c:v>
                </c:pt>
                <c:pt idx="2508">
                  <c:v>1990-11-13 00:00:00-05:00</c:v>
                </c:pt>
                <c:pt idx="2509">
                  <c:v>1990-11-14 00:00:00-05:00</c:v>
                </c:pt>
                <c:pt idx="2510">
                  <c:v>1990-11-15 00:00:00-05:00</c:v>
                </c:pt>
                <c:pt idx="2511">
                  <c:v>1990-11-16 00:00:00-05:00</c:v>
                </c:pt>
                <c:pt idx="2512">
                  <c:v>1990-11-19 00:00:00-05:00</c:v>
                </c:pt>
                <c:pt idx="2513">
                  <c:v>1990-11-20 00:00:00-05:00</c:v>
                </c:pt>
                <c:pt idx="2514">
                  <c:v>1990-11-21 00:00:00-05:00</c:v>
                </c:pt>
                <c:pt idx="2515">
                  <c:v>1990-11-23 00:00:00-05:00</c:v>
                </c:pt>
                <c:pt idx="2516">
                  <c:v>1990-11-26 00:00:00-05:00</c:v>
                </c:pt>
                <c:pt idx="2517">
                  <c:v>1990-11-27 00:00:00-05:00</c:v>
                </c:pt>
                <c:pt idx="2518">
                  <c:v>1990-11-28 00:00:00-05:00</c:v>
                </c:pt>
                <c:pt idx="2519">
                  <c:v>1990-11-29 00:00:00-05:00</c:v>
                </c:pt>
                <c:pt idx="2520">
                  <c:v>1990-11-30 00:00:00-05:00</c:v>
                </c:pt>
                <c:pt idx="2521">
                  <c:v>1990-12-03 00:00:00-05:00</c:v>
                </c:pt>
                <c:pt idx="2522">
                  <c:v>1990-12-04 00:00:00-05:00</c:v>
                </c:pt>
                <c:pt idx="2523">
                  <c:v>1990-12-05 00:00:00-05:00</c:v>
                </c:pt>
                <c:pt idx="2524">
                  <c:v>1990-12-06 00:00:00-05:00</c:v>
                </c:pt>
                <c:pt idx="2525">
                  <c:v>1990-12-07 00:00:00-05:00</c:v>
                </c:pt>
                <c:pt idx="2526">
                  <c:v>1990-12-10 00:00:00-05:00</c:v>
                </c:pt>
                <c:pt idx="2527">
                  <c:v>1990-12-11 00:00:00-05:00</c:v>
                </c:pt>
                <c:pt idx="2528">
                  <c:v>1990-12-12 00:00:00-05:00</c:v>
                </c:pt>
                <c:pt idx="2529">
                  <c:v>1990-12-13 00:00:00-05:00</c:v>
                </c:pt>
                <c:pt idx="2530">
                  <c:v>1990-12-14 00:00:00-05:00</c:v>
                </c:pt>
                <c:pt idx="2531">
                  <c:v>1990-12-17 00:00:00-05:00</c:v>
                </c:pt>
                <c:pt idx="2532">
                  <c:v>1990-12-18 00:00:00-05:00</c:v>
                </c:pt>
                <c:pt idx="2533">
                  <c:v>1990-12-19 00:00:00-05:00</c:v>
                </c:pt>
                <c:pt idx="2534">
                  <c:v>1990-12-20 00:00:00-05:00</c:v>
                </c:pt>
                <c:pt idx="2535">
                  <c:v>1990-12-21 00:00:00-05:00</c:v>
                </c:pt>
                <c:pt idx="2536">
                  <c:v>1990-12-24 00:00:00-05:00</c:v>
                </c:pt>
                <c:pt idx="2537">
                  <c:v>1990-12-26 00:00:00-05:00</c:v>
                </c:pt>
                <c:pt idx="2538">
                  <c:v>1990-12-27 00:00:00-05:00</c:v>
                </c:pt>
                <c:pt idx="2539">
                  <c:v>1990-12-28 00:00:00-05:00</c:v>
                </c:pt>
                <c:pt idx="2540">
                  <c:v>1990-12-31 00:00:00-05:00</c:v>
                </c:pt>
                <c:pt idx="2541">
                  <c:v>1991-01-02 00:00:00-05:00</c:v>
                </c:pt>
                <c:pt idx="2542">
                  <c:v>1991-01-03 00:00:00-05:00</c:v>
                </c:pt>
                <c:pt idx="2543">
                  <c:v>1991-01-04 00:00:00-05:00</c:v>
                </c:pt>
                <c:pt idx="2544">
                  <c:v>1991-01-07 00:00:00-05:00</c:v>
                </c:pt>
                <c:pt idx="2545">
                  <c:v>1991-01-08 00:00:00-05:00</c:v>
                </c:pt>
                <c:pt idx="2546">
                  <c:v>1991-01-09 00:00:00-05:00</c:v>
                </c:pt>
                <c:pt idx="2547">
                  <c:v>1991-01-10 00:00:00-05:00</c:v>
                </c:pt>
                <c:pt idx="2548">
                  <c:v>1991-01-11 00:00:00-05:00</c:v>
                </c:pt>
                <c:pt idx="2549">
                  <c:v>1991-01-14 00:00:00-05:00</c:v>
                </c:pt>
                <c:pt idx="2550">
                  <c:v>1991-01-15 00:00:00-05:00</c:v>
                </c:pt>
                <c:pt idx="2551">
                  <c:v>1991-01-16 00:00:00-05:00</c:v>
                </c:pt>
                <c:pt idx="2552">
                  <c:v>1991-01-17 00:00:00-05:00</c:v>
                </c:pt>
                <c:pt idx="2553">
                  <c:v>1991-01-18 00:00:00-05:00</c:v>
                </c:pt>
                <c:pt idx="2554">
                  <c:v>1991-01-21 00:00:00-05:00</c:v>
                </c:pt>
                <c:pt idx="2555">
                  <c:v>1991-01-22 00:00:00-05:00</c:v>
                </c:pt>
                <c:pt idx="2556">
                  <c:v>1991-01-23 00:00:00-05:00</c:v>
                </c:pt>
                <c:pt idx="2557">
                  <c:v>1991-01-24 00:00:00-05:00</c:v>
                </c:pt>
                <c:pt idx="2558">
                  <c:v>1991-01-25 00:00:00-05:00</c:v>
                </c:pt>
                <c:pt idx="2559">
                  <c:v>1991-01-28 00:00:00-05:00</c:v>
                </c:pt>
                <c:pt idx="2560">
                  <c:v>1991-01-29 00:00:00-05:00</c:v>
                </c:pt>
                <c:pt idx="2561">
                  <c:v>1991-01-30 00:00:00-05:00</c:v>
                </c:pt>
                <c:pt idx="2562">
                  <c:v>1991-01-31 00:00:00-05:00</c:v>
                </c:pt>
                <c:pt idx="2563">
                  <c:v>1991-02-01 00:00:00-05:00</c:v>
                </c:pt>
                <c:pt idx="2564">
                  <c:v>1991-02-04 00:00:00-05:00</c:v>
                </c:pt>
                <c:pt idx="2565">
                  <c:v>1991-02-05 00:00:00-05:00</c:v>
                </c:pt>
                <c:pt idx="2566">
                  <c:v>1991-02-06 00:00:00-05:00</c:v>
                </c:pt>
                <c:pt idx="2567">
                  <c:v>1991-02-07 00:00:00-05:00</c:v>
                </c:pt>
                <c:pt idx="2568">
                  <c:v>1991-02-08 00:00:00-05:00</c:v>
                </c:pt>
                <c:pt idx="2569">
                  <c:v>1991-02-11 00:00:00-05:00</c:v>
                </c:pt>
                <c:pt idx="2570">
                  <c:v>1991-02-12 00:00:00-05:00</c:v>
                </c:pt>
                <c:pt idx="2571">
                  <c:v>1991-02-13 00:00:00-05:00</c:v>
                </c:pt>
                <c:pt idx="2572">
                  <c:v>1991-02-14 00:00:00-05:00</c:v>
                </c:pt>
                <c:pt idx="2573">
                  <c:v>1991-02-15 00:00:00-05:00</c:v>
                </c:pt>
                <c:pt idx="2574">
                  <c:v>1991-02-19 00:00:00-05:00</c:v>
                </c:pt>
                <c:pt idx="2575">
                  <c:v>1991-02-20 00:00:00-05:00</c:v>
                </c:pt>
                <c:pt idx="2576">
                  <c:v>1991-02-21 00:00:00-05:00</c:v>
                </c:pt>
                <c:pt idx="2577">
                  <c:v>1991-02-22 00:00:00-05:00</c:v>
                </c:pt>
                <c:pt idx="2578">
                  <c:v>1991-02-25 00:00:00-05:00</c:v>
                </c:pt>
                <c:pt idx="2579">
                  <c:v>1991-02-26 00:00:00-05:00</c:v>
                </c:pt>
                <c:pt idx="2580">
                  <c:v>1991-02-27 00:00:00-05:00</c:v>
                </c:pt>
                <c:pt idx="2581">
                  <c:v>1991-02-28 00:00:00-05:00</c:v>
                </c:pt>
                <c:pt idx="2582">
                  <c:v>1991-03-01 00:00:00-05:00</c:v>
                </c:pt>
                <c:pt idx="2583">
                  <c:v>1991-03-04 00:00:00-05:00</c:v>
                </c:pt>
                <c:pt idx="2584">
                  <c:v>1991-03-05 00:00:00-05:00</c:v>
                </c:pt>
                <c:pt idx="2585">
                  <c:v>1991-03-06 00:00:00-05:00</c:v>
                </c:pt>
                <c:pt idx="2586">
                  <c:v>1991-03-07 00:00:00-05:00</c:v>
                </c:pt>
                <c:pt idx="2587">
                  <c:v>1991-03-08 00:00:00-05:00</c:v>
                </c:pt>
                <c:pt idx="2588">
                  <c:v>1991-03-11 00:00:00-05:00</c:v>
                </c:pt>
                <c:pt idx="2589">
                  <c:v>1991-03-12 00:00:00-05:00</c:v>
                </c:pt>
                <c:pt idx="2590">
                  <c:v>1991-03-13 00:00:00-05:00</c:v>
                </c:pt>
                <c:pt idx="2591">
                  <c:v>1991-03-14 00:00:00-05:00</c:v>
                </c:pt>
                <c:pt idx="2592">
                  <c:v>1991-03-15 00:00:00-05:00</c:v>
                </c:pt>
                <c:pt idx="2593">
                  <c:v>1991-03-18 00:00:00-05:00</c:v>
                </c:pt>
                <c:pt idx="2594">
                  <c:v>1991-03-19 00:00:00-05:00</c:v>
                </c:pt>
                <c:pt idx="2595">
                  <c:v>1991-03-20 00:00:00-05:00</c:v>
                </c:pt>
                <c:pt idx="2596">
                  <c:v>1991-03-21 00:00:00-05:00</c:v>
                </c:pt>
                <c:pt idx="2597">
                  <c:v>1991-03-22 00:00:00-05:00</c:v>
                </c:pt>
                <c:pt idx="2598">
                  <c:v>1991-03-25 00:00:00-05:00</c:v>
                </c:pt>
                <c:pt idx="2599">
                  <c:v>1991-03-26 00:00:00-05:00</c:v>
                </c:pt>
                <c:pt idx="2600">
                  <c:v>1991-03-27 00:00:00-05:00</c:v>
                </c:pt>
                <c:pt idx="2601">
                  <c:v>1991-03-28 00:00:00-05:00</c:v>
                </c:pt>
                <c:pt idx="2602">
                  <c:v>1991-04-01 00:00:00-05:00</c:v>
                </c:pt>
                <c:pt idx="2603">
                  <c:v>1991-04-02 00:00:00-05:00</c:v>
                </c:pt>
                <c:pt idx="2604">
                  <c:v>1991-04-03 00:00:00-05:00</c:v>
                </c:pt>
                <c:pt idx="2605">
                  <c:v>1991-04-04 00:00:00-05:00</c:v>
                </c:pt>
                <c:pt idx="2606">
                  <c:v>1991-04-05 00:00:00-05:00</c:v>
                </c:pt>
                <c:pt idx="2607">
                  <c:v>1991-04-08 00:00:00-04:00</c:v>
                </c:pt>
                <c:pt idx="2608">
                  <c:v>1991-04-09 00:00:00-04:00</c:v>
                </c:pt>
                <c:pt idx="2609">
                  <c:v>1991-04-10 00:00:00-04:00</c:v>
                </c:pt>
                <c:pt idx="2610">
                  <c:v>1991-04-11 00:00:00-04:00</c:v>
                </c:pt>
                <c:pt idx="2611">
                  <c:v>1991-04-12 00:00:00-04:00</c:v>
                </c:pt>
                <c:pt idx="2612">
                  <c:v>1991-04-15 00:00:00-04:00</c:v>
                </c:pt>
                <c:pt idx="2613">
                  <c:v>1991-04-16 00:00:00-04:00</c:v>
                </c:pt>
                <c:pt idx="2614">
                  <c:v>1991-04-17 00:00:00-04:00</c:v>
                </c:pt>
                <c:pt idx="2615">
                  <c:v>1991-04-18 00:00:00-04:00</c:v>
                </c:pt>
                <c:pt idx="2616">
                  <c:v>1991-04-19 00:00:00-04:00</c:v>
                </c:pt>
                <c:pt idx="2617">
                  <c:v>1991-04-22 00:00:00-04:00</c:v>
                </c:pt>
                <c:pt idx="2618">
                  <c:v>1991-04-23 00:00:00-04:00</c:v>
                </c:pt>
                <c:pt idx="2619">
                  <c:v>1991-04-24 00:00:00-04:00</c:v>
                </c:pt>
                <c:pt idx="2620">
                  <c:v>1991-04-25 00:00:00-04:00</c:v>
                </c:pt>
                <c:pt idx="2621">
                  <c:v>1991-04-26 00:00:00-04:00</c:v>
                </c:pt>
                <c:pt idx="2622">
                  <c:v>1991-04-29 00:00:00-04:00</c:v>
                </c:pt>
                <c:pt idx="2623">
                  <c:v>1991-04-30 00:00:00-04:00</c:v>
                </c:pt>
                <c:pt idx="2624">
                  <c:v>1991-05-01 00:00:00-04:00</c:v>
                </c:pt>
                <c:pt idx="2625">
                  <c:v>1991-05-02 00:00:00-04:00</c:v>
                </c:pt>
                <c:pt idx="2626">
                  <c:v>1991-05-03 00:00:00-04:00</c:v>
                </c:pt>
                <c:pt idx="2627">
                  <c:v>1991-05-06 00:00:00-04:00</c:v>
                </c:pt>
                <c:pt idx="2628">
                  <c:v>1991-05-07 00:00:00-04:00</c:v>
                </c:pt>
                <c:pt idx="2629">
                  <c:v>1991-05-08 00:00:00-04:00</c:v>
                </c:pt>
                <c:pt idx="2630">
                  <c:v>1991-05-09 00:00:00-04:00</c:v>
                </c:pt>
                <c:pt idx="2631">
                  <c:v>1991-05-10 00:00:00-04:00</c:v>
                </c:pt>
                <c:pt idx="2632">
                  <c:v>1991-05-13 00:00:00-04:00</c:v>
                </c:pt>
                <c:pt idx="2633">
                  <c:v>1991-05-14 00:00:00-04:00</c:v>
                </c:pt>
                <c:pt idx="2634">
                  <c:v>1991-05-15 00:00:00-04:00</c:v>
                </c:pt>
                <c:pt idx="2635">
                  <c:v>1991-05-16 00:00:00-04:00</c:v>
                </c:pt>
                <c:pt idx="2636">
                  <c:v>1991-05-17 00:00:00-04:00</c:v>
                </c:pt>
                <c:pt idx="2637">
                  <c:v>1991-05-20 00:00:00-04:00</c:v>
                </c:pt>
                <c:pt idx="2638">
                  <c:v>1991-05-21 00:00:00-04:00</c:v>
                </c:pt>
                <c:pt idx="2639">
                  <c:v>1991-05-22 00:00:00-04:00</c:v>
                </c:pt>
                <c:pt idx="2640">
                  <c:v>1991-05-23 00:00:00-04:00</c:v>
                </c:pt>
                <c:pt idx="2641">
                  <c:v>1991-05-24 00:00:00-04:00</c:v>
                </c:pt>
                <c:pt idx="2642">
                  <c:v>1991-05-28 00:00:00-04:00</c:v>
                </c:pt>
                <c:pt idx="2643">
                  <c:v>1991-05-29 00:00:00-04:00</c:v>
                </c:pt>
                <c:pt idx="2644">
                  <c:v>1991-05-30 00:00:00-04:00</c:v>
                </c:pt>
                <c:pt idx="2645">
                  <c:v>1991-05-31 00:00:00-04:00</c:v>
                </c:pt>
                <c:pt idx="2646">
                  <c:v>1991-06-03 00:00:00-04:00</c:v>
                </c:pt>
                <c:pt idx="2647">
                  <c:v>1991-06-04 00:00:00-04:00</c:v>
                </c:pt>
                <c:pt idx="2648">
                  <c:v>1991-06-05 00:00:00-04:00</c:v>
                </c:pt>
                <c:pt idx="2649">
                  <c:v>1991-06-06 00:00:00-04:00</c:v>
                </c:pt>
                <c:pt idx="2650">
                  <c:v>1991-06-07 00:00:00-04:00</c:v>
                </c:pt>
                <c:pt idx="2651">
                  <c:v>1991-06-10 00:00:00-04:00</c:v>
                </c:pt>
                <c:pt idx="2652">
                  <c:v>1991-06-11 00:00:00-04:00</c:v>
                </c:pt>
                <c:pt idx="2653">
                  <c:v>1991-06-12 00:00:00-04:00</c:v>
                </c:pt>
                <c:pt idx="2654">
                  <c:v>1991-06-13 00:00:00-04:00</c:v>
                </c:pt>
                <c:pt idx="2655">
                  <c:v>1991-06-14 00:00:00-04:00</c:v>
                </c:pt>
                <c:pt idx="2656">
                  <c:v>1991-06-17 00:00:00-04:00</c:v>
                </c:pt>
                <c:pt idx="2657">
                  <c:v>1991-06-18 00:00:00-04:00</c:v>
                </c:pt>
                <c:pt idx="2658">
                  <c:v>1991-06-19 00:00:00-04:00</c:v>
                </c:pt>
                <c:pt idx="2659">
                  <c:v>1991-06-20 00:00:00-04:00</c:v>
                </c:pt>
                <c:pt idx="2660">
                  <c:v>1991-06-21 00:00:00-04:00</c:v>
                </c:pt>
                <c:pt idx="2661">
                  <c:v>1991-06-24 00:00:00-04:00</c:v>
                </c:pt>
                <c:pt idx="2662">
                  <c:v>1991-06-25 00:00:00-04:00</c:v>
                </c:pt>
                <c:pt idx="2663">
                  <c:v>1991-06-26 00:00:00-04:00</c:v>
                </c:pt>
                <c:pt idx="2664">
                  <c:v>1991-06-27 00:00:00-04:00</c:v>
                </c:pt>
                <c:pt idx="2665">
                  <c:v>1991-06-28 00:00:00-04:00</c:v>
                </c:pt>
                <c:pt idx="2666">
                  <c:v>1991-07-01 00:00:00-04:00</c:v>
                </c:pt>
                <c:pt idx="2667">
                  <c:v>1991-07-02 00:00:00-04:00</c:v>
                </c:pt>
                <c:pt idx="2668">
                  <c:v>1991-07-03 00:00:00-04:00</c:v>
                </c:pt>
                <c:pt idx="2669">
                  <c:v>1991-07-05 00:00:00-04:00</c:v>
                </c:pt>
                <c:pt idx="2670">
                  <c:v>1991-07-08 00:00:00-04:00</c:v>
                </c:pt>
                <c:pt idx="2671">
                  <c:v>1991-07-09 00:00:00-04:00</c:v>
                </c:pt>
                <c:pt idx="2672">
                  <c:v>1991-07-10 00:00:00-04:00</c:v>
                </c:pt>
                <c:pt idx="2673">
                  <c:v>1991-07-11 00:00:00-04:00</c:v>
                </c:pt>
                <c:pt idx="2674">
                  <c:v>1991-07-12 00:00:00-04:00</c:v>
                </c:pt>
                <c:pt idx="2675">
                  <c:v>1991-07-15 00:00:00-04:00</c:v>
                </c:pt>
                <c:pt idx="2676">
                  <c:v>1991-07-16 00:00:00-04:00</c:v>
                </c:pt>
                <c:pt idx="2677">
                  <c:v>1991-07-17 00:00:00-04:00</c:v>
                </c:pt>
                <c:pt idx="2678">
                  <c:v>1991-07-18 00:00:00-04:00</c:v>
                </c:pt>
                <c:pt idx="2679">
                  <c:v>1991-07-19 00:00:00-04:00</c:v>
                </c:pt>
                <c:pt idx="2680">
                  <c:v>1991-07-22 00:00:00-04:00</c:v>
                </c:pt>
                <c:pt idx="2681">
                  <c:v>1991-07-23 00:00:00-04:00</c:v>
                </c:pt>
                <c:pt idx="2682">
                  <c:v>1991-07-24 00:00:00-04:00</c:v>
                </c:pt>
                <c:pt idx="2683">
                  <c:v>1991-07-25 00:00:00-04:00</c:v>
                </c:pt>
                <c:pt idx="2684">
                  <c:v>1991-07-26 00:00:00-04:00</c:v>
                </c:pt>
                <c:pt idx="2685">
                  <c:v>1991-07-29 00:00:00-04:00</c:v>
                </c:pt>
                <c:pt idx="2686">
                  <c:v>1991-07-30 00:00:00-04:00</c:v>
                </c:pt>
                <c:pt idx="2687">
                  <c:v>1991-07-31 00:00:00-04:00</c:v>
                </c:pt>
                <c:pt idx="2688">
                  <c:v>1991-08-01 00:00:00-04:00</c:v>
                </c:pt>
                <c:pt idx="2689">
                  <c:v>1991-08-02 00:00:00-04:00</c:v>
                </c:pt>
                <c:pt idx="2690">
                  <c:v>1991-08-05 00:00:00-04:00</c:v>
                </c:pt>
                <c:pt idx="2691">
                  <c:v>1991-08-06 00:00:00-04:00</c:v>
                </c:pt>
                <c:pt idx="2692">
                  <c:v>1991-08-07 00:00:00-04:00</c:v>
                </c:pt>
                <c:pt idx="2693">
                  <c:v>1991-08-08 00:00:00-04:00</c:v>
                </c:pt>
                <c:pt idx="2694">
                  <c:v>1991-08-09 00:00:00-04:00</c:v>
                </c:pt>
                <c:pt idx="2695">
                  <c:v>1991-08-12 00:00:00-04:00</c:v>
                </c:pt>
                <c:pt idx="2696">
                  <c:v>1991-08-13 00:00:00-04:00</c:v>
                </c:pt>
                <c:pt idx="2697">
                  <c:v>1991-08-14 00:00:00-04:00</c:v>
                </c:pt>
                <c:pt idx="2698">
                  <c:v>1991-08-15 00:00:00-04:00</c:v>
                </c:pt>
                <c:pt idx="2699">
                  <c:v>1991-08-16 00:00:00-04:00</c:v>
                </c:pt>
                <c:pt idx="2700">
                  <c:v>1991-08-19 00:00:00-04:00</c:v>
                </c:pt>
                <c:pt idx="2701">
                  <c:v>1991-08-20 00:00:00-04:00</c:v>
                </c:pt>
                <c:pt idx="2702">
                  <c:v>1991-08-21 00:00:00-04:00</c:v>
                </c:pt>
                <c:pt idx="2703">
                  <c:v>1991-08-22 00:00:00-04:00</c:v>
                </c:pt>
                <c:pt idx="2704">
                  <c:v>1991-08-23 00:00:00-04:00</c:v>
                </c:pt>
                <c:pt idx="2705">
                  <c:v>1991-08-26 00:00:00-04:00</c:v>
                </c:pt>
                <c:pt idx="2706">
                  <c:v>1991-08-27 00:00:00-04:00</c:v>
                </c:pt>
                <c:pt idx="2707">
                  <c:v>1991-08-28 00:00:00-04:00</c:v>
                </c:pt>
                <c:pt idx="2708">
                  <c:v>1991-08-29 00:00:00-04:00</c:v>
                </c:pt>
                <c:pt idx="2709">
                  <c:v>1991-08-30 00:00:00-04:00</c:v>
                </c:pt>
                <c:pt idx="2710">
                  <c:v>1991-09-03 00:00:00-04:00</c:v>
                </c:pt>
                <c:pt idx="2711">
                  <c:v>1991-09-04 00:00:00-04:00</c:v>
                </c:pt>
                <c:pt idx="2712">
                  <c:v>1991-09-05 00:00:00-04:00</c:v>
                </c:pt>
                <c:pt idx="2713">
                  <c:v>1991-09-06 00:00:00-04:00</c:v>
                </c:pt>
                <c:pt idx="2714">
                  <c:v>1991-09-09 00:00:00-04:00</c:v>
                </c:pt>
                <c:pt idx="2715">
                  <c:v>1991-09-10 00:00:00-04:00</c:v>
                </c:pt>
                <c:pt idx="2716">
                  <c:v>1991-09-11 00:00:00-04:00</c:v>
                </c:pt>
                <c:pt idx="2717">
                  <c:v>1991-09-12 00:00:00-04:00</c:v>
                </c:pt>
                <c:pt idx="2718">
                  <c:v>1991-09-13 00:00:00-04:00</c:v>
                </c:pt>
                <c:pt idx="2719">
                  <c:v>1991-09-16 00:00:00-04:00</c:v>
                </c:pt>
                <c:pt idx="2720">
                  <c:v>1991-09-17 00:00:00-04:00</c:v>
                </c:pt>
                <c:pt idx="2721">
                  <c:v>1991-09-18 00:00:00-04:00</c:v>
                </c:pt>
                <c:pt idx="2722">
                  <c:v>1991-09-19 00:00:00-04:00</c:v>
                </c:pt>
                <c:pt idx="2723">
                  <c:v>1991-09-20 00:00:00-04:00</c:v>
                </c:pt>
                <c:pt idx="2724">
                  <c:v>1991-09-23 00:00:00-04:00</c:v>
                </c:pt>
                <c:pt idx="2725">
                  <c:v>1991-09-24 00:00:00-04:00</c:v>
                </c:pt>
                <c:pt idx="2726">
                  <c:v>1991-09-25 00:00:00-04:00</c:v>
                </c:pt>
                <c:pt idx="2727">
                  <c:v>1991-09-26 00:00:00-04:00</c:v>
                </c:pt>
                <c:pt idx="2728">
                  <c:v>1991-09-27 00:00:00-04:00</c:v>
                </c:pt>
                <c:pt idx="2729">
                  <c:v>1991-09-30 00:00:00-04:00</c:v>
                </c:pt>
                <c:pt idx="2730">
                  <c:v>1991-10-01 00:00:00-04:00</c:v>
                </c:pt>
                <c:pt idx="2731">
                  <c:v>1991-10-02 00:00:00-04:00</c:v>
                </c:pt>
                <c:pt idx="2732">
                  <c:v>1991-10-03 00:00:00-04:00</c:v>
                </c:pt>
                <c:pt idx="2733">
                  <c:v>1991-10-04 00:00:00-04:00</c:v>
                </c:pt>
                <c:pt idx="2734">
                  <c:v>1991-10-07 00:00:00-04:00</c:v>
                </c:pt>
                <c:pt idx="2735">
                  <c:v>1991-10-08 00:00:00-04:00</c:v>
                </c:pt>
                <c:pt idx="2736">
                  <c:v>1991-10-09 00:00:00-04:00</c:v>
                </c:pt>
                <c:pt idx="2737">
                  <c:v>1991-10-10 00:00:00-04:00</c:v>
                </c:pt>
                <c:pt idx="2738">
                  <c:v>1991-10-11 00:00:00-04:00</c:v>
                </c:pt>
                <c:pt idx="2739">
                  <c:v>1991-10-14 00:00:00-04:00</c:v>
                </c:pt>
                <c:pt idx="2740">
                  <c:v>1991-10-15 00:00:00-04:00</c:v>
                </c:pt>
                <c:pt idx="2741">
                  <c:v>1991-10-16 00:00:00-04:00</c:v>
                </c:pt>
                <c:pt idx="2742">
                  <c:v>1991-10-17 00:00:00-04:00</c:v>
                </c:pt>
                <c:pt idx="2743">
                  <c:v>1991-10-18 00:00:00-04:00</c:v>
                </c:pt>
                <c:pt idx="2744">
                  <c:v>1991-10-21 00:00:00-04:00</c:v>
                </c:pt>
                <c:pt idx="2745">
                  <c:v>1991-10-22 00:00:00-04:00</c:v>
                </c:pt>
                <c:pt idx="2746">
                  <c:v>1991-10-23 00:00:00-04:00</c:v>
                </c:pt>
                <c:pt idx="2747">
                  <c:v>1991-10-24 00:00:00-04:00</c:v>
                </c:pt>
                <c:pt idx="2748">
                  <c:v>1991-10-25 00:00:00-04:00</c:v>
                </c:pt>
                <c:pt idx="2749">
                  <c:v>1991-10-28 00:00:00-05:00</c:v>
                </c:pt>
                <c:pt idx="2750">
                  <c:v>1991-10-29 00:00:00-05:00</c:v>
                </c:pt>
                <c:pt idx="2751">
                  <c:v>1991-10-30 00:00:00-05:00</c:v>
                </c:pt>
                <c:pt idx="2752">
                  <c:v>1991-10-31 00:00:00-05:00</c:v>
                </c:pt>
                <c:pt idx="2753">
                  <c:v>1991-11-01 00:00:00-05:00</c:v>
                </c:pt>
                <c:pt idx="2754">
                  <c:v>1991-11-04 00:00:00-05:00</c:v>
                </c:pt>
                <c:pt idx="2755">
                  <c:v>1991-11-05 00:00:00-05:00</c:v>
                </c:pt>
                <c:pt idx="2756">
                  <c:v>1991-11-06 00:00:00-05:00</c:v>
                </c:pt>
                <c:pt idx="2757">
                  <c:v>1991-11-07 00:00:00-05:00</c:v>
                </c:pt>
                <c:pt idx="2758">
                  <c:v>1991-11-08 00:00:00-05:00</c:v>
                </c:pt>
                <c:pt idx="2759">
                  <c:v>1991-11-11 00:00:00-05:00</c:v>
                </c:pt>
                <c:pt idx="2760">
                  <c:v>1991-11-12 00:00:00-05:00</c:v>
                </c:pt>
                <c:pt idx="2761">
                  <c:v>1991-11-13 00:00:00-05:00</c:v>
                </c:pt>
                <c:pt idx="2762">
                  <c:v>1991-11-14 00:00:00-05:00</c:v>
                </c:pt>
                <c:pt idx="2763">
                  <c:v>1991-11-15 00:00:00-05:00</c:v>
                </c:pt>
                <c:pt idx="2764">
                  <c:v>1991-11-18 00:00:00-05:00</c:v>
                </c:pt>
                <c:pt idx="2765">
                  <c:v>1991-11-19 00:00:00-05:00</c:v>
                </c:pt>
                <c:pt idx="2766">
                  <c:v>1991-11-20 00:00:00-05:00</c:v>
                </c:pt>
                <c:pt idx="2767">
                  <c:v>1991-11-21 00:00:00-05:00</c:v>
                </c:pt>
                <c:pt idx="2768">
                  <c:v>1991-11-22 00:00:00-05:00</c:v>
                </c:pt>
                <c:pt idx="2769">
                  <c:v>1991-11-25 00:00:00-05:00</c:v>
                </c:pt>
                <c:pt idx="2770">
                  <c:v>1991-11-26 00:00:00-05:00</c:v>
                </c:pt>
                <c:pt idx="2771">
                  <c:v>1991-11-27 00:00:00-05:00</c:v>
                </c:pt>
                <c:pt idx="2772">
                  <c:v>1991-11-29 00:00:00-05:00</c:v>
                </c:pt>
                <c:pt idx="2773">
                  <c:v>1991-12-02 00:00:00-05:00</c:v>
                </c:pt>
                <c:pt idx="2774">
                  <c:v>1991-12-03 00:00:00-05:00</c:v>
                </c:pt>
                <c:pt idx="2775">
                  <c:v>1991-12-04 00:00:00-05:00</c:v>
                </c:pt>
                <c:pt idx="2776">
                  <c:v>1991-12-05 00:00:00-05:00</c:v>
                </c:pt>
                <c:pt idx="2777">
                  <c:v>1991-12-06 00:00:00-05:00</c:v>
                </c:pt>
                <c:pt idx="2778">
                  <c:v>1991-12-09 00:00:00-05:00</c:v>
                </c:pt>
                <c:pt idx="2779">
                  <c:v>1991-12-10 00:00:00-05:00</c:v>
                </c:pt>
                <c:pt idx="2780">
                  <c:v>1991-12-11 00:00:00-05:00</c:v>
                </c:pt>
                <c:pt idx="2781">
                  <c:v>1991-12-12 00:00:00-05:00</c:v>
                </c:pt>
                <c:pt idx="2782">
                  <c:v>1991-12-13 00:00:00-05:00</c:v>
                </c:pt>
                <c:pt idx="2783">
                  <c:v>1991-12-16 00:00:00-05:00</c:v>
                </c:pt>
                <c:pt idx="2784">
                  <c:v>1991-12-17 00:00:00-05:00</c:v>
                </c:pt>
                <c:pt idx="2785">
                  <c:v>1991-12-18 00:00:00-05:00</c:v>
                </c:pt>
                <c:pt idx="2786">
                  <c:v>1991-12-19 00:00:00-05:00</c:v>
                </c:pt>
                <c:pt idx="2787">
                  <c:v>1991-12-20 00:00:00-05:00</c:v>
                </c:pt>
                <c:pt idx="2788">
                  <c:v>1991-12-23 00:00:00-05:00</c:v>
                </c:pt>
                <c:pt idx="2789">
                  <c:v>1991-12-24 00:00:00-05:00</c:v>
                </c:pt>
                <c:pt idx="2790">
                  <c:v>1991-12-26 00:00:00-05:00</c:v>
                </c:pt>
                <c:pt idx="2791">
                  <c:v>1991-12-27 00:00:00-05:00</c:v>
                </c:pt>
                <c:pt idx="2792">
                  <c:v>1991-12-30 00:00:00-05:00</c:v>
                </c:pt>
                <c:pt idx="2793">
                  <c:v>1991-12-31 00:00:00-05:00</c:v>
                </c:pt>
                <c:pt idx="2794">
                  <c:v>1992-01-02 00:00:00-05:00</c:v>
                </c:pt>
                <c:pt idx="2795">
                  <c:v>1992-01-03 00:00:00-05:00</c:v>
                </c:pt>
                <c:pt idx="2796">
                  <c:v>1992-01-06 00:00:00-05:00</c:v>
                </c:pt>
                <c:pt idx="2797">
                  <c:v>1992-01-07 00:00:00-05:00</c:v>
                </c:pt>
                <c:pt idx="2798">
                  <c:v>1992-01-08 00:00:00-05:00</c:v>
                </c:pt>
                <c:pt idx="2799">
                  <c:v>1992-01-09 00:00:00-05:00</c:v>
                </c:pt>
                <c:pt idx="2800">
                  <c:v>1992-01-10 00:00:00-05:00</c:v>
                </c:pt>
                <c:pt idx="2801">
                  <c:v>1992-01-13 00:00:00-05:00</c:v>
                </c:pt>
                <c:pt idx="2802">
                  <c:v>1992-01-14 00:00:00-05:00</c:v>
                </c:pt>
                <c:pt idx="2803">
                  <c:v>1992-01-15 00:00:00-05:00</c:v>
                </c:pt>
                <c:pt idx="2804">
                  <c:v>1992-01-16 00:00:00-05:00</c:v>
                </c:pt>
                <c:pt idx="2805">
                  <c:v>1992-01-17 00:00:00-05:00</c:v>
                </c:pt>
                <c:pt idx="2806">
                  <c:v>1992-01-20 00:00:00-05:00</c:v>
                </c:pt>
                <c:pt idx="2807">
                  <c:v>1992-01-21 00:00:00-05:00</c:v>
                </c:pt>
                <c:pt idx="2808">
                  <c:v>1992-01-22 00:00:00-05:00</c:v>
                </c:pt>
                <c:pt idx="2809">
                  <c:v>1992-01-23 00:00:00-05:00</c:v>
                </c:pt>
                <c:pt idx="2810">
                  <c:v>1992-01-24 00:00:00-05:00</c:v>
                </c:pt>
                <c:pt idx="2811">
                  <c:v>1992-01-27 00:00:00-05:00</c:v>
                </c:pt>
                <c:pt idx="2812">
                  <c:v>1992-01-28 00:00:00-05:00</c:v>
                </c:pt>
                <c:pt idx="2813">
                  <c:v>1992-01-29 00:00:00-05:00</c:v>
                </c:pt>
                <c:pt idx="2814">
                  <c:v>1992-01-30 00:00:00-05:00</c:v>
                </c:pt>
                <c:pt idx="2815">
                  <c:v>1992-01-31 00:00:00-05:00</c:v>
                </c:pt>
                <c:pt idx="2816">
                  <c:v>1992-02-03 00:00:00-05:00</c:v>
                </c:pt>
                <c:pt idx="2817">
                  <c:v>1992-02-04 00:00:00-05:00</c:v>
                </c:pt>
                <c:pt idx="2818">
                  <c:v>1992-02-05 00:00:00-05:00</c:v>
                </c:pt>
                <c:pt idx="2819">
                  <c:v>1992-02-06 00:00:00-05:00</c:v>
                </c:pt>
                <c:pt idx="2820">
                  <c:v>1992-02-07 00:00:00-05:00</c:v>
                </c:pt>
                <c:pt idx="2821">
                  <c:v>1992-02-10 00:00:00-05:00</c:v>
                </c:pt>
                <c:pt idx="2822">
                  <c:v>1992-02-11 00:00:00-05:00</c:v>
                </c:pt>
                <c:pt idx="2823">
                  <c:v>1992-02-12 00:00:00-05:00</c:v>
                </c:pt>
                <c:pt idx="2824">
                  <c:v>1992-02-13 00:00:00-05:00</c:v>
                </c:pt>
                <c:pt idx="2825">
                  <c:v>1992-02-14 00:00:00-05:00</c:v>
                </c:pt>
                <c:pt idx="2826">
                  <c:v>1992-02-18 00:00:00-05:00</c:v>
                </c:pt>
                <c:pt idx="2827">
                  <c:v>1992-02-19 00:00:00-05:00</c:v>
                </c:pt>
                <c:pt idx="2828">
                  <c:v>1992-02-20 00:00:00-05:00</c:v>
                </c:pt>
                <c:pt idx="2829">
                  <c:v>1992-02-21 00:00:00-05:00</c:v>
                </c:pt>
                <c:pt idx="2830">
                  <c:v>1992-02-24 00:00:00-05:00</c:v>
                </c:pt>
                <c:pt idx="2831">
                  <c:v>1992-02-25 00:00:00-05:00</c:v>
                </c:pt>
                <c:pt idx="2832">
                  <c:v>1992-02-26 00:00:00-05:00</c:v>
                </c:pt>
                <c:pt idx="2833">
                  <c:v>1992-02-27 00:00:00-05:00</c:v>
                </c:pt>
                <c:pt idx="2834">
                  <c:v>1992-02-28 00:00:00-05:00</c:v>
                </c:pt>
                <c:pt idx="2835">
                  <c:v>1992-03-02 00:00:00-05:00</c:v>
                </c:pt>
                <c:pt idx="2836">
                  <c:v>1992-03-03 00:00:00-05:00</c:v>
                </c:pt>
                <c:pt idx="2837">
                  <c:v>1992-03-04 00:00:00-05:00</c:v>
                </c:pt>
                <c:pt idx="2838">
                  <c:v>1992-03-05 00:00:00-05:00</c:v>
                </c:pt>
                <c:pt idx="2839">
                  <c:v>1992-03-06 00:00:00-05:00</c:v>
                </c:pt>
                <c:pt idx="2840">
                  <c:v>1992-03-09 00:00:00-05:00</c:v>
                </c:pt>
                <c:pt idx="2841">
                  <c:v>1992-03-10 00:00:00-05:00</c:v>
                </c:pt>
                <c:pt idx="2842">
                  <c:v>1992-03-11 00:00:00-05:00</c:v>
                </c:pt>
                <c:pt idx="2843">
                  <c:v>1992-03-12 00:00:00-05:00</c:v>
                </c:pt>
                <c:pt idx="2844">
                  <c:v>1992-03-13 00:00:00-05:00</c:v>
                </c:pt>
                <c:pt idx="2845">
                  <c:v>1992-03-16 00:00:00-05:00</c:v>
                </c:pt>
                <c:pt idx="2846">
                  <c:v>1992-03-17 00:00:00-05:00</c:v>
                </c:pt>
                <c:pt idx="2847">
                  <c:v>1992-03-18 00:00:00-05:00</c:v>
                </c:pt>
                <c:pt idx="2848">
                  <c:v>1992-03-19 00:00:00-05:00</c:v>
                </c:pt>
                <c:pt idx="2849">
                  <c:v>1992-03-20 00:00:00-05:00</c:v>
                </c:pt>
                <c:pt idx="2850">
                  <c:v>1992-03-23 00:00:00-05:00</c:v>
                </c:pt>
                <c:pt idx="2851">
                  <c:v>1992-03-24 00:00:00-05:00</c:v>
                </c:pt>
                <c:pt idx="2852">
                  <c:v>1992-03-25 00:00:00-05:00</c:v>
                </c:pt>
                <c:pt idx="2853">
                  <c:v>1992-03-26 00:00:00-05:00</c:v>
                </c:pt>
                <c:pt idx="2854">
                  <c:v>1992-03-27 00:00:00-05:00</c:v>
                </c:pt>
                <c:pt idx="2855">
                  <c:v>1992-03-30 00:00:00-05:00</c:v>
                </c:pt>
                <c:pt idx="2856">
                  <c:v>1992-03-31 00:00:00-05:00</c:v>
                </c:pt>
                <c:pt idx="2857">
                  <c:v>1992-04-01 00:00:00-05:00</c:v>
                </c:pt>
                <c:pt idx="2858">
                  <c:v>1992-04-02 00:00:00-05:00</c:v>
                </c:pt>
                <c:pt idx="2859">
                  <c:v>1992-04-03 00:00:00-05:00</c:v>
                </c:pt>
                <c:pt idx="2860">
                  <c:v>1992-04-06 00:00:00-04:00</c:v>
                </c:pt>
                <c:pt idx="2861">
                  <c:v>1992-04-07 00:00:00-04:00</c:v>
                </c:pt>
                <c:pt idx="2862">
                  <c:v>1992-04-08 00:00:00-04:00</c:v>
                </c:pt>
                <c:pt idx="2863">
                  <c:v>1992-04-09 00:00:00-04:00</c:v>
                </c:pt>
                <c:pt idx="2864">
                  <c:v>1992-04-10 00:00:00-04:00</c:v>
                </c:pt>
                <c:pt idx="2865">
                  <c:v>1992-04-13 00:00:00-04:00</c:v>
                </c:pt>
                <c:pt idx="2866">
                  <c:v>1992-04-14 00:00:00-04:00</c:v>
                </c:pt>
                <c:pt idx="2867">
                  <c:v>1992-04-15 00:00:00-04:00</c:v>
                </c:pt>
                <c:pt idx="2868">
                  <c:v>1992-04-16 00:00:00-04:00</c:v>
                </c:pt>
                <c:pt idx="2869">
                  <c:v>1992-04-20 00:00:00-04:00</c:v>
                </c:pt>
                <c:pt idx="2870">
                  <c:v>1992-04-21 00:00:00-04:00</c:v>
                </c:pt>
                <c:pt idx="2871">
                  <c:v>1992-04-22 00:00:00-04:00</c:v>
                </c:pt>
                <c:pt idx="2872">
                  <c:v>1992-04-23 00:00:00-04:00</c:v>
                </c:pt>
                <c:pt idx="2873">
                  <c:v>1992-04-24 00:00:00-04:00</c:v>
                </c:pt>
                <c:pt idx="2874">
                  <c:v>1992-04-27 00:00:00-04:00</c:v>
                </c:pt>
                <c:pt idx="2875">
                  <c:v>1992-04-28 00:00:00-04:00</c:v>
                </c:pt>
                <c:pt idx="2876">
                  <c:v>1992-04-29 00:00:00-04:00</c:v>
                </c:pt>
                <c:pt idx="2877">
                  <c:v>1992-04-30 00:00:00-04:00</c:v>
                </c:pt>
                <c:pt idx="2878">
                  <c:v>1992-05-01 00:00:00-04:00</c:v>
                </c:pt>
                <c:pt idx="2879">
                  <c:v>1992-05-04 00:00:00-04:00</c:v>
                </c:pt>
                <c:pt idx="2880">
                  <c:v>1992-05-05 00:00:00-04:00</c:v>
                </c:pt>
                <c:pt idx="2881">
                  <c:v>1992-05-06 00:00:00-04:00</c:v>
                </c:pt>
                <c:pt idx="2882">
                  <c:v>1992-05-07 00:00:00-04:00</c:v>
                </c:pt>
                <c:pt idx="2883">
                  <c:v>1992-05-08 00:00:00-04:00</c:v>
                </c:pt>
                <c:pt idx="2884">
                  <c:v>1992-05-11 00:00:00-04:00</c:v>
                </c:pt>
                <c:pt idx="2885">
                  <c:v>1992-05-12 00:00:00-04:00</c:v>
                </c:pt>
                <c:pt idx="2886">
                  <c:v>1992-05-13 00:00:00-04:00</c:v>
                </c:pt>
                <c:pt idx="2887">
                  <c:v>1992-05-14 00:00:00-04:00</c:v>
                </c:pt>
                <c:pt idx="2888">
                  <c:v>1992-05-15 00:00:00-04:00</c:v>
                </c:pt>
                <c:pt idx="2889">
                  <c:v>1992-05-18 00:00:00-04:00</c:v>
                </c:pt>
                <c:pt idx="2890">
                  <c:v>1992-05-19 00:00:00-04:00</c:v>
                </c:pt>
                <c:pt idx="2891">
                  <c:v>1992-05-20 00:00:00-04:00</c:v>
                </c:pt>
                <c:pt idx="2892">
                  <c:v>1992-05-21 00:00:00-04:00</c:v>
                </c:pt>
                <c:pt idx="2893">
                  <c:v>1992-05-22 00:00:00-04:00</c:v>
                </c:pt>
                <c:pt idx="2894">
                  <c:v>1992-05-26 00:00:00-04:00</c:v>
                </c:pt>
                <c:pt idx="2895">
                  <c:v>1992-05-27 00:00:00-04:00</c:v>
                </c:pt>
                <c:pt idx="2896">
                  <c:v>1992-05-28 00:00:00-04:00</c:v>
                </c:pt>
                <c:pt idx="2897">
                  <c:v>1992-05-29 00:00:00-04:00</c:v>
                </c:pt>
                <c:pt idx="2898">
                  <c:v>1992-06-01 00:00:00-04:00</c:v>
                </c:pt>
                <c:pt idx="2899">
                  <c:v>1992-06-02 00:00:00-04:00</c:v>
                </c:pt>
                <c:pt idx="2900">
                  <c:v>1992-06-03 00:00:00-04:00</c:v>
                </c:pt>
                <c:pt idx="2901">
                  <c:v>1992-06-04 00:00:00-04:00</c:v>
                </c:pt>
                <c:pt idx="2902">
                  <c:v>1992-06-05 00:00:00-04:00</c:v>
                </c:pt>
                <c:pt idx="2903">
                  <c:v>1992-06-08 00:00:00-04:00</c:v>
                </c:pt>
                <c:pt idx="2904">
                  <c:v>1992-06-09 00:00:00-04:00</c:v>
                </c:pt>
                <c:pt idx="2905">
                  <c:v>1992-06-10 00:00:00-04:00</c:v>
                </c:pt>
                <c:pt idx="2906">
                  <c:v>1992-06-11 00:00:00-04:00</c:v>
                </c:pt>
                <c:pt idx="2907">
                  <c:v>1992-06-12 00:00:00-04:00</c:v>
                </c:pt>
                <c:pt idx="2908">
                  <c:v>1992-06-15 00:00:00-04:00</c:v>
                </c:pt>
                <c:pt idx="2909">
                  <c:v>1992-06-16 00:00:00-04:00</c:v>
                </c:pt>
                <c:pt idx="2910">
                  <c:v>1992-06-17 00:00:00-04:00</c:v>
                </c:pt>
                <c:pt idx="2911">
                  <c:v>1992-06-18 00:00:00-04:00</c:v>
                </c:pt>
                <c:pt idx="2912">
                  <c:v>1992-06-19 00:00:00-04:00</c:v>
                </c:pt>
                <c:pt idx="2913">
                  <c:v>1992-06-22 00:00:00-04:00</c:v>
                </c:pt>
                <c:pt idx="2914">
                  <c:v>1992-06-23 00:00:00-04:00</c:v>
                </c:pt>
                <c:pt idx="2915">
                  <c:v>1992-06-24 00:00:00-04:00</c:v>
                </c:pt>
                <c:pt idx="2916">
                  <c:v>1992-06-25 00:00:00-04:00</c:v>
                </c:pt>
                <c:pt idx="2917">
                  <c:v>1992-06-26 00:00:00-04:00</c:v>
                </c:pt>
                <c:pt idx="2918">
                  <c:v>1992-06-29 00:00:00-04:00</c:v>
                </c:pt>
                <c:pt idx="2919">
                  <c:v>1992-06-30 00:00:00-04:00</c:v>
                </c:pt>
                <c:pt idx="2920">
                  <c:v>1992-07-01 00:00:00-04:00</c:v>
                </c:pt>
                <c:pt idx="2921">
                  <c:v>1992-07-02 00:00:00-04:00</c:v>
                </c:pt>
                <c:pt idx="2922">
                  <c:v>1992-07-06 00:00:00-04:00</c:v>
                </c:pt>
                <c:pt idx="2923">
                  <c:v>1992-07-07 00:00:00-04:00</c:v>
                </c:pt>
                <c:pt idx="2924">
                  <c:v>1992-07-08 00:00:00-04:00</c:v>
                </c:pt>
                <c:pt idx="2925">
                  <c:v>1992-07-09 00:00:00-04:00</c:v>
                </c:pt>
                <c:pt idx="2926">
                  <c:v>1992-07-10 00:00:00-04:00</c:v>
                </c:pt>
                <c:pt idx="2927">
                  <c:v>1992-07-13 00:00:00-04:00</c:v>
                </c:pt>
                <c:pt idx="2928">
                  <c:v>1992-07-14 00:00:00-04:00</c:v>
                </c:pt>
                <c:pt idx="2929">
                  <c:v>1992-07-15 00:00:00-04:00</c:v>
                </c:pt>
                <c:pt idx="2930">
                  <c:v>1992-07-16 00:00:00-04:00</c:v>
                </c:pt>
                <c:pt idx="2931">
                  <c:v>1992-07-17 00:00:00-04:00</c:v>
                </c:pt>
                <c:pt idx="2932">
                  <c:v>1992-07-20 00:00:00-04:00</c:v>
                </c:pt>
                <c:pt idx="2933">
                  <c:v>1992-07-21 00:00:00-04:00</c:v>
                </c:pt>
                <c:pt idx="2934">
                  <c:v>1992-07-22 00:00:00-04:00</c:v>
                </c:pt>
                <c:pt idx="2935">
                  <c:v>1992-07-23 00:00:00-04:00</c:v>
                </c:pt>
                <c:pt idx="2936">
                  <c:v>1992-07-24 00:00:00-04:00</c:v>
                </c:pt>
                <c:pt idx="2937">
                  <c:v>1992-07-27 00:00:00-04:00</c:v>
                </c:pt>
                <c:pt idx="2938">
                  <c:v>1992-07-28 00:00:00-04:00</c:v>
                </c:pt>
                <c:pt idx="2939">
                  <c:v>1992-07-29 00:00:00-04:00</c:v>
                </c:pt>
                <c:pt idx="2940">
                  <c:v>1992-07-30 00:00:00-04:00</c:v>
                </c:pt>
                <c:pt idx="2941">
                  <c:v>1992-07-31 00:00:00-04:00</c:v>
                </c:pt>
                <c:pt idx="2942">
                  <c:v>1992-08-03 00:00:00-04:00</c:v>
                </c:pt>
                <c:pt idx="2943">
                  <c:v>1992-08-04 00:00:00-04:00</c:v>
                </c:pt>
                <c:pt idx="2944">
                  <c:v>1992-08-05 00:00:00-04:00</c:v>
                </c:pt>
                <c:pt idx="2945">
                  <c:v>1992-08-06 00:00:00-04:00</c:v>
                </c:pt>
                <c:pt idx="2946">
                  <c:v>1992-08-07 00:00:00-04:00</c:v>
                </c:pt>
                <c:pt idx="2947">
                  <c:v>1992-08-10 00:00:00-04:00</c:v>
                </c:pt>
                <c:pt idx="2948">
                  <c:v>1992-08-11 00:00:00-04:00</c:v>
                </c:pt>
                <c:pt idx="2949">
                  <c:v>1992-08-12 00:00:00-04:00</c:v>
                </c:pt>
                <c:pt idx="2950">
                  <c:v>1992-08-13 00:00:00-04:00</c:v>
                </c:pt>
                <c:pt idx="2951">
                  <c:v>1992-08-14 00:00:00-04:00</c:v>
                </c:pt>
                <c:pt idx="2952">
                  <c:v>1992-08-17 00:00:00-04:00</c:v>
                </c:pt>
                <c:pt idx="2953">
                  <c:v>1992-08-18 00:00:00-04:00</c:v>
                </c:pt>
                <c:pt idx="2954">
                  <c:v>1992-08-19 00:00:00-04:00</c:v>
                </c:pt>
                <c:pt idx="2955">
                  <c:v>1992-08-20 00:00:00-04:00</c:v>
                </c:pt>
                <c:pt idx="2956">
                  <c:v>1992-08-21 00:00:00-04:00</c:v>
                </c:pt>
                <c:pt idx="2957">
                  <c:v>1992-08-24 00:00:00-04:00</c:v>
                </c:pt>
                <c:pt idx="2958">
                  <c:v>1992-08-25 00:00:00-04:00</c:v>
                </c:pt>
                <c:pt idx="2959">
                  <c:v>1992-08-26 00:00:00-04:00</c:v>
                </c:pt>
                <c:pt idx="2960">
                  <c:v>1992-08-27 00:00:00-04:00</c:v>
                </c:pt>
                <c:pt idx="2961">
                  <c:v>1992-08-28 00:00:00-04:00</c:v>
                </c:pt>
                <c:pt idx="2962">
                  <c:v>1992-08-31 00:00:00-04:00</c:v>
                </c:pt>
                <c:pt idx="2963">
                  <c:v>1992-09-01 00:00:00-04:00</c:v>
                </c:pt>
                <c:pt idx="2964">
                  <c:v>1992-09-02 00:00:00-04:00</c:v>
                </c:pt>
                <c:pt idx="2965">
                  <c:v>1992-09-03 00:00:00-04:00</c:v>
                </c:pt>
                <c:pt idx="2966">
                  <c:v>1992-09-04 00:00:00-04:00</c:v>
                </c:pt>
                <c:pt idx="2967">
                  <c:v>1992-09-08 00:00:00-04:00</c:v>
                </c:pt>
                <c:pt idx="2968">
                  <c:v>1992-09-09 00:00:00-04:00</c:v>
                </c:pt>
                <c:pt idx="2969">
                  <c:v>1992-09-10 00:00:00-04:00</c:v>
                </c:pt>
                <c:pt idx="2970">
                  <c:v>1992-09-11 00:00:00-04:00</c:v>
                </c:pt>
                <c:pt idx="2971">
                  <c:v>1992-09-14 00:00:00-04:00</c:v>
                </c:pt>
                <c:pt idx="2972">
                  <c:v>1992-09-15 00:00:00-04:00</c:v>
                </c:pt>
                <c:pt idx="2973">
                  <c:v>1992-09-16 00:00:00-04:00</c:v>
                </c:pt>
                <c:pt idx="2974">
                  <c:v>1992-09-17 00:00:00-04:00</c:v>
                </c:pt>
                <c:pt idx="2975">
                  <c:v>1992-09-18 00:00:00-04:00</c:v>
                </c:pt>
                <c:pt idx="2976">
                  <c:v>1992-09-21 00:00:00-04:00</c:v>
                </c:pt>
                <c:pt idx="2977">
                  <c:v>1992-09-22 00:00:00-04:00</c:v>
                </c:pt>
                <c:pt idx="2978">
                  <c:v>1992-09-23 00:00:00-04:00</c:v>
                </c:pt>
                <c:pt idx="2979">
                  <c:v>1992-09-24 00:00:00-04:00</c:v>
                </c:pt>
                <c:pt idx="2980">
                  <c:v>1992-09-25 00:00:00-04:00</c:v>
                </c:pt>
                <c:pt idx="2981">
                  <c:v>1992-09-28 00:00:00-04:00</c:v>
                </c:pt>
                <c:pt idx="2982">
                  <c:v>1992-09-29 00:00:00-04:00</c:v>
                </c:pt>
                <c:pt idx="2983">
                  <c:v>1992-09-30 00:00:00-04:00</c:v>
                </c:pt>
                <c:pt idx="2984">
                  <c:v>1992-10-01 00:00:00-04:00</c:v>
                </c:pt>
                <c:pt idx="2985">
                  <c:v>1992-10-02 00:00:00-04:00</c:v>
                </c:pt>
                <c:pt idx="2986">
                  <c:v>1992-10-05 00:00:00-04:00</c:v>
                </c:pt>
                <c:pt idx="2987">
                  <c:v>1992-10-06 00:00:00-04:00</c:v>
                </c:pt>
                <c:pt idx="2988">
                  <c:v>1992-10-07 00:00:00-04:00</c:v>
                </c:pt>
                <c:pt idx="2989">
                  <c:v>1992-10-08 00:00:00-04:00</c:v>
                </c:pt>
                <c:pt idx="2990">
                  <c:v>1992-10-09 00:00:00-04:00</c:v>
                </c:pt>
                <c:pt idx="2991">
                  <c:v>1992-10-12 00:00:00-04:00</c:v>
                </c:pt>
                <c:pt idx="2992">
                  <c:v>1992-10-13 00:00:00-04:00</c:v>
                </c:pt>
                <c:pt idx="2993">
                  <c:v>1992-10-14 00:00:00-04:00</c:v>
                </c:pt>
                <c:pt idx="2994">
                  <c:v>1992-10-15 00:00:00-04:00</c:v>
                </c:pt>
                <c:pt idx="2995">
                  <c:v>1992-10-16 00:00:00-04:00</c:v>
                </c:pt>
                <c:pt idx="2996">
                  <c:v>1992-10-19 00:00:00-04:00</c:v>
                </c:pt>
                <c:pt idx="2997">
                  <c:v>1992-10-20 00:00:00-04:00</c:v>
                </c:pt>
                <c:pt idx="2998">
                  <c:v>1992-10-21 00:00:00-04:00</c:v>
                </c:pt>
                <c:pt idx="2999">
                  <c:v>1992-10-22 00:00:00-04:00</c:v>
                </c:pt>
                <c:pt idx="3000">
                  <c:v>1992-10-23 00:00:00-04:00</c:v>
                </c:pt>
                <c:pt idx="3001">
                  <c:v>1992-10-26 00:00:00-05:00</c:v>
                </c:pt>
                <c:pt idx="3002">
                  <c:v>1992-10-27 00:00:00-05:00</c:v>
                </c:pt>
                <c:pt idx="3003">
                  <c:v>1992-10-28 00:00:00-05:00</c:v>
                </c:pt>
                <c:pt idx="3004">
                  <c:v>1992-10-29 00:00:00-05:00</c:v>
                </c:pt>
                <c:pt idx="3005">
                  <c:v>1992-10-30 00:00:00-05:00</c:v>
                </c:pt>
                <c:pt idx="3006">
                  <c:v>1992-11-02 00:00:00-05:00</c:v>
                </c:pt>
                <c:pt idx="3007">
                  <c:v>1992-11-03 00:00:00-05:00</c:v>
                </c:pt>
                <c:pt idx="3008">
                  <c:v>1992-11-04 00:00:00-05:00</c:v>
                </c:pt>
                <c:pt idx="3009">
                  <c:v>1992-11-05 00:00:00-05:00</c:v>
                </c:pt>
                <c:pt idx="3010">
                  <c:v>1992-11-06 00:00:00-05:00</c:v>
                </c:pt>
                <c:pt idx="3011">
                  <c:v>1992-11-09 00:00:00-05:00</c:v>
                </c:pt>
                <c:pt idx="3012">
                  <c:v>1992-11-10 00:00:00-05:00</c:v>
                </c:pt>
                <c:pt idx="3013">
                  <c:v>1992-11-11 00:00:00-05:00</c:v>
                </c:pt>
                <c:pt idx="3014">
                  <c:v>1992-11-12 00:00:00-05:00</c:v>
                </c:pt>
                <c:pt idx="3015">
                  <c:v>1992-11-13 00:00:00-05:00</c:v>
                </c:pt>
                <c:pt idx="3016">
                  <c:v>1992-11-16 00:00:00-05:00</c:v>
                </c:pt>
                <c:pt idx="3017">
                  <c:v>1992-11-17 00:00:00-05:00</c:v>
                </c:pt>
                <c:pt idx="3018">
                  <c:v>1992-11-18 00:00:00-05:00</c:v>
                </c:pt>
                <c:pt idx="3019">
                  <c:v>1992-11-19 00:00:00-05:00</c:v>
                </c:pt>
                <c:pt idx="3020">
                  <c:v>1992-11-20 00:00:00-05:00</c:v>
                </c:pt>
                <c:pt idx="3021">
                  <c:v>1992-11-23 00:00:00-05:00</c:v>
                </c:pt>
                <c:pt idx="3022">
                  <c:v>1992-11-24 00:00:00-05:00</c:v>
                </c:pt>
                <c:pt idx="3023">
                  <c:v>1992-11-25 00:00:00-05:00</c:v>
                </c:pt>
                <c:pt idx="3024">
                  <c:v>1992-11-27 00:00:00-05:00</c:v>
                </c:pt>
                <c:pt idx="3025">
                  <c:v>1992-11-30 00:00:00-05:00</c:v>
                </c:pt>
                <c:pt idx="3026">
                  <c:v>1992-12-01 00:00:00-05:00</c:v>
                </c:pt>
                <c:pt idx="3027">
                  <c:v>1992-12-02 00:00:00-05:00</c:v>
                </c:pt>
                <c:pt idx="3028">
                  <c:v>1992-12-03 00:00:00-05:00</c:v>
                </c:pt>
                <c:pt idx="3029">
                  <c:v>1992-12-04 00:00:00-05:00</c:v>
                </c:pt>
                <c:pt idx="3030">
                  <c:v>1992-12-07 00:00:00-05:00</c:v>
                </c:pt>
                <c:pt idx="3031">
                  <c:v>1992-12-08 00:00:00-05:00</c:v>
                </c:pt>
                <c:pt idx="3032">
                  <c:v>1992-12-09 00:00:00-05:00</c:v>
                </c:pt>
                <c:pt idx="3033">
                  <c:v>1992-12-10 00:00:00-05:00</c:v>
                </c:pt>
                <c:pt idx="3034">
                  <c:v>1992-12-11 00:00:00-05:00</c:v>
                </c:pt>
                <c:pt idx="3035">
                  <c:v>1992-12-14 00:00:00-05:00</c:v>
                </c:pt>
                <c:pt idx="3036">
                  <c:v>1992-12-15 00:00:00-05:00</c:v>
                </c:pt>
                <c:pt idx="3037">
                  <c:v>1992-12-16 00:00:00-05:00</c:v>
                </c:pt>
                <c:pt idx="3038">
                  <c:v>1992-12-17 00:00:00-05:00</c:v>
                </c:pt>
                <c:pt idx="3039">
                  <c:v>1992-12-18 00:00:00-05:00</c:v>
                </c:pt>
                <c:pt idx="3040">
                  <c:v>1992-12-21 00:00:00-05:00</c:v>
                </c:pt>
                <c:pt idx="3041">
                  <c:v>1992-12-22 00:00:00-05:00</c:v>
                </c:pt>
                <c:pt idx="3042">
                  <c:v>1992-12-23 00:00:00-05:00</c:v>
                </c:pt>
                <c:pt idx="3043">
                  <c:v>1992-12-24 00:00:00-05:00</c:v>
                </c:pt>
                <c:pt idx="3044">
                  <c:v>1992-12-28 00:00:00-05:00</c:v>
                </c:pt>
                <c:pt idx="3045">
                  <c:v>1992-12-29 00:00:00-05:00</c:v>
                </c:pt>
                <c:pt idx="3046">
                  <c:v>1992-12-30 00:00:00-05:00</c:v>
                </c:pt>
                <c:pt idx="3047">
                  <c:v>1992-12-31 00:00:00-05:00</c:v>
                </c:pt>
                <c:pt idx="3048">
                  <c:v>1993-01-04 00:00:00-05:00</c:v>
                </c:pt>
                <c:pt idx="3049">
                  <c:v>1993-01-05 00:00:00-05:00</c:v>
                </c:pt>
                <c:pt idx="3050">
                  <c:v>1993-01-06 00:00:00-05:00</c:v>
                </c:pt>
                <c:pt idx="3051">
                  <c:v>1993-01-07 00:00:00-05:00</c:v>
                </c:pt>
                <c:pt idx="3052">
                  <c:v>1993-01-08 00:00:00-05:00</c:v>
                </c:pt>
                <c:pt idx="3053">
                  <c:v>1993-01-11 00:00:00-05:00</c:v>
                </c:pt>
                <c:pt idx="3054">
                  <c:v>1993-01-12 00:00:00-05:00</c:v>
                </c:pt>
                <c:pt idx="3055">
                  <c:v>1993-01-13 00:00:00-05:00</c:v>
                </c:pt>
                <c:pt idx="3056">
                  <c:v>1993-01-14 00:00:00-05:00</c:v>
                </c:pt>
                <c:pt idx="3057">
                  <c:v>1993-01-15 00:00:00-05:00</c:v>
                </c:pt>
                <c:pt idx="3058">
                  <c:v>1993-01-18 00:00:00-05:00</c:v>
                </c:pt>
                <c:pt idx="3059">
                  <c:v>1993-01-19 00:00:00-05:00</c:v>
                </c:pt>
                <c:pt idx="3060">
                  <c:v>1993-01-20 00:00:00-05:00</c:v>
                </c:pt>
                <c:pt idx="3061">
                  <c:v>1993-01-21 00:00:00-05:00</c:v>
                </c:pt>
                <c:pt idx="3062">
                  <c:v>1993-01-22 00:00:00-05:00</c:v>
                </c:pt>
                <c:pt idx="3063">
                  <c:v>1993-01-25 00:00:00-05:00</c:v>
                </c:pt>
                <c:pt idx="3064">
                  <c:v>1993-01-26 00:00:00-05:00</c:v>
                </c:pt>
                <c:pt idx="3065">
                  <c:v>1993-01-27 00:00:00-05:00</c:v>
                </c:pt>
                <c:pt idx="3066">
                  <c:v>1993-01-28 00:00:00-05:00</c:v>
                </c:pt>
                <c:pt idx="3067">
                  <c:v>1993-01-29 00:00:00-05:00</c:v>
                </c:pt>
                <c:pt idx="3068">
                  <c:v>1993-02-01 00:00:00-05:00</c:v>
                </c:pt>
                <c:pt idx="3069">
                  <c:v>1993-02-02 00:00:00-05:00</c:v>
                </c:pt>
                <c:pt idx="3070">
                  <c:v>1993-02-03 00:00:00-05:00</c:v>
                </c:pt>
                <c:pt idx="3071">
                  <c:v>1993-02-04 00:00:00-05:00</c:v>
                </c:pt>
                <c:pt idx="3072">
                  <c:v>1993-02-05 00:00:00-05:00</c:v>
                </c:pt>
                <c:pt idx="3073">
                  <c:v>1993-02-08 00:00:00-05:00</c:v>
                </c:pt>
                <c:pt idx="3074">
                  <c:v>1993-02-09 00:00:00-05:00</c:v>
                </c:pt>
                <c:pt idx="3075">
                  <c:v>1993-02-10 00:00:00-05:00</c:v>
                </c:pt>
                <c:pt idx="3076">
                  <c:v>1993-02-11 00:00:00-05:00</c:v>
                </c:pt>
                <c:pt idx="3077">
                  <c:v>1993-02-12 00:00:00-05:00</c:v>
                </c:pt>
                <c:pt idx="3078">
                  <c:v>1993-02-16 00:00:00-05:00</c:v>
                </c:pt>
                <c:pt idx="3079">
                  <c:v>1993-02-17 00:00:00-05:00</c:v>
                </c:pt>
                <c:pt idx="3080">
                  <c:v>1993-02-18 00:00:00-05:00</c:v>
                </c:pt>
                <c:pt idx="3081">
                  <c:v>1993-02-19 00:00:00-05:00</c:v>
                </c:pt>
                <c:pt idx="3082">
                  <c:v>1993-02-22 00:00:00-05:00</c:v>
                </c:pt>
                <c:pt idx="3083">
                  <c:v>1993-02-23 00:00:00-05:00</c:v>
                </c:pt>
                <c:pt idx="3084">
                  <c:v>1993-02-24 00:00:00-05:00</c:v>
                </c:pt>
                <c:pt idx="3085">
                  <c:v>1993-02-25 00:00:00-05:00</c:v>
                </c:pt>
                <c:pt idx="3086">
                  <c:v>1993-02-26 00:00:00-05:00</c:v>
                </c:pt>
                <c:pt idx="3087">
                  <c:v>1993-03-01 00:00:00-05:00</c:v>
                </c:pt>
                <c:pt idx="3088">
                  <c:v>1993-03-02 00:00:00-05:00</c:v>
                </c:pt>
                <c:pt idx="3089">
                  <c:v>1993-03-03 00:00:00-05:00</c:v>
                </c:pt>
                <c:pt idx="3090">
                  <c:v>1993-03-04 00:00:00-05:00</c:v>
                </c:pt>
                <c:pt idx="3091">
                  <c:v>1993-03-05 00:00:00-05:00</c:v>
                </c:pt>
                <c:pt idx="3092">
                  <c:v>1993-03-08 00:00:00-05:00</c:v>
                </c:pt>
                <c:pt idx="3093">
                  <c:v>1993-03-09 00:00:00-05:00</c:v>
                </c:pt>
                <c:pt idx="3094">
                  <c:v>1993-03-10 00:00:00-05:00</c:v>
                </c:pt>
                <c:pt idx="3095">
                  <c:v>1993-03-11 00:00:00-05:00</c:v>
                </c:pt>
                <c:pt idx="3096">
                  <c:v>1993-03-12 00:00:00-05:00</c:v>
                </c:pt>
                <c:pt idx="3097">
                  <c:v>1993-03-15 00:00:00-05:00</c:v>
                </c:pt>
                <c:pt idx="3098">
                  <c:v>1993-03-16 00:00:00-05:00</c:v>
                </c:pt>
                <c:pt idx="3099">
                  <c:v>1993-03-17 00:00:00-05:00</c:v>
                </c:pt>
                <c:pt idx="3100">
                  <c:v>1993-03-18 00:00:00-05:00</c:v>
                </c:pt>
                <c:pt idx="3101">
                  <c:v>1993-03-19 00:00:00-05:00</c:v>
                </c:pt>
                <c:pt idx="3102">
                  <c:v>1993-03-22 00:00:00-05:00</c:v>
                </c:pt>
                <c:pt idx="3103">
                  <c:v>1993-03-23 00:00:00-05:00</c:v>
                </c:pt>
                <c:pt idx="3104">
                  <c:v>1993-03-24 00:00:00-05:00</c:v>
                </c:pt>
                <c:pt idx="3105">
                  <c:v>1993-03-25 00:00:00-05:00</c:v>
                </c:pt>
                <c:pt idx="3106">
                  <c:v>1993-03-26 00:00:00-05:00</c:v>
                </c:pt>
                <c:pt idx="3107">
                  <c:v>1993-03-29 00:00:00-05:00</c:v>
                </c:pt>
                <c:pt idx="3108">
                  <c:v>1993-03-30 00:00:00-05:00</c:v>
                </c:pt>
                <c:pt idx="3109">
                  <c:v>1993-03-31 00:00:00-05:00</c:v>
                </c:pt>
                <c:pt idx="3110">
                  <c:v>1993-04-01 00:00:00-05:00</c:v>
                </c:pt>
                <c:pt idx="3111">
                  <c:v>1993-04-02 00:00:00-05:00</c:v>
                </c:pt>
                <c:pt idx="3112">
                  <c:v>1993-04-05 00:00:00-04:00</c:v>
                </c:pt>
                <c:pt idx="3113">
                  <c:v>1993-04-06 00:00:00-04:00</c:v>
                </c:pt>
                <c:pt idx="3114">
                  <c:v>1993-04-07 00:00:00-04:00</c:v>
                </c:pt>
                <c:pt idx="3115">
                  <c:v>1993-04-08 00:00:00-04:00</c:v>
                </c:pt>
                <c:pt idx="3116">
                  <c:v>1993-04-12 00:00:00-04:00</c:v>
                </c:pt>
                <c:pt idx="3117">
                  <c:v>1993-04-13 00:00:00-04:00</c:v>
                </c:pt>
                <c:pt idx="3118">
                  <c:v>1993-04-14 00:00:00-04:00</c:v>
                </c:pt>
                <c:pt idx="3119">
                  <c:v>1993-04-15 00:00:00-04:00</c:v>
                </c:pt>
                <c:pt idx="3120">
                  <c:v>1993-04-16 00:00:00-04:00</c:v>
                </c:pt>
                <c:pt idx="3121">
                  <c:v>1993-04-19 00:00:00-04:00</c:v>
                </c:pt>
                <c:pt idx="3122">
                  <c:v>1993-04-20 00:00:00-04:00</c:v>
                </c:pt>
                <c:pt idx="3123">
                  <c:v>1993-04-21 00:00:00-04:00</c:v>
                </c:pt>
                <c:pt idx="3124">
                  <c:v>1993-04-22 00:00:00-04:00</c:v>
                </c:pt>
                <c:pt idx="3125">
                  <c:v>1993-04-23 00:00:00-04:00</c:v>
                </c:pt>
                <c:pt idx="3126">
                  <c:v>1993-04-26 00:00:00-04:00</c:v>
                </c:pt>
                <c:pt idx="3127">
                  <c:v>1993-04-27 00:00:00-04:00</c:v>
                </c:pt>
                <c:pt idx="3128">
                  <c:v>1993-04-28 00:00:00-04:00</c:v>
                </c:pt>
                <c:pt idx="3129">
                  <c:v>1993-04-29 00:00:00-04:00</c:v>
                </c:pt>
                <c:pt idx="3130">
                  <c:v>1993-04-30 00:00:00-04:00</c:v>
                </c:pt>
                <c:pt idx="3131">
                  <c:v>1993-05-03 00:00:00-04:00</c:v>
                </c:pt>
                <c:pt idx="3132">
                  <c:v>1993-05-04 00:00:00-04:00</c:v>
                </c:pt>
                <c:pt idx="3133">
                  <c:v>1993-05-05 00:00:00-04:00</c:v>
                </c:pt>
                <c:pt idx="3134">
                  <c:v>1993-05-06 00:00:00-04:00</c:v>
                </c:pt>
                <c:pt idx="3135">
                  <c:v>1993-05-07 00:00:00-04:00</c:v>
                </c:pt>
                <c:pt idx="3136">
                  <c:v>1993-05-10 00:00:00-04:00</c:v>
                </c:pt>
                <c:pt idx="3137">
                  <c:v>1993-05-11 00:00:00-04:00</c:v>
                </c:pt>
                <c:pt idx="3138">
                  <c:v>1993-05-12 00:00:00-04:00</c:v>
                </c:pt>
                <c:pt idx="3139">
                  <c:v>1993-05-13 00:00:00-04:00</c:v>
                </c:pt>
                <c:pt idx="3140">
                  <c:v>1993-05-14 00:00:00-04:00</c:v>
                </c:pt>
                <c:pt idx="3141">
                  <c:v>1993-05-17 00:00:00-04:00</c:v>
                </c:pt>
                <c:pt idx="3142">
                  <c:v>1993-05-18 00:00:00-04:00</c:v>
                </c:pt>
                <c:pt idx="3143">
                  <c:v>1993-05-19 00:00:00-04:00</c:v>
                </c:pt>
                <c:pt idx="3144">
                  <c:v>1993-05-20 00:00:00-04:00</c:v>
                </c:pt>
                <c:pt idx="3145">
                  <c:v>1993-05-21 00:00:00-04:00</c:v>
                </c:pt>
                <c:pt idx="3146">
                  <c:v>1993-05-24 00:00:00-04:00</c:v>
                </c:pt>
                <c:pt idx="3147">
                  <c:v>1993-05-25 00:00:00-04:00</c:v>
                </c:pt>
                <c:pt idx="3148">
                  <c:v>1993-05-26 00:00:00-04:00</c:v>
                </c:pt>
                <c:pt idx="3149">
                  <c:v>1993-05-27 00:00:00-04:00</c:v>
                </c:pt>
                <c:pt idx="3150">
                  <c:v>1993-05-28 00:00:00-04:00</c:v>
                </c:pt>
                <c:pt idx="3151">
                  <c:v>1993-06-01 00:00:00-04:00</c:v>
                </c:pt>
                <c:pt idx="3152">
                  <c:v>1993-06-02 00:00:00-04:00</c:v>
                </c:pt>
                <c:pt idx="3153">
                  <c:v>1993-06-03 00:00:00-04:00</c:v>
                </c:pt>
                <c:pt idx="3154">
                  <c:v>1993-06-04 00:00:00-04:00</c:v>
                </c:pt>
                <c:pt idx="3155">
                  <c:v>1993-06-07 00:00:00-04:00</c:v>
                </c:pt>
                <c:pt idx="3156">
                  <c:v>1993-06-08 00:00:00-04:00</c:v>
                </c:pt>
                <c:pt idx="3157">
                  <c:v>1993-06-09 00:00:00-04:00</c:v>
                </c:pt>
                <c:pt idx="3158">
                  <c:v>1993-06-10 00:00:00-04:00</c:v>
                </c:pt>
                <c:pt idx="3159">
                  <c:v>1993-06-11 00:00:00-04:00</c:v>
                </c:pt>
                <c:pt idx="3160">
                  <c:v>1993-06-14 00:00:00-04:00</c:v>
                </c:pt>
                <c:pt idx="3161">
                  <c:v>1993-06-15 00:00:00-04:00</c:v>
                </c:pt>
                <c:pt idx="3162">
                  <c:v>1993-06-16 00:00:00-04:00</c:v>
                </c:pt>
                <c:pt idx="3163">
                  <c:v>1993-06-17 00:00:00-04:00</c:v>
                </c:pt>
                <c:pt idx="3164">
                  <c:v>1993-06-18 00:00:00-04:00</c:v>
                </c:pt>
                <c:pt idx="3165">
                  <c:v>1993-06-21 00:00:00-04:00</c:v>
                </c:pt>
                <c:pt idx="3166">
                  <c:v>1993-06-22 00:00:00-04:00</c:v>
                </c:pt>
                <c:pt idx="3167">
                  <c:v>1993-06-23 00:00:00-04:00</c:v>
                </c:pt>
                <c:pt idx="3168">
                  <c:v>1993-06-24 00:00:00-04:00</c:v>
                </c:pt>
                <c:pt idx="3169">
                  <c:v>1993-06-25 00:00:00-04:00</c:v>
                </c:pt>
                <c:pt idx="3170">
                  <c:v>1993-06-28 00:00:00-04:00</c:v>
                </c:pt>
                <c:pt idx="3171">
                  <c:v>1993-06-29 00:00:00-04:00</c:v>
                </c:pt>
                <c:pt idx="3172">
                  <c:v>1993-06-30 00:00:00-04:00</c:v>
                </c:pt>
                <c:pt idx="3173">
                  <c:v>1993-07-01 00:00:00-04:00</c:v>
                </c:pt>
                <c:pt idx="3174">
                  <c:v>1993-07-02 00:00:00-04:00</c:v>
                </c:pt>
                <c:pt idx="3175">
                  <c:v>1993-07-06 00:00:00-04:00</c:v>
                </c:pt>
                <c:pt idx="3176">
                  <c:v>1993-07-07 00:00:00-04:00</c:v>
                </c:pt>
                <c:pt idx="3177">
                  <c:v>1993-07-08 00:00:00-04:00</c:v>
                </c:pt>
                <c:pt idx="3178">
                  <c:v>1993-07-09 00:00:00-04:00</c:v>
                </c:pt>
                <c:pt idx="3179">
                  <c:v>1993-07-12 00:00:00-04:00</c:v>
                </c:pt>
                <c:pt idx="3180">
                  <c:v>1993-07-13 00:00:00-04:00</c:v>
                </c:pt>
                <c:pt idx="3181">
                  <c:v>1993-07-14 00:00:00-04:00</c:v>
                </c:pt>
                <c:pt idx="3182">
                  <c:v>1993-07-15 00:00:00-04:00</c:v>
                </c:pt>
                <c:pt idx="3183">
                  <c:v>1993-07-16 00:00:00-04:00</c:v>
                </c:pt>
                <c:pt idx="3184">
                  <c:v>1993-07-19 00:00:00-04:00</c:v>
                </c:pt>
                <c:pt idx="3185">
                  <c:v>1993-07-20 00:00:00-04:00</c:v>
                </c:pt>
                <c:pt idx="3186">
                  <c:v>1993-07-21 00:00:00-04:00</c:v>
                </c:pt>
                <c:pt idx="3187">
                  <c:v>1993-07-22 00:00:00-04:00</c:v>
                </c:pt>
                <c:pt idx="3188">
                  <c:v>1993-07-23 00:00:00-04:00</c:v>
                </c:pt>
                <c:pt idx="3189">
                  <c:v>1993-07-26 00:00:00-04:00</c:v>
                </c:pt>
                <c:pt idx="3190">
                  <c:v>1993-07-27 00:00:00-04:00</c:v>
                </c:pt>
                <c:pt idx="3191">
                  <c:v>1993-07-28 00:00:00-04:00</c:v>
                </c:pt>
                <c:pt idx="3192">
                  <c:v>1993-07-29 00:00:00-04:00</c:v>
                </c:pt>
                <c:pt idx="3193">
                  <c:v>1993-07-30 00:00:00-04:00</c:v>
                </c:pt>
                <c:pt idx="3194">
                  <c:v>1993-08-02 00:00:00-04:00</c:v>
                </c:pt>
                <c:pt idx="3195">
                  <c:v>1993-08-03 00:00:00-04:00</c:v>
                </c:pt>
                <c:pt idx="3196">
                  <c:v>1993-08-04 00:00:00-04:00</c:v>
                </c:pt>
                <c:pt idx="3197">
                  <c:v>1993-08-05 00:00:00-04:00</c:v>
                </c:pt>
                <c:pt idx="3198">
                  <c:v>1993-08-06 00:00:00-04:00</c:v>
                </c:pt>
                <c:pt idx="3199">
                  <c:v>1993-08-09 00:00:00-04:00</c:v>
                </c:pt>
                <c:pt idx="3200">
                  <c:v>1993-08-10 00:00:00-04:00</c:v>
                </c:pt>
                <c:pt idx="3201">
                  <c:v>1993-08-11 00:00:00-04:00</c:v>
                </c:pt>
                <c:pt idx="3202">
                  <c:v>1993-08-12 00:00:00-04:00</c:v>
                </c:pt>
                <c:pt idx="3203">
                  <c:v>1993-08-13 00:00:00-04:00</c:v>
                </c:pt>
                <c:pt idx="3204">
                  <c:v>1993-08-16 00:00:00-04:00</c:v>
                </c:pt>
                <c:pt idx="3205">
                  <c:v>1993-08-17 00:00:00-04:00</c:v>
                </c:pt>
                <c:pt idx="3206">
                  <c:v>1993-08-18 00:00:00-04:00</c:v>
                </c:pt>
                <c:pt idx="3207">
                  <c:v>1993-08-19 00:00:00-04:00</c:v>
                </c:pt>
                <c:pt idx="3208">
                  <c:v>1993-08-20 00:00:00-04:00</c:v>
                </c:pt>
                <c:pt idx="3209">
                  <c:v>1993-08-23 00:00:00-04:00</c:v>
                </c:pt>
                <c:pt idx="3210">
                  <c:v>1993-08-24 00:00:00-04:00</c:v>
                </c:pt>
                <c:pt idx="3211">
                  <c:v>1993-08-25 00:00:00-04:00</c:v>
                </c:pt>
                <c:pt idx="3212">
                  <c:v>1993-08-26 00:00:00-04:00</c:v>
                </c:pt>
                <c:pt idx="3213">
                  <c:v>1993-08-27 00:00:00-04:00</c:v>
                </c:pt>
                <c:pt idx="3214">
                  <c:v>1993-08-30 00:00:00-04:00</c:v>
                </c:pt>
                <c:pt idx="3215">
                  <c:v>1993-08-31 00:00:00-04:00</c:v>
                </c:pt>
                <c:pt idx="3216">
                  <c:v>1993-09-01 00:00:00-04:00</c:v>
                </c:pt>
                <c:pt idx="3217">
                  <c:v>1993-09-02 00:00:00-04:00</c:v>
                </c:pt>
                <c:pt idx="3218">
                  <c:v>1993-09-03 00:00:00-04:00</c:v>
                </c:pt>
                <c:pt idx="3219">
                  <c:v>1993-09-07 00:00:00-04:00</c:v>
                </c:pt>
                <c:pt idx="3220">
                  <c:v>1993-09-08 00:00:00-04:00</c:v>
                </c:pt>
                <c:pt idx="3221">
                  <c:v>1993-09-09 00:00:00-04:00</c:v>
                </c:pt>
                <c:pt idx="3222">
                  <c:v>1993-09-10 00:00:00-04:00</c:v>
                </c:pt>
                <c:pt idx="3223">
                  <c:v>1993-09-13 00:00:00-04:00</c:v>
                </c:pt>
                <c:pt idx="3224">
                  <c:v>1993-09-14 00:00:00-04:00</c:v>
                </c:pt>
                <c:pt idx="3225">
                  <c:v>1993-09-15 00:00:00-04:00</c:v>
                </c:pt>
                <c:pt idx="3226">
                  <c:v>1993-09-16 00:00:00-04:00</c:v>
                </c:pt>
                <c:pt idx="3227">
                  <c:v>1993-09-17 00:00:00-04:00</c:v>
                </c:pt>
                <c:pt idx="3228">
                  <c:v>1993-09-20 00:00:00-04:00</c:v>
                </c:pt>
                <c:pt idx="3229">
                  <c:v>1993-09-21 00:00:00-04:00</c:v>
                </c:pt>
                <c:pt idx="3230">
                  <c:v>1993-09-22 00:00:00-04:00</c:v>
                </c:pt>
                <c:pt idx="3231">
                  <c:v>1993-09-23 00:00:00-04:00</c:v>
                </c:pt>
                <c:pt idx="3232">
                  <c:v>1993-09-24 00:00:00-04:00</c:v>
                </c:pt>
                <c:pt idx="3233">
                  <c:v>1993-09-27 00:00:00-04:00</c:v>
                </c:pt>
                <c:pt idx="3234">
                  <c:v>1993-09-28 00:00:00-04:00</c:v>
                </c:pt>
                <c:pt idx="3235">
                  <c:v>1993-09-29 00:00:00-04:00</c:v>
                </c:pt>
                <c:pt idx="3236">
                  <c:v>1993-09-30 00:00:00-04:00</c:v>
                </c:pt>
                <c:pt idx="3237">
                  <c:v>1993-10-01 00:00:00-04:00</c:v>
                </c:pt>
                <c:pt idx="3238">
                  <c:v>1993-10-04 00:00:00-04:00</c:v>
                </c:pt>
                <c:pt idx="3239">
                  <c:v>1993-10-05 00:00:00-04:00</c:v>
                </c:pt>
                <c:pt idx="3240">
                  <c:v>1993-10-06 00:00:00-04:00</c:v>
                </c:pt>
                <c:pt idx="3241">
                  <c:v>1993-10-07 00:00:00-04:00</c:v>
                </c:pt>
                <c:pt idx="3242">
                  <c:v>1993-10-08 00:00:00-04:00</c:v>
                </c:pt>
                <c:pt idx="3243">
                  <c:v>1993-10-11 00:00:00-04:00</c:v>
                </c:pt>
                <c:pt idx="3244">
                  <c:v>1993-10-12 00:00:00-04:00</c:v>
                </c:pt>
                <c:pt idx="3245">
                  <c:v>1993-10-13 00:00:00-04:00</c:v>
                </c:pt>
                <c:pt idx="3246">
                  <c:v>1993-10-14 00:00:00-04:00</c:v>
                </c:pt>
                <c:pt idx="3247">
                  <c:v>1993-10-15 00:00:00-04:00</c:v>
                </c:pt>
                <c:pt idx="3248">
                  <c:v>1993-10-18 00:00:00-04:00</c:v>
                </c:pt>
                <c:pt idx="3249">
                  <c:v>1993-10-19 00:00:00-04:00</c:v>
                </c:pt>
                <c:pt idx="3250">
                  <c:v>1993-10-20 00:00:00-04:00</c:v>
                </c:pt>
                <c:pt idx="3251">
                  <c:v>1993-10-21 00:00:00-04:00</c:v>
                </c:pt>
                <c:pt idx="3252">
                  <c:v>1993-10-22 00:00:00-04:00</c:v>
                </c:pt>
                <c:pt idx="3253">
                  <c:v>1993-10-25 00:00:00-04:00</c:v>
                </c:pt>
                <c:pt idx="3254">
                  <c:v>1993-10-26 00:00:00-04:00</c:v>
                </c:pt>
                <c:pt idx="3255">
                  <c:v>1993-10-27 00:00:00-04:00</c:v>
                </c:pt>
                <c:pt idx="3256">
                  <c:v>1993-10-28 00:00:00-04:00</c:v>
                </c:pt>
                <c:pt idx="3257">
                  <c:v>1993-10-29 00:00:00-04:00</c:v>
                </c:pt>
                <c:pt idx="3258">
                  <c:v>1993-11-01 00:00:00-05:00</c:v>
                </c:pt>
                <c:pt idx="3259">
                  <c:v>1993-11-02 00:00:00-05:00</c:v>
                </c:pt>
                <c:pt idx="3260">
                  <c:v>1993-11-03 00:00:00-05:00</c:v>
                </c:pt>
                <c:pt idx="3261">
                  <c:v>1993-11-04 00:00:00-05:00</c:v>
                </c:pt>
                <c:pt idx="3262">
                  <c:v>1993-11-05 00:00:00-05:00</c:v>
                </c:pt>
                <c:pt idx="3263">
                  <c:v>1993-11-08 00:00:00-05:00</c:v>
                </c:pt>
                <c:pt idx="3264">
                  <c:v>1993-11-09 00:00:00-05:00</c:v>
                </c:pt>
                <c:pt idx="3265">
                  <c:v>1993-11-10 00:00:00-05:00</c:v>
                </c:pt>
                <c:pt idx="3266">
                  <c:v>1993-11-11 00:00:00-05:00</c:v>
                </c:pt>
                <c:pt idx="3267">
                  <c:v>1993-11-12 00:00:00-05:00</c:v>
                </c:pt>
                <c:pt idx="3268">
                  <c:v>1993-11-15 00:00:00-05:00</c:v>
                </c:pt>
                <c:pt idx="3269">
                  <c:v>1993-11-16 00:00:00-05:00</c:v>
                </c:pt>
                <c:pt idx="3270">
                  <c:v>1993-11-17 00:00:00-05:00</c:v>
                </c:pt>
                <c:pt idx="3271">
                  <c:v>1993-11-18 00:00:00-05:00</c:v>
                </c:pt>
                <c:pt idx="3272">
                  <c:v>1993-11-19 00:00:00-05:00</c:v>
                </c:pt>
                <c:pt idx="3273">
                  <c:v>1993-11-22 00:00:00-05:00</c:v>
                </c:pt>
                <c:pt idx="3274">
                  <c:v>1993-11-23 00:00:00-05:00</c:v>
                </c:pt>
                <c:pt idx="3275">
                  <c:v>1993-11-24 00:00:00-05:00</c:v>
                </c:pt>
                <c:pt idx="3276">
                  <c:v>1993-11-26 00:00:00-05:00</c:v>
                </c:pt>
                <c:pt idx="3277">
                  <c:v>1993-11-29 00:00:00-05:00</c:v>
                </c:pt>
                <c:pt idx="3278">
                  <c:v>1993-11-30 00:00:00-05:00</c:v>
                </c:pt>
                <c:pt idx="3279">
                  <c:v>1993-12-01 00:00:00-05:00</c:v>
                </c:pt>
                <c:pt idx="3280">
                  <c:v>1993-12-02 00:00:00-05:00</c:v>
                </c:pt>
                <c:pt idx="3281">
                  <c:v>1993-12-03 00:00:00-05:00</c:v>
                </c:pt>
                <c:pt idx="3282">
                  <c:v>1993-12-06 00:00:00-05:00</c:v>
                </c:pt>
                <c:pt idx="3283">
                  <c:v>1993-12-07 00:00:00-05:00</c:v>
                </c:pt>
                <c:pt idx="3284">
                  <c:v>1993-12-08 00:00:00-05:00</c:v>
                </c:pt>
                <c:pt idx="3285">
                  <c:v>1993-12-09 00:00:00-05:00</c:v>
                </c:pt>
                <c:pt idx="3286">
                  <c:v>1993-12-10 00:00:00-05:00</c:v>
                </c:pt>
                <c:pt idx="3287">
                  <c:v>1993-12-13 00:00:00-05:00</c:v>
                </c:pt>
                <c:pt idx="3288">
                  <c:v>1993-12-14 00:00:00-05:00</c:v>
                </c:pt>
                <c:pt idx="3289">
                  <c:v>1993-12-15 00:00:00-05:00</c:v>
                </c:pt>
                <c:pt idx="3290">
                  <c:v>1993-12-16 00:00:00-05:00</c:v>
                </c:pt>
                <c:pt idx="3291">
                  <c:v>1993-12-17 00:00:00-05:00</c:v>
                </c:pt>
                <c:pt idx="3292">
                  <c:v>1993-12-20 00:00:00-05:00</c:v>
                </c:pt>
                <c:pt idx="3293">
                  <c:v>1993-12-21 00:00:00-05:00</c:v>
                </c:pt>
                <c:pt idx="3294">
                  <c:v>1993-12-22 00:00:00-05:00</c:v>
                </c:pt>
                <c:pt idx="3295">
                  <c:v>1993-12-23 00:00:00-05:00</c:v>
                </c:pt>
                <c:pt idx="3296">
                  <c:v>1993-12-27 00:00:00-05:00</c:v>
                </c:pt>
                <c:pt idx="3297">
                  <c:v>1993-12-28 00:00:00-05:00</c:v>
                </c:pt>
                <c:pt idx="3298">
                  <c:v>1993-12-29 00:00:00-05:00</c:v>
                </c:pt>
                <c:pt idx="3299">
                  <c:v>1993-12-30 00:00:00-05:00</c:v>
                </c:pt>
                <c:pt idx="3300">
                  <c:v>1993-12-31 00:00:00-05:00</c:v>
                </c:pt>
                <c:pt idx="3301">
                  <c:v>1994-01-03 00:00:00-05:00</c:v>
                </c:pt>
                <c:pt idx="3302">
                  <c:v>1994-01-04 00:00:00-05:00</c:v>
                </c:pt>
                <c:pt idx="3303">
                  <c:v>1994-01-05 00:00:00-05:00</c:v>
                </c:pt>
                <c:pt idx="3304">
                  <c:v>1994-01-06 00:00:00-05:00</c:v>
                </c:pt>
                <c:pt idx="3305">
                  <c:v>1994-01-07 00:00:00-05:00</c:v>
                </c:pt>
                <c:pt idx="3306">
                  <c:v>1994-01-10 00:00:00-05:00</c:v>
                </c:pt>
                <c:pt idx="3307">
                  <c:v>1994-01-11 00:00:00-05:00</c:v>
                </c:pt>
                <c:pt idx="3308">
                  <c:v>1994-01-12 00:00:00-05:00</c:v>
                </c:pt>
                <c:pt idx="3309">
                  <c:v>1994-01-13 00:00:00-05:00</c:v>
                </c:pt>
                <c:pt idx="3310">
                  <c:v>1994-01-14 00:00:00-05:00</c:v>
                </c:pt>
                <c:pt idx="3311">
                  <c:v>1994-01-17 00:00:00-05:00</c:v>
                </c:pt>
                <c:pt idx="3312">
                  <c:v>1994-01-18 00:00:00-05:00</c:v>
                </c:pt>
                <c:pt idx="3313">
                  <c:v>1994-01-19 00:00:00-05:00</c:v>
                </c:pt>
                <c:pt idx="3314">
                  <c:v>1994-01-20 00:00:00-05:00</c:v>
                </c:pt>
                <c:pt idx="3315">
                  <c:v>1994-01-21 00:00:00-05:00</c:v>
                </c:pt>
                <c:pt idx="3316">
                  <c:v>1994-01-24 00:00:00-05:00</c:v>
                </c:pt>
                <c:pt idx="3317">
                  <c:v>1994-01-25 00:00:00-05:00</c:v>
                </c:pt>
                <c:pt idx="3318">
                  <c:v>1994-01-26 00:00:00-05:00</c:v>
                </c:pt>
                <c:pt idx="3319">
                  <c:v>1994-01-27 00:00:00-05:00</c:v>
                </c:pt>
                <c:pt idx="3320">
                  <c:v>1994-01-28 00:00:00-05:00</c:v>
                </c:pt>
                <c:pt idx="3321">
                  <c:v>1994-01-31 00:00:00-05:00</c:v>
                </c:pt>
                <c:pt idx="3322">
                  <c:v>1994-02-01 00:00:00-05:00</c:v>
                </c:pt>
                <c:pt idx="3323">
                  <c:v>1994-02-02 00:00:00-05:00</c:v>
                </c:pt>
                <c:pt idx="3324">
                  <c:v>1994-02-03 00:00:00-05:00</c:v>
                </c:pt>
                <c:pt idx="3325">
                  <c:v>1994-02-04 00:00:00-05:00</c:v>
                </c:pt>
                <c:pt idx="3326">
                  <c:v>1994-02-07 00:00:00-05:00</c:v>
                </c:pt>
                <c:pt idx="3327">
                  <c:v>1994-02-08 00:00:00-05:00</c:v>
                </c:pt>
                <c:pt idx="3328">
                  <c:v>1994-02-09 00:00:00-05:00</c:v>
                </c:pt>
                <c:pt idx="3329">
                  <c:v>1994-02-10 00:00:00-05:00</c:v>
                </c:pt>
                <c:pt idx="3330">
                  <c:v>1994-02-11 00:00:00-05:00</c:v>
                </c:pt>
                <c:pt idx="3331">
                  <c:v>1994-02-14 00:00:00-05:00</c:v>
                </c:pt>
                <c:pt idx="3332">
                  <c:v>1994-02-15 00:00:00-05:00</c:v>
                </c:pt>
                <c:pt idx="3333">
                  <c:v>1994-02-16 00:00:00-05:00</c:v>
                </c:pt>
                <c:pt idx="3334">
                  <c:v>1994-02-17 00:00:00-05:00</c:v>
                </c:pt>
                <c:pt idx="3335">
                  <c:v>1994-02-18 00:00:00-05:00</c:v>
                </c:pt>
                <c:pt idx="3336">
                  <c:v>1994-02-22 00:00:00-05:00</c:v>
                </c:pt>
                <c:pt idx="3337">
                  <c:v>1994-02-23 00:00:00-05:00</c:v>
                </c:pt>
                <c:pt idx="3338">
                  <c:v>1994-02-24 00:00:00-05:00</c:v>
                </c:pt>
                <c:pt idx="3339">
                  <c:v>1994-02-25 00:00:00-05:00</c:v>
                </c:pt>
                <c:pt idx="3340">
                  <c:v>1994-02-28 00:00:00-05:00</c:v>
                </c:pt>
                <c:pt idx="3341">
                  <c:v>1994-03-01 00:00:00-05:00</c:v>
                </c:pt>
                <c:pt idx="3342">
                  <c:v>1994-03-02 00:00:00-05:00</c:v>
                </c:pt>
                <c:pt idx="3343">
                  <c:v>1994-03-03 00:00:00-05:00</c:v>
                </c:pt>
                <c:pt idx="3344">
                  <c:v>1994-03-04 00:00:00-05:00</c:v>
                </c:pt>
                <c:pt idx="3345">
                  <c:v>1994-03-07 00:00:00-05:00</c:v>
                </c:pt>
                <c:pt idx="3346">
                  <c:v>1994-03-08 00:00:00-05:00</c:v>
                </c:pt>
                <c:pt idx="3347">
                  <c:v>1994-03-09 00:00:00-05:00</c:v>
                </c:pt>
                <c:pt idx="3348">
                  <c:v>1994-03-10 00:00:00-05:00</c:v>
                </c:pt>
                <c:pt idx="3349">
                  <c:v>1994-03-11 00:00:00-05:00</c:v>
                </c:pt>
                <c:pt idx="3350">
                  <c:v>1994-03-14 00:00:00-05:00</c:v>
                </c:pt>
                <c:pt idx="3351">
                  <c:v>1994-03-15 00:00:00-05:00</c:v>
                </c:pt>
                <c:pt idx="3352">
                  <c:v>1994-03-16 00:00:00-05:00</c:v>
                </c:pt>
                <c:pt idx="3353">
                  <c:v>1994-03-17 00:00:00-05:00</c:v>
                </c:pt>
                <c:pt idx="3354">
                  <c:v>1994-03-18 00:00:00-05:00</c:v>
                </c:pt>
                <c:pt idx="3355">
                  <c:v>1994-03-21 00:00:00-05:00</c:v>
                </c:pt>
                <c:pt idx="3356">
                  <c:v>1994-03-22 00:00:00-05:00</c:v>
                </c:pt>
                <c:pt idx="3357">
                  <c:v>1994-03-23 00:00:00-05:00</c:v>
                </c:pt>
                <c:pt idx="3358">
                  <c:v>1994-03-24 00:00:00-05:00</c:v>
                </c:pt>
                <c:pt idx="3359">
                  <c:v>1994-03-25 00:00:00-05:00</c:v>
                </c:pt>
                <c:pt idx="3360">
                  <c:v>1994-03-28 00:00:00-05:00</c:v>
                </c:pt>
                <c:pt idx="3361">
                  <c:v>1994-03-29 00:00:00-05:00</c:v>
                </c:pt>
                <c:pt idx="3362">
                  <c:v>1994-03-30 00:00:00-05:00</c:v>
                </c:pt>
                <c:pt idx="3363">
                  <c:v>1994-03-31 00:00:00-05:00</c:v>
                </c:pt>
                <c:pt idx="3364">
                  <c:v>1994-04-04 00:00:00-04:00</c:v>
                </c:pt>
                <c:pt idx="3365">
                  <c:v>1994-04-05 00:00:00-04:00</c:v>
                </c:pt>
                <c:pt idx="3366">
                  <c:v>1994-04-06 00:00:00-04:00</c:v>
                </c:pt>
                <c:pt idx="3367">
                  <c:v>1994-04-07 00:00:00-04:00</c:v>
                </c:pt>
                <c:pt idx="3368">
                  <c:v>1994-04-08 00:00:00-04:00</c:v>
                </c:pt>
                <c:pt idx="3369">
                  <c:v>1994-04-11 00:00:00-04:00</c:v>
                </c:pt>
                <c:pt idx="3370">
                  <c:v>1994-04-12 00:00:00-04:00</c:v>
                </c:pt>
                <c:pt idx="3371">
                  <c:v>1994-04-13 00:00:00-04:00</c:v>
                </c:pt>
                <c:pt idx="3372">
                  <c:v>1994-04-14 00:00:00-04:00</c:v>
                </c:pt>
                <c:pt idx="3373">
                  <c:v>1994-04-15 00:00:00-04:00</c:v>
                </c:pt>
                <c:pt idx="3374">
                  <c:v>1994-04-18 00:00:00-04:00</c:v>
                </c:pt>
                <c:pt idx="3375">
                  <c:v>1994-04-19 00:00:00-04:00</c:v>
                </c:pt>
                <c:pt idx="3376">
                  <c:v>1994-04-20 00:00:00-04:00</c:v>
                </c:pt>
                <c:pt idx="3377">
                  <c:v>1994-04-21 00:00:00-04:00</c:v>
                </c:pt>
                <c:pt idx="3378">
                  <c:v>1994-04-22 00:00:00-04:00</c:v>
                </c:pt>
                <c:pt idx="3379">
                  <c:v>1994-04-25 00:00:00-04:00</c:v>
                </c:pt>
                <c:pt idx="3380">
                  <c:v>1994-04-26 00:00:00-04:00</c:v>
                </c:pt>
                <c:pt idx="3381">
                  <c:v>1994-04-28 00:00:00-04:00</c:v>
                </c:pt>
                <c:pt idx="3382">
                  <c:v>1994-04-29 00:00:00-04:00</c:v>
                </c:pt>
                <c:pt idx="3383">
                  <c:v>1994-05-02 00:00:00-04:00</c:v>
                </c:pt>
                <c:pt idx="3384">
                  <c:v>1994-05-03 00:00:00-04:00</c:v>
                </c:pt>
                <c:pt idx="3385">
                  <c:v>1994-05-04 00:00:00-04:00</c:v>
                </c:pt>
                <c:pt idx="3386">
                  <c:v>1994-05-05 00:00:00-04:00</c:v>
                </c:pt>
                <c:pt idx="3387">
                  <c:v>1994-05-06 00:00:00-04:00</c:v>
                </c:pt>
                <c:pt idx="3388">
                  <c:v>1994-05-09 00:00:00-04:00</c:v>
                </c:pt>
                <c:pt idx="3389">
                  <c:v>1994-05-10 00:00:00-04:00</c:v>
                </c:pt>
                <c:pt idx="3390">
                  <c:v>1994-05-11 00:00:00-04:00</c:v>
                </c:pt>
                <c:pt idx="3391">
                  <c:v>1994-05-12 00:00:00-04:00</c:v>
                </c:pt>
                <c:pt idx="3392">
                  <c:v>1994-05-13 00:00:00-04:00</c:v>
                </c:pt>
                <c:pt idx="3393">
                  <c:v>1994-05-16 00:00:00-04:00</c:v>
                </c:pt>
                <c:pt idx="3394">
                  <c:v>1994-05-17 00:00:00-04:00</c:v>
                </c:pt>
                <c:pt idx="3395">
                  <c:v>1994-05-18 00:00:00-04:00</c:v>
                </c:pt>
                <c:pt idx="3396">
                  <c:v>1994-05-19 00:00:00-04:00</c:v>
                </c:pt>
                <c:pt idx="3397">
                  <c:v>1994-05-20 00:00:00-04:00</c:v>
                </c:pt>
                <c:pt idx="3398">
                  <c:v>1994-05-23 00:00:00-04:00</c:v>
                </c:pt>
                <c:pt idx="3399">
                  <c:v>1994-05-24 00:00:00-04:00</c:v>
                </c:pt>
                <c:pt idx="3400">
                  <c:v>1994-05-25 00:00:00-04:00</c:v>
                </c:pt>
                <c:pt idx="3401">
                  <c:v>1994-05-26 00:00:00-04:00</c:v>
                </c:pt>
                <c:pt idx="3402">
                  <c:v>1994-05-27 00:00:00-04:00</c:v>
                </c:pt>
                <c:pt idx="3403">
                  <c:v>1994-05-31 00:00:00-04:00</c:v>
                </c:pt>
                <c:pt idx="3404">
                  <c:v>1994-06-01 00:00:00-04:00</c:v>
                </c:pt>
                <c:pt idx="3405">
                  <c:v>1994-06-02 00:00:00-04:00</c:v>
                </c:pt>
                <c:pt idx="3406">
                  <c:v>1994-06-03 00:00:00-04:00</c:v>
                </c:pt>
                <c:pt idx="3407">
                  <c:v>1994-06-06 00:00:00-04:00</c:v>
                </c:pt>
                <c:pt idx="3408">
                  <c:v>1994-06-07 00:00:00-04:00</c:v>
                </c:pt>
                <c:pt idx="3409">
                  <c:v>1994-06-08 00:00:00-04:00</c:v>
                </c:pt>
                <c:pt idx="3410">
                  <c:v>1994-06-09 00:00:00-04:00</c:v>
                </c:pt>
                <c:pt idx="3411">
                  <c:v>1994-06-10 00:00:00-04:00</c:v>
                </c:pt>
                <c:pt idx="3412">
                  <c:v>1994-06-13 00:00:00-04:00</c:v>
                </c:pt>
                <c:pt idx="3413">
                  <c:v>1994-06-14 00:00:00-04:00</c:v>
                </c:pt>
                <c:pt idx="3414">
                  <c:v>1994-06-15 00:00:00-04:00</c:v>
                </c:pt>
                <c:pt idx="3415">
                  <c:v>1994-06-16 00:00:00-04:00</c:v>
                </c:pt>
                <c:pt idx="3416">
                  <c:v>1994-06-17 00:00:00-04:00</c:v>
                </c:pt>
                <c:pt idx="3417">
                  <c:v>1994-06-20 00:00:00-04:00</c:v>
                </c:pt>
                <c:pt idx="3418">
                  <c:v>1994-06-21 00:00:00-04:00</c:v>
                </c:pt>
                <c:pt idx="3419">
                  <c:v>1994-06-22 00:00:00-04:00</c:v>
                </c:pt>
                <c:pt idx="3420">
                  <c:v>1994-06-23 00:00:00-04:00</c:v>
                </c:pt>
                <c:pt idx="3421">
                  <c:v>1994-06-24 00:00:00-04:00</c:v>
                </c:pt>
                <c:pt idx="3422">
                  <c:v>1994-06-27 00:00:00-04:00</c:v>
                </c:pt>
                <c:pt idx="3423">
                  <c:v>1994-06-28 00:00:00-04:00</c:v>
                </c:pt>
                <c:pt idx="3424">
                  <c:v>1994-06-29 00:00:00-04:00</c:v>
                </c:pt>
                <c:pt idx="3425">
                  <c:v>1994-06-30 00:00:00-04:00</c:v>
                </c:pt>
                <c:pt idx="3426">
                  <c:v>1994-07-01 00:00:00-04:00</c:v>
                </c:pt>
                <c:pt idx="3427">
                  <c:v>1994-07-05 00:00:00-04:00</c:v>
                </c:pt>
                <c:pt idx="3428">
                  <c:v>1994-07-06 00:00:00-04:00</c:v>
                </c:pt>
                <c:pt idx="3429">
                  <c:v>1994-07-07 00:00:00-04:00</c:v>
                </c:pt>
                <c:pt idx="3430">
                  <c:v>1994-07-08 00:00:00-04:00</c:v>
                </c:pt>
                <c:pt idx="3431">
                  <c:v>1994-07-11 00:00:00-04:00</c:v>
                </c:pt>
                <c:pt idx="3432">
                  <c:v>1994-07-12 00:00:00-04:00</c:v>
                </c:pt>
                <c:pt idx="3433">
                  <c:v>1994-07-13 00:00:00-04:00</c:v>
                </c:pt>
                <c:pt idx="3434">
                  <c:v>1994-07-14 00:00:00-04:00</c:v>
                </c:pt>
                <c:pt idx="3435">
                  <c:v>1994-07-15 00:00:00-04:00</c:v>
                </c:pt>
                <c:pt idx="3436">
                  <c:v>1994-07-18 00:00:00-04:00</c:v>
                </c:pt>
                <c:pt idx="3437">
                  <c:v>1994-07-19 00:00:00-04:00</c:v>
                </c:pt>
                <c:pt idx="3438">
                  <c:v>1994-07-20 00:00:00-04:00</c:v>
                </c:pt>
                <c:pt idx="3439">
                  <c:v>1994-07-21 00:00:00-04:00</c:v>
                </c:pt>
                <c:pt idx="3440">
                  <c:v>1994-07-22 00:00:00-04:00</c:v>
                </c:pt>
                <c:pt idx="3441">
                  <c:v>1994-07-25 00:00:00-04:00</c:v>
                </c:pt>
                <c:pt idx="3442">
                  <c:v>1994-07-26 00:00:00-04:00</c:v>
                </c:pt>
                <c:pt idx="3443">
                  <c:v>1994-07-27 00:00:00-04:00</c:v>
                </c:pt>
                <c:pt idx="3444">
                  <c:v>1994-07-28 00:00:00-04:00</c:v>
                </c:pt>
                <c:pt idx="3445">
                  <c:v>1994-07-29 00:00:00-04:00</c:v>
                </c:pt>
                <c:pt idx="3446">
                  <c:v>1994-08-01 00:00:00-04:00</c:v>
                </c:pt>
                <c:pt idx="3447">
                  <c:v>1994-08-02 00:00:00-04:00</c:v>
                </c:pt>
                <c:pt idx="3448">
                  <c:v>1994-08-03 00:00:00-04:00</c:v>
                </c:pt>
                <c:pt idx="3449">
                  <c:v>1994-08-04 00:00:00-04:00</c:v>
                </c:pt>
                <c:pt idx="3450">
                  <c:v>1994-08-05 00:00:00-04:00</c:v>
                </c:pt>
                <c:pt idx="3451">
                  <c:v>1994-08-08 00:00:00-04:00</c:v>
                </c:pt>
                <c:pt idx="3452">
                  <c:v>1994-08-09 00:00:00-04:00</c:v>
                </c:pt>
                <c:pt idx="3453">
                  <c:v>1994-08-10 00:00:00-04:00</c:v>
                </c:pt>
                <c:pt idx="3454">
                  <c:v>1994-08-11 00:00:00-04:00</c:v>
                </c:pt>
                <c:pt idx="3455">
                  <c:v>1994-08-12 00:00:00-04:00</c:v>
                </c:pt>
                <c:pt idx="3456">
                  <c:v>1994-08-15 00:00:00-04:00</c:v>
                </c:pt>
                <c:pt idx="3457">
                  <c:v>1994-08-16 00:00:00-04:00</c:v>
                </c:pt>
                <c:pt idx="3458">
                  <c:v>1994-08-17 00:00:00-04:00</c:v>
                </c:pt>
                <c:pt idx="3459">
                  <c:v>1994-08-18 00:00:00-04:00</c:v>
                </c:pt>
                <c:pt idx="3460">
                  <c:v>1994-08-19 00:00:00-04:00</c:v>
                </c:pt>
                <c:pt idx="3461">
                  <c:v>1994-08-22 00:00:00-04:00</c:v>
                </c:pt>
                <c:pt idx="3462">
                  <c:v>1994-08-23 00:00:00-04:00</c:v>
                </c:pt>
                <c:pt idx="3463">
                  <c:v>1994-08-24 00:00:00-04:00</c:v>
                </c:pt>
                <c:pt idx="3464">
                  <c:v>1994-08-25 00:00:00-04:00</c:v>
                </c:pt>
                <c:pt idx="3465">
                  <c:v>1994-08-26 00:00:00-04:00</c:v>
                </c:pt>
                <c:pt idx="3466">
                  <c:v>1994-08-29 00:00:00-04:00</c:v>
                </c:pt>
                <c:pt idx="3467">
                  <c:v>1994-08-30 00:00:00-04:00</c:v>
                </c:pt>
                <c:pt idx="3468">
                  <c:v>1994-08-31 00:00:00-04:00</c:v>
                </c:pt>
                <c:pt idx="3469">
                  <c:v>1994-09-01 00:00:00-04:00</c:v>
                </c:pt>
                <c:pt idx="3470">
                  <c:v>1994-09-02 00:00:00-04:00</c:v>
                </c:pt>
                <c:pt idx="3471">
                  <c:v>1994-09-06 00:00:00-04:00</c:v>
                </c:pt>
                <c:pt idx="3472">
                  <c:v>1994-09-07 00:00:00-04:00</c:v>
                </c:pt>
                <c:pt idx="3473">
                  <c:v>1994-09-08 00:00:00-04:00</c:v>
                </c:pt>
                <c:pt idx="3474">
                  <c:v>1994-09-09 00:00:00-04:00</c:v>
                </c:pt>
                <c:pt idx="3475">
                  <c:v>1994-09-12 00:00:00-04:00</c:v>
                </c:pt>
                <c:pt idx="3476">
                  <c:v>1994-09-13 00:00:00-04:00</c:v>
                </c:pt>
                <c:pt idx="3477">
                  <c:v>1994-09-14 00:00:00-04:00</c:v>
                </c:pt>
                <c:pt idx="3478">
                  <c:v>1994-09-15 00:00:00-04:00</c:v>
                </c:pt>
                <c:pt idx="3479">
                  <c:v>1994-09-16 00:00:00-04:00</c:v>
                </c:pt>
                <c:pt idx="3480">
                  <c:v>1994-09-19 00:00:00-04:00</c:v>
                </c:pt>
                <c:pt idx="3481">
                  <c:v>1994-09-20 00:00:00-04:00</c:v>
                </c:pt>
                <c:pt idx="3482">
                  <c:v>1994-09-21 00:00:00-04:00</c:v>
                </c:pt>
                <c:pt idx="3483">
                  <c:v>1994-09-22 00:00:00-04:00</c:v>
                </c:pt>
                <c:pt idx="3484">
                  <c:v>1994-09-23 00:00:00-04:00</c:v>
                </c:pt>
                <c:pt idx="3485">
                  <c:v>1994-09-26 00:00:00-04:00</c:v>
                </c:pt>
                <c:pt idx="3486">
                  <c:v>1994-09-27 00:00:00-04:00</c:v>
                </c:pt>
                <c:pt idx="3487">
                  <c:v>1994-09-28 00:00:00-04:00</c:v>
                </c:pt>
                <c:pt idx="3488">
                  <c:v>1994-09-29 00:00:00-04:00</c:v>
                </c:pt>
                <c:pt idx="3489">
                  <c:v>1994-09-30 00:00:00-04:00</c:v>
                </c:pt>
                <c:pt idx="3490">
                  <c:v>1994-10-03 00:00:00-04:00</c:v>
                </c:pt>
                <c:pt idx="3491">
                  <c:v>1994-10-04 00:00:00-04:00</c:v>
                </c:pt>
                <c:pt idx="3492">
                  <c:v>1994-10-05 00:00:00-04:00</c:v>
                </c:pt>
                <c:pt idx="3493">
                  <c:v>1994-10-06 00:00:00-04:00</c:v>
                </c:pt>
                <c:pt idx="3494">
                  <c:v>1994-10-07 00:00:00-04:00</c:v>
                </c:pt>
                <c:pt idx="3495">
                  <c:v>1994-10-10 00:00:00-04:00</c:v>
                </c:pt>
                <c:pt idx="3496">
                  <c:v>1994-10-11 00:00:00-04:00</c:v>
                </c:pt>
                <c:pt idx="3497">
                  <c:v>1994-10-12 00:00:00-04:00</c:v>
                </c:pt>
                <c:pt idx="3498">
                  <c:v>1994-10-13 00:00:00-04:00</c:v>
                </c:pt>
                <c:pt idx="3499">
                  <c:v>1994-10-14 00:00:00-04:00</c:v>
                </c:pt>
                <c:pt idx="3500">
                  <c:v>1994-10-17 00:00:00-04:00</c:v>
                </c:pt>
                <c:pt idx="3501">
                  <c:v>1994-10-18 00:00:00-04:00</c:v>
                </c:pt>
                <c:pt idx="3502">
                  <c:v>1994-10-19 00:00:00-04:00</c:v>
                </c:pt>
                <c:pt idx="3503">
                  <c:v>1994-10-20 00:00:00-04:00</c:v>
                </c:pt>
                <c:pt idx="3504">
                  <c:v>1994-10-21 00:00:00-04:00</c:v>
                </c:pt>
                <c:pt idx="3505">
                  <c:v>1994-10-24 00:00:00-04:00</c:v>
                </c:pt>
                <c:pt idx="3506">
                  <c:v>1994-10-25 00:00:00-04:00</c:v>
                </c:pt>
                <c:pt idx="3507">
                  <c:v>1994-10-26 00:00:00-04:00</c:v>
                </c:pt>
                <c:pt idx="3508">
                  <c:v>1994-10-27 00:00:00-04:00</c:v>
                </c:pt>
                <c:pt idx="3509">
                  <c:v>1994-10-28 00:00:00-04:00</c:v>
                </c:pt>
                <c:pt idx="3510">
                  <c:v>1994-10-31 00:00:00-05:00</c:v>
                </c:pt>
                <c:pt idx="3511">
                  <c:v>1994-11-01 00:00:00-05:00</c:v>
                </c:pt>
                <c:pt idx="3512">
                  <c:v>1994-11-02 00:00:00-05:00</c:v>
                </c:pt>
                <c:pt idx="3513">
                  <c:v>1994-11-03 00:00:00-05:00</c:v>
                </c:pt>
                <c:pt idx="3514">
                  <c:v>1994-11-04 00:00:00-05:00</c:v>
                </c:pt>
                <c:pt idx="3515">
                  <c:v>1994-11-07 00:00:00-05:00</c:v>
                </c:pt>
                <c:pt idx="3516">
                  <c:v>1994-11-08 00:00:00-05:00</c:v>
                </c:pt>
                <c:pt idx="3517">
                  <c:v>1994-11-09 00:00:00-05:00</c:v>
                </c:pt>
                <c:pt idx="3518">
                  <c:v>1994-11-10 00:00:00-05:00</c:v>
                </c:pt>
                <c:pt idx="3519">
                  <c:v>1994-11-11 00:00:00-05:00</c:v>
                </c:pt>
                <c:pt idx="3520">
                  <c:v>1994-11-14 00:00:00-05:00</c:v>
                </c:pt>
                <c:pt idx="3521">
                  <c:v>1994-11-15 00:00:00-05:00</c:v>
                </c:pt>
                <c:pt idx="3522">
                  <c:v>1994-11-16 00:00:00-05:00</c:v>
                </c:pt>
                <c:pt idx="3523">
                  <c:v>1994-11-17 00:00:00-05:00</c:v>
                </c:pt>
                <c:pt idx="3524">
                  <c:v>1994-11-18 00:00:00-05:00</c:v>
                </c:pt>
                <c:pt idx="3525">
                  <c:v>1994-11-21 00:00:00-05:00</c:v>
                </c:pt>
                <c:pt idx="3526">
                  <c:v>1994-11-22 00:00:00-05:00</c:v>
                </c:pt>
                <c:pt idx="3527">
                  <c:v>1994-11-23 00:00:00-05:00</c:v>
                </c:pt>
                <c:pt idx="3528">
                  <c:v>1994-11-25 00:00:00-05:00</c:v>
                </c:pt>
                <c:pt idx="3529">
                  <c:v>1994-11-28 00:00:00-05:00</c:v>
                </c:pt>
                <c:pt idx="3530">
                  <c:v>1994-11-29 00:00:00-05:00</c:v>
                </c:pt>
                <c:pt idx="3531">
                  <c:v>1994-11-30 00:00:00-05:00</c:v>
                </c:pt>
                <c:pt idx="3532">
                  <c:v>1994-12-01 00:00:00-05:00</c:v>
                </c:pt>
                <c:pt idx="3533">
                  <c:v>1994-12-02 00:00:00-05:00</c:v>
                </c:pt>
                <c:pt idx="3534">
                  <c:v>1994-12-05 00:00:00-05:00</c:v>
                </c:pt>
                <c:pt idx="3535">
                  <c:v>1994-12-06 00:00:00-05:00</c:v>
                </c:pt>
                <c:pt idx="3536">
                  <c:v>1994-12-07 00:00:00-05:00</c:v>
                </c:pt>
                <c:pt idx="3537">
                  <c:v>1994-12-08 00:00:00-05:00</c:v>
                </c:pt>
                <c:pt idx="3538">
                  <c:v>1994-12-09 00:00:00-05:00</c:v>
                </c:pt>
                <c:pt idx="3539">
                  <c:v>1994-12-12 00:00:00-05:00</c:v>
                </c:pt>
                <c:pt idx="3540">
                  <c:v>1994-12-13 00:00:00-05:00</c:v>
                </c:pt>
                <c:pt idx="3541">
                  <c:v>1994-12-14 00:00:00-05:00</c:v>
                </c:pt>
                <c:pt idx="3542">
                  <c:v>1994-12-15 00:00:00-05:00</c:v>
                </c:pt>
                <c:pt idx="3543">
                  <c:v>1994-12-16 00:00:00-05:00</c:v>
                </c:pt>
                <c:pt idx="3544">
                  <c:v>1994-12-19 00:00:00-05:00</c:v>
                </c:pt>
                <c:pt idx="3545">
                  <c:v>1994-12-20 00:00:00-05:00</c:v>
                </c:pt>
                <c:pt idx="3546">
                  <c:v>1994-12-21 00:00:00-05:00</c:v>
                </c:pt>
                <c:pt idx="3547">
                  <c:v>1994-12-22 00:00:00-05:00</c:v>
                </c:pt>
                <c:pt idx="3548">
                  <c:v>1994-12-23 00:00:00-05:00</c:v>
                </c:pt>
                <c:pt idx="3549">
                  <c:v>1994-12-27 00:00:00-05:00</c:v>
                </c:pt>
                <c:pt idx="3550">
                  <c:v>1994-12-28 00:00:00-05:00</c:v>
                </c:pt>
                <c:pt idx="3551">
                  <c:v>1994-12-29 00:00:00-05:00</c:v>
                </c:pt>
                <c:pt idx="3552">
                  <c:v>1994-12-30 00:00:00-05:00</c:v>
                </c:pt>
                <c:pt idx="3553">
                  <c:v>1995-01-03 00:00:00-05:00</c:v>
                </c:pt>
                <c:pt idx="3554">
                  <c:v>1995-01-04 00:00:00-05:00</c:v>
                </c:pt>
                <c:pt idx="3555">
                  <c:v>1995-01-05 00:00:00-05:00</c:v>
                </c:pt>
                <c:pt idx="3556">
                  <c:v>1995-01-06 00:00:00-05:00</c:v>
                </c:pt>
                <c:pt idx="3557">
                  <c:v>1995-01-09 00:00:00-05:00</c:v>
                </c:pt>
                <c:pt idx="3558">
                  <c:v>1995-01-10 00:00:00-05:00</c:v>
                </c:pt>
                <c:pt idx="3559">
                  <c:v>1995-01-11 00:00:00-05:00</c:v>
                </c:pt>
                <c:pt idx="3560">
                  <c:v>1995-01-12 00:00:00-05:00</c:v>
                </c:pt>
                <c:pt idx="3561">
                  <c:v>1995-01-13 00:00:00-05:00</c:v>
                </c:pt>
                <c:pt idx="3562">
                  <c:v>1995-01-16 00:00:00-05:00</c:v>
                </c:pt>
                <c:pt idx="3563">
                  <c:v>1995-01-17 00:00:00-05:00</c:v>
                </c:pt>
                <c:pt idx="3564">
                  <c:v>1995-01-18 00:00:00-05:00</c:v>
                </c:pt>
                <c:pt idx="3565">
                  <c:v>1995-01-19 00:00:00-05:00</c:v>
                </c:pt>
                <c:pt idx="3566">
                  <c:v>1995-01-20 00:00:00-05:00</c:v>
                </c:pt>
                <c:pt idx="3567">
                  <c:v>1995-01-23 00:00:00-05:00</c:v>
                </c:pt>
                <c:pt idx="3568">
                  <c:v>1995-01-24 00:00:00-05:00</c:v>
                </c:pt>
                <c:pt idx="3569">
                  <c:v>1995-01-25 00:00:00-05:00</c:v>
                </c:pt>
                <c:pt idx="3570">
                  <c:v>1995-01-26 00:00:00-05:00</c:v>
                </c:pt>
                <c:pt idx="3571">
                  <c:v>1995-01-27 00:00:00-05:00</c:v>
                </c:pt>
                <c:pt idx="3572">
                  <c:v>1995-01-30 00:00:00-05:00</c:v>
                </c:pt>
                <c:pt idx="3573">
                  <c:v>1995-01-31 00:00:00-05:00</c:v>
                </c:pt>
                <c:pt idx="3574">
                  <c:v>1995-02-01 00:00:00-05:00</c:v>
                </c:pt>
                <c:pt idx="3575">
                  <c:v>1995-02-02 00:00:00-05:00</c:v>
                </c:pt>
                <c:pt idx="3576">
                  <c:v>1995-02-03 00:00:00-05:00</c:v>
                </c:pt>
                <c:pt idx="3577">
                  <c:v>1995-02-06 00:00:00-05:00</c:v>
                </c:pt>
                <c:pt idx="3578">
                  <c:v>1995-02-07 00:00:00-05:00</c:v>
                </c:pt>
                <c:pt idx="3579">
                  <c:v>1995-02-08 00:00:00-05:00</c:v>
                </c:pt>
                <c:pt idx="3580">
                  <c:v>1995-02-09 00:00:00-05:00</c:v>
                </c:pt>
                <c:pt idx="3581">
                  <c:v>1995-02-10 00:00:00-05:00</c:v>
                </c:pt>
                <c:pt idx="3582">
                  <c:v>1995-02-13 00:00:00-05:00</c:v>
                </c:pt>
                <c:pt idx="3583">
                  <c:v>1995-02-14 00:00:00-05:00</c:v>
                </c:pt>
                <c:pt idx="3584">
                  <c:v>1995-02-15 00:00:00-05:00</c:v>
                </c:pt>
                <c:pt idx="3585">
                  <c:v>1995-02-16 00:00:00-05:00</c:v>
                </c:pt>
                <c:pt idx="3586">
                  <c:v>1995-02-17 00:00:00-05:00</c:v>
                </c:pt>
                <c:pt idx="3587">
                  <c:v>1995-02-21 00:00:00-05:00</c:v>
                </c:pt>
                <c:pt idx="3588">
                  <c:v>1995-02-22 00:00:00-05:00</c:v>
                </c:pt>
                <c:pt idx="3589">
                  <c:v>1995-02-23 00:00:00-05:00</c:v>
                </c:pt>
                <c:pt idx="3590">
                  <c:v>1995-02-24 00:00:00-05:00</c:v>
                </c:pt>
                <c:pt idx="3591">
                  <c:v>1995-02-27 00:00:00-05:00</c:v>
                </c:pt>
                <c:pt idx="3592">
                  <c:v>1995-02-28 00:00:00-05:00</c:v>
                </c:pt>
                <c:pt idx="3593">
                  <c:v>1995-03-01 00:00:00-05:00</c:v>
                </c:pt>
                <c:pt idx="3594">
                  <c:v>1995-03-02 00:00:00-05:00</c:v>
                </c:pt>
                <c:pt idx="3595">
                  <c:v>1995-03-03 00:00:00-05:00</c:v>
                </c:pt>
                <c:pt idx="3596">
                  <c:v>1995-03-06 00:00:00-05:00</c:v>
                </c:pt>
                <c:pt idx="3597">
                  <c:v>1995-03-07 00:00:00-05:00</c:v>
                </c:pt>
                <c:pt idx="3598">
                  <c:v>1995-03-08 00:00:00-05:00</c:v>
                </c:pt>
                <c:pt idx="3599">
                  <c:v>1995-03-09 00:00:00-05:00</c:v>
                </c:pt>
                <c:pt idx="3600">
                  <c:v>1995-03-10 00:00:00-05:00</c:v>
                </c:pt>
                <c:pt idx="3601">
                  <c:v>1995-03-13 00:00:00-05:00</c:v>
                </c:pt>
                <c:pt idx="3602">
                  <c:v>1995-03-14 00:00:00-05:00</c:v>
                </c:pt>
                <c:pt idx="3603">
                  <c:v>1995-03-15 00:00:00-05:00</c:v>
                </c:pt>
                <c:pt idx="3604">
                  <c:v>1995-03-16 00:00:00-05:00</c:v>
                </c:pt>
                <c:pt idx="3605">
                  <c:v>1995-03-17 00:00:00-05:00</c:v>
                </c:pt>
                <c:pt idx="3606">
                  <c:v>1995-03-20 00:00:00-05:00</c:v>
                </c:pt>
                <c:pt idx="3607">
                  <c:v>1995-03-21 00:00:00-05:00</c:v>
                </c:pt>
                <c:pt idx="3608">
                  <c:v>1995-03-22 00:00:00-05:00</c:v>
                </c:pt>
                <c:pt idx="3609">
                  <c:v>1995-03-23 00:00:00-05:00</c:v>
                </c:pt>
                <c:pt idx="3610">
                  <c:v>1995-03-24 00:00:00-05:00</c:v>
                </c:pt>
                <c:pt idx="3611">
                  <c:v>1995-03-27 00:00:00-05:00</c:v>
                </c:pt>
                <c:pt idx="3612">
                  <c:v>1995-03-28 00:00:00-05:00</c:v>
                </c:pt>
                <c:pt idx="3613">
                  <c:v>1995-03-29 00:00:00-05:00</c:v>
                </c:pt>
                <c:pt idx="3614">
                  <c:v>1995-03-30 00:00:00-05:00</c:v>
                </c:pt>
                <c:pt idx="3615">
                  <c:v>1995-03-31 00:00:00-05:00</c:v>
                </c:pt>
                <c:pt idx="3616">
                  <c:v>1995-04-03 00:00:00-04:00</c:v>
                </c:pt>
                <c:pt idx="3617">
                  <c:v>1995-04-04 00:00:00-04:00</c:v>
                </c:pt>
                <c:pt idx="3618">
                  <c:v>1995-04-05 00:00:00-04:00</c:v>
                </c:pt>
                <c:pt idx="3619">
                  <c:v>1995-04-06 00:00:00-04:00</c:v>
                </c:pt>
                <c:pt idx="3620">
                  <c:v>1995-04-07 00:00:00-04:00</c:v>
                </c:pt>
                <c:pt idx="3621">
                  <c:v>1995-04-10 00:00:00-04:00</c:v>
                </c:pt>
                <c:pt idx="3622">
                  <c:v>1995-04-11 00:00:00-04:00</c:v>
                </c:pt>
                <c:pt idx="3623">
                  <c:v>1995-04-12 00:00:00-04:00</c:v>
                </c:pt>
                <c:pt idx="3624">
                  <c:v>1995-04-13 00:00:00-04:00</c:v>
                </c:pt>
                <c:pt idx="3625">
                  <c:v>1995-04-17 00:00:00-04:00</c:v>
                </c:pt>
                <c:pt idx="3626">
                  <c:v>1995-04-18 00:00:00-04:00</c:v>
                </c:pt>
                <c:pt idx="3627">
                  <c:v>1995-04-19 00:00:00-04:00</c:v>
                </c:pt>
                <c:pt idx="3628">
                  <c:v>1995-04-20 00:00:00-04:00</c:v>
                </c:pt>
                <c:pt idx="3629">
                  <c:v>1995-04-21 00:00:00-04:00</c:v>
                </c:pt>
                <c:pt idx="3630">
                  <c:v>1995-04-24 00:00:00-04:00</c:v>
                </c:pt>
                <c:pt idx="3631">
                  <c:v>1995-04-25 00:00:00-04:00</c:v>
                </c:pt>
                <c:pt idx="3632">
                  <c:v>1995-04-26 00:00:00-04:00</c:v>
                </c:pt>
                <c:pt idx="3633">
                  <c:v>1995-04-27 00:00:00-04:00</c:v>
                </c:pt>
                <c:pt idx="3634">
                  <c:v>1995-04-28 00:00:00-04:00</c:v>
                </c:pt>
                <c:pt idx="3635">
                  <c:v>1995-05-01 00:00:00-04:00</c:v>
                </c:pt>
                <c:pt idx="3636">
                  <c:v>1995-05-02 00:00:00-04:00</c:v>
                </c:pt>
                <c:pt idx="3637">
                  <c:v>1995-05-03 00:00:00-04:00</c:v>
                </c:pt>
                <c:pt idx="3638">
                  <c:v>1995-05-04 00:00:00-04:00</c:v>
                </c:pt>
                <c:pt idx="3639">
                  <c:v>1995-05-05 00:00:00-04:00</c:v>
                </c:pt>
                <c:pt idx="3640">
                  <c:v>1995-05-08 00:00:00-04:00</c:v>
                </c:pt>
                <c:pt idx="3641">
                  <c:v>1995-05-09 00:00:00-04:00</c:v>
                </c:pt>
                <c:pt idx="3642">
                  <c:v>1995-05-10 00:00:00-04:00</c:v>
                </c:pt>
                <c:pt idx="3643">
                  <c:v>1995-05-11 00:00:00-04:00</c:v>
                </c:pt>
                <c:pt idx="3644">
                  <c:v>1995-05-12 00:00:00-04:00</c:v>
                </c:pt>
                <c:pt idx="3645">
                  <c:v>1995-05-15 00:00:00-04:00</c:v>
                </c:pt>
                <c:pt idx="3646">
                  <c:v>1995-05-16 00:00:00-04:00</c:v>
                </c:pt>
                <c:pt idx="3647">
                  <c:v>1995-05-17 00:00:00-04:00</c:v>
                </c:pt>
                <c:pt idx="3648">
                  <c:v>1995-05-18 00:00:00-04:00</c:v>
                </c:pt>
                <c:pt idx="3649">
                  <c:v>1995-05-19 00:00:00-04:00</c:v>
                </c:pt>
                <c:pt idx="3650">
                  <c:v>1995-05-22 00:00:00-04:00</c:v>
                </c:pt>
                <c:pt idx="3651">
                  <c:v>1995-05-23 00:00:00-04:00</c:v>
                </c:pt>
                <c:pt idx="3652">
                  <c:v>1995-05-24 00:00:00-04:00</c:v>
                </c:pt>
                <c:pt idx="3653">
                  <c:v>1995-05-25 00:00:00-04:00</c:v>
                </c:pt>
                <c:pt idx="3654">
                  <c:v>1995-05-26 00:00:00-04:00</c:v>
                </c:pt>
                <c:pt idx="3655">
                  <c:v>1995-05-30 00:00:00-04:00</c:v>
                </c:pt>
                <c:pt idx="3656">
                  <c:v>1995-05-31 00:00:00-04:00</c:v>
                </c:pt>
                <c:pt idx="3657">
                  <c:v>1995-06-01 00:00:00-04:00</c:v>
                </c:pt>
                <c:pt idx="3658">
                  <c:v>1995-06-02 00:00:00-04:00</c:v>
                </c:pt>
                <c:pt idx="3659">
                  <c:v>1995-06-05 00:00:00-04:00</c:v>
                </c:pt>
                <c:pt idx="3660">
                  <c:v>1995-06-06 00:00:00-04:00</c:v>
                </c:pt>
                <c:pt idx="3661">
                  <c:v>1995-06-07 00:00:00-04:00</c:v>
                </c:pt>
                <c:pt idx="3662">
                  <c:v>1995-06-08 00:00:00-04:00</c:v>
                </c:pt>
                <c:pt idx="3663">
                  <c:v>1995-06-09 00:00:00-04:00</c:v>
                </c:pt>
                <c:pt idx="3664">
                  <c:v>1995-06-12 00:00:00-04:00</c:v>
                </c:pt>
                <c:pt idx="3665">
                  <c:v>1995-06-13 00:00:00-04:00</c:v>
                </c:pt>
                <c:pt idx="3666">
                  <c:v>1995-06-14 00:00:00-04:00</c:v>
                </c:pt>
                <c:pt idx="3667">
                  <c:v>1995-06-15 00:00:00-04:00</c:v>
                </c:pt>
                <c:pt idx="3668">
                  <c:v>1995-06-16 00:00:00-04:00</c:v>
                </c:pt>
                <c:pt idx="3669">
                  <c:v>1995-06-19 00:00:00-04:00</c:v>
                </c:pt>
                <c:pt idx="3670">
                  <c:v>1995-06-20 00:00:00-04:00</c:v>
                </c:pt>
                <c:pt idx="3671">
                  <c:v>1995-06-21 00:00:00-04:00</c:v>
                </c:pt>
                <c:pt idx="3672">
                  <c:v>1995-06-22 00:00:00-04:00</c:v>
                </c:pt>
                <c:pt idx="3673">
                  <c:v>1995-06-23 00:00:00-04:00</c:v>
                </c:pt>
                <c:pt idx="3674">
                  <c:v>1995-06-26 00:00:00-04:00</c:v>
                </c:pt>
                <c:pt idx="3675">
                  <c:v>1995-06-27 00:00:00-04:00</c:v>
                </c:pt>
                <c:pt idx="3676">
                  <c:v>1995-06-28 00:00:00-04:00</c:v>
                </c:pt>
                <c:pt idx="3677">
                  <c:v>1995-06-29 00:00:00-04:00</c:v>
                </c:pt>
                <c:pt idx="3678">
                  <c:v>1995-06-30 00:00:00-04:00</c:v>
                </c:pt>
                <c:pt idx="3679">
                  <c:v>1995-07-03 00:00:00-04:00</c:v>
                </c:pt>
                <c:pt idx="3680">
                  <c:v>1995-07-05 00:00:00-04:00</c:v>
                </c:pt>
                <c:pt idx="3681">
                  <c:v>1995-07-06 00:00:00-04:00</c:v>
                </c:pt>
                <c:pt idx="3682">
                  <c:v>1995-07-07 00:00:00-04:00</c:v>
                </c:pt>
                <c:pt idx="3683">
                  <c:v>1995-07-10 00:00:00-04:00</c:v>
                </c:pt>
                <c:pt idx="3684">
                  <c:v>1995-07-11 00:00:00-04:00</c:v>
                </c:pt>
                <c:pt idx="3685">
                  <c:v>1995-07-12 00:00:00-04:00</c:v>
                </c:pt>
                <c:pt idx="3686">
                  <c:v>1995-07-13 00:00:00-04:00</c:v>
                </c:pt>
                <c:pt idx="3687">
                  <c:v>1995-07-14 00:00:00-04:00</c:v>
                </c:pt>
                <c:pt idx="3688">
                  <c:v>1995-07-17 00:00:00-04:00</c:v>
                </c:pt>
                <c:pt idx="3689">
                  <c:v>1995-07-18 00:00:00-04:00</c:v>
                </c:pt>
                <c:pt idx="3690">
                  <c:v>1995-07-19 00:00:00-04:00</c:v>
                </c:pt>
                <c:pt idx="3691">
                  <c:v>1995-07-20 00:00:00-04:00</c:v>
                </c:pt>
                <c:pt idx="3692">
                  <c:v>1995-07-21 00:00:00-04:00</c:v>
                </c:pt>
                <c:pt idx="3693">
                  <c:v>1995-07-24 00:00:00-04:00</c:v>
                </c:pt>
                <c:pt idx="3694">
                  <c:v>1995-07-25 00:00:00-04:00</c:v>
                </c:pt>
                <c:pt idx="3695">
                  <c:v>1995-07-26 00:00:00-04:00</c:v>
                </c:pt>
                <c:pt idx="3696">
                  <c:v>1995-07-27 00:00:00-04:00</c:v>
                </c:pt>
                <c:pt idx="3697">
                  <c:v>1995-07-28 00:00:00-04:00</c:v>
                </c:pt>
                <c:pt idx="3698">
                  <c:v>1995-07-31 00:00:00-04:00</c:v>
                </c:pt>
                <c:pt idx="3699">
                  <c:v>1995-08-01 00:00:00-04:00</c:v>
                </c:pt>
                <c:pt idx="3700">
                  <c:v>1995-08-02 00:00:00-04:00</c:v>
                </c:pt>
                <c:pt idx="3701">
                  <c:v>1995-08-03 00:00:00-04:00</c:v>
                </c:pt>
                <c:pt idx="3702">
                  <c:v>1995-08-04 00:00:00-04:00</c:v>
                </c:pt>
                <c:pt idx="3703">
                  <c:v>1995-08-07 00:00:00-04:00</c:v>
                </c:pt>
                <c:pt idx="3704">
                  <c:v>1995-08-08 00:00:00-04:00</c:v>
                </c:pt>
                <c:pt idx="3705">
                  <c:v>1995-08-09 00:00:00-04:00</c:v>
                </c:pt>
                <c:pt idx="3706">
                  <c:v>1995-08-10 00:00:00-04:00</c:v>
                </c:pt>
                <c:pt idx="3707">
                  <c:v>1995-08-11 00:00:00-04:00</c:v>
                </c:pt>
                <c:pt idx="3708">
                  <c:v>1995-08-14 00:00:00-04:00</c:v>
                </c:pt>
                <c:pt idx="3709">
                  <c:v>1995-08-15 00:00:00-04:00</c:v>
                </c:pt>
                <c:pt idx="3710">
                  <c:v>1995-08-16 00:00:00-04:00</c:v>
                </c:pt>
                <c:pt idx="3711">
                  <c:v>1995-08-17 00:00:00-04:00</c:v>
                </c:pt>
                <c:pt idx="3712">
                  <c:v>1995-08-18 00:00:00-04:00</c:v>
                </c:pt>
                <c:pt idx="3713">
                  <c:v>1995-08-21 00:00:00-04:00</c:v>
                </c:pt>
                <c:pt idx="3714">
                  <c:v>1995-08-22 00:00:00-04:00</c:v>
                </c:pt>
                <c:pt idx="3715">
                  <c:v>1995-08-23 00:00:00-04:00</c:v>
                </c:pt>
                <c:pt idx="3716">
                  <c:v>1995-08-24 00:00:00-04:00</c:v>
                </c:pt>
                <c:pt idx="3717">
                  <c:v>1995-08-25 00:00:00-04:00</c:v>
                </c:pt>
                <c:pt idx="3718">
                  <c:v>1995-08-28 00:00:00-04:00</c:v>
                </c:pt>
                <c:pt idx="3719">
                  <c:v>1995-08-29 00:00:00-04:00</c:v>
                </c:pt>
                <c:pt idx="3720">
                  <c:v>1995-08-30 00:00:00-04:00</c:v>
                </c:pt>
                <c:pt idx="3721">
                  <c:v>1995-08-31 00:00:00-04:00</c:v>
                </c:pt>
                <c:pt idx="3722">
                  <c:v>1995-09-01 00:00:00-04:00</c:v>
                </c:pt>
                <c:pt idx="3723">
                  <c:v>1995-09-05 00:00:00-04:00</c:v>
                </c:pt>
                <c:pt idx="3724">
                  <c:v>1995-09-06 00:00:00-04:00</c:v>
                </c:pt>
                <c:pt idx="3725">
                  <c:v>1995-09-07 00:00:00-04:00</c:v>
                </c:pt>
                <c:pt idx="3726">
                  <c:v>1995-09-08 00:00:00-04:00</c:v>
                </c:pt>
                <c:pt idx="3727">
                  <c:v>1995-09-11 00:00:00-04:00</c:v>
                </c:pt>
                <c:pt idx="3728">
                  <c:v>1995-09-12 00:00:00-04:00</c:v>
                </c:pt>
                <c:pt idx="3729">
                  <c:v>1995-09-13 00:00:00-04:00</c:v>
                </c:pt>
                <c:pt idx="3730">
                  <c:v>1995-09-14 00:00:00-04:00</c:v>
                </c:pt>
                <c:pt idx="3731">
                  <c:v>1995-09-15 00:00:00-04:00</c:v>
                </c:pt>
                <c:pt idx="3732">
                  <c:v>1995-09-18 00:00:00-04:00</c:v>
                </c:pt>
                <c:pt idx="3733">
                  <c:v>1995-09-19 00:00:00-04:00</c:v>
                </c:pt>
                <c:pt idx="3734">
                  <c:v>1995-09-20 00:00:00-04:00</c:v>
                </c:pt>
                <c:pt idx="3735">
                  <c:v>1995-09-21 00:00:00-04:00</c:v>
                </c:pt>
                <c:pt idx="3736">
                  <c:v>1995-09-22 00:00:00-04:00</c:v>
                </c:pt>
                <c:pt idx="3737">
                  <c:v>1995-09-25 00:00:00-04:00</c:v>
                </c:pt>
                <c:pt idx="3738">
                  <c:v>1995-09-26 00:00:00-04:00</c:v>
                </c:pt>
                <c:pt idx="3739">
                  <c:v>1995-09-27 00:00:00-04:00</c:v>
                </c:pt>
                <c:pt idx="3740">
                  <c:v>1995-09-28 00:00:00-04:00</c:v>
                </c:pt>
                <c:pt idx="3741">
                  <c:v>1995-09-29 00:00:00-04:00</c:v>
                </c:pt>
                <c:pt idx="3742">
                  <c:v>1995-10-02 00:00:00-04:00</c:v>
                </c:pt>
                <c:pt idx="3743">
                  <c:v>1995-10-03 00:00:00-04:00</c:v>
                </c:pt>
                <c:pt idx="3744">
                  <c:v>1995-10-04 00:00:00-04:00</c:v>
                </c:pt>
                <c:pt idx="3745">
                  <c:v>1995-10-05 00:00:00-04:00</c:v>
                </c:pt>
                <c:pt idx="3746">
                  <c:v>1995-10-06 00:00:00-04:00</c:v>
                </c:pt>
                <c:pt idx="3747">
                  <c:v>1995-10-09 00:00:00-04:00</c:v>
                </c:pt>
                <c:pt idx="3748">
                  <c:v>1995-10-10 00:00:00-04:00</c:v>
                </c:pt>
                <c:pt idx="3749">
                  <c:v>1995-10-11 00:00:00-04:00</c:v>
                </c:pt>
                <c:pt idx="3750">
                  <c:v>1995-10-12 00:00:00-04:00</c:v>
                </c:pt>
                <c:pt idx="3751">
                  <c:v>1995-10-13 00:00:00-04:00</c:v>
                </c:pt>
                <c:pt idx="3752">
                  <c:v>1995-10-16 00:00:00-04:00</c:v>
                </c:pt>
                <c:pt idx="3753">
                  <c:v>1995-10-17 00:00:00-04:00</c:v>
                </c:pt>
                <c:pt idx="3754">
                  <c:v>1995-10-18 00:00:00-04:00</c:v>
                </c:pt>
                <c:pt idx="3755">
                  <c:v>1995-10-19 00:00:00-04:00</c:v>
                </c:pt>
                <c:pt idx="3756">
                  <c:v>1995-10-20 00:00:00-04:00</c:v>
                </c:pt>
                <c:pt idx="3757">
                  <c:v>1995-10-23 00:00:00-04:00</c:v>
                </c:pt>
                <c:pt idx="3758">
                  <c:v>1995-10-24 00:00:00-04:00</c:v>
                </c:pt>
                <c:pt idx="3759">
                  <c:v>1995-10-25 00:00:00-04:00</c:v>
                </c:pt>
                <c:pt idx="3760">
                  <c:v>1995-10-26 00:00:00-04:00</c:v>
                </c:pt>
                <c:pt idx="3761">
                  <c:v>1995-10-27 00:00:00-04:00</c:v>
                </c:pt>
                <c:pt idx="3762">
                  <c:v>1995-10-30 00:00:00-05:00</c:v>
                </c:pt>
                <c:pt idx="3763">
                  <c:v>1995-10-31 00:00:00-05:00</c:v>
                </c:pt>
                <c:pt idx="3764">
                  <c:v>1995-11-01 00:00:00-05:00</c:v>
                </c:pt>
                <c:pt idx="3765">
                  <c:v>1995-11-02 00:00:00-05:00</c:v>
                </c:pt>
                <c:pt idx="3766">
                  <c:v>1995-11-03 00:00:00-05:00</c:v>
                </c:pt>
                <c:pt idx="3767">
                  <c:v>1995-11-06 00:00:00-05:00</c:v>
                </c:pt>
                <c:pt idx="3768">
                  <c:v>1995-11-07 00:00:00-05:00</c:v>
                </c:pt>
                <c:pt idx="3769">
                  <c:v>1995-11-08 00:00:00-05:00</c:v>
                </c:pt>
                <c:pt idx="3770">
                  <c:v>1995-11-09 00:00:00-05:00</c:v>
                </c:pt>
                <c:pt idx="3771">
                  <c:v>1995-11-10 00:00:00-05:00</c:v>
                </c:pt>
                <c:pt idx="3772">
                  <c:v>1995-11-13 00:00:00-05:00</c:v>
                </c:pt>
                <c:pt idx="3773">
                  <c:v>1995-11-14 00:00:00-05:00</c:v>
                </c:pt>
                <c:pt idx="3774">
                  <c:v>1995-11-15 00:00:00-05:00</c:v>
                </c:pt>
                <c:pt idx="3775">
                  <c:v>1995-11-16 00:00:00-05:00</c:v>
                </c:pt>
                <c:pt idx="3776">
                  <c:v>1995-11-17 00:00:00-05:00</c:v>
                </c:pt>
                <c:pt idx="3777">
                  <c:v>1995-11-20 00:00:00-05:00</c:v>
                </c:pt>
                <c:pt idx="3778">
                  <c:v>1995-11-21 00:00:00-05:00</c:v>
                </c:pt>
                <c:pt idx="3779">
                  <c:v>1995-11-22 00:00:00-05:00</c:v>
                </c:pt>
                <c:pt idx="3780">
                  <c:v>1995-11-24 00:00:00-05:00</c:v>
                </c:pt>
                <c:pt idx="3781">
                  <c:v>1995-11-27 00:00:00-05:00</c:v>
                </c:pt>
                <c:pt idx="3782">
                  <c:v>1995-11-28 00:00:00-05:00</c:v>
                </c:pt>
                <c:pt idx="3783">
                  <c:v>1995-11-29 00:00:00-05:00</c:v>
                </c:pt>
                <c:pt idx="3784">
                  <c:v>1995-11-30 00:00:00-05:00</c:v>
                </c:pt>
                <c:pt idx="3785">
                  <c:v>1995-12-01 00:00:00-05:00</c:v>
                </c:pt>
                <c:pt idx="3786">
                  <c:v>1995-12-04 00:00:00-05:00</c:v>
                </c:pt>
                <c:pt idx="3787">
                  <c:v>1995-12-05 00:00:00-05:00</c:v>
                </c:pt>
                <c:pt idx="3788">
                  <c:v>1995-12-06 00:00:00-05:00</c:v>
                </c:pt>
                <c:pt idx="3789">
                  <c:v>1995-12-07 00:00:00-05:00</c:v>
                </c:pt>
                <c:pt idx="3790">
                  <c:v>1995-12-08 00:00:00-05:00</c:v>
                </c:pt>
                <c:pt idx="3791">
                  <c:v>1995-12-11 00:00:00-05:00</c:v>
                </c:pt>
                <c:pt idx="3792">
                  <c:v>1995-12-12 00:00:00-05:00</c:v>
                </c:pt>
                <c:pt idx="3793">
                  <c:v>1995-12-13 00:00:00-05:00</c:v>
                </c:pt>
                <c:pt idx="3794">
                  <c:v>1995-12-14 00:00:00-05:00</c:v>
                </c:pt>
                <c:pt idx="3795">
                  <c:v>1995-12-15 00:00:00-05:00</c:v>
                </c:pt>
                <c:pt idx="3796">
                  <c:v>1995-12-18 00:00:00-05:00</c:v>
                </c:pt>
                <c:pt idx="3797">
                  <c:v>1995-12-19 00:00:00-05:00</c:v>
                </c:pt>
                <c:pt idx="3798">
                  <c:v>1995-12-20 00:00:00-05:00</c:v>
                </c:pt>
                <c:pt idx="3799">
                  <c:v>1995-12-21 00:00:00-05:00</c:v>
                </c:pt>
                <c:pt idx="3800">
                  <c:v>1995-12-22 00:00:00-05:00</c:v>
                </c:pt>
                <c:pt idx="3801">
                  <c:v>1995-12-26 00:00:00-05:00</c:v>
                </c:pt>
                <c:pt idx="3802">
                  <c:v>1995-12-27 00:00:00-05:00</c:v>
                </c:pt>
                <c:pt idx="3803">
                  <c:v>1995-12-28 00:00:00-05:00</c:v>
                </c:pt>
                <c:pt idx="3804">
                  <c:v>1995-12-29 00:00:00-05:00</c:v>
                </c:pt>
                <c:pt idx="3805">
                  <c:v>1996-01-02 00:00:00-05:00</c:v>
                </c:pt>
                <c:pt idx="3806">
                  <c:v>1996-01-03 00:00:00-05:00</c:v>
                </c:pt>
                <c:pt idx="3807">
                  <c:v>1996-01-04 00:00:00-05:00</c:v>
                </c:pt>
                <c:pt idx="3808">
                  <c:v>1996-01-05 00:00:00-05:00</c:v>
                </c:pt>
                <c:pt idx="3809">
                  <c:v>1996-01-08 00:00:00-05:00</c:v>
                </c:pt>
                <c:pt idx="3810">
                  <c:v>1996-01-09 00:00:00-05:00</c:v>
                </c:pt>
                <c:pt idx="3811">
                  <c:v>1996-01-10 00:00:00-05:00</c:v>
                </c:pt>
                <c:pt idx="3812">
                  <c:v>1996-01-11 00:00:00-05:00</c:v>
                </c:pt>
                <c:pt idx="3813">
                  <c:v>1996-01-12 00:00:00-05:00</c:v>
                </c:pt>
                <c:pt idx="3814">
                  <c:v>1996-01-15 00:00:00-05:00</c:v>
                </c:pt>
                <c:pt idx="3815">
                  <c:v>1996-01-16 00:00:00-05:00</c:v>
                </c:pt>
                <c:pt idx="3816">
                  <c:v>1996-01-17 00:00:00-05:00</c:v>
                </c:pt>
                <c:pt idx="3817">
                  <c:v>1996-01-18 00:00:00-05:00</c:v>
                </c:pt>
                <c:pt idx="3818">
                  <c:v>1996-01-19 00:00:00-05:00</c:v>
                </c:pt>
                <c:pt idx="3819">
                  <c:v>1996-01-22 00:00:00-05:00</c:v>
                </c:pt>
                <c:pt idx="3820">
                  <c:v>1996-01-23 00:00:00-05:00</c:v>
                </c:pt>
                <c:pt idx="3821">
                  <c:v>1996-01-24 00:00:00-05:00</c:v>
                </c:pt>
                <c:pt idx="3822">
                  <c:v>1996-01-25 00:00:00-05:00</c:v>
                </c:pt>
                <c:pt idx="3823">
                  <c:v>1996-01-26 00:00:00-05:00</c:v>
                </c:pt>
                <c:pt idx="3824">
                  <c:v>1996-01-29 00:00:00-05:00</c:v>
                </c:pt>
                <c:pt idx="3825">
                  <c:v>1996-01-30 00:00:00-05:00</c:v>
                </c:pt>
                <c:pt idx="3826">
                  <c:v>1996-01-31 00:00:00-05:00</c:v>
                </c:pt>
                <c:pt idx="3827">
                  <c:v>1996-02-01 00:00:00-05:00</c:v>
                </c:pt>
                <c:pt idx="3828">
                  <c:v>1996-02-02 00:00:00-05:00</c:v>
                </c:pt>
                <c:pt idx="3829">
                  <c:v>1996-02-05 00:00:00-05:00</c:v>
                </c:pt>
                <c:pt idx="3830">
                  <c:v>1996-02-06 00:00:00-05:00</c:v>
                </c:pt>
                <c:pt idx="3831">
                  <c:v>1996-02-07 00:00:00-05:00</c:v>
                </c:pt>
                <c:pt idx="3832">
                  <c:v>1996-02-08 00:00:00-05:00</c:v>
                </c:pt>
                <c:pt idx="3833">
                  <c:v>1996-02-09 00:00:00-05:00</c:v>
                </c:pt>
                <c:pt idx="3834">
                  <c:v>1996-02-12 00:00:00-05:00</c:v>
                </c:pt>
                <c:pt idx="3835">
                  <c:v>1996-02-13 00:00:00-05:00</c:v>
                </c:pt>
                <c:pt idx="3836">
                  <c:v>1996-02-14 00:00:00-05:00</c:v>
                </c:pt>
                <c:pt idx="3837">
                  <c:v>1996-02-15 00:00:00-05:00</c:v>
                </c:pt>
                <c:pt idx="3838">
                  <c:v>1996-02-16 00:00:00-05:00</c:v>
                </c:pt>
                <c:pt idx="3839">
                  <c:v>1996-02-20 00:00:00-05:00</c:v>
                </c:pt>
                <c:pt idx="3840">
                  <c:v>1996-02-21 00:00:00-05:00</c:v>
                </c:pt>
                <c:pt idx="3841">
                  <c:v>1996-02-22 00:00:00-05:00</c:v>
                </c:pt>
                <c:pt idx="3842">
                  <c:v>1996-02-23 00:00:00-05:00</c:v>
                </c:pt>
                <c:pt idx="3843">
                  <c:v>1996-02-26 00:00:00-05:00</c:v>
                </c:pt>
                <c:pt idx="3844">
                  <c:v>1996-02-27 00:00:00-05:00</c:v>
                </c:pt>
                <c:pt idx="3845">
                  <c:v>1996-02-28 00:00:00-05:00</c:v>
                </c:pt>
                <c:pt idx="3846">
                  <c:v>1996-02-29 00:00:00-05:00</c:v>
                </c:pt>
                <c:pt idx="3847">
                  <c:v>1996-03-01 00:00:00-05:00</c:v>
                </c:pt>
                <c:pt idx="3848">
                  <c:v>1996-03-04 00:00:00-05:00</c:v>
                </c:pt>
                <c:pt idx="3849">
                  <c:v>1996-03-05 00:00:00-05:00</c:v>
                </c:pt>
                <c:pt idx="3850">
                  <c:v>1996-03-06 00:00:00-05:00</c:v>
                </c:pt>
                <c:pt idx="3851">
                  <c:v>1996-03-07 00:00:00-05:00</c:v>
                </c:pt>
                <c:pt idx="3852">
                  <c:v>1996-03-08 00:00:00-05:00</c:v>
                </c:pt>
                <c:pt idx="3853">
                  <c:v>1996-03-11 00:00:00-05:00</c:v>
                </c:pt>
                <c:pt idx="3854">
                  <c:v>1996-03-12 00:00:00-05:00</c:v>
                </c:pt>
                <c:pt idx="3855">
                  <c:v>1996-03-13 00:00:00-05:00</c:v>
                </c:pt>
                <c:pt idx="3856">
                  <c:v>1996-03-14 00:00:00-05:00</c:v>
                </c:pt>
                <c:pt idx="3857">
                  <c:v>1996-03-15 00:00:00-05:00</c:v>
                </c:pt>
                <c:pt idx="3858">
                  <c:v>1996-03-18 00:00:00-05:00</c:v>
                </c:pt>
                <c:pt idx="3859">
                  <c:v>1996-03-19 00:00:00-05:00</c:v>
                </c:pt>
                <c:pt idx="3860">
                  <c:v>1996-03-20 00:00:00-05:00</c:v>
                </c:pt>
                <c:pt idx="3861">
                  <c:v>1996-03-21 00:00:00-05:00</c:v>
                </c:pt>
                <c:pt idx="3862">
                  <c:v>1996-03-22 00:00:00-05:00</c:v>
                </c:pt>
                <c:pt idx="3863">
                  <c:v>1996-03-25 00:00:00-05:00</c:v>
                </c:pt>
                <c:pt idx="3864">
                  <c:v>1996-03-26 00:00:00-05:00</c:v>
                </c:pt>
                <c:pt idx="3865">
                  <c:v>1996-03-27 00:00:00-05:00</c:v>
                </c:pt>
                <c:pt idx="3866">
                  <c:v>1996-03-28 00:00:00-05:00</c:v>
                </c:pt>
                <c:pt idx="3867">
                  <c:v>1996-03-29 00:00:00-05:00</c:v>
                </c:pt>
                <c:pt idx="3868">
                  <c:v>1996-04-01 00:00:00-05:00</c:v>
                </c:pt>
                <c:pt idx="3869">
                  <c:v>1996-04-02 00:00:00-05:00</c:v>
                </c:pt>
                <c:pt idx="3870">
                  <c:v>1996-04-03 00:00:00-05:00</c:v>
                </c:pt>
                <c:pt idx="3871">
                  <c:v>1996-04-04 00:00:00-05:00</c:v>
                </c:pt>
                <c:pt idx="3872">
                  <c:v>1996-04-08 00:00:00-04:00</c:v>
                </c:pt>
                <c:pt idx="3873">
                  <c:v>1996-04-09 00:00:00-04:00</c:v>
                </c:pt>
                <c:pt idx="3874">
                  <c:v>1996-04-10 00:00:00-04:00</c:v>
                </c:pt>
                <c:pt idx="3875">
                  <c:v>1996-04-11 00:00:00-04:00</c:v>
                </c:pt>
                <c:pt idx="3876">
                  <c:v>1996-04-12 00:00:00-04:00</c:v>
                </c:pt>
                <c:pt idx="3877">
                  <c:v>1996-04-15 00:00:00-04:00</c:v>
                </c:pt>
                <c:pt idx="3878">
                  <c:v>1996-04-16 00:00:00-04:00</c:v>
                </c:pt>
                <c:pt idx="3879">
                  <c:v>1996-04-17 00:00:00-04:00</c:v>
                </c:pt>
                <c:pt idx="3880">
                  <c:v>1996-04-18 00:00:00-04:00</c:v>
                </c:pt>
                <c:pt idx="3881">
                  <c:v>1996-04-19 00:00:00-04:00</c:v>
                </c:pt>
                <c:pt idx="3882">
                  <c:v>1996-04-22 00:00:00-04:00</c:v>
                </c:pt>
                <c:pt idx="3883">
                  <c:v>1996-04-23 00:00:00-04:00</c:v>
                </c:pt>
                <c:pt idx="3884">
                  <c:v>1996-04-24 00:00:00-04:00</c:v>
                </c:pt>
                <c:pt idx="3885">
                  <c:v>1996-04-25 00:00:00-04:00</c:v>
                </c:pt>
                <c:pt idx="3886">
                  <c:v>1996-04-26 00:00:00-04:00</c:v>
                </c:pt>
                <c:pt idx="3887">
                  <c:v>1996-04-29 00:00:00-04:00</c:v>
                </c:pt>
                <c:pt idx="3888">
                  <c:v>1996-04-30 00:00:00-04:00</c:v>
                </c:pt>
                <c:pt idx="3889">
                  <c:v>1996-05-01 00:00:00-04:00</c:v>
                </c:pt>
                <c:pt idx="3890">
                  <c:v>1996-05-02 00:00:00-04:00</c:v>
                </c:pt>
                <c:pt idx="3891">
                  <c:v>1996-05-03 00:00:00-04:00</c:v>
                </c:pt>
                <c:pt idx="3892">
                  <c:v>1996-05-06 00:00:00-04:00</c:v>
                </c:pt>
                <c:pt idx="3893">
                  <c:v>1996-05-07 00:00:00-04:00</c:v>
                </c:pt>
                <c:pt idx="3894">
                  <c:v>1996-05-08 00:00:00-04:00</c:v>
                </c:pt>
                <c:pt idx="3895">
                  <c:v>1996-05-09 00:00:00-04:00</c:v>
                </c:pt>
                <c:pt idx="3896">
                  <c:v>1996-05-10 00:00:00-04:00</c:v>
                </c:pt>
                <c:pt idx="3897">
                  <c:v>1996-05-13 00:00:00-04:00</c:v>
                </c:pt>
                <c:pt idx="3898">
                  <c:v>1996-05-14 00:00:00-04:00</c:v>
                </c:pt>
                <c:pt idx="3899">
                  <c:v>1996-05-15 00:00:00-04:00</c:v>
                </c:pt>
                <c:pt idx="3900">
                  <c:v>1996-05-16 00:00:00-04:00</c:v>
                </c:pt>
                <c:pt idx="3901">
                  <c:v>1996-05-17 00:00:00-04:00</c:v>
                </c:pt>
                <c:pt idx="3902">
                  <c:v>1996-05-20 00:00:00-04:00</c:v>
                </c:pt>
                <c:pt idx="3903">
                  <c:v>1996-05-21 00:00:00-04:00</c:v>
                </c:pt>
                <c:pt idx="3904">
                  <c:v>1996-05-22 00:00:00-04:00</c:v>
                </c:pt>
                <c:pt idx="3905">
                  <c:v>1996-05-23 00:00:00-04:00</c:v>
                </c:pt>
                <c:pt idx="3906">
                  <c:v>1996-05-24 00:00:00-04:00</c:v>
                </c:pt>
                <c:pt idx="3907">
                  <c:v>1996-05-28 00:00:00-04:00</c:v>
                </c:pt>
                <c:pt idx="3908">
                  <c:v>1996-05-29 00:00:00-04:00</c:v>
                </c:pt>
                <c:pt idx="3909">
                  <c:v>1996-05-30 00:00:00-04:00</c:v>
                </c:pt>
                <c:pt idx="3910">
                  <c:v>1996-05-31 00:00:00-04:00</c:v>
                </c:pt>
                <c:pt idx="3911">
                  <c:v>1996-06-03 00:00:00-04:00</c:v>
                </c:pt>
                <c:pt idx="3912">
                  <c:v>1996-06-04 00:00:00-04:00</c:v>
                </c:pt>
                <c:pt idx="3913">
                  <c:v>1996-06-05 00:00:00-04:00</c:v>
                </c:pt>
                <c:pt idx="3914">
                  <c:v>1996-06-06 00:00:00-04:00</c:v>
                </c:pt>
                <c:pt idx="3915">
                  <c:v>1996-06-07 00:00:00-04:00</c:v>
                </c:pt>
                <c:pt idx="3916">
                  <c:v>1996-06-10 00:00:00-04:00</c:v>
                </c:pt>
                <c:pt idx="3917">
                  <c:v>1996-06-11 00:00:00-04:00</c:v>
                </c:pt>
                <c:pt idx="3918">
                  <c:v>1996-06-12 00:00:00-04:00</c:v>
                </c:pt>
                <c:pt idx="3919">
                  <c:v>1996-06-13 00:00:00-04:00</c:v>
                </c:pt>
                <c:pt idx="3920">
                  <c:v>1996-06-14 00:00:00-04:00</c:v>
                </c:pt>
                <c:pt idx="3921">
                  <c:v>1996-06-17 00:00:00-04:00</c:v>
                </c:pt>
                <c:pt idx="3922">
                  <c:v>1996-06-18 00:00:00-04:00</c:v>
                </c:pt>
                <c:pt idx="3923">
                  <c:v>1996-06-19 00:00:00-04:00</c:v>
                </c:pt>
                <c:pt idx="3924">
                  <c:v>1996-06-20 00:00:00-04:00</c:v>
                </c:pt>
                <c:pt idx="3925">
                  <c:v>1996-06-21 00:00:00-04:00</c:v>
                </c:pt>
                <c:pt idx="3926">
                  <c:v>1996-06-24 00:00:00-04:00</c:v>
                </c:pt>
                <c:pt idx="3927">
                  <c:v>1996-06-25 00:00:00-04:00</c:v>
                </c:pt>
                <c:pt idx="3928">
                  <c:v>1996-06-26 00:00:00-04:00</c:v>
                </c:pt>
                <c:pt idx="3929">
                  <c:v>1996-06-27 00:00:00-04:00</c:v>
                </c:pt>
                <c:pt idx="3930">
                  <c:v>1996-06-28 00:00:00-04:00</c:v>
                </c:pt>
                <c:pt idx="3931">
                  <c:v>1996-07-01 00:00:00-04:00</c:v>
                </c:pt>
                <c:pt idx="3932">
                  <c:v>1996-07-02 00:00:00-04:00</c:v>
                </c:pt>
                <c:pt idx="3933">
                  <c:v>1996-07-03 00:00:00-04:00</c:v>
                </c:pt>
                <c:pt idx="3934">
                  <c:v>1996-07-05 00:00:00-04:00</c:v>
                </c:pt>
                <c:pt idx="3935">
                  <c:v>1996-07-08 00:00:00-04:00</c:v>
                </c:pt>
                <c:pt idx="3936">
                  <c:v>1996-07-09 00:00:00-04:00</c:v>
                </c:pt>
                <c:pt idx="3937">
                  <c:v>1996-07-10 00:00:00-04:00</c:v>
                </c:pt>
                <c:pt idx="3938">
                  <c:v>1996-07-11 00:00:00-04:00</c:v>
                </c:pt>
                <c:pt idx="3939">
                  <c:v>1996-07-12 00:00:00-04:00</c:v>
                </c:pt>
                <c:pt idx="3940">
                  <c:v>1996-07-15 00:00:00-04:00</c:v>
                </c:pt>
                <c:pt idx="3941">
                  <c:v>1996-07-16 00:00:00-04:00</c:v>
                </c:pt>
                <c:pt idx="3942">
                  <c:v>1996-07-17 00:00:00-04:00</c:v>
                </c:pt>
                <c:pt idx="3943">
                  <c:v>1996-07-18 00:00:00-04:00</c:v>
                </c:pt>
                <c:pt idx="3944">
                  <c:v>1996-07-19 00:00:00-04:00</c:v>
                </c:pt>
                <c:pt idx="3945">
                  <c:v>1996-07-22 00:00:00-04:00</c:v>
                </c:pt>
                <c:pt idx="3946">
                  <c:v>1996-07-23 00:00:00-04:00</c:v>
                </c:pt>
                <c:pt idx="3947">
                  <c:v>1996-07-24 00:00:00-04:00</c:v>
                </c:pt>
                <c:pt idx="3948">
                  <c:v>1996-07-25 00:00:00-04:00</c:v>
                </c:pt>
                <c:pt idx="3949">
                  <c:v>1996-07-26 00:00:00-04:00</c:v>
                </c:pt>
                <c:pt idx="3950">
                  <c:v>1996-07-29 00:00:00-04:00</c:v>
                </c:pt>
                <c:pt idx="3951">
                  <c:v>1996-07-30 00:00:00-04:00</c:v>
                </c:pt>
                <c:pt idx="3952">
                  <c:v>1996-07-31 00:00:00-04:00</c:v>
                </c:pt>
                <c:pt idx="3953">
                  <c:v>1996-08-01 00:00:00-04:00</c:v>
                </c:pt>
                <c:pt idx="3954">
                  <c:v>1996-08-02 00:00:00-04:00</c:v>
                </c:pt>
                <c:pt idx="3955">
                  <c:v>1996-08-05 00:00:00-04:00</c:v>
                </c:pt>
                <c:pt idx="3956">
                  <c:v>1996-08-06 00:00:00-04:00</c:v>
                </c:pt>
                <c:pt idx="3957">
                  <c:v>1996-08-07 00:00:00-04:00</c:v>
                </c:pt>
                <c:pt idx="3958">
                  <c:v>1996-08-08 00:00:00-04:00</c:v>
                </c:pt>
                <c:pt idx="3959">
                  <c:v>1996-08-09 00:00:00-04:00</c:v>
                </c:pt>
                <c:pt idx="3960">
                  <c:v>1996-08-12 00:00:00-04:00</c:v>
                </c:pt>
                <c:pt idx="3961">
                  <c:v>1996-08-13 00:00:00-04:00</c:v>
                </c:pt>
                <c:pt idx="3962">
                  <c:v>1996-08-14 00:00:00-04:00</c:v>
                </c:pt>
                <c:pt idx="3963">
                  <c:v>1996-08-15 00:00:00-04:00</c:v>
                </c:pt>
                <c:pt idx="3964">
                  <c:v>1996-08-16 00:00:00-04:00</c:v>
                </c:pt>
                <c:pt idx="3965">
                  <c:v>1996-08-19 00:00:00-04:00</c:v>
                </c:pt>
                <c:pt idx="3966">
                  <c:v>1996-08-20 00:00:00-04:00</c:v>
                </c:pt>
                <c:pt idx="3967">
                  <c:v>1996-08-21 00:00:00-04:00</c:v>
                </c:pt>
                <c:pt idx="3968">
                  <c:v>1996-08-22 00:00:00-04:00</c:v>
                </c:pt>
                <c:pt idx="3969">
                  <c:v>1996-08-23 00:00:00-04:00</c:v>
                </c:pt>
                <c:pt idx="3970">
                  <c:v>1996-08-26 00:00:00-04:00</c:v>
                </c:pt>
                <c:pt idx="3971">
                  <c:v>1996-08-27 00:00:00-04:00</c:v>
                </c:pt>
                <c:pt idx="3972">
                  <c:v>1996-08-28 00:00:00-04:00</c:v>
                </c:pt>
                <c:pt idx="3973">
                  <c:v>1996-08-29 00:00:00-04:00</c:v>
                </c:pt>
                <c:pt idx="3974">
                  <c:v>1996-08-30 00:00:00-04:00</c:v>
                </c:pt>
                <c:pt idx="3975">
                  <c:v>1996-09-03 00:00:00-04:00</c:v>
                </c:pt>
                <c:pt idx="3976">
                  <c:v>1996-09-04 00:00:00-04:00</c:v>
                </c:pt>
                <c:pt idx="3977">
                  <c:v>1996-09-05 00:00:00-04:00</c:v>
                </c:pt>
                <c:pt idx="3978">
                  <c:v>1996-09-06 00:00:00-04:00</c:v>
                </c:pt>
                <c:pt idx="3979">
                  <c:v>1996-09-09 00:00:00-04:00</c:v>
                </c:pt>
                <c:pt idx="3980">
                  <c:v>1996-09-10 00:00:00-04:00</c:v>
                </c:pt>
                <c:pt idx="3981">
                  <c:v>1996-09-11 00:00:00-04:00</c:v>
                </c:pt>
                <c:pt idx="3982">
                  <c:v>1996-09-12 00:00:00-04:00</c:v>
                </c:pt>
                <c:pt idx="3983">
                  <c:v>1996-09-13 00:00:00-04:00</c:v>
                </c:pt>
                <c:pt idx="3984">
                  <c:v>1996-09-16 00:00:00-04:00</c:v>
                </c:pt>
                <c:pt idx="3985">
                  <c:v>1996-09-17 00:00:00-04:00</c:v>
                </c:pt>
                <c:pt idx="3986">
                  <c:v>1996-09-18 00:00:00-04:00</c:v>
                </c:pt>
                <c:pt idx="3987">
                  <c:v>1996-09-19 00:00:00-04:00</c:v>
                </c:pt>
                <c:pt idx="3988">
                  <c:v>1996-09-20 00:00:00-04:00</c:v>
                </c:pt>
                <c:pt idx="3989">
                  <c:v>1996-09-23 00:00:00-04:00</c:v>
                </c:pt>
                <c:pt idx="3990">
                  <c:v>1996-09-24 00:00:00-04:00</c:v>
                </c:pt>
                <c:pt idx="3991">
                  <c:v>1996-09-25 00:00:00-04:00</c:v>
                </c:pt>
                <c:pt idx="3992">
                  <c:v>1996-09-26 00:00:00-04:00</c:v>
                </c:pt>
                <c:pt idx="3993">
                  <c:v>1996-09-27 00:00:00-04:00</c:v>
                </c:pt>
                <c:pt idx="3994">
                  <c:v>1996-09-30 00:00:00-04:00</c:v>
                </c:pt>
                <c:pt idx="3995">
                  <c:v>1996-10-01 00:00:00-04:00</c:v>
                </c:pt>
                <c:pt idx="3996">
                  <c:v>1996-10-02 00:00:00-04:00</c:v>
                </c:pt>
                <c:pt idx="3997">
                  <c:v>1996-10-03 00:00:00-04:00</c:v>
                </c:pt>
                <c:pt idx="3998">
                  <c:v>1996-10-04 00:00:00-04:00</c:v>
                </c:pt>
                <c:pt idx="3999">
                  <c:v>1996-10-07 00:00:00-04:00</c:v>
                </c:pt>
                <c:pt idx="4000">
                  <c:v>1996-10-08 00:00:00-04:00</c:v>
                </c:pt>
                <c:pt idx="4001">
                  <c:v>1996-10-09 00:00:00-04:00</c:v>
                </c:pt>
                <c:pt idx="4002">
                  <c:v>1996-10-10 00:00:00-04:00</c:v>
                </c:pt>
                <c:pt idx="4003">
                  <c:v>1996-10-11 00:00:00-04:00</c:v>
                </c:pt>
                <c:pt idx="4004">
                  <c:v>1996-10-14 00:00:00-04:00</c:v>
                </c:pt>
                <c:pt idx="4005">
                  <c:v>1996-10-15 00:00:00-04:00</c:v>
                </c:pt>
                <c:pt idx="4006">
                  <c:v>1996-10-16 00:00:00-04:00</c:v>
                </c:pt>
                <c:pt idx="4007">
                  <c:v>1996-10-17 00:00:00-04:00</c:v>
                </c:pt>
                <c:pt idx="4008">
                  <c:v>1996-10-18 00:00:00-04:00</c:v>
                </c:pt>
                <c:pt idx="4009">
                  <c:v>1996-10-21 00:00:00-04:00</c:v>
                </c:pt>
                <c:pt idx="4010">
                  <c:v>1996-10-22 00:00:00-04:00</c:v>
                </c:pt>
                <c:pt idx="4011">
                  <c:v>1996-10-23 00:00:00-04:00</c:v>
                </c:pt>
                <c:pt idx="4012">
                  <c:v>1996-10-24 00:00:00-04:00</c:v>
                </c:pt>
                <c:pt idx="4013">
                  <c:v>1996-10-25 00:00:00-04:00</c:v>
                </c:pt>
                <c:pt idx="4014">
                  <c:v>1996-10-28 00:00:00-05:00</c:v>
                </c:pt>
                <c:pt idx="4015">
                  <c:v>1996-10-29 00:00:00-05:00</c:v>
                </c:pt>
                <c:pt idx="4016">
                  <c:v>1996-10-30 00:00:00-05:00</c:v>
                </c:pt>
                <c:pt idx="4017">
                  <c:v>1996-10-31 00:00:00-05:00</c:v>
                </c:pt>
                <c:pt idx="4018">
                  <c:v>1996-11-01 00:00:00-05:00</c:v>
                </c:pt>
                <c:pt idx="4019">
                  <c:v>1996-11-04 00:00:00-05:00</c:v>
                </c:pt>
                <c:pt idx="4020">
                  <c:v>1996-11-05 00:00:00-05:00</c:v>
                </c:pt>
                <c:pt idx="4021">
                  <c:v>1996-11-06 00:00:00-05:00</c:v>
                </c:pt>
                <c:pt idx="4022">
                  <c:v>1996-11-07 00:00:00-05:00</c:v>
                </c:pt>
                <c:pt idx="4023">
                  <c:v>1996-11-08 00:00:00-05:00</c:v>
                </c:pt>
                <c:pt idx="4024">
                  <c:v>1996-11-11 00:00:00-05:00</c:v>
                </c:pt>
                <c:pt idx="4025">
                  <c:v>1996-11-12 00:00:00-05:00</c:v>
                </c:pt>
                <c:pt idx="4026">
                  <c:v>1996-11-13 00:00:00-05:00</c:v>
                </c:pt>
                <c:pt idx="4027">
                  <c:v>1996-11-14 00:00:00-05:00</c:v>
                </c:pt>
                <c:pt idx="4028">
                  <c:v>1996-11-15 00:00:00-05:00</c:v>
                </c:pt>
                <c:pt idx="4029">
                  <c:v>1996-11-18 00:00:00-05:00</c:v>
                </c:pt>
                <c:pt idx="4030">
                  <c:v>1996-11-19 00:00:00-05:00</c:v>
                </c:pt>
                <c:pt idx="4031">
                  <c:v>1996-11-20 00:00:00-05:00</c:v>
                </c:pt>
                <c:pt idx="4032">
                  <c:v>1996-11-21 00:00:00-05:00</c:v>
                </c:pt>
                <c:pt idx="4033">
                  <c:v>1996-11-22 00:00:00-05:00</c:v>
                </c:pt>
                <c:pt idx="4034">
                  <c:v>1996-11-25 00:00:00-05:00</c:v>
                </c:pt>
                <c:pt idx="4035">
                  <c:v>1996-11-26 00:00:00-05:00</c:v>
                </c:pt>
                <c:pt idx="4036">
                  <c:v>1996-11-27 00:00:00-05:00</c:v>
                </c:pt>
                <c:pt idx="4037">
                  <c:v>1996-11-29 00:00:00-05:00</c:v>
                </c:pt>
                <c:pt idx="4038">
                  <c:v>1996-12-02 00:00:00-05:00</c:v>
                </c:pt>
                <c:pt idx="4039">
                  <c:v>1996-12-03 00:00:00-05:00</c:v>
                </c:pt>
                <c:pt idx="4040">
                  <c:v>1996-12-04 00:00:00-05:00</c:v>
                </c:pt>
                <c:pt idx="4041">
                  <c:v>1996-12-05 00:00:00-05:00</c:v>
                </c:pt>
                <c:pt idx="4042">
                  <c:v>1996-12-06 00:00:00-05:00</c:v>
                </c:pt>
                <c:pt idx="4043">
                  <c:v>1996-12-09 00:00:00-05:00</c:v>
                </c:pt>
                <c:pt idx="4044">
                  <c:v>1996-12-10 00:00:00-05:00</c:v>
                </c:pt>
                <c:pt idx="4045">
                  <c:v>1996-12-11 00:00:00-05:00</c:v>
                </c:pt>
                <c:pt idx="4046">
                  <c:v>1996-12-12 00:00:00-05:00</c:v>
                </c:pt>
                <c:pt idx="4047">
                  <c:v>1996-12-13 00:00:00-05:00</c:v>
                </c:pt>
                <c:pt idx="4048">
                  <c:v>1996-12-16 00:00:00-05:00</c:v>
                </c:pt>
                <c:pt idx="4049">
                  <c:v>1996-12-17 00:00:00-05:00</c:v>
                </c:pt>
                <c:pt idx="4050">
                  <c:v>1996-12-18 00:00:00-05:00</c:v>
                </c:pt>
                <c:pt idx="4051">
                  <c:v>1996-12-19 00:00:00-05:00</c:v>
                </c:pt>
                <c:pt idx="4052">
                  <c:v>1996-12-20 00:00:00-05:00</c:v>
                </c:pt>
                <c:pt idx="4053">
                  <c:v>1996-12-23 00:00:00-05:00</c:v>
                </c:pt>
                <c:pt idx="4054">
                  <c:v>1996-12-24 00:00:00-05:00</c:v>
                </c:pt>
                <c:pt idx="4055">
                  <c:v>1996-12-26 00:00:00-05:00</c:v>
                </c:pt>
                <c:pt idx="4056">
                  <c:v>1996-12-27 00:00:00-05:00</c:v>
                </c:pt>
                <c:pt idx="4057">
                  <c:v>1996-12-30 00:00:00-05:00</c:v>
                </c:pt>
                <c:pt idx="4058">
                  <c:v>1996-12-31 00:00:00-05:00</c:v>
                </c:pt>
                <c:pt idx="4059">
                  <c:v>1997-01-02 00:00:00-05:00</c:v>
                </c:pt>
                <c:pt idx="4060">
                  <c:v>1997-01-03 00:00:00-05:00</c:v>
                </c:pt>
                <c:pt idx="4061">
                  <c:v>1997-01-06 00:00:00-05:00</c:v>
                </c:pt>
                <c:pt idx="4062">
                  <c:v>1997-01-07 00:00:00-05:00</c:v>
                </c:pt>
                <c:pt idx="4063">
                  <c:v>1997-01-08 00:00:00-05:00</c:v>
                </c:pt>
                <c:pt idx="4064">
                  <c:v>1997-01-09 00:00:00-05:00</c:v>
                </c:pt>
                <c:pt idx="4065">
                  <c:v>1997-01-10 00:00:00-05:00</c:v>
                </c:pt>
                <c:pt idx="4066">
                  <c:v>1997-01-13 00:00:00-05:00</c:v>
                </c:pt>
                <c:pt idx="4067">
                  <c:v>1997-01-14 00:00:00-05:00</c:v>
                </c:pt>
                <c:pt idx="4068">
                  <c:v>1997-01-15 00:00:00-05:00</c:v>
                </c:pt>
                <c:pt idx="4069">
                  <c:v>1997-01-16 00:00:00-05:00</c:v>
                </c:pt>
                <c:pt idx="4070">
                  <c:v>1997-01-17 00:00:00-05:00</c:v>
                </c:pt>
                <c:pt idx="4071">
                  <c:v>1997-01-20 00:00:00-05:00</c:v>
                </c:pt>
                <c:pt idx="4072">
                  <c:v>1997-01-21 00:00:00-05:00</c:v>
                </c:pt>
                <c:pt idx="4073">
                  <c:v>1997-01-22 00:00:00-05:00</c:v>
                </c:pt>
                <c:pt idx="4074">
                  <c:v>1997-01-23 00:00:00-05:00</c:v>
                </c:pt>
                <c:pt idx="4075">
                  <c:v>1997-01-24 00:00:00-05:00</c:v>
                </c:pt>
                <c:pt idx="4076">
                  <c:v>1997-01-27 00:00:00-05:00</c:v>
                </c:pt>
                <c:pt idx="4077">
                  <c:v>1997-01-28 00:00:00-05:00</c:v>
                </c:pt>
                <c:pt idx="4078">
                  <c:v>1997-01-29 00:00:00-05:00</c:v>
                </c:pt>
                <c:pt idx="4079">
                  <c:v>1997-01-30 00:00:00-05:00</c:v>
                </c:pt>
                <c:pt idx="4080">
                  <c:v>1997-01-31 00:00:00-05:00</c:v>
                </c:pt>
                <c:pt idx="4081">
                  <c:v>1997-02-03 00:00:00-05:00</c:v>
                </c:pt>
                <c:pt idx="4082">
                  <c:v>1997-02-04 00:00:00-05:00</c:v>
                </c:pt>
                <c:pt idx="4083">
                  <c:v>1997-02-05 00:00:00-05:00</c:v>
                </c:pt>
                <c:pt idx="4084">
                  <c:v>1997-02-06 00:00:00-05:00</c:v>
                </c:pt>
                <c:pt idx="4085">
                  <c:v>1997-02-07 00:00:00-05:00</c:v>
                </c:pt>
                <c:pt idx="4086">
                  <c:v>1997-02-10 00:00:00-05:00</c:v>
                </c:pt>
                <c:pt idx="4087">
                  <c:v>1997-02-11 00:00:00-05:00</c:v>
                </c:pt>
                <c:pt idx="4088">
                  <c:v>1997-02-12 00:00:00-05:00</c:v>
                </c:pt>
                <c:pt idx="4089">
                  <c:v>1997-02-13 00:00:00-05:00</c:v>
                </c:pt>
                <c:pt idx="4090">
                  <c:v>1997-02-14 00:00:00-05:00</c:v>
                </c:pt>
                <c:pt idx="4091">
                  <c:v>1997-02-18 00:00:00-05:00</c:v>
                </c:pt>
                <c:pt idx="4092">
                  <c:v>1997-02-19 00:00:00-05:00</c:v>
                </c:pt>
                <c:pt idx="4093">
                  <c:v>1997-02-20 00:00:00-05:00</c:v>
                </c:pt>
                <c:pt idx="4094">
                  <c:v>1997-02-21 00:00:00-05:00</c:v>
                </c:pt>
                <c:pt idx="4095">
                  <c:v>1997-02-24 00:00:00-05:00</c:v>
                </c:pt>
                <c:pt idx="4096">
                  <c:v>1997-02-25 00:00:00-05:00</c:v>
                </c:pt>
                <c:pt idx="4097">
                  <c:v>1997-02-26 00:00:00-05:00</c:v>
                </c:pt>
                <c:pt idx="4098">
                  <c:v>1997-02-27 00:00:00-05:00</c:v>
                </c:pt>
                <c:pt idx="4099">
                  <c:v>1997-02-28 00:00:00-05:00</c:v>
                </c:pt>
                <c:pt idx="4100">
                  <c:v>1997-03-03 00:00:00-05:00</c:v>
                </c:pt>
                <c:pt idx="4101">
                  <c:v>1997-03-04 00:00:00-05:00</c:v>
                </c:pt>
                <c:pt idx="4102">
                  <c:v>1997-03-05 00:00:00-05:00</c:v>
                </c:pt>
                <c:pt idx="4103">
                  <c:v>1997-03-06 00:00:00-05:00</c:v>
                </c:pt>
                <c:pt idx="4104">
                  <c:v>1997-03-07 00:00:00-05:00</c:v>
                </c:pt>
                <c:pt idx="4105">
                  <c:v>1997-03-10 00:00:00-05:00</c:v>
                </c:pt>
                <c:pt idx="4106">
                  <c:v>1997-03-11 00:00:00-05:00</c:v>
                </c:pt>
                <c:pt idx="4107">
                  <c:v>1997-03-12 00:00:00-05:00</c:v>
                </c:pt>
                <c:pt idx="4108">
                  <c:v>1997-03-13 00:00:00-05:00</c:v>
                </c:pt>
                <c:pt idx="4109">
                  <c:v>1997-03-14 00:00:00-05:00</c:v>
                </c:pt>
                <c:pt idx="4110">
                  <c:v>1997-03-17 00:00:00-05:00</c:v>
                </c:pt>
                <c:pt idx="4111">
                  <c:v>1997-03-18 00:00:00-05:00</c:v>
                </c:pt>
                <c:pt idx="4112">
                  <c:v>1997-03-19 00:00:00-05:00</c:v>
                </c:pt>
                <c:pt idx="4113">
                  <c:v>1997-03-20 00:00:00-05:00</c:v>
                </c:pt>
                <c:pt idx="4114">
                  <c:v>1997-03-21 00:00:00-05:00</c:v>
                </c:pt>
                <c:pt idx="4115">
                  <c:v>1997-03-24 00:00:00-05:00</c:v>
                </c:pt>
                <c:pt idx="4116">
                  <c:v>1997-03-25 00:00:00-05:00</c:v>
                </c:pt>
                <c:pt idx="4117">
                  <c:v>1997-03-26 00:00:00-05:00</c:v>
                </c:pt>
                <c:pt idx="4118">
                  <c:v>1997-03-27 00:00:00-05:00</c:v>
                </c:pt>
                <c:pt idx="4119">
                  <c:v>1997-03-31 00:00:00-05:00</c:v>
                </c:pt>
                <c:pt idx="4120">
                  <c:v>1997-04-01 00:00:00-05:00</c:v>
                </c:pt>
                <c:pt idx="4121">
                  <c:v>1997-04-02 00:00:00-05:00</c:v>
                </c:pt>
                <c:pt idx="4122">
                  <c:v>1997-04-03 00:00:00-05:00</c:v>
                </c:pt>
                <c:pt idx="4123">
                  <c:v>1997-04-04 00:00:00-05:00</c:v>
                </c:pt>
                <c:pt idx="4124">
                  <c:v>1997-04-07 00:00:00-04:00</c:v>
                </c:pt>
                <c:pt idx="4125">
                  <c:v>1997-04-08 00:00:00-04:00</c:v>
                </c:pt>
                <c:pt idx="4126">
                  <c:v>1997-04-09 00:00:00-04:00</c:v>
                </c:pt>
                <c:pt idx="4127">
                  <c:v>1997-04-10 00:00:00-04:00</c:v>
                </c:pt>
                <c:pt idx="4128">
                  <c:v>1997-04-11 00:00:00-04:00</c:v>
                </c:pt>
                <c:pt idx="4129">
                  <c:v>1997-04-14 00:00:00-04:00</c:v>
                </c:pt>
                <c:pt idx="4130">
                  <c:v>1997-04-15 00:00:00-04:00</c:v>
                </c:pt>
                <c:pt idx="4131">
                  <c:v>1997-04-16 00:00:00-04:00</c:v>
                </c:pt>
                <c:pt idx="4132">
                  <c:v>1997-04-17 00:00:00-04:00</c:v>
                </c:pt>
                <c:pt idx="4133">
                  <c:v>1997-04-18 00:00:00-04:00</c:v>
                </c:pt>
                <c:pt idx="4134">
                  <c:v>1997-04-21 00:00:00-04:00</c:v>
                </c:pt>
                <c:pt idx="4135">
                  <c:v>1997-04-22 00:00:00-04:00</c:v>
                </c:pt>
                <c:pt idx="4136">
                  <c:v>1997-04-23 00:00:00-04:00</c:v>
                </c:pt>
                <c:pt idx="4137">
                  <c:v>1997-04-24 00:00:00-04:00</c:v>
                </c:pt>
                <c:pt idx="4138">
                  <c:v>1997-04-25 00:00:00-04:00</c:v>
                </c:pt>
                <c:pt idx="4139">
                  <c:v>1997-04-28 00:00:00-04:00</c:v>
                </c:pt>
                <c:pt idx="4140">
                  <c:v>1997-04-29 00:00:00-04:00</c:v>
                </c:pt>
                <c:pt idx="4141">
                  <c:v>1997-04-30 00:00:00-04:00</c:v>
                </c:pt>
                <c:pt idx="4142">
                  <c:v>1997-05-01 00:00:00-04:00</c:v>
                </c:pt>
                <c:pt idx="4143">
                  <c:v>1997-05-02 00:00:00-04:00</c:v>
                </c:pt>
                <c:pt idx="4144">
                  <c:v>1997-05-05 00:00:00-04:00</c:v>
                </c:pt>
                <c:pt idx="4145">
                  <c:v>1997-05-06 00:00:00-04:00</c:v>
                </c:pt>
                <c:pt idx="4146">
                  <c:v>1997-05-07 00:00:00-04:00</c:v>
                </c:pt>
                <c:pt idx="4147">
                  <c:v>1997-05-08 00:00:00-04:00</c:v>
                </c:pt>
                <c:pt idx="4148">
                  <c:v>1997-05-09 00:00:00-04:00</c:v>
                </c:pt>
                <c:pt idx="4149">
                  <c:v>1997-05-12 00:00:00-04:00</c:v>
                </c:pt>
                <c:pt idx="4150">
                  <c:v>1997-05-13 00:00:00-04:00</c:v>
                </c:pt>
                <c:pt idx="4151">
                  <c:v>1997-05-14 00:00:00-04:00</c:v>
                </c:pt>
                <c:pt idx="4152">
                  <c:v>1997-05-15 00:00:00-04:00</c:v>
                </c:pt>
                <c:pt idx="4153">
                  <c:v>1997-05-16 00:00:00-04:00</c:v>
                </c:pt>
                <c:pt idx="4154">
                  <c:v>1997-05-19 00:00:00-04:00</c:v>
                </c:pt>
                <c:pt idx="4155">
                  <c:v>1997-05-20 00:00:00-04:00</c:v>
                </c:pt>
                <c:pt idx="4156">
                  <c:v>1997-05-21 00:00:00-04:00</c:v>
                </c:pt>
                <c:pt idx="4157">
                  <c:v>1997-05-22 00:00:00-04:00</c:v>
                </c:pt>
                <c:pt idx="4158">
                  <c:v>1997-05-23 00:00:00-04:00</c:v>
                </c:pt>
                <c:pt idx="4159">
                  <c:v>1997-05-27 00:00:00-04:00</c:v>
                </c:pt>
                <c:pt idx="4160">
                  <c:v>1997-05-28 00:00:00-04:00</c:v>
                </c:pt>
                <c:pt idx="4161">
                  <c:v>1997-05-29 00:00:00-04:00</c:v>
                </c:pt>
                <c:pt idx="4162">
                  <c:v>1997-05-30 00:00:00-04:00</c:v>
                </c:pt>
                <c:pt idx="4163">
                  <c:v>1997-06-02 00:00:00-04:00</c:v>
                </c:pt>
                <c:pt idx="4164">
                  <c:v>1997-06-03 00:00:00-04:00</c:v>
                </c:pt>
                <c:pt idx="4165">
                  <c:v>1997-06-04 00:00:00-04:00</c:v>
                </c:pt>
                <c:pt idx="4166">
                  <c:v>1997-06-05 00:00:00-04:00</c:v>
                </c:pt>
                <c:pt idx="4167">
                  <c:v>1997-06-06 00:00:00-04:00</c:v>
                </c:pt>
                <c:pt idx="4168">
                  <c:v>1997-06-09 00:00:00-04:00</c:v>
                </c:pt>
                <c:pt idx="4169">
                  <c:v>1997-06-10 00:00:00-04:00</c:v>
                </c:pt>
                <c:pt idx="4170">
                  <c:v>1997-06-11 00:00:00-04:00</c:v>
                </c:pt>
                <c:pt idx="4171">
                  <c:v>1997-06-12 00:00:00-04:00</c:v>
                </c:pt>
                <c:pt idx="4172">
                  <c:v>1997-06-13 00:00:00-04:00</c:v>
                </c:pt>
                <c:pt idx="4173">
                  <c:v>1997-06-16 00:00:00-04:00</c:v>
                </c:pt>
                <c:pt idx="4174">
                  <c:v>1997-06-17 00:00:00-04:00</c:v>
                </c:pt>
                <c:pt idx="4175">
                  <c:v>1997-06-18 00:00:00-04:00</c:v>
                </c:pt>
                <c:pt idx="4176">
                  <c:v>1997-06-19 00:00:00-04:00</c:v>
                </c:pt>
                <c:pt idx="4177">
                  <c:v>1997-06-20 00:00:00-04:00</c:v>
                </c:pt>
                <c:pt idx="4178">
                  <c:v>1997-06-23 00:00:00-04:00</c:v>
                </c:pt>
                <c:pt idx="4179">
                  <c:v>1997-06-24 00:00:00-04:00</c:v>
                </c:pt>
                <c:pt idx="4180">
                  <c:v>1997-06-25 00:00:00-04:00</c:v>
                </c:pt>
                <c:pt idx="4181">
                  <c:v>1997-06-26 00:00:00-04:00</c:v>
                </c:pt>
                <c:pt idx="4182">
                  <c:v>1997-06-27 00:00:00-04:00</c:v>
                </c:pt>
                <c:pt idx="4183">
                  <c:v>1997-06-30 00:00:00-04:00</c:v>
                </c:pt>
                <c:pt idx="4184">
                  <c:v>1997-07-01 00:00:00-04:00</c:v>
                </c:pt>
                <c:pt idx="4185">
                  <c:v>1997-07-02 00:00:00-04:00</c:v>
                </c:pt>
                <c:pt idx="4186">
                  <c:v>1997-07-03 00:00:00-04:00</c:v>
                </c:pt>
                <c:pt idx="4187">
                  <c:v>1997-07-07 00:00:00-04:00</c:v>
                </c:pt>
                <c:pt idx="4188">
                  <c:v>1997-07-08 00:00:00-04:00</c:v>
                </c:pt>
                <c:pt idx="4189">
                  <c:v>1997-07-09 00:00:00-04:00</c:v>
                </c:pt>
                <c:pt idx="4190">
                  <c:v>1997-07-10 00:00:00-04:00</c:v>
                </c:pt>
                <c:pt idx="4191">
                  <c:v>1997-07-11 00:00:00-04:00</c:v>
                </c:pt>
                <c:pt idx="4192">
                  <c:v>1997-07-14 00:00:00-04:00</c:v>
                </c:pt>
                <c:pt idx="4193">
                  <c:v>1997-07-15 00:00:00-04:00</c:v>
                </c:pt>
                <c:pt idx="4194">
                  <c:v>1997-07-16 00:00:00-04:00</c:v>
                </c:pt>
                <c:pt idx="4195">
                  <c:v>1997-07-17 00:00:00-04:00</c:v>
                </c:pt>
                <c:pt idx="4196">
                  <c:v>1997-07-18 00:00:00-04:00</c:v>
                </c:pt>
                <c:pt idx="4197">
                  <c:v>1997-07-21 00:00:00-04:00</c:v>
                </c:pt>
                <c:pt idx="4198">
                  <c:v>1997-07-22 00:00:00-04:00</c:v>
                </c:pt>
                <c:pt idx="4199">
                  <c:v>1997-07-23 00:00:00-04:00</c:v>
                </c:pt>
                <c:pt idx="4200">
                  <c:v>1997-07-24 00:00:00-04:00</c:v>
                </c:pt>
                <c:pt idx="4201">
                  <c:v>1997-07-25 00:00:00-04:00</c:v>
                </c:pt>
                <c:pt idx="4202">
                  <c:v>1997-07-28 00:00:00-04:00</c:v>
                </c:pt>
                <c:pt idx="4203">
                  <c:v>1997-07-29 00:00:00-04:00</c:v>
                </c:pt>
                <c:pt idx="4204">
                  <c:v>1997-07-30 00:00:00-04:00</c:v>
                </c:pt>
                <c:pt idx="4205">
                  <c:v>1997-07-31 00:00:00-04:00</c:v>
                </c:pt>
                <c:pt idx="4206">
                  <c:v>1997-08-01 00:00:00-04:00</c:v>
                </c:pt>
                <c:pt idx="4207">
                  <c:v>1997-08-04 00:00:00-04:00</c:v>
                </c:pt>
                <c:pt idx="4208">
                  <c:v>1997-08-05 00:00:00-04:00</c:v>
                </c:pt>
                <c:pt idx="4209">
                  <c:v>1997-08-06 00:00:00-04:00</c:v>
                </c:pt>
                <c:pt idx="4210">
                  <c:v>1997-08-07 00:00:00-04:00</c:v>
                </c:pt>
                <c:pt idx="4211">
                  <c:v>1997-08-08 00:00:00-04:00</c:v>
                </c:pt>
                <c:pt idx="4212">
                  <c:v>1997-08-11 00:00:00-04:00</c:v>
                </c:pt>
                <c:pt idx="4213">
                  <c:v>1997-08-12 00:00:00-04:00</c:v>
                </c:pt>
                <c:pt idx="4214">
                  <c:v>1997-08-13 00:00:00-04:00</c:v>
                </c:pt>
                <c:pt idx="4215">
                  <c:v>1997-08-14 00:00:00-04:00</c:v>
                </c:pt>
                <c:pt idx="4216">
                  <c:v>1997-08-15 00:00:00-04:00</c:v>
                </c:pt>
                <c:pt idx="4217">
                  <c:v>1997-08-18 00:00:00-04:00</c:v>
                </c:pt>
                <c:pt idx="4218">
                  <c:v>1997-08-19 00:00:00-04:00</c:v>
                </c:pt>
                <c:pt idx="4219">
                  <c:v>1997-08-20 00:00:00-04:00</c:v>
                </c:pt>
                <c:pt idx="4220">
                  <c:v>1997-08-21 00:00:00-04:00</c:v>
                </c:pt>
                <c:pt idx="4221">
                  <c:v>1997-08-22 00:00:00-04:00</c:v>
                </c:pt>
                <c:pt idx="4222">
                  <c:v>1997-08-25 00:00:00-04:00</c:v>
                </c:pt>
                <c:pt idx="4223">
                  <c:v>1997-08-26 00:00:00-04:00</c:v>
                </c:pt>
                <c:pt idx="4224">
                  <c:v>1997-08-27 00:00:00-04:00</c:v>
                </c:pt>
                <c:pt idx="4225">
                  <c:v>1997-08-28 00:00:00-04:00</c:v>
                </c:pt>
                <c:pt idx="4226">
                  <c:v>1997-08-29 00:00:00-04:00</c:v>
                </c:pt>
                <c:pt idx="4227">
                  <c:v>1997-09-02 00:00:00-04:00</c:v>
                </c:pt>
                <c:pt idx="4228">
                  <c:v>1997-09-03 00:00:00-04:00</c:v>
                </c:pt>
                <c:pt idx="4229">
                  <c:v>1997-09-04 00:00:00-04:00</c:v>
                </c:pt>
                <c:pt idx="4230">
                  <c:v>1997-09-05 00:00:00-04:00</c:v>
                </c:pt>
                <c:pt idx="4231">
                  <c:v>1997-09-08 00:00:00-04:00</c:v>
                </c:pt>
                <c:pt idx="4232">
                  <c:v>1997-09-09 00:00:00-04:00</c:v>
                </c:pt>
                <c:pt idx="4233">
                  <c:v>1997-09-10 00:00:00-04:00</c:v>
                </c:pt>
                <c:pt idx="4234">
                  <c:v>1997-09-11 00:00:00-04:00</c:v>
                </c:pt>
                <c:pt idx="4235">
                  <c:v>1997-09-12 00:00:00-04:00</c:v>
                </c:pt>
                <c:pt idx="4236">
                  <c:v>1997-09-15 00:00:00-04:00</c:v>
                </c:pt>
                <c:pt idx="4237">
                  <c:v>1997-09-16 00:00:00-04:00</c:v>
                </c:pt>
                <c:pt idx="4238">
                  <c:v>1997-09-17 00:00:00-04:00</c:v>
                </c:pt>
                <c:pt idx="4239">
                  <c:v>1997-09-18 00:00:00-04:00</c:v>
                </c:pt>
                <c:pt idx="4240">
                  <c:v>1997-09-19 00:00:00-04:00</c:v>
                </c:pt>
                <c:pt idx="4241">
                  <c:v>1997-09-22 00:00:00-04:00</c:v>
                </c:pt>
                <c:pt idx="4242">
                  <c:v>1997-09-23 00:00:00-04:00</c:v>
                </c:pt>
                <c:pt idx="4243">
                  <c:v>1997-09-24 00:00:00-04:00</c:v>
                </c:pt>
                <c:pt idx="4244">
                  <c:v>1997-09-25 00:00:00-04:00</c:v>
                </c:pt>
                <c:pt idx="4245">
                  <c:v>1997-09-26 00:00:00-04:00</c:v>
                </c:pt>
                <c:pt idx="4246">
                  <c:v>1997-09-29 00:00:00-04:00</c:v>
                </c:pt>
                <c:pt idx="4247">
                  <c:v>1997-09-30 00:00:00-04:00</c:v>
                </c:pt>
                <c:pt idx="4248">
                  <c:v>1997-10-01 00:00:00-04:00</c:v>
                </c:pt>
                <c:pt idx="4249">
                  <c:v>1997-10-02 00:00:00-04:00</c:v>
                </c:pt>
                <c:pt idx="4250">
                  <c:v>1997-10-03 00:00:00-04:00</c:v>
                </c:pt>
                <c:pt idx="4251">
                  <c:v>1997-10-06 00:00:00-04:00</c:v>
                </c:pt>
                <c:pt idx="4252">
                  <c:v>1997-10-07 00:00:00-04:00</c:v>
                </c:pt>
                <c:pt idx="4253">
                  <c:v>1997-10-08 00:00:00-04:00</c:v>
                </c:pt>
                <c:pt idx="4254">
                  <c:v>1997-10-09 00:00:00-04:00</c:v>
                </c:pt>
                <c:pt idx="4255">
                  <c:v>1997-10-10 00:00:00-04:00</c:v>
                </c:pt>
                <c:pt idx="4256">
                  <c:v>1997-10-13 00:00:00-04:00</c:v>
                </c:pt>
                <c:pt idx="4257">
                  <c:v>1997-10-14 00:00:00-04:00</c:v>
                </c:pt>
                <c:pt idx="4258">
                  <c:v>1997-10-15 00:00:00-04:00</c:v>
                </c:pt>
                <c:pt idx="4259">
                  <c:v>1997-10-16 00:00:00-04:00</c:v>
                </c:pt>
                <c:pt idx="4260">
                  <c:v>1997-10-17 00:00:00-04:00</c:v>
                </c:pt>
                <c:pt idx="4261">
                  <c:v>1997-10-20 00:00:00-04:00</c:v>
                </c:pt>
                <c:pt idx="4262">
                  <c:v>1997-10-21 00:00:00-04:00</c:v>
                </c:pt>
                <c:pt idx="4263">
                  <c:v>1997-10-22 00:00:00-04:00</c:v>
                </c:pt>
                <c:pt idx="4264">
                  <c:v>1997-10-23 00:00:00-04:00</c:v>
                </c:pt>
                <c:pt idx="4265">
                  <c:v>1997-10-24 00:00:00-04:00</c:v>
                </c:pt>
                <c:pt idx="4266">
                  <c:v>1997-10-27 00:00:00-05:00</c:v>
                </c:pt>
                <c:pt idx="4267">
                  <c:v>1997-10-28 00:00:00-05:00</c:v>
                </c:pt>
                <c:pt idx="4268">
                  <c:v>1997-10-29 00:00:00-05:00</c:v>
                </c:pt>
                <c:pt idx="4269">
                  <c:v>1997-10-30 00:00:00-05:00</c:v>
                </c:pt>
                <c:pt idx="4270">
                  <c:v>1997-10-31 00:00:00-05:00</c:v>
                </c:pt>
                <c:pt idx="4271">
                  <c:v>1997-11-03 00:00:00-05:00</c:v>
                </c:pt>
                <c:pt idx="4272">
                  <c:v>1997-11-04 00:00:00-05:00</c:v>
                </c:pt>
                <c:pt idx="4273">
                  <c:v>1997-11-05 00:00:00-05:00</c:v>
                </c:pt>
                <c:pt idx="4274">
                  <c:v>1997-11-06 00:00:00-05:00</c:v>
                </c:pt>
                <c:pt idx="4275">
                  <c:v>1997-11-07 00:00:00-05:00</c:v>
                </c:pt>
                <c:pt idx="4276">
                  <c:v>1997-11-10 00:00:00-05:00</c:v>
                </c:pt>
                <c:pt idx="4277">
                  <c:v>1997-11-11 00:00:00-05:00</c:v>
                </c:pt>
                <c:pt idx="4278">
                  <c:v>1997-11-12 00:00:00-05:00</c:v>
                </c:pt>
                <c:pt idx="4279">
                  <c:v>1997-11-13 00:00:00-05:00</c:v>
                </c:pt>
                <c:pt idx="4280">
                  <c:v>1997-11-14 00:00:00-05:00</c:v>
                </c:pt>
                <c:pt idx="4281">
                  <c:v>1997-11-17 00:00:00-05:00</c:v>
                </c:pt>
                <c:pt idx="4282">
                  <c:v>1997-11-18 00:00:00-05:00</c:v>
                </c:pt>
                <c:pt idx="4283">
                  <c:v>1997-11-19 00:00:00-05:00</c:v>
                </c:pt>
                <c:pt idx="4284">
                  <c:v>1997-11-20 00:00:00-05:00</c:v>
                </c:pt>
                <c:pt idx="4285">
                  <c:v>1997-11-21 00:00:00-05:00</c:v>
                </c:pt>
                <c:pt idx="4286">
                  <c:v>1997-11-24 00:00:00-05:00</c:v>
                </c:pt>
                <c:pt idx="4287">
                  <c:v>1997-11-25 00:00:00-05:00</c:v>
                </c:pt>
                <c:pt idx="4288">
                  <c:v>1997-11-26 00:00:00-05:00</c:v>
                </c:pt>
                <c:pt idx="4289">
                  <c:v>1997-11-28 00:00:00-05:00</c:v>
                </c:pt>
                <c:pt idx="4290">
                  <c:v>1997-12-01 00:00:00-05:00</c:v>
                </c:pt>
                <c:pt idx="4291">
                  <c:v>1997-12-02 00:00:00-05:00</c:v>
                </c:pt>
                <c:pt idx="4292">
                  <c:v>1997-12-03 00:00:00-05:00</c:v>
                </c:pt>
                <c:pt idx="4293">
                  <c:v>1997-12-04 00:00:00-05:00</c:v>
                </c:pt>
                <c:pt idx="4294">
                  <c:v>1997-12-05 00:00:00-05:00</c:v>
                </c:pt>
                <c:pt idx="4295">
                  <c:v>1997-12-08 00:00:00-05:00</c:v>
                </c:pt>
                <c:pt idx="4296">
                  <c:v>1997-12-09 00:00:00-05:00</c:v>
                </c:pt>
                <c:pt idx="4297">
                  <c:v>1997-12-10 00:00:00-05:00</c:v>
                </c:pt>
                <c:pt idx="4298">
                  <c:v>1997-12-11 00:00:00-05:00</c:v>
                </c:pt>
                <c:pt idx="4299">
                  <c:v>1997-12-12 00:00:00-05:00</c:v>
                </c:pt>
                <c:pt idx="4300">
                  <c:v>1997-12-15 00:00:00-05:00</c:v>
                </c:pt>
                <c:pt idx="4301">
                  <c:v>1997-12-16 00:00:00-05:00</c:v>
                </c:pt>
                <c:pt idx="4302">
                  <c:v>1997-12-17 00:00:00-05:00</c:v>
                </c:pt>
                <c:pt idx="4303">
                  <c:v>1997-12-18 00:00:00-05:00</c:v>
                </c:pt>
                <c:pt idx="4304">
                  <c:v>1997-12-19 00:00:00-05:00</c:v>
                </c:pt>
                <c:pt idx="4305">
                  <c:v>1997-12-22 00:00:00-05:00</c:v>
                </c:pt>
                <c:pt idx="4306">
                  <c:v>1997-12-23 00:00:00-05:00</c:v>
                </c:pt>
                <c:pt idx="4307">
                  <c:v>1997-12-24 00:00:00-05:00</c:v>
                </c:pt>
                <c:pt idx="4308">
                  <c:v>1997-12-26 00:00:00-05:00</c:v>
                </c:pt>
                <c:pt idx="4309">
                  <c:v>1997-12-29 00:00:00-05:00</c:v>
                </c:pt>
                <c:pt idx="4310">
                  <c:v>1997-12-30 00:00:00-05:00</c:v>
                </c:pt>
                <c:pt idx="4311">
                  <c:v>1997-12-31 00:00:00-05:00</c:v>
                </c:pt>
                <c:pt idx="4312">
                  <c:v>1998-01-02 00:00:00-05:00</c:v>
                </c:pt>
                <c:pt idx="4313">
                  <c:v>1998-01-05 00:00:00-05:00</c:v>
                </c:pt>
                <c:pt idx="4314">
                  <c:v>1998-01-06 00:00:00-05:00</c:v>
                </c:pt>
                <c:pt idx="4315">
                  <c:v>1998-01-07 00:00:00-05:00</c:v>
                </c:pt>
                <c:pt idx="4316">
                  <c:v>1998-01-08 00:00:00-05:00</c:v>
                </c:pt>
                <c:pt idx="4317">
                  <c:v>1998-01-09 00:00:00-05:00</c:v>
                </c:pt>
                <c:pt idx="4318">
                  <c:v>1998-01-12 00:00:00-05:00</c:v>
                </c:pt>
                <c:pt idx="4319">
                  <c:v>1998-01-13 00:00:00-05:00</c:v>
                </c:pt>
                <c:pt idx="4320">
                  <c:v>1998-01-14 00:00:00-05:00</c:v>
                </c:pt>
                <c:pt idx="4321">
                  <c:v>1998-01-15 00:00:00-05:00</c:v>
                </c:pt>
                <c:pt idx="4322">
                  <c:v>1998-01-16 00:00:00-05:00</c:v>
                </c:pt>
                <c:pt idx="4323">
                  <c:v>1998-01-20 00:00:00-05:00</c:v>
                </c:pt>
                <c:pt idx="4324">
                  <c:v>1998-01-21 00:00:00-05:00</c:v>
                </c:pt>
                <c:pt idx="4325">
                  <c:v>1998-01-22 00:00:00-05:00</c:v>
                </c:pt>
                <c:pt idx="4326">
                  <c:v>1998-01-23 00:00:00-05:00</c:v>
                </c:pt>
                <c:pt idx="4327">
                  <c:v>1998-01-26 00:00:00-05:00</c:v>
                </c:pt>
                <c:pt idx="4328">
                  <c:v>1998-01-27 00:00:00-05:00</c:v>
                </c:pt>
                <c:pt idx="4329">
                  <c:v>1998-01-28 00:00:00-05:00</c:v>
                </c:pt>
                <c:pt idx="4330">
                  <c:v>1998-01-29 00:00:00-05:00</c:v>
                </c:pt>
                <c:pt idx="4331">
                  <c:v>1998-01-30 00:00:00-05:00</c:v>
                </c:pt>
                <c:pt idx="4332">
                  <c:v>1998-02-02 00:00:00-05:00</c:v>
                </c:pt>
                <c:pt idx="4333">
                  <c:v>1998-02-03 00:00:00-05:00</c:v>
                </c:pt>
                <c:pt idx="4334">
                  <c:v>1998-02-04 00:00:00-05:00</c:v>
                </c:pt>
                <c:pt idx="4335">
                  <c:v>1998-02-05 00:00:00-05:00</c:v>
                </c:pt>
                <c:pt idx="4336">
                  <c:v>1998-02-06 00:00:00-05:00</c:v>
                </c:pt>
                <c:pt idx="4337">
                  <c:v>1998-02-09 00:00:00-05:00</c:v>
                </c:pt>
                <c:pt idx="4338">
                  <c:v>1998-02-10 00:00:00-05:00</c:v>
                </c:pt>
                <c:pt idx="4339">
                  <c:v>1998-02-11 00:00:00-05:00</c:v>
                </c:pt>
                <c:pt idx="4340">
                  <c:v>1998-02-12 00:00:00-05:00</c:v>
                </c:pt>
                <c:pt idx="4341">
                  <c:v>1998-02-13 00:00:00-05:00</c:v>
                </c:pt>
                <c:pt idx="4342">
                  <c:v>1998-02-17 00:00:00-05:00</c:v>
                </c:pt>
                <c:pt idx="4343">
                  <c:v>1998-02-18 00:00:00-05:00</c:v>
                </c:pt>
                <c:pt idx="4344">
                  <c:v>1998-02-19 00:00:00-05:00</c:v>
                </c:pt>
                <c:pt idx="4345">
                  <c:v>1998-02-20 00:00:00-05:00</c:v>
                </c:pt>
                <c:pt idx="4346">
                  <c:v>1998-02-23 00:00:00-05:00</c:v>
                </c:pt>
                <c:pt idx="4347">
                  <c:v>1998-02-24 00:00:00-05:00</c:v>
                </c:pt>
                <c:pt idx="4348">
                  <c:v>1998-02-25 00:00:00-05:00</c:v>
                </c:pt>
                <c:pt idx="4349">
                  <c:v>1998-02-26 00:00:00-05:00</c:v>
                </c:pt>
                <c:pt idx="4350">
                  <c:v>1998-02-27 00:00:00-05:00</c:v>
                </c:pt>
                <c:pt idx="4351">
                  <c:v>1998-03-02 00:00:00-05:00</c:v>
                </c:pt>
                <c:pt idx="4352">
                  <c:v>1998-03-03 00:00:00-05:00</c:v>
                </c:pt>
                <c:pt idx="4353">
                  <c:v>1998-03-04 00:00:00-05:00</c:v>
                </c:pt>
                <c:pt idx="4354">
                  <c:v>1998-03-05 00:00:00-05:00</c:v>
                </c:pt>
                <c:pt idx="4355">
                  <c:v>1998-03-06 00:00:00-05:00</c:v>
                </c:pt>
                <c:pt idx="4356">
                  <c:v>1998-03-09 00:00:00-05:00</c:v>
                </c:pt>
                <c:pt idx="4357">
                  <c:v>1998-03-10 00:00:00-05:00</c:v>
                </c:pt>
                <c:pt idx="4358">
                  <c:v>1998-03-11 00:00:00-05:00</c:v>
                </c:pt>
                <c:pt idx="4359">
                  <c:v>1998-03-12 00:00:00-05:00</c:v>
                </c:pt>
                <c:pt idx="4360">
                  <c:v>1998-03-13 00:00:00-05:00</c:v>
                </c:pt>
                <c:pt idx="4361">
                  <c:v>1998-03-16 00:00:00-05:00</c:v>
                </c:pt>
                <c:pt idx="4362">
                  <c:v>1998-03-17 00:00:00-05:00</c:v>
                </c:pt>
                <c:pt idx="4363">
                  <c:v>1998-03-18 00:00:00-05:00</c:v>
                </c:pt>
                <c:pt idx="4364">
                  <c:v>1998-03-19 00:00:00-05:00</c:v>
                </c:pt>
                <c:pt idx="4365">
                  <c:v>1998-03-20 00:00:00-05:00</c:v>
                </c:pt>
                <c:pt idx="4366">
                  <c:v>1998-03-23 00:00:00-05:00</c:v>
                </c:pt>
                <c:pt idx="4367">
                  <c:v>1998-03-24 00:00:00-05:00</c:v>
                </c:pt>
                <c:pt idx="4368">
                  <c:v>1998-03-25 00:00:00-05:00</c:v>
                </c:pt>
                <c:pt idx="4369">
                  <c:v>1998-03-26 00:00:00-05:00</c:v>
                </c:pt>
                <c:pt idx="4370">
                  <c:v>1998-03-27 00:00:00-05:00</c:v>
                </c:pt>
                <c:pt idx="4371">
                  <c:v>1998-03-30 00:00:00-05:00</c:v>
                </c:pt>
                <c:pt idx="4372">
                  <c:v>1998-03-31 00:00:00-05:00</c:v>
                </c:pt>
                <c:pt idx="4373">
                  <c:v>1998-04-01 00:00:00-05:00</c:v>
                </c:pt>
                <c:pt idx="4374">
                  <c:v>1998-04-02 00:00:00-05:00</c:v>
                </c:pt>
                <c:pt idx="4375">
                  <c:v>1998-04-03 00:00:00-05:00</c:v>
                </c:pt>
                <c:pt idx="4376">
                  <c:v>1998-04-06 00:00:00-04:00</c:v>
                </c:pt>
                <c:pt idx="4377">
                  <c:v>1998-04-07 00:00:00-04:00</c:v>
                </c:pt>
                <c:pt idx="4378">
                  <c:v>1998-04-08 00:00:00-04:00</c:v>
                </c:pt>
                <c:pt idx="4379">
                  <c:v>1998-04-09 00:00:00-04:00</c:v>
                </c:pt>
                <c:pt idx="4380">
                  <c:v>1998-04-13 00:00:00-04:00</c:v>
                </c:pt>
                <c:pt idx="4381">
                  <c:v>1998-04-14 00:00:00-04:00</c:v>
                </c:pt>
                <c:pt idx="4382">
                  <c:v>1998-04-15 00:00:00-04:00</c:v>
                </c:pt>
                <c:pt idx="4383">
                  <c:v>1998-04-16 00:00:00-04:00</c:v>
                </c:pt>
                <c:pt idx="4384">
                  <c:v>1998-04-17 00:00:00-04:00</c:v>
                </c:pt>
                <c:pt idx="4385">
                  <c:v>1998-04-20 00:00:00-04:00</c:v>
                </c:pt>
                <c:pt idx="4386">
                  <c:v>1998-04-21 00:00:00-04:00</c:v>
                </c:pt>
                <c:pt idx="4387">
                  <c:v>1998-04-22 00:00:00-04:00</c:v>
                </c:pt>
                <c:pt idx="4388">
                  <c:v>1998-04-23 00:00:00-04:00</c:v>
                </c:pt>
                <c:pt idx="4389">
                  <c:v>1998-04-24 00:00:00-04:00</c:v>
                </c:pt>
                <c:pt idx="4390">
                  <c:v>1998-04-27 00:00:00-04:00</c:v>
                </c:pt>
                <c:pt idx="4391">
                  <c:v>1998-04-28 00:00:00-04:00</c:v>
                </c:pt>
                <c:pt idx="4392">
                  <c:v>1998-04-29 00:00:00-04:00</c:v>
                </c:pt>
                <c:pt idx="4393">
                  <c:v>1998-04-30 00:00:00-04:00</c:v>
                </c:pt>
                <c:pt idx="4394">
                  <c:v>1998-05-01 00:00:00-04:00</c:v>
                </c:pt>
                <c:pt idx="4395">
                  <c:v>1998-05-04 00:00:00-04:00</c:v>
                </c:pt>
                <c:pt idx="4396">
                  <c:v>1998-05-05 00:00:00-04:00</c:v>
                </c:pt>
                <c:pt idx="4397">
                  <c:v>1998-05-06 00:00:00-04:00</c:v>
                </c:pt>
                <c:pt idx="4398">
                  <c:v>1998-05-07 00:00:00-04:00</c:v>
                </c:pt>
                <c:pt idx="4399">
                  <c:v>1998-05-08 00:00:00-04:00</c:v>
                </c:pt>
                <c:pt idx="4400">
                  <c:v>1998-05-11 00:00:00-04:00</c:v>
                </c:pt>
                <c:pt idx="4401">
                  <c:v>1998-05-12 00:00:00-04:00</c:v>
                </c:pt>
                <c:pt idx="4402">
                  <c:v>1998-05-13 00:00:00-04:00</c:v>
                </c:pt>
                <c:pt idx="4403">
                  <c:v>1998-05-14 00:00:00-04:00</c:v>
                </c:pt>
                <c:pt idx="4404">
                  <c:v>1998-05-15 00:00:00-04:00</c:v>
                </c:pt>
                <c:pt idx="4405">
                  <c:v>1998-05-18 00:00:00-04:00</c:v>
                </c:pt>
                <c:pt idx="4406">
                  <c:v>1998-05-19 00:00:00-04:00</c:v>
                </c:pt>
                <c:pt idx="4407">
                  <c:v>1998-05-20 00:00:00-04:00</c:v>
                </c:pt>
                <c:pt idx="4408">
                  <c:v>1998-05-21 00:00:00-04:00</c:v>
                </c:pt>
                <c:pt idx="4409">
                  <c:v>1998-05-22 00:00:00-04:00</c:v>
                </c:pt>
                <c:pt idx="4410">
                  <c:v>1998-05-26 00:00:00-04:00</c:v>
                </c:pt>
                <c:pt idx="4411">
                  <c:v>1998-05-27 00:00:00-04:00</c:v>
                </c:pt>
                <c:pt idx="4412">
                  <c:v>1998-05-28 00:00:00-04:00</c:v>
                </c:pt>
                <c:pt idx="4413">
                  <c:v>1998-05-29 00:00:00-04:00</c:v>
                </c:pt>
                <c:pt idx="4414">
                  <c:v>1998-06-01 00:00:00-04:00</c:v>
                </c:pt>
                <c:pt idx="4415">
                  <c:v>1998-06-02 00:00:00-04:00</c:v>
                </c:pt>
                <c:pt idx="4416">
                  <c:v>1998-06-03 00:00:00-04:00</c:v>
                </c:pt>
                <c:pt idx="4417">
                  <c:v>1998-06-04 00:00:00-04:00</c:v>
                </c:pt>
                <c:pt idx="4418">
                  <c:v>1998-06-05 00:00:00-04:00</c:v>
                </c:pt>
                <c:pt idx="4419">
                  <c:v>1998-06-08 00:00:00-04:00</c:v>
                </c:pt>
                <c:pt idx="4420">
                  <c:v>1998-06-09 00:00:00-04:00</c:v>
                </c:pt>
                <c:pt idx="4421">
                  <c:v>1998-06-10 00:00:00-04:00</c:v>
                </c:pt>
                <c:pt idx="4422">
                  <c:v>1998-06-11 00:00:00-04:00</c:v>
                </c:pt>
                <c:pt idx="4423">
                  <c:v>1998-06-12 00:00:00-04:00</c:v>
                </c:pt>
                <c:pt idx="4424">
                  <c:v>1998-06-15 00:00:00-04:00</c:v>
                </c:pt>
                <c:pt idx="4425">
                  <c:v>1998-06-16 00:00:00-04:00</c:v>
                </c:pt>
                <c:pt idx="4426">
                  <c:v>1998-06-17 00:00:00-04:00</c:v>
                </c:pt>
                <c:pt idx="4427">
                  <c:v>1998-06-18 00:00:00-04:00</c:v>
                </c:pt>
                <c:pt idx="4428">
                  <c:v>1998-06-19 00:00:00-04:00</c:v>
                </c:pt>
                <c:pt idx="4429">
                  <c:v>1998-06-22 00:00:00-04:00</c:v>
                </c:pt>
                <c:pt idx="4430">
                  <c:v>1998-06-23 00:00:00-04:00</c:v>
                </c:pt>
                <c:pt idx="4431">
                  <c:v>1998-06-24 00:00:00-04:00</c:v>
                </c:pt>
                <c:pt idx="4432">
                  <c:v>1998-06-25 00:00:00-04:00</c:v>
                </c:pt>
                <c:pt idx="4433">
                  <c:v>1998-06-26 00:00:00-04:00</c:v>
                </c:pt>
                <c:pt idx="4434">
                  <c:v>1998-06-29 00:00:00-04:00</c:v>
                </c:pt>
                <c:pt idx="4435">
                  <c:v>1998-06-30 00:00:00-04:00</c:v>
                </c:pt>
                <c:pt idx="4436">
                  <c:v>1998-07-01 00:00:00-04:00</c:v>
                </c:pt>
                <c:pt idx="4437">
                  <c:v>1998-07-02 00:00:00-04:00</c:v>
                </c:pt>
                <c:pt idx="4438">
                  <c:v>1998-07-06 00:00:00-04:00</c:v>
                </c:pt>
                <c:pt idx="4439">
                  <c:v>1998-07-07 00:00:00-04:00</c:v>
                </c:pt>
                <c:pt idx="4440">
                  <c:v>1998-07-08 00:00:00-04:00</c:v>
                </c:pt>
                <c:pt idx="4441">
                  <c:v>1998-07-09 00:00:00-04:00</c:v>
                </c:pt>
                <c:pt idx="4442">
                  <c:v>1998-07-10 00:00:00-04:00</c:v>
                </c:pt>
                <c:pt idx="4443">
                  <c:v>1998-07-13 00:00:00-04:00</c:v>
                </c:pt>
                <c:pt idx="4444">
                  <c:v>1998-07-14 00:00:00-04:00</c:v>
                </c:pt>
                <c:pt idx="4445">
                  <c:v>1998-07-15 00:00:00-04:00</c:v>
                </c:pt>
                <c:pt idx="4446">
                  <c:v>1998-07-16 00:00:00-04:00</c:v>
                </c:pt>
                <c:pt idx="4447">
                  <c:v>1998-07-17 00:00:00-04:00</c:v>
                </c:pt>
                <c:pt idx="4448">
                  <c:v>1998-07-20 00:00:00-04:00</c:v>
                </c:pt>
                <c:pt idx="4449">
                  <c:v>1998-07-21 00:00:00-04:00</c:v>
                </c:pt>
                <c:pt idx="4450">
                  <c:v>1998-07-22 00:00:00-04:00</c:v>
                </c:pt>
                <c:pt idx="4451">
                  <c:v>1998-07-23 00:00:00-04:00</c:v>
                </c:pt>
                <c:pt idx="4452">
                  <c:v>1998-07-24 00:00:00-04:00</c:v>
                </c:pt>
                <c:pt idx="4453">
                  <c:v>1998-07-27 00:00:00-04:00</c:v>
                </c:pt>
                <c:pt idx="4454">
                  <c:v>1998-07-28 00:00:00-04:00</c:v>
                </c:pt>
                <c:pt idx="4455">
                  <c:v>1998-07-29 00:00:00-04:00</c:v>
                </c:pt>
                <c:pt idx="4456">
                  <c:v>1998-07-30 00:00:00-04:00</c:v>
                </c:pt>
                <c:pt idx="4457">
                  <c:v>1998-07-31 00:00:00-04:00</c:v>
                </c:pt>
                <c:pt idx="4458">
                  <c:v>1998-08-03 00:00:00-04:00</c:v>
                </c:pt>
                <c:pt idx="4459">
                  <c:v>1998-08-04 00:00:00-04:00</c:v>
                </c:pt>
                <c:pt idx="4460">
                  <c:v>1998-08-05 00:00:00-04:00</c:v>
                </c:pt>
                <c:pt idx="4461">
                  <c:v>1998-08-06 00:00:00-04:00</c:v>
                </c:pt>
                <c:pt idx="4462">
                  <c:v>1998-08-07 00:00:00-04:00</c:v>
                </c:pt>
                <c:pt idx="4463">
                  <c:v>1998-08-10 00:00:00-04:00</c:v>
                </c:pt>
                <c:pt idx="4464">
                  <c:v>1998-08-11 00:00:00-04:00</c:v>
                </c:pt>
                <c:pt idx="4465">
                  <c:v>1998-08-12 00:00:00-04:00</c:v>
                </c:pt>
                <c:pt idx="4466">
                  <c:v>1998-08-13 00:00:00-04:00</c:v>
                </c:pt>
                <c:pt idx="4467">
                  <c:v>1998-08-14 00:00:00-04:00</c:v>
                </c:pt>
                <c:pt idx="4468">
                  <c:v>1998-08-17 00:00:00-04:00</c:v>
                </c:pt>
                <c:pt idx="4469">
                  <c:v>1998-08-18 00:00:00-04:00</c:v>
                </c:pt>
                <c:pt idx="4470">
                  <c:v>1998-08-19 00:00:00-04:00</c:v>
                </c:pt>
                <c:pt idx="4471">
                  <c:v>1998-08-20 00:00:00-04:00</c:v>
                </c:pt>
                <c:pt idx="4472">
                  <c:v>1998-08-21 00:00:00-04:00</c:v>
                </c:pt>
                <c:pt idx="4473">
                  <c:v>1998-08-24 00:00:00-04:00</c:v>
                </c:pt>
                <c:pt idx="4474">
                  <c:v>1998-08-25 00:00:00-04:00</c:v>
                </c:pt>
                <c:pt idx="4475">
                  <c:v>1998-08-26 00:00:00-04:00</c:v>
                </c:pt>
                <c:pt idx="4476">
                  <c:v>1998-08-27 00:00:00-04:00</c:v>
                </c:pt>
                <c:pt idx="4477">
                  <c:v>1998-08-28 00:00:00-04:00</c:v>
                </c:pt>
                <c:pt idx="4478">
                  <c:v>1998-08-31 00:00:00-04:00</c:v>
                </c:pt>
                <c:pt idx="4479">
                  <c:v>1998-09-01 00:00:00-04:00</c:v>
                </c:pt>
                <c:pt idx="4480">
                  <c:v>1998-09-02 00:00:00-04:00</c:v>
                </c:pt>
                <c:pt idx="4481">
                  <c:v>1998-09-03 00:00:00-04:00</c:v>
                </c:pt>
                <c:pt idx="4482">
                  <c:v>1998-09-04 00:00:00-04:00</c:v>
                </c:pt>
                <c:pt idx="4483">
                  <c:v>1998-09-08 00:00:00-04:00</c:v>
                </c:pt>
                <c:pt idx="4484">
                  <c:v>1998-09-09 00:00:00-04:00</c:v>
                </c:pt>
                <c:pt idx="4485">
                  <c:v>1998-09-10 00:00:00-04:00</c:v>
                </c:pt>
                <c:pt idx="4486">
                  <c:v>1998-09-11 00:00:00-04:00</c:v>
                </c:pt>
                <c:pt idx="4487">
                  <c:v>1998-09-14 00:00:00-04:00</c:v>
                </c:pt>
                <c:pt idx="4488">
                  <c:v>1998-09-15 00:00:00-04:00</c:v>
                </c:pt>
                <c:pt idx="4489">
                  <c:v>1998-09-16 00:00:00-04:00</c:v>
                </c:pt>
                <c:pt idx="4490">
                  <c:v>1998-09-17 00:00:00-04:00</c:v>
                </c:pt>
                <c:pt idx="4491">
                  <c:v>1998-09-18 00:00:00-04:00</c:v>
                </c:pt>
                <c:pt idx="4492">
                  <c:v>1998-09-21 00:00:00-04:00</c:v>
                </c:pt>
                <c:pt idx="4493">
                  <c:v>1998-09-22 00:00:00-04:00</c:v>
                </c:pt>
                <c:pt idx="4494">
                  <c:v>1998-09-23 00:00:00-04:00</c:v>
                </c:pt>
                <c:pt idx="4495">
                  <c:v>1998-09-24 00:00:00-04:00</c:v>
                </c:pt>
                <c:pt idx="4496">
                  <c:v>1998-09-25 00:00:00-04:00</c:v>
                </c:pt>
                <c:pt idx="4497">
                  <c:v>1998-09-28 00:00:00-04:00</c:v>
                </c:pt>
                <c:pt idx="4498">
                  <c:v>1998-09-29 00:00:00-04:00</c:v>
                </c:pt>
                <c:pt idx="4499">
                  <c:v>1998-09-30 00:00:00-04:00</c:v>
                </c:pt>
                <c:pt idx="4500">
                  <c:v>1998-10-01 00:00:00-04:00</c:v>
                </c:pt>
                <c:pt idx="4501">
                  <c:v>1998-10-02 00:00:00-04:00</c:v>
                </c:pt>
                <c:pt idx="4502">
                  <c:v>1998-10-05 00:00:00-04:00</c:v>
                </c:pt>
                <c:pt idx="4503">
                  <c:v>1998-10-06 00:00:00-04:00</c:v>
                </c:pt>
                <c:pt idx="4504">
                  <c:v>1998-10-07 00:00:00-04:00</c:v>
                </c:pt>
                <c:pt idx="4505">
                  <c:v>1998-10-08 00:00:00-04:00</c:v>
                </c:pt>
                <c:pt idx="4506">
                  <c:v>1998-10-09 00:00:00-04:00</c:v>
                </c:pt>
                <c:pt idx="4507">
                  <c:v>1998-10-12 00:00:00-04:00</c:v>
                </c:pt>
                <c:pt idx="4508">
                  <c:v>1998-10-13 00:00:00-04:00</c:v>
                </c:pt>
                <c:pt idx="4509">
                  <c:v>1998-10-14 00:00:00-04:00</c:v>
                </c:pt>
                <c:pt idx="4510">
                  <c:v>1998-10-15 00:00:00-04:00</c:v>
                </c:pt>
                <c:pt idx="4511">
                  <c:v>1998-10-16 00:00:00-04:00</c:v>
                </c:pt>
                <c:pt idx="4512">
                  <c:v>1998-10-19 00:00:00-04:00</c:v>
                </c:pt>
                <c:pt idx="4513">
                  <c:v>1998-10-20 00:00:00-04:00</c:v>
                </c:pt>
                <c:pt idx="4514">
                  <c:v>1998-10-21 00:00:00-04:00</c:v>
                </c:pt>
                <c:pt idx="4515">
                  <c:v>1998-10-22 00:00:00-04:00</c:v>
                </c:pt>
                <c:pt idx="4516">
                  <c:v>1998-10-23 00:00:00-04:00</c:v>
                </c:pt>
                <c:pt idx="4517">
                  <c:v>1998-10-26 00:00:00-05:00</c:v>
                </c:pt>
                <c:pt idx="4518">
                  <c:v>1998-10-27 00:00:00-05:00</c:v>
                </c:pt>
                <c:pt idx="4519">
                  <c:v>1998-10-28 00:00:00-05:00</c:v>
                </c:pt>
                <c:pt idx="4520">
                  <c:v>1998-10-29 00:00:00-05:00</c:v>
                </c:pt>
                <c:pt idx="4521">
                  <c:v>1998-10-30 00:00:00-05:00</c:v>
                </c:pt>
                <c:pt idx="4522">
                  <c:v>1998-11-02 00:00:00-05:00</c:v>
                </c:pt>
                <c:pt idx="4523">
                  <c:v>1998-11-03 00:00:00-05:00</c:v>
                </c:pt>
                <c:pt idx="4524">
                  <c:v>1998-11-04 00:00:00-05:00</c:v>
                </c:pt>
                <c:pt idx="4525">
                  <c:v>1998-11-05 00:00:00-05:00</c:v>
                </c:pt>
                <c:pt idx="4526">
                  <c:v>1998-11-06 00:00:00-05:00</c:v>
                </c:pt>
                <c:pt idx="4527">
                  <c:v>1998-11-09 00:00:00-05:00</c:v>
                </c:pt>
                <c:pt idx="4528">
                  <c:v>1998-11-10 00:00:00-05:00</c:v>
                </c:pt>
                <c:pt idx="4529">
                  <c:v>1998-11-11 00:00:00-05:00</c:v>
                </c:pt>
                <c:pt idx="4530">
                  <c:v>1998-11-12 00:00:00-05:00</c:v>
                </c:pt>
                <c:pt idx="4531">
                  <c:v>1998-11-13 00:00:00-05:00</c:v>
                </c:pt>
                <c:pt idx="4532">
                  <c:v>1998-11-16 00:00:00-05:00</c:v>
                </c:pt>
                <c:pt idx="4533">
                  <c:v>1998-11-17 00:00:00-05:00</c:v>
                </c:pt>
                <c:pt idx="4534">
                  <c:v>1998-11-18 00:00:00-05:00</c:v>
                </c:pt>
                <c:pt idx="4535">
                  <c:v>1998-11-19 00:00:00-05:00</c:v>
                </c:pt>
                <c:pt idx="4536">
                  <c:v>1998-11-20 00:00:00-05:00</c:v>
                </c:pt>
                <c:pt idx="4537">
                  <c:v>1998-11-23 00:00:00-05:00</c:v>
                </c:pt>
                <c:pt idx="4538">
                  <c:v>1998-11-24 00:00:00-05:00</c:v>
                </c:pt>
                <c:pt idx="4539">
                  <c:v>1998-11-25 00:00:00-05:00</c:v>
                </c:pt>
                <c:pt idx="4540">
                  <c:v>1998-11-27 00:00:00-05:00</c:v>
                </c:pt>
                <c:pt idx="4541">
                  <c:v>1998-11-30 00:00:00-05:00</c:v>
                </c:pt>
                <c:pt idx="4542">
                  <c:v>1998-12-01 00:00:00-05:00</c:v>
                </c:pt>
                <c:pt idx="4543">
                  <c:v>1998-12-02 00:00:00-05:00</c:v>
                </c:pt>
                <c:pt idx="4544">
                  <c:v>1998-12-03 00:00:00-05:00</c:v>
                </c:pt>
                <c:pt idx="4545">
                  <c:v>1998-12-04 00:00:00-05:00</c:v>
                </c:pt>
                <c:pt idx="4546">
                  <c:v>1998-12-07 00:00:00-05:00</c:v>
                </c:pt>
                <c:pt idx="4547">
                  <c:v>1998-12-08 00:00:00-05:00</c:v>
                </c:pt>
                <c:pt idx="4548">
                  <c:v>1998-12-09 00:00:00-05:00</c:v>
                </c:pt>
                <c:pt idx="4549">
                  <c:v>1998-12-10 00:00:00-05:00</c:v>
                </c:pt>
                <c:pt idx="4550">
                  <c:v>1998-12-11 00:00:00-05:00</c:v>
                </c:pt>
                <c:pt idx="4551">
                  <c:v>1998-12-14 00:00:00-05:00</c:v>
                </c:pt>
                <c:pt idx="4552">
                  <c:v>1998-12-15 00:00:00-05:00</c:v>
                </c:pt>
                <c:pt idx="4553">
                  <c:v>1998-12-16 00:00:00-05:00</c:v>
                </c:pt>
                <c:pt idx="4554">
                  <c:v>1998-12-17 00:00:00-05:00</c:v>
                </c:pt>
                <c:pt idx="4555">
                  <c:v>1998-12-18 00:00:00-05:00</c:v>
                </c:pt>
                <c:pt idx="4556">
                  <c:v>1998-12-21 00:00:00-05:00</c:v>
                </c:pt>
                <c:pt idx="4557">
                  <c:v>1998-12-22 00:00:00-05:00</c:v>
                </c:pt>
                <c:pt idx="4558">
                  <c:v>1998-12-23 00:00:00-05:00</c:v>
                </c:pt>
                <c:pt idx="4559">
                  <c:v>1998-12-24 00:00:00-05:00</c:v>
                </c:pt>
                <c:pt idx="4560">
                  <c:v>1998-12-28 00:00:00-05:00</c:v>
                </c:pt>
                <c:pt idx="4561">
                  <c:v>1998-12-29 00:00:00-05:00</c:v>
                </c:pt>
                <c:pt idx="4562">
                  <c:v>1998-12-30 00:00:00-05:00</c:v>
                </c:pt>
                <c:pt idx="4563">
                  <c:v>1998-12-31 00:00:00-05:00</c:v>
                </c:pt>
                <c:pt idx="4564">
                  <c:v>1999-01-04 00:00:00-05:00</c:v>
                </c:pt>
                <c:pt idx="4565">
                  <c:v>1999-01-05 00:00:00-05:00</c:v>
                </c:pt>
                <c:pt idx="4566">
                  <c:v>1999-01-06 00:00:00-05:00</c:v>
                </c:pt>
                <c:pt idx="4567">
                  <c:v>1999-01-07 00:00:00-05:00</c:v>
                </c:pt>
                <c:pt idx="4568">
                  <c:v>1999-01-08 00:00:00-05:00</c:v>
                </c:pt>
                <c:pt idx="4569">
                  <c:v>1999-01-11 00:00:00-05:00</c:v>
                </c:pt>
                <c:pt idx="4570">
                  <c:v>1999-01-12 00:00:00-05:00</c:v>
                </c:pt>
                <c:pt idx="4571">
                  <c:v>1999-01-13 00:00:00-05:00</c:v>
                </c:pt>
                <c:pt idx="4572">
                  <c:v>1999-01-14 00:00:00-05:00</c:v>
                </c:pt>
                <c:pt idx="4573">
                  <c:v>1999-01-15 00:00:00-05:00</c:v>
                </c:pt>
                <c:pt idx="4574">
                  <c:v>1999-01-19 00:00:00-05:00</c:v>
                </c:pt>
                <c:pt idx="4575">
                  <c:v>1999-01-20 00:00:00-05:00</c:v>
                </c:pt>
                <c:pt idx="4576">
                  <c:v>1999-01-21 00:00:00-05:00</c:v>
                </c:pt>
                <c:pt idx="4577">
                  <c:v>1999-01-22 00:00:00-05:00</c:v>
                </c:pt>
                <c:pt idx="4578">
                  <c:v>1999-01-25 00:00:00-05:00</c:v>
                </c:pt>
                <c:pt idx="4579">
                  <c:v>1999-01-26 00:00:00-05:00</c:v>
                </c:pt>
                <c:pt idx="4580">
                  <c:v>1999-01-27 00:00:00-05:00</c:v>
                </c:pt>
                <c:pt idx="4581">
                  <c:v>1999-01-28 00:00:00-05:00</c:v>
                </c:pt>
                <c:pt idx="4582">
                  <c:v>1999-01-29 00:00:00-05:00</c:v>
                </c:pt>
                <c:pt idx="4583">
                  <c:v>1999-02-01 00:00:00-05:00</c:v>
                </c:pt>
                <c:pt idx="4584">
                  <c:v>1999-02-02 00:00:00-05:00</c:v>
                </c:pt>
                <c:pt idx="4585">
                  <c:v>1999-02-03 00:00:00-05:00</c:v>
                </c:pt>
                <c:pt idx="4586">
                  <c:v>1999-02-04 00:00:00-05:00</c:v>
                </c:pt>
                <c:pt idx="4587">
                  <c:v>1999-02-05 00:00:00-05:00</c:v>
                </c:pt>
                <c:pt idx="4588">
                  <c:v>1999-02-08 00:00:00-05:00</c:v>
                </c:pt>
                <c:pt idx="4589">
                  <c:v>1999-02-09 00:00:00-05:00</c:v>
                </c:pt>
                <c:pt idx="4590">
                  <c:v>1999-02-10 00:00:00-05:00</c:v>
                </c:pt>
                <c:pt idx="4591">
                  <c:v>1999-02-11 00:00:00-05:00</c:v>
                </c:pt>
                <c:pt idx="4592">
                  <c:v>1999-02-12 00:00:00-05:00</c:v>
                </c:pt>
                <c:pt idx="4593">
                  <c:v>1999-02-16 00:00:00-05:00</c:v>
                </c:pt>
                <c:pt idx="4594">
                  <c:v>1999-02-17 00:00:00-05:00</c:v>
                </c:pt>
                <c:pt idx="4595">
                  <c:v>1999-02-18 00:00:00-05:00</c:v>
                </c:pt>
                <c:pt idx="4596">
                  <c:v>1999-02-19 00:00:00-05:00</c:v>
                </c:pt>
                <c:pt idx="4597">
                  <c:v>1999-02-22 00:00:00-05:00</c:v>
                </c:pt>
                <c:pt idx="4598">
                  <c:v>1999-02-23 00:00:00-05:00</c:v>
                </c:pt>
                <c:pt idx="4599">
                  <c:v>1999-02-24 00:00:00-05:00</c:v>
                </c:pt>
                <c:pt idx="4600">
                  <c:v>1999-02-25 00:00:00-05:00</c:v>
                </c:pt>
                <c:pt idx="4601">
                  <c:v>1999-02-26 00:00:00-05:00</c:v>
                </c:pt>
                <c:pt idx="4602">
                  <c:v>1999-03-01 00:00:00-05:00</c:v>
                </c:pt>
                <c:pt idx="4603">
                  <c:v>1999-03-02 00:00:00-05:00</c:v>
                </c:pt>
                <c:pt idx="4604">
                  <c:v>1999-03-03 00:00:00-05:00</c:v>
                </c:pt>
                <c:pt idx="4605">
                  <c:v>1999-03-04 00:00:00-05:00</c:v>
                </c:pt>
                <c:pt idx="4606">
                  <c:v>1999-03-05 00:00:00-05:00</c:v>
                </c:pt>
                <c:pt idx="4607">
                  <c:v>1999-03-08 00:00:00-05:00</c:v>
                </c:pt>
                <c:pt idx="4608">
                  <c:v>1999-03-09 00:00:00-05:00</c:v>
                </c:pt>
                <c:pt idx="4609">
                  <c:v>1999-03-10 00:00:00-05:00</c:v>
                </c:pt>
                <c:pt idx="4610">
                  <c:v>1999-03-11 00:00:00-05:00</c:v>
                </c:pt>
                <c:pt idx="4611">
                  <c:v>1999-03-12 00:00:00-05:00</c:v>
                </c:pt>
                <c:pt idx="4612">
                  <c:v>1999-03-15 00:00:00-05:00</c:v>
                </c:pt>
                <c:pt idx="4613">
                  <c:v>1999-03-16 00:00:00-05:00</c:v>
                </c:pt>
                <c:pt idx="4614">
                  <c:v>1999-03-17 00:00:00-05:00</c:v>
                </c:pt>
                <c:pt idx="4615">
                  <c:v>1999-03-18 00:00:00-05:00</c:v>
                </c:pt>
                <c:pt idx="4616">
                  <c:v>1999-03-19 00:00:00-05:00</c:v>
                </c:pt>
                <c:pt idx="4617">
                  <c:v>1999-03-22 00:00:00-05:00</c:v>
                </c:pt>
                <c:pt idx="4618">
                  <c:v>1999-03-23 00:00:00-05:00</c:v>
                </c:pt>
                <c:pt idx="4619">
                  <c:v>1999-03-24 00:00:00-05:00</c:v>
                </c:pt>
                <c:pt idx="4620">
                  <c:v>1999-03-25 00:00:00-05:00</c:v>
                </c:pt>
                <c:pt idx="4621">
                  <c:v>1999-03-26 00:00:00-05:00</c:v>
                </c:pt>
                <c:pt idx="4622">
                  <c:v>1999-03-29 00:00:00-05:00</c:v>
                </c:pt>
                <c:pt idx="4623">
                  <c:v>1999-03-30 00:00:00-05:00</c:v>
                </c:pt>
                <c:pt idx="4624">
                  <c:v>1999-03-31 00:00:00-05:00</c:v>
                </c:pt>
                <c:pt idx="4625">
                  <c:v>1999-04-01 00:00:00-05:00</c:v>
                </c:pt>
                <c:pt idx="4626">
                  <c:v>1999-04-05 00:00:00-04:00</c:v>
                </c:pt>
                <c:pt idx="4627">
                  <c:v>1999-04-06 00:00:00-04:00</c:v>
                </c:pt>
                <c:pt idx="4628">
                  <c:v>1999-04-07 00:00:00-04:00</c:v>
                </c:pt>
                <c:pt idx="4629">
                  <c:v>1999-04-08 00:00:00-04:00</c:v>
                </c:pt>
                <c:pt idx="4630">
                  <c:v>1999-04-09 00:00:00-04:00</c:v>
                </c:pt>
                <c:pt idx="4631">
                  <c:v>1999-04-12 00:00:00-04:00</c:v>
                </c:pt>
                <c:pt idx="4632">
                  <c:v>1999-04-13 00:00:00-04:00</c:v>
                </c:pt>
                <c:pt idx="4633">
                  <c:v>1999-04-14 00:00:00-04:00</c:v>
                </c:pt>
                <c:pt idx="4634">
                  <c:v>1999-04-15 00:00:00-04:00</c:v>
                </c:pt>
                <c:pt idx="4635">
                  <c:v>1999-04-16 00:00:00-04:00</c:v>
                </c:pt>
                <c:pt idx="4636">
                  <c:v>1999-04-19 00:00:00-04:00</c:v>
                </c:pt>
                <c:pt idx="4637">
                  <c:v>1999-04-20 00:00:00-04:00</c:v>
                </c:pt>
                <c:pt idx="4638">
                  <c:v>1999-04-21 00:00:00-04:00</c:v>
                </c:pt>
                <c:pt idx="4639">
                  <c:v>1999-04-22 00:00:00-04:00</c:v>
                </c:pt>
                <c:pt idx="4640">
                  <c:v>1999-04-23 00:00:00-04:00</c:v>
                </c:pt>
                <c:pt idx="4641">
                  <c:v>1999-04-26 00:00:00-04:00</c:v>
                </c:pt>
                <c:pt idx="4642">
                  <c:v>1999-04-27 00:00:00-04:00</c:v>
                </c:pt>
                <c:pt idx="4643">
                  <c:v>1999-04-28 00:00:00-04:00</c:v>
                </c:pt>
                <c:pt idx="4644">
                  <c:v>1999-04-29 00:00:00-04:00</c:v>
                </c:pt>
                <c:pt idx="4645">
                  <c:v>1999-04-30 00:00:00-04:00</c:v>
                </c:pt>
                <c:pt idx="4646">
                  <c:v>1999-05-03 00:00:00-04:00</c:v>
                </c:pt>
                <c:pt idx="4647">
                  <c:v>1999-05-04 00:00:00-04:00</c:v>
                </c:pt>
                <c:pt idx="4648">
                  <c:v>1999-05-05 00:00:00-04:00</c:v>
                </c:pt>
                <c:pt idx="4649">
                  <c:v>1999-05-06 00:00:00-04:00</c:v>
                </c:pt>
                <c:pt idx="4650">
                  <c:v>1999-05-07 00:00:00-04:00</c:v>
                </c:pt>
                <c:pt idx="4651">
                  <c:v>1999-05-10 00:00:00-04:00</c:v>
                </c:pt>
                <c:pt idx="4652">
                  <c:v>1999-05-11 00:00:00-04:00</c:v>
                </c:pt>
                <c:pt idx="4653">
                  <c:v>1999-05-12 00:00:00-04:00</c:v>
                </c:pt>
                <c:pt idx="4654">
                  <c:v>1999-05-13 00:00:00-04:00</c:v>
                </c:pt>
                <c:pt idx="4655">
                  <c:v>1999-05-14 00:00:00-04:00</c:v>
                </c:pt>
                <c:pt idx="4656">
                  <c:v>1999-05-17 00:00:00-04:00</c:v>
                </c:pt>
                <c:pt idx="4657">
                  <c:v>1999-05-18 00:00:00-04:00</c:v>
                </c:pt>
                <c:pt idx="4658">
                  <c:v>1999-05-19 00:00:00-04:00</c:v>
                </c:pt>
                <c:pt idx="4659">
                  <c:v>1999-05-20 00:00:00-04:00</c:v>
                </c:pt>
                <c:pt idx="4660">
                  <c:v>1999-05-21 00:00:00-04:00</c:v>
                </c:pt>
                <c:pt idx="4661">
                  <c:v>1999-05-24 00:00:00-04:00</c:v>
                </c:pt>
                <c:pt idx="4662">
                  <c:v>1999-05-25 00:00:00-04:00</c:v>
                </c:pt>
                <c:pt idx="4663">
                  <c:v>1999-05-26 00:00:00-04:00</c:v>
                </c:pt>
                <c:pt idx="4664">
                  <c:v>1999-05-27 00:00:00-04:00</c:v>
                </c:pt>
                <c:pt idx="4665">
                  <c:v>1999-05-28 00:00:00-04:00</c:v>
                </c:pt>
                <c:pt idx="4666">
                  <c:v>1999-06-01 00:00:00-04:00</c:v>
                </c:pt>
                <c:pt idx="4667">
                  <c:v>1999-06-02 00:00:00-04:00</c:v>
                </c:pt>
                <c:pt idx="4668">
                  <c:v>1999-06-03 00:00:00-04:00</c:v>
                </c:pt>
                <c:pt idx="4669">
                  <c:v>1999-06-04 00:00:00-04:00</c:v>
                </c:pt>
                <c:pt idx="4670">
                  <c:v>1999-06-07 00:00:00-04:00</c:v>
                </c:pt>
                <c:pt idx="4671">
                  <c:v>1999-06-08 00:00:00-04:00</c:v>
                </c:pt>
                <c:pt idx="4672">
                  <c:v>1999-06-09 00:00:00-04:00</c:v>
                </c:pt>
                <c:pt idx="4673">
                  <c:v>1999-06-10 00:00:00-04:00</c:v>
                </c:pt>
                <c:pt idx="4674">
                  <c:v>1999-06-11 00:00:00-04:00</c:v>
                </c:pt>
                <c:pt idx="4675">
                  <c:v>1999-06-14 00:00:00-04:00</c:v>
                </c:pt>
                <c:pt idx="4676">
                  <c:v>1999-06-15 00:00:00-04:00</c:v>
                </c:pt>
                <c:pt idx="4677">
                  <c:v>1999-06-16 00:00:00-04:00</c:v>
                </c:pt>
                <c:pt idx="4678">
                  <c:v>1999-06-17 00:00:00-04:00</c:v>
                </c:pt>
                <c:pt idx="4679">
                  <c:v>1999-06-18 00:00:00-04:00</c:v>
                </c:pt>
                <c:pt idx="4680">
                  <c:v>1999-06-21 00:00:00-04:00</c:v>
                </c:pt>
                <c:pt idx="4681">
                  <c:v>1999-06-22 00:00:00-04:00</c:v>
                </c:pt>
                <c:pt idx="4682">
                  <c:v>1999-06-23 00:00:00-04:00</c:v>
                </c:pt>
                <c:pt idx="4683">
                  <c:v>1999-06-24 00:00:00-04:00</c:v>
                </c:pt>
                <c:pt idx="4684">
                  <c:v>1999-06-25 00:00:00-04:00</c:v>
                </c:pt>
                <c:pt idx="4685">
                  <c:v>1999-06-28 00:00:00-04:00</c:v>
                </c:pt>
                <c:pt idx="4686">
                  <c:v>1999-06-29 00:00:00-04:00</c:v>
                </c:pt>
                <c:pt idx="4687">
                  <c:v>1999-06-30 00:00:00-04:00</c:v>
                </c:pt>
                <c:pt idx="4688">
                  <c:v>1999-07-01 00:00:00-04:00</c:v>
                </c:pt>
                <c:pt idx="4689">
                  <c:v>1999-07-02 00:00:00-04:00</c:v>
                </c:pt>
                <c:pt idx="4690">
                  <c:v>1999-07-06 00:00:00-04:00</c:v>
                </c:pt>
                <c:pt idx="4691">
                  <c:v>1999-07-07 00:00:00-04:00</c:v>
                </c:pt>
                <c:pt idx="4692">
                  <c:v>1999-07-08 00:00:00-04:00</c:v>
                </c:pt>
                <c:pt idx="4693">
                  <c:v>1999-07-09 00:00:00-04:00</c:v>
                </c:pt>
                <c:pt idx="4694">
                  <c:v>1999-07-12 00:00:00-04:00</c:v>
                </c:pt>
                <c:pt idx="4695">
                  <c:v>1999-07-13 00:00:00-04:00</c:v>
                </c:pt>
                <c:pt idx="4696">
                  <c:v>1999-07-14 00:00:00-04:00</c:v>
                </c:pt>
                <c:pt idx="4697">
                  <c:v>1999-07-15 00:00:00-04:00</c:v>
                </c:pt>
                <c:pt idx="4698">
                  <c:v>1999-07-16 00:00:00-04:00</c:v>
                </c:pt>
                <c:pt idx="4699">
                  <c:v>1999-07-19 00:00:00-04:00</c:v>
                </c:pt>
                <c:pt idx="4700">
                  <c:v>1999-07-20 00:00:00-04:00</c:v>
                </c:pt>
                <c:pt idx="4701">
                  <c:v>1999-07-21 00:00:00-04:00</c:v>
                </c:pt>
                <c:pt idx="4702">
                  <c:v>1999-07-22 00:00:00-04:00</c:v>
                </c:pt>
                <c:pt idx="4703">
                  <c:v>1999-07-23 00:00:00-04:00</c:v>
                </c:pt>
                <c:pt idx="4704">
                  <c:v>1999-07-26 00:00:00-04:00</c:v>
                </c:pt>
                <c:pt idx="4705">
                  <c:v>1999-07-27 00:00:00-04:00</c:v>
                </c:pt>
                <c:pt idx="4706">
                  <c:v>1999-07-28 00:00:00-04:00</c:v>
                </c:pt>
                <c:pt idx="4707">
                  <c:v>1999-07-29 00:00:00-04:00</c:v>
                </c:pt>
                <c:pt idx="4708">
                  <c:v>1999-07-30 00:00:00-04:00</c:v>
                </c:pt>
                <c:pt idx="4709">
                  <c:v>1999-08-02 00:00:00-04:00</c:v>
                </c:pt>
                <c:pt idx="4710">
                  <c:v>1999-08-03 00:00:00-04:00</c:v>
                </c:pt>
                <c:pt idx="4711">
                  <c:v>1999-08-04 00:00:00-04:00</c:v>
                </c:pt>
                <c:pt idx="4712">
                  <c:v>1999-08-05 00:00:00-04:00</c:v>
                </c:pt>
                <c:pt idx="4713">
                  <c:v>1999-08-06 00:00:00-04:00</c:v>
                </c:pt>
                <c:pt idx="4714">
                  <c:v>1999-08-09 00:00:00-04:00</c:v>
                </c:pt>
                <c:pt idx="4715">
                  <c:v>1999-08-10 00:00:00-04:00</c:v>
                </c:pt>
                <c:pt idx="4716">
                  <c:v>1999-08-11 00:00:00-04:00</c:v>
                </c:pt>
                <c:pt idx="4717">
                  <c:v>1999-08-12 00:00:00-04:00</c:v>
                </c:pt>
                <c:pt idx="4718">
                  <c:v>1999-08-13 00:00:00-04:00</c:v>
                </c:pt>
                <c:pt idx="4719">
                  <c:v>1999-08-16 00:00:00-04:00</c:v>
                </c:pt>
                <c:pt idx="4720">
                  <c:v>1999-08-17 00:00:00-04:00</c:v>
                </c:pt>
                <c:pt idx="4721">
                  <c:v>1999-08-18 00:00:00-04:00</c:v>
                </c:pt>
                <c:pt idx="4722">
                  <c:v>1999-08-19 00:00:00-04:00</c:v>
                </c:pt>
                <c:pt idx="4723">
                  <c:v>1999-08-20 00:00:00-04:00</c:v>
                </c:pt>
                <c:pt idx="4724">
                  <c:v>1999-08-23 00:00:00-04:00</c:v>
                </c:pt>
                <c:pt idx="4725">
                  <c:v>1999-08-24 00:00:00-04:00</c:v>
                </c:pt>
                <c:pt idx="4726">
                  <c:v>1999-08-25 00:00:00-04:00</c:v>
                </c:pt>
                <c:pt idx="4727">
                  <c:v>1999-08-26 00:00:00-04:00</c:v>
                </c:pt>
                <c:pt idx="4728">
                  <c:v>1999-08-27 00:00:00-04:00</c:v>
                </c:pt>
                <c:pt idx="4729">
                  <c:v>1999-08-30 00:00:00-04:00</c:v>
                </c:pt>
                <c:pt idx="4730">
                  <c:v>1999-08-31 00:00:00-04:00</c:v>
                </c:pt>
                <c:pt idx="4731">
                  <c:v>1999-09-01 00:00:00-04:00</c:v>
                </c:pt>
                <c:pt idx="4732">
                  <c:v>1999-09-02 00:00:00-04:00</c:v>
                </c:pt>
                <c:pt idx="4733">
                  <c:v>1999-09-03 00:00:00-04:00</c:v>
                </c:pt>
                <c:pt idx="4734">
                  <c:v>1999-09-07 00:00:00-04:00</c:v>
                </c:pt>
                <c:pt idx="4735">
                  <c:v>1999-09-08 00:00:00-04:00</c:v>
                </c:pt>
                <c:pt idx="4736">
                  <c:v>1999-09-09 00:00:00-04:00</c:v>
                </c:pt>
                <c:pt idx="4737">
                  <c:v>1999-09-10 00:00:00-04:00</c:v>
                </c:pt>
                <c:pt idx="4738">
                  <c:v>1999-09-13 00:00:00-04:00</c:v>
                </c:pt>
                <c:pt idx="4739">
                  <c:v>1999-09-14 00:00:00-04:00</c:v>
                </c:pt>
                <c:pt idx="4740">
                  <c:v>1999-09-15 00:00:00-04:00</c:v>
                </c:pt>
                <c:pt idx="4741">
                  <c:v>1999-09-16 00:00:00-04:00</c:v>
                </c:pt>
                <c:pt idx="4742">
                  <c:v>1999-09-17 00:00:00-04:00</c:v>
                </c:pt>
                <c:pt idx="4743">
                  <c:v>1999-09-20 00:00:00-04:00</c:v>
                </c:pt>
                <c:pt idx="4744">
                  <c:v>1999-09-21 00:00:00-04:00</c:v>
                </c:pt>
                <c:pt idx="4745">
                  <c:v>1999-09-22 00:00:00-04:00</c:v>
                </c:pt>
                <c:pt idx="4746">
                  <c:v>1999-09-23 00:00:00-04:00</c:v>
                </c:pt>
                <c:pt idx="4747">
                  <c:v>1999-09-24 00:00:00-04:00</c:v>
                </c:pt>
                <c:pt idx="4748">
                  <c:v>1999-09-27 00:00:00-04:00</c:v>
                </c:pt>
                <c:pt idx="4749">
                  <c:v>1999-09-28 00:00:00-04:00</c:v>
                </c:pt>
                <c:pt idx="4750">
                  <c:v>1999-09-29 00:00:00-04:00</c:v>
                </c:pt>
                <c:pt idx="4751">
                  <c:v>1999-09-30 00:00:00-04:00</c:v>
                </c:pt>
                <c:pt idx="4752">
                  <c:v>1999-10-01 00:00:00-04:00</c:v>
                </c:pt>
                <c:pt idx="4753">
                  <c:v>1999-10-04 00:00:00-04:00</c:v>
                </c:pt>
                <c:pt idx="4754">
                  <c:v>1999-10-05 00:00:00-04:00</c:v>
                </c:pt>
                <c:pt idx="4755">
                  <c:v>1999-10-06 00:00:00-04:00</c:v>
                </c:pt>
                <c:pt idx="4756">
                  <c:v>1999-10-07 00:00:00-04:00</c:v>
                </c:pt>
                <c:pt idx="4757">
                  <c:v>1999-10-08 00:00:00-04:00</c:v>
                </c:pt>
                <c:pt idx="4758">
                  <c:v>1999-10-11 00:00:00-04:00</c:v>
                </c:pt>
                <c:pt idx="4759">
                  <c:v>1999-10-12 00:00:00-04:00</c:v>
                </c:pt>
                <c:pt idx="4760">
                  <c:v>1999-10-13 00:00:00-04:00</c:v>
                </c:pt>
                <c:pt idx="4761">
                  <c:v>1999-10-14 00:00:00-04:00</c:v>
                </c:pt>
                <c:pt idx="4762">
                  <c:v>1999-10-15 00:00:00-04:00</c:v>
                </c:pt>
                <c:pt idx="4763">
                  <c:v>1999-10-18 00:00:00-04:00</c:v>
                </c:pt>
                <c:pt idx="4764">
                  <c:v>1999-10-19 00:00:00-04:00</c:v>
                </c:pt>
                <c:pt idx="4765">
                  <c:v>1999-10-20 00:00:00-04:00</c:v>
                </c:pt>
                <c:pt idx="4766">
                  <c:v>1999-10-21 00:00:00-04:00</c:v>
                </c:pt>
                <c:pt idx="4767">
                  <c:v>1999-10-22 00:00:00-04:00</c:v>
                </c:pt>
                <c:pt idx="4768">
                  <c:v>1999-10-25 00:00:00-04:00</c:v>
                </c:pt>
                <c:pt idx="4769">
                  <c:v>1999-10-26 00:00:00-04:00</c:v>
                </c:pt>
                <c:pt idx="4770">
                  <c:v>1999-10-27 00:00:00-04:00</c:v>
                </c:pt>
                <c:pt idx="4771">
                  <c:v>1999-10-28 00:00:00-04:00</c:v>
                </c:pt>
                <c:pt idx="4772">
                  <c:v>1999-10-29 00:00:00-04:00</c:v>
                </c:pt>
                <c:pt idx="4773">
                  <c:v>1999-11-01 00:00:00-05:00</c:v>
                </c:pt>
                <c:pt idx="4774">
                  <c:v>1999-11-02 00:00:00-05:00</c:v>
                </c:pt>
                <c:pt idx="4775">
                  <c:v>1999-11-03 00:00:00-05:00</c:v>
                </c:pt>
                <c:pt idx="4776">
                  <c:v>1999-11-04 00:00:00-05:00</c:v>
                </c:pt>
                <c:pt idx="4777">
                  <c:v>1999-11-05 00:00:00-05:00</c:v>
                </c:pt>
                <c:pt idx="4778">
                  <c:v>1999-11-08 00:00:00-05:00</c:v>
                </c:pt>
                <c:pt idx="4779">
                  <c:v>1999-11-09 00:00:00-05:00</c:v>
                </c:pt>
                <c:pt idx="4780">
                  <c:v>1999-11-10 00:00:00-05:00</c:v>
                </c:pt>
                <c:pt idx="4781">
                  <c:v>1999-11-11 00:00:00-05:00</c:v>
                </c:pt>
                <c:pt idx="4782">
                  <c:v>1999-11-12 00:00:00-05:00</c:v>
                </c:pt>
                <c:pt idx="4783">
                  <c:v>1999-11-15 00:00:00-05:00</c:v>
                </c:pt>
                <c:pt idx="4784">
                  <c:v>1999-11-16 00:00:00-05:00</c:v>
                </c:pt>
                <c:pt idx="4785">
                  <c:v>1999-11-17 00:00:00-05:00</c:v>
                </c:pt>
                <c:pt idx="4786">
                  <c:v>1999-11-18 00:00:00-05:00</c:v>
                </c:pt>
                <c:pt idx="4787">
                  <c:v>1999-11-19 00:00:00-05:00</c:v>
                </c:pt>
                <c:pt idx="4788">
                  <c:v>1999-11-22 00:00:00-05:00</c:v>
                </c:pt>
                <c:pt idx="4789">
                  <c:v>1999-11-23 00:00:00-05:00</c:v>
                </c:pt>
                <c:pt idx="4790">
                  <c:v>1999-11-24 00:00:00-05:00</c:v>
                </c:pt>
                <c:pt idx="4791">
                  <c:v>1999-11-26 00:00:00-05:00</c:v>
                </c:pt>
                <c:pt idx="4792">
                  <c:v>1999-11-29 00:00:00-05:00</c:v>
                </c:pt>
                <c:pt idx="4793">
                  <c:v>1999-11-30 00:00:00-05:00</c:v>
                </c:pt>
                <c:pt idx="4794">
                  <c:v>1999-12-01 00:00:00-05:00</c:v>
                </c:pt>
                <c:pt idx="4795">
                  <c:v>1999-12-02 00:00:00-05:00</c:v>
                </c:pt>
                <c:pt idx="4796">
                  <c:v>1999-12-03 00:00:00-05:00</c:v>
                </c:pt>
                <c:pt idx="4797">
                  <c:v>1999-12-06 00:00:00-05:00</c:v>
                </c:pt>
                <c:pt idx="4798">
                  <c:v>1999-12-07 00:00:00-05:00</c:v>
                </c:pt>
                <c:pt idx="4799">
                  <c:v>1999-12-08 00:00:00-05:00</c:v>
                </c:pt>
                <c:pt idx="4800">
                  <c:v>1999-12-09 00:00:00-05:00</c:v>
                </c:pt>
                <c:pt idx="4801">
                  <c:v>1999-12-10 00:00:00-05:00</c:v>
                </c:pt>
                <c:pt idx="4802">
                  <c:v>1999-12-13 00:00:00-05:00</c:v>
                </c:pt>
                <c:pt idx="4803">
                  <c:v>1999-12-14 00:00:00-05:00</c:v>
                </c:pt>
                <c:pt idx="4804">
                  <c:v>1999-12-15 00:00:00-05:00</c:v>
                </c:pt>
                <c:pt idx="4805">
                  <c:v>1999-12-16 00:00:00-05:00</c:v>
                </c:pt>
                <c:pt idx="4806">
                  <c:v>1999-12-17 00:00:00-05:00</c:v>
                </c:pt>
                <c:pt idx="4807">
                  <c:v>1999-12-20 00:00:00-05:00</c:v>
                </c:pt>
                <c:pt idx="4808">
                  <c:v>1999-12-21 00:00:00-05:00</c:v>
                </c:pt>
                <c:pt idx="4809">
                  <c:v>1999-12-22 00:00:00-05:00</c:v>
                </c:pt>
                <c:pt idx="4810">
                  <c:v>1999-12-23 00:00:00-05:00</c:v>
                </c:pt>
                <c:pt idx="4811">
                  <c:v>1999-12-27 00:00:00-05:00</c:v>
                </c:pt>
                <c:pt idx="4812">
                  <c:v>1999-12-28 00:00:00-05:00</c:v>
                </c:pt>
                <c:pt idx="4813">
                  <c:v>1999-12-29 00:00:00-05:00</c:v>
                </c:pt>
                <c:pt idx="4814">
                  <c:v>1999-12-30 00:00:00-05:00</c:v>
                </c:pt>
                <c:pt idx="4815">
                  <c:v>1999-12-31 00:00:00-05:00</c:v>
                </c:pt>
                <c:pt idx="4816">
                  <c:v>2000-01-03 00:00:00-05:00</c:v>
                </c:pt>
                <c:pt idx="4817">
                  <c:v>2000-01-04 00:00:00-05:00</c:v>
                </c:pt>
                <c:pt idx="4818">
                  <c:v>2000-01-05 00:00:00-05:00</c:v>
                </c:pt>
                <c:pt idx="4819">
                  <c:v>2000-01-06 00:00:00-05:00</c:v>
                </c:pt>
                <c:pt idx="4820">
                  <c:v>2000-01-07 00:00:00-05:00</c:v>
                </c:pt>
                <c:pt idx="4821">
                  <c:v>2000-01-10 00:00:00-05:00</c:v>
                </c:pt>
                <c:pt idx="4822">
                  <c:v>2000-01-11 00:00:00-05:00</c:v>
                </c:pt>
                <c:pt idx="4823">
                  <c:v>2000-01-12 00:00:00-05:00</c:v>
                </c:pt>
                <c:pt idx="4824">
                  <c:v>2000-01-13 00:00:00-05:00</c:v>
                </c:pt>
                <c:pt idx="4825">
                  <c:v>2000-01-14 00:00:00-05:00</c:v>
                </c:pt>
                <c:pt idx="4826">
                  <c:v>2000-01-18 00:00:00-05:00</c:v>
                </c:pt>
                <c:pt idx="4827">
                  <c:v>2000-01-19 00:00:00-05:00</c:v>
                </c:pt>
                <c:pt idx="4828">
                  <c:v>2000-01-20 00:00:00-05:00</c:v>
                </c:pt>
                <c:pt idx="4829">
                  <c:v>2000-01-21 00:00:00-05:00</c:v>
                </c:pt>
                <c:pt idx="4830">
                  <c:v>2000-01-24 00:00:00-05:00</c:v>
                </c:pt>
                <c:pt idx="4831">
                  <c:v>2000-01-25 00:00:00-05:00</c:v>
                </c:pt>
                <c:pt idx="4832">
                  <c:v>2000-01-26 00:00:00-05:00</c:v>
                </c:pt>
                <c:pt idx="4833">
                  <c:v>2000-01-27 00:00:00-05:00</c:v>
                </c:pt>
                <c:pt idx="4834">
                  <c:v>2000-01-28 00:00:00-05:00</c:v>
                </c:pt>
                <c:pt idx="4835">
                  <c:v>2000-01-31 00:00:00-05:00</c:v>
                </c:pt>
                <c:pt idx="4836">
                  <c:v>2000-02-01 00:00:00-05:00</c:v>
                </c:pt>
                <c:pt idx="4837">
                  <c:v>2000-02-02 00:00:00-05:00</c:v>
                </c:pt>
                <c:pt idx="4838">
                  <c:v>2000-02-03 00:00:00-05:00</c:v>
                </c:pt>
                <c:pt idx="4839">
                  <c:v>2000-02-04 00:00:00-05:00</c:v>
                </c:pt>
                <c:pt idx="4840">
                  <c:v>2000-02-07 00:00:00-05:00</c:v>
                </c:pt>
                <c:pt idx="4841">
                  <c:v>2000-02-08 00:00:00-05:00</c:v>
                </c:pt>
                <c:pt idx="4842">
                  <c:v>2000-02-09 00:00:00-05:00</c:v>
                </c:pt>
                <c:pt idx="4843">
                  <c:v>2000-02-10 00:00:00-05:00</c:v>
                </c:pt>
                <c:pt idx="4844">
                  <c:v>2000-02-11 00:00:00-05:00</c:v>
                </c:pt>
                <c:pt idx="4845">
                  <c:v>2000-02-14 00:00:00-05:00</c:v>
                </c:pt>
                <c:pt idx="4846">
                  <c:v>2000-02-15 00:00:00-05:00</c:v>
                </c:pt>
                <c:pt idx="4847">
                  <c:v>2000-02-16 00:00:00-05:00</c:v>
                </c:pt>
                <c:pt idx="4848">
                  <c:v>2000-02-17 00:00:00-05:00</c:v>
                </c:pt>
                <c:pt idx="4849">
                  <c:v>2000-02-18 00:00:00-05:00</c:v>
                </c:pt>
                <c:pt idx="4850">
                  <c:v>2000-02-22 00:00:00-05:00</c:v>
                </c:pt>
                <c:pt idx="4851">
                  <c:v>2000-02-23 00:00:00-05:00</c:v>
                </c:pt>
                <c:pt idx="4852">
                  <c:v>2000-02-24 00:00:00-05:00</c:v>
                </c:pt>
                <c:pt idx="4853">
                  <c:v>2000-02-25 00:00:00-05:00</c:v>
                </c:pt>
                <c:pt idx="4854">
                  <c:v>2000-02-28 00:00:00-05:00</c:v>
                </c:pt>
                <c:pt idx="4855">
                  <c:v>2000-02-29 00:00:00-05:00</c:v>
                </c:pt>
                <c:pt idx="4856">
                  <c:v>2000-03-01 00:00:00-05:00</c:v>
                </c:pt>
                <c:pt idx="4857">
                  <c:v>2000-03-02 00:00:00-05:00</c:v>
                </c:pt>
                <c:pt idx="4858">
                  <c:v>2000-03-03 00:00:00-05:00</c:v>
                </c:pt>
                <c:pt idx="4859">
                  <c:v>2000-03-06 00:00:00-05:00</c:v>
                </c:pt>
                <c:pt idx="4860">
                  <c:v>2000-03-07 00:00:00-05:00</c:v>
                </c:pt>
                <c:pt idx="4861">
                  <c:v>2000-03-08 00:00:00-05:00</c:v>
                </c:pt>
                <c:pt idx="4862">
                  <c:v>2000-03-09 00:00:00-05:00</c:v>
                </c:pt>
                <c:pt idx="4863">
                  <c:v>2000-03-10 00:00:00-05:00</c:v>
                </c:pt>
                <c:pt idx="4864">
                  <c:v>2000-03-13 00:00:00-05:00</c:v>
                </c:pt>
                <c:pt idx="4865">
                  <c:v>2000-03-14 00:00:00-05:00</c:v>
                </c:pt>
                <c:pt idx="4866">
                  <c:v>2000-03-15 00:00:00-05:00</c:v>
                </c:pt>
                <c:pt idx="4867">
                  <c:v>2000-03-16 00:00:00-05:00</c:v>
                </c:pt>
                <c:pt idx="4868">
                  <c:v>2000-03-17 00:00:00-05:00</c:v>
                </c:pt>
                <c:pt idx="4869">
                  <c:v>2000-03-20 00:00:00-05:00</c:v>
                </c:pt>
                <c:pt idx="4870">
                  <c:v>2000-03-21 00:00:00-05:00</c:v>
                </c:pt>
                <c:pt idx="4871">
                  <c:v>2000-03-22 00:00:00-05:00</c:v>
                </c:pt>
                <c:pt idx="4872">
                  <c:v>2000-03-23 00:00:00-05:00</c:v>
                </c:pt>
                <c:pt idx="4873">
                  <c:v>2000-03-24 00:00:00-05:00</c:v>
                </c:pt>
                <c:pt idx="4874">
                  <c:v>2000-03-27 00:00:00-05:00</c:v>
                </c:pt>
                <c:pt idx="4875">
                  <c:v>2000-03-28 00:00:00-05:00</c:v>
                </c:pt>
                <c:pt idx="4876">
                  <c:v>2000-03-29 00:00:00-05:00</c:v>
                </c:pt>
                <c:pt idx="4877">
                  <c:v>2000-03-30 00:00:00-05:00</c:v>
                </c:pt>
                <c:pt idx="4878">
                  <c:v>2000-03-31 00:00:00-05:00</c:v>
                </c:pt>
                <c:pt idx="4879">
                  <c:v>2000-04-03 00:00:00-04:00</c:v>
                </c:pt>
                <c:pt idx="4880">
                  <c:v>2000-04-04 00:00:00-04:00</c:v>
                </c:pt>
                <c:pt idx="4881">
                  <c:v>2000-04-05 00:00:00-04:00</c:v>
                </c:pt>
                <c:pt idx="4882">
                  <c:v>2000-04-06 00:00:00-04:00</c:v>
                </c:pt>
                <c:pt idx="4883">
                  <c:v>2000-04-07 00:00:00-04:00</c:v>
                </c:pt>
                <c:pt idx="4884">
                  <c:v>2000-04-10 00:00:00-04:00</c:v>
                </c:pt>
                <c:pt idx="4885">
                  <c:v>2000-04-11 00:00:00-04:00</c:v>
                </c:pt>
                <c:pt idx="4886">
                  <c:v>2000-04-12 00:00:00-04:00</c:v>
                </c:pt>
                <c:pt idx="4887">
                  <c:v>2000-04-13 00:00:00-04:00</c:v>
                </c:pt>
                <c:pt idx="4888">
                  <c:v>2000-04-14 00:00:00-04:00</c:v>
                </c:pt>
                <c:pt idx="4889">
                  <c:v>2000-04-17 00:00:00-04:00</c:v>
                </c:pt>
                <c:pt idx="4890">
                  <c:v>2000-04-18 00:00:00-04:00</c:v>
                </c:pt>
                <c:pt idx="4891">
                  <c:v>2000-04-19 00:00:00-04:00</c:v>
                </c:pt>
                <c:pt idx="4892">
                  <c:v>2000-04-20 00:00:00-04:00</c:v>
                </c:pt>
                <c:pt idx="4893">
                  <c:v>2000-04-24 00:00:00-04:00</c:v>
                </c:pt>
                <c:pt idx="4894">
                  <c:v>2000-04-25 00:00:00-04:00</c:v>
                </c:pt>
                <c:pt idx="4895">
                  <c:v>2000-04-26 00:00:00-04:00</c:v>
                </c:pt>
                <c:pt idx="4896">
                  <c:v>2000-04-27 00:00:00-04:00</c:v>
                </c:pt>
                <c:pt idx="4897">
                  <c:v>2000-04-28 00:00:00-04:00</c:v>
                </c:pt>
                <c:pt idx="4898">
                  <c:v>2000-05-01 00:00:00-04:00</c:v>
                </c:pt>
                <c:pt idx="4899">
                  <c:v>2000-05-02 00:00:00-04:00</c:v>
                </c:pt>
                <c:pt idx="4900">
                  <c:v>2000-05-03 00:00:00-04:00</c:v>
                </c:pt>
                <c:pt idx="4901">
                  <c:v>2000-05-04 00:00:00-04:00</c:v>
                </c:pt>
                <c:pt idx="4902">
                  <c:v>2000-05-05 00:00:00-04:00</c:v>
                </c:pt>
                <c:pt idx="4903">
                  <c:v>2000-05-08 00:00:00-04:00</c:v>
                </c:pt>
                <c:pt idx="4904">
                  <c:v>2000-05-09 00:00:00-04:00</c:v>
                </c:pt>
                <c:pt idx="4905">
                  <c:v>2000-05-10 00:00:00-04:00</c:v>
                </c:pt>
                <c:pt idx="4906">
                  <c:v>2000-05-11 00:00:00-04:00</c:v>
                </c:pt>
                <c:pt idx="4907">
                  <c:v>2000-05-12 00:00:00-04:00</c:v>
                </c:pt>
                <c:pt idx="4908">
                  <c:v>2000-05-15 00:00:00-04:00</c:v>
                </c:pt>
                <c:pt idx="4909">
                  <c:v>2000-05-16 00:00:00-04:00</c:v>
                </c:pt>
                <c:pt idx="4910">
                  <c:v>2000-05-17 00:00:00-04:00</c:v>
                </c:pt>
                <c:pt idx="4911">
                  <c:v>2000-05-18 00:00:00-04:00</c:v>
                </c:pt>
                <c:pt idx="4912">
                  <c:v>2000-05-19 00:00:00-04:00</c:v>
                </c:pt>
                <c:pt idx="4913">
                  <c:v>2000-05-22 00:00:00-04:00</c:v>
                </c:pt>
                <c:pt idx="4914">
                  <c:v>2000-05-23 00:00:00-04:00</c:v>
                </c:pt>
                <c:pt idx="4915">
                  <c:v>2000-05-24 00:00:00-04:00</c:v>
                </c:pt>
                <c:pt idx="4916">
                  <c:v>2000-05-25 00:00:00-04:00</c:v>
                </c:pt>
                <c:pt idx="4917">
                  <c:v>2000-05-26 00:00:00-04:00</c:v>
                </c:pt>
                <c:pt idx="4918">
                  <c:v>2000-05-30 00:00:00-04:00</c:v>
                </c:pt>
                <c:pt idx="4919">
                  <c:v>2000-05-31 00:00:00-04:00</c:v>
                </c:pt>
                <c:pt idx="4920">
                  <c:v>2000-06-01 00:00:00-04:00</c:v>
                </c:pt>
                <c:pt idx="4921">
                  <c:v>2000-06-02 00:00:00-04:00</c:v>
                </c:pt>
                <c:pt idx="4922">
                  <c:v>2000-06-05 00:00:00-04:00</c:v>
                </c:pt>
                <c:pt idx="4923">
                  <c:v>2000-06-06 00:00:00-04:00</c:v>
                </c:pt>
                <c:pt idx="4924">
                  <c:v>2000-06-07 00:00:00-04:00</c:v>
                </c:pt>
                <c:pt idx="4925">
                  <c:v>2000-06-08 00:00:00-04:00</c:v>
                </c:pt>
                <c:pt idx="4926">
                  <c:v>2000-06-09 00:00:00-04:00</c:v>
                </c:pt>
                <c:pt idx="4927">
                  <c:v>2000-06-12 00:00:00-04:00</c:v>
                </c:pt>
                <c:pt idx="4928">
                  <c:v>2000-06-13 00:00:00-04:00</c:v>
                </c:pt>
                <c:pt idx="4929">
                  <c:v>2000-06-14 00:00:00-04:00</c:v>
                </c:pt>
                <c:pt idx="4930">
                  <c:v>2000-06-15 00:00:00-04:00</c:v>
                </c:pt>
                <c:pt idx="4931">
                  <c:v>2000-06-16 00:00:00-04:00</c:v>
                </c:pt>
                <c:pt idx="4932">
                  <c:v>2000-06-19 00:00:00-04:00</c:v>
                </c:pt>
                <c:pt idx="4933">
                  <c:v>2000-06-20 00:00:00-04:00</c:v>
                </c:pt>
                <c:pt idx="4934">
                  <c:v>2000-06-21 00:00:00-04:00</c:v>
                </c:pt>
                <c:pt idx="4935">
                  <c:v>2000-06-22 00:00:00-04:00</c:v>
                </c:pt>
                <c:pt idx="4936">
                  <c:v>2000-06-23 00:00:00-04:00</c:v>
                </c:pt>
                <c:pt idx="4937">
                  <c:v>2000-06-26 00:00:00-04:00</c:v>
                </c:pt>
                <c:pt idx="4938">
                  <c:v>2000-06-27 00:00:00-04:00</c:v>
                </c:pt>
                <c:pt idx="4939">
                  <c:v>2000-06-28 00:00:00-04:00</c:v>
                </c:pt>
                <c:pt idx="4940">
                  <c:v>2000-06-29 00:00:00-04:00</c:v>
                </c:pt>
                <c:pt idx="4941">
                  <c:v>2000-06-30 00:00:00-04:00</c:v>
                </c:pt>
                <c:pt idx="4942">
                  <c:v>2000-07-03 00:00:00-04:00</c:v>
                </c:pt>
                <c:pt idx="4943">
                  <c:v>2000-07-05 00:00:00-04:00</c:v>
                </c:pt>
                <c:pt idx="4944">
                  <c:v>2000-07-06 00:00:00-04:00</c:v>
                </c:pt>
                <c:pt idx="4945">
                  <c:v>2000-07-07 00:00:00-04:00</c:v>
                </c:pt>
                <c:pt idx="4946">
                  <c:v>2000-07-10 00:00:00-04:00</c:v>
                </c:pt>
                <c:pt idx="4947">
                  <c:v>2000-07-11 00:00:00-04:00</c:v>
                </c:pt>
                <c:pt idx="4948">
                  <c:v>2000-07-12 00:00:00-04:00</c:v>
                </c:pt>
                <c:pt idx="4949">
                  <c:v>2000-07-13 00:00:00-04:00</c:v>
                </c:pt>
                <c:pt idx="4950">
                  <c:v>2000-07-14 00:00:00-04:00</c:v>
                </c:pt>
                <c:pt idx="4951">
                  <c:v>2000-07-17 00:00:00-04:00</c:v>
                </c:pt>
                <c:pt idx="4952">
                  <c:v>2000-07-18 00:00:00-04:00</c:v>
                </c:pt>
                <c:pt idx="4953">
                  <c:v>2000-07-19 00:00:00-04:00</c:v>
                </c:pt>
                <c:pt idx="4954">
                  <c:v>2000-07-20 00:00:00-04:00</c:v>
                </c:pt>
                <c:pt idx="4955">
                  <c:v>2000-07-21 00:00:00-04:00</c:v>
                </c:pt>
                <c:pt idx="4956">
                  <c:v>2000-07-24 00:00:00-04:00</c:v>
                </c:pt>
                <c:pt idx="4957">
                  <c:v>2000-07-25 00:00:00-04:00</c:v>
                </c:pt>
                <c:pt idx="4958">
                  <c:v>2000-07-26 00:00:00-04:00</c:v>
                </c:pt>
                <c:pt idx="4959">
                  <c:v>2000-07-27 00:00:00-04:00</c:v>
                </c:pt>
                <c:pt idx="4960">
                  <c:v>2000-07-28 00:00:00-04:00</c:v>
                </c:pt>
                <c:pt idx="4961">
                  <c:v>2000-07-31 00:00:00-04:00</c:v>
                </c:pt>
                <c:pt idx="4962">
                  <c:v>2000-08-01 00:00:00-04:00</c:v>
                </c:pt>
                <c:pt idx="4963">
                  <c:v>2000-08-02 00:00:00-04:00</c:v>
                </c:pt>
                <c:pt idx="4964">
                  <c:v>2000-08-03 00:00:00-04:00</c:v>
                </c:pt>
                <c:pt idx="4965">
                  <c:v>2000-08-04 00:00:00-04:00</c:v>
                </c:pt>
                <c:pt idx="4966">
                  <c:v>2000-08-07 00:00:00-04:00</c:v>
                </c:pt>
                <c:pt idx="4967">
                  <c:v>2000-08-08 00:00:00-04:00</c:v>
                </c:pt>
                <c:pt idx="4968">
                  <c:v>2000-08-09 00:00:00-04:00</c:v>
                </c:pt>
                <c:pt idx="4969">
                  <c:v>2000-08-10 00:00:00-04:00</c:v>
                </c:pt>
                <c:pt idx="4970">
                  <c:v>2000-08-11 00:00:00-04:00</c:v>
                </c:pt>
                <c:pt idx="4971">
                  <c:v>2000-08-14 00:00:00-04:00</c:v>
                </c:pt>
                <c:pt idx="4972">
                  <c:v>2000-08-15 00:00:00-04:00</c:v>
                </c:pt>
                <c:pt idx="4973">
                  <c:v>2000-08-16 00:00:00-04:00</c:v>
                </c:pt>
                <c:pt idx="4974">
                  <c:v>2000-08-17 00:00:00-04:00</c:v>
                </c:pt>
                <c:pt idx="4975">
                  <c:v>2000-08-18 00:00:00-04:00</c:v>
                </c:pt>
                <c:pt idx="4976">
                  <c:v>2000-08-21 00:00:00-04:00</c:v>
                </c:pt>
                <c:pt idx="4977">
                  <c:v>2000-08-22 00:00:00-04:00</c:v>
                </c:pt>
                <c:pt idx="4978">
                  <c:v>2000-08-23 00:00:00-04:00</c:v>
                </c:pt>
                <c:pt idx="4979">
                  <c:v>2000-08-24 00:00:00-04:00</c:v>
                </c:pt>
                <c:pt idx="4980">
                  <c:v>2000-08-25 00:00:00-04:00</c:v>
                </c:pt>
                <c:pt idx="4981">
                  <c:v>2000-08-28 00:00:00-04:00</c:v>
                </c:pt>
                <c:pt idx="4982">
                  <c:v>2000-08-29 00:00:00-04:00</c:v>
                </c:pt>
                <c:pt idx="4983">
                  <c:v>2000-08-30 00:00:00-04:00</c:v>
                </c:pt>
                <c:pt idx="4984">
                  <c:v>2000-08-31 00:00:00-04:00</c:v>
                </c:pt>
                <c:pt idx="4985">
                  <c:v>2000-09-01 00:00:00-04:00</c:v>
                </c:pt>
                <c:pt idx="4986">
                  <c:v>2000-09-05 00:00:00-04:00</c:v>
                </c:pt>
                <c:pt idx="4987">
                  <c:v>2000-09-06 00:00:00-04:00</c:v>
                </c:pt>
                <c:pt idx="4988">
                  <c:v>2000-09-07 00:00:00-04:00</c:v>
                </c:pt>
                <c:pt idx="4989">
                  <c:v>2000-09-08 00:00:00-04:00</c:v>
                </c:pt>
                <c:pt idx="4990">
                  <c:v>2000-09-11 00:00:00-04:00</c:v>
                </c:pt>
                <c:pt idx="4991">
                  <c:v>2000-09-12 00:00:00-04:00</c:v>
                </c:pt>
                <c:pt idx="4992">
                  <c:v>2000-09-13 00:00:00-04:00</c:v>
                </c:pt>
                <c:pt idx="4993">
                  <c:v>2000-09-14 00:00:00-04:00</c:v>
                </c:pt>
                <c:pt idx="4994">
                  <c:v>2000-09-15 00:00:00-04:00</c:v>
                </c:pt>
                <c:pt idx="4995">
                  <c:v>2000-09-18 00:00:00-04:00</c:v>
                </c:pt>
                <c:pt idx="4996">
                  <c:v>2000-09-19 00:00:00-04:00</c:v>
                </c:pt>
                <c:pt idx="4997">
                  <c:v>2000-09-20 00:00:00-04:00</c:v>
                </c:pt>
                <c:pt idx="4998">
                  <c:v>2000-09-21 00:00:00-04:00</c:v>
                </c:pt>
                <c:pt idx="4999">
                  <c:v>2000-09-22 00:00:00-04:00</c:v>
                </c:pt>
                <c:pt idx="5000">
                  <c:v>2000-09-25 00:00:00-04:00</c:v>
                </c:pt>
                <c:pt idx="5001">
                  <c:v>2000-09-26 00:00:00-04:00</c:v>
                </c:pt>
                <c:pt idx="5002">
                  <c:v>2000-09-27 00:00:00-04:00</c:v>
                </c:pt>
                <c:pt idx="5003">
                  <c:v>2000-09-28 00:00:00-04:00</c:v>
                </c:pt>
                <c:pt idx="5004">
                  <c:v>2000-09-29 00:00:00-04:00</c:v>
                </c:pt>
                <c:pt idx="5005">
                  <c:v>2000-10-02 00:00:00-04:00</c:v>
                </c:pt>
                <c:pt idx="5006">
                  <c:v>2000-10-03 00:00:00-04:00</c:v>
                </c:pt>
                <c:pt idx="5007">
                  <c:v>2000-10-04 00:00:00-04:00</c:v>
                </c:pt>
                <c:pt idx="5008">
                  <c:v>2000-10-05 00:00:00-04:00</c:v>
                </c:pt>
                <c:pt idx="5009">
                  <c:v>2000-10-06 00:00:00-04:00</c:v>
                </c:pt>
                <c:pt idx="5010">
                  <c:v>2000-10-09 00:00:00-04:00</c:v>
                </c:pt>
                <c:pt idx="5011">
                  <c:v>2000-10-10 00:00:00-04:00</c:v>
                </c:pt>
                <c:pt idx="5012">
                  <c:v>2000-10-11 00:00:00-04:00</c:v>
                </c:pt>
                <c:pt idx="5013">
                  <c:v>2000-10-12 00:00:00-04:00</c:v>
                </c:pt>
                <c:pt idx="5014">
                  <c:v>2000-10-13 00:00:00-04:00</c:v>
                </c:pt>
                <c:pt idx="5015">
                  <c:v>2000-10-16 00:00:00-04:00</c:v>
                </c:pt>
                <c:pt idx="5016">
                  <c:v>2000-10-17 00:00:00-04:00</c:v>
                </c:pt>
                <c:pt idx="5017">
                  <c:v>2000-10-18 00:00:00-04:00</c:v>
                </c:pt>
                <c:pt idx="5018">
                  <c:v>2000-10-19 00:00:00-04:00</c:v>
                </c:pt>
                <c:pt idx="5019">
                  <c:v>2000-10-20 00:00:00-04:00</c:v>
                </c:pt>
                <c:pt idx="5020">
                  <c:v>2000-10-23 00:00:00-04:00</c:v>
                </c:pt>
                <c:pt idx="5021">
                  <c:v>2000-10-24 00:00:00-04:00</c:v>
                </c:pt>
                <c:pt idx="5022">
                  <c:v>2000-10-25 00:00:00-04:00</c:v>
                </c:pt>
                <c:pt idx="5023">
                  <c:v>2000-10-26 00:00:00-04:00</c:v>
                </c:pt>
                <c:pt idx="5024">
                  <c:v>2000-10-27 00:00:00-04:00</c:v>
                </c:pt>
                <c:pt idx="5025">
                  <c:v>2000-10-30 00:00:00-05:00</c:v>
                </c:pt>
                <c:pt idx="5026">
                  <c:v>2000-10-31 00:00:00-05:00</c:v>
                </c:pt>
                <c:pt idx="5027">
                  <c:v>2000-11-01 00:00:00-05:00</c:v>
                </c:pt>
                <c:pt idx="5028">
                  <c:v>2000-11-02 00:00:00-05:00</c:v>
                </c:pt>
                <c:pt idx="5029">
                  <c:v>2000-11-03 00:00:00-05:00</c:v>
                </c:pt>
                <c:pt idx="5030">
                  <c:v>2000-11-06 00:00:00-05:00</c:v>
                </c:pt>
                <c:pt idx="5031">
                  <c:v>2000-11-07 00:00:00-05:00</c:v>
                </c:pt>
                <c:pt idx="5032">
                  <c:v>2000-11-08 00:00:00-05:00</c:v>
                </c:pt>
                <c:pt idx="5033">
                  <c:v>2000-11-09 00:00:00-05:00</c:v>
                </c:pt>
                <c:pt idx="5034">
                  <c:v>2000-11-10 00:00:00-05:00</c:v>
                </c:pt>
                <c:pt idx="5035">
                  <c:v>2000-11-13 00:00:00-05:00</c:v>
                </c:pt>
                <c:pt idx="5036">
                  <c:v>2000-11-14 00:00:00-05:00</c:v>
                </c:pt>
                <c:pt idx="5037">
                  <c:v>2000-11-15 00:00:00-05:00</c:v>
                </c:pt>
                <c:pt idx="5038">
                  <c:v>2000-11-16 00:00:00-05:00</c:v>
                </c:pt>
                <c:pt idx="5039">
                  <c:v>2000-11-17 00:00:00-05:00</c:v>
                </c:pt>
                <c:pt idx="5040">
                  <c:v>2000-11-20 00:00:00-05:00</c:v>
                </c:pt>
                <c:pt idx="5041">
                  <c:v>2000-11-21 00:00:00-05:00</c:v>
                </c:pt>
                <c:pt idx="5042">
                  <c:v>2000-11-22 00:00:00-05:00</c:v>
                </c:pt>
                <c:pt idx="5043">
                  <c:v>2000-11-24 00:00:00-05:00</c:v>
                </c:pt>
                <c:pt idx="5044">
                  <c:v>2000-11-27 00:00:00-05:00</c:v>
                </c:pt>
                <c:pt idx="5045">
                  <c:v>2000-11-28 00:00:00-05:00</c:v>
                </c:pt>
                <c:pt idx="5046">
                  <c:v>2000-11-29 00:00:00-05:00</c:v>
                </c:pt>
                <c:pt idx="5047">
                  <c:v>2000-11-30 00:00:00-05:00</c:v>
                </c:pt>
                <c:pt idx="5048">
                  <c:v>2000-12-01 00:00:00-05:00</c:v>
                </c:pt>
                <c:pt idx="5049">
                  <c:v>2000-12-04 00:00:00-05:00</c:v>
                </c:pt>
                <c:pt idx="5050">
                  <c:v>2000-12-05 00:00:00-05:00</c:v>
                </c:pt>
                <c:pt idx="5051">
                  <c:v>2000-12-06 00:00:00-05:00</c:v>
                </c:pt>
                <c:pt idx="5052">
                  <c:v>2000-12-07 00:00:00-05:00</c:v>
                </c:pt>
                <c:pt idx="5053">
                  <c:v>2000-12-08 00:00:00-05:00</c:v>
                </c:pt>
                <c:pt idx="5054">
                  <c:v>2000-12-11 00:00:00-05:00</c:v>
                </c:pt>
                <c:pt idx="5055">
                  <c:v>2000-12-12 00:00:00-05:00</c:v>
                </c:pt>
                <c:pt idx="5056">
                  <c:v>2000-12-13 00:00:00-05:00</c:v>
                </c:pt>
                <c:pt idx="5057">
                  <c:v>2000-12-14 00:00:00-05:00</c:v>
                </c:pt>
                <c:pt idx="5058">
                  <c:v>2000-12-15 00:00:00-05:00</c:v>
                </c:pt>
                <c:pt idx="5059">
                  <c:v>2000-12-18 00:00:00-05:00</c:v>
                </c:pt>
                <c:pt idx="5060">
                  <c:v>2000-12-19 00:00:00-05:00</c:v>
                </c:pt>
                <c:pt idx="5061">
                  <c:v>2000-12-20 00:00:00-05:00</c:v>
                </c:pt>
                <c:pt idx="5062">
                  <c:v>2000-12-21 00:00:00-05:00</c:v>
                </c:pt>
                <c:pt idx="5063">
                  <c:v>2000-12-22 00:00:00-05:00</c:v>
                </c:pt>
                <c:pt idx="5064">
                  <c:v>2000-12-26 00:00:00-05:00</c:v>
                </c:pt>
                <c:pt idx="5065">
                  <c:v>2000-12-27 00:00:00-05:00</c:v>
                </c:pt>
                <c:pt idx="5066">
                  <c:v>2000-12-28 00:00:00-05:00</c:v>
                </c:pt>
                <c:pt idx="5067">
                  <c:v>2000-12-29 00:00:00-05:00</c:v>
                </c:pt>
                <c:pt idx="5068">
                  <c:v>2001-01-02 00:00:00-05:00</c:v>
                </c:pt>
                <c:pt idx="5069">
                  <c:v>2001-01-03 00:00:00-05:00</c:v>
                </c:pt>
                <c:pt idx="5070">
                  <c:v>2001-01-04 00:00:00-05:00</c:v>
                </c:pt>
                <c:pt idx="5071">
                  <c:v>2001-01-05 00:00:00-05:00</c:v>
                </c:pt>
                <c:pt idx="5072">
                  <c:v>2001-01-08 00:00:00-05:00</c:v>
                </c:pt>
                <c:pt idx="5073">
                  <c:v>2001-01-09 00:00:00-05:00</c:v>
                </c:pt>
                <c:pt idx="5074">
                  <c:v>2001-01-10 00:00:00-05:00</c:v>
                </c:pt>
                <c:pt idx="5075">
                  <c:v>2001-01-11 00:00:00-05:00</c:v>
                </c:pt>
                <c:pt idx="5076">
                  <c:v>2001-01-12 00:00:00-05:00</c:v>
                </c:pt>
                <c:pt idx="5077">
                  <c:v>2001-01-16 00:00:00-05:00</c:v>
                </c:pt>
                <c:pt idx="5078">
                  <c:v>2001-01-17 00:00:00-05:00</c:v>
                </c:pt>
                <c:pt idx="5079">
                  <c:v>2001-01-18 00:00:00-05:00</c:v>
                </c:pt>
                <c:pt idx="5080">
                  <c:v>2001-01-19 00:00:00-05:00</c:v>
                </c:pt>
                <c:pt idx="5081">
                  <c:v>2001-01-22 00:00:00-05:00</c:v>
                </c:pt>
                <c:pt idx="5082">
                  <c:v>2001-01-23 00:00:00-05:00</c:v>
                </c:pt>
                <c:pt idx="5083">
                  <c:v>2001-01-24 00:00:00-05:00</c:v>
                </c:pt>
                <c:pt idx="5084">
                  <c:v>2001-01-25 00:00:00-05:00</c:v>
                </c:pt>
                <c:pt idx="5085">
                  <c:v>2001-01-26 00:00:00-05:00</c:v>
                </c:pt>
                <c:pt idx="5086">
                  <c:v>2001-01-29 00:00:00-05:00</c:v>
                </c:pt>
                <c:pt idx="5087">
                  <c:v>2001-01-30 00:00:00-05:00</c:v>
                </c:pt>
                <c:pt idx="5088">
                  <c:v>2001-01-31 00:00:00-05:00</c:v>
                </c:pt>
                <c:pt idx="5089">
                  <c:v>2001-02-01 00:00:00-05:00</c:v>
                </c:pt>
                <c:pt idx="5090">
                  <c:v>2001-02-02 00:00:00-05:00</c:v>
                </c:pt>
                <c:pt idx="5091">
                  <c:v>2001-02-05 00:00:00-05:00</c:v>
                </c:pt>
                <c:pt idx="5092">
                  <c:v>2001-02-06 00:00:00-05:00</c:v>
                </c:pt>
                <c:pt idx="5093">
                  <c:v>2001-02-07 00:00:00-05:00</c:v>
                </c:pt>
                <c:pt idx="5094">
                  <c:v>2001-02-08 00:00:00-05:00</c:v>
                </c:pt>
                <c:pt idx="5095">
                  <c:v>2001-02-09 00:00:00-05:00</c:v>
                </c:pt>
                <c:pt idx="5096">
                  <c:v>2001-02-12 00:00:00-05:00</c:v>
                </c:pt>
                <c:pt idx="5097">
                  <c:v>2001-02-13 00:00:00-05:00</c:v>
                </c:pt>
                <c:pt idx="5098">
                  <c:v>2001-02-14 00:00:00-05:00</c:v>
                </c:pt>
                <c:pt idx="5099">
                  <c:v>2001-02-15 00:00:00-05:00</c:v>
                </c:pt>
                <c:pt idx="5100">
                  <c:v>2001-02-16 00:00:00-05:00</c:v>
                </c:pt>
                <c:pt idx="5101">
                  <c:v>2001-02-20 00:00:00-05:00</c:v>
                </c:pt>
                <c:pt idx="5102">
                  <c:v>2001-02-21 00:00:00-05:00</c:v>
                </c:pt>
                <c:pt idx="5103">
                  <c:v>2001-02-22 00:00:00-05:00</c:v>
                </c:pt>
                <c:pt idx="5104">
                  <c:v>2001-02-23 00:00:00-05:00</c:v>
                </c:pt>
                <c:pt idx="5105">
                  <c:v>2001-02-26 00:00:00-05:00</c:v>
                </c:pt>
                <c:pt idx="5106">
                  <c:v>2001-02-27 00:00:00-05:00</c:v>
                </c:pt>
                <c:pt idx="5107">
                  <c:v>2001-02-28 00:00:00-05:00</c:v>
                </c:pt>
                <c:pt idx="5108">
                  <c:v>2001-03-01 00:00:00-05:00</c:v>
                </c:pt>
                <c:pt idx="5109">
                  <c:v>2001-03-02 00:00:00-05:00</c:v>
                </c:pt>
                <c:pt idx="5110">
                  <c:v>2001-03-05 00:00:00-05:00</c:v>
                </c:pt>
                <c:pt idx="5111">
                  <c:v>2001-03-06 00:00:00-05:00</c:v>
                </c:pt>
                <c:pt idx="5112">
                  <c:v>2001-03-07 00:00:00-05:00</c:v>
                </c:pt>
                <c:pt idx="5113">
                  <c:v>2001-03-08 00:00:00-05:00</c:v>
                </c:pt>
                <c:pt idx="5114">
                  <c:v>2001-03-09 00:00:00-05:00</c:v>
                </c:pt>
                <c:pt idx="5115">
                  <c:v>2001-03-12 00:00:00-05:00</c:v>
                </c:pt>
                <c:pt idx="5116">
                  <c:v>2001-03-13 00:00:00-05:00</c:v>
                </c:pt>
                <c:pt idx="5117">
                  <c:v>2001-03-14 00:00:00-05:00</c:v>
                </c:pt>
                <c:pt idx="5118">
                  <c:v>2001-03-15 00:00:00-05:00</c:v>
                </c:pt>
                <c:pt idx="5119">
                  <c:v>2001-03-16 00:00:00-05:00</c:v>
                </c:pt>
                <c:pt idx="5120">
                  <c:v>2001-03-19 00:00:00-05:00</c:v>
                </c:pt>
                <c:pt idx="5121">
                  <c:v>2001-03-20 00:00:00-05:00</c:v>
                </c:pt>
                <c:pt idx="5122">
                  <c:v>2001-03-21 00:00:00-05:00</c:v>
                </c:pt>
                <c:pt idx="5123">
                  <c:v>2001-03-22 00:00:00-05:00</c:v>
                </c:pt>
                <c:pt idx="5124">
                  <c:v>2001-03-23 00:00:00-05:00</c:v>
                </c:pt>
                <c:pt idx="5125">
                  <c:v>2001-03-26 00:00:00-05:00</c:v>
                </c:pt>
                <c:pt idx="5126">
                  <c:v>2001-03-27 00:00:00-05:00</c:v>
                </c:pt>
                <c:pt idx="5127">
                  <c:v>2001-03-28 00:00:00-05:00</c:v>
                </c:pt>
                <c:pt idx="5128">
                  <c:v>2001-03-29 00:00:00-05:00</c:v>
                </c:pt>
                <c:pt idx="5129">
                  <c:v>2001-03-30 00:00:00-05:00</c:v>
                </c:pt>
                <c:pt idx="5130">
                  <c:v>2001-04-02 00:00:00-04:00</c:v>
                </c:pt>
                <c:pt idx="5131">
                  <c:v>2001-04-03 00:00:00-04:00</c:v>
                </c:pt>
                <c:pt idx="5132">
                  <c:v>2001-04-04 00:00:00-04:00</c:v>
                </c:pt>
                <c:pt idx="5133">
                  <c:v>2001-04-05 00:00:00-04:00</c:v>
                </c:pt>
                <c:pt idx="5134">
                  <c:v>2001-04-06 00:00:00-04:00</c:v>
                </c:pt>
                <c:pt idx="5135">
                  <c:v>2001-04-09 00:00:00-04:00</c:v>
                </c:pt>
                <c:pt idx="5136">
                  <c:v>2001-04-10 00:00:00-04:00</c:v>
                </c:pt>
                <c:pt idx="5137">
                  <c:v>2001-04-11 00:00:00-04:00</c:v>
                </c:pt>
                <c:pt idx="5138">
                  <c:v>2001-04-12 00:00:00-04:00</c:v>
                </c:pt>
                <c:pt idx="5139">
                  <c:v>2001-04-16 00:00:00-04:00</c:v>
                </c:pt>
                <c:pt idx="5140">
                  <c:v>2001-04-17 00:00:00-04:00</c:v>
                </c:pt>
                <c:pt idx="5141">
                  <c:v>2001-04-18 00:00:00-04:00</c:v>
                </c:pt>
                <c:pt idx="5142">
                  <c:v>2001-04-19 00:00:00-04:00</c:v>
                </c:pt>
                <c:pt idx="5143">
                  <c:v>2001-04-20 00:00:00-04:00</c:v>
                </c:pt>
                <c:pt idx="5144">
                  <c:v>2001-04-23 00:00:00-04:00</c:v>
                </c:pt>
                <c:pt idx="5145">
                  <c:v>2001-04-24 00:00:00-04:00</c:v>
                </c:pt>
                <c:pt idx="5146">
                  <c:v>2001-04-25 00:00:00-04:00</c:v>
                </c:pt>
                <c:pt idx="5147">
                  <c:v>2001-04-26 00:00:00-04:00</c:v>
                </c:pt>
                <c:pt idx="5148">
                  <c:v>2001-04-27 00:00:00-04:00</c:v>
                </c:pt>
                <c:pt idx="5149">
                  <c:v>2001-04-30 00:00:00-04:00</c:v>
                </c:pt>
                <c:pt idx="5150">
                  <c:v>2001-05-01 00:00:00-04:00</c:v>
                </c:pt>
                <c:pt idx="5151">
                  <c:v>2001-05-02 00:00:00-04:00</c:v>
                </c:pt>
                <c:pt idx="5152">
                  <c:v>2001-05-03 00:00:00-04:00</c:v>
                </c:pt>
                <c:pt idx="5153">
                  <c:v>2001-05-04 00:00:00-04:00</c:v>
                </c:pt>
                <c:pt idx="5154">
                  <c:v>2001-05-07 00:00:00-04:00</c:v>
                </c:pt>
                <c:pt idx="5155">
                  <c:v>2001-05-08 00:00:00-04:00</c:v>
                </c:pt>
                <c:pt idx="5156">
                  <c:v>2001-05-09 00:00:00-04:00</c:v>
                </c:pt>
                <c:pt idx="5157">
                  <c:v>2001-05-10 00:00:00-04:00</c:v>
                </c:pt>
                <c:pt idx="5158">
                  <c:v>2001-05-11 00:00:00-04:00</c:v>
                </c:pt>
                <c:pt idx="5159">
                  <c:v>2001-05-14 00:00:00-04:00</c:v>
                </c:pt>
                <c:pt idx="5160">
                  <c:v>2001-05-15 00:00:00-04:00</c:v>
                </c:pt>
                <c:pt idx="5161">
                  <c:v>2001-05-16 00:00:00-04:00</c:v>
                </c:pt>
                <c:pt idx="5162">
                  <c:v>2001-05-17 00:00:00-04:00</c:v>
                </c:pt>
                <c:pt idx="5163">
                  <c:v>2001-05-18 00:00:00-04:00</c:v>
                </c:pt>
                <c:pt idx="5164">
                  <c:v>2001-05-21 00:00:00-04:00</c:v>
                </c:pt>
                <c:pt idx="5165">
                  <c:v>2001-05-22 00:00:00-04:00</c:v>
                </c:pt>
                <c:pt idx="5166">
                  <c:v>2001-05-23 00:00:00-04:00</c:v>
                </c:pt>
                <c:pt idx="5167">
                  <c:v>2001-05-24 00:00:00-04:00</c:v>
                </c:pt>
                <c:pt idx="5168">
                  <c:v>2001-05-25 00:00:00-04:00</c:v>
                </c:pt>
                <c:pt idx="5169">
                  <c:v>2001-05-29 00:00:00-04:00</c:v>
                </c:pt>
                <c:pt idx="5170">
                  <c:v>2001-05-30 00:00:00-04:00</c:v>
                </c:pt>
                <c:pt idx="5171">
                  <c:v>2001-05-31 00:00:00-04:00</c:v>
                </c:pt>
                <c:pt idx="5172">
                  <c:v>2001-06-01 00:00:00-04:00</c:v>
                </c:pt>
                <c:pt idx="5173">
                  <c:v>2001-06-04 00:00:00-04:00</c:v>
                </c:pt>
                <c:pt idx="5174">
                  <c:v>2001-06-05 00:00:00-04:00</c:v>
                </c:pt>
                <c:pt idx="5175">
                  <c:v>2001-06-06 00:00:00-04:00</c:v>
                </c:pt>
                <c:pt idx="5176">
                  <c:v>2001-06-07 00:00:00-04:00</c:v>
                </c:pt>
                <c:pt idx="5177">
                  <c:v>2001-06-08 00:00:00-04:00</c:v>
                </c:pt>
                <c:pt idx="5178">
                  <c:v>2001-06-11 00:00:00-04:00</c:v>
                </c:pt>
                <c:pt idx="5179">
                  <c:v>2001-06-12 00:00:00-04:00</c:v>
                </c:pt>
                <c:pt idx="5180">
                  <c:v>2001-06-13 00:00:00-04:00</c:v>
                </c:pt>
                <c:pt idx="5181">
                  <c:v>2001-06-14 00:00:00-04:00</c:v>
                </c:pt>
                <c:pt idx="5182">
                  <c:v>2001-06-15 00:00:00-04:00</c:v>
                </c:pt>
                <c:pt idx="5183">
                  <c:v>2001-06-18 00:00:00-04:00</c:v>
                </c:pt>
                <c:pt idx="5184">
                  <c:v>2001-06-19 00:00:00-04:00</c:v>
                </c:pt>
                <c:pt idx="5185">
                  <c:v>2001-06-20 00:00:00-04:00</c:v>
                </c:pt>
                <c:pt idx="5186">
                  <c:v>2001-06-21 00:00:00-04:00</c:v>
                </c:pt>
                <c:pt idx="5187">
                  <c:v>2001-06-22 00:00:00-04:00</c:v>
                </c:pt>
                <c:pt idx="5188">
                  <c:v>2001-06-25 00:00:00-04:00</c:v>
                </c:pt>
                <c:pt idx="5189">
                  <c:v>2001-06-26 00:00:00-04:00</c:v>
                </c:pt>
                <c:pt idx="5190">
                  <c:v>2001-06-27 00:00:00-04:00</c:v>
                </c:pt>
                <c:pt idx="5191">
                  <c:v>2001-06-28 00:00:00-04:00</c:v>
                </c:pt>
                <c:pt idx="5192">
                  <c:v>2001-06-29 00:00:00-04:00</c:v>
                </c:pt>
                <c:pt idx="5193">
                  <c:v>2001-07-02 00:00:00-04:00</c:v>
                </c:pt>
                <c:pt idx="5194">
                  <c:v>2001-07-03 00:00:00-04:00</c:v>
                </c:pt>
                <c:pt idx="5195">
                  <c:v>2001-07-05 00:00:00-04:00</c:v>
                </c:pt>
                <c:pt idx="5196">
                  <c:v>2001-07-06 00:00:00-04:00</c:v>
                </c:pt>
                <c:pt idx="5197">
                  <c:v>2001-07-09 00:00:00-04:00</c:v>
                </c:pt>
                <c:pt idx="5198">
                  <c:v>2001-07-10 00:00:00-04:00</c:v>
                </c:pt>
                <c:pt idx="5199">
                  <c:v>2001-07-11 00:00:00-04:00</c:v>
                </c:pt>
                <c:pt idx="5200">
                  <c:v>2001-07-12 00:00:00-04:00</c:v>
                </c:pt>
                <c:pt idx="5201">
                  <c:v>2001-07-13 00:00:00-04:00</c:v>
                </c:pt>
                <c:pt idx="5202">
                  <c:v>2001-07-16 00:00:00-04:00</c:v>
                </c:pt>
                <c:pt idx="5203">
                  <c:v>2001-07-17 00:00:00-04:00</c:v>
                </c:pt>
                <c:pt idx="5204">
                  <c:v>2001-07-18 00:00:00-04:00</c:v>
                </c:pt>
                <c:pt idx="5205">
                  <c:v>2001-07-19 00:00:00-04:00</c:v>
                </c:pt>
                <c:pt idx="5206">
                  <c:v>2001-07-20 00:00:00-04:00</c:v>
                </c:pt>
                <c:pt idx="5207">
                  <c:v>2001-07-23 00:00:00-04:00</c:v>
                </c:pt>
                <c:pt idx="5208">
                  <c:v>2001-07-24 00:00:00-04:00</c:v>
                </c:pt>
                <c:pt idx="5209">
                  <c:v>2001-07-25 00:00:00-04:00</c:v>
                </c:pt>
                <c:pt idx="5210">
                  <c:v>2001-07-26 00:00:00-04:00</c:v>
                </c:pt>
                <c:pt idx="5211">
                  <c:v>2001-07-27 00:00:00-04:00</c:v>
                </c:pt>
                <c:pt idx="5212">
                  <c:v>2001-07-30 00:00:00-04:00</c:v>
                </c:pt>
                <c:pt idx="5213">
                  <c:v>2001-07-31 00:00:00-04:00</c:v>
                </c:pt>
                <c:pt idx="5214">
                  <c:v>2001-08-01 00:00:00-04:00</c:v>
                </c:pt>
                <c:pt idx="5215">
                  <c:v>2001-08-02 00:00:00-04:00</c:v>
                </c:pt>
                <c:pt idx="5216">
                  <c:v>2001-08-03 00:00:00-04:00</c:v>
                </c:pt>
                <c:pt idx="5217">
                  <c:v>2001-08-06 00:00:00-04:00</c:v>
                </c:pt>
                <c:pt idx="5218">
                  <c:v>2001-08-07 00:00:00-04:00</c:v>
                </c:pt>
                <c:pt idx="5219">
                  <c:v>2001-08-08 00:00:00-04:00</c:v>
                </c:pt>
                <c:pt idx="5220">
                  <c:v>2001-08-09 00:00:00-04:00</c:v>
                </c:pt>
                <c:pt idx="5221">
                  <c:v>2001-08-10 00:00:00-04:00</c:v>
                </c:pt>
                <c:pt idx="5222">
                  <c:v>2001-08-13 00:00:00-04:00</c:v>
                </c:pt>
                <c:pt idx="5223">
                  <c:v>2001-08-14 00:00:00-04:00</c:v>
                </c:pt>
                <c:pt idx="5224">
                  <c:v>2001-08-15 00:00:00-04:00</c:v>
                </c:pt>
                <c:pt idx="5225">
                  <c:v>2001-08-16 00:00:00-04:00</c:v>
                </c:pt>
                <c:pt idx="5226">
                  <c:v>2001-08-17 00:00:00-04:00</c:v>
                </c:pt>
                <c:pt idx="5227">
                  <c:v>2001-08-20 00:00:00-04:00</c:v>
                </c:pt>
                <c:pt idx="5228">
                  <c:v>2001-08-21 00:00:00-04:00</c:v>
                </c:pt>
                <c:pt idx="5229">
                  <c:v>2001-08-22 00:00:00-04:00</c:v>
                </c:pt>
                <c:pt idx="5230">
                  <c:v>2001-08-23 00:00:00-04:00</c:v>
                </c:pt>
                <c:pt idx="5231">
                  <c:v>2001-08-24 00:00:00-04:00</c:v>
                </c:pt>
                <c:pt idx="5232">
                  <c:v>2001-08-27 00:00:00-04:00</c:v>
                </c:pt>
                <c:pt idx="5233">
                  <c:v>2001-08-28 00:00:00-04:00</c:v>
                </c:pt>
                <c:pt idx="5234">
                  <c:v>2001-08-29 00:00:00-04:00</c:v>
                </c:pt>
                <c:pt idx="5235">
                  <c:v>2001-08-30 00:00:00-04:00</c:v>
                </c:pt>
                <c:pt idx="5236">
                  <c:v>2001-08-31 00:00:00-04:00</c:v>
                </c:pt>
                <c:pt idx="5237">
                  <c:v>2001-09-04 00:00:00-04:00</c:v>
                </c:pt>
                <c:pt idx="5238">
                  <c:v>2001-09-05 00:00:00-04:00</c:v>
                </c:pt>
                <c:pt idx="5239">
                  <c:v>2001-09-06 00:00:00-04:00</c:v>
                </c:pt>
                <c:pt idx="5240">
                  <c:v>2001-09-07 00:00:00-04:00</c:v>
                </c:pt>
                <c:pt idx="5241">
                  <c:v>2001-09-10 00:00:00-04:00</c:v>
                </c:pt>
                <c:pt idx="5242">
                  <c:v>2001-09-17 00:00:00-04:00</c:v>
                </c:pt>
                <c:pt idx="5243">
                  <c:v>2001-09-18 00:00:00-04:00</c:v>
                </c:pt>
                <c:pt idx="5244">
                  <c:v>2001-09-19 00:00:00-04:00</c:v>
                </c:pt>
                <c:pt idx="5245">
                  <c:v>2001-09-20 00:00:00-04:00</c:v>
                </c:pt>
                <c:pt idx="5246">
                  <c:v>2001-09-21 00:00:00-04:00</c:v>
                </c:pt>
                <c:pt idx="5247">
                  <c:v>2001-09-24 00:00:00-04:00</c:v>
                </c:pt>
                <c:pt idx="5248">
                  <c:v>2001-09-25 00:00:00-04:00</c:v>
                </c:pt>
                <c:pt idx="5249">
                  <c:v>2001-09-26 00:00:00-04:00</c:v>
                </c:pt>
                <c:pt idx="5250">
                  <c:v>2001-09-27 00:00:00-04:00</c:v>
                </c:pt>
                <c:pt idx="5251">
                  <c:v>2001-09-28 00:00:00-04:00</c:v>
                </c:pt>
                <c:pt idx="5252">
                  <c:v>2001-10-01 00:00:00-04:00</c:v>
                </c:pt>
                <c:pt idx="5253">
                  <c:v>2001-10-02 00:00:00-04:00</c:v>
                </c:pt>
                <c:pt idx="5254">
                  <c:v>2001-10-03 00:00:00-04:00</c:v>
                </c:pt>
                <c:pt idx="5255">
                  <c:v>2001-10-04 00:00:00-04:00</c:v>
                </c:pt>
                <c:pt idx="5256">
                  <c:v>2001-10-05 00:00:00-04:00</c:v>
                </c:pt>
                <c:pt idx="5257">
                  <c:v>2001-10-08 00:00:00-04:00</c:v>
                </c:pt>
                <c:pt idx="5258">
                  <c:v>2001-10-09 00:00:00-04:00</c:v>
                </c:pt>
                <c:pt idx="5259">
                  <c:v>2001-10-10 00:00:00-04:00</c:v>
                </c:pt>
                <c:pt idx="5260">
                  <c:v>2001-10-11 00:00:00-04:00</c:v>
                </c:pt>
                <c:pt idx="5261">
                  <c:v>2001-10-12 00:00:00-04:00</c:v>
                </c:pt>
                <c:pt idx="5262">
                  <c:v>2001-10-15 00:00:00-04:00</c:v>
                </c:pt>
                <c:pt idx="5263">
                  <c:v>2001-10-16 00:00:00-04:00</c:v>
                </c:pt>
                <c:pt idx="5264">
                  <c:v>2001-10-17 00:00:00-04:00</c:v>
                </c:pt>
                <c:pt idx="5265">
                  <c:v>2001-10-18 00:00:00-04:00</c:v>
                </c:pt>
                <c:pt idx="5266">
                  <c:v>2001-10-19 00:00:00-04:00</c:v>
                </c:pt>
                <c:pt idx="5267">
                  <c:v>2001-10-22 00:00:00-04:00</c:v>
                </c:pt>
                <c:pt idx="5268">
                  <c:v>2001-10-23 00:00:00-04:00</c:v>
                </c:pt>
                <c:pt idx="5269">
                  <c:v>2001-10-24 00:00:00-04:00</c:v>
                </c:pt>
                <c:pt idx="5270">
                  <c:v>2001-10-25 00:00:00-04:00</c:v>
                </c:pt>
                <c:pt idx="5271">
                  <c:v>2001-10-26 00:00:00-04:00</c:v>
                </c:pt>
                <c:pt idx="5272">
                  <c:v>2001-10-29 00:00:00-05:00</c:v>
                </c:pt>
                <c:pt idx="5273">
                  <c:v>2001-10-30 00:00:00-05:00</c:v>
                </c:pt>
                <c:pt idx="5274">
                  <c:v>2001-10-31 00:00:00-05:00</c:v>
                </c:pt>
                <c:pt idx="5275">
                  <c:v>2001-11-01 00:00:00-05:00</c:v>
                </c:pt>
                <c:pt idx="5276">
                  <c:v>2001-11-02 00:00:00-05:00</c:v>
                </c:pt>
                <c:pt idx="5277">
                  <c:v>2001-11-05 00:00:00-05:00</c:v>
                </c:pt>
                <c:pt idx="5278">
                  <c:v>2001-11-06 00:00:00-05:00</c:v>
                </c:pt>
                <c:pt idx="5279">
                  <c:v>2001-11-07 00:00:00-05:00</c:v>
                </c:pt>
                <c:pt idx="5280">
                  <c:v>2001-11-08 00:00:00-05:00</c:v>
                </c:pt>
                <c:pt idx="5281">
                  <c:v>2001-11-09 00:00:00-05:00</c:v>
                </c:pt>
                <c:pt idx="5282">
                  <c:v>2001-11-12 00:00:00-05:00</c:v>
                </c:pt>
                <c:pt idx="5283">
                  <c:v>2001-11-13 00:00:00-05:00</c:v>
                </c:pt>
                <c:pt idx="5284">
                  <c:v>2001-11-14 00:00:00-05:00</c:v>
                </c:pt>
                <c:pt idx="5285">
                  <c:v>2001-11-15 00:00:00-05:00</c:v>
                </c:pt>
                <c:pt idx="5286">
                  <c:v>2001-11-16 00:00:00-05:00</c:v>
                </c:pt>
                <c:pt idx="5287">
                  <c:v>2001-11-19 00:00:00-05:00</c:v>
                </c:pt>
                <c:pt idx="5288">
                  <c:v>2001-11-20 00:00:00-05:00</c:v>
                </c:pt>
                <c:pt idx="5289">
                  <c:v>2001-11-21 00:00:00-05:00</c:v>
                </c:pt>
                <c:pt idx="5290">
                  <c:v>2001-11-23 00:00:00-05:00</c:v>
                </c:pt>
                <c:pt idx="5291">
                  <c:v>2001-11-26 00:00:00-05:00</c:v>
                </c:pt>
                <c:pt idx="5292">
                  <c:v>2001-11-27 00:00:00-05:00</c:v>
                </c:pt>
                <c:pt idx="5293">
                  <c:v>2001-11-28 00:00:00-05:00</c:v>
                </c:pt>
                <c:pt idx="5294">
                  <c:v>2001-11-29 00:00:00-05:00</c:v>
                </c:pt>
                <c:pt idx="5295">
                  <c:v>2001-11-30 00:00:00-05:00</c:v>
                </c:pt>
                <c:pt idx="5296">
                  <c:v>2001-12-03 00:00:00-05:00</c:v>
                </c:pt>
                <c:pt idx="5297">
                  <c:v>2001-12-04 00:00:00-05:00</c:v>
                </c:pt>
                <c:pt idx="5298">
                  <c:v>2001-12-05 00:00:00-05:00</c:v>
                </c:pt>
                <c:pt idx="5299">
                  <c:v>2001-12-06 00:00:00-05:00</c:v>
                </c:pt>
                <c:pt idx="5300">
                  <c:v>2001-12-07 00:00:00-05:00</c:v>
                </c:pt>
                <c:pt idx="5301">
                  <c:v>2001-12-10 00:00:00-05:00</c:v>
                </c:pt>
                <c:pt idx="5302">
                  <c:v>2001-12-11 00:00:00-05:00</c:v>
                </c:pt>
                <c:pt idx="5303">
                  <c:v>2001-12-12 00:00:00-05:00</c:v>
                </c:pt>
                <c:pt idx="5304">
                  <c:v>2001-12-13 00:00:00-05:00</c:v>
                </c:pt>
                <c:pt idx="5305">
                  <c:v>2001-12-14 00:00:00-05:00</c:v>
                </c:pt>
                <c:pt idx="5306">
                  <c:v>2001-12-17 00:00:00-05:00</c:v>
                </c:pt>
                <c:pt idx="5307">
                  <c:v>2001-12-18 00:00:00-05:00</c:v>
                </c:pt>
                <c:pt idx="5308">
                  <c:v>2001-12-19 00:00:00-05:00</c:v>
                </c:pt>
                <c:pt idx="5309">
                  <c:v>2001-12-20 00:00:00-05:00</c:v>
                </c:pt>
                <c:pt idx="5310">
                  <c:v>2001-12-21 00:00:00-05:00</c:v>
                </c:pt>
                <c:pt idx="5311">
                  <c:v>2001-12-24 00:00:00-05:00</c:v>
                </c:pt>
                <c:pt idx="5312">
                  <c:v>2001-12-26 00:00:00-05:00</c:v>
                </c:pt>
                <c:pt idx="5313">
                  <c:v>2001-12-27 00:00:00-05:00</c:v>
                </c:pt>
                <c:pt idx="5314">
                  <c:v>2001-12-28 00:00:00-05:00</c:v>
                </c:pt>
                <c:pt idx="5315">
                  <c:v>2001-12-31 00:00:00-05:00</c:v>
                </c:pt>
                <c:pt idx="5316">
                  <c:v>2002-01-02 00:00:00-05:00</c:v>
                </c:pt>
                <c:pt idx="5317">
                  <c:v>2002-01-03 00:00:00-05:00</c:v>
                </c:pt>
                <c:pt idx="5318">
                  <c:v>2002-01-04 00:00:00-05:00</c:v>
                </c:pt>
                <c:pt idx="5319">
                  <c:v>2002-01-07 00:00:00-05:00</c:v>
                </c:pt>
                <c:pt idx="5320">
                  <c:v>2002-01-08 00:00:00-05:00</c:v>
                </c:pt>
                <c:pt idx="5321">
                  <c:v>2002-01-09 00:00:00-05:00</c:v>
                </c:pt>
                <c:pt idx="5322">
                  <c:v>2002-01-10 00:00:00-05:00</c:v>
                </c:pt>
                <c:pt idx="5323">
                  <c:v>2002-01-11 00:00:00-05:00</c:v>
                </c:pt>
                <c:pt idx="5324">
                  <c:v>2002-01-14 00:00:00-05:00</c:v>
                </c:pt>
                <c:pt idx="5325">
                  <c:v>2002-01-15 00:00:00-05:00</c:v>
                </c:pt>
                <c:pt idx="5326">
                  <c:v>2002-01-16 00:00:00-05:00</c:v>
                </c:pt>
                <c:pt idx="5327">
                  <c:v>2002-01-17 00:00:00-05:00</c:v>
                </c:pt>
                <c:pt idx="5328">
                  <c:v>2002-01-18 00:00:00-05:00</c:v>
                </c:pt>
                <c:pt idx="5329">
                  <c:v>2002-01-22 00:00:00-05:00</c:v>
                </c:pt>
                <c:pt idx="5330">
                  <c:v>2002-01-23 00:00:00-05:00</c:v>
                </c:pt>
                <c:pt idx="5331">
                  <c:v>2002-01-24 00:00:00-05:00</c:v>
                </c:pt>
                <c:pt idx="5332">
                  <c:v>2002-01-25 00:00:00-05:00</c:v>
                </c:pt>
                <c:pt idx="5333">
                  <c:v>2002-01-28 00:00:00-05:00</c:v>
                </c:pt>
                <c:pt idx="5334">
                  <c:v>2002-01-29 00:00:00-05:00</c:v>
                </c:pt>
                <c:pt idx="5335">
                  <c:v>2002-01-30 00:00:00-05:00</c:v>
                </c:pt>
                <c:pt idx="5336">
                  <c:v>2002-01-31 00:00:00-05:00</c:v>
                </c:pt>
                <c:pt idx="5337">
                  <c:v>2002-02-01 00:00:00-05:00</c:v>
                </c:pt>
                <c:pt idx="5338">
                  <c:v>2002-02-04 00:00:00-05:00</c:v>
                </c:pt>
                <c:pt idx="5339">
                  <c:v>2002-02-05 00:00:00-05:00</c:v>
                </c:pt>
                <c:pt idx="5340">
                  <c:v>2002-02-06 00:00:00-05:00</c:v>
                </c:pt>
                <c:pt idx="5341">
                  <c:v>2002-02-07 00:00:00-05:00</c:v>
                </c:pt>
                <c:pt idx="5342">
                  <c:v>2002-02-08 00:00:00-05:00</c:v>
                </c:pt>
                <c:pt idx="5343">
                  <c:v>2002-02-11 00:00:00-05:00</c:v>
                </c:pt>
                <c:pt idx="5344">
                  <c:v>2002-02-12 00:00:00-05:00</c:v>
                </c:pt>
                <c:pt idx="5345">
                  <c:v>2002-02-13 00:00:00-05:00</c:v>
                </c:pt>
                <c:pt idx="5346">
                  <c:v>2002-02-14 00:00:00-05:00</c:v>
                </c:pt>
                <c:pt idx="5347">
                  <c:v>2002-02-15 00:00:00-05:00</c:v>
                </c:pt>
                <c:pt idx="5348">
                  <c:v>2002-02-19 00:00:00-05:00</c:v>
                </c:pt>
                <c:pt idx="5349">
                  <c:v>2002-02-20 00:00:00-05:00</c:v>
                </c:pt>
                <c:pt idx="5350">
                  <c:v>2002-02-21 00:00:00-05:00</c:v>
                </c:pt>
                <c:pt idx="5351">
                  <c:v>2002-02-22 00:00:00-05:00</c:v>
                </c:pt>
                <c:pt idx="5352">
                  <c:v>2002-02-25 00:00:00-05:00</c:v>
                </c:pt>
                <c:pt idx="5353">
                  <c:v>2002-02-26 00:00:00-05:00</c:v>
                </c:pt>
                <c:pt idx="5354">
                  <c:v>2002-02-27 00:00:00-05:00</c:v>
                </c:pt>
                <c:pt idx="5355">
                  <c:v>2002-02-28 00:00:00-05:00</c:v>
                </c:pt>
                <c:pt idx="5356">
                  <c:v>2002-03-01 00:00:00-05:00</c:v>
                </c:pt>
                <c:pt idx="5357">
                  <c:v>2002-03-04 00:00:00-05:00</c:v>
                </c:pt>
                <c:pt idx="5358">
                  <c:v>2002-03-05 00:00:00-05:00</c:v>
                </c:pt>
                <c:pt idx="5359">
                  <c:v>2002-03-06 00:00:00-05:00</c:v>
                </c:pt>
                <c:pt idx="5360">
                  <c:v>2002-03-07 00:00:00-05:00</c:v>
                </c:pt>
                <c:pt idx="5361">
                  <c:v>2002-03-08 00:00:00-05:00</c:v>
                </c:pt>
                <c:pt idx="5362">
                  <c:v>2002-03-11 00:00:00-05:00</c:v>
                </c:pt>
                <c:pt idx="5363">
                  <c:v>2002-03-12 00:00:00-05:00</c:v>
                </c:pt>
                <c:pt idx="5364">
                  <c:v>2002-03-13 00:00:00-05:00</c:v>
                </c:pt>
                <c:pt idx="5365">
                  <c:v>2002-03-14 00:00:00-05:00</c:v>
                </c:pt>
                <c:pt idx="5366">
                  <c:v>2002-03-15 00:00:00-05:00</c:v>
                </c:pt>
                <c:pt idx="5367">
                  <c:v>2002-03-18 00:00:00-05:00</c:v>
                </c:pt>
                <c:pt idx="5368">
                  <c:v>2002-03-19 00:00:00-05:00</c:v>
                </c:pt>
                <c:pt idx="5369">
                  <c:v>2002-03-20 00:00:00-05:00</c:v>
                </c:pt>
                <c:pt idx="5370">
                  <c:v>2002-03-21 00:00:00-05:00</c:v>
                </c:pt>
                <c:pt idx="5371">
                  <c:v>2002-03-22 00:00:00-05:00</c:v>
                </c:pt>
                <c:pt idx="5372">
                  <c:v>2002-03-25 00:00:00-05:00</c:v>
                </c:pt>
                <c:pt idx="5373">
                  <c:v>2002-03-26 00:00:00-05:00</c:v>
                </c:pt>
                <c:pt idx="5374">
                  <c:v>2002-03-27 00:00:00-05:00</c:v>
                </c:pt>
                <c:pt idx="5375">
                  <c:v>2002-03-28 00:00:00-05:00</c:v>
                </c:pt>
                <c:pt idx="5376">
                  <c:v>2002-04-01 00:00:00-05:00</c:v>
                </c:pt>
                <c:pt idx="5377">
                  <c:v>2002-04-02 00:00:00-05:00</c:v>
                </c:pt>
                <c:pt idx="5378">
                  <c:v>2002-04-03 00:00:00-05:00</c:v>
                </c:pt>
                <c:pt idx="5379">
                  <c:v>2002-04-04 00:00:00-05:00</c:v>
                </c:pt>
                <c:pt idx="5380">
                  <c:v>2002-04-05 00:00:00-05:00</c:v>
                </c:pt>
                <c:pt idx="5381">
                  <c:v>2002-04-08 00:00:00-04:00</c:v>
                </c:pt>
                <c:pt idx="5382">
                  <c:v>2002-04-09 00:00:00-04:00</c:v>
                </c:pt>
                <c:pt idx="5383">
                  <c:v>2002-04-10 00:00:00-04:00</c:v>
                </c:pt>
                <c:pt idx="5384">
                  <c:v>2002-04-11 00:00:00-04:00</c:v>
                </c:pt>
                <c:pt idx="5385">
                  <c:v>2002-04-12 00:00:00-04:00</c:v>
                </c:pt>
                <c:pt idx="5386">
                  <c:v>2002-04-15 00:00:00-04:00</c:v>
                </c:pt>
                <c:pt idx="5387">
                  <c:v>2002-04-16 00:00:00-04:00</c:v>
                </c:pt>
                <c:pt idx="5388">
                  <c:v>2002-04-17 00:00:00-04:00</c:v>
                </c:pt>
                <c:pt idx="5389">
                  <c:v>2002-04-18 00:00:00-04:00</c:v>
                </c:pt>
                <c:pt idx="5390">
                  <c:v>2002-04-19 00:00:00-04:00</c:v>
                </c:pt>
                <c:pt idx="5391">
                  <c:v>2002-04-22 00:00:00-04:00</c:v>
                </c:pt>
                <c:pt idx="5392">
                  <c:v>2002-04-23 00:00:00-04:00</c:v>
                </c:pt>
                <c:pt idx="5393">
                  <c:v>2002-04-24 00:00:00-04:00</c:v>
                </c:pt>
                <c:pt idx="5394">
                  <c:v>2002-04-25 00:00:00-04:00</c:v>
                </c:pt>
                <c:pt idx="5395">
                  <c:v>2002-04-26 00:00:00-04:00</c:v>
                </c:pt>
                <c:pt idx="5396">
                  <c:v>2002-04-29 00:00:00-04:00</c:v>
                </c:pt>
                <c:pt idx="5397">
                  <c:v>2002-04-30 00:00:00-04:00</c:v>
                </c:pt>
                <c:pt idx="5398">
                  <c:v>2002-05-01 00:00:00-04:00</c:v>
                </c:pt>
                <c:pt idx="5399">
                  <c:v>2002-05-02 00:00:00-04:00</c:v>
                </c:pt>
                <c:pt idx="5400">
                  <c:v>2002-05-03 00:00:00-04:00</c:v>
                </c:pt>
                <c:pt idx="5401">
                  <c:v>2002-05-06 00:00:00-04:00</c:v>
                </c:pt>
                <c:pt idx="5402">
                  <c:v>2002-05-07 00:00:00-04:00</c:v>
                </c:pt>
                <c:pt idx="5403">
                  <c:v>2002-05-08 00:00:00-04:00</c:v>
                </c:pt>
                <c:pt idx="5404">
                  <c:v>2002-05-09 00:00:00-04:00</c:v>
                </c:pt>
                <c:pt idx="5405">
                  <c:v>2002-05-10 00:00:00-04:00</c:v>
                </c:pt>
                <c:pt idx="5406">
                  <c:v>2002-05-13 00:00:00-04:00</c:v>
                </c:pt>
                <c:pt idx="5407">
                  <c:v>2002-05-14 00:00:00-04:00</c:v>
                </c:pt>
                <c:pt idx="5408">
                  <c:v>2002-05-15 00:00:00-04:00</c:v>
                </c:pt>
                <c:pt idx="5409">
                  <c:v>2002-05-16 00:00:00-04:00</c:v>
                </c:pt>
                <c:pt idx="5410">
                  <c:v>2002-05-17 00:00:00-04:00</c:v>
                </c:pt>
                <c:pt idx="5411">
                  <c:v>2002-05-20 00:00:00-04:00</c:v>
                </c:pt>
                <c:pt idx="5412">
                  <c:v>2002-05-21 00:00:00-04:00</c:v>
                </c:pt>
                <c:pt idx="5413">
                  <c:v>2002-05-22 00:00:00-04:00</c:v>
                </c:pt>
                <c:pt idx="5414">
                  <c:v>2002-05-23 00:00:00-04:00</c:v>
                </c:pt>
                <c:pt idx="5415">
                  <c:v>2002-05-24 00:00:00-04:00</c:v>
                </c:pt>
                <c:pt idx="5416">
                  <c:v>2002-05-28 00:00:00-04:00</c:v>
                </c:pt>
                <c:pt idx="5417">
                  <c:v>2002-05-29 00:00:00-04:00</c:v>
                </c:pt>
                <c:pt idx="5418">
                  <c:v>2002-05-30 00:00:00-04:00</c:v>
                </c:pt>
                <c:pt idx="5419">
                  <c:v>2002-05-31 00:00:00-04:00</c:v>
                </c:pt>
                <c:pt idx="5420">
                  <c:v>2002-06-03 00:00:00-04:00</c:v>
                </c:pt>
                <c:pt idx="5421">
                  <c:v>2002-06-04 00:00:00-04:00</c:v>
                </c:pt>
                <c:pt idx="5422">
                  <c:v>2002-06-05 00:00:00-04:00</c:v>
                </c:pt>
                <c:pt idx="5423">
                  <c:v>2002-06-06 00:00:00-04:00</c:v>
                </c:pt>
                <c:pt idx="5424">
                  <c:v>2002-06-07 00:00:00-04:00</c:v>
                </c:pt>
                <c:pt idx="5425">
                  <c:v>2002-06-10 00:00:00-04:00</c:v>
                </c:pt>
                <c:pt idx="5426">
                  <c:v>2002-06-11 00:00:00-04:00</c:v>
                </c:pt>
                <c:pt idx="5427">
                  <c:v>2002-06-12 00:00:00-04:00</c:v>
                </c:pt>
                <c:pt idx="5428">
                  <c:v>2002-06-13 00:00:00-04:00</c:v>
                </c:pt>
                <c:pt idx="5429">
                  <c:v>2002-06-14 00:00:00-04:00</c:v>
                </c:pt>
                <c:pt idx="5430">
                  <c:v>2002-06-17 00:00:00-04:00</c:v>
                </c:pt>
                <c:pt idx="5431">
                  <c:v>2002-06-18 00:00:00-04:00</c:v>
                </c:pt>
                <c:pt idx="5432">
                  <c:v>2002-06-19 00:00:00-04:00</c:v>
                </c:pt>
                <c:pt idx="5433">
                  <c:v>2002-06-20 00:00:00-04:00</c:v>
                </c:pt>
                <c:pt idx="5434">
                  <c:v>2002-06-21 00:00:00-04:00</c:v>
                </c:pt>
                <c:pt idx="5435">
                  <c:v>2002-06-24 00:00:00-04:00</c:v>
                </c:pt>
                <c:pt idx="5436">
                  <c:v>2002-06-25 00:00:00-04:00</c:v>
                </c:pt>
                <c:pt idx="5437">
                  <c:v>2002-06-26 00:00:00-04:00</c:v>
                </c:pt>
                <c:pt idx="5438">
                  <c:v>2002-06-27 00:00:00-04:00</c:v>
                </c:pt>
                <c:pt idx="5439">
                  <c:v>2002-06-28 00:00:00-04:00</c:v>
                </c:pt>
                <c:pt idx="5440">
                  <c:v>2002-07-01 00:00:00-04:00</c:v>
                </c:pt>
                <c:pt idx="5441">
                  <c:v>2002-07-02 00:00:00-04:00</c:v>
                </c:pt>
                <c:pt idx="5442">
                  <c:v>2002-07-03 00:00:00-04:00</c:v>
                </c:pt>
                <c:pt idx="5443">
                  <c:v>2002-07-05 00:00:00-04:00</c:v>
                </c:pt>
                <c:pt idx="5444">
                  <c:v>2002-07-08 00:00:00-04:00</c:v>
                </c:pt>
                <c:pt idx="5445">
                  <c:v>2002-07-09 00:00:00-04:00</c:v>
                </c:pt>
                <c:pt idx="5446">
                  <c:v>2002-07-10 00:00:00-04:00</c:v>
                </c:pt>
                <c:pt idx="5447">
                  <c:v>2002-07-11 00:00:00-04:00</c:v>
                </c:pt>
                <c:pt idx="5448">
                  <c:v>2002-07-12 00:00:00-04:00</c:v>
                </c:pt>
                <c:pt idx="5449">
                  <c:v>2002-07-15 00:00:00-04:00</c:v>
                </c:pt>
                <c:pt idx="5450">
                  <c:v>2002-07-16 00:00:00-04:00</c:v>
                </c:pt>
                <c:pt idx="5451">
                  <c:v>2002-07-17 00:00:00-04:00</c:v>
                </c:pt>
                <c:pt idx="5452">
                  <c:v>2002-07-18 00:00:00-04:00</c:v>
                </c:pt>
                <c:pt idx="5453">
                  <c:v>2002-07-19 00:00:00-04:00</c:v>
                </c:pt>
                <c:pt idx="5454">
                  <c:v>2002-07-22 00:00:00-04:00</c:v>
                </c:pt>
                <c:pt idx="5455">
                  <c:v>2002-07-23 00:00:00-04:00</c:v>
                </c:pt>
                <c:pt idx="5456">
                  <c:v>2002-07-24 00:00:00-04:00</c:v>
                </c:pt>
                <c:pt idx="5457">
                  <c:v>2002-07-25 00:00:00-04:00</c:v>
                </c:pt>
                <c:pt idx="5458">
                  <c:v>2002-07-26 00:00:00-04:00</c:v>
                </c:pt>
                <c:pt idx="5459">
                  <c:v>2002-07-29 00:00:00-04:00</c:v>
                </c:pt>
                <c:pt idx="5460">
                  <c:v>2002-07-30 00:00:00-04:00</c:v>
                </c:pt>
                <c:pt idx="5461">
                  <c:v>2002-07-31 00:00:00-04:00</c:v>
                </c:pt>
                <c:pt idx="5462">
                  <c:v>2002-08-01 00:00:00-04:00</c:v>
                </c:pt>
                <c:pt idx="5463">
                  <c:v>2002-08-02 00:00:00-04:00</c:v>
                </c:pt>
                <c:pt idx="5464">
                  <c:v>2002-08-05 00:00:00-04:00</c:v>
                </c:pt>
                <c:pt idx="5465">
                  <c:v>2002-08-06 00:00:00-04:00</c:v>
                </c:pt>
                <c:pt idx="5466">
                  <c:v>2002-08-07 00:00:00-04:00</c:v>
                </c:pt>
                <c:pt idx="5467">
                  <c:v>2002-08-08 00:00:00-04:00</c:v>
                </c:pt>
                <c:pt idx="5468">
                  <c:v>2002-08-09 00:00:00-04:00</c:v>
                </c:pt>
                <c:pt idx="5469">
                  <c:v>2002-08-12 00:00:00-04:00</c:v>
                </c:pt>
                <c:pt idx="5470">
                  <c:v>2002-08-13 00:00:00-04:00</c:v>
                </c:pt>
                <c:pt idx="5471">
                  <c:v>2002-08-14 00:00:00-04:00</c:v>
                </c:pt>
                <c:pt idx="5472">
                  <c:v>2002-08-15 00:00:00-04:00</c:v>
                </c:pt>
                <c:pt idx="5473">
                  <c:v>2002-08-16 00:00:00-04:00</c:v>
                </c:pt>
                <c:pt idx="5474">
                  <c:v>2002-08-19 00:00:00-04:00</c:v>
                </c:pt>
                <c:pt idx="5475">
                  <c:v>2002-08-20 00:00:00-04:00</c:v>
                </c:pt>
                <c:pt idx="5476">
                  <c:v>2002-08-21 00:00:00-04:00</c:v>
                </c:pt>
                <c:pt idx="5477">
                  <c:v>2002-08-22 00:00:00-04:00</c:v>
                </c:pt>
                <c:pt idx="5478">
                  <c:v>2002-08-23 00:00:00-04:00</c:v>
                </c:pt>
                <c:pt idx="5479">
                  <c:v>2002-08-26 00:00:00-04:00</c:v>
                </c:pt>
                <c:pt idx="5480">
                  <c:v>2002-08-27 00:00:00-04:00</c:v>
                </c:pt>
                <c:pt idx="5481">
                  <c:v>2002-08-28 00:00:00-04:00</c:v>
                </c:pt>
                <c:pt idx="5482">
                  <c:v>2002-08-29 00:00:00-04:00</c:v>
                </c:pt>
                <c:pt idx="5483">
                  <c:v>2002-08-30 00:00:00-04:00</c:v>
                </c:pt>
                <c:pt idx="5484">
                  <c:v>2002-09-03 00:00:00-04:00</c:v>
                </c:pt>
                <c:pt idx="5485">
                  <c:v>2002-09-04 00:00:00-04:00</c:v>
                </c:pt>
                <c:pt idx="5486">
                  <c:v>2002-09-05 00:00:00-04:00</c:v>
                </c:pt>
                <c:pt idx="5487">
                  <c:v>2002-09-06 00:00:00-04:00</c:v>
                </c:pt>
                <c:pt idx="5488">
                  <c:v>2002-09-09 00:00:00-04:00</c:v>
                </c:pt>
                <c:pt idx="5489">
                  <c:v>2002-09-10 00:00:00-04:00</c:v>
                </c:pt>
                <c:pt idx="5490">
                  <c:v>2002-09-11 00:00:00-04:00</c:v>
                </c:pt>
                <c:pt idx="5491">
                  <c:v>2002-09-12 00:00:00-04:00</c:v>
                </c:pt>
                <c:pt idx="5492">
                  <c:v>2002-09-13 00:00:00-04:00</c:v>
                </c:pt>
                <c:pt idx="5493">
                  <c:v>2002-09-16 00:00:00-04:00</c:v>
                </c:pt>
                <c:pt idx="5494">
                  <c:v>2002-09-17 00:00:00-04:00</c:v>
                </c:pt>
                <c:pt idx="5495">
                  <c:v>2002-09-18 00:00:00-04:00</c:v>
                </c:pt>
                <c:pt idx="5496">
                  <c:v>2002-09-19 00:00:00-04:00</c:v>
                </c:pt>
                <c:pt idx="5497">
                  <c:v>2002-09-20 00:00:00-04:00</c:v>
                </c:pt>
                <c:pt idx="5498">
                  <c:v>2002-09-23 00:00:00-04:00</c:v>
                </c:pt>
                <c:pt idx="5499">
                  <c:v>2002-09-24 00:00:00-04:00</c:v>
                </c:pt>
                <c:pt idx="5500">
                  <c:v>2002-09-25 00:00:00-04:00</c:v>
                </c:pt>
                <c:pt idx="5501">
                  <c:v>2002-09-26 00:00:00-04:00</c:v>
                </c:pt>
                <c:pt idx="5502">
                  <c:v>2002-09-27 00:00:00-04:00</c:v>
                </c:pt>
                <c:pt idx="5503">
                  <c:v>2002-09-30 00:00:00-04:00</c:v>
                </c:pt>
                <c:pt idx="5504">
                  <c:v>2002-10-01 00:00:00-04:00</c:v>
                </c:pt>
                <c:pt idx="5505">
                  <c:v>2002-10-02 00:00:00-04:00</c:v>
                </c:pt>
                <c:pt idx="5506">
                  <c:v>2002-10-03 00:00:00-04:00</c:v>
                </c:pt>
                <c:pt idx="5507">
                  <c:v>2002-10-04 00:00:00-04:00</c:v>
                </c:pt>
                <c:pt idx="5508">
                  <c:v>2002-10-07 00:00:00-04:00</c:v>
                </c:pt>
                <c:pt idx="5509">
                  <c:v>2002-10-08 00:00:00-04:00</c:v>
                </c:pt>
                <c:pt idx="5510">
                  <c:v>2002-10-09 00:00:00-04:00</c:v>
                </c:pt>
                <c:pt idx="5511">
                  <c:v>2002-10-10 00:00:00-04:00</c:v>
                </c:pt>
                <c:pt idx="5512">
                  <c:v>2002-10-11 00:00:00-04:00</c:v>
                </c:pt>
                <c:pt idx="5513">
                  <c:v>2002-10-14 00:00:00-04:00</c:v>
                </c:pt>
                <c:pt idx="5514">
                  <c:v>2002-10-15 00:00:00-04:00</c:v>
                </c:pt>
                <c:pt idx="5515">
                  <c:v>2002-10-16 00:00:00-04:00</c:v>
                </c:pt>
                <c:pt idx="5516">
                  <c:v>2002-10-17 00:00:00-04:00</c:v>
                </c:pt>
                <c:pt idx="5517">
                  <c:v>2002-10-18 00:00:00-04:00</c:v>
                </c:pt>
                <c:pt idx="5518">
                  <c:v>2002-10-21 00:00:00-04:00</c:v>
                </c:pt>
                <c:pt idx="5519">
                  <c:v>2002-10-22 00:00:00-04:00</c:v>
                </c:pt>
                <c:pt idx="5520">
                  <c:v>2002-10-23 00:00:00-04:00</c:v>
                </c:pt>
                <c:pt idx="5521">
                  <c:v>2002-10-24 00:00:00-04:00</c:v>
                </c:pt>
                <c:pt idx="5522">
                  <c:v>2002-10-25 00:00:00-04:00</c:v>
                </c:pt>
                <c:pt idx="5523">
                  <c:v>2002-10-28 00:00:00-05:00</c:v>
                </c:pt>
                <c:pt idx="5524">
                  <c:v>2002-10-29 00:00:00-05:00</c:v>
                </c:pt>
                <c:pt idx="5525">
                  <c:v>2002-10-30 00:00:00-05:00</c:v>
                </c:pt>
                <c:pt idx="5526">
                  <c:v>2002-10-31 00:00:00-05:00</c:v>
                </c:pt>
                <c:pt idx="5527">
                  <c:v>2002-11-01 00:00:00-05:00</c:v>
                </c:pt>
                <c:pt idx="5528">
                  <c:v>2002-11-04 00:00:00-05:00</c:v>
                </c:pt>
                <c:pt idx="5529">
                  <c:v>2002-11-05 00:00:00-05:00</c:v>
                </c:pt>
                <c:pt idx="5530">
                  <c:v>2002-11-06 00:00:00-05:00</c:v>
                </c:pt>
                <c:pt idx="5531">
                  <c:v>2002-11-07 00:00:00-05:00</c:v>
                </c:pt>
                <c:pt idx="5532">
                  <c:v>2002-11-08 00:00:00-05:00</c:v>
                </c:pt>
                <c:pt idx="5533">
                  <c:v>2002-11-11 00:00:00-05:00</c:v>
                </c:pt>
                <c:pt idx="5534">
                  <c:v>2002-11-12 00:00:00-05:00</c:v>
                </c:pt>
                <c:pt idx="5535">
                  <c:v>2002-11-13 00:00:00-05:00</c:v>
                </c:pt>
                <c:pt idx="5536">
                  <c:v>2002-11-14 00:00:00-05:00</c:v>
                </c:pt>
                <c:pt idx="5537">
                  <c:v>2002-11-15 00:00:00-05:00</c:v>
                </c:pt>
                <c:pt idx="5538">
                  <c:v>2002-11-18 00:00:00-05:00</c:v>
                </c:pt>
                <c:pt idx="5539">
                  <c:v>2002-11-19 00:00:00-05:00</c:v>
                </c:pt>
                <c:pt idx="5540">
                  <c:v>2002-11-20 00:00:00-05:00</c:v>
                </c:pt>
                <c:pt idx="5541">
                  <c:v>2002-11-21 00:00:00-05:00</c:v>
                </c:pt>
                <c:pt idx="5542">
                  <c:v>2002-11-22 00:00:00-05:00</c:v>
                </c:pt>
                <c:pt idx="5543">
                  <c:v>2002-11-25 00:00:00-05:00</c:v>
                </c:pt>
                <c:pt idx="5544">
                  <c:v>2002-11-26 00:00:00-05:00</c:v>
                </c:pt>
                <c:pt idx="5545">
                  <c:v>2002-11-27 00:00:00-05:00</c:v>
                </c:pt>
                <c:pt idx="5546">
                  <c:v>2002-11-29 00:00:00-05:00</c:v>
                </c:pt>
                <c:pt idx="5547">
                  <c:v>2002-12-02 00:00:00-05:00</c:v>
                </c:pt>
                <c:pt idx="5548">
                  <c:v>2002-12-03 00:00:00-05:00</c:v>
                </c:pt>
                <c:pt idx="5549">
                  <c:v>2002-12-04 00:00:00-05:00</c:v>
                </c:pt>
                <c:pt idx="5550">
                  <c:v>2002-12-05 00:00:00-05:00</c:v>
                </c:pt>
                <c:pt idx="5551">
                  <c:v>2002-12-06 00:00:00-05:00</c:v>
                </c:pt>
                <c:pt idx="5552">
                  <c:v>2002-12-09 00:00:00-05:00</c:v>
                </c:pt>
                <c:pt idx="5553">
                  <c:v>2002-12-10 00:00:00-05:00</c:v>
                </c:pt>
                <c:pt idx="5554">
                  <c:v>2002-12-11 00:00:00-05:00</c:v>
                </c:pt>
                <c:pt idx="5555">
                  <c:v>2002-12-12 00:00:00-05:00</c:v>
                </c:pt>
                <c:pt idx="5556">
                  <c:v>2002-12-13 00:00:00-05:00</c:v>
                </c:pt>
                <c:pt idx="5557">
                  <c:v>2002-12-16 00:00:00-05:00</c:v>
                </c:pt>
                <c:pt idx="5558">
                  <c:v>2002-12-17 00:00:00-05:00</c:v>
                </c:pt>
                <c:pt idx="5559">
                  <c:v>2002-12-18 00:00:00-05:00</c:v>
                </c:pt>
                <c:pt idx="5560">
                  <c:v>2002-12-19 00:00:00-05:00</c:v>
                </c:pt>
                <c:pt idx="5561">
                  <c:v>2002-12-20 00:00:00-05:00</c:v>
                </c:pt>
                <c:pt idx="5562">
                  <c:v>2002-12-23 00:00:00-05:00</c:v>
                </c:pt>
                <c:pt idx="5563">
                  <c:v>2002-12-24 00:00:00-05:00</c:v>
                </c:pt>
                <c:pt idx="5564">
                  <c:v>2002-12-26 00:00:00-05:00</c:v>
                </c:pt>
                <c:pt idx="5565">
                  <c:v>2002-12-27 00:00:00-05:00</c:v>
                </c:pt>
                <c:pt idx="5566">
                  <c:v>2002-12-30 00:00:00-05:00</c:v>
                </c:pt>
                <c:pt idx="5567">
                  <c:v>2002-12-31 00:00:00-05:00</c:v>
                </c:pt>
                <c:pt idx="5568">
                  <c:v>2003-01-02 00:00:00-05:00</c:v>
                </c:pt>
                <c:pt idx="5569">
                  <c:v>2003-01-03 00:00:00-05:00</c:v>
                </c:pt>
                <c:pt idx="5570">
                  <c:v>2003-01-06 00:00:00-05:00</c:v>
                </c:pt>
                <c:pt idx="5571">
                  <c:v>2003-01-07 00:00:00-05:00</c:v>
                </c:pt>
                <c:pt idx="5572">
                  <c:v>2003-01-08 00:00:00-05:00</c:v>
                </c:pt>
                <c:pt idx="5573">
                  <c:v>2003-01-09 00:00:00-05:00</c:v>
                </c:pt>
                <c:pt idx="5574">
                  <c:v>2003-01-10 00:00:00-05:00</c:v>
                </c:pt>
                <c:pt idx="5575">
                  <c:v>2003-01-13 00:00:00-05:00</c:v>
                </c:pt>
                <c:pt idx="5576">
                  <c:v>2003-01-14 00:00:00-05:00</c:v>
                </c:pt>
                <c:pt idx="5577">
                  <c:v>2003-01-15 00:00:00-05:00</c:v>
                </c:pt>
                <c:pt idx="5578">
                  <c:v>2003-01-16 00:00:00-05:00</c:v>
                </c:pt>
                <c:pt idx="5579">
                  <c:v>2003-01-17 00:00:00-05:00</c:v>
                </c:pt>
                <c:pt idx="5580">
                  <c:v>2003-01-21 00:00:00-05:00</c:v>
                </c:pt>
                <c:pt idx="5581">
                  <c:v>2003-01-22 00:00:00-05:00</c:v>
                </c:pt>
                <c:pt idx="5582">
                  <c:v>2003-01-23 00:00:00-05:00</c:v>
                </c:pt>
                <c:pt idx="5583">
                  <c:v>2003-01-24 00:00:00-05:00</c:v>
                </c:pt>
                <c:pt idx="5584">
                  <c:v>2003-01-27 00:00:00-05:00</c:v>
                </c:pt>
                <c:pt idx="5585">
                  <c:v>2003-01-28 00:00:00-05:00</c:v>
                </c:pt>
                <c:pt idx="5586">
                  <c:v>2003-01-29 00:00:00-05:00</c:v>
                </c:pt>
                <c:pt idx="5587">
                  <c:v>2003-01-30 00:00:00-05:00</c:v>
                </c:pt>
                <c:pt idx="5588">
                  <c:v>2003-01-31 00:00:00-05:00</c:v>
                </c:pt>
                <c:pt idx="5589">
                  <c:v>2003-02-03 00:00:00-05:00</c:v>
                </c:pt>
                <c:pt idx="5590">
                  <c:v>2003-02-04 00:00:00-05:00</c:v>
                </c:pt>
                <c:pt idx="5591">
                  <c:v>2003-02-05 00:00:00-05:00</c:v>
                </c:pt>
                <c:pt idx="5592">
                  <c:v>2003-02-06 00:00:00-05:00</c:v>
                </c:pt>
                <c:pt idx="5593">
                  <c:v>2003-02-07 00:00:00-05:00</c:v>
                </c:pt>
                <c:pt idx="5594">
                  <c:v>2003-02-10 00:00:00-05:00</c:v>
                </c:pt>
                <c:pt idx="5595">
                  <c:v>2003-02-11 00:00:00-05:00</c:v>
                </c:pt>
                <c:pt idx="5596">
                  <c:v>2003-02-12 00:00:00-05:00</c:v>
                </c:pt>
                <c:pt idx="5597">
                  <c:v>2003-02-13 00:00:00-05:00</c:v>
                </c:pt>
                <c:pt idx="5598">
                  <c:v>2003-02-14 00:00:00-05:00</c:v>
                </c:pt>
                <c:pt idx="5599">
                  <c:v>2003-02-18 00:00:00-05:00</c:v>
                </c:pt>
                <c:pt idx="5600">
                  <c:v>2003-02-19 00:00:00-05:00</c:v>
                </c:pt>
                <c:pt idx="5601">
                  <c:v>2003-02-20 00:00:00-05:00</c:v>
                </c:pt>
                <c:pt idx="5602">
                  <c:v>2003-02-21 00:00:00-05:00</c:v>
                </c:pt>
                <c:pt idx="5603">
                  <c:v>2003-02-24 00:00:00-05:00</c:v>
                </c:pt>
                <c:pt idx="5604">
                  <c:v>2003-02-25 00:00:00-05:00</c:v>
                </c:pt>
                <c:pt idx="5605">
                  <c:v>2003-02-26 00:00:00-05:00</c:v>
                </c:pt>
                <c:pt idx="5606">
                  <c:v>2003-02-27 00:00:00-05:00</c:v>
                </c:pt>
                <c:pt idx="5607">
                  <c:v>2003-02-28 00:00:00-05:00</c:v>
                </c:pt>
                <c:pt idx="5608">
                  <c:v>2003-03-03 00:00:00-05:00</c:v>
                </c:pt>
                <c:pt idx="5609">
                  <c:v>2003-03-04 00:00:00-05:00</c:v>
                </c:pt>
                <c:pt idx="5610">
                  <c:v>2003-03-05 00:00:00-05:00</c:v>
                </c:pt>
                <c:pt idx="5611">
                  <c:v>2003-03-06 00:00:00-05:00</c:v>
                </c:pt>
                <c:pt idx="5612">
                  <c:v>2003-03-07 00:00:00-05:00</c:v>
                </c:pt>
                <c:pt idx="5613">
                  <c:v>2003-03-10 00:00:00-05:00</c:v>
                </c:pt>
                <c:pt idx="5614">
                  <c:v>2003-03-11 00:00:00-05:00</c:v>
                </c:pt>
                <c:pt idx="5615">
                  <c:v>2003-03-12 00:00:00-05:00</c:v>
                </c:pt>
                <c:pt idx="5616">
                  <c:v>2003-03-13 00:00:00-05:00</c:v>
                </c:pt>
                <c:pt idx="5617">
                  <c:v>2003-03-14 00:00:00-05:00</c:v>
                </c:pt>
                <c:pt idx="5618">
                  <c:v>2003-03-17 00:00:00-05:00</c:v>
                </c:pt>
                <c:pt idx="5619">
                  <c:v>2003-03-18 00:00:00-05:00</c:v>
                </c:pt>
                <c:pt idx="5620">
                  <c:v>2003-03-19 00:00:00-05:00</c:v>
                </c:pt>
                <c:pt idx="5621">
                  <c:v>2003-03-20 00:00:00-05:00</c:v>
                </c:pt>
                <c:pt idx="5622">
                  <c:v>2003-03-21 00:00:00-05:00</c:v>
                </c:pt>
                <c:pt idx="5623">
                  <c:v>2003-03-24 00:00:00-05:00</c:v>
                </c:pt>
                <c:pt idx="5624">
                  <c:v>2003-03-25 00:00:00-05:00</c:v>
                </c:pt>
                <c:pt idx="5625">
                  <c:v>2003-03-26 00:00:00-05:00</c:v>
                </c:pt>
                <c:pt idx="5626">
                  <c:v>2003-03-27 00:00:00-05:00</c:v>
                </c:pt>
                <c:pt idx="5627">
                  <c:v>2003-03-28 00:00:00-05:00</c:v>
                </c:pt>
                <c:pt idx="5628">
                  <c:v>2003-03-31 00:00:00-05:00</c:v>
                </c:pt>
                <c:pt idx="5629">
                  <c:v>2003-04-01 00:00:00-05:00</c:v>
                </c:pt>
                <c:pt idx="5630">
                  <c:v>2003-04-02 00:00:00-05:00</c:v>
                </c:pt>
                <c:pt idx="5631">
                  <c:v>2003-04-03 00:00:00-05:00</c:v>
                </c:pt>
                <c:pt idx="5632">
                  <c:v>2003-04-04 00:00:00-05:00</c:v>
                </c:pt>
                <c:pt idx="5633">
                  <c:v>2003-04-07 00:00:00-04:00</c:v>
                </c:pt>
                <c:pt idx="5634">
                  <c:v>2003-04-08 00:00:00-04:00</c:v>
                </c:pt>
                <c:pt idx="5635">
                  <c:v>2003-04-09 00:00:00-04:00</c:v>
                </c:pt>
                <c:pt idx="5636">
                  <c:v>2003-04-10 00:00:00-04:00</c:v>
                </c:pt>
                <c:pt idx="5637">
                  <c:v>2003-04-11 00:00:00-04:00</c:v>
                </c:pt>
                <c:pt idx="5638">
                  <c:v>2003-04-14 00:00:00-04:00</c:v>
                </c:pt>
                <c:pt idx="5639">
                  <c:v>2003-04-15 00:00:00-04:00</c:v>
                </c:pt>
                <c:pt idx="5640">
                  <c:v>2003-04-16 00:00:00-04:00</c:v>
                </c:pt>
                <c:pt idx="5641">
                  <c:v>2003-04-17 00:00:00-04:00</c:v>
                </c:pt>
                <c:pt idx="5642">
                  <c:v>2003-04-21 00:00:00-04:00</c:v>
                </c:pt>
                <c:pt idx="5643">
                  <c:v>2003-04-22 00:00:00-04:00</c:v>
                </c:pt>
                <c:pt idx="5644">
                  <c:v>2003-04-23 00:00:00-04:00</c:v>
                </c:pt>
                <c:pt idx="5645">
                  <c:v>2003-04-24 00:00:00-04:00</c:v>
                </c:pt>
                <c:pt idx="5646">
                  <c:v>2003-04-25 00:00:00-04:00</c:v>
                </c:pt>
                <c:pt idx="5647">
                  <c:v>2003-04-28 00:00:00-04:00</c:v>
                </c:pt>
                <c:pt idx="5648">
                  <c:v>2003-04-29 00:00:00-04:00</c:v>
                </c:pt>
                <c:pt idx="5649">
                  <c:v>2003-04-30 00:00:00-04:00</c:v>
                </c:pt>
                <c:pt idx="5650">
                  <c:v>2003-05-01 00:00:00-04:00</c:v>
                </c:pt>
                <c:pt idx="5651">
                  <c:v>2003-05-02 00:00:00-04:00</c:v>
                </c:pt>
                <c:pt idx="5652">
                  <c:v>2003-05-05 00:00:00-04:00</c:v>
                </c:pt>
                <c:pt idx="5653">
                  <c:v>2003-05-06 00:00:00-04:00</c:v>
                </c:pt>
                <c:pt idx="5654">
                  <c:v>2003-05-07 00:00:00-04:00</c:v>
                </c:pt>
                <c:pt idx="5655">
                  <c:v>2003-05-08 00:00:00-04:00</c:v>
                </c:pt>
                <c:pt idx="5656">
                  <c:v>2003-05-09 00:00:00-04:00</c:v>
                </c:pt>
                <c:pt idx="5657">
                  <c:v>2003-05-12 00:00:00-04:00</c:v>
                </c:pt>
                <c:pt idx="5658">
                  <c:v>2003-05-13 00:00:00-04:00</c:v>
                </c:pt>
                <c:pt idx="5659">
                  <c:v>2003-05-14 00:00:00-04:00</c:v>
                </c:pt>
                <c:pt idx="5660">
                  <c:v>2003-05-15 00:00:00-04:00</c:v>
                </c:pt>
                <c:pt idx="5661">
                  <c:v>2003-05-16 00:00:00-04:00</c:v>
                </c:pt>
                <c:pt idx="5662">
                  <c:v>2003-05-19 00:00:00-04:00</c:v>
                </c:pt>
                <c:pt idx="5663">
                  <c:v>2003-05-20 00:00:00-04:00</c:v>
                </c:pt>
                <c:pt idx="5664">
                  <c:v>2003-05-21 00:00:00-04:00</c:v>
                </c:pt>
                <c:pt idx="5665">
                  <c:v>2003-05-22 00:00:00-04:00</c:v>
                </c:pt>
                <c:pt idx="5666">
                  <c:v>2003-05-23 00:00:00-04:00</c:v>
                </c:pt>
                <c:pt idx="5667">
                  <c:v>2003-05-27 00:00:00-04:00</c:v>
                </c:pt>
                <c:pt idx="5668">
                  <c:v>2003-05-28 00:00:00-04:00</c:v>
                </c:pt>
                <c:pt idx="5669">
                  <c:v>2003-05-29 00:00:00-04:00</c:v>
                </c:pt>
                <c:pt idx="5670">
                  <c:v>2003-05-30 00:00:00-04:00</c:v>
                </c:pt>
                <c:pt idx="5671">
                  <c:v>2003-06-02 00:00:00-04:00</c:v>
                </c:pt>
                <c:pt idx="5672">
                  <c:v>2003-06-03 00:00:00-04:00</c:v>
                </c:pt>
                <c:pt idx="5673">
                  <c:v>2003-06-04 00:00:00-04:00</c:v>
                </c:pt>
                <c:pt idx="5674">
                  <c:v>2003-06-05 00:00:00-04:00</c:v>
                </c:pt>
                <c:pt idx="5675">
                  <c:v>2003-06-06 00:00:00-04:00</c:v>
                </c:pt>
                <c:pt idx="5676">
                  <c:v>2003-06-09 00:00:00-04:00</c:v>
                </c:pt>
                <c:pt idx="5677">
                  <c:v>2003-06-10 00:00:00-04:00</c:v>
                </c:pt>
                <c:pt idx="5678">
                  <c:v>2003-06-11 00:00:00-04:00</c:v>
                </c:pt>
                <c:pt idx="5679">
                  <c:v>2003-06-12 00:00:00-04:00</c:v>
                </c:pt>
                <c:pt idx="5680">
                  <c:v>2003-06-13 00:00:00-04:00</c:v>
                </c:pt>
                <c:pt idx="5681">
                  <c:v>2003-06-16 00:00:00-04:00</c:v>
                </c:pt>
                <c:pt idx="5682">
                  <c:v>2003-06-17 00:00:00-04:00</c:v>
                </c:pt>
                <c:pt idx="5683">
                  <c:v>2003-06-18 00:00:00-04:00</c:v>
                </c:pt>
                <c:pt idx="5684">
                  <c:v>2003-06-19 00:00:00-04:00</c:v>
                </c:pt>
                <c:pt idx="5685">
                  <c:v>2003-06-20 00:00:00-04:00</c:v>
                </c:pt>
                <c:pt idx="5686">
                  <c:v>2003-06-23 00:00:00-04:00</c:v>
                </c:pt>
                <c:pt idx="5687">
                  <c:v>2003-06-24 00:00:00-04:00</c:v>
                </c:pt>
                <c:pt idx="5688">
                  <c:v>2003-06-25 00:00:00-04:00</c:v>
                </c:pt>
                <c:pt idx="5689">
                  <c:v>2003-06-26 00:00:00-04:00</c:v>
                </c:pt>
                <c:pt idx="5690">
                  <c:v>2003-06-27 00:00:00-04:00</c:v>
                </c:pt>
                <c:pt idx="5691">
                  <c:v>2003-06-30 00:00:00-04:00</c:v>
                </c:pt>
                <c:pt idx="5692">
                  <c:v>2003-07-01 00:00:00-04:00</c:v>
                </c:pt>
                <c:pt idx="5693">
                  <c:v>2003-07-02 00:00:00-04:00</c:v>
                </c:pt>
                <c:pt idx="5694">
                  <c:v>2003-07-03 00:00:00-04:00</c:v>
                </c:pt>
                <c:pt idx="5695">
                  <c:v>2003-07-07 00:00:00-04:00</c:v>
                </c:pt>
                <c:pt idx="5696">
                  <c:v>2003-07-08 00:00:00-04:00</c:v>
                </c:pt>
                <c:pt idx="5697">
                  <c:v>2003-07-09 00:00:00-04:00</c:v>
                </c:pt>
                <c:pt idx="5698">
                  <c:v>2003-07-10 00:00:00-04:00</c:v>
                </c:pt>
                <c:pt idx="5699">
                  <c:v>2003-07-11 00:00:00-04:00</c:v>
                </c:pt>
                <c:pt idx="5700">
                  <c:v>2003-07-14 00:00:00-04:00</c:v>
                </c:pt>
                <c:pt idx="5701">
                  <c:v>2003-07-15 00:00:00-04:00</c:v>
                </c:pt>
                <c:pt idx="5702">
                  <c:v>2003-07-16 00:00:00-04:00</c:v>
                </c:pt>
                <c:pt idx="5703">
                  <c:v>2003-07-17 00:00:00-04:00</c:v>
                </c:pt>
                <c:pt idx="5704">
                  <c:v>2003-07-18 00:00:00-04:00</c:v>
                </c:pt>
                <c:pt idx="5705">
                  <c:v>2003-07-21 00:00:00-04:00</c:v>
                </c:pt>
                <c:pt idx="5706">
                  <c:v>2003-07-22 00:00:00-04:00</c:v>
                </c:pt>
                <c:pt idx="5707">
                  <c:v>2003-07-23 00:00:00-04:00</c:v>
                </c:pt>
                <c:pt idx="5708">
                  <c:v>2003-07-24 00:00:00-04:00</c:v>
                </c:pt>
                <c:pt idx="5709">
                  <c:v>2003-07-25 00:00:00-04:00</c:v>
                </c:pt>
                <c:pt idx="5710">
                  <c:v>2003-07-28 00:00:00-04:00</c:v>
                </c:pt>
                <c:pt idx="5711">
                  <c:v>2003-07-29 00:00:00-04:00</c:v>
                </c:pt>
                <c:pt idx="5712">
                  <c:v>2003-07-30 00:00:00-04:00</c:v>
                </c:pt>
                <c:pt idx="5713">
                  <c:v>2003-07-31 00:00:00-04:00</c:v>
                </c:pt>
                <c:pt idx="5714">
                  <c:v>2003-08-01 00:00:00-04:00</c:v>
                </c:pt>
                <c:pt idx="5715">
                  <c:v>2003-08-04 00:00:00-04:00</c:v>
                </c:pt>
                <c:pt idx="5716">
                  <c:v>2003-08-05 00:00:00-04:00</c:v>
                </c:pt>
                <c:pt idx="5717">
                  <c:v>2003-08-06 00:00:00-04:00</c:v>
                </c:pt>
                <c:pt idx="5718">
                  <c:v>2003-08-07 00:00:00-04:00</c:v>
                </c:pt>
                <c:pt idx="5719">
                  <c:v>2003-08-08 00:00:00-04:00</c:v>
                </c:pt>
                <c:pt idx="5720">
                  <c:v>2003-08-11 00:00:00-04:00</c:v>
                </c:pt>
                <c:pt idx="5721">
                  <c:v>2003-08-12 00:00:00-04:00</c:v>
                </c:pt>
                <c:pt idx="5722">
                  <c:v>2003-08-13 00:00:00-04:00</c:v>
                </c:pt>
                <c:pt idx="5723">
                  <c:v>2003-08-14 00:00:00-04:00</c:v>
                </c:pt>
                <c:pt idx="5724">
                  <c:v>2003-08-15 00:00:00-04:00</c:v>
                </c:pt>
                <c:pt idx="5725">
                  <c:v>2003-08-18 00:00:00-04:00</c:v>
                </c:pt>
                <c:pt idx="5726">
                  <c:v>2003-08-19 00:00:00-04:00</c:v>
                </c:pt>
                <c:pt idx="5727">
                  <c:v>2003-08-20 00:00:00-04:00</c:v>
                </c:pt>
                <c:pt idx="5728">
                  <c:v>2003-08-21 00:00:00-04:00</c:v>
                </c:pt>
                <c:pt idx="5729">
                  <c:v>2003-08-22 00:00:00-04:00</c:v>
                </c:pt>
                <c:pt idx="5730">
                  <c:v>2003-08-25 00:00:00-04:00</c:v>
                </c:pt>
                <c:pt idx="5731">
                  <c:v>2003-08-26 00:00:00-04:00</c:v>
                </c:pt>
                <c:pt idx="5732">
                  <c:v>2003-08-27 00:00:00-04:00</c:v>
                </c:pt>
                <c:pt idx="5733">
                  <c:v>2003-08-28 00:00:00-04:00</c:v>
                </c:pt>
                <c:pt idx="5734">
                  <c:v>2003-08-29 00:00:00-04:00</c:v>
                </c:pt>
                <c:pt idx="5735">
                  <c:v>2003-09-02 00:00:00-04:00</c:v>
                </c:pt>
                <c:pt idx="5736">
                  <c:v>2003-09-03 00:00:00-04:00</c:v>
                </c:pt>
                <c:pt idx="5737">
                  <c:v>2003-09-04 00:00:00-04:00</c:v>
                </c:pt>
                <c:pt idx="5738">
                  <c:v>2003-09-05 00:00:00-04:00</c:v>
                </c:pt>
                <c:pt idx="5739">
                  <c:v>2003-09-08 00:00:00-04:00</c:v>
                </c:pt>
                <c:pt idx="5740">
                  <c:v>2003-09-09 00:00:00-04:00</c:v>
                </c:pt>
                <c:pt idx="5741">
                  <c:v>2003-09-10 00:00:00-04:00</c:v>
                </c:pt>
                <c:pt idx="5742">
                  <c:v>2003-09-11 00:00:00-04:00</c:v>
                </c:pt>
                <c:pt idx="5743">
                  <c:v>2003-09-12 00:00:00-04:00</c:v>
                </c:pt>
                <c:pt idx="5744">
                  <c:v>2003-09-15 00:00:00-04:00</c:v>
                </c:pt>
                <c:pt idx="5745">
                  <c:v>2003-09-16 00:00:00-04:00</c:v>
                </c:pt>
                <c:pt idx="5746">
                  <c:v>2003-09-17 00:00:00-04:00</c:v>
                </c:pt>
                <c:pt idx="5747">
                  <c:v>2003-09-18 00:00:00-04:00</c:v>
                </c:pt>
                <c:pt idx="5748">
                  <c:v>2003-09-19 00:00:00-04:00</c:v>
                </c:pt>
                <c:pt idx="5749">
                  <c:v>2003-09-22 00:00:00-04:00</c:v>
                </c:pt>
                <c:pt idx="5750">
                  <c:v>2003-09-23 00:00:00-04:00</c:v>
                </c:pt>
                <c:pt idx="5751">
                  <c:v>2003-09-24 00:00:00-04:00</c:v>
                </c:pt>
                <c:pt idx="5752">
                  <c:v>2003-09-25 00:00:00-04:00</c:v>
                </c:pt>
                <c:pt idx="5753">
                  <c:v>2003-09-26 00:00:00-04:00</c:v>
                </c:pt>
                <c:pt idx="5754">
                  <c:v>2003-09-29 00:00:00-04:00</c:v>
                </c:pt>
                <c:pt idx="5755">
                  <c:v>2003-09-30 00:00:00-04:00</c:v>
                </c:pt>
                <c:pt idx="5756">
                  <c:v>2003-10-01 00:00:00-04:00</c:v>
                </c:pt>
                <c:pt idx="5757">
                  <c:v>2003-10-02 00:00:00-04:00</c:v>
                </c:pt>
                <c:pt idx="5758">
                  <c:v>2003-10-03 00:00:00-04:00</c:v>
                </c:pt>
                <c:pt idx="5759">
                  <c:v>2003-10-06 00:00:00-04:00</c:v>
                </c:pt>
                <c:pt idx="5760">
                  <c:v>2003-10-07 00:00:00-04:00</c:v>
                </c:pt>
                <c:pt idx="5761">
                  <c:v>2003-10-08 00:00:00-04:00</c:v>
                </c:pt>
                <c:pt idx="5762">
                  <c:v>2003-10-09 00:00:00-04:00</c:v>
                </c:pt>
                <c:pt idx="5763">
                  <c:v>2003-10-10 00:00:00-04:00</c:v>
                </c:pt>
                <c:pt idx="5764">
                  <c:v>2003-10-13 00:00:00-04:00</c:v>
                </c:pt>
                <c:pt idx="5765">
                  <c:v>2003-10-14 00:00:00-04:00</c:v>
                </c:pt>
                <c:pt idx="5766">
                  <c:v>2003-10-15 00:00:00-04:00</c:v>
                </c:pt>
                <c:pt idx="5767">
                  <c:v>2003-10-16 00:00:00-04:00</c:v>
                </c:pt>
                <c:pt idx="5768">
                  <c:v>2003-10-17 00:00:00-04:00</c:v>
                </c:pt>
                <c:pt idx="5769">
                  <c:v>2003-10-20 00:00:00-04:00</c:v>
                </c:pt>
                <c:pt idx="5770">
                  <c:v>2003-10-21 00:00:00-04:00</c:v>
                </c:pt>
                <c:pt idx="5771">
                  <c:v>2003-10-22 00:00:00-04:00</c:v>
                </c:pt>
                <c:pt idx="5772">
                  <c:v>2003-10-23 00:00:00-04:00</c:v>
                </c:pt>
                <c:pt idx="5773">
                  <c:v>2003-10-24 00:00:00-04:00</c:v>
                </c:pt>
                <c:pt idx="5774">
                  <c:v>2003-10-27 00:00:00-05:00</c:v>
                </c:pt>
                <c:pt idx="5775">
                  <c:v>2003-10-28 00:00:00-05:00</c:v>
                </c:pt>
                <c:pt idx="5776">
                  <c:v>2003-10-29 00:00:00-05:00</c:v>
                </c:pt>
                <c:pt idx="5777">
                  <c:v>2003-10-30 00:00:00-05:00</c:v>
                </c:pt>
                <c:pt idx="5778">
                  <c:v>2003-10-31 00:00:00-05:00</c:v>
                </c:pt>
                <c:pt idx="5779">
                  <c:v>2003-11-03 00:00:00-05:00</c:v>
                </c:pt>
                <c:pt idx="5780">
                  <c:v>2003-11-04 00:00:00-05:00</c:v>
                </c:pt>
                <c:pt idx="5781">
                  <c:v>2003-11-05 00:00:00-05:00</c:v>
                </c:pt>
                <c:pt idx="5782">
                  <c:v>2003-11-06 00:00:00-05:00</c:v>
                </c:pt>
                <c:pt idx="5783">
                  <c:v>2003-11-07 00:00:00-05:00</c:v>
                </c:pt>
                <c:pt idx="5784">
                  <c:v>2003-11-10 00:00:00-05:00</c:v>
                </c:pt>
                <c:pt idx="5785">
                  <c:v>2003-11-11 00:00:00-05:00</c:v>
                </c:pt>
                <c:pt idx="5786">
                  <c:v>2003-11-12 00:00:00-05:00</c:v>
                </c:pt>
                <c:pt idx="5787">
                  <c:v>2003-11-13 00:00:00-05:00</c:v>
                </c:pt>
                <c:pt idx="5788">
                  <c:v>2003-11-14 00:00:00-05:00</c:v>
                </c:pt>
                <c:pt idx="5789">
                  <c:v>2003-11-17 00:00:00-05:00</c:v>
                </c:pt>
                <c:pt idx="5790">
                  <c:v>2003-11-18 00:00:00-05:00</c:v>
                </c:pt>
                <c:pt idx="5791">
                  <c:v>2003-11-19 00:00:00-05:00</c:v>
                </c:pt>
                <c:pt idx="5792">
                  <c:v>2003-11-20 00:00:00-05:00</c:v>
                </c:pt>
                <c:pt idx="5793">
                  <c:v>2003-11-21 00:00:00-05:00</c:v>
                </c:pt>
                <c:pt idx="5794">
                  <c:v>2003-11-24 00:00:00-05:00</c:v>
                </c:pt>
                <c:pt idx="5795">
                  <c:v>2003-11-25 00:00:00-05:00</c:v>
                </c:pt>
                <c:pt idx="5796">
                  <c:v>2003-11-26 00:00:00-05:00</c:v>
                </c:pt>
                <c:pt idx="5797">
                  <c:v>2003-11-28 00:00:00-05:00</c:v>
                </c:pt>
                <c:pt idx="5798">
                  <c:v>2003-12-01 00:00:00-05:00</c:v>
                </c:pt>
                <c:pt idx="5799">
                  <c:v>2003-12-02 00:00:00-05:00</c:v>
                </c:pt>
                <c:pt idx="5800">
                  <c:v>2003-12-03 00:00:00-05:00</c:v>
                </c:pt>
                <c:pt idx="5801">
                  <c:v>2003-12-04 00:00:00-05:00</c:v>
                </c:pt>
                <c:pt idx="5802">
                  <c:v>2003-12-05 00:00:00-05:00</c:v>
                </c:pt>
                <c:pt idx="5803">
                  <c:v>2003-12-08 00:00:00-05:00</c:v>
                </c:pt>
                <c:pt idx="5804">
                  <c:v>2003-12-09 00:00:00-05:00</c:v>
                </c:pt>
                <c:pt idx="5805">
                  <c:v>2003-12-10 00:00:00-05:00</c:v>
                </c:pt>
                <c:pt idx="5806">
                  <c:v>2003-12-11 00:00:00-05:00</c:v>
                </c:pt>
                <c:pt idx="5807">
                  <c:v>2003-12-12 00:00:00-05:00</c:v>
                </c:pt>
                <c:pt idx="5808">
                  <c:v>2003-12-15 00:00:00-05:00</c:v>
                </c:pt>
                <c:pt idx="5809">
                  <c:v>2003-12-16 00:00:00-05:00</c:v>
                </c:pt>
                <c:pt idx="5810">
                  <c:v>2003-12-17 00:00:00-05:00</c:v>
                </c:pt>
                <c:pt idx="5811">
                  <c:v>2003-12-18 00:00:00-05:00</c:v>
                </c:pt>
                <c:pt idx="5812">
                  <c:v>2003-12-19 00:00:00-05:00</c:v>
                </c:pt>
                <c:pt idx="5813">
                  <c:v>2003-12-22 00:00:00-05:00</c:v>
                </c:pt>
                <c:pt idx="5814">
                  <c:v>2003-12-23 00:00:00-05:00</c:v>
                </c:pt>
                <c:pt idx="5815">
                  <c:v>2003-12-24 00:00:00-05:00</c:v>
                </c:pt>
                <c:pt idx="5816">
                  <c:v>2003-12-26 00:00:00-05:00</c:v>
                </c:pt>
                <c:pt idx="5817">
                  <c:v>2003-12-29 00:00:00-05:00</c:v>
                </c:pt>
                <c:pt idx="5818">
                  <c:v>2003-12-30 00:00:00-05:00</c:v>
                </c:pt>
                <c:pt idx="5819">
                  <c:v>2003-12-31 00:00:00-05:00</c:v>
                </c:pt>
                <c:pt idx="5820">
                  <c:v>2004-01-02 00:00:00-05:00</c:v>
                </c:pt>
                <c:pt idx="5821">
                  <c:v>2004-01-05 00:00:00-05:00</c:v>
                </c:pt>
                <c:pt idx="5822">
                  <c:v>2004-01-06 00:00:00-05:00</c:v>
                </c:pt>
                <c:pt idx="5823">
                  <c:v>2004-01-07 00:00:00-05:00</c:v>
                </c:pt>
                <c:pt idx="5824">
                  <c:v>2004-01-08 00:00:00-05:00</c:v>
                </c:pt>
                <c:pt idx="5825">
                  <c:v>2004-01-09 00:00:00-05:00</c:v>
                </c:pt>
                <c:pt idx="5826">
                  <c:v>2004-01-12 00:00:00-05:00</c:v>
                </c:pt>
                <c:pt idx="5827">
                  <c:v>2004-01-13 00:00:00-05:00</c:v>
                </c:pt>
                <c:pt idx="5828">
                  <c:v>2004-01-14 00:00:00-05:00</c:v>
                </c:pt>
                <c:pt idx="5829">
                  <c:v>2004-01-15 00:00:00-05:00</c:v>
                </c:pt>
                <c:pt idx="5830">
                  <c:v>2004-01-16 00:00:00-05:00</c:v>
                </c:pt>
                <c:pt idx="5831">
                  <c:v>2004-01-20 00:00:00-05:00</c:v>
                </c:pt>
                <c:pt idx="5832">
                  <c:v>2004-01-21 00:00:00-05:00</c:v>
                </c:pt>
                <c:pt idx="5833">
                  <c:v>2004-01-22 00:00:00-05:00</c:v>
                </c:pt>
                <c:pt idx="5834">
                  <c:v>2004-01-23 00:00:00-05:00</c:v>
                </c:pt>
                <c:pt idx="5835">
                  <c:v>2004-01-26 00:00:00-05:00</c:v>
                </c:pt>
                <c:pt idx="5836">
                  <c:v>2004-01-27 00:00:00-05:00</c:v>
                </c:pt>
                <c:pt idx="5837">
                  <c:v>2004-01-28 00:00:00-05:00</c:v>
                </c:pt>
                <c:pt idx="5838">
                  <c:v>2004-01-29 00:00:00-05:00</c:v>
                </c:pt>
                <c:pt idx="5839">
                  <c:v>2004-01-30 00:00:00-05:00</c:v>
                </c:pt>
                <c:pt idx="5840">
                  <c:v>2004-02-02 00:00:00-05:00</c:v>
                </c:pt>
                <c:pt idx="5841">
                  <c:v>2004-02-03 00:00:00-05:00</c:v>
                </c:pt>
                <c:pt idx="5842">
                  <c:v>2004-02-04 00:00:00-05:00</c:v>
                </c:pt>
                <c:pt idx="5843">
                  <c:v>2004-02-05 00:00:00-05:00</c:v>
                </c:pt>
                <c:pt idx="5844">
                  <c:v>2004-02-06 00:00:00-05:00</c:v>
                </c:pt>
                <c:pt idx="5845">
                  <c:v>2004-02-09 00:00:00-05:00</c:v>
                </c:pt>
                <c:pt idx="5846">
                  <c:v>2004-02-10 00:00:00-05:00</c:v>
                </c:pt>
                <c:pt idx="5847">
                  <c:v>2004-02-11 00:00:00-05:00</c:v>
                </c:pt>
                <c:pt idx="5848">
                  <c:v>2004-02-12 00:00:00-05:00</c:v>
                </c:pt>
                <c:pt idx="5849">
                  <c:v>2004-02-13 00:00:00-05:00</c:v>
                </c:pt>
                <c:pt idx="5850">
                  <c:v>2004-02-17 00:00:00-05:00</c:v>
                </c:pt>
                <c:pt idx="5851">
                  <c:v>2004-02-18 00:00:00-05:00</c:v>
                </c:pt>
                <c:pt idx="5852">
                  <c:v>2004-02-19 00:00:00-05:00</c:v>
                </c:pt>
                <c:pt idx="5853">
                  <c:v>2004-02-20 00:00:00-05:00</c:v>
                </c:pt>
                <c:pt idx="5854">
                  <c:v>2004-02-23 00:00:00-05:00</c:v>
                </c:pt>
                <c:pt idx="5855">
                  <c:v>2004-02-24 00:00:00-05:00</c:v>
                </c:pt>
                <c:pt idx="5856">
                  <c:v>2004-02-25 00:00:00-05:00</c:v>
                </c:pt>
                <c:pt idx="5857">
                  <c:v>2004-02-26 00:00:00-05:00</c:v>
                </c:pt>
                <c:pt idx="5858">
                  <c:v>2004-02-27 00:00:00-05:00</c:v>
                </c:pt>
                <c:pt idx="5859">
                  <c:v>2004-03-01 00:00:00-05:00</c:v>
                </c:pt>
                <c:pt idx="5860">
                  <c:v>2004-03-02 00:00:00-05:00</c:v>
                </c:pt>
                <c:pt idx="5861">
                  <c:v>2004-03-03 00:00:00-05:00</c:v>
                </c:pt>
                <c:pt idx="5862">
                  <c:v>2004-03-04 00:00:00-05:00</c:v>
                </c:pt>
                <c:pt idx="5863">
                  <c:v>2004-03-05 00:00:00-05:00</c:v>
                </c:pt>
                <c:pt idx="5864">
                  <c:v>2004-03-08 00:00:00-05:00</c:v>
                </c:pt>
                <c:pt idx="5865">
                  <c:v>2004-03-09 00:00:00-05:00</c:v>
                </c:pt>
                <c:pt idx="5866">
                  <c:v>2004-03-10 00:00:00-05:00</c:v>
                </c:pt>
                <c:pt idx="5867">
                  <c:v>2004-03-11 00:00:00-05:00</c:v>
                </c:pt>
                <c:pt idx="5868">
                  <c:v>2004-03-12 00:00:00-05:00</c:v>
                </c:pt>
                <c:pt idx="5869">
                  <c:v>2004-03-15 00:00:00-05:00</c:v>
                </c:pt>
                <c:pt idx="5870">
                  <c:v>2004-03-16 00:00:00-05:00</c:v>
                </c:pt>
                <c:pt idx="5871">
                  <c:v>2004-03-17 00:00:00-05:00</c:v>
                </c:pt>
                <c:pt idx="5872">
                  <c:v>2004-03-18 00:00:00-05:00</c:v>
                </c:pt>
                <c:pt idx="5873">
                  <c:v>2004-03-19 00:00:00-05:00</c:v>
                </c:pt>
                <c:pt idx="5874">
                  <c:v>2004-03-22 00:00:00-05:00</c:v>
                </c:pt>
                <c:pt idx="5875">
                  <c:v>2004-03-23 00:00:00-05:00</c:v>
                </c:pt>
                <c:pt idx="5876">
                  <c:v>2004-03-24 00:00:00-05:00</c:v>
                </c:pt>
                <c:pt idx="5877">
                  <c:v>2004-03-25 00:00:00-05:00</c:v>
                </c:pt>
                <c:pt idx="5878">
                  <c:v>2004-03-26 00:00:00-05:00</c:v>
                </c:pt>
                <c:pt idx="5879">
                  <c:v>2004-03-29 00:00:00-05:00</c:v>
                </c:pt>
                <c:pt idx="5880">
                  <c:v>2004-03-30 00:00:00-05:00</c:v>
                </c:pt>
                <c:pt idx="5881">
                  <c:v>2004-03-31 00:00:00-05:00</c:v>
                </c:pt>
                <c:pt idx="5882">
                  <c:v>2004-04-01 00:00:00-05:00</c:v>
                </c:pt>
                <c:pt idx="5883">
                  <c:v>2004-04-02 00:00:00-05:00</c:v>
                </c:pt>
                <c:pt idx="5884">
                  <c:v>2004-04-05 00:00:00-04:00</c:v>
                </c:pt>
                <c:pt idx="5885">
                  <c:v>2004-04-06 00:00:00-04:00</c:v>
                </c:pt>
                <c:pt idx="5886">
                  <c:v>2004-04-07 00:00:00-04:00</c:v>
                </c:pt>
                <c:pt idx="5887">
                  <c:v>2004-04-08 00:00:00-04:00</c:v>
                </c:pt>
                <c:pt idx="5888">
                  <c:v>2004-04-12 00:00:00-04:00</c:v>
                </c:pt>
                <c:pt idx="5889">
                  <c:v>2004-04-13 00:00:00-04:00</c:v>
                </c:pt>
                <c:pt idx="5890">
                  <c:v>2004-04-14 00:00:00-04:00</c:v>
                </c:pt>
                <c:pt idx="5891">
                  <c:v>2004-04-15 00:00:00-04:00</c:v>
                </c:pt>
                <c:pt idx="5892">
                  <c:v>2004-04-16 00:00:00-04:00</c:v>
                </c:pt>
                <c:pt idx="5893">
                  <c:v>2004-04-19 00:00:00-04:00</c:v>
                </c:pt>
                <c:pt idx="5894">
                  <c:v>2004-04-20 00:00:00-04:00</c:v>
                </c:pt>
                <c:pt idx="5895">
                  <c:v>2004-04-21 00:00:00-04:00</c:v>
                </c:pt>
                <c:pt idx="5896">
                  <c:v>2004-04-22 00:00:00-04:00</c:v>
                </c:pt>
                <c:pt idx="5897">
                  <c:v>2004-04-23 00:00:00-04:00</c:v>
                </c:pt>
                <c:pt idx="5898">
                  <c:v>2004-04-26 00:00:00-04:00</c:v>
                </c:pt>
                <c:pt idx="5899">
                  <c:v>2004-04-27 00:00:00-04:00</c:v>
                </c:pt>
                <c:pt idx="5900">
                  <c:v>2004-04-28 00:00:00-04:00</c:v>
                </c:pt>
                <c:pt idx="5901">
                  <c:v>2004-04-29 00:00:00-04:00</c:v>
                </c:pt>
                <c:pt idx="5902">
                  <c:v>2004-04-30 00:00:00-04:00</c:v>
                </c:pt>
                <c:pt idx="5903">
                  <c:v>2004-05-03 00:00:00-04:00</c:v>
                </c:pt>
                <c:pt idx="5904">
                  <c:v>2004-05-04 00:00:00-04:00</c:v>
                </c:pt>
                <c:pt idx="5905">
                  <c:v>2004-05-05 00:00:00-04:00</c:v>
                </c:pt>
                <c:pt idx="5906">
                  <c:v>2004-05-06 00:00:00-04:00</c:v>
                </c:pt>
                <c:pt idx="5907">
                  <c:v>2004-05-07 00:00:00-04:00</c:v>
                </c:pt>
                <c:pt idx="5908">
                  <c:v>2004-05-10 00:00:00-04:00</c:v>
                </c:pt>
                <c:pt idx="5909">
                  <c:v>2004-05-11 00:00:00-04:00</c:v>
                </c:pt>
                <c:pt idx="5910">
                  <c:v>2004-05-12 00:00:00-04:00</c:v>
                </c:pt>
                <c:pt idx="5911">
                  <c:v>2004-05-13 00:00:00-04:00</c:v>
                </c:pt>
                <c:pt idx="5912">
                  <c:v>2004-05-14 00:00:00-04:00</c:v>
                </c:pt>
                <c:pt idx="5913">
                  <c:v>2004-05-17 00:00:00-04:00</c:v>
                </c:pt>
                <c:pt idx="5914">
                  <c:v>2004-05-18 00:00:00-04:00</c:v>
                </c:pt>
                <c:pt idx="5915">
                  <c:v>2004-05-19 00:00:00-04:00</c:v>
                </c:pt>
                <c:pt idx="5916">
                  <c:v>2004-05-20 00:00:00-04:00</c:v>
                </c:pt>
                <c:pt idx="5917">
                  <c:v>2004-05-21 00:00:00-04:00</c:v>
                </c:pt>
                <c:pt idx="5918">
                  <c:v>2004-05-24 00:00:00-04:00</c:v>
                </c:pt>
                <c:pt idx="5919">
                  <c:v>2004-05-25 00:00:00-04:00</c:v>
                </c:pt>
                <c:pt idx="5920">
                  <c:v>2004-05-26 00:00:00-04:00</c:v>
                </c:pt>
                <c:pt idx="5921">
                  <c:v>2004-05-27 00:00:00-04:00</c:v>
                </c:pt>
                <c:pt idx="5922">
                  <c:v>2004-05-28 00:00:00-04:00</c:v>
                </c:pt>
                <c:pt idx="5923">
                  <c:v>2004-06-01 00:00:00-04:00</c:v>
                </c:pt>
                <c:pt idx="5924">
                  <c:v>2004-06-02 00:00:00-04:00</c:v>
                </c:pt>
                <c:pt idx="5925">
                  <c:v>2004-06-03 00:00:00-04:00</c:v>
                </c:pt>
                <c:pt idx="5926">
                  <c:v>2004-06-04 00:00:00-04:00</c:v>
                </c:pt>
                <c:pt idx="5927">
                  <c:v>2004-06-07 00:00:00-04:00</c:v>
                </c:pt>
                <c:pt idx="5928">
                  <c:v>2004-06-08 00:00:00-04:00</c:v>
                </c:pt>
                <c:pt idx="5929">
                  <c:v>2004-06-09 00:00:00-04:00</c:v>
                </c:pt>
                <c:pt idx="5930">
                  <c:v>2004-06-10 00:00:00-04:00</c:v>
                </c:pt>
                <c:pt idx="5931">
                  <c:v>2004-06-14 00:00:00-04:00</c:v>
                </c:pt>
                <c:pt idx="5932">
                  <c:v>2004-06-15 00:00:00-04:00</c:v>
                </c:pt>
                <c:pt idx="5933">
                  <c:v>2004-06-16 00:00:00-04:00</c:v>
                </c:pt>
                <c:pt idx="5934">
                  <c:v>2004-06-17 00:00:00-04:00</c:v>
                </c:pt>
                <c:pt idx="5935">
                  <c:v>2004-06-18 00:00:00-04:00</c:v>
                </c:pt>
                <c:pt idx="5936">
                  <c:v>2004-06-21 00:00:00-04:00</c:v>
                </c:pt>
                <c:pt idx="5937">
                  <c:v>2004-06-22 00:00:00-04:00</c:v>
                </c:pt>
                <c:pt idx="5938">
                  <c:v>2004-06-23 00:00:00-04:00</c:v>
                </c:pt>
                <c:pt idx="5939">
                  <c:v>2004-06-24 00:00:00-04:00</c:v>
                </c:pt>
                <c:pt idx="5940">
                  <c:v>2004-06-25 00:00:00-04:00</c:v>
                </c:pt>
                <c:pt idx="5941">
                  <c:v>2004-06-28 00:00:00-04:00</c:v>
                </c:pt>
                <c:pt idx="5942">
                  <c:v>2004-06-29 00:00:00-04:00</c:v>
                </c:pt>
                <c:pt idx="5943">
                  <c:v>2004-06-30 00:00:00-04:00</c:v>
                </c:pt>
                <c:pt idx="5944">
                  <c:v>2004-07-01 00:00:00-04:00</c:v>
                </c:pt>
                <c:pt idx="5945">
                  <c:v>2004-07-02 00:00:00-04:00</c:v>
                </c:pt>
                <c:pt idx="5946">
                  <c:v>2004-07-06 00:00:00-04:00</c:v>
                </c:pt>
                <c:pt idx="5947">
                  <c:v>2004-07-07 00:00:00-04:00</c:v>
                </c:pt>
                <c:pt idx="5948">
                  <c:v>2004-07-08 00:00:00-04:00</c:v>
                </c:pt>
                <c:pt idx="5949">
                  <c:v>2004-07-09 00:00:00-04:00</c:v>
                </c:pt>
                <c:pt idx="5950">
                  <c:v>2004-07-12 00:00:00-04:00</c:v>
                </c:pt>
                <c:pt idx="5951">
                  <c:v>2004-07-13 00:00:00-04:00</c:v>
                </c:pt>
                <c:pt idx="5952">
                  <c:v>2004-07-14 00:00:00-04:00</c:v>
                </c:pt>
                <c:pt idx="5953">
                  <c:v>2004-07-15 00:00:00-04:00</c:v>
                </c:pt>
                <c:pt idx="5954">
                  <c:v>2004-07-16 00:00:00-04:00</c:v>
                </c:pt>
                <c:pt idx="5955">
                  <c:v>2004-07-19 00:00:00-04:00</c:v>
                </c:pt>
                <c:pt idx="5956">
                  <c:v>2004-07-20 00:00:00-04:00</c:v>
                </c:pt>
                <c:pt idx="5957">
                  <c:v>2004-07-21 00:00:00-04:00</c:v>
                </c:pt>
                <c:pt idx="5958">
                  <c:v>2004-07-22 00:00:00-04:00</c:v>
                </c:pt>
                <c:pt idx="5959">
                  <c:v>2004-07-23 00:00:00-04:00</c:v>
                </c:pt>
                <c:pt idx="5960">
                  <c:v>2004-07-26 00:00:00-04:00</c:v>
                </c:pt>
                <c:pt idx="5961">
                  <c:v>2004-07-27 00:00:00-04:00</c:v>
                </c:pt>
                <c:pt idx="5962">
                  <c:v>2004-07-28 00:00:00-04:00</c:v>
                </c:pt>
                <c:pt idx="5963">
                  <c:v>2004-07-29 00:00:00-04:00</c:v>
                </c:pt>
                <c:pt idx="5964">
                  <c:v>2004-07-30 00:00:00-04:00</c:v>
                </c:pt>
                <c:pt idx="5965">
                  <c:v>2004-08-02 00:00:00-04:00</c:v>
                </c:pt>
                <c:pt idx="5966">
                  <c:v>2004-08-03 00:00:00-04:00</c:v>
                </c:pt>
                <c:pt idx="5967">
                  <c:v>2004-08-04 00:00:00-04:00</c:v>
                </c:pt>
                <c:pt idx="5968">
                  <c:v>2004-08-05 00:00:00-04:00</c:v>
                </c:pt>
                <c:pt idx="5969">
                  <c:v>2004-08-06 00:00:00-04:00</c:v>
                </c:pt>
                <c:pt idx="5970">
                  <c:v>2004-08-09 00:00:00-04:00</c:v>
                </c:pt>
                <c:pt idx="5971">
                  <c:v>2004-08-10 00:00:00-04:00</c:v>
                </c:pt>
                <c:pt idx="5972">
                  <c:v>2004-08-11 00:00:00-04:00</c:v>
                </c:pt>
                <c:pt idx="5973">
                  <c:v>2004-08-12 00:00:00-04:00</c:v>
                </c:pt>
                <c:pt idx="5974">
                  <c:v>2004-08-13 00:00:00-04:00</c:v>
                </c:pt>
                <c:pt idx="5975">
                  <c:v>2004-08-16 00:00:00-04:00</c:v>
                </c:pt>
                <c:pt idx="5976">
                  <c:v>2004-08-17 00:00:00-04:00</c:v>
                </c:pt>
                <c:pt idx="5977">
                  <c:v>2004-08-18 00:00:00-04:00</c:v>
                </c:pt>
                <c:pt idx="5978">
                  <c:v>2004-08-19 00:00:00-04:00</c:v>
                </c:pt>
                <c:pt idx="5979">
                  <c:v>2004-08-20 00:00:00-04:00</c:v>
                </c:pt>
                <c:pt idx="5980">
                  <c:v>2004-08-23 00:00:00-04:00</c:v>
                </c:pt>
                <c:pt idx="5981">
                  <c:v>2004-08-24 00:00:00-04:00</c:v>
                </c:pt>
                <c:pt idx="5982">
                  <c:v>2004-08-25 00:00:00-04:00</c:v>
                </c:pt>
                <c:pt idx="5983">
                  <c:v>2004-08-26 00:00:00-04:00</c:v>
                </c:pt>
                <c:pt idx="5984">
                  <c:v>2004-08-27 00:00:00-04:00</c:v>
                </c:pt>
                <c:pt idx="5985">
                  <c:v>2004-08-30 00:00:00-04:00</c:v>
                </c:pt>
                <c:pt idx="5986">
                  <c:v>2004-08-31 00:00:00-04:00</c:v>
                </c:pt>
                <c:pt idx="5987">
                  <c:v>2004-09-01 00:00:00-04:00</c:v>
                </c:pt>
                <c:pt idx="5988">
                  <c:v>2004-09-02 00:00:00-04:00</c:v>
                </c:pt>
                <c:pt idx="5989">
                  <c:v>2004-09-03 00:00:00-04:00</c:v>
                </c:pt>
                <c:pt idx="5990">
                  <c:v>2004-09-07 00:00:00-04:00</c:v>
                </c:pt>
                <c:pt idx="5991">
                  <c:v>2004-09-08 00:00:00-04:00</c:v>
                </c:pt>
                <c:pt idx="5992">
                  <c:v>2004-09-09 00:00:00-04:00</c:v>
                </c:pt>
                <c:pt idx="5993">
                  <c:v>2004-09-10 00:00:00-04:00</c:v>
                </c:pt>
                <c:pt idx="5994">
                  <c:v>2004-09-13 00:00:00-04:00</c:v>
                </c:pt>
                <c:pt idx="5995">
                  <c:v>2004-09-14 00:00:00-04:00</c:v>
                </c:pt>
                <c:pt idx="5996">
                  <c:v>2004-09-15 00:00:00-04:00</c:v>
                </c:pt>
                <c:pt idx="5997">
                  <c:v>2004-09-16 00:00:00-04:00</c:v>
                </c:pt>
                <c:pt idx="5998">
                  <c:v>2004-09-17 00:00:00-04:00</c:v>
                </c:pt>
                <c:pt idx="5999">
                  <c:v>2004-09-20 00:00:00-04:00</c:v>
                </c:pt>
                <c:pt idx="6000">
                  <c:v>2004-09-21 00:00:00-04:00</c:v>
                </c:pt>
                <c:pt idx="6001">
                  <c:v>2004-09-22 00:00:00-04:00</c:v>
                </c:pt>
                <c:pt idx="6002">
                  <c:v>2004-09-23 00:00:00-04:00</c:v>
                </c:pt>
                <c:pt idx="6003">
                  <c:v>2004-09-24 00:00:00-04:00</c:v>
                </c:pt>
                <c:pt idx="6004">
                  <c:v>2004-09-27 00:00:00-04:00</c:v>
                </c:pt>
                <c:pt idx="6005">
                  <c:v>2004-09-28 00:00:00-04:00</c:v>
                </c:pt>
                <c:pt idx="6006">
                  <c:v>2004-09-29 00:00:00-04:00</c:v>
                </c:pt>
                <c:pt idx="6007">
                  <c:v>2004-09-30 00:00:00-04:00</c:v>
                </c:pt>
                <c:pt idx="6008">
                  <c:v>2004-10-01 00:00:00-04:00</c:v>
                </c:pt>
                <c:pt idx="6009">
                  <c:v>2004-10-04 00:00:00-04:00</c:v>
                </c:pt>
                <c:pt idx="6010">
                  <c:v>2004-10-05 00:00:00-04:00</c:v>
                </c:pt>
                <c:pt idx="6011">
                  <c:v>2004-10-06 00:00:00-04:00</c:v>
                </c:pt>
                <c:pt idx="6012">
                  <c:v>2004-10-07 00:00:00-04:00</c:v>
                </c:pt>
                <c:pt idx="6013">
                  <c:v>2004-10-08 00:00:00-04:00</c:v>
                </c:pt>
                <c:pt idx="6014">
                  <c:v>2004-10-11 00:00:00-04:00</c:v>
                </c:pt>
                <c:pt idx="6015">
                  <c:v>2004-10-12 00:00:00-04:00</c:v>
                </c:pt>
                <c:pt idx="6016">
                  <c:v>2004-10-13 00:00:00-04:00</c:v>
                </c:pt>
                <c:pt idx="6017">
                  <c:v>2004-10-14 00:00:00-04:00</c:v>
                </c:pt>
                <c:pt idx="6018">
                  <c:v>2004-10-15 00:00:00-04:00</c:v>
                </c:pt>
                <c:pt idx="6019">
                  <c:v>2004-10-18 00:00:00-04:00</c:v>
                </c:pt>
                <c:pt idx="6020">
                  <c:v>2004-10-19 00:00:00-04:00</c:v>
                </c:pt>
                <c:pt idx="6021">
                  <c:v>2004-10-20 00:00:00-04:00</c:v>
                </c:pt>
                <c:pt idx="6022">
                  <c:v>2004-10-21 00:00:00-04:00</c:v>
                </c:pt>
                <c:pt idx="6023">
                  <c:v>2004-10-22 00:00:00-04:00</c:v>
                </c:pt>
                <c:pt idx="6024">
                  <c:v>2004-10-25 00:00:00-04:00</c:v>
                </c:pt>
                <c:pt idx="6025">
                  <c:v>2004-10-26 00:00:00-04:00</c:v>
                </c:pt>
                <c:pt idx="6026">
                  <c:v>2004-10-27 00:00:00-04:00</c:v>
                </c:pt>
                <c:pt idx="6027">
                  <c:v>2004-10-28 00:00:00-04:00</c:v>
                </c:pt>
                <c:pt idx="6028">
                  <c:v>2004-10-29 00:00:00-04:00</c:v>
                </c:pt>
                <c:pt idx="6029">
                  <c:v>2004-11-01 00:00:00-05:00</c:v>
                </c:pt>
                <c:pt idx="6030">
                  <c:v>2004-11-02 00:00:00-05:00</c:v>
                </c:pt>
                <c:pt idx="6031">
                  <c:v>2004-11-03 00:00:00-05:00</c:v>
                </c:pt>
                <c:pt idx="6032">
                  <c:v>2004-11-04 00:00:00-05:00</c:v>
                </c:pt>
                <c:pt idx="6033">
                  <c:v>2004-11-05 00:00:00-05:00</c:v>
                </c:pt>
                <c:pt idx="6034">
                  <c:v>2004-11-08 00:00:00-05:00</c:v>
                </c:pt>
                <c:pt idx="6035">
                  <c:v>2004-11-09 00:00:00-05:00</c:v>
                </c:pt>
                <c:pt idx="6036">
                  <c:v>2004-11-10 00:00:00-05:00</c:v>
                </c:pt>
                <c:pt idx="6037">
                  <c:v>2004-11-11 00:00:00-05:00</c:v>
                </c:pt>
                <c:pt idx="6038">
                  <c:v>2004-11-12 00:00:00-05:00</c:v>
                </c:pt>
                <c:pt idx="6039">
                  <c:v>2004-11-15 00:00:00-05:00</c:v>
                </c:pt>
                <c:pt idx="6040">
                  <c:v>2004-11-16 00:00:00-05:00</c:v>
                </c:pt>
                <c:pt idx="6041">
                  <c:v>2004-11-17 00:00:00-05:00</c:v>
                </c:pt>
                <c:pt idx="6042">
                  <c:v>2004-11-18 00:00:00-05:00</c:v>
                </c:pt>
                <c:pt idx="6043">
                  <c:v>2004-11-19 00:00:00-05:00</c:v>
                </c:pt>
                <c:pt idx="6044">
                  <c:v>2004-11-22 00:00:00-05:00</c:v>
                </c:pt>
                <c:pt idx="6045">
                  <c:v>2004-11-23 00:00:00-05:00</c:v>
                </c:pt>
                <c:pt idx="6046">
                  <c:v>2004-11-24 00:00:00-05:00</c:v>
                </c:pt>
                <c:pt idx="6047">
                  <c:v>2004-11-26 00:00:00-05:00</c:v>
                </c:pt>
                <c:pt idx="6048">
                  <c:v>2004-11-29 00:00:00-05:00</c:v>
                </c:pt>
                <c:pt idx="6049">
                  <c:v>2004-11-30 00:00:00-05:00</c:v>
                </c:pt>
                <c:pt idx="6050">
                  <c:v>2004-12-01 00:00:00-05:00</c:v>
                </c:pt>
                <c:pt idx="6051">
                  <c:v>2004-12-02 00:00:00-05:00</c:v>
                </c:pt>
                <c:pt idx="6052">
                  <c:v>2004-12-03 00:00:00-05:00</c:v>
                </c:pt>
                <c:pt idx="6053">
                  <c:v>2004-12-06 00:00:00-05:00</c:v>
                </c:pt>
                <c:pt idx="6054">
                  <c:v>2004-12-07 00:00:00-05:00</c:v>
                </c:pt>
                <c:pt idx="6055">
                  <c:v>2004-12-08 00:00:00-05:00</c:v>
                </c:pt>
                <c:pt idx="6056">
                  <c:v>2004-12-09 00:00:00-05:00</c:v>
                </c:pt>
                <c:pt idx="6057">
                  <c:v>2004-12-10 00:00:00-05:00</c:v>
                </c:pt>
                <c:pt idx="6058">
                  <c:v>2004-12-13 00:00:00-05:00</c:v>
                </c:pt>
                <c:pt idx="6059">
                  <c:v>2004-12-14 00:00:00-05:00</c:v>
                </c:pt>
                <c:pt idx="6060">
                  <c:v>2004-12-15 00:00:00-05:00</c:v>
                </c:pt>
                <c:pt idx="6061">
                  <c:v>2004-12-16 00:00:00-05:00</c:v>
                </c:pt>
                <c:pt idx="6062">
                  <c:v>2004-12-17 00:00:00-05:00</c:v>
                </c:pt>
                <c:pt idx="6063">
                  <c:v>2004-12-20 00:00:00-05:00</c:v>
                </c:pt>
                <c:pt idx="6064">
                  <c:v>2004-12-21 00:00:00-05:00</c:v>
                </c:pt>
                <c:pt idx="6065">
                  <c:v>2004-12-22 00:00:00-05:00</c:v>
                </c:pt>
                <c:pt idx="6066">
                  <c:v>2004-12-23 00:00:00-05:00</c:v>
                </c:pt>
                <c:pt idx="6067">
                  <c:v>2004-12-27 00:00:00-05:00</c:v>
                </c:pt>
                <c:pt idx="6068">
                  <c:v>2004-12-28 00:00:00-05:00</c:v>
                </c:pt>
                <c:pt idx="6069">
                  <c:v>2004-12-29 00:00:00-05:00</c:v>
                </c:pt>
                <c:pt idx="6070">
                  <c:v>2004-12-30 00:00:00-05:00</c:v>
                </c:pt>
                <c:pt idx="6071">
                  <c:v>2004-12-31 00:00:00-05:00</c:v>
                </c:pt>
                <c:pt idx="6072">
                  <c:v>2005-01-03 00:00:00-05:00</c:v>
                </c:pt>
                <c:pt idx="6073">
                  <c:v>2005-01-04 00:00:00-05:00</c:v>
                </c:pt>
                <c:pt idx="6074">
                  <c:v>2005-01-05 00:00:00-05:00</c:v>
                </c:pt>
                <c:pt idx="6075">
                  <c:v>2005-01-06 00:00:00-05:00</c:v>
                </c:pt>
                <c:pt idx="6076">
                  <c:v>2005-01-07 00:00:00-05:00</c:v>
                </c:pt>
                <c:pt idx="6077">
                  <c:v>2005-01-10 00:00:00-05:00</c:v>
                </c:pt>
                <c:pt idx="6078">
                  <c:v>2005-01-11 00:00:00-05:00</c:v>
                </c:pt>
                <c:pt idx="6079">
                  <c:v>2005-01-12 00:00:00-05:00</c:v>
                </c:pt>
                <c:pt idx="6080">
                  <c:v>2005-01-13 00:00:00-05:00</c:v>
                </c:pt>
                <c:pt idx="6081">
                  <c:v>2005-01-14 00:00:00-05:00</c:v>
                </c:pt>
                <c:pt idx="6082">
                  <c:v>2005-01-18 00:00:00-05:00</c:v>
                </c:pt>
                <c:pt idx="6083">
                  <c:v>2005-01-19 00:00:00-05:00</c:v>
                </c:pt>
                <c:pt idx="6084">
                  <c:v>2005-01-20 00:00:00-05:00</c:v>
                </c:pt>
                <c:pt idx="6085">
                  <c:v>2005-01-21 00:00:00-05:00</c:v>
                </c:pt>
                <c:pt idx="6086">
                  <c:v>2005-01-24 00:00:00-05:00</c:v>
                </c:pt>
                <c:pt idx="6087">
                  <c:v>2005-01-25 00:00:00-05:00</c:v>
                </c:pt>
                <c:pt idx="6088">
                  <c:v>2005-01-26 00:00:00-05:00</c:v>
                </c:pt>
                <c:pt idx="6089">
                  <c:v>2005-01-27 00:00:00-05:00</c:v>
                </c:pt>
                <c:pt idx="6090">
                  <c:v>2005-01-28 00:00:00-05:00</c:v>
                </c:pt>
                <c:pt idx="6091">
                  <c:v>2005-01-31 00:00:00-05:00</c:v>
                </c:pt>
                <c:pt idx="6092">
                  <c:v>2005-02-01 00:00:00-05:00</c:v>
                </c:pt>
                <c:pt idx="6093">
                  <c:v>2005-02-02 00:00:00-05:00</c:v>
                </c:pt>
                <c:pt idx="6094">
                  <c:v>2005-02-03 00:00:00-05:00</c:v>
                </c:pt>
                <c:pt idx="6095">
                  <c:v>2005-02-04 00:00:00-05:00</c:v>
                </c:pt>
                <c:pt idx="6096">
                  <c:v>2005-02-07 00:00:00-05:00</c:v>
                </c:pt>
                <c:pt idx="6097">
                  <c:v>2005-02-08 00:00:00-05:00</c:v>
                </c:pt>
                <c:pt idx="6098">
                  <c:v>2005-02-09 00:00:00-05:00</c:v>
                </c:pt>
                <c:pt idx="6099">
                  <c:v>2005-02-10 00:00:00-05:00</c:v>
                </c:pt>
                <c:pt idx="6100">
                  <c:v>2005-02-11 00:00:00-05:00</c:v>
                </c:pt>
                <c:pt idx="6101">
                  <c:v>2005-02-14 00:00:00-05:00</c:v>
                </c:pt>
                <c:pt idx="6102">
                  <c:v>2005-02-15 00:00:00-05:00</c:v>
                </c:pt>
                <c:pt idx="6103">
                  <c:v>2005-02-16 00:00:00-05:00</c:v>
                </c:pt>
                <c:pt idx="6104">
                  <c:v>2005-02-17 00:00:00-05:00</c:v>
                </c:pt>
                <c:pt idx="6105">
                  <c:v>2005-02-18 00:00:00-05:00</c:v>
                </c:pt>
                <c:pt idx="6106">
                  <c:v>2005-02-22 00:00:00-05:00</c:v>
                </c:pt>
                <c:pt idx="6107">
                  <c:v>2005-02-23 00:00:00-05:00</c:v>
                </c:pt>
                <c:pt idx="6108">
                  <c:v>2005-02-24 00:00:00-05:00</c:v>
                </c:pt>
                <c:pt idx="6109">
                  <c:v>2005-02-25 00:00:00-05:00</c:v>
                </c:pt>
                <c:pt idx="6110">
                  <c:v>2005-02-28 00:00:00-05:00</c:v>
                </c:pt>
                <c:pt idx="6111">
                  <c:v>2005-03-01 00:00:00-05:00</c:v>
                </c:pt>
                <c:pt idx="6112">
                  <c:v>2005-03-02 00:00:00-05:00</c:v>
                </c:pt>
                <c:pt idx="6113">
                  <c:v>2005-03-03 00:00:00-05:00</c:v>
                </c:pt>
                <c:pt idx="6114">
                  <c:v>2005-03-04 00:00:00-05:00</c:v>
                </c:pt>
                <c:pt idx="6115">
                  <c:v>2005-03-07 00:00:00-05:00</c:v>
                </c:pt>
                <c:pt idx="6116">
                  <c:v>2005-03-08 00:00:00-05:00</c:v>
                </c:pt>
                <c:pt idx="6117">
                  <c:v>2005-03-09 00:00:00-05:00</c:v>
                </c:pt>
                <c:pt idx="6118">
                  <c:v>2005-03-10 00:00:00-05:00</c:v>
                </c:pt>
                <c:pt idx="6119">
                  <c:v>2005-03-11 00:00:00-05:00</c:v>
                </c:pt>
                <c:pt idx="6120">
                  <c:v>2005-03-14 00:00:00-05:00</c:v>
                </c:pt>
                <c:pt idx="6121">
                  <c:v>2005-03-15 00:00:00-05:00</c:v>
                </c:pt>
                <c:pt idx="6122">
                  <c:v>2005-03-16 00:00:00-05:00</c:v>
                </c:pt>
                <c:pt idx="6123">
                  <c:v>2005-03-17 00:00:00-05:00</c:v>
                </c:pt>
                <c:pt idx="6124">
                  <c:v>2005-03-18 00:00:00-05:00</c:v>
                </c:pt>
                <c:pt idx="6125">
                  <c:v>2005-03-21 00:00:00-05:00</c:v>
                </c:pt>
                <c:pt idx="6126">
                  <c:v>2005-03-22 00:00:00-05:00</c:v>
                </c:pt>
                <c:pt idx="6127">
                  <c:v>2005-03-23 00:00:00-05:00</c:v>
                </c:pt>
                <c:pt idx="6128">
                  <c:v>2005-03-24 00:00:00-05:00</c:v>
                </c:pt>
                <c:pt idx="6129">
                  <c:v>2005-03-28 00:00:00-05:00</c:v>
                </c:pt>
                <c:pt idx="6130">
                  <c:v>2005-03-29 00:00:00-05:00</c:v>
                </c:pt>
                <c:pt idx="6131">
                  <c:v>2005-03-30 00:00:00-05:00</c:v>
                </c:pt>
                <c:pt idx="6132">
                  <c:v>2005-03-31 00:00:00-05:00</c:v>
                </c:pt>
                <c:pt idx="6133">
                  <c:v>2005-04-01 00:00:00-05:00</c:v>
                </c:pt>
                <c:pt idx="6134">
                  <c:v>2005-04-04 00:00:00-04:00</c:v>
                </c:pt>
                <c:pt idx="6135">
                  <c:v>2005-04-05 00:00:00-04:00</c:v>
                </c:pt>
                <c:pt idx="6136">
                  <c:v>2005-04-06 00:00:00-04:00</c:v>
                </c:pt>
                <c:pt idx="6137">
                  <c:v>2005-04-07 00:00:00-04:00</c:v>
                </c:pt>
                <c:pt idx="6138">
                  <c:v>2005-04-08 00:00:00-04:00</c:v>
                </c:pt>
                <c:pt idx="6139">
                  <c:v>2005-04-11 00:00:00-04:00</c:v>
                </c:pt>
                <c:pt idx="6140">
                  <c:v>2005-04-12 00:00:00-04:00</c:v>
                </c:pt>
                <c:pt idx="6141">
                  <c:v>2005-04-13 00:00:00-04:00</c:v>
                </c:pt>
                <c:pt idx="6142">
                  <c:v>2005-04-14 00:00:00-04:00</c:v>
                </c:pt>
                <c:pt idx="6143">
                  <c:v>2005-04-15 00:00:00-04:00</c:v>
                </c:pt>
                <c:pt idx="6144">
                  <c:v>2005-04-18 00:00:00-04:00</c:v>
                </c:pt>
                <c:pt idx="6145">
                  <c:v>2005-04-19 00:00:00-04:00</c:v>
                </c:pt>
                <c:pt idx="6146">
                  <c:v>2005-04-20 00:00:00-04:00</c:v>
                </c:pt>
                <c:pt idx="6147">
                  <c:v>2005-04-21 00:00:00-04:00</c:v>
                </c:pt>
                <c:pt idx="6148">
                  <c:v>2005-04-22 00:00:00-04:00</c:v>
                </c:pt>
                <c:pt idx="6149">
                  <c:v>2005-04-25 00:00:00-04:00</c:v>
                </c:pt>
                <c:pt idx="6150">
                  <c:v>2005-04-26 00:00:00-04:00</c:v>
                </c:pt>
                <c:pt idx="6151">
                  <c:v>2005-04-27 00:00:00-04:00</c:v>
                </c:pt>
                <c:pt idx="6152">
                  <c:v>2005-04-28 00:00:00-04:00</c:v>
                </c:pt>
                <c:pt idx="6153">
                  <c:v>2005-04-29 00:00:00-04:00</c:v>
                </c:pt>
                <c:pt idx="6154">
                  <c:v>2005-05-02 00:00:00-04:00</c:v>
                </c:pt>
                <c:pt idx="6155">
                  <c:v>2005-05-03 00:00:00-04:00</c:v>
                </c:pt>
                <c:pt idx="6156">
                  <c:v>2005-05-04 00:00:00-04:00</c:v>
                </c:pt>
                <c:pt idx="6157">
                  <c:v>2005-05-05 00:00:00-04:00</c:v>
                </c:pt>
                <c:pt idx="6158">
                  <c:v>2005-05-06 00:00:00-04:00</c:v>
                </c:pt>
                <c:pt idx="6159">
                  <c:v>2005-05-09 00:00:00-04:00</c:v>
                </c:pt>
                <c:pt idx="6160">
                  <c:v>2005-05-10 00:00:00-04:00</c:v>
                </c:pt>
                <c:pt idx="6161">
                  <c:v>2005-05-11 00:00:00-04:00</c:v>
                </c:pt>
                <c:pt idx="6162">
                  <c:v>2005-05-12 00:00:00-04:00</c:v>
                </c:pt>
                <c:pt idx="6163">
                  <c:v>2005-05-13 00:00:00-04:00</c:v>
                </c:pt>
                <c:pt idx="6164">
                  <c:v>2005-05-16 00:00:00-04:00</c:v>
                </c:pt>
                <c:pt idx="6165">
                  <c:v>2005-05-17 00:00:00-04:00</c:v>
                </c:pt>
                <c:pt idx="6166">
                  <c:v>2005-05-18 00:00:00-04:00</c:v>
                </c:pt>
                <c:pt idx="6167">
                  <c:v>2005-05-19 00:00:00-04:00</c:v>
                </c:pt>
                <c:pt idx="6168">
                  <c:v>2005-05-20 00:00:00-04:00</c:v>
                </c:pt>
                <c:pt idx="6169">
                  <c:v>2005-05-23 00:00:00-04:00</c:v>
                </c:pt>
                <c:pt idx="6170">
                  <c:v>2005-05-24 00:00:00-04:00</c:v>
                </c:pt>
                <c:pt idx="6171">
                  <c:v>2005-05-25 00:00:00-04:00</c:v>
                </c:pt>
                <c:pt idx="6172">
                  <c:v>2005-05-26 00:00:00-04:00</c:v>
                </c:pt>
                <c:pt idx="6173">
                  <c:v>2005-05-27 00:00:00-04:00</c:v>
                </c:pt>
                <c:pt idx="6174">
                  <c:v>2005-05-31 00:00:00-04:00</c:v>
                </c:pt>
                <c:pt idx="6175">
                  <c:v>2005-06-01 00:00:00-04:00</c:v>
                </c:pt>
                <c:pt idx="6176">
                  <c:v>2005-06-02 00:00:00-04:00</c:v>
                </c:pt>
                <c:pt idx="6177">
                  <c:v>2005-06-03 00:00:00-04:00</c:v>
                </c:pt>
                <c:pt idx="6178">
                  <c:v>2005-06-06 00:00:00-04:00</c:v>
                </c:pt>
                <c:pt idx="6179">
                  <c:v>2005-06-07 00:00:00-04:00</c:v>
                </c:pt>
                <c:pt idx="6180">
                  <c:v>2005-06-08 00:00:00-04:00</c:v>
                </c:pt>
                <c:pt idx="6181">
                  <c:v>2005-06-09 00:00:00-04:00</c:v>
                </c:pt>
                <c:pt idx="6182">
                  <c:v>2005-06-10 00:00:00-04:00</c:v>
                </c:pt>
                <c:pt idx="6183">
                  <c:v>2005-06-13 00:00:00-04:00</c:v>
                </c:pt>
                <c:pt idx="6184">
                  <c:v>2005-06-14 00:00:00-04:00</c:v>
                </c:pt>
                <c:pt idx="6185">
                  <c:v>2005-06-15 00:00:00-04:00</c:v>
                </c:pt>
                <c:pt idx="6186">
                  <c:v>2005-06-16 00:00:00-04:00</c:v>
                </c:pt>
                <c:pt idx="6187">
                  <c:v>2005-06-17 00:00:00-04:00</c:v>
                </c:pt>
                <c:pt idx="6188">
                  <c:v>2005-06-20 00:00:00-04:00</c:v>
                </c:pt>
                <c:pt idx="6189">
                  <c:v>2005-06-21 00:00:00-04:00</c:v>
                </c:pt>
                <c:pt idx="6190">
                  <c:v>2005-06-22 00:00:00-04:00</c:v>
                </c:pt>
                <c:pt idx="6191">
                  <c:v>2005-06-23 00:00:00-04:00</c:v>
                </c:pt>
                <c:pt idx="6192">
                  <c:v>2005-06-24 00:00:00-04:00</c:v>
                </c:pt>
                <c:pt idx="6193">
                  <c:v>2005-06-27 00:00:00-04:00</c:v>
                </c:pt>
                <c:pt idx="6194">
                  <c:v>2005-06-28 00:00:00-04:00</c:v>
                </c:pt>
                <c:pt idx="6195">
                  <c:v>2005-06-29 00:00:00-04:00</c:v>
                </c:pt>
                <c:pt idx="6196">
                  <c:v>2005-06-30 00:00:00-04:00</c:v>
                </c:pt>
                <c:pt idx="6197">
                  <c:v>2005-07-01 00:00:00-04:00</c:v>
                </c:pt>
                <c:pt idx="6198">
                  <c:v>2005-07-05 00:00:00-04:00</c:v>
                </c:pt>
                <c:pt idx="6199">
                  <c:v>2005-07-06 00:00:00-04:00</c:v>
                </c:pt>
                <c:pt idx="6200">
                  <c:v>2005-07-07 00:00:00-04:00</c:v>
                </c:pt>
                <c:pt idx="6201">
                  <c:v>2005-07-08 00:00:00-04:00</c:v>
                </c:pt>
                <c:pt idx="6202">
                  <c:v>2005-07-11 00:00:00-04:00</c:v>
                </c:pt>
                <c:pt idx="6203">
                  <c:v>2005-07-12 00:00:00-04:00</c:v>
                </c:pt>
                <c:pt idx="6204">
                  <c:v>2005-07-13 00:00:00-04:00</c:v>
                </c:pt>
                <c:pt idx="6205">
                  <c:v>2005-07-14 00:00:00-04:00</c:v>
                </c:pt>
                <c:pt idx="6206">
                  <c:v>2005-07-15 00:00:00-04:00</c:v>
                </c:pt>
                <c:pt idx="6207">
                  <c:v>2005-07-18 00:00:00-04:00</c:v>
                </c:pt>
                <c:pt idx="6208">
                  <c:v>2005-07-19 00:00:00-04:00</c:v>
                </c:pt>
                <c:pt idx="6209">
                  <c:v>2005-07-20 00:00:00-04:00</c:v>
                </c:pt>
                <c:pt idx="6210">
                  <c:v>2005-07-21 00:00:00-04:00</c:v>
                </c:pt>
                <c:pt idx="6211">
                  <c:v>2005-07-22 00:00:00-04:00</c:v>
                </c:pt>
                <c:pt idx="6212">
                  <c:v>2005-07-25 00:00:00-04:00</c:v>
                </c:pt>
                <c:pt idx="6213">
                  <c:v>2005-07-26 00:00:00-04:00</c:v>
                </c:pt>
                <c:pt idx="6214">
                  <c:v>2005-07-27 00:00:00-04:00</c:v>
                </c:pt>
                <c:pt idx="6215">
                  <c:v>2005-07-28 00:00:00-04:00</c:v>
                </c:pt>
                <c:pt idx="6216">
                  <c:v>2005-07-29 00:00:00-04:00</c:v>
                </c:pt>
                <c:pt idx="6217">
                  <c:v>2005-08-01 00:00:00-04:00</c:v>
                </c:pt>
                <c:pt idx="6218">
                  <c:v>2005-08-02 00:00:00-04:00</c:v>
                </c:pt>
                <c:pt idx="6219">
                  <c:v>2005-08-03 00:00:00-04:00</c:v>
                </c:pt>
                <c:pt idx="6220">
                  <c:v>2005-08-04 00:00:00-04:00</c:v>
                </c:pt>
                <c:pt idx="6221">
                  <c:v>2005-08-05 00:00:00-04:00</c:v>
                </c:pt>
                <c:pt idx="6222">
                  <c:v>2005-08-08 00:00:00-04:00</c:v>
                </c:pt>
                <c:pt idx="6223">
                  <c:v>2005-08-09 00:00:00-04:00</c:v>
                </c:pt>
                <c:pt idx="6224">
                  <c:v>2005-08-10 00:00:00-04:00</c:v>
                </c:pt>
                <c:pt idx="6225">
                  <c:v>2005-08-11 00:00:00-04:00</c:v>
                </c:pt>
                <c:pt idx="6226">
                  <c:v>2005-08-12 00:00:00-04:00</c:v>
                </c:pt>
                <c:pt idx="6227">
                  <c:v>2005-08-15 00:00:00-04:00</c:v>
                </c:pt>
                <c:pt idx="6228">
                  <c:v>2005-08-16 00:00:00-04:00</c:v>
                </c:pt>
                <c:pt idx="6229">
                  <c:v>2005-08-17 00:00:00-04:00</c:v>
                </c:pt>
                <c:pt idx="6230">
                  <c:v>2005-08-18 00:00:00-04:00</c:v>
                </c:pt>
                <c:pt idx="6231">
                  <c:v>2005-08-19 00:00:00-04:00</c:v>
                </c:pt>
                <c:pt idx="6232">
                  <c:v>2005-08-22 00:00:00-04:00</c:v>
                </c:pt>
                <c:pt idx="6233">
                  <c:v>2005-08-23 00:00:00-04:00</c:v>
                </c:pt>
                <c:pt idx="6234">
                  <c:v>2005-08-24 00:00:00-04:00</c:v>
                </c:pt>
                <c:pt idx="6235">
                  <c:v>2005-08-25 00:00:00-04:00</c:v>
                </c:pt>
                <c:pt idx="6236">
                  <c:v>2005-08-26 00:00:00-04:00</c:v>
                </c:pt>
                <c:pt idx="6237">
                  <c:v>2005-08-29 00:00:00-04:00</c:v>
                </c:pt>
                <c:pt idx="6238">
                  <c:v>2005-08-30 00:00:00-04:00</c:v>
                </c:pt>
                <c:pt idx="6239">
                  <c:v>2005-08-31 00:00:00-04:00</c:v>
                </c:pt>
                <c:pt idx="6240">
                  <c:v>2005-09-01 00:00:00-04:00</c:v>
                </c:pt>
                <c:pt idx="6241">
                  <c:v>2005-09-02 00:00:00-04:00</c:v>
                </c:pt>
                <c:pt idx="6242">
                  <c:v>2005-09-06 00:00:00-04:00</c:v>
                </c:pt>
                <c:pt idx="6243">
                  <c:v>2005-09-07 00:00:00-04:00</c:v>
                </c:pt>
                <c:pt idx="6244">
                  <c:v>2005-09-08 00:00:00-04:00</c:v>
                </c:pt>
                <c:pt idx="6245">
                  <c:v>2005-09-09 00:00:00-04:00</c:v>
                </c:pt>
                <c:pt idx="6246">
                  <c:v>2005-09-12 00:00:00-04:00</c:v>
                </c:pt>
                <c:pt idx="6247">
                  <c:v>2005-09-13 00:00:00-04:00</c:v>
                </c:pt>
                <c:pt idx="6248">
                  <c:v>2005-09-14 00:00:00-04:00</c:v>
                </c:pt>
                <c:pt idx="6249">
                  <c:v>2005-09-15 00:00:00-04:00</c:v>
                </c:pt>
                <c:pt idx="6250">
                  <c:v>2005-09-16 00:00:00-04:00</c:v>
                </c:pt>
                <c:pt idx="6251">
                  <c:v>2005-09-19 00:00:00-04:00</c:v>
                </c:pt>
                <c:pt idx="6252">
                  <c:v>2005-09-20 00:00:00-04:00</c:v>
                </c:pt>
                <c:pt idx="6253">
                  <c:v>2005-09-21 00:00:00-04:00</c:v>
                </c:pt>
                <c:pt idx="6254">
                  <c:v>2005-09-22 00:00:00-04:00</c:v>
                </c:pt>
                <c:pt idx="6255">
                  <c:v>2005-09-23 00:00:00-04:00</c:v>
                </c:pt>
                <c:pt idx="6256">
                  <c:v>2005-09-26 00:00:00-04:00</c:v>
                </c:pt>
                <c:pt idx="6257">
                  <c:v>2005-09-27 00:00:00-04:00</c:v>
                </c:pt>
                <c:pt idx="6258">
                  <c:v>2005-09-28 00:00:00-04:00</c:v>
                </c:pt>
                <c:pt idx="6259">
                  <c:v>2005-09-29 00:00:00-04:00</c:v>
                </c:pt>
                <c:pt idx="6260">
                  <c:v>2005-09-30 00:00:00-04:00</c:v>
                </c:pt>
                <c:pt idx="6261">
                  <c:v>2005-10-03 00:00:00-04:00</c:v>
                </c:pt>
                <c:pt idx="6262">
                  <c:v>2005-10-04 00:00:00-04:00</c:v>
                </c:pt>
                <c:pt idx="6263">
                  <c:v>2005-10-05 00:00:00-04:00</c:v>
                </c:pt>
                <c:pt idx="6264">
                  <c:v>2005-10-06 00:00:00-04:00</c:v>
                </c:pt>
                <c:pt idx="6265">
                  <c:v>2005-10-07 00:00:00-04:00</c:v>
                </c:pt>
                <c:pt idx="6266">
                  <c:v>2005-10-10 00:00:00-04:00</c:v>
                </c:pt>
                <c:pt idx="6267">
                  <c:v>2005-10-11 00:00:00-04:00</c:v>
                </c:pt>
                <c:pt idx="6268">
                  <c:v>2005-10-12 00:00:00-04:00</c:v>
                </c:pt>
                <c:pt idx="6269">
                  <c:v>2005-10-13 00:00:00-04:00</c:v>
                </c:pt>
                <c:pt idx="6270">
                  <c:v>2005-10-14 00:00:00-04:00</c:v>
                </c:pt>
                <c:pt idx="6271">
                  <c:v>2005-10-17 00:00:00-04:00</c:v>
                </c:pt>
                <c:pt idx="6272">
                  <c:v>2005-10-18 00:00:00-04:00</c:v>
                </c:pt>
                <c:pt idx="6273">
                  <c:v>2005-10-19 00:00:00-04:00</c:v>
                </c:pt>
                <c:pt idx="6274">
                  <c:v>2005-10-20 00:00:00-04:00</c:v>
                </c:pt>
                <c:pt idx="6275">
                  <c:v>2005-10-21 00:00:00-04:00</c:v>
                </c:pt>
                <c:pt idx="6276">
                  <c:v>2005-10-24 00:00:00-04:00</c:v>
                </c:pt>
                <c:pt idx="6277">
                  <c:v>2005-10-25 00:00:00-04:00</c:v>
                </c:pt>
                <c:pt idx="6278">
                  <c:v>2005-10-26 00:00:00-04:00</c:v>
                </c:pt>
                <c:pt idx="6279">
                  <c:v>2005-10-27 00:00:00-04:00</c:v>
                </c:pt>
                <c:pt idx="6280">
                  <c:v>2005-10-28 00:00:00-04:00</c:v>
                </c:pt>
                <c:pt idx="6281">
                  <c:v>2005-10-31 00:00:00-05:00</c:v>
                </c:pt>
                <c:pt idx="6282">
                  <c:v>2005-11-01 00:00:00-05:00</c:v>
                </c:pt>
                <c:pt idx="6283">
                  <c:v>2005-11-02 00:00:00-05:00</c:v>
                </c:pt>
                <c:pt idx="6284">
                  <c:v>2005-11-03 00:00:00-05:00</c:v>
                </c:pt>
                <c:pt idx="6285">
                  <c:v>2005-11-04 00:00:00-05:00</c:v>
                </c:pt>
                <c:pt idx="6286">
                  <c:v>2005-11-07 00:00:00-05:00</c:v>
                </c:pt>
                <c:pt idx="6287">
                  <c:v>2005-11-08 00:00:00-05:00</c:v>
                </c:pt>
                <c:pt idx="6288">
                  <c:v>2005-11-09 00:00:00-05:00</c:v>
                </c:pt>
                <c:pt idx="6289">
                  <c:v>2005-11-10 00:00:00-05:00</c:v>
                </c:pt>
                <c:pt idx="6290">
                  <c:v>2005-11-11 00:00:00-05:00</c:v>
                </c:pt>
                <c:pt idx="6291">
                  <c:v>2005-11-14 00:00:00-05:00</c:v>
                </c:pt>
                <c:pt idx="6292">
                  <c:v>2005-11-15 00:00:00-05:00</c:v>
                </c:pt>
                <c:pt idx="6293">
                  <c:v>2005-11-16 00:00:00-05:00</c:v>
                </c:pt>
                <c:pt idx="6294">
                  <c:v>2005-11-17 00:00:00-05:00</c:v>
                </c:pt>
                <c:pt idx="6295">
                  <c:v>2005-11-18 00:00:00-05:00</c:v>
                </c:pt>
                <c:pt idx="6296">
                  <c:v>2005-11-21 00:00:00-05:00</c:v>
                </c:pt>
                <c:pt idx="6297">
                  <c:v>2005-11-22 00:00:00-05:00</c:v>
                </c:pt>
                <c:pt idx="6298">
                  <c:v>2005-11-23 00:00:00-05:00</c:v>
                </c:pt>
                <c:pt idx="6299">
                  <c:v>2005-11-25 00:00:00-05:00</c:v>
                </c:pt>
                <c:pt idx="6300">
                  <c:v>2005-11-28 00:00:00-05:00</c:v>
                </c:pt>
                <c:pt idx="6301">
                  <c:v>2005-11-29 00:00:00-05:00</c:v>
                </c:pt>
                <c:pt idx="6302">
                  <c:v>2005-11-30 00:00:00-05:00</c:v>
                </c:pt>
                <c:pt idx="6303">
                  <c:v>2005-12-01 00:00:00-05:00</c:v>
                </c:pt>
                <c:pt idx="6304">
                  <c:v>2005-12-02 00:00:00-05:00</c:v>
                </c:pt>
                <c:pt idx="6305">
                  <c:v>2005-12-05 00:00:00-05:00</c:v>
                </c:pt>
                <c:pt idx="6306">
                  <c:v>2005-12-06 00:00:00-05:00</c:v>
                </c:pt>
                <c:pt idx="6307">
                  <c:v>2005-12-07 00:00:00-05:00</c:v>
                </c:pt>
                <c:pt idx="6308">
                  <c:v>2005-12-08 00:00:00-05:00</c:v>
                </c:pt>
                <c:pt idx="6309">
                  <c:v>2005-12-09 00:00:00-05:00</c:v>
                </c:pt>
                <c:pt idx="6310">
                  <c:v>2005-12-12 00:00:00-05:00</c:v>
                </c:pt>
                <c:pt idx="6311">
                  <c:v>2005-12-13 00:00:00-05:00</c:v>
                </c:pt>
                <c:pt idx="6312">
                  <c:v>2005-12-14 00:00:00-05:00</c:v>
                </c:pt>
                <c:pt idx="6313">
                  <c:v>2005-12-15 00:00:00-05:00</c:v>
                </c:pt>
                <c:pt idx="6314">
                  <c:v>2005-12-16 00:00:00-05:00</c:v>
                </c:pt>
                <c:pt idx="6315">
                  <c:v>2005-12-19 00:00:00-05:00</c:v>
                </c:pt>
                <c:pt idx="6316">
                  <c:v>2005-12-20 00:00:00-05:00</c:v>
                </c:pt>
                <c:pt idx="6317">
                  <c:v>2005-12-21 00:00:00-05:00</c:v>
                </c:pt>
                <c:pt idx="6318">
                  <c:v>2005-12-22 00:00:00-05:00</c:v>
                </c:pt>
                <c:pt idx="6319">
                  <c:v>2005-12-23 00:00:00-05:00</c:v>
                </c:pt>
                <c:pt idx="6320">
                  <c:v>2005-12-27 00:00:00-05:00</c:v>
                </c:pt>
                <c:pt idx="6321">
                  <c:v>2005-12-28 00:00:00-05:00</c:v>
                </c:pt>
                <c:pt idx="6322">
                  <c:v>2005-12-29 00:00:00-05:00</c:v>
                </c:pt>
                <c:pt idx="6323">
                  <c:v>2005-12-30 00:00:00-05:00</c:v>
                </c:pt>
                <c:pt idx="6324">
                  <c:v>2006-01-03 00:00:00-05:00</c:v>
                </c:pt>
                <c:pt idx="6325">
                  <c:v>2006-01-04 00:00:00-05:00</c:v>
                </c:pt>
                <c:pt idx="6326">
                  <c:v>2006-01-05 00:00:00-05:00</c:v>
                </c:pt>
                <c:pt idx="6327">
                  <c:v>2006-01-06 00:00:00-05:00</c:v>
                </c:pt>
                <c:pt idx="6328">
                  <c:v>2006-01-09 00:00:00-05:00</c:v>
                </c:pt>
                <c:pt idx="6329">
                  <c:v>2006-01-10 00:00:00-05:00</c:v>
                </c:pt>
                <c:pt idx="6330">
                  <c:v>2006-01-11 00:00:00-05:00</c:v>
                </c:pt>
                <c:pt idx="6331">
                  <c:v>2006-01-12 00:00:00-05:00</c:v>
                </c:pt>
                <c:pt idx="6332">
                  <c:v>2006-01-13 00:00:00-05:00</c:v>
                </c:pt>
                <c:pt idx="6333">
                  <c:v>2006-01-17 00:00:00-05:00</c:v>
                </c:pt>
                <c:pt idx="6334">
                  <c:v>2006-01-18 00:00:00-05:00</c:v>
                </c:pt>
                <c:pt idx="6335">
                  <c:v>2006-01-19 00:00:00-05:00</c:v>
                </c:pt>
                <c:pt idx="6336">
                  <c:v>2006-01-20 00:00:00-05:00</c:v>
                </c:pt>
                <c:pt idx="6337">
                  <c:v>2006-01-23 00:00:00-05:00</c:v>
                </c:pt>
                <c:pt idx="6338">
                  <c:v>2006-01-24 00:00:00-05:00</c:v>
                </c:pt>
                <c:pt idx="6339">
                  <c:v>2006-01-25 00:00:00-05:00</c:v>
                </c:pt>
                <c:pt idx="6340">
                  <c:v>2006-01-26 00:00:00-05:00</c:v>
                </c:pt>
                <c:pt idx="6341">
                  <c:v>2006-01-27 00:00:00-05:00</c:v>
                </c:pt>
                <c:pt idx="6342">
                  <c:v>2006-01-30 00:00:00-05:00</c:v>
                </c:pt>
                <c:pt idx="6343">
                  <c:v>2006-01-31 00:00:00-05:00</c:v>
                </c:pt>
                <c:pt idx="6344">
                  <c:v>2006-02-01 00:00:00-05:00</c:v>
                </c:pt>
                <c:pt idx="6345">
                  <c:v>2006-02-02 00:00:00-05:00</c:v>
                </c:pt>
                <c:pt idx="6346">
                  <c:v>2006-02-03 00:00:00-05:00</c:v>
                </c:pt>
                <c:pt idx="6347">
                  <c:v>2006-02-06 00:00:00-05:00</c:v>
                </c:pt>
                <c:pt idx="6348">
                  <c:v>2006-02-07 00:00:00-05:00</c:v>
                </c:pt>
                <c:pt idx="6349">
                  <c:v>2006-02-08 00:00:00-05:00</c:v>
                </c:pt>
                <c:pt idx="6350">
                  <c:v>2006-02-09 00:00:00-05:00</c:v>
                </c:pt>
                <c:pt idx="6351">
                  <c:v>2006-02-10 00:00:00-05:00</c:v>
                </c:pt>
                <c:pt idx="6352">
                  <c:v>2006-02-13 00:00:00-05:00</c:v>
                </c:pt>
                <c:pt idx="6353">
                  <c:v>2006-02-14 00:00:00-05:00</c:v>
                </c:pt>
                <c:pt idx="6354">
                  <c:v>2006-02-15 00:00:00-05:00</c:v>
                </c:pt>
                <c:pt idx="6355">
                  <c:v>2006-02-16 00:00:00-05:00</c:v>
                </c:pt>
                <c:pt idx="6356">
                  <c:v>2006-02-17 00:00:00-05:00</c:v>
                </c:pt>
                <c:pt idx="6357">
                  <c:v>2006-02-21 00:00:00-05:00</c:v>
                </c:pt>
                <c:pt idx="6358">
                  <c:v>2006-02-22 00:00:00-05:00</c:v>
                </c:pt>
                <c:pt idx="6359">
                  <c:v>2006-02-23 00:00:00-05:00</c:v>
                </c:pt>
                <c:pt idx="6360">
                  <c:v>2006-02-24 00:00:00-05:00</c:v>
                </c:pt>
                <c:pt idx="6361">
                  <c:v>2006-02-27 00:00:00-05:00</c:v>
                </c:pt>
                <c:pt idx="6362">
                  <c:v>2006-02-28 00:00:00-05:00</c:v>
                </c:pt>
                <c:pt idx="6363">
                  <c:v>2006-03-01 00:00:00-05:00</c:v>
                </c:pt>
                <c:pt idx="6364">
                  <c:v>2006-03-02 00:00:00-05:00</c:v>
                </c:pt>
                <c:pt idx="6365">
                  <c:v>2006-03-03 00:00:00-05:00</c:v>
                </c:pt>
                <c:pt idx="6366">
                  <c:v>2006-03-06 00:00:00-05:00</c:v>
                </c:pt>
                <c:pt idx="6367">
                  <c:v>2006-03-07 00:00:00-05:00</c:v>
                </c:pt>
                <c:pt idx="6368">
                  <c:v>2006-03-08 00:00:00-05:00</c:v>
                </c:pt>
                <c:pt idx="6369">
                  <c:v>2006-03-09 00:00:00-05:00</c:v>
                </c:pt>
                <c:pt idx="6370">
                  <c:v>2006-03-10 00:00:00-05:00</c:v>
                </c:pt>
                <c:pt idx="6371">
                  <c:v>2006-03-13 00:00:00-05:00</c:v>
                </c:pt>
                <c:pt idx="6372">
                  <c:v>2006-03-14 00:00:00-05:00</c:v>
                </c:pt>
                <c:pt idx="6373">
                  <c:v>2006-03-15 00:00:00-05:00</c:v>
                </c:pt>
                <c:pt idx="6374">
                  <c:v>2006-03-16 00:00:00-05:00</c:v>
                </c:pt>
                <c:pt idx="6375">
                  <c:v>2006-03-17 00:00:00-05:00</c:v>
                </c:pt>
                <c:pt idx="6376">
                  <c:v>2006-03-20 00:00:00-05:00</c:v>
                </c:pt>
                <c:pt idx="6377">
                  <c:v>2006-03-21 00:00:00-05:00</c:v>
                </c:pt>
                <c:pt idx="6378">
                  <c:v>2006-03-22 00:00:00-05:00</c:v>
                </c:pt>
                <c:pt idx="6379">
                  <c:v>2006-03-23 00:00:00-05:00</c:v>
                </c:pt>
                <c:pt idx="6380">
                  <c:v>2006-03-24 00:00:00-05:00</c:v>
                </c:pt>
                <c:pt idx="6381">
                  <c:v>2006-03-27 00:00:00-05:00</c:v>
                </c:pt>
                <c:pt idx="6382">
                  <c:v>2006-03-28 00:00:00-05:00</c:v>
                </c:pt>
                <c:pt idx="6383">
                  <c:v>2006-03-29 00:00:00-05:00</c:v>
                </c:pt>
                <c:pt idx="6384">
                  <c:v>2006-03-30 00:00:00-05:00</c:v>
                </c:pt>
                <c:pt idx="6385">
                  <c:v>2006-03-31 00:00:00-05:00</c:v>
                </c:pt>
                <c:pt idx="6386">
                  <c:v>2006-04-03 00:00:00-04:00</c:v>
                </c:pt>
                <c:pt idx="6387">
                  <c:v>2006-04-04 00:00:00-04:00</c:v>
                </c:pt>
                <c:pt idx="6388">
                  <c:v>2006-04-05 00:00:00-04:00</c:v>
                </c:pt>
                <c:pt idx="6389">
                  <c:v>2006-04-06 00:00:00-04:00</c:v>
                </c:pt>
                <c:pt idx="6390">
                  <c:v>2006-04-07 00:00:00-04:00</c:v>
                </c:pt>
                <c:pt idx="6391">
                  <c:v>2006-04-10 00:00:00-04:00</c:v>
                </c:pt>
                <c:pt idx="6392">
                  <c:v>2006-04-11 00:00:00-04:00</c:v>
                </c:pt>
                <c:pt idx="6393">
                  <c:v>2006-04-12 00:00:00-04:00</c:v>
                </c:pt>
                <c:pt idx="6394">
                  <c:v>2006-04-13 00:00:00-04:00</c:v>
                </c:pt>
                <c:pt idx="6395">
                  <c:v>2006-04-17 00:00:00-04:00</c:v>
                </c:pt>
                <c:pt idx="6396">
                  <c:v>2006-04-18 00:00:00-04:00</c:v>
                </c:pt>
                <c:pt idx="6397">
                  <c:v>2006-04-19 00:00:00-04:00</c:v>
                </c:pt>
                <c:pt idx="6398">
                  <c:v>2006-04-20 00:00:00-04:00</c:v>
                </c:pt>
                <c:pt idx="6399">
                  <c:v>2006-04-21 00:00:00-04:00</c:v>
                </c:pt>
                <c:pt idx="6400">
                  <c:v>2006-04-24 00:00:00-04:00</c:v>
                </c:pt>
                <c:pt idx="6401">
                  <c:v>2006-04-25 00:00:00-04:00</c:v>
                </c:pt>
                <c:pt idx="6402">
                  <c:v>2006-04-26 00:00:00-04:00</c:v>
                </c:pt>
                <c:pt idx="6403">
                  <c:v>2006-04-27 00:00:00-04:00</c:v>
                </c:pt>
                <c:pt idx="6404">
                  <c:v>2006-04-28 00:00:00-04:00</c:v>
                </c:pt>
                <c:pt idx="6405">
                  <c:v>2006-05-01 00:00:00-04:00</c:v>
                </c:pt>
                <c:pt idx="6406">
                  <c:v>2006-05-02 00:00:00-04:00</c:v>
                </c:pt>
                <c:pt idx="6407">
                  <c:v>2006-05-03 00:00:00-04:00</c:v>
                </c:pt>
                <c:pt idx="6408">
                  <c:v>2006-05-04 00:00:00-04:00</c:v>
                </c:pt>
                <c:pt idx="6409">
                  <c:v>2006-05-05 00:00:00-04:00</c:v>
                </c:pt>
                <c:pt idx="6410">
                  <c:v>2006-05-08 00:00:00-04:00</c:v>
                </c:pt>
                <c:pt idx="6411">
                  <c:v>2006-05-09 00:00:00-04:00</c:v>
                </c:pt>
                <c:pt idx="6412">
                  <c:v>2006-05-10 00:00:00-04:00</c:v>
                </c:pt>
                <c:pt idx="6413">
                  <c:v>2006-05-11 00:00:00-04:00</c:v>
                </c:pt>
                <c:pt idx="6414">
                  <c:v>2006-05-12 00:00:00-04:00</c:v>
                </c:pt>
                <c:pt idx="6415">
                  <c:v>2006-05-15 00:00:00-04:00</c:v>
                </c:pt>
                <c:pt idx="6416">
                  <c:v>2006-05-16 00:00:00-04:00</c:v>
                </c:pt>
                <c:pt idx="6417">
                  <c:v>2006-05-17 00:00:00-04:00</c:v>
                </c:pt>
                <c:pt idx="6418">
                  <c:v>2006-05-18 00:00:00-04:00</c:v>
                </c:pt>
                <c:pt idx="6419">
                  <c:v>2006-05-19 00:00:00-04:00</c:v>
                </c:pt>
                <c:pt idx="6420">
                  <c:v>2006-05-22 00:00:00-04:00</c:v>
                </c:pt>
                <c:pt idx="6421">
                  <c:v>2006-05-23 00:00:00-04:00</c:v>
                </c:pt>
                <c:pt idx="6422">
                  <c:v>2006-05-24 00:00:00-04:00</c:v>
                </c:pt>
                <c:pt idx="6423">
                  <c:v>2006-05-25 00:00:00-04:00</c:v>
                </c:pt>
                <c:pt idx="6424">
                  <c:v>2006-05-26 00:00:00-04:00</c:v>
                </c:pt>
                <c:pt idx="6425">
                  <c:v>2006-05-30 00:00:00-04:00</c:v>
                </c:pt>
                <c:pt idx="6426">
                  <c:v>2006-05-31 00:00:00-04:00</c:v>
                </c:pt>
                <c:pt idx="6427">
                  <c:v>2006-06-01 00:00:00-04:00</c:v>
                </c:pt>
                <c:pt idx="6428">
                  <c:v>2006-06-02 00:00:00-04:00</c:v>
                </c:pt>
                <c:pt idx="6429">
                  <c:v>2006-06-05 00:00:00-04:00</c:v>
                </c:pt>
                <c:pt idx="6430">
                  <c:v>2006-06-06 00:00:00-04:00</c:v>
                </c:pt>
                <c:pt idx="6431">
                  <c:v>2006-06-07 00:00:00-04:00</c:v>
                </c:pt>
                <c:pt idx="6432">
                  <c:v>2006-06-08 00:00:00-04:00</c:v>
                </c:pt>
                <c:pt idx="6433">
                  <c:v>2006-06-09 00:00:00-04:00</c:v>
                </c:pt>
                <c:pt idx="6434">
                  <c:v>2006-06-12 00:00:00-04:00</c:v>
                </c:pt>
                <c:pt idx="6435">
                  <c:v>2006-06-13 00:00:00-04:00</c:v>
                </c:pt>
                <c:pt idx="6436">
                  <c:v>2006-06-14 00:00:00-04:00</c:v>
                </c:pt>
                <c:pt idx="6437">
                  <c:v>2006-06-15 00:00:00-04:00</c:v>
                </c:pt>
                <c:pt idx="6438">
                  <c:v>2006-06-16 00:00:00-04:00</c:v>
                </c:pt>
                <c:pt idx="6439">
                  <c:v>2006-06-19 00:00:00-04:00</c:v>
                </c:pt>
                <c:pt idx="6440">
                  <c:v>2006-06-20 00:00:00-04:00</c:v>
                </c:pt>
                <c:pt idx="6441">
                  <c:v>2006-06-21 00:00:00-04:00</c:v>
                </c:pt>
                <c:pt idx="6442">
                  <c:v>2006-06-22 00:00:00-04:00</c:v>
                </c:pt>
                <c:pt idx="6443">
                  <c:v>2006-06-23 00:00:00-04:00</c:v>
                </c:pt>
                <c:pt idx="6444">
                  <c:v>2006-06-26 00:00:00-04:00</c:v>
                </c:pt>
                <c:pt idx="6445">
                  <c:v>2006-06-27 00:00:00-04:00</c:v>
                </c:pt>
                <c:pt idx="6446">
                  <c:v>2006-06-28 00:00:00-04:00</c:v>
                </c:pt>
                <c:pt idx="6447">
                  <c:v>2006-06-29 00:00:00-04:00</c:v>
                </c:pt>
                <c:pt idx="6448">
                  <c:v>2006-06-30 00:00:00-04:00</c:v>
                </c:pt>
                <c:pt idx="6449">
                  <c:v>2006-07-03 00:00:00-04:00</c:v>
                </c:pt>
                <c:pt idx="6450">
                  <c:v>2006-07-05 00:00:00-04:00</c:v>
                </c:pt>
                <c:pt idx="6451">
                  <c:v>2006-07-06 00:00:00-04:00</c:v>
                </c:pt>
                <c:pt idx="6452">
                  <c:v>2006-07-07 00:00:00-04:00</c:v>
                </c:pt>
                <c:pt idx="6453">
                  <c:v>2006-07-10 00:00:00-04:00</c:v>
                </c:pt>
                <c:pt idx="6454">
                  <c:v>2006-07-11 00:00:00-04:00</c:v>
                </c:pt>
                <c:pt idx="6455">
                  <c:v>2006-07-12 00:00:00-04:00</c:v>
                </c:pt>
                <c:pt idx="6456">
                  <c:v>2006-07-13 00:00:00-04:00</c:v>
                </c:pt>
                <c:pt idx="6457">
                  <c:v>2006-07-14 00:00:00-04:00</c:v>
                </c:pt>
                <c:pt idx="6458">
                  <c:v>2006-07-17 00:00:00-04:00</c:v>
                </c:pt>
                <c:pt idx="6459">
                  <c:v>2006-07-18 00:00:00-04:00</c:v>
                </c:pt>
                <c:pt idx="6460">
                  <c:v>2006-07-19 00:00:00-04:00</c:v>
                </c:pt>
                <c:pt idx="6461">
                  <c:v>2006-07-20 00:00:00-04:00</c:v>
                </c:pt>
                <c:pt idx="6462">
                  <c:v>2006-07-21 00:00:00-04:00</c:v>
                </c:pt>
                <c:pt idx="6463">
                  <c:v>2006-07-24 00:00:00-04:00</c:v>
                </c:pt>
                <c:pt idx="6464">
                  <c:v>2006-07-25 00:00:00-04:00</c:v>
                </c:pt>
                <c:pt idx="6465">
                  <c:v>2006-07-26 00:00:00-04:00</c:v>
                </c:pt>
                <c:pt idx="6466">
                  <c:v>2006-07-27 00:00:00-04:00</c:v>
                </c:pt>
                <c:pt idx="6467">
                  <c:v>2006-07-28 00:00:00-04:00</c:v>
                </c:pt>
                <c:pt idx="6468">
                  <c:v>2006-07-31 00:00:00-04:00</c:v>
                </c:pt>
                <c:pt idx="6469">
                  <c:v>2006-08-01 00:00:00-04:00</c:v>
                </c:pt>
                <c:pt idx="6470">
                  <c:v>2006-08-02 00:00:00-04:00</c:v>
                </c:pt>
                <c:pt idx="6471">
                  <c:v>2006-08-03 00:00:00-04:00</c:v>
                </c:pt>
                <c:pt idx="6472">
                  <c:v>2006-08-04 00:00:00-04:00</c:v>
                </c:pt>
                <c:pt idx="6473">
                  <c:v>2006-08-07 00:00:00-04:00</c:v>
                </c:pt>
                <c:pt idx="6474">
                  <c:v>2006-08-08 00:00:00-04:00</c:v>
                </c:pt>
                <c:pt idx="6475">
                  <c:v>2006-08-09 00:00:00-04:00</c:v>
                </c:pt>
                <c:pt idx="6476">
                  <c:v>2006-08-10 00:00:00-04:00</c:v>
                </c:pt>
                <c:pt idx="6477">
                  <c:v>2006-08-11 00:00:00-04:00</c:v>
                </c:pt>
                <c:pt idx="6478">
                  <c:v>2006-08-14 00:00:00-04:00</c:v>
                </c:pt>
                <c:pt idx="6479">
                  <c:v>2006-08-15 00:00:00-04:00</c:v>
                </c:pt>
                <c:pt idx="6480">
                  <c:v>2006-08-16 00:00:00-04:00</c:v>
                </c:pt>
                <c:pt idx="6481">
                  <c:v>2006-08-17 00:00:00-04:00</c:v>
                </c:pt>
                <c:pt idx="6482">
                  <c:v>2006-08-18 00:00:00-04:00</c:v>
                </c:pt>
                <c:pt idx="6483">
                  <c:v>2006-08-21 00:00:00-04:00</c:v>
                </c:pt>
                <c:pt idx="6484">
                  <c:v>2006-08-22 00:00:00-04:00</c:v>
                </c:pt>
                <c:pt idx="6485">
                  <c:v>2006-08-23 00:00:00-04:00</c:v>
                </c:pt>
                <c:pt idx="6486">
                  <c:v>2006-08-24 00:00:00-04:00</c:v>
                </c:pt>
                <c:pt idx="6487">
                  <c:v>2006-08-25 00:00:00-04:00</c:v>
                </c:pt>
                <c:pt idx="6488">
                  <c:v>2006-08-28 00:00:00-04:00</c:v>
                </c:pt>
                <c:pt idx="6489">
                  <c:v>2006-08-29 00:00:00-04:00</c:v>
                </c:pt>
                <c:pt idx="6490">
                  <c:v>2006-08-30 00:00:00-04:00</c:v>
                </c:pt>
                <c:pt idx="6491">
                  <c:v>2006-08-31 00:00:00-04:00</c:v>
                </c:pt>
                <c:pt idx="6492">
                  <c:v>2006-09-01 00:00:00-04:00</c:v>
                </c:pt>
                <c:pt idx="6493">
                  <c:v>2006-09-05 00:00:00-04:00</c:v>
                </c:pt>
                <c:pt idx="6494">
                  <c:v>2006-09-06 00:00:00-04:00</c:v>
                </c:pt>
                <c:pt idx="6495">
                  <c:v>2006-09-07 00:00:00-04:00</c:v>
                </c:pt>
                <c:pt idx="6496">
                  <c:v>2006-09-08 00:00:00-04:00</c:v>
                </c:pt>
                <c:pt idx="6497">
                  <c:v>2006-09-11 00:00:00-04:00</c:v>
                </c:pt>
                <c:pt idx="6498">
                  <c:v>2006-09-12 00:00:00-04:00</c:v>
                </c:pt>
                <c:pt idx="6499">
                  <c:v>2006-09-13 00:00:00-04:00</c:v>
                </c:pt>
                <c:pt idx="6500">
                  <c:v>2006-09-14 00:00:00-04:00</c:v>
                </c:pt>
                <c:pt idx="6501">
                  <c:v>2006-09-15 00:00:00-04:00</c:v>
                </c:pt>
                <c:pt idx="6502">
                  <c:v>2006-09-18 00:00:00-04:00</c:v>
                </c:pt>
                <c:pt idx="6503">
                  <c:v>2006-09-19 00:00:00-04:00</c:v>
                </c:pt>
                <c:pt idx="6504">
                  <c:v>2006-09-20 00:00:00-04:00</c:v>
                </c:pt>
                <c:pt idx="6505">
                  <c:v>2006-09-21 00:00:00-04:00</c:v>
                </c:pt>
                <c:pt idx="6506">
                  <c:v>2006-09-22 00:00:00-04:00</c:v>
                </c:pt>
                <c:pt idx="6507">
                  <c:v>2006-09-25 00:00:00-04:00</c:v>
                </c:pt>
                <c:pt idx="6508">
                  <c:v>2006-09-26 00:00:00-04:00</c:v>
                </c:pt>
                <c:pt idx="6509">
                  <c:v>2006-09-27 00:00:00-04:00</c:v>
                </c:pt>
                <c:pt idx="6510">
                  <c:v>2006-09-28 00:00:00-04:00</c:v>
                </c:pt>
                <c:pt idx="6511">
                  <c:v>2006-09-29 00:00:00-04:00</c:v>
                </c:pt>
                <c:pt idx="6512">
                  <c:v>2006-10-02 00:00:00-04:00</c:v>
                </c:pt>
                <c:pt idx="6513">
                  <c:v>2006-10-03 00:00:00-04:00</c:v>
                </c:pt>
                <c:pt idx="6514">
                  <c:v>2006-10-04 00:00:00-04:00</c:v>
                </c:pt>
                <c:pt idx="6515">
                  <c:v>2006-10-05 00:00:00-04:00</c:v>
                </c:pt>
                <c:pt idx="6516">
                  <c:v>2006-10-06 00:00:00-04:00</c:v>
                </c:pt>
                <c:pt idx="6517">
                  <c:v>2006-10-09 00:00:00-04:00</c:v>
                </c:pt>
                <c:pt idx="6518">
                  <c:v>2006-10-10 00:00:00-04:00</c:v>
                </c:pt>
                <c:pt idx="6519">
                  <c:v>2006-10-11 00:00:00-04:00</c:v>
                </c:pt>
                <c:pt idx="6520">
                  <c:v>2006-10-12 00:00:00-04:00</c:v>
                </c:pt>
                <c:pt idx="6521">
                  <c:v>2006-10-13 00:00:00-04:00</c:v>
                </c:pt>
                <c:pt idx="6522">
                  <c:v>2006-10-16 00:00:00-04:00</c:v>
                </c:pt>
                <c:pt idx="6523">
                  <c:v>2006-10-17 00:00:00-04:00</c:v>
                </c:pt>
                <c:pt idx="6524">
                  <c:v>2006-10-18 00:00:00-04:00</c:v>
                </c:pt>
                <c:pt idx="6525">
                  <c:v>2006-10-19 00:00:00-04:00</c:v>
                </c:pt>
                <c:pt idx="6526">
                  <c:v>2006-10-20 00:00:00-04:00</c:v>
                </c:pt>
                <c:pt idx="6527">
                  <c:v>2006-10-23 00:00:00-04:00</c:v>
                </c:pt>
                <c:pt idx="6528">
                  <c:v>2006-10-24 00:00:00-04:00</c:v>
                </c:pt>
                <c:pt idx="6529">
                  <c:v>2006-10-25 00:00:00-04:00</c:v>
                </c:pt>
                <c:pt idx="6530">
                  <c:v>2006-10-26 00:00:00-04:00</c:v>
                </c:pt>
                <c:pt idx="6531">
                  <c:v>2006-10-27 00:00:00-04:00</c:v>
                </c:pt>
                <c:pt idx="6532">
                  <c:v>2006-10-30 00:00:00-05:00</c:v>
                </c:pt>
                <c:pt idx="6533">
                  <c:v>2006-10-31 00:00:00-05:00</c:v>
                </c:pt>
                <c:pt idx="6534">
                  <c:v>2006-11-01 00:00:00-05:00</c:v>
                </c:pt>
                <c:pt idx="6535">
                  <c:v>2006-11-02 00:00:00-05:00</c:v>
                </c:pt>
                <c:pt idx="6536">
                  <c:v>2006-11-03 00:00:00-05:00</c:v>
                </c:pt>
                <c:pt idx="6537">
                  <c:v>2006-11-06 00:00:00-05:00</c:v>
                </c:pt>
                <c:pt idx="6538">
                  <c:v>2006-11-07 00:00:00-05:00</c:v>
                </c:pt>
                <c:pt idx="6539">
                  <c:v>2006-11-08 00:00:00-05:00</c:v>
                </c:pt>
                <c:pt idx="6540">
                  <c:v>2006-11-09 00:00:00-05:00</c:v>
                </c:pt>
                <c:pt idx="6541">
                  <c:v>2006-11-10 00:00:00-05:00</c:v>
                </c:pt>
                <c:pt idx="6542">
                  <c:v>2006-11-13 00:00:00-05:00</c:v>
                </c:pt>
                <c:pt idx="6543">
                  <c:v>2006-11-14 00:00:00-05:00</c:v>
                </c:pt>
                <c:pt idx="6544">
                  <c:v>2006-11-15 00:00:00-05:00</c:v>
                </c:pt>
                <c:pt idx="6545">
                  <c:v>2006-11-16 00:00:00-05:00</c:v>
                </c:pt>
                <c:pt idx="6546">
                  <c:v>2006-11-17 00:00:00-05:00</c:v>
                </c:pt>
                <c:pt idx="6547">
                  <c:v>2006-11-20 00:00:00-05:00</c:v>
                </c:pt>
                <c:pt idx="6548">
                  <c:v>2006-11-21 00:00:00-05:00</c:v>
                </c:pt>
                <c:pt idx="6549">
                  <c:v>2006-11-22 00:00:00-05:00</c:v>
                </c:pt>
                <c:pt idx="6550">
                  <c:v>2006-11-24 00:00:00-05:00</c:v>
                </c:pt>
                <c:pt idx="6551">
                  <c:v>2006-11-27 00:00:00-05:00</c:v>
                </c:pt>
                <c:pt idx="6552">
                  <c:v>2006-11-28 00:00:00-05:00</c:v>
                </c:pt>
                <c:pt idx="6553">
                  <c:v>2006-11-29 00:00:00-05:00</c:v>
                </c:pt>
                <c:pt idx="6554">
                  <c:v>2006-11-30 00:00:00-05:00</c:v>
                </c:pt>
                <c:pt idx="6555">
                  <c:v>2006-12-01 00:00:00-05:00</c:v>
                </c:pt>
                <c:pt idx="6556">
                  <c:v>2006-12-04 00:00:00-05:00</c:v>
                </c:pt>
                <c:pt idx="6557">
                  <c:v>2006-12-05 00:00:00-05:00</c:v>
                </c:pt>
                <c:pt idx="6558">
                  <c:v>2006-12-06 00:00:00-05:00</c:v>
                </c:pt>
                <c:pt idx="6559">
                  <c:v>2006-12-07 00:00:00-05:00</c:v>
                </c:pt>
                <c:pt idx="6560">
                  <c:v>2006-12-08 00:00:00-05:00</c:v>
                </c:pt>
                <c:pt idx="6561">
                  <c:v>2006-12-11 00:00:00-05:00</c:v>
                </c:pt>
                <c:pt idx="6562">
                  <c:v>2006-12-12 00:00:00-05:00</c:v>
                </c:pt>
                <c:pt idx="6563">
                  <c:v>2006-12-13 00:00:00-05:00</c:v>
                </c:pt>
                <c:pt idx="6564">
                  <c:v>2006-12-14 00:00:00-05:00</c:v>
                </c:pt>
                <c:pt idx="6565">
                  <c:v>2006-12-15 00:00:00-05:00</c:v>
                </c:pt>
                <c:pt idx="6566">
                  <c:v>2006-12-18 00:00:00-05:00</c:v>
                </c:pt>
                <c:pt idx="6567">
                  <c:v>2006-12-19 00:00:00-05:00</c:v>
                </c:pt>
                <c:pt idx="6568">
                  <c:v>2006-12-20 00:00:00-05:00</c:v>
                </c:pt>
                <c:pt idx="6569">
                  <c:v>2006-12-21 00:00:00-05:00</c:v>
                </c:pt>
                <c:pt idx="6570">
                  <c:v>2006-12-22 00:00:00-05:00</c:v>
                </c:pt>
                <c:pt idx="6571">
                  <c:v>2006-12-26 00:00:00-05:00</c:v>
                </c:pt>
                <c:pt idx="6572">
                  <c:v>2006-12-27 00:00:00-05:00</c:v>
                </c:pt>
                <c:pt idx="6573">
                  <c:v>2006-12-28 00:00:00-05:00</c:v>
                </c:pt>
                <c:pt idx="6574">
                  <c:v>2006-12-29 00:00:00-05:00</c:v>
                </c:pt>
                <c:pt idx="6575">
                  <c:v>2007-01-03 00:00:00-05:00</c:v>
                </c:pt>
                <c:pt idx="6576">
                  <c:v>2007-01-04 00:00:00-05:00</c:v>
                </c:pt>
                <c:pt idx="6577">
                  <c:v>2007-01-05 00:00:00-05:00</c:v>
                </c:pt>
                <c:pt idx="6578">
                  <c:v>2007-01-08 00:00:00-05:00</c:v>
                </c:pt>
                <c:pt idx="6579">
                  <c:v>2007-01-09 00:00:00-05:00</c:v>
                </c:pt>
                <c:pt idx="6580">
                  <c:v>2007-01-10 00:00:00-05:00</c:v>
                </c:pt>
                <c:pt idx="6581">
                  <c:v>2007-01-11 00:00:00-05:00</c:v>
                </c:pt>
                <c:pt idx="6582">
                  <c:v>2007-01-12 00:00:00-05:00</c:v>
                </c:pt>
                <c:pt idx="6583">
                  <c:v>2007-01-16 00:00:00-05:00</c:v>
                </c:pt>
                <c:pt idx="6584">
                  <c:v>2007-01-17 00:00:00-05:00</c:v>
                </c:pt>
                <c:pt idx="6585">
                  <c:v>2007-01-18 00:00:00-05:00</c:v>
                </c:pt>
                <c:pt idx="6586">
                  <c:v>2007-01-19 00:00:00-05:00</c:v>
                </c:pt>
                <c:pt idx="6587">
                  <c:v>2007-01-22 00:00:00-05:00</c:v>
                </c:pt>
                <c:pt idx="6588">
                  <c:v>2007-01-23 00:00:00-05:00</c:v>
                </c:pt>
                <c:pt idx="6589">
                  <c:v>2007-01-24 00:00:00-05:00</c:v>
                </c:pt>
                <c:pt idx="6590">
                  <c:v>2007-01-25 00:00:00-05:00</c:v>
                </c:pt>
                <c:pt idx="6591">
                  <c:v>2007-01-26 00:00:00-05:00</c:v>
                </c:pt>
                <c:pt idx="6592">
                  <c:v>2007-01-29 00:00:00-05:00</c:v>
                </c:pt>
                <c:pt idx="6593">
                  <c:v>2007-01-30 00:00:00-05:00</c:v>
                </c:pt>
                <c:pt idx="6594">
                  <c:v>2007-01-31 00:00:00-05:00</c:v>
                </c:pt>
                <c:pt idx="6595">
                  <c:v>2007-02-01 00:00:00-05:00</c:v>
                </c:pt>
                <c:pt idx="6596">
                  <c:v>2007-02-02 00:00:00-05:00</c:v>
                </c:pt>
                <c:pt idx="6597">
                  <c:v>2007-02-05 00:00:00-05:00</c:v>
                </c:pt>
                <c:pt idx="6598">
                  <c:v>2007-02-06 00:00:00-05:00</c:v>
                </c:pt>
                <c:pt idx="6599">
                  <c:v>2007-02-07 00:00:00-05:00</c:v>
                </c:pt>
                <c:pt idx="6600">
                  <c:v>2007-02-08 00:00:00-05:00</c:v>
                </c:pt>
                <c:pt idx="6601">
                  <c:v>2007-02-09 00:00:00-05:00</c:v>
                </c:pt>
                <c:pt idx="6602">
                  <c:v>2007-02-12 00:00:00-05:00</c:v>
                </c:pt>
                <c:pt idx="6603">
                  <c:v>2007-02-13 00:00:00-05:00</c:v>
                </c:pt>
                <c:pt idx="6604">
                  <c:v>2007-02-14 00:00:00-05:00</c:v>
                </c:pt>
                <c:pt idx="6605">
                  <c:v>2007-02-15 00:00:00-05:00</c:v>
                </c:pt>
                <c:pt idx="6606">
                  <c:v>2007-02-16 00:00:00-05:00</c:v>
                </c:pt>
                <c:pt idx="6607">
                  <c:v>2007-02-20 00:00:00-05:00</c:v>
                </c:pt>
                <c:pt idx="6608">
                  <c:v>2007-02-21 00:00:00-05:00</c:v>
                </c:pt>
                <c:pt idx="6609">
                  <c:v>2007-02-22 00:00:00-05:00</c:v>
                </c:pt>
                <c:pt idx="6610">
                  <c:v>2007-02-23 00:00:00-05:00</c:v>
                </c:pt>
                <c:pt idx="6611">
                  <c:v>2007-02-26 00:00:00-05:00</c:v>
                </c:pt>
                <c:pt idx="6612">
                  <c:v>2007-02-27 00:00:00-05:00</c:v>
                </c:pt>
                <c:pt idx="6613">
                  <c:v>2007-02-28 00:00:00-05:00</c:v>
                </c:pt>
                <c:pt idx="6614">
                  <c:v>2007-03-01 00:00:00-05:00</c:v>
                </c:pt>
                <c:pt idx="6615">
                  <c:v>2007-03-02 00:00:00-05:00</c:v>
                </c:pt>
                <c:pt idx="6616">
                  <c:v>2007-03-05 00:00:00-05:00</c:v>
                </c:pt>
                <c:pt idx="6617">
                  <c:v>2007-03-06 00:00:00-05:00</c:v>
                </c:pt>
                <c:pt idx="6618">
                  <c:v>2007-03-07 00:00:00-05:00</c:v>
                </c:pt>
                <c:pt idx="6619">
                  <c:v>2007-03-08 00:00:00-05:00</c:v>
                </c:pt>
                <c:pt idx="6620">
                  <c:v>2007-03-09 00:00:00-05:00</c:v>
                </c:pt>
                <c:pt idx="6621">
                  <c:v>2007-03-12 00:00:00-04:00</c:v>
                </c:pt>
                <c:pt idx="6622">
                  <c:v>2007-03-13 00:00:00-04:00</c:v>
                </c:pt>
                <c:pt idx="6623">
                  <c:v>2007-03-14 00:00:00-04:00</c:v>
                </c:pt>
                <c:pt idx="6624">
                  <c:v>2007-03-15 00:00:00-04:00</c:v>
                </c:pt>
                <c:pt idx="6625">
                  <c:v>2007-03-16 00:00:00-04:00</c:v>
                </c:pt>
                <c:pt idx="6626">
                  <c:v>2007-03-19 00:00:00-04:00</c:v>
                </c:pt>
                <c:pt idx="6627">
                  <c:v>2007-03-20 00:00:00-04:00</c:v>
                </c:pt>
                <c:pt idx="6628">
                  <c:v>2007-03-21 00:00:00-04:00</c:v>
                </c:pt>
                <c:pt idx="6629">
                  <c:v>2007-03-22 00:00:00-04:00</c:v>
                </c:pt>
                <c:pt idx="6630">
                  <c:v>2007-03-23 00:00:00-04:00</c:v>
                </c:pt>
                <c:pt idx="6631">
                  <c:v>2007-03-26 00:00:00-04:00</c:v>
                </c:pt>
                <c:pt idx="6632">
                  <c:v>2007-03-27 00:00:00-04:00</c:v>
                </c:pt>
                <c:pt idx="6633">
                  <c:v>2007-03-28 00:00:00-04:00</c:v>
                </c:pt>
                <c:pt idx="6634">
                  <c:v>2007-03-29 00:00:00-04:00</c:v>
                </c:pt>
                <c:pt idx="6635">
                  <c:v>2007-03-30 00:00:00-04:00</c:v>
                </c:pt>
                <c:pt idx="6636">
                  <c:v>2007-04-02 00:00:00-04:00</c:v>
                </c:pt>
                <c:pt idx="6637">
                  <c:v>2007-04-03 00:00:00-04:00</c:v>
                </c:pt>
                <c:pt idx="6638">
                  <c:v>2007-04-04 00:00:00-04:00</c:v>
                </c:pt>
                <c:pt idx="6639">
                  <c:v>2007-04-05 00:00:00-04:00</c:v>
                </c:pt>
                <c:pt idx="6640">
                  <c:v>2007-04-09 00:00:00-04:00</c:v>
                </c:pt>
                <c:pt idx="6641">
                  <c:v>2007-04-10 00:00:00-04:00</c:v>
                </c:pt>
                <c:pt idx="6642">
                  <c:v>2007-04-11 00:00:00-04:00</c:v>
                </c:pt>
                <c:pt idx="6643">
                  <c:v>2007-04-12 00:00:00-04:00</c:v>
                </c:pt>
                <c:pt idx="6644">
                  <c:v>2007-04-13 00:00:00-04:00</c:v>
                </c:pt>
                <c:pt idx="6645">
                  <c:v>2007-04-16 00:00:00-04:00</c:v>
                </c:pt>
                <c:pt idx="6646">
                  <c:v>2007-04-17 00:00:00-04:00</c:v>
                </c:pt>
                <c:pt idx="6647">
                  <c:v>2007-04-18 00:00:00-04:00</c:v>
                </c:pt>
                <c:pt idx="6648">
                  <c:v>2007-04-19 00:00:00-04:00</c:v>
                </c:pt>
                <c:pt idx="6649">
                  <c:v>2007-04-20 00:00:00-04:00</c:v>
                </c:pt>
                <c:pt idx="6650">
                  <c:v>2007-04-23 00:00:00-04:00</c:v>
                </c:pt>
                <c:pt idx="6651">
                  <c:v>2007-04-24 00:00:00-04:00</c:v>
                </c:pt>
                <c:pt idx="6652">
                  <c:v>2007-04-25 00:00:00-04:00</c:v>
                </c:pt>
                <c:pt idx="6653">
                  <c:v>2007-04-26 00:00:00-04:00</c:v>
                </c:pt>
                <c:pt idx="6654">
                  <c:v>2007-04-27 00:00:00-04:00</c:v>
                </c:pt>
                <c:pt idx="6655">
                  <c:v>2007-04-30 00:00:00-04:00</c:v>
                </c:pt>
                <c:pt idx="6656">
                  <c:v>2007-05-01 00:00:00-04:00</c:v>
                </c:pt>
                <c:pt idx="6657">
                  <c:v>2007-05-02 00:00:00-04:00</c:v>
                </c:pt>
                <c:pt idx="6658">
                  <c:v>2007-05-03 00:00:00-04:00</c:v>
                </c:pt>
                <c:pt idx="6659">
                  <c:v>2007-05-04 00:00:00-04:00</c:v>
                </c:pt>
                <c:pt idx="6660">
                  <c:v>2007-05-07 00:00:00-04:00</c:v>
                </c:pt>
                <c:pt idx="6661">
                  <c:v>2007-05-08 00:00:00-04:00</c:v>
                </c:pt>
                <c:pt idx="6662">
                  <c:v>2007-05-09 00:00:00-04:00</c:v>
                </c:pt>
                <c:pt idx="6663">
                  <c:v>2007-05-10 00:00:00-04:00</c:v>
                </c:pt>
                <c:pt idx="6664">
                  <c:v>2007-05-11 00:00:00-04:00</c:v>
                </c:pt>
                <c:pt idx="6665">
                  <c:v>2007-05-14 00:00:00-04:00</c:v>
                </c:pt>
                <c:pt idx="6666">
                  <c:v>2007-05-15 00:00:00-04:00</c:v>
                </c:pt>
                <c:pt idx="6667">
                  <c:v>2007-05-16 00:00:00-04:00</c:v>
                </c:pt>
                <c:pt idx="6668">
                  <c:v>2007-05-17 00:00:00-04:00</c:v>
                </c:pt>
                <c:pt idx="6669">
                  <c:v>2007-05-18 00:00:00-04:00</c:v>
                </c:pt>
                <c:pt idx="6670">
                  <c:v>2007-05-21 00:00:00-04:00</c:v>
                </c:pt>
                <c:pt idx="6671">
                  <c:v>2007-05-22 00:00:00-04:00</c:v>
                </c:pt>
                <c:pt idx="6672">
                  <c:v>2007-05-23 00:00:00-04:00</c:v>
                </c:pt>
                <c:pt idx="6673">
                  <c:v>2007-05-24 00:00:00-04:00</c:v>
                </c:pt>
                <c:pt idx="6674">
                  <c:v>2007-05-25 00:00:00-04:00</c:v>
                </c:pt>
                <c:pt idx="6675">
                  <c:v>2007-05-29 00:00:00-04:00</c:v>
                </c:pt>
                <c:pt idx="6676">
                  <c:v>2007-05-30 00:00:00-04:00</c:v>
                </c:pt>
                <c:pt idx="6677">
                  <c:v>2007-05-31 00:00:00-04:00</c:v>
                </c:pt>
                <c:pt idx="6678">
                  <c:v>2007-06-01 00:00:00-04:00</c:v>
                </c:pt>
                <c:pt idx="6679">
                  <c:v>2007-06-04 00:00:00-04:00</c:v>
                </c:pt>
                <c:pt idx="6680">
                  <c:v>2007-06-05 00:00:00-04:00</c:v>
                </c:pt>
                <c:pt idx="6681">
                  <c:v>2007-06-06 00:00:00-04:00</c:v>
                </c:pt>
                <c:pt idx="6682">
                  <c:v>2007-06-07 00:00:00-04:00</c:v>
                </c:pt>
                <c:pt idx="6683">
                  <c:v>2007-06-08 00:00:00-04:00</c:v>
                </c:pt>
                <c:pt idx="6684">
                  <c:v>2007-06-11 00:00:00-04:00</c:v>
                </c:pt>
                <c:pt idx="6685">
                  <c:v>2007-06-12 00:00:00-04:00</c:v>
                </c:pt>
                <c:pt idx="6686">
                  <c:v>2007-06-13 00:00:00-04:00</c:v>
                </c:pt>
                <c:pt idx="6687">
                  <c:v>2007-06-14 00:00:00-04:00</c:v>
                </c:pt>
                <c:pt idx="6688">
                  <c:v>2007-06-15 00:00:00-04:00</c:v>
                </c:pt>
                <c:pt idx="6689">
                  <c:v>2007-06-18 00:00:00-04:00</c:v>
                </c:pt>
                <c:pt idx="6690">
                  <c:v>2007-06-19 00:00:00-04:00</c:v>
                </c:pt>
                <c:pt idx="6691">
                  <c:v>2007-06-20 00:00:00-04:00</c:v>
                </c:pt>
                <c:pt idx="6692">
                  <c:v>2007-06-21 00:00:00-04:00</c:v>
                </c:pt>
                <c:pt idx="6693">
                  <c:v>2007-06-22 00:00:00-04:00</c:v>
                </c:pt>
                <c:pt idx="6694">
                  <c:v>2007-06-25 00:00:00-04:00</c:v>
                </c:pt>
                <c:pt idx="6695">
                  <c:v>2007-06-26 00:00:00-04:00</c:v>
                </c:pt>
                <c:pt idx="6696">
                  <c:v>2007-06-27 00:00:00-04:00</c:v>
                </c:pt>
                <c:pt idx="6697">
                  <c:v>2007-06-28 00:00:00-04:00</c:v>
                </c:pt>
                <c:pt idx="6698">
                  <c:v>2007-06-29 00:00:00-04:00</c:v>
                </c:pt>
                <c:pt idx="6699">
                  <c:v>2007-07-02 00:00:00-04:00</c:v>
                </c:pt>
                <c:pt idx="6700">
                  <c:v>2007-07-03 00:00:00-04:00</c:v>
                </c:pt>
                <c:pt idx="6701">
                  <c:v>2007-07-05 00:00:00-04:00</c:v>
                </c:pt>
                <c:pt idx="6702">
                  <c:v>2007-07-06 00:00:00-04:00</c:v>
                </c:pt>
                <c:pt idx="6703">
                  <c:v>2007-07-09 00:00:00-04:00</c:v>
                </c:pt>
                <c:pt idx="6704">
                  <c:v>2007-07-10 00:00:00-04:00</c:v>
                </c:pt>
                <c:pt idx="6705">
                  <c:v>2007-07-11 00:00:00-04:00</c:v>
                </c:pt>
                <c:pt idx="6706">
                  <c:v>2007-07-12 00:00:00-04:00</c:v>
                </c:pt>
                <c:pt idx="6707">
                  <c:v>2007-07-13 00:00:00-04:00</c:v>
                </c:pt>
                <c:pt idx="6708">
                  <c:v>2007-07-16 00:00:00-04:00</c:v>
                </c:pt>
                <c:pt idx="6709">
                  <c:v>2007-07-17 00:00:00-04:00</c:v>
                </c:pt>
                <c:pt idx="6710">
                  <c:v>2007-07-18 00:00:00-04:00</c:v>
                </c:pt>
                <c:pt idx="6711">
                  <c:v>2007-07-19 00:00:00-04:00</c:v>
                </c:pt>
                <c:pt idx="6712">
                  <c:v>2007-07-20 00:00:00-04:00</c:v>
                </c:pt>
                <c:pt idx="6713">
                  <c:v>2007-07-23 00:00:00-04:00</c:v>
                </c:pt>
                <c:pt idx="6714">
                  <c:v>2007-07-24 00:00:00-04:00</c:v>
                </c:pt>
                <c:pt idx="6715">
                  <c:v>2007-07-25 00:00:00-04:00</c:v>
                </c:pt>
                <c:pt idx="6716">
                  <c:v>2007-07-26 00:00:00-04:00</c:v>
                </c:pt>
                <c:pt idx="6717">
                  <c:v>2007-07-27 00:00:00-04:00</c:v>
                </c:pt>
                <c:pt idx="6718">
                  <c:v>2007-07-30 00:00:00-04:00</c:v>
                </c:pt>
                <c:pt idx="6719">
                  <c:v>2007-07-31 00:00:00-04:00</c:v>
                </c:pt>
                <c:pt idx="6720">
                  <c:v>2007-08-01 00:00:00-04:00</c:v>
                </c:pt>
                <c:pt idx="6721">
                  <c:v>2007-08-02 00:00:00-04:00</c:v>
                </c:pt>
                <c:pt idx="6722">
                  <c:v>2007-08-03 00:00:00-04:00</c:v>
                </c:pt>
                <c:pt idx="6723">
                  <c:v>2007-08-06 00:00:00-04:00</c:v>
                </c:pt>
                <c:pt idx="6724">
                  <c:v>2007-08-07 00:00:00-04:00</c:v>
                </c:pt>
                <c:pt idx="6725">
                  <c:v>2007-08-08 00:00:00-04:00</c:v>
                </c:pt>
                <c:pt idx="6726">
                  <c:v>2007-08-09 00:00:00-04:00</c:v>
                </c:pt>
                <c:pt idx="6727">
                  <c:v>2007-08-10 00:00:00-04:00</c:v>
                </c:pt>
                <c:pt idx="6728">
                  <c:v>2007-08-13 00:00:00-04:00</c:v>
                </c:pt>
                <c:pt idx="6729">
                  <c:v>2007-08-14 00:00:00-04:00</c:v>
                </c:pt>
                <c:pt idx="6730">
                  <c:v>2007-08-15 00:00:00-04:00</c:v>
                </c:pt>
                <c:pt idx="6731">
                  <c:v>2007-08-16 00:00:00-04:00</c:v>
                </c:pt>
                <c:pt idx="6732">
                  <c:v>2007-08-17 00:00:00-04:00</c:v>
                </c:pt>
                <c:pt idx="6733">
                  <c:v>2007-08-20 00:00:00-04:00</c:v>
                </c:pt>
                <c:pt idx="6734">
                  <c:v>2007-08-21 00:00:00-04:00</c:v>
                </c:pt>
                <c:pt idx="6735">
                  <c:v>2007-08-22 00:00:00-04:00</c:v>
                </c:pt>
                <c:pt idx="6736">
                  <c:v>2007-08-23 00:00:00-04:00</c:v>
                </c:pt>
                <c:pt idx="6737">
                  <c:v>2007-08-24 00:00:00-04:00</c:v>
                </c:pt>
                <c:pt idx="6738">
                  <c:v>2007-08-27 00:00:00-04:00</c:v>
                </c:pt>
                <c:pt idx="6739">
                  <c:v>2007-08-28 00:00:00-04:00</c:v>
                </c:pt>
                <c:pt idx="6740">
                  <c:v>2007-08-29 00:00:00-04:00</c:v>
                </c:pt>
                <c:pt idx="6741">
                  <c:v>2007-08-30 00:00:00-04:00</c:v>
                </c:pt>
                <c:pt idx="6742">
                  <c:v>2007-08-31 00:00:00-04:00</c:v>
                </c:pt>
                <c:pt idx="6743">
                  <c:v>2007-09-04 00:00:00-04:00</c:v>
                </c:pt>
                <c:pt idx="6744">
                  <c:v>2007-09-05 00:00:00-04:00</c:v>
                </c:pt>
                <c:pt idx="6745">
                  <c:v>2007-09-06 00:00:00-04:00</c:v>
                </c:pt>
                <c:pt idx="6746">
                  <c:v>2007-09-07 00:00:00-04:00</c:v>
                </c:pt>
                <c:pt idx="6747">
                  <c:v>2007-09-10 00:00:00-04:00</c:v>
                </c:pt>
                <c:pt idx="6748">
                  <c:v>2007-09-11 00:00:00-04:00</c:v>
                </c:pt>
                <c:pt idx="6749">
                  <c:v>2007-09-12 00:00:00-04:00</c:v>
                </c:pt>
                <c:pt idx="6750">
                  <c:v>2007-09-13 00:00:00-04:00</c:v>
                </c:pt>
                <c:pt idx="6751">
                  <c:v>2007-09-14 00:00:00-04:00</c:v>
                </c:pt>
                <c:pt idx="6752">
                  <c:v>2007-09-17 00:00:00-04:00</c:v>
                </c:pt>
                <c:pt idx="6753">
                  <c:v>2007-09-18 00:00:00-04:00</c:v>
                </c:pt>
                <c:pt idx="6754">
                  <c:v>2007-09-19 00:00:00-04:00</c:v>
                </c:pt>
                <c:pt idx="6755">
                  <c:v>2007-09-20 00:00:00-04:00</c:v>
                </c:pt>
                <c:pt idx="6756">
                  <c:v>2007-09-21 00:00:00-04:00</c:v>
                </c:pt>
                <c:pt idx="6757">
                  <c:v>2007-09-24 00:00:00-04:00</c:v>
                </c:pt>
                <c:pt idx="6758">
                  <c:v>2007-09-25 00:00:00-04:00</c:v>
                </c:pt>
                <c:pt idx="6759">
                  <c:v>2007-09-26 00:00:00-04:00</c:v>
                </c:pt>
                <c:pt idx="6760">
                  <c:v>2007-09-27 00:00:00-04:00</c:v>
                </c:pt>
                <c:pt idx="6761">
                  <c:v>2007-09-28 00:00:00-04:00</c:v>
                </c:pt>
                <c:pt idx="6762">
                  <c:v>2007-10-01 00:00:00-04:00</c:v>
                </c:pt>
                <c:pt idx="6763">
                  <c:v>2007-10-02 00:00:00-04:00</c:v>
                </c:pt>
                <c:pt idx="6764">
                  <c:v>2007-10-03 00:00:00-04:00</c:v>
                </c:pt>
                <c:pt idx="6765">
                  <c:v>2007-10-04 00:00:00-04:00</c:v>
                </c:pt>
                <c:pt idx="6766">
                  <c:v>2007-10-05 00:00:00-04:00</c:v>
                </c:pt>
                <c:pt idx="6767">
                  <c:v>2007-10-08 00:00:00-04:00</c:v>
                </c:pt>
                <c:pt idx="6768">
                  <c:v>2007-10-09 00:00:00-04:00</c:v>
                </c:pt>
                <c:pt idx="6769">
                  <c:v>2007-10-10 00:00:00-04:00</c:v>
                </c:pt>
                <c:pt idx="6770">
                  <c:v>2007-10-11 00:00:00-04:00</c:v>
                </c:pt>
                <c:pt idx="6771">
                  <c:v>2007-10-12 00:00:00-04:00</c:v>
                </c:pt>
                <c:pt idx="6772">
                  <c:v>2007-10-15 00:00:00-04:00</c:v>
                </c:pt>
                <c:pt idx="6773">
                  <c:v>2007-10-16 00:00:00-04:00</c:v>
                </c:pt>
                <c:pt idx="6774">
                  <c:v>2007-10-17 00:00:00-04:00</c:v>
                </c:pt>
                <c:pt idx="6775">
                  <c:v>2007-10-18 00:00:00-04:00</c:v>
                </c:pt>
                <c:pt idx="6776">
                  <c:v>2007-10-19 00:00:00-04:00</c:v>
                </c:pt>
                <c:pt idx="6777">
                  <c:v>2007-10-22 00:00:00-04:00</c:v>
                </c:pt>
                <c:pt idx="6778">
                  <c:v>2007-10-23 00:00:00-04:00</c:v>
                </c:pt>
                <c:pt idx="6779">
                  <c:v>2007-10-24 00:00:00-04:00</c:v>
                </c:pt>
                <c:pt idx="6780">
                  <c:v>2007-10-25 00:00:00-04:00</c:v>
                </c:pt>
                <c:pt idx="6781">
                  <c:v>2007-10-26 00:00:00-04:00</c:v>
                </c:pt>
                <c:pt idx="6782">
                  <c:v>2007-10-29 00:00:00-04:00</c:v>
                </c:pt>
                <c:pt idx="6783">
                  <c:v>2007-10-30 00:00:00-04:00</c:v>
                </c:pt>
                <c:pt idx="6784">
                  <c:v>2007-10-31 00:00:00-04:00</c:v>
                </c:pt>
                <c:pt idx="6785">
                  <c:v>2007-11-01 00:00:00-04:00</c:v>
                </c:pt>
                <c:pt idx="6786">
                  <c:v>2007-11-02 00:00:00-04:00</c:v>
                </c:pt>
                <c:pt idx="6787">
                  <c:v>2007-11-05 00:00:00-05:00</c:v>
                </c:pt>
                <c:pt idx="6788">
                  <c:v>2007-11-06 00:00:00-05:00</c:v>
                </c:pt>
                <c:pt idx="6789">
                  <c:v>2007-11-07 00:00:00-05:00</c:v>
                </c:pt>
                <c:pt idx="6790">
                  <c:v>2007-11-08 00:00:00-05:00</c:v>
                </c:pt>
                <c:pt idx="6791">
                  <c:v>2007-11-09 00:00:00-05:00</c:v>
                </c:pt>
                <c:pt idx="6792">
                  <c:v>2007-11-12 00:00:00-05:00</c:v>
                </c:pt>
                <c:pt idx="6793">
                  <c:v>2007-11-13 00:00:00-05:00</c:v>
                </c:pt>
                <c:pt idx="6794">
                  <c:v>2007-11-14 00:00:00-05:00</c:v>
                </c:pt>
                <c:pt idx="6795">
                  <c:v>2007-11-15 00:00:00-05:00</c:v>
                </c:pt>
                <c:pt idx="6796">
                  <c:v>2007-11-16 00:00:00-05:00</c:v>
                </c:pt>
                <c:pt idx="6797">
                  <c:v>2007-11-19 00:00:00-05:00</c:v>
                </c:pt>
                <c:pt idx="6798">
                  <c:v>2007-11-20 00:00:00-05:00</c:v>
                </c:pt>
                <c:pt idx="6799">
                  <c:v>2007-11-21 00:00:00-05:00</c:v>
                </c:pt>
                <c:pt idx="6800">
                  <c:v>2007-11-23 00:00:00-05:00</c:v>
                </c:pt>
                <c:pt idx="6801">
                  <c:v>2007-11-26 00:00:00-05:00</c:v>
                </c:pt>
                <c:pt idx="6802">
                  <c:v>2007-11-27 00:00:00-05:00</c:v>
                </c:pt>
                <c:pt idx="6803">
                  <c:v>2007-11-28 00:00:00-05:00</c:v>
                </c:pt>
                <c:pt idx="6804">
                  <c:v>2007-11-29 00:00:00-05:00</c:v>
                </c:pt>
                <c:pt idx="6805">
                  <c:v>2007-11-30 00:00:00-05:00</c:v>
                </c:pt>
                <c:pt idx="6806">
                  <c:v>2007-12-03 00:00:00-05:00</c:v>
                </c:pt>
                <c:pt idx="6807">
                  <c:v>2007-12-04 00:00:00-05:00</c:v>
                </c:pt>
                <c:pt idx="6808">
                  <c:v>2007-12-05 00:00:00-05:00</c:v>
                </c:pt>
                <c:pt idx="6809">
                  <c:v>2007-12-06 00:00:00-05:00</c:v>
                </c:pt>
                <c:pt idx="6810">
                  <c:v>2007-12-07 00:00:00-05:00</c:v>
                </c:pt>
                <c:pt idx="6811">
                  <c:v>2007-12-10 00:00:00-05:00</c:v>
                </c:pt>
                <c:pt idx="6812">
                  <c:v>2007-12-11 00:00:00-05:00</c:v>
                </c:pt>
                <c:pt idx="6813">
                  <c:v>2007-12-12 00:00:00-05:00</c:v>
                </c:pt>
                <c:pt idx="6814">
                  <c:v>2007-12-13 00:00:00-05:00</c:v>
                </c:pt>
                <c:pt idx="6815">
                  <c:v>2007-12-14 00:00:00-05:00</c:v>
                </c:pt>
                <c:pt idx="6816">
                  <c:v>2007-12-17 00:00:00-05:00</c:v>
                </c:pt>
                <c:pt idx="6817">
                  <c:v>2007-12-18 00:00:00-05:00</c:v>
                </c:pt>
                <c:pt idx="6818">
                  <c:v>2007-12-19 00:00:00-05:00</c:v>
                </c:pt>
                <c:pt idx="6819">
                  <c:v>2007-12-20 00:00:00-05:00</c:v>
                </c:pt>
                <c:pt idx="6820">
                  <c:v>2007-12-21 00:00:00-05:00</c:v>
                </c:pt>
                <c:pt idx="6821">
                  <c:v>2007-12-24 00:00:00-05:00</c:v>
                </c:pt>
                <c:pt idx="6822">
                  <c:v>2007-12-26 00:00:00-05:00</c:v>
                </c:pt>
                <c:pt idx="6823">
                  <c:v>2007-12-27 00:00:00-05:00</c:v>
                </c:pt>
                <c:pt idx="6824">
                  <c:v>2007-12-28 00:00:00-05:00</c:v>
                </c:pt>
                <c:pt idx="6825">
                  <c:v>2007-12-31 00:00:00-05:00</c:v>
                </c:pt>
                <c:pt idx="6826">
                  <c:v>2008-01-02 00:00:00-05:00</c:v>
                </c:pt>
                <c:pt idx="6827">
                  <c:v>2008-01-03 00:00:00-05:00</c:v>
                </c:pt>
                <c:pt idx="6828">
                  <c:v>2008-01-04 00:00:00-05:00</c:v>
                </c:pt>
                <c:pt idx="6829">
                  <c:v>2008-01-07 00:00:00-05:00</c:v>
                </c:pt>
                <c:pt idx="6830">
                  <c:v>2008-01-08 00:00:00-05:00</c:v>
                </c:pt>
                <c:pt idx="6831">
                  <c:v>2008-01-09 00:00:00-05:00</c:v>
                </c:pt>
                <c:pt idx="6832">
                  <c:v>2008-01-10 00:00:00-05:00</c:v>
                </c:pt>
                <c:pt idx="6833">
                  <c:v>2008-01-11 00:00:00-05:00</c:v>
                </c:pt>
                <c:pt idx="6834">
                  <c:v>2008-01-14 00:00:00-05:00</c:v>
                </c:pt>
                <c:pt idx="6835">
                  <c:v>2008-01-15 00:00:00-05:00</c:v>
                </c:pt>
                <c:pt idx="6836">
                  <c:v>2008-01-16 00:00:00-05:00</c:v>
                </c:pt>
                <c:pt idx="6837">
                  <c:v>2008-01-17 00:00:00-05:00</c:v>
                </c:pt>
                <c:pt idx="6838">
                  <c:v>2008-01-18 00:00:00-05:00</c:v>
                </c:pt>
                <c:pt idx="6839">
                  <c:v>2008-01-22 00:00:00-05:00</c:v>
                </c:pt>
                <c:pt idx="6840">
                  <c:v>2008-01-23 00:00:00-05:00</c:v>
                </c:pt>
                <c:pt idx="6841">
                  <c:v>2008-01-24 00:00:00-05:00</c:v>
                </c:pt>
                <c:pt idx="6842">
                  <c:v>2008-01-25 00:00:00-05:00</c:v>
                </c:pt>
                <c:pt idx="6843">
                  <c:v>2008-01-28 00:00:00-05:00</c:v>
                </c:pt>
                <c:pt idx="6844">
                  <c:v>2008-01-29 00:00:00-05:00</c:v>
                </c:pt>
                <c:pt idx="6845">
                  <c:v>2008-01-30 00:00:00-05:00</c:v>
                </c:pt>
                <c:pt idx="6846">
                  <c:v>2008-01-31 00:00:00-05:00</c:v>
                </c:pt>
                <c:pt idx="6847">
                  <c:v>2008-02-01 00:00:00-05:00</c:v>
                </c:pt>
                <c:pt idx="6848">
                  <c:v>2008-02-04 00:00:00-05:00</c:v>
                </c:pt>
                <c:pt idx="6849">
                  <c:v>2008-02-05 00:00:00-05:00</c:v>
                </c:pt>
                <c:pt idx="6850">
                  <c:v>2008-02-06 00:00:00-05:00</c:v>
                </c:pt>
                <c:pt idx="6851">
                  <c:v>2008-02-07 00:00:00-05:00</c:v>
                </c:pt>
                <c:pt idx="6852">
                  <c:v>2008-02-08 00:00:00-05:00</c:v>
                </c:pt>
                <c:pt idx="6853">
                  <c:v>2008-02-11 00:00:00-05:00</c:v>
                </c:pt>
                <c:pt idx="6854">
                  <c:v>2008-02-12 00:00:00-05:00</c:v>
                </c:pt>
                <c:pt idx="6855">
                  <c:v>2008-02-13 00:00:00-05:00</c:v>
                </c:pt>
                <c:pt idx="6856">
                  <c:v>2008-02-14 00:00:00-05:00</c:v>
                </c:pt>
                <c:pt idx="6857">
                  <c:v>2008-02-15 00:00:00-05:00</c:v>
                </c:pt>
                <c:pt idx="6858">
                  <c:v>2008-02-19 00:00:00-05:00</c:v>
                </c:pt>
                <c:pt idx="6859">
                  <c:v>2008-02-20 00:00:00-05:00</c:v>
                </c:pt>
                <c:pt idx="6860">
                  <c:v>2008-02-21 00:00:00-05:00</c:v>
                </c:pt>
                <c:pt idx="6861">
                  <c:v>2008-02-22 00:00:00-05:00</c:v>
                </c:pt>
                <c:pt idx="6862">
                  <c:v>2008-02-25 00:00:00-05:00</c:v>
                </c:pt>
                <c:pt idx="6863">
                  <c:v>2008-02-26 00:00:00-05:00</c:v>
                </c:pt>
                <c:pt idx="6864">
                  <c:v>2008-02-27 00:00:00-05:00</c:v>
                </c:pt>
                <c:pt idx="6865">
                  <c:v>2008-02-28 00:00:00-05:00</c:v>
                </c:pt>
                <c:pt idx="6866">
                  <c:v>2008-02-29 00:00:00-05:00</c:v>
                </c:pt>
                <c:pt idx="6867">
                  <c:v>2008-03-03 00:00:00-05:00</c:v>
                </c:pt>
                <c:pt idx="6868">
                  <c:v>2008-03-04 00:00:00-05:00</c:v>
                </c:pt>
                <c:pt idx="6869">
                  <c:v>2008-03-05 00:00:00-05:00</c:v>
                </c:pt>
                <c:pt idx="6870">
                  <c:v>2008-03-06 00:00:00-05:00</c:v>
                </c:pt>
                <c:pt idx="6871">
                  <c:v>2008-03-07 00:00:00-05:00</c:v>
                </c:pt>
                <c:pt idx="6872">
                  <c:v>2008-03-10 00:00:00-04:00</c:v>
                </c:pt>
                <c:pt idx="6873">
                  <c:v>2008-03-11 00:00:00-04:00</c:v>
                </c:pt>
                <c:pt idx="6874">
                  <c:v>2008-03-12 00:00:00-04:00</c:v>
                </c:pt>
                <c:pt idx="6875">
                  <c:v>2008-03-13 00:00:00-04:00</c:v>
                </c:pt>
                <c:pt idx="6876">
                  <c:v>2008-03-14 00:00:00-04:00</c:v>
                </c:pt>
                <c:pt idx="6877">
                  <c:v>2008-03-17 00:00:00-04:00</c:v>
                </c:pt>
                <c:pt idx="6878">
                  <c:v>2008-03-18 00:00:00-04:00</c:v>
                </c:pt>
                <c:pt idx="6879">
                  <c:v>2008-03-19 00:00:00-04:00</c:v>
                </c:pt>
                <c:pt idx="6880">
                  <c:v>2008-03-20 00:00:00-04:00</c:v>
                </c:pt>
                <c:pt idx="6881">
                  <c:v>2008-03-24 00:00:00-04:00</c:v>
                </c:pt>
                <c:pt idx="6882">
                  <c:v>2008-03-25 00:00:00-04:00</c:v>
                </c:pt>
                <c:pt idx="6883">
                  <c:v>2008-03-26 00:00:00-04:00</c:v>
                </c:pt>
                <c:pt idx="6884">
                  <c:v>2008-03-27 00:00:00-04:00</c:v>
                </c:pt>
                <c:pt idx="6885">
                  <c:v>2008-03-28 00:00:00-04:00</c:v>
                </c:pt>
                <c:pt idx="6886">
                  <c:v>2008-03-31 00:00:00-04:00</c:v>
                </c:pt>
                <c:pt idx="6887">
                  <c:v>2008-04-01 00:00:00-04:00</c:v>
                </c:pt>
                <c:pt idx="6888">
                  <c:v>2008-04-02 00:00:00-04:00</c:v>
                </c:pt>
                <c:pt idx="6889">
                  <c:v>2008-04-03 00:00:00-04:00</c:v>
                </c:pt>
                <c:pt idx="6890">
                  <c:v>2008-04-04 00:00:00-04:00</c:v>
                </c:pt>
                <c:pt idx="6891">
                  <c:v>2008-04-07 00:00:00-04:00</c:v>
                </c:pt>
                <c:pt idx="6892">
                  <c:v>2008-04-08 00:00:00-04:00</c:v>
                </c:pt>
                <c:pt idx="6893">
                  <c:v>2008-04-09 00:00:00-04:00</c:v>
                </c:pt>
                <c:pt idx="6894">
                  <c:v>2008-04-10 00:00:00-04:00</c:v>
                </c:pt>
                <c:pt idx="6895">
                  <c:v>2008-04-11 00:00:00-04:00</c:v>
                </c:pt>
                <c:pt idx="6896">
                  <c:v>2008-04-14 00:00:00-04:00</c:v>
                </c:pt>
                <c:pt idx="6897">
                  <c:v>2008-04-15 00:00:00-04:00</c:v>
                </c:pt>
                <c:pt idx="6898">
                  <c:v>2008-04-16 00:00:00-04:00</c:v>
                </c:pt>
                <c:pt idx="6899">
                  <c:v>2008-04-17 00:00:00-04:00</c:v>
                </c:pt>
                <c:pt idx="6900">
                  <c:v>2008-04-18 00:00:00-04:00</c:v>
                </c:pt>
                <c:pt idx="6901">
                  <c:v>2008-04-21 00:00:00-04:00</c:v>
                </c:pt>
                <c:pt idx="6902">
                  <c:v>2008-04-22 00:00:00-04:00</c:v>
                </c:pt>
                <c:pt idx="6903">
                  <c:v>2008-04-23 00:00:00-04:00</c:v>
                </c:pt>
                <c:pt idx="6904">
                  <c:v>2008-04-24 00:00:00-04:00</c:v>
                </c:pt>
                <c:pt idx="6905">
                  <c:v>2008-04-25 00:00:00-04:00</c:v>
                </c:pt>
                <c:pt idx="6906">
                  <c:v>2008-04-28 00:00:00-04:00</c:v>
                </c:pt>
                <c:pt idx="6907">
                  <c:v>2008-04-29 00:00:00-04:00</c:v>
                </c:pt>
                <c:pt idx="6908">
                  <c:v>2008-04-30 00:00:00-04:00</c:v>
                </c:pt>
                <c:pt idx="6909">
                  <c:v>2008-05-01 00:00:00-04:00</c:v>
                </c:pt>
                <c:pt idx="6910">
                  <c:v>2008-05-02 00:00:00-04:00</c:v>
                </c:pt>
                <c:pt idx="6911">
                  <c:v>2008-05-05 00:00:00-04:00</c:v>
                </c:pt>
                <c:pt idx="6912">
                  <c:v>2008-05-06 00:00:00-04:00</c:v>
                </c:pt>
                <c:pt idx="6913">
                  <c:v>2008-05-07 00:00:00-04:00</c:v>
                </c:pt>
                <c:pt idx="6914">
                  <c:v>2008-05-08 00:00:00-04:00</c:v>
                </c:pt>
                <c:pt idx="6915">
                  <c:v>2008-05-09 00:00:00-04:00</c:v>
                </c:pt>
                <c:pt idx="6916">
                  <c:v>2008-05-12 00:00:00-04:00</c:v>
                </c:pt>
                <c:pt idx="6917">
                  <c:v>2008-05-13 00:00:00-04:00</c:v>
                </c:pt>
                <c:pt idx="6918">
                  <c:v>2008-05-14 00:00:00-04:00</c:v>
                </c:pt>
                <c:pt idx="6919">
                  <c:v>2008-05-15 00:00:00-04:00</c:v>
                </c:pt>
                <c:pt idx="6920">
                  <c:v>2008-05-16 00:00:00-04:00</c:v>
                </c:pt>
                <c:pt idx="6921">
                  <c:v>2008-05-19 00:00:00-04:00</c:v>
                </c:pt>
                <c:pt idx="6922">
                  <c:v>2008-05-20 00:00:00-04:00</c:v>
                </c:pt>
                <c:pt idx="6923">
                  <c:v>2008-05-21 00:00:00-04:00</c:v>
                </c:pt>
                <c:pt idx="6924">
                  <c:v>2008-05-22 00:00:00-04:00</c:v>
                </c:pt>
                <c:pt idx="6925">
                  <c:v>2008-05-23 00:00:00-04:00</c:v>
                </c:pt>
                <c:pt idx="6926">
                  <c:v>2008-05-27 00:00:00-04:00</c:v>
                </c:pt>
                <c:pt idx="6927">
                  <c:v>2008-05-28 00:00:00-04:00</c:v>
                </c:pt>
                <c:pt idx="6928">
                  <c:v>2008-05-29 00:00:00-04:00</c:v>
                </c:pt>
                <c:pt idx="6929">
                  <c:v>2008-05-30 00:00:00-04:00</c:v>
                </c:pt>
                <c:pt idx="6930">
                  <c:v>2008-06-02 00:00:00-04:00</c:v>
                </c:pt>
                <c:pt idx="6931">
                  <c:v>2008-06-03 00:00:00-04:00</c:v>
                </c:pt>
                <c:pt idx="6932">
                  <c:v>2008-06-04 00:00:00-04:00</c:v>
                </c:pt>
                <c:pt idx="6933">
                  <c:v>2008-06-05 00:00:00-04:00</c:v>
                </c:pt>
                <c:pt idx="6934">
                  <c:v>2008-06-06 00:00:00-04:00</c:v>
                </c:pt>
                <c:pt idx="6935">
                  <c:v>2008-06-09 00:00:00-04:00</c:v>
                </c:pt>
                <c:pt idx="6936">
                  <c:v>2008-06-10 00:00:00-04:00</c:v>
                </c:pt>
                <c:pt idx="6937">
                  <c:v>2008-06-11 00:00:00-04:00</c:v>
                </c:pt>
                <c:pt idx="6938">
                  <c:v>2008-06-12 00:00:00-04:00</c:v>
                </c:pt>
                <c:pt idx="6939">
                  <c:v>2008-06-13 00:00:00-04:00</c:v>
                </c:pt>
                <c:pt idx="6940">
                  <c:v>2008-06-16 00:00:00-04:00</c:v>
                </c:pt>
                <c:pt idx="6941">
                  <c:v>2008-06-17 00:00:00-04:00</c:v>
                </c:pt>
                <c:pt idx="6942">
                  <c:v>2008-06-18 00:00:00-04:00</c:v>
                </c:pt>
                <c:pt idx="6943">
                  <c:v>2008-06-19 00:00:00-04:00</c:v>
                </c:pt>
                <c:pt idx="6944">
                  <c:v>2008-06-20 00:00:00-04:00</c:v>
                </c:pt>
                <c:pt idx="6945">
                  <c:v>2008-06-23 00:00:00-04:00</c:v>
                </c:pt>
                <c:pt idx="6946">
                  <c:v>2008-06-24 00:00:00-04:00</c:v>
                </c:pt>
                <c:pt idx="6947">
                  <c:v>2008-06-25 00:00:00-04:00</c:v>
                </c:pt>
                <c:pt idx="6948">
                  <c:v>2008-06-26 00:00:00-04:00</c:v>
                </c:pt>
                <c:pt idx="6949">
                  <c:v>2008-06-27 00:00:00-04:00</c:v>
                </c:pt>
                <c:pt idx="6950">
                  <c:v>2008-06-30 00:00:00-04:00</c:v>
                </c:pt>
                <c:pt idx="6951">
                  <c:v>2008-07-01 00:00:00-04:00</c:v>
                </c:pt>
                <c:pt idx="6952">
                  <c:v>2008-07-02 00:00:00-04:00</c:v>
                </c:pt>
                <c:pt idx="6953">
                  <c:v>2008-07-03 00:00:00-04:00</c:v>
                </c:pt>
                <c:pt idx="6954">
                  <c:v>2008-07-07 00:00:00-04:00</c:v>
                </c:pt>
                <c:pt idx="6955">
                  <c:v>2008-07-08 00:00:00-04:00</c:v>
                </c:pt>
                <c:pt idx="6956">
                  <c:v>2008-07-09 00:00:00-04:00</c:v>
                </c:pt>
                <c:pt idx="6957">
                  <c:v>2008-07-10 00:00:00-04:00</c:v>
                </c:pt>
                <c:pt idx="6958">
                  <c:v>2008-07-11 00:00:00-04:00</c:v>
                </c:pt>
                <c:pt idx="6959">
                  <c:v>2008-07-14 00:00:00-04:00</c:v>
                </c:pt>
                <c:pt idx="6960">
                  <c:v>2008-07-15 00:00:00-04:00</c:v>
                </c:pt>
                <c:pt idx="6961">
                  <c:v>2008-07-16 00:00:00-04:00</c:v>
                </c:pt>
                <c:pt idx="6962">
                  <c:v>2008-07-17 00:00:00-04:00</c:v>
                </c:pt>
                <c:pt idx="6963">
                  <c:v>2008-07-18 00:00:00-04:00</c:v>
                </c:pt>
                <c:pt idx="6964">
                  <c:v>2008-07-21 00:00:00-04:00</c:v>
                </c:pt>
                <c:pt idx="6965">
                  <c:v>2008-07-22 00:00:00-04:00</c:v>
                </c:pt>
                <c:pt idx="6966">
                  <c:v>2008-07-23 00:00:00-04:00</c:v>
                </c:pt>
                <c:pt idx="6967">
                  <c:v>2008-07-24 00:00:00-04:00</c:v>
                </c:pt>
                <c:pt idx="6968">
                  <c:v>2008-07-25 00:00:00-04:00</c:v>
                </c:pt>
                <c:pt idx="6969">
                  <c:v>2008-07-28 00:00:00-04:00</c:v>
                </c:pt>
                <c:pt idx="6970">
                  <c:v>2008-07-29 00:00:00-04:00</c:v>
                </c:pt>
                <c:pt idx="6971">
                  <c:v>2008-07-30 00:00:00-04:00</c:v>
                </c:pt>
                <c:pt idx="6972">
                  <c:v>2008-07-31 00:00:00-04:00</c:v>
                </c:pt>
                <c:pt idx="6973">
                  <c:v>2008-08-01 00:00:00-04:00</c:v>
                </c:pt>
                <c:pt idx="6974">
                  <c:v>2008-08-04 00:00:00-04:00</c:v>
                </c:pt>
                <c:pt idx="6975">
                  <c:v>2008-08-05 00:00:00-04:00</c:v>
                </c:pt>
                <c:pt idx="6976">
                  <c:v>2008-08-06 00:00:00-04:00</c:v>
                </c:pt>
                <c:pt idx="6977">
                  <c:v>2008-08-07 00:00:00-04:00</c:v>
                </c:pt>
                <c:pt idx="6978">
                  <c:v>2008-08-08 00:00:00-04:00</c:v>
                </c:pt>
                <c:pt idx="6979">
                  <c:v>2008-08-11 00:00:00-04:00</c:v>
                </c:pt>
                <c:pt idx="6980">
                  <c:v>2008-08-12 00:00:00-04:00</c:v>
                </c:pt>
                <c:pt idx="6981">
                  <c:v>2008-08-13 00:00:00-04:00</c:v>
                </c:pt>
                <c:pt idx="6982">
                  <c:v>2008-08-14 00:00:00-04:00</c:v>
                </c:pt>
                <c:pt idx="6983">
                  <c:v>2008-08-15 00:00:00-04:00</c:v>
                </c:pt>
                <c:pt idx="6984">
                  <c:v>2008-08-18 00:00:00-04:00</c:v>
                </c:pt>
                <c:pt idx="6985">
                  <c:v>2008-08-19 00:00:00-04:00</c:v>
                </c:pt>
                <c:pt idx="6986">
                  <c:v>2008-08-20 00:00:00-04:00</c:v>
                </c:pt>
                <c:pt idx="6987">
                  <c:v>2008-08-21 00:00:00-04:00</c:v>
                </c:pt>
                <c:pt idx="6988">
                  <c:v>2008-08-22 00:00:00-04:00</c:v>
                </c:pt>
                <c:pt idx="6989">
                  <c:v>2008-08-25 00:00:00-04:00</c:v>
                </c:pt>
                <c:pt idx="6990">
                  <c:v>2008-08-26 00:00:00-04:00</c:v>
                </c:pt>
                <c:pt idx="6991">
                  <c:v>2008-08-27 00:00:00-04:00</c:v>
                </c:pt>
                <c:pt idx="6992">
                  <c:v>2008-08-28 00:00:00-04:00</c:v>
                </c:pt>
                <c:pt idx="6993">
                  <c:v>2008-08-29 00:00:00-04:00</c:v>
                </c:pt>
                <c:pt idx="6994">
                  <c:v>2008-09-02 00:00:00-04:00</c:v>
                </c:pt>
                <c:pt idx="6995">
                  <c:v>2008-09-03 00:00:00-04:00</c:v>
                </c:pt>
                <c:pt idx="6996">
                  <c:v>2008-09-04 00:00:00-04:00</c:v>
                </c:pt>
                <c:pt idx="6997">
                  <c:v>2008-09-05 00:00:00-04:00</c:v>
                </c:pt>
                <c:pt idx="6998">
                  <c:v>2008-09-08 00:00:00-04:00</c:v>
                </c:pt>
                <c:pt idx="6999">
                  <c:v>2008-09-09 00:00:00-04:00</c:v>
                </c:pt>
                <c:pt idx="7000">
                  <c:v>2008-09-10 00:00:00-04:00</c:v>
                </c:pt>
                <c:pt idx="7001">
                  <c:v>2008-09-11 00:00:00-04:00</c:v>
                </c:pt>
                <c:pt idx="7002">
                  <c:v>2008-09-12 00:00:00-04:00</c:v>
                </c:pt>
                <c:pt idx="7003">
                  <c:v>2008-09-15 00:00:00-04:00</c:v>
                </c:pt>
                <c:pt idx="7004">
                  <c:v>2008-09-16 00:00:00-04:00</c:v>
                </c:pt>
                <c:pt idx="7005">
                  <c:v>2008-09-17 00:00:00-04:00</c:v>
                </c:pt>
                <c:pt idx="7006">
                  <c:v>2008-09-18 00:00:00-04:00</c:v>
                </c:pt>
                <c:pt idx="7007">
                  <c:v>2008-09-19 00:00:00-04:00</c:v>
                </c:pt>
                <c:pt idx="7008">
                  <c:v>2008-09-22 00:00:00-04:00</c:v>
                </c:pt>
                <c:pt idx="7009">
                  <c:v>2008-09-23 00:00:00-04:00</c:v>
                </c:pt>
                <c:pt idx="7010">
                  <c:v>2008-09-24 00:00:00-04:00</c:v>
                </c:pt>
                <c:pt idx="7011">
                  <c:v>2008-09-25 00:00:00-04:00</c:v>
                </c:pt>
                <c:pt idx="7012">
                  <c:v>2008-09-26 00:00:00-04:00</c:v>
                </c:pt>
                <c:pt idx="7013">
                  <c:v>2008-09-29 00:00:00-04:00</c:v>
                </c:pt>
                <c:pt idx="7014">
                  <c:v>2008-09-30 00:00:00-04:00</c:v>
                </c:pt>
                <c:pt idx="7015">
                  <c:v>2008-10-01 00:00:00-04:00</c:v>
                </c:pt>
                <c:pt idx="7016">
                  <c:v>2008-10-02 00:00:00-04:00</c:v>
                </c:pt>
                <c:pt idx="7017">
                  <c:v>2008-10-03 00:00:00-04:00</c:v>
                </c:pt>
                <c:pt idx="7018">
                  <c:v>2008-10-06 00:00:00-04:00</c:v>
                </c:pt>
                <c:pt idx="7019">
                  <c:v>2008-10-07 00:00:00-04:00</c:v>
                </c:pt>
                <c:pt idx="7020">
                  <c:v>2008-10-08 00:00:00-04:00</c:v>
                </c:pt>
                <c:pt idx="7021">
                  <c:v>2008-10-09 00:00:00-04:00</c:v>
                </c:pt>
                <c:pt idx="7022">
                  <c:v>2008-10-10 00:00:00-04:00</c:v>
                </c:pt>
                <c:pt idx="7023">
                  <c:v>2008-10-13 00:00:00-04:00</c:v>
                </c:pt>
                <c:pt idx="7024">
                  <c:v>2008-10-14 00:00:00-04:00</c:v>
                </c:pt>
                <c:pt idx="7025">
                  <c:v>2008-10-15 00:00:00-04:00</c:v>
                </c:pt>
                <c:pt idx="7026">
                  <c:v>2008-10-16 00:00:00-04:00</c:v>
                </c:pt>
                <c:pt idx="7027">
                  <c:v>2008-10-17 00:00:00-04:00</c:v>
                </c:pt>
                <c:pt idx="7028">
                  <c:v>2008-10-20 00:00:00-04:00</c:v>
                </c:pt>
                <c:pt idx="7029">
                  <c:v>2008-10-21 00:00:00-04:00</c:v>
                </c:pt>
                <c:pt idx="7030">
                  <c:v>2008-10-22 00:00:00-04:00</c:v>
                </c:pt>
                <c:pt idx="7031">
                  <c:v>2008-10-23 00:00:00-04:00</c:v>
                </c:pt>
                <c:pt idx="7032">
                  <c:v>2008-10-24 00:00:00-04:00</c:v>
                </c:pt>
                <c:pt idx="7033">
                  <c:v>2008-10-27 00:00:00-04:00</c:v>
                </c:pt>
                <c:pt idx="7034">
                  <c:v>2008-10-28 00:00:00-04:00</c:v>
                </c:pt>
                <c:pt idx="7035">
                  <c:v>2008-10-29 00:00:00-04:00</c:v>
                </c:pt>
                <c:pt idx="7036">
                  <c:v>2008-10-30 00:00:00-04:00</c:v>
                </c:pt>
                <c:pt idx="7037">
                  <c:v>2008-10-31 00:00:00-04:00</c:v>
                </c:pt>
                <c:pt idx="7038">
                  <c:v>2008-11-03 00:00:00-05:00</c:v>
                </c:pt>
                <c:pt idx="7039">
                  <c:v>2008-11-04 00:00:00-05:00</c:v>
                </c:pt>
                <c:pt idx="7040">
                  <c:v>2008-11-05 00:00:00-05:00</c:v>
                </c:pt>
                <c:pt idx="7041">
                  <c:v>2008-11-06 00:00:00-05:00</c:v>
                </c:pt>
                <c:pt idx="7042">
                  <c:v>2008-11-07 00:00:00-05:00</c:v>
                </c:pt>
                <c:pt idx="7043">
                  <c:v>2008-11-10 00:00:00-05:00</c:v>
                </c:pt>
                <c:pt idx="7044">
                  <c:v>2008-11-11 00:00:00-05:00</c:v>
                </c:pt>
                <c:pt idx="7045">
                  <c:v>2008-11-12 00:00:00-05:00</c:v>
                </c:pt>
                <c:pt idx="7046">
                  <c:v>2008-11-13 00:00:00-05:00</c:v>
                </c:pt>
                <c:pt idx="7047">
                  <c:v>2008-11-14 00:00:00-05:00</c:v>
                </c:pt>
                <c:pt idx="7048">
                  <c:v>2008-11-17 00:00:00-05:00</c:v>
                </c:pt>
                <c:pt idx="7049">
                  <c:v>2008-11-18 00:00:00-05:00</c:v>
                </c:pt>
                <c:pt idx="7050">
                  <c:v>2008-11-19 00:00:00-05:00</c:v>
                </c:pt>
                <c:pt idx="7051">
                  <c:v>2008-11-20 00:00:00-05:00</c:v>
                </c:pt>
                <c:pt idx="7052">
                  <c:v>2008-11-21 00:00:00-05:00</c:v>
                </c:pt>
                <c:pt idx="7053">
                  <c:v>2008-11-24 00:00:00-05:00</c:v>
                </c:pt>
                <c:pt idx="7054">
                  <c:v>2008-11-25 00:00:00-05:00</c:v>
                </c:pt>
                <c:pt idx="7055">
                  <c:v>2008-11-26 00:00:00-05:00</c:v>
                </c:pt>
                <c:pt idx="7056">
                  <c:v>2008-11-28 00:00:00-05:00</c:v>
                </c:pt>
                <c:pt idx="7057">
                  <c:v>2008-12-01 00:00:00-05:00</c:v>
                </c:pt>
                <c:pt idx="7058">
                  <c:v>2008-12-02 00:00:00-05:00</c:v>
                </c:pt>
                <c:pt idx="7059">
                  <c:v>2008-12-03 00:00:00-05:00</c:v>
                </c:pt>
                <c:pt idx="7060">
                  <c:v>2008-12-04 00:00:00-05:00</c:v>
                </c:pt>
                <c:pt idx="7061">
                  <c:v>2008-12-05 00:00:00-05:00</c:v>
                </c:pt>
                <c:pt idx="7062">
                  <c:v>2008-12-08 00:00:00-05:00</c:v>
                </c:pt>
                <c:pt idx="7063">
                  <c:v>2008-12-09 00:00:00-05:00</c:v>
                </c:pt>
                <c:pt idx="7064">
                  <c:v>2008-12-10 00:00:00-05:00</c:v>
                </c:pt>
                <c:pt idx="7065">
                  <c:v>2008-12-11 00:00:00-05:00</c:v>
                </c:pt>
                <c:pt idx="7066">
                  <c:v>2008-12-12 00:00:00-05:00</c:v>
                </c:pt>
                <c:pt idx="7067">
                  <c:v>2008-12-15 00:00:00-05:00</c:v>
                </c:pt>
                <c:pt idx="7068">
                  <c:v>2008-12-16 00:00:00-05:00</c:v>
                </c:pt>
                <c:pt idx="7069">
                  <c:v>2008-12-17 00:00:00-05:00</c:v>
                </c:pt>
                <c:pt idx="7070">
                  <c:v>2008-12-18 00:00:00-05:00</c:v>
                </c:pt>
                <c:pt idx="7071">
                  <c:v>2008-12-19 00:00:00-05:00</c:v>
                </c:pt>
                <c:pt idx="7072">
                  <c:v>2008-12-22 00:00:00-05:00</c:v>
                </c:pt>
                <c:pt idx="7073">
                  <c:v>2008-12-23 00:00:00-05:00</c:v>
                </c:pt>
                <c:pt idx="7074">
                  <c:v>2008-12-24 00:00:00-05:00</c:v>
                </c:pt>
                <c:pt idx="7075">
                  <c:v>2008-12-26 00:00:00-05:00</c:v>
                </c:pt>
                <c:pt idx="7076">
                  <c:v>2008-12-29 00:00:00-05:00</c:v>
                </c:pt>
                <c:pt idx="7077">
                  <c:v>2008-12-30 00:00:00-05:00</c:v>
                </c:pt>
                <c:pt idx="7078">
                  <c:v>2008-12-31 00:00:00-05:00</c:v>
                </c:pt>
                <c:pt idx="7079">
                  <c:v>2009-01-02 00:00:00-05:00</c:v>
                </c:pt>
                <c:pt idx="7080">
                  <c:v>2009-01-05 00:00:00-05:00</c:v>
                </c:pt>
                <c:pt idx="7081">
                  <c:v>2009-01-06 00:00:00-05:00</c:v>
                </c:pt>
                <c:pt idx="7082">
                  <c:v>2009-01-07 00:00:00-05:00</c:v>
                </c:pt>
                <c:pt idx="7083">
                  <c:v>2009-01-08 00:00:00-05:00</c:v>
                </c:pt>
                <c:pt idx="7084">
                  <c:v>2009-01-09 00:00:00-05:00</c:v>
                </c:pt>
                <c:pt idx="7085">
                  <c:v>2009-01-12 00:00:00-05:00</c:v>
                </c:pt>
                <c:pt idx="7086">
                  <c:v>2009-01-13 00:00:00-05:00</c:v>
                </c:pt>
                <c:pt idx="7087">
                  <c:v>2009-01-14 00:00:00-05:00</c:v>
                </c:pt>
                <c:pt idx="7088">
                  <c:v>2009-01-15 00:00:00-05:00</c:v>
                </c:pt>
                <c:pt idx="7089">
                  <c:v>2009-01-16 00:00:00-05:00</c:v>
                </c:pt>
                <c:pt idx="7090">
                  <c:v>2009-01-20 00:00:00-05:00</c:v>
                </c:pt>
                <c:pt idx="7091">
                  <c:v>2009-01-21 00:00:00-05:00</c:v>
                </c:pt>
                <c:pt idx="7092">
                  <c:v>2009-01-22 00:00:00-05:00</c:v>
                </c:pt>
                <c:pt idx="7093">
                  <c:v>2009-01-23 00:00:00-05:00</c:v>
                </c:pt>
                <c:pt idx="7094">
                  <c:v>2009-01-26 00:00:00-05:00</c:v>
                </c:pt>
                <c:pt idx="7095">
                  <c:v>2009-01-27 00:00:00-05:00</c:v>
                </c:pt>
                <c:pt idx="7096">
                  <c:v>2009-01-28 00:00:00-05:00</c:v>
                </c:pt>
                <c:pt idx="7097">
                  <c:v>2009-01-29 00:00:00-05:00</c:v>
                </c:pt>
                <c:pt idx="7098">
                  <c:v>2009-01-30 00:00:00-05:00</c:v>
                </c:pt>
                <c:pt idx="7099">
                  <c:v>2009-02-02 00:00:00-05:00</c:v>
                </c:pt>
                <c:pt idx="7100">
                  <c:v>2009-02-03 00:00:00-05:00</c:v>
                </c:pt>
                <c:pt idx="7101">
                  <c:v>2009-02-04 00:00:00-05:00</c:v>
                </c:pt>
                <c:pt idx="7102">
                  <c:v>2009-02-05 00:00:00-05:00</c:v>
                </c:pt>
                <c:pt idx="7103">
                  <c:v>2009-02-06 00:00:00-05:00</c:v>
                </c:pt>
                <c:pt idx="7104">
                  <c:v>2009-02-09 00:00:00-05:00</c:v>
                </c:pt>
                <c:pt idx="7105">
                  <c:v>2009-02-10 00:00:00-05:00</c:v>
                </c:pt>
                <c:pt idx="7106">
                  <c:v>2009-02-11 00:00:00-05:00</c:v>
                </c:pt>
                <c:pt idx="7107">
                  <c:v>2009-02-12 00:00:00-05:00</c:v>
                </c:pt>
                <c:pt idx="7108">
                  <c:v>2009-02-13 00:00:00-05:00</c:v>
                </c:pt>
                <c:pt idx="7109">
                  <c:v>2009-02-17 00:00:00-05:00</c:v>
                </c:pt>
                <c:pt idx="7110">
                  <c:v>2009-02-18 00:00:00-05:00</c:v>
                </c:pt>
                <c:pt idx="7111">
                  <c:v>2009-02-19 00:00:00-05:00</c:v>
                </c:pt>
                <c:pt idx="7112">
                  <c:v>2009-02-20 00:00:00-05:00</c:v>
                </c:pt>
                <c:pt idx="7113">
                  <c:v>2009-02-23 00:00:00-05:00</c:v>
                </c:pt>
                <c:pt idx="7114">
                  <c:v>2009-02-24 00:00:00-05:00</c:v>
                </c:pt>
                <c:pt idx="7115">
                  <c:v>2009-02-25 00:00:00-05:00</c:v>
                </c:pt>
                <c:pt idx="7116">
                  <c:v>2009-02-26 00:00:00-05:00</c:v>
                </c:pt>
                <c:pt idx="7117">
                  <c:v>2009-02-27 00:00:00-05:00</c:v>
                </c:pt>
                <c:pt idx="7118">
                  <c:v>2009-03-02 00:00:00-05:00</c:v>
                </c:pt>
                <c:pt idx="7119">
                  <c:v>2009-03-03 00:00:00-05:00</c:v>
                </c:pt>
                <c:pt idx="7120">
                  <c:v>2009-03-04 00:00:00-05:00</c:v>
                </c:pt>
                <c:pt idx="7121">
                  <c:v>2009-03-05 00:00:00-05:00</c:v>
                </c:pt>
                <c:pt idx="7122">
                  <c:v>2009-03-06 00:00:00-05:00</c:v>
                </c:pt>
                <c:pt idx="7123">
                  <c:v>2009-03-09 00:00:00-04:00</c:v>
                </c:pt>
                <c:pt idx="7124">
                  <c:v>2009-03-10 00:00:00-04:00</c:v>
                </c:pt>
                <c:pt idx="7125">
                  <c:v>2009-03-11 00:00:00-04:00</c:v>
                </c:pt>
                <c:pt idx="7126">
                  <c:v>2009-03-12 00:00:00-04:00</c:v>
                </c:pt>
                <c:pt idx="7127">
                  <c:v>2009-03-13 00:00:00-04:00</c:v>
                </c:pt>
                <c:pt idx="7128">
                  <c:v>2009-03-16 00:00:00-04:00</c:v>
                </c:pt>
                <c:pt idx="7129">
                  <c:v>2009-03-17 00:00:00-04:00</c:v>
                </c:pt>
                <c:pt idx="7130">
                  <c:v>2009-03-18 00:00:00-04:00</c:v>
                </c:pt>
                <c:pt idx="7131">
                  <c:v>2009-03-19 00:00:00-04:00</c:v>
                </c:pt>
                <c:pt idx="7132">
                  <c:v>2009-03-20 00:00:00-04:00</c:v>
                </c:pt>
                <c:pt idx="7133">
                  <c:v>2009-03-23 00:00:00-04:00</c:v>
                </c:pt>
                <c:pt idx="7134">
                  <c:v>2009-03-24 00:00:00-04:00</c:v>
                </c:pt>
                <c:pt idx="7135">
                  <c:v>2009-03-25 00:00:00-04:00</c:v>
                </c:pt>
                <c:pt idx="7136">
                  <c:v>2009-03-26 00:00:00-04:00</c:v>
                </c:pt>
                <c:pt idx="7137">
                  <c:v>2009-03-27 00:00:00-04:00</c:v>
                </c:pt>
                <c:pt idx="7138">
                  <c:v>2009-03-30 00:00:00-04:00</c:v>
                </c:pt>
                <c:pt idx="7139">
                  <c:v>2009-03-31 00:00:00-04:00</c:v>
                </c:pt>
                <c:pt idx="7140">
                  <c:v>2009-04-01 00:00:00-04:00</c:v>
                </c:pt>
                <c:pt idx="7141">
                  <c:v>2009-04-02 00:00:00-04:00</c:v>
                </c:pt>
                <c:pt idx="7142">
                  <c:v>2009-04-03 00:00:00-04:00</c:v>
                </c:pt>
                <c:pt idx="7143">
                  <c:v>2009-04-06 00:00:00-04:00</c:v>
                </c:pt>
                <c:pt idx="7144">
                  <c:v>2009-04-07 00:00:00-04:00</c:v>
                </c:pt>
                <c:pt idx="7145">
                  <c:v>2009-04-08 00:00:00-04:00</c:v>
                </c:pt>
                <c:pt idx="7146">
                  <c:v>2009-04-09 00:00:00-04:00</c:v>
                </c:pt>
                <c:pt idx="7147">
                  <c:v>2009-04-13 00:00:00-04:00</c:v>
                </c:pt>
                <c:pt idx="7148">
                  <c:v>2009-04-14 00:00:00-04:00</c:v>
                </c:pt>
                <c:pt idx="7149">
                  <c:v>2009-04-15 00:00:00-04:00</c:v>
                </c:pt>
                <c:pt idx="7150">
                  <c:v>2009-04-16 00:00:00-04:00</c:v>
                </c:pt>
                <c:pt idx="7151">
                  <c:v>2009-04-17 00:00:00-04:00</c:v>
                </c:pt>
                <c:pt idx="7152">
                  <c:v>2009-04-20 00:00:00-04:00</c:v>
                </c:pt>
                <c:pt idx="7153">
                  <c:v>2009-04-21 00:00:00-04:00</c:v>
                </c:pt>
                <c:pt idx="7154">
                  <c:v>2009-04-22 00:00:00-04:00</c:v>
                </c:pt>
                <c:pt idx="7155">
                  <c:v>2009-04-23 00:00:00-04:00</c:v>
                </c:pt>
                <c:pt idx="7156">
                  <c:v>2009-04-24 00:00:00-04:00</c:v>
                </c:pt>
                <c:pt idx="7157">
                  <c:v>2009-04-27 00:00:00-04:00</c:v>
                </c:pt>
                <c:pt idx="7158">
                  <c:v>2009-04-28 00:00:00-04:00</c:v>
                </c:pt>
                <c:pt idx="7159">
                  <c:v>2009-04-29 00:00:00-04:00</c:v>
                </c:pt>
                <c:pt idx="7160">
                  <c:v>2009-04-30 00:00:00-04:00</c:v>
                </c:pt>
                <c:pt idx="7161">
                  <c:v>2009-05-01 00:00:00-04:00</c:v>
                </c:pt>
                <c:pt idx="7162">
                  <c:v>2009-05-04 00:00:00-04:00</c:v>
                </c:pt>
                <c:pt idx="7163">
                  <c:v>2009-05-05 00:00:00-04:00</c:v>
                </c:pt>
                <c:pt idx="7164">
                  <c:v>2009-05-06 00:00:00-04:00</c:v>
                </c:pt>
                <c:pt idx="7165">
                  <c:v>2009-05-07 00:00:00-04:00</c:v>
                </c:pt>
                <c:pt idx="7166">
                  <c:v>2009-05-08 00:00:00-04:00</c:v>
                </c:pt>
                <c:pt idx="7167">
                  <c:v>2009-05-11 00:00:00-04:00</c:v>
                </c:pt>
                <c:pt idx="7168">
                  <c:v>2009-05-12 00:00:00-04:00</c:v>
                </c:pt>
                <c:pt idx="7169">
                  <c:v>2009-05-13 00:00:00-04:00</c:v>
                </c:pt>
                <c:pt idx="7170">
                  <c:v>2009-05-14 00:00:00-04:00</c:v>
                </c:pt>
                <c:pt idx="7171">
                  <c:v>2009-05-15 00:00:00-04:00</c:v>
                </c:pt>
                <c:pt idx="7172">
                  <c:v>2009-05-18 00:00:00-04:00</c:v>
                </c:pt>
                <c:pt idx="7173">
                  <c:v>2009-05-19 00:00:00-04:00</c:v>
                </c:pt>
                <c:pt idx="7174">
                  <c:v>2009-05-20 00:00:00-04:00</c:v>
                </c:pt>
                <c:pt idx="7175">
                  <c:v>2009-05-21 00:00:00-04:00</c:v>
                </c:pt>
                <c:pt idx="7176">
                  <c:v>2009-05-22 00:00:00-04:00</c:v>
                </c:pt>
                <c:pt idx="7177">
                  <c:v>2009-05-26 00:00:00-04:00</c:v>
                </c:pt>
                <c:pt idx="7178">
                  <c:v>2009-05-27 00:00:00-04:00</c:v>
                </c:pt>
                <c:pt idx="7179">
                  <c:v>2009-05-28 00:00:00-04:00</c:v>
                </c:pt>
                <c:pt idx="7180">
                  <c:v>2009-05-29 00:00:00-04:00</c:v>
                </c:pt>
                <c:pt idx="7181">
                  <c:v>2009-06-01 00:00:00-04:00</c:v>
                </c:pt>
                <c:pt idx="7182">
                  <c:v>2009-06-02 00:00:00-04:00</c:v>
                </c:pt>
                <c:pt idx="7183">
                  <c:v>2009-06-03 00:00:00-04:00</c:v>
                </c:pt>
                <c:pt idx="7184">
                  <c:v>2009-06-04 00:00:00-04:00</c:v>
                </c:pt>
                <c:pt idx="7185">
                  <c:v>2009-06-05 00:00:00-04:00</c:v>
                </c:pt>
                <c:pt idx="7186">
                  <c:v>2009-06-08 00:00:00-04:00</c:v>
                </c:pt>
                <c:pt idx="7187">
                  <c:v>2009-06-09 00:00:00-04:00</c:v>
                </c:pt>
                <c:pt idx="7188">
                  <c:v>2009-06-10 00:00:00-04:00</c:v>
                </c:pt>
                <c:pt idx="7189">
                  <c:v>2009-06-11 00:00:00-04:00</c:v>
                </c:pt>
                <c:pt idx="7190">
                  <c:v>2009-06-12 00:00:00-04:00</c:v>
                </c:pt>
                <c:pt idx="7191">
                  <c:v>2009-06-15 00:00:00-04:00</c:v>
                </c:pt>
                <c:pt idx="7192">
                  <c:v>2009-06-16 00:00:00-04:00</c:v>
                </c:pt>
                <c:pt idx="7193">
                  <c:v>2009-06-17 00:00:00-04:00</c:v>
                </c:pt>
                <c:pt idx="7194">
                  <c:v>2009-06-18 00:00:00-04:00</c:v>
                </c:pt>
                <c:pt idx="7195">
                  <c:v>2009-06-19 00:00:00-04:00</c:v>
                </c:pt>
                <c:pt idx="7196">
                  <c:v>2009-06-22 00:00:00-04:00</c:v>
                </c:pt>
                <c:pt idx="7197">
                  <c:v>2009-06-23 00:00:00-04:00</c:v>
                </c:pt>
                <c:pt idx="7198">
                  <c:v>2009-06-24 00:00:00-04:00</c:v>
                </c:pt>
                <c:pt idx="7199">
                  <c:v>2009-06-25 00:00:00-04:00</c:v>
                </c:pt>
                <c:pt idx="7200">
                  <c:v>2009-06-26 00:00:00-04:00</c:v>
                </c:pt>
                <c:pt idx="7201">
                  <c:v>2009-06-29 00:00:00-04:00</c:v>
                </c:pt>
                <c:pt idx="7202">
                  <c:v>2009-06-30 00:00:00-04:00</c:v>
                </c:pt>
                <c:pt idx="7203">
                  <c:v>2009-07-01 00:00:00-04:00</c:v>
                </c:pt>
                <c:pt idx="7204">
                  <c:v>2009-07-02 00:00:00-04:00</c:v>
                </c:pt>
                <c:pt idx="7205">
                  <c:v>2009-07-06 00:00:00-04:00</c:v>
                </c:pt>
                <c:pt idx="7206">
                  <c:v>2009-07-07 00:00:00-04:00</c:v>
                </c:pt>
                <c:pt idx="7207">
                  <c:v>2009-07-08 00:00:00-04:00</c:v>
                </c:pt>
                <c:pt idx="7208">
                  <c:v>2009-07-09 00:00:00-04:00</c:v>
                </c:pt>
                <c:pt idx="7209">
                  <c:v>2009-07-10 00:00:00-04:00</c:v>
                </c:pt>
                <c:pt idx="7210">
                  <c:v>2009-07-13 00:00:00-04:00</c:v>
                </c:pt>
                <c:pt idx="7211">
                  <c:v>2009-07-14 00:00:00-04:00</c:v>
                </c:pt>
                <c:pt idx="7212">
                  <c:v>2009-07-15 00:00:00-04:00</c:v>
                </c:pt>
                <c:pt idx="7213">
                  <c:v>2009-07-16 00:00:00-04:00</c:v>
                </c:pt>
                <c:pt idx="7214">
                  <c:v>2009-07-17 00:00:00-04:00</c:v>
                </c:pt>
                <c:pt idx="7215">
                  <c:v>2009-07-20 00:00:00-04:00</c:v>
                </c:pt>
                <c:pt idx="7216">
                  <c:v>2009-07-21 00:00:00-04:00</c:v>
                </c:pt>
                <c:pt idx="7217">
                  <c:v>2009-07-22 00:00:00-04:00</c:v>
                </c:pt>
                <c:pt idx="7218">
                  <c:v>2009-07-23 00:00:00-04:00</c:v>
                </c:pt>
                <c:pt idx="7219">
                  <c:v>2009-07-24 00:00:00-04:00</c:v>
                </c:pt>
                <c:pt idx="7220">
                  <c:v>2009-07-27 00:00:00-04:00</c:v>
                </c:pt>
                <c:pt idx="7221">
                  <c:v>2009-07-28 00:00:00-04:00</c:v>
                </c:pt>
                <c:pt idx="7222">
                  <c:v>2009-07-29 00:00:00-04:00</c:v>
                </c:pt>
                <c:pt idx="7223">
                  <c:v>2009-07-30 00:00:00-04:00</c:v>
                </c:pt>
                <c:pt idx="7224">
                  <c:v>2009-07-31 00:00:00-04:00</c:v>
                </c:pt>
                <c:pt idx="7225">
                  <c:v>2009-08-03 00:00:00-04:00</c:v>
                </c:pt>
                <c:pt idx="7226">
                  <c:v>2009-08-04 00:00:00-04:00</c:v>
                </c:pt>
                <c:pt idx="7227">
                  <c:v>2009-08-05 00:00:00-04:00</c:v>
                </c:pt>
                <c:pt idx="7228">
                  <c:v>2009-08-06 00:00:00-04:00</c:v>
                </c:pt>
                <c:pt idx="7229">
                  <c:v>2009-08-07 00:00:00-04:00</c:v>
                </c:pt>
                <c:pt idx="7230">
                  <c:v>2009-08-10 00:00:00-04:00</c:v>
                </c:pt>
                <c:pt idx="7231">
                  <c:v>2009-08-11 00:00:00-04:00</c:v>
                </c:pt>
                <c:pt idx="7232">
                  <c:v>2009-08-12 00:00:00-04:00</c:v>
                </c:pt>
                <c:pt idx="7233">
                  <c:v>2009-08-13 00:00:00-04:00</c:v>
                </c:pt>
                <c:pt idx="7234">
                  <c:v>2009-08-14 00:00:00-04:00</c:v>
                </c:pt>
                <c:pt idx="7235">
                  <c:v>2009-08-17 00:00:00-04:00</c:v>
                </c:pt>
                <c:pt idx="7236">
                  <c:v>2009-08-18 00:00:00-04:00</c:v>
                </c:pt>
                <c:pt idx="7237">
                  <c:v>2009-08-19 00:00:00-04:00</c:v>
                </c:pt>
                <c:pt idx="7238">
                  <c:v>2009-08-20 00:00:00-04:00</c:v>
                </c:pt>
                <c:pt idx="7239">
                  <c:v>2009-08-21 00:00:00-04:00</c:v>
                </c:pt>
                <c:pt idx="7240">
                  <c:v>2009-08-24 00:00:00-04:00</c:v>
                </c:pt>
                <c:pt idx="7241">
                  <c:v>2009-08-25 00:00:00-04:00</c:v>
                </c:pt>
                <c:pt idx="7242">
                  <c:v>2009-08-26 00:00:00-04:00</c:v>
                </c:pt>
                <c:pt idx="7243">
                  <c:v>2009-08-27 00:00:00-04:00</c:v>
                </c:pt>
                <c:pt idx="7244">
                  <c:v>2009-08-28 00:00:00-04:00</c:v>
                </c:pt>
                <c:pt idx="7245">
                  <c:v>2009-08-31 00:00:00-04:00</c:v>
                </c:pt>
                <c:pt idx="7246">
                  <c:v>2009-09-01 00:00:00-04:00</c:v>
                </c:pt>
                <c:pt idx="7247">
                  <c:v>2009-09-02 00:00:00-04:00</c:v>
                </c:pt>
                <c:pt idx="7248">
                  <c:v>2009-09-03 00:00:00-04:00</c:v>
                </c:pt>
                <c:pt idx="7249">
                  <c:v>2009-09-04 00:00:00-04:00</c:v>
                </c:pt>
                <c:pt idx="7250">
                  <c:v>2009-09-08 00:00:00-04:00</c:v>
                </c:pt>
                <c:pt idx="7251">
                  <c:v>2009-09-09 00:00:00-04:00</c:v>
                </c:pt>
                <c:pt idx="7252">
                  <c:v>2009-09-10 00:00:00-04:00</c:v>
                </c:pt>
                <c:pt idx="7253">
                  <c:v>2009-09-11 00:00:00-04:00</c:v>
                </c:pt>
                <c:pt idx="7254">
                  <c:v>2009-09-14 00:00:00-04:00</c:v>
                </c:pt>
                <c:pt idx="7255">
                  <c:v>2009-09-15 00:00:00-04:00</c:v>
                </c:pt>
                <c:pt idx="7256">
                  <c:v>2009-09-16 00:00:00-04:00</c:v>
                </c:pt>
                <c:pt idx="7257">
                  <c:v>2009-09-17 00:00:00-04:00</c:v>
                </c:pt>
                <c:pt idx="7258">
                  <c:v>2009-09-18 00:00:00-04:00</c:v>
                </c:pt>
                <c:pt idx="7259">
                  <c:v>2009-09-21 00:00:00-04:00</c:v>
                </c:pt>
                <c:pt idx="7260">
                  <c:v>2009-09-22 00:00:00-04:00</c:v>
                </c:pt>
                <c:pt idx="7261">
                  <c:v>2009-09-23 00:00:00-04:00</c:v>
                </c:pt>
                <c:pt idx="7262">
                  <c:v>2009-09-24 00:00:00-04:00</c:v>
                </c:pt>
                <c:pt idx="7263">
                  <c:v>2009-09-25 00:00:00-04:00</c:v>
                </c:pt>
                <c:pt idx="7264">
                  <c:v>2009-09-28 00:00:00-04:00</c:v>
                </c:pt>
                <c:pt idx="7265">
                  <c:v>2009-09-29 00:00:00-04:00</c:v>
                </c:pt>
                <c:pt idx="7266">
                  <c:v>2009-09-30 00:00:00-04:00</c:v>
                </c:pt>
                <c:pt idx="7267">
                  <c:v>2009-10-01 00:00:00-04:00</c:v>
                </c:pt>
                <c:pt idx="7268">
                  <c:v>2009-10-02 00:00:00-04:00</c:v>
                </c:pt>
                <c:pt idx="7269">
                  <c:v>2009-10-05 00:00:00-04:00</c:v>
                </c:pt>
                <c:pt idx="7270">
                  <c:v>2009-10-06 00:00:00-04:00</c:v>
                </c:pt>
                <c:pt idx="7271">
                  <c:v>2009-10-07 00:00:00-04:00</c:v>
                </c:pt>
                <c:pt idx="7272">
                  <c:v>2009-10-08 00:00:00-04:00</c:v>
                </c:pt>
                <c:pt idx="7273">
                  <c:v>2009-10-09 00:00:00-04:00</c:v>
                </c:pt>
                <c:pt idx="7274">
                  <c:v>2009-10-12 00:00:00-04:00</c:v>
                </c:pt>
                <c:pt idx="7275">
                  <c:v>2009-10-13 00:00:00-04:00</c:v>
                </c:pt>
                <c:pt idx="7276">
                  <c:v>2009-10-14 00:00:00-04:00</c:v>
                </c:pt>
                <c:pt idx="7277">
                  <c:v>2009-10-15 00:00:00-04:00</c:v>
                </c:pt>
                <c:pt idx="7278">
                  <c:v>2009-10-16 00:00:00-04:00</c:v>
                </c:pt>
                <c:pt idx="7279">
                  <c:v>2009-10-19 00:00:00-04:00</c:v>
                </c:pt>
                <c:pt idx="7280">
                  <c:v>2009-10-20 00:00:00-04:00</c:v>
                </c:pt>
                <c:pt idx="7281">
                  <c:v>2009-10-21 00:00:00-04:00</c:v>
                </c:pt>
                <c:pt idx="7282">
                  <c:v>2009-10-22 00:00:00-04:00</c:v>
                </c:pt>
                <c:pt idx="7283">
                  <c:v>2009-10-23 00:00:00-04:00</c:v>
                </c:pt>
                <c:pt idx="7284">
                  <c:v>2009-10-26 00:00:00-04:00</c:v>
                </c:pt>
                <c:pt idx="7285">
                  <c:v>2009-10-27 00:00:00-04:00</c:v>
                </c:pt>
                <c:pt idx="7286">
                  <c:v>2009-10-28 00:00:00-04:00</c:v>
                </c:pt>
                <c:pt idx="7287">
                  <c:v>2009-10-29 00:00:00-04:00</c:v>
                </c:pt>
                <c:pt idx="7288">
                  <c:v>2009-10-30 00:00:00-04:00</c:v>
                </c:pt>
                <c:pt idx="7289">
                  <c:v>2009-11-02 00:00:00-05:00</c:v>
                </c:pt>
                <c:pt idx="7290">
                  <c:v>2009-11-03 00:00:00-05:00</c:v>
                </c:pt>
                <c:pt idx="7291">
                  <c:v>2009-11-04 00:00:00-05:00</c:v>
                </c:pt>
                <c:pt idx="7292">
                  <c:v>2009-11-05 00:00:00-05:00</c:v>
                </c:pt>
                <c:pt idx="7293">
                  <c:v>2009-11-06 00:00:00-05:00</c:v>
                </c:pt>
                <c:pt idx="7294">
                  <c:v>2009-11-09 00:00:00-05:00</c:v>
                </c:pt>
                <c:pt idx="7295">
                  <c:v>2009-11-10 00:00:00-05:00</c:v>
                </c:pt>
                <c:pt idx="7296">
                  <c:v>2009-11-11 00:00:00-05:00</c:v>
                </c:pt>
                <c:pt idx="7297">
                  <c:v>2009-11-12 00:00:00-05:00</c:v>
                </c:pt>
                <c:pt idx="7298">
                  <c:v>2009-11-13 00:00:00-05:00</c:v>
                </c:pt>
                <c:pt idx="7299">
                  <c:v>2009-11-16 00:00:00-05:00</c:v>
                </c:pt>
                <c:pt idx="7300">
                  <c:v>2009-11-17 00:00:00-05:00</c:v>
                </c:pt>
                <c:pt idx="7301">
                  <c:v>2009-11-18 00:00:00-05:00</c:v>
                </c:pt>
                <c:pt idx="7302">
                  <c:v>2009-11-19 00:00:00-05:00</c:v>
                </c:pt>
                <c:pt idx="7303">
                  <c:v>2009-11-20 00:00:00-05:00</c:v>
                </c:pt>
                <c:pt idx="7304">
                  <c:v>2009-11-23 00:00:00-05:00</c:v>
                </c:pt>
                <c:pt idx="7305">
                  <c:v>2009-11-24 00:00:00-05:00</c:v>
                </c:pt>
                <c:pt idx="7306">
                  <c:v>2009-11-25 00:00:00-05:00</c:v>
                </c:pt>
                <c:pt idx="7307">
                  <c:v>2009-11-27 00:00:00-05:00</c:v>
                </c:pt>
                <c:pt idx="7308">
                  <c:v>2009-11-30 00:00:00-05:00</c:v>
                </c:pt>
                <c:pt idx="7309">
                  <c:v>2009-12-01 00:00:00-05:00</c:v>
                </c:pt>
                <c:pt idx="7310">
                  <c:v>2009-12-02 00:00:00-05:00</c:v>
                </c:pt>
                <c:pt idx="7311">
                  <c:v>2009-12-03 00:00:00-05:00</c:v>
                </c:pt>
                <c:pt idx="7312">
                  <c:v>2009-12-04 00:00:00-05:00</c:v>
                </c:pt>
                <c:pt idx="7313">
                  <c:v>2009-12-07 00:00:00-05:00</c:v>
                </c:pt>
                <c:pt idx="7314">
                  <c:v>2009-12-08 00:00:00-05:00</c:v>
                </c:pt>
                <c:pt idx="7315">
                  <c:v>2009-12-09 00:00:00-05:00</c:v>
                </c:pt>
                <c:pt idx="7316">
                  <c:v>2009-12-10 00:00:00-05:00</c:v>
                </c:pt>
                <c:pt idx="7317">
                  <c:v>2009-12-11 00:00:00-05:00</c:v>
                </c:pt>
                <c:pt idx="7318">
                  <c:v>2009-12-14 00:00:00-05:00</c:v>
                </c:pt>
                <c:pt idx="7319">
                  <c:v>2009-12-15 00:00:00-05:00</c:v>
                </c:pt>
                <c:pt idx="7320">
                  <c:v>2009-12-16 00:00:00-05:00</c:v>
                </c:pt>
                <c:pt idx="7321">
                  <c:v>2009-12-17 00:00:00-05:00</c:v>
                </c:pt>
                <c:pt idx="7322">
                  <c:v>2009-12-18 00:00:00-05:00</c:v>
                </c:pt>
                <c:pt idx="7323">
                  <c:v>2009-12-21 00:00:00-05:00</c:v>
                </c:pt>
                <c:pt idx="7324">
                  <c:v>2009-12-22 00:00:00-05:00</c:v>
                </c:pt>
                <c:pt idx="7325">
                  <c:v>2009-12-23 00:00:00-05:00</c:v>
                </c:pt>
                <c:pt idx="7326">
                  <c:v>2009-12-24 00:00:00-05:00</c:v>
                </c:pt>
                <c:pt idx="7327">
                  <c:v>2009-12-28 00:00:00-05:00</c:v>
                </c:pt>
                <c:pt idx="7328">
                  <c:v>2009-12-29 00:00:00-05:00</c:v>
                </c:pt>
                <c:pt idx="7329">
                  <c:v>2009-12-30 00:00:00-05:00</c:v>
                </c:pt>
                <c:pt idx="7330">
                  <c:v>2009-12-31 00:00:00-05:00</c:v>
                </c:pt>
                <c:pt idx="7331">
                  <c:v>2010-01-04 00:00:00-05:00</c:v>
                </c:pt>
                <c:pt idx="7332">
                  <c:v>2010-01-05 00:00:00-05:00</c:v>
                </c:pt>
                <c:pt idx="7333">
                  <c:v>2010-01-06 00:00:00-05:00</c:v>
                </c:pt>
                <c:pt idx="7334">
                  <c:v>2010-01-07 00:00:00-05:00</c:v>
                </c:pt>
                <c:pt idx="7335">
                  <c:v>2010-01-08 00:00:00-05:00</c:v>
                </c:pt>
                <c:pt idx="7336">
                  <c:v>2010-01-11 00:00:00-05:00</c:v>
                </c:pt>
                <c:pt idx="7337">
                  <c:v>2010-01-12 00:00:00-05:00</c:v>
                </c:pt>
                <c:pt idx="7338">
                  <c:v>2010-01-13 00:00:00-05:00</c:v>
                </c:pt>
                <c:pt idx="7339">
                  <c:v>2010-01-14 00:00:00-05:00</c:v>
                </c:pt>
                <c:pt idx="7340">
                  <c:v>2010-01-15 00:00:00-05:00</c:v>
                </c:pt>
                <c:pt idx="7341">
                  <c:v>2010-01-19 00:00:00-05:00</c:v>
                </c:pt>
                <c:pt idx="7342">
                  <c:v>2010-01-20 00:00:00-05:00</c:v>
                </c:pt>
                <c:pt idx="7343">
                  <c:v>2010-01-21 00:00:00-05:00</c:v>
                </c:pt>
                <c:pt idx="7344">
                  <c:v>2010-01-22 00:00:00-05:00</c:v>
                </c:pt>
                <c:pt idx="7345">
                  <c:v>2010-01-25 00:00:00-05:00</c:v>
                </c:pt>
                <c:pt idx="7346">
                  <c:v>2010-01-26 00:00:00-05:00</c:v>
                </c:pt>
                <c:pt idx="7347">
                  <c:v>2010-01-27 00:00:00-05:00</c:v>
                </c:pt>
                <c:pt idx="7348">
                  <c:v>2010-01-28 00:00:00-05:00</c:v>
                </c:pt>
                <c:pt idx="7349">
                  <c:v>2010-01-29 00:00:00-05:00</c:v>
                </c:pt>
                <c:pt idx="7350">
                  <c:v>2010-02-01 00:00:00-05:00</c:v>
                </c:pt>
                <c:pt idx="7351">
                  <c:v>2010-02-02 00:00:00-05:00</c:v>
                </c:pt>
                <c:pt idx="7352">
                  <c:v>2010-02-03 00:00:00-05:00</c:v>
                </c:pt>
                <c:pt idx="7353">
                  <c:v>2010-02-04 00:00:00-05:00</c:v>
                </c:pt>
                <c:pt idx="7354">
                  <c:v>2010-02-05 00:00:00-05:00</c:v>
                </c:pt>
                <c:pt idx="7355">
                  <c:v>2010-02-08 00:00:00-05:00</c:v>
                </c:pt>
                <c:pt idx="7356">
                  <c:v>2010-02-09 00:00:00-05:00</c:v>
                </c:pt>
                <c:pt idx="7357">
                  <c:v>2010-02-10 00:00:00-05:00</c:v>
                </c:pt>
                <c:pt idx="7358">
                  <c:v>2010-02-11 00:00:00-05:00</c:v>
                </c:pt>
                <c:pt idx="7359">
                  <c:v>2010-02-12 00:00:00-05:00</c:v>
                </c:pt>
                <c:pt idx="7360">
                  <c:v>2010-02-16 00:00:00-05:00</c:v>
                </c:pt>
                <c:pt idx="7361">
                  <c:v>2010-02-17 00:00:00-05:00</c:v>
                </c:pt>
                <c:pt idx="7362">
                  <c:v>2010-02-18 00:00:00-05:00</c:v>
                </c:pt>
                <c:pt idx="7363">
                  <c:v>2010-02-19 00:00:00-05:00</c:v>
                </c:pt>
                <c:pt idx="7364">
                  <c:v>2010-02-22 00:00:00-05:00</c:v>
                </c:pt>
                <c:pt idx="7365">
                  <c:v>2010-02-23 00:00:00-05:00</c:v>
                </c:pt>
                <c:pt idx="7366">
                  <c:v>2010-02-24 00:00:00-05:00</c:v>
                </c:pt>
                <c:pt idx="7367">
                  <c:v>2010-02-25 00:00:00-05:00</c:v>
                </c:pt>
                <c:pt idx="7368">
                  <c:v>2010-02-26 00:00:00-05:00</c:v>
                </c:pt>
                <c:pt idx="7369">
                  <c:v>2010-03-01 00:00:00-05:00</c:v>
                </c:pt>
                <c:pt idx="7370">
                  <c:v>2010-03-02 00:00:00-05:00</c:v>
                </c:pt>
                <c:pt idx="7371">
                  <c:v>2010-03-03 00:00:00-05:00</c:v>
                </c:pt>
                <c:pt idx="7372">
                  <c:v>2010-03-04 00:00:00-05:00</c:v>
                </c:pt>
                <c:pt idx="7373">
                  <c:v>2010-03-05 00:00:00-05:00</c:v>
                </c:pt>
                <c:pt idx="7374">
                  <c:v>2010-03-08 00:00:00-05:00</c:v>
                </c:pt>
                <c:pt idx="7375">
                  <c:v>2010-03-09 00:00:00-05:00</c:v>
                </c:pt>
                <c:pt idx="7376">
                  <c:v>2010-03-10 00:00:00-05:00</c:v>
                </c:pt>
                <c:pt idx="7377">
                  <c:v>2010-03-11 00:00:00-05:00</c:v>
                </c:pt>
                <c:pt idx="7378">
                  <c:v>2010-03-12 00:00:00-05:00</c:v>
                </c:pt>
                <c:pt idx="7379">
                  <c:v>2010-03-15 00:00:00-04:00</c:v>
                </c:pt>
                <c:pt idx="7380">
                  <c:v>2010-03-16 00:00:00-04:00</c:v>
                </c:pt>
                <c:pt idx="7381">
                  <c:v>2010-03-17 00:00:00-04:00</c:v>
                </c:pt>
                <c:pt idx="7382">
                  <c:v>2010-03-18 00:00:00-04:00</c:v>
                </c:pt>
                <c:pt idx="7383">
                  <c:v>2010-03-19 00:00:00-04:00</c:v>
                </c:pt>
                <c:pt idx="7384">
                  <c:v>2010-03-22 00:00:00-04:00</c:v>
                </c:pt>
                <c:pt idx="7385">
                  <c:v>2010-03-23 00:00:00-04:00</c:v>
                </c:pt>
                <c:pt idx="7386">
                  <c:v>2010-03-24 00:00:00-04:00</c:v>
                </c:pt>
                <c:pt idx="7387">
                  <c:v>2010-03-25 00:00:00-04:00</c:v>
                </c:pt>
                <c:pt idx="7388">
                  <c:v>2010-03-26 00:00:00-04:00</c:v>
                </c:pt>
                <c:pt idx="7389">
                  <c:v>2010-03-29 00:00:00-04:00</c:v>
                </c:pt>
                <c:pt idx="7390">
                  <c:v>2010-03-30 00:00:00-04:00</c:v>
                </c:pt>
                <c:pt idx="7391">
                  <c:v>2010-03-31 00:00:00-04:00</c:v>
                </c:pt>
                <c:pt idx="7392">
                  <c:v>2010-04-01 00:00:00-04:00</c:v>
                </c:pt>
                <c:pt idx="7393">
                  <c:v>2010-04-05 00:00:00-04:00</c:v>
                </c:pt>
                <c:pt idx="7394">
                  <c:v>2010-04-06 00:00:00-04:00</c:v>
                </c:pt>
                <c:pt idx="7395">
                  <c:v>2010-04-07 00:00:00-04:00</c:v>
                </c:pt>
                <c:pt idx="7396">
                  <c:v>2010-04-08 00:00:00-04:00</c:v>
                </c:pt>
                <c:pt idx="7397">
                  <c:v>2010-04-09 00:00:00-04:00</c:v>
                </c:pt>
                <c:pt idx="7398">
                  <c:v>2010-04-12 00:00:00-04:00</c:v>
                </c:pt>
                <c:pt idx="7399">
                  <c:v>2010-04-13 00:00:00-04:00</c:v>
                </c:pt>
                <c:pt idx="7400">
                  <c:v>2010-04-14 00:00:00-04:00</c:v>
                </c:pt>
                <c:pt idx="7401">
                  <c:v>2010-04-15 00:00:00-04:00</c:v>
                </c:pt>
                <c:pt idx="7402">
                  <c:v>2010-04-16 00:00:00-04:00</c:v>
                </c:pt>
                <c:pt idx="7403">
                  <c:v>2010-04-19 00:00:00-04:00</c:v>
                </c:pt>
                <c:pt idx="7404">
                  <c:v>2010-04-20 00:00:00-04:00</c:v>
                </c:pt>
                <c:pt idx="7405">
                  <c:v>2010-04-21 00:00:00-04:00</c:v>
                </c:pt>
                <c:pt idx="7406">
                  <c:v>2010-04-22 00:00:00-04:00</c:v>
                </c:pt>
                <c:pt idx="7407">
                  <c:v>2010-04-23 00:00:00-04:00</c:v>
                </c:pt>
                <c:pt idx="7408">
                  <c:v>2010-04-26 00:00:00-04:00</c:v>
                </c:pt>
                <c:pt idx="7409">
                  <c:v>2010-04-27 00:00:00-04:00</c:v>
                </c:pt>
                <c:pt idx="7410">
                  <c:v>2010-04-28 00:00:00-04:00</c:v>
                </c:pt>
                <c:pt idx="7411">
                  <c:v>2010-04-29 00:00:00-04:00</c:v>
                </c:pt>
                <c:pt idx="7412">
                  <c:v>2010-04-30 00:00:00-04:00</c:v>
                </c:pt>
                <c:pt idx="7413">
                  <c:v>2010-05-03 00:00:00-04:00</c:v>
                </c:pt>
                <c:pt idx="7414">
                  <c:v>2010-05-04 00:00:00-04:00</c:v>
                </c:pt>
                <c:pt idx="7415">
                  <c:v>2010-05-05 00:00:00-04:00</c:v>
                </c:pt>
                <c:pt idx="7416">
                  <c:v>2010-05-06 00:00:00-04:00</c:v>
                </c:pt>
                <c:pt idx="7417">
                  <c:v>2010-05-07 00:00:00-04:00</c:v>
                </c:pt>
                <c:pt idx="7418">
                  <c:v>2010-05-10 00:00:00-04:00</c:v>
                </c:pt>
                <c:pt idx="7419">
                  <c:v>2010-05-11 00:00:00-04:00</c:v>
                </c:pt>
                <c:pt idx="7420">
                  <c:v>2010-05-12 00:00:00-04:00</c:v>
                </c:pt>
                <c:pt idx="7421">
                  <c:v>2010-05-13 00:00:00-04:00</c:v>
                </c:pt>
                <c:pt idx="7422">
                  <c:v>2010-05-14 00:00:00-04:00</c:v>
                </c:pt>
                <c:pt idx="7423">
                  <c:v>2010-05-17 00:00:00-04:00</c:v>
                </c:pt>
                <c:pt idx="7424">
                  <c:v>2010-05-18 00:00:00-04:00</c:v>
                </c:pt>
                <c:pt idx="7425">
                  <c:v>2010-05-19 00:00:00-04:00</c:v>
                </c:pt>
                <c:pt idx="7426">
                  <c:v>2010-05-20 00:00:00-04:00</c:v>
                </c:pt>
                <c:pt idx="7427">
                  <c:v>2010-05-21 00:00:00-04:00</c:v>
                </c:pt>
                <c:pt idx="7428">
                  <c:v>2010-05-24 00:00:00-04:00</c:v>
                </c:pt>
                <c:pt idx="7429">
                  <c:v>2010-05-25 00:00:00-04:00</c:v>
                </c:pt>
                <c:pt idx="7430">
                  <c:v>2010-05-26 00:00:00-04:00</c:v>
                </c:pt>
                <c:pt idx="7431">
                  <c:v>2010-05-27 00:00:00-04:00</c:v>
                </c:pt>
                <c:pt idx="7432">
                  <c:v>2010-05-28 00:00:00-04:00</c:v>
                </c:pt>
                <c:pt idx="7433">
                  <c:v>2010-06-01 00:00:00-04:00</c:v>
                </c:pt>
                <c:pt idx="7434">
                  <c:v>2010-06-02 00:00:00-04:00</c:v>
                </c:pt>
                <c:pt idx="7435">
                  <c:v>2010-06-03 00:00:00-04:00</c:v>
                </c:pt>
                <c:pt idx="7436">
                  <c:v>2010-06-04 00:00:00-04:00</c:v>
                </c:pt>
                <c:pt idx="7437">
                  <c:v>2010-06-07 00:00:00-04:00</c:v>
                </c:pt>
                <c:pt idx="7438">
                  <c:v>2010-06-08 00:00:00-04:00</c:v>
                </c:pt>
                <c:pt idx="7439">
                  <c:v>2010-06-09 00:00:00-04:00</c:v>
                </c:pt>
                <c:pt idx="7440">
                  <c:v>2010-06-10 00:00:00-04:00</c:v>
                </c:pt>
                <c:pt idx="7441">
                  <c:v>2010-06-11 00:00:00-04:00</c:v>
                </c:pt>
                <c:pt idx="7442">
                  <c:v>2010-06-14 00:00:00-04:00</c:v>
                </c:pt>
                <c:pt idx="7443">
                  <c:v>2010-06-15 00:00:00-04:00</c:v>
                </c:pt>
                <c:pt idx="7444">
                  <c:v>2010-06-16 00:00:00-04:00</c:v>
                </c:pt>
                <c:pt idx="7445">
                  <c:v>2010-06-17 00:00:00-04:00</c:v>
                </c:pt>
                <c:pt idx="7446">
                  <c:v>2010-06-18 00:00:00-04:00</c:v>
                </c:pt>
                <c:pt idx="7447">
                  <c:v>2010-06-21 00:00:00-04:00</c:v>
                </c:pt>
                <c:pt idx="7448">
                  <c:v>2010-06-22 00:00:00-04:00</c:v>
                </c:pt>
                <c:pt idx="7449">
                  <c:v>2010-06-23 00:00:00-04:00</c:v>
                </c:pt>
                <c:pt idx="7450">
                  <c:v>2010-06-24 00:00:00-04:00</c:v>
                </c:pt>
                <c:pt idx="7451">
                  <c:v>2010-06-25 00:00:00-04:00</c:v>
                </c:pt>
                <c:pt idx="7452">
                  <c:v>2010-06-28 00:00:00-04:00</c:v>
                </c:pt>
                <c:pt idx="7453">
                  <c:v>2010-06-29 00:00:00-04:00</c:v>
                </c:pt>
                <c:pt idx="7454">
                  <c:v>2010-06-30 00:00:00-04:00</c:v>
                </c:pt>
                <c:pt idx="7455">
                  <c:v>2010-07-01 00:00:00-04:00</c:v>
                </c:pt>
                <c:pt idx="7456">
                  <c:v>2010-07-02 00:00:00-04:00</c:v>
                </c:pt>
                <c:pt idx="7457">
                  <c:v>2010-07-06 00:00:00-04:00</c:v>
                </c:pt>
                <c:pt idx="7458">
                  <c:v>2010-07-07 00:00:00-04:00</c:v>
                </c:pt>
                <c:pt idx="7459">
                  <c:v>2010-07-08 00:00:00-04:00</c:v>
                </c:pt>
                <c:pt idx="7460">
                  <c:v>2010-07-09 00:00:00-04:00</c:v>
                </c:pt>
                <c:pt idx="7461">
                  <c:v>2010-07-12 00:00:00-04:00</c:v>
                </c:pt>
                <c:pt idx="7462">
                  <c:v>2010-07-13 00:00:00-04:00</c:v>
                </c:pt>
                <c:pt idx="7463">
                  <c:v>2010-07-14 00:00:00-04:00</c:v>
                </c:pt>
                <c:pt idx="7464">
                  <c:v>2010-07-15 00:00:00-04:00</c:v>
                </c:pt>
                <c:pt idx="7465">
                  <c:v>2010-07-16 00:00:00-04:00</c:v>
                </c:pt>
                <c:pt idx="7466">
                  <c:v>2010-07-19 00:00:00-04:00</c:v>
                </c:pt>
                <c:pt idx="7467">
                  <c:v>2010-07-20 00:00:00-04:00</c:v>
                </c:pt>
                <c:pt idx="7468">
                  <c:v>2010-07-21 00:00:00-04:00</c:v>
                </c:pt>
                <c:pt idx="7469">
                  <c:v>2010-07-22 00:00:00-04:00</c:v>
                </c:pt>
                <c:pt idx="7470">
                  <c:v>2010-07-23 00:00:00-04:00</c:v>
                </c:pt>
                <c:pt idx="7471">
                  <c:v>2010-07-26 00:00:00-04:00</c:v>
                </c:pt>
                <c:pt idx="7472">
                  <c:v>2010-07-27 00:00:00-04:00</c:v>
                </c:pt>
                <c:pt idx="7473">
                  <c:v>2010-07-28 00:00:00-04:00</c:v>
                </c:pt>
                <c:pt idx="7474">
                  <c:v>2010-07-29 00:00:00-04:00</c:v>
                </c:pt>
                <c:pt idx="7475">
                  <c:v>2010-07-30 00:00:00-04:00</c:v>
                </c:pt>
                <c:pt idx="7476">
                  <c:v>2010-08-02 00:00:00-04:00</c:v>
                </c:pt>
                <c:pt idx="7477">
                  <c:v>2010-08-03 00:00:00-04:00</c:v>
                </c:pt>
                <c:pt idx="7478">
                  <c:v>2010-08-04 00:00:00-04:00</c:v>
                </c:pt>
                <c:pt idx="7479">
                  <c:v>2010-08-05 00:00:00-04:00</c:v>
                </c:pt>
                <c:pt idx="7480">
                  <c:v>2010-08-06 00:00:00-04:00</c:v>
                </c:pt>
                <c:pt idx="7481">
                  <c:v>2010-08-09 00:00:00-04:00</c:v>
                </c:pt>
                <c:pt idx="7482">
                  <c:v>2010-08-10 00:00:00-04:00</c:v>
                </c:pt>
                <c:pt idx="7483">
                  <c:v>2010-08-11 00:00:00-04:00</c:v>
                </c:pt>
                <c:pt idx="7484">
                  <c:v>2010-08-12 00:00:00-04:00</c:v>
                </c:pt>
                <c:pt idx="7485">
                  <c:v>2010-08-13 00:00:00-04:00</c:v>
                </c:pt>
                <c:pt idx="7486">
                  <c:v>2010-08-16 00:00:00-04:00</c:v>
                </c:pt>
                <c:pt idx="7487">
                  <c:v>2010-08-17 00:00:00-04:00</c:v>
                </c:pt>
                <c:pt idx="7488">
                  <c:v>2010-08-18 00:00:00-04:00</c:v>
                </c:pt>
                <c:pt idx="7489">
                  <c:v>2010-08-19 00:00:00-04:00</c:v>
                </c:pt>
                <c:pt idx="7490">
                  <c:v>2010-08-20 00:00:00-04:00</c:v>
                </c:pt>
                <c:pt idx="7491">
                  <c:v>2010-08-23 00:00:00-04:00</c:v>
                </c:pt>
                <c:pt idx="7492">
                  <c:v>2010-08-24 00:00:00-04:00</c:v>
                </c:pt>
                <c:pt idx="7493">
                  <c:v>2010-08-25 00:00:00-04:00</c:v>
                </c:pt>
                <c:pt idx="7494">
                  <c:v>2010-08-26 00:00:00-04:00</c:v>
                </c:pt>
                <c:pt idx="7495">
                  <c:v>2010-08-27 00:00:00-04:00</c:v>
                </c:pt>
                <c:pt idx="7496">
                  <c:v>2010-08-30 00:00:00-04:00</c:v>
                </c:pt>
                <c:pt idx="7497">
                  <c:v>2010-08-31 00:00:00-04:00</c:v>
                </c:pt>
                <c:pt idx="7498">
                  <c:v>2010-09-01 00:00:00-04:00</c:v>
                </c:pt>
                <c:pt idx="7499">
                  <c:v>2010-09-02 00:00:00-04:00</c:v>
                </c:pt>
                <c:pt idx="7500">
                  <c:v>2010-09-03 00:00:00-04:00</c:v>
                </c:pt>
                <c:pt idx="7501">
                  <c:v>2010-09-07 00:00:00-04:00</c:v>
                </c:pt>
                <c:pt idx="7502">
                  <c:v>2010-09-08 00:00:00-04:00</c:v>
                </c:pt>
                <c:pt idx="7503">
                  <c:v>2010-09-09 00:00:00-04:00</c:v>
                </c:pt>
                <c:pt idx="7504">
                  <c:v>2010-09-10 00:00:00-04:00</c:v>
                </c:pt>
                <c:pt idx="7505">
                  <c:v>2010-09-13 00:00:00-04:00</c:v>
                </c:pt>
                <c:pt idx="7506">
                  <c:v>2010-09-14 00:00:00-04:00</c:v>
                </c:pt>
                <c:pt idx="7507">
                  <c:v>2010-09-15 00:00:00-04:00</c:v>
                </c:pt>
                <c:pt idx="7508">
                  <c:v>2010-09-16 00:00:00-04:00</c:v>
                </c:pt>
                <c:pt idx="7509">
                  <c:v>2010-09-17 00:00:00-04:00</c:v>
                </c:pt>
                <c:pt idx="7510">
                  <c:v>2010-09-20 00:00:00-04:00</c:v>
                </c:pt>
                <c:pt idx="7511">
                  <c:v>2010-09-21 00:00:00-04:00</c:v>
                </c:pt>
                <c:pt idx="7512">
                  <c:v>2010-09-22 00:00:00-04:00</c:v>
                </c:pt>
                <c:pt idx="7513">
                  <c:v>2010-09-23 00:00:00-04:00</c:v>
                </c:pt>
                <c:pt idx="7514">
                  <c:v>2010-09-24 00:00:00-04:00</c:v>
                </c:pt>
                <c:pt idx="7515">
                  <c:v>2010-09-27 00:00:00-04:00</c:v>
                </c:pt>
                <c:pt idx="7516">
                  <c:v>2010-09-28 00:00:00-04:00</c:v>
                </c:pt>
                <c:pt idx="7517">
                  <c:v>2010-09-29 00:00:00-04:00</c:v>
                </c:pt>
                <c:pt idx="7518">
                  <c:v>2010-09-30 00:00:00-04:00</c:v>
                </c:pt>
                <c:pt idx="7519">
                  <c:v>2010-10-01 00:00:00-04:00</c:v>
                </c:pt>
                <c:pt idx="7520">
                  <c:v>2010-10-04 00:00:00-04:00</c:v>
                </c:pt>
                <c:pt idx="7521">
                  <c:v>2010-10-05 00:00:00-04:00</c:v>
                </c:pt>
                <c:pt idx="7522">
                  <c:v>2010-10-06 00:00:00-04:00</c:v>
                </c:pt>
                <c:pt idx="7523">
                  <c:v>2010-10-07 00:00:00-04:00</c:v>
                </c:pt>
                <c:pt idx="7524">
                  <c:v>2010-10-08 00:00:00-04:00</c:v>
                </c:pt>
                <c:pt idx="7525">
                  <c:v>2010-10-11 00:00:00-04:00</c:v>
                </c:pt>
                <c:pt idx="7526">
                  <c:v>2010-10-12 00:00:00-04:00</c:v>
                </c:pt>
                <c:pt idx="7527">
                  <c:v>2010-10-13 00:00:00-04:00</c:v>
                </c:pt>
                <c:pt idx="7528">
                  <c:v>2010-10-14 00:00:00-04:00</c:v>
                </c:pt>
                <c:pt idx="7529">
                  <c:v>2010-10-15 00:00:00-04:00</c:v>
                </c:pt>
                <c:pt idx="7530">
                  <c:v>2010-10-18 00:00:00-04:00</c:v>
                </c:pt>
                <c:pt idx="7531">
                  <c:v>2010-10-19 00:00:00-04:00</c:v>
                </c:pt>
                <c:pt idx="7532">
                  <c:v>2010-10-20 00:00:00-04:00</c:v>
                </c:pt>
                <c:pt idx="7533">
                  <c:v>2010-10-21 00:00:00-04:00</c:v>
                </c:pt>
                <c:pt idx="7534">
                  <c:v>2010-10-22 00:00:00-04:00</c:v>
                </c:pt>
                <c:pt idx="7535">
                  <c:v>2010-10-25 00:00:00-04:00</c:v>
                </c:pt>
                <c:pt idx="7536">
                  <c:v>2010-10-26 00:00:00-04:00</c:v>
                </c:pt>
                <c:pt idx="7537">
                  <c:v>2010-10-27 00:00:00-04:00</c:v>
                </c:pt>
                <c:pt idx="7538">
                  <c:v>2010-10-28 00:00:00-04:00</c:v>
                </c:pt>
                <c:pt idx="7539">
                  <c:v>2010-10-29 00:00:00-04:00</c:v>
                </c:pt>
                <c:pt idx="7540">
                  <c:v>2010-11-01 00:00:00-04:00</c:v>
                </c:pt>
                <c:pt idx="7541">
                  <c:v>2010-11-02 00:00:00-04:00</c:v>
                </c:pt>
                <c:pt idx="7542">
                  <c:v>2010-11-03 00:00:00-04:00</c:v>
                </c:pt>
                <c:pt idx="7543">
                  <c:v>2010-11-04 00:00:00-04:00</c:v>
                </c:pt>
                <c:pt idx="7544">
                  <c:v>2010-11-05 00:00:00-04:00</c:v>
                </c:pt>
                <c:pt idx="7545">
                  <c:v>2010-11-08 00:00:00-05:00</c:v>
                </c:pt>
                <c:pt idx="7546">
                  <c:v>2010-11-09 00:00:00-05:00</c:v>
                </c:pt>
                <c:pt idx="7547">
                  <c:v>2010-11-10 00:00:00-05:00</c:v>
                </c:pt>
                <c:pt idx="7548">
                  <c:v>2010-11-11 00:00:00-05:00</c:v>
                </c:pt>
                <c:pt idx="7549">
                  <c:v>2010-11-12 00:00:00-05:00</c:v>
                </c:pt>
                <c:pt idx="7550">
                  <c:v>2010-11-15 00:00:00-05:00</c:v>
                </c:pt>
                <c:pt idx="7551">
                  <c:v>2010-11-16 00:00:00-05:00</c:v>
                </c:pt>
                <c:pt idx="7552">
                  <c:v>2010-11-17 00:00:00-05:00</c:v>
                </c:pt>
                <c:pt idx="7553">
                  <c:v>2010-11-18 00:00:00-05:00</c:v>
                </c:pt>
                <c:pt idx="7554">
                  <c:v>2010-11-19 00:00:00-05:00</c:v>
                </c:pt>
                <c:pt idx="7555">
                  <c:v>2010-11-22 00:00:00-05:00</c:v>
                </c:pt>
                <c:pt idx="7556">
                  <c:v>2010-11-23 00:00:00-05:00</c:v>
                </c:pt>
                <c:pt idx="7557">
                  <c:v>2010-11-24 00:00:00-05:00</c:v>
                </c:pt>
                <c:pt idx="7558">
                  <c:v>2010-11-26 00:00:00-05:00</c:v>
                </c:pt>
                <c:pt idx="7559">
                  <c:v>2010-11-29 00:00:00-05:00</c:v>
                </c:pt>
                <c:pt idx="7560">
                  <c:v>2010-11-30 00:00:00-05:00</c:v>
                </c:pt>
                <c:pt idx="7561">
                  <c:v>2010-12-01 00:00:00-05:00</c:v>
                </c:pt>
                <c:pt idx="7562">
                  <c:v>2010-12-02 00:00:00-05:00</c:v>
                </c:pt>
                <c:pt idx="7563">
                  <c:v>2010-12-03 00:00:00-05:00</c:v>
                </c:pt>
                <c:pt idx="7564">
                  <c:v>2010-12-06 00:00:00-05:00</c:v>
                </c:pt>
                <c:pt idx="7565">
                  <c:v>2010-12-07 00:00:00-05:00</c:v>
                </c:pt>
                <c:pt idx="7566">
                  <c:v>2010-12-08 00:00:00-05:00</c:v>
                </c:pt>
                <c:pt idx="7567">
                  <c:v>2010-12-09 00:00:00-05:00</c:v>
                </c:pt>
                <c:pt idx="7568">
                  <c:v>2010-12-10 00:00:00-05:00</c:v>
                </c:pt>
                <c:pt idx="7569">
                  <c:v>2010-12-13 00:00:00-05:00</c:v>
                </c:pt>
                <c:pt idx="7570">
                  <c:v>2010-12-14 00:00:00-05:00</c:v>
                </c:pt>
                <c:pt idx="7571">
                  <c:v>2010-12-15 00:00:00-05:00</c:v>
                </c:pt>
                <c:pt idx="7572">
                  <c:v>2010-12-16 00:00:00-05:00</c:v>
                </c:pt>
                <c:pt idx="7573">
                  <c:v>2010-12-17 00:00:00-05:00</c:v>
                </c:pt>
                <c:pt idx="7574">
                  <c:v>2010-12-20 00:00:00-05:00</c:v>
                </c:pt>
                <c:pt idx="7575">
                  <c:v>2010-12-21 00:00:00-05:00</c:v>
                </c:pt>
                <c:pt idx="7576">
                  <c:v>2010-12-22 00:00:00-05:00</c:v>
                </c:pt>
                <c:pt idx="7577">
                  <c:v>2010-12-23 00:00:00-05:00</c:v>
                </c:pt>
                <c:pt idx="7578">
                  <c:v>2010-12-27 00:00:00-05:00</c:v>
                </c:pt>
                <c:pt idx="7579">
                  <c:v>2010-12-28 00:00:00-05:00</c:v>
                </c:pt>
                <c:pt idx="7580">
                  <c:v>2010-12-29 00:00:00-05:00</c:v>
                </c:pt>
                <c:pt idx="7581">
                  <c:v>2010-12-30 00:00:00-05:00</c:v>
                </c:pt>
                <c:pt idx="7582">
                  <c:v>2010-12-31 00:00:00-05:00</c:v>
                </c:pt>
                <c:pt idx="7583">
                  <c:v>2011-01-03 00:00:00-05:00</c:v>
                </c:pt>
                <c:pt idx="7584">
                  <c:v>2011-01-04 00:00:00-05:00</c:v>
                </c:pt>
                <c:pt idx="7585">
                  <c:v>2011-01-05 00:00:00-05:00</c:v>
                </c:pt>
                <c:pt idx="7586">
                  <c:v>2011-01-06 00:00:00-05:00</c:v>
                </c:pt>
                <c:pt idx="7587">
                  <c:v>2011-01-07 00:00:00-05:00</c:v>
                </c:pt>
                <c:pt idx="7588">
                  <c:v>2011-01-10 00:00:00-05:00</c:v>
                </c:pt>
                <c:pt idx="7589">
                  <c:v>2011-01-11 00:00:00-05:00</c:v>
                </c:pt>
                <c:pt idx="7590">
                  <c:v>2011-01-12 00:00:00-05:00</c:v>
                </c:pt>
                <c:pt idx="7591">
                  <c:v>2011-01-13 00:00:00-05:00</c:v>
                </c:pt>
                <c:pt idx="7592">
                  <c:v>2011-01-14 00:00:00-05:00</c:v>
                </c:pt>
                <c:pt idx="7593">
                  <c:v>2011-01-18 00:00:00-05:00</c:v>
                </c:pt>
                <c:pt idx="7594">
                  <c:v>2011-01-19 00:00:00-05:00</c:v>
                </c:pt>
                <c:pt idx="7595">
                  <c:v>2011-01-20 00:00:00-05:00</c:v>
                </c:pt>
                <c:pt idx="7596">
                  <c:v>2011-01-21 00:00:00-05:00</c:v>
                </c:pt>
                <c:pt idx="7597">
                  <c:v>2011-01-24 00:00:00-05:00</c:v>
                </c:pt>
                <c:pt idx="7598">
                  <c:v>2011-01-25 00:00:00-05:00</c:v>
                </c:pt>
                <c:pt idx="7599">
                  <c:v>2011-01-26 00:00:00-05:00</c:v>
                </c:pt>
                <c:pt idx="7600">
                  <c:v>2011-01-27 00:00:00-05:00</c:v>
                </c:pt>
                <c:pt idx="7601">
                  <c:v>2011-01-28 00:00:00-05:00</c:v>
                </c:pt>
                <c:pt idx="7602">
                  <c:v>2011-01-31 00:00:00-05:00</c:v>
                </c:pt>
                <c:pt idx="7603">
                  <c:v>2011-02-01 00:00:00-05:00</c:v>
                </c:pt>
                <c:pt idx="7604">
                  <c:v>2011-02-02 00:00:00-05:00</c:v>
                </c:pt>
                <c:pt idx="7605">
                  <c:v>2011-02-03 00:00:00-05:00</c:v>
                </c:pt>
                <c:pt idx="7606">
                  <c:v>2011-02-04 00:00:00-05:00</c:v>
                </c:pt>
                <c:pt idx="7607">
                  <c:v>2011-02-07 00:00:00-05:00</c:v>
                </c:pt>
                <c:pt idx="7608">
                  <c:v>2011-02-08 00:00:00-05:00</c:v>
                </c:pt>
                <c:pt idx="7609">
                  <c:v>2011-02-09 00:00:00-05:00</c:v>
                </c:pt>
                <c:pt idx="7610">
                  <c:v>2011-02-10 00:00:00-05:00</c:v>
                </c:pt>
                <c:pt idx="7611">
                  <c:v>2011-02-11 00:00:00-05:00</c:v>
                </c:pt>
                <c:pt idx="7612">
                  <c:v>2011-02-14 00:00:00-05:00</c:v>
                </c:pt>
                <c:pt idx="7613">
                  <c:v>2011-02-15 00:00:00-05:00</c:v>
                </c:pt>
                <c:pt idx="7614">
                  <c:v>2011-02-16 00:00:00-05:00</c:v>
                </c:pt>
                <c:pt idx="7615">
                  <c:v>2011-02-17 00:00:00-05:00</c:v>
                </c:pt>
                <c:pt idx="7616">
                  <c:v>2011-02-18 00:00:00-05:00</c:v>
                </c:pt>
                <c:pt idx="7617">
                  <c:v>2011-02-22 00:00:00-05:00</c:v>
                </c:pt>
                <c:pt idx="7618">
                  <c:v>2011-02-23 00:00:00-05:00</c:v>
                </c:pt>
                <c:pt idx="7619">
                  <c:v>2011-02-24 00:00:00-05:00</c:v>
                </c:pt>
                <c:pt idx="7620">
                  <c:v>2011-02-25 00:00:00-05:00</c:v>
                </c:pt>
                <c:pt idx="7621">
                  <c:v>2011-02-28 00:00:00-05:00</c:v>
                </c:pt>
                <c:pt idx="7622">
                  <c:v>2011-03-01 00:00:00-05:00</c:v>
                </c:pt>
                <c:pt idx="7623">
                  <c:v>2011-03-02 00:00:00-05:00</c:v>
                </c:pt>
                <c:pt idx="7624">
                  <c:v>2011-03-03 00:00:00-05:00</c:v>
                </c:pt>
                <c:pt idx="7625">
                  <c:v>2011-03-04 00:00:00-05:00</c:v>
                </c:pt>
                <c:pt idx="7626">
                  <c:v>2011-03-07 00:00:00-05:00</c:v>
                </c:pt>
                <c:pt idx="7627">
                  <c:v>2011-03-08 00:00:00-05:00</c:v>
                </c:pt>
                <c:pt idx="7628">
                  <c:v>2011-03-09 00:00:00-05:00</c:v>
                </c:pt>
                <c:pt idx="7629">
                  <c:v>2011-03-10 00:00:00-05:00</c:v>
                </c:pt>
                <c:pt idx="7630">
                  <c:v>2011-03-11 00:00:00-05:00</c:v>
                </c:pt>
                <c:pt idx="7631">
                  <c:v>2011-03-14 00:00:00-04:00</c:v>
                </c:pt>
                <c:pt idx="7632">
                  <c:v>2011-03-15 00:00:00-04:00</c:v>
                </c:pt>
                <c:pt idx="7633">
                  <c:v>2011-03-16 00:00:00-04:00</c:v>
                </c:pt>
                <c:pt idx="7634">
                  <c:v>2011-03-17 00:00:00-04:00</c:v>
                </c:pt>
                <c:pt idx="7635">
                  <c:v>2011-03-18 00:00:00-04:00</c:v>
                </c:pt>
                <c:pt idx="7636">
                  <c:v>2011-03-21 00:00:00-04:00</c:v>
                </c:pt>
                <c:pt idx="7637">
                  <c:v>2011-03-22 00:00:00-04:00</c:v>
                </c:pt>
                <c:pt idx="7638">
                  <c:v>2011-03-23 00:00:00-04:00</c:v>
                </c:pt>
                <c:pt idx="7639">
                  <c:v>2011-03-24 00:00:00-04:00</c:v>
                </c:pt>
                <c:pt idx="7640">
                  <c:v>2011-03-25 00:00:00-04:00</c:v>
                </c:pt>
                <c:pt idx="7641">
                  <c:v>2011-03-28 00:00:00-04:00</c:v>
                </c:pt>
                <c:pt idx="7642">
                  <c:v>2011-03-29 00:00:00-04:00</c:v>
                </c:pt>
                <c:pt idx="7643">
                  <c:v>2011-03-30 00:00:00-04:00</c:v>
                </c:pt>
                <c:pt idx="7644">
                  <c:v>2011-03-31 00:00:00-04:00</c:v>
                </c:pt>
                <c:pt idx="7645">
                  <c:v>2011-04-01 00:00:00-04:00</c:v>
                </c:pt>
                <c:pt idx="7646">
                  <c:v>2011-04-04 00:00:00-04:00</c:v>
                </c:pt>
                <c:pt idx="7647">
                  <c:v>2011-04-05 00:00:00-04:00</c:v>
                </c:pt>
                <c:pt idx="7648">
                  <c:v>2011-04-06 00:00:00-04:00</c:v>
                </c:pt>
                <c:pt idx="7649">
                  <c:v>2011-04-07 00:00:00-04:00</c:v>
                </c:pt>
                <c:pt idx="7650">
                  <c:v>2011-04-08 00:00:00-04:00</c:v>
                </c:pt>
                <c:pt idx="7651">
                  <c:v>2011-04-11 00:00:00-04:00</c:v>
                </c:pt>
                <c:pt idx="7652">
                  <c:v>2011-04-12 00:00:00-04:00</c:v>
                </c:pt>
                <c:pt idx="7653">
                  <c:v>2011-04-13 00:00:00-04:00</c:v>
                </c:pt>
                <c:pt idx="7654">
                  <c:v>2011-04-14 00:00:00-04:00</c:v>
                </c:pt>
                <c:pt idx="7655">
                  <c:v>2011-04-15 00:00:00-04:00</c:v>
                </c:pt>
                <c:pt idx="7656">
                  <c:v>2011-04-18 00:00:00-04:00</c:v>
                </c:pt>
                <c:pt idx="7657">
                  <c:v>2011-04-19 00:00:00-04:00</c:v>
                </c:pt>
                <c:pt idx="7658">
                  <c:v>2011-04-20 00:00:00-04:00</c:v>
                </c:pt>
                <c:pt idx="7659">
                  <c:v>2011-04-21 00:00:00-04:00</c:v>
                </c:pt>
                <c:pt idx="7660">
                  <c:v>2011-04-25 00:00:00-04:00</c:v>
                </c:pt>
                <c:pt idx="7661">
                  <c:v>2011-04-26 00:00:00-04:00</c:v>
                </c:pt>
                <c:pt idx="7662">
                  <c:v>2011-04-27 00:00:00-04:00</c:v>
                </c:pt>
                <c:pt idx="7663">
                  <c:v>2011-04-28 00:00:00-04:00</c:v>
                </c:pt>
                <c:pt idx="7664">
                  <c:v>2011-04-29 00:00:00-04:00</c:v>
                </c:pt>
                <c:pt idx="7665">
                  <c:v>2011-05-02 00:00:00-04:00</c:v>
                </c:pt>
                <c:pt idx="7666">
                  <c:v>2011-05-03 00:00:00-04:00</c:v>
                </c:pt>
                <c:pt idx="7667">
                  <c:v>2011-05-04 00:00:00-04:00</c:v>
                </c:pt>
                <c:pt idx="7668">
                  <c:v>2011-05-05 00:00:00-04:00</c:v>
                </c:pt>
                <c:pt idx="7669">
                  <c:v>2011-05-06 00:00:00-04:00</c:v>
                </c:pt>
                <c:pt idx="7670">
                  <c:v>2011-05-09 00:00:00-04:00</c:v>
                </c:pt>
                <c:pt idx="7671">
                  <c:v>2011-05-10 00:00:00-04:00</c:v>
                </c:pt>
                <c:pt idx="7672">
                  <c:v>2011-05-11 00:00:00-04:00</c:v>
                </c:pt>
                <c:pt idx="7673">
                  <c:v>2011-05-12 00:00:00-04:00</c:v>
                </c:pt>
                <c:pt idx="7674">
                  <c:v>2011-05-13 00:00:00-04:00</c:v>
                </c:pt>
                <c:pt idx="7675">
                  <c:v>2011-05-16 00:00:00-04:00</c:v>
                </c:pt>
                <c:pt idx="7676">
                  <c:v>2011-05-17 00:00:00-04:00</c:v>
                </c:pt>
                <c:pt idx="7677">
                  <c:v>2011-05-18 00:00:00-04:00</c:v>
                </c:pt>
                <c:pt idx="7678">
                  <c:v>2011-05-19 00:00:00-04:00</c:v>
                </c:pt>
                <c:pt idx="7679">
                  <c:v>2011-05-20 00:00:00-04:00</c:v>
                </c:pt>
                <c:pt idx="7680">
                  <c:v>2011-05-23 00:00:00-04:00</c:v>
                </c:pt>
                <c:pt idx="7681">
                  <c:v>2011-05-24 00:00:00-04:00</c:v>
                </c:pt>
                <c:pt idx="7682">
                  <c:v>2011-05-25 00:00:00-04:00</c:v>
                </c:pt>
                <c:pt idx="7683">
                  <c:v>2011-05-26 00:00:00-04:00</c:v>
                </c:pt>
                <c:pt idx="7684">
                  <c:v>2011-05-27 00:00:00-04:00</c:v>
                </c:pt>
                <c:pt idx="7685">
                  <c:v>2011-05-31 00:00:00-04:00</c:v>
                </c:pt>
                <c:pt idx="7686">
                  <c:v>2011-06-01 00:00:00-04:00</c:v>
                </c:pt>
                <c:pt idx="7687">
                  <c:v>2011-06-02 00:00:00-04:00</c:v>
                </c:pt>
                <c:pt idx="7688">
                  <c:v>2011-06-03 00:00:00-04:00</c:v>
                </c:pt>
                <c:pt idx="7689">
                  <c:v>2011-06-06 00:00:00-04:00</c:v>
                </c:pt>
                <c:pt idx="7690">
                  <c:v>2011-06-07 00:00:00-04:00</c:v>
                </c:pt>
                <c:pt idx="7691">
                  <c:v>2011-06-08 00:00:00-04:00</c:v>
                </c:pt>
                <c:pt idx="7692">
                  <c:v>2011-06-09 00:00:00-04:00</c:v>
                </c:pt>
                <c:pt idx="7693">
                  <c:v>2011-06-10 00:00:00-04:00</c:v>
                </c:pt>
                <c:pt idx="7694">
                  <c:v>2011-06-13 00:00:00-04:00</c:v>
                </c:pt>
                <c:pt idx="7695">
                  <c:v>2011-06-14 00:00:00-04:00</c:v>
                </c:pt>
                <c:pt idx="7696">
                  <c:v>2011-06-15 00:00:00-04:00</c:v>
                </c:pt>
                <c:pt idx="7697">
                  <c:v>2011-06-16 00:00:00-04:00</c:v>
                </c:pt>
                <c:pt idx="7698">
                  <c:v>2011-06-17 00:00:00-04:00</c:v>
                </c:pt>
                <c:pt idx="7699">
                  <c:v>2011-06-20 00:00:00-04:00</c:v>
                </c:pt>
                <c:pt idx="7700">
                  <c:v>2011-06-21 00:00:00-04:00</c:v>
                </c:pt>
                <c:pt idx="7701">
                  <c:v>2011-06-22 00:00:00-04:00</c:v>
                </c:pt>
                <c:pt idx="7702">
                  <c:v>2011-06-23 00:00:00-04:00</c:v>
                </c:pt>
                <c:pt idx="7703">
                  <c:v>2011-06-24 00:00:00-04:00</c:v>
                </c:pt>
                <c:pt idx="7704">
                  <c:v>2011-06-27 00:00:00-04:00</c:v>
                </c:pt>
                <c:pt idx="7705">
                  <c:v>2011-06-28 00:00:00-04:00</c:v>
                </c:pt>
                <c:pt idx="7706">
                  <c:v>2011-06-29 00:00:00-04:00</c:v>
                </c:pt>
                <c:pt idx="7707">
                  <c:v>2011-06-30 00:00:00-04:00</c:v>
                </c:pt>
                <c:pt idx="7708">
                  <c:v>2011-07-01 00:00:00-04:00</c:v>
                </c:pt>
                <c:pt idx="7709">
                  <c:v>2011-07-05 00:00:00-04:00</c:v>
                </c:pt>
                <c:pt idx="7710">
                  <c:v>2011-07-06 00:00:00-04:00</c:v>
                </c:pt>
                <c:pt idx="7711">
                  <c:v>2011-07-07 00:00:00-04:00</c:v>
                </c:pt>
                <c:pt idx="7712">
                  <c:v>2011-07-08 00:00:00-04:00</c:v>
                </c:pt>
                <c:pt idx="7713">
                  <c:v>2011-07-11 00:00:00-04:00</c:v>
                </c:pt>
                <c:pt idx="7714">
                  <c:v>2011-07-12 00:00:00-04:00</c:v>
                </c:pt>
                <c:pt idx="7715">
                  <c:v>2011-07-13 00:00:00-04:00</c:v>
                </c:pt>
                <c:pt idx="7716">
                  <c:v>2011-07-14 00:00:00-04:00</c:v>
                </c:pt>
                <c:pt idx="7717">
                  <c:v>2011-07-15 00:00:00-04:00</c:v>
                </c:pt>
                <c:pt idx="7718">
                  <c:v>2011-07-18 00:00:00-04:00</c:v>
                </c:pt>
                <c:pt idx="7719">
                  <c:v>2011-07-19 00:00:00-04:00</c:v>
                </c:pt>
                <c:pt idx="7720">
                  <c:v>2011-07-20 00:00:00-04:00</c:v>
                </c:pt>
                <c:pt idx="7721">
                  <c:v>2011-07-21 00:00:00-04:00</c:v>
                </c:pt>
                <c:pt idx="7722">
                  <c:v>2011-07-22 00:00:00-04:00</c:v>
                </c:pt>
                <c:pt idx="7723">
                  <c:v>2011-07-25 00:00:00-04:00</c:v>
                </c:pt>
                <c:pt idx="7724">
                  <c:v>2011-07-26 00:00:00-04:00</c:v>
                </c:pt>
                <c:pt idx="7725">
                  <c:v>2011-07-27 00:00:00-04:00</c:v>
                </c:pt>
                <c:pt idx="7726">
                  <c:v>2011-07-28 00:00:00-04:00</c:v>
                </c:pt>
                <c:pt idx="7727">
                  <c:v>2011-07-29 00:00:00-04:00</c:v>
                </c:pt>
                <c:pt idx="7728">
                  <c:v>2011-08-01 00:00:00-04:00</c:v>
                </c:pt>
                <c:pt idx="7729">
                  <c:v>2011-08-02 00:00:00-04:00</c:v>
                </c:pt>
                <c:pt idx="7730">
                  <c:v>2011-08-03 00:00:00-04:00</c:v>
                </c:pt>
                <c:pt idx="7731">
                  <c:v>2011-08-04 00:00:00-04:00</c:v>
                </c:pt>
                <c:pt idx="7732">
                  <c:v>2011-08-05 00:00:00-04:00</c:v>
                </c:pt>
                <c:pt idx="7733">
                  <c:v>2011-08-08 00:00:00-04:00</c:v>
                </c:pt>
                <c:pt idx="7734">
                  <c:v>2011-08-09 00:00:00-04:00</c:v>
                </c:pt>
                <c:pt idx="7735">
                  <c:v>2011-08-10 00:00:00-04:00</c:v>
                </c:pt>
                <c:pt idx="7736">
                  <c:v>2011-08-11 00:00:00-04:00</c:v>
                </c:pt>
                <c:pt idx="7737">
                  <c:v>2011-08-12 00:00:00-04:00</c:v>
                </c:pt>
                <c:pt idx="7738">
                  <c:v>2011-08-15 00:00:00-04:00</c:v>
                </c:pt>
                <c:pt idx="7739">
                  <c:v>2011-08-16 00:00:00-04:00</c:v>
                </c:pt>
                <c:pt idx="7740">
                  <c:v>2011-08-17 00:00:00-04:00</c:v>
                </c:pt>
                <c:pt idx="7741">
                  <c:v>2011-08-18 00:00:00-04:00</c:v>
                </c:pt>
                <c:pt idx="7742">
                  <c:v>2011-08-19 00:00:00-04:00</c:v>
                </c:pt>
                <c:pt idx="7743">
                  <c:v>2011-08-22 00:00:00-04:00</c:v>
                </c:pt>
                <c:pt idx="7744">
                  <c:v>2011-08-23 00:00:00-04:00</c:v>
                </c:pt>
                <c:pt idx="7745">
                  <c:v>2011-08-24 00:00:00-04:00</c:v>
                </c:pt>
                <c:pt idx="7746">
                  <c:v>2011-08-25 00:00:00-04:00</c:v>
                </c:pt>
                <c:pt idx="7747">
                  <c:v>2011-08-26 00:00:00-04:00</c:v>
                </c:pt>
                <c:pt idx="7748">
                  <c:v>2011-08-29 00:00:00-04:00</c:v>
                </c:pt>
                <c:pt idx="7749">
                  <c:v>2011-08-30 00:00:00-04:00</c:v>
                </c:pt>
                <c:pt idx="7750">
                  <c:v>2011-08-31 00:00:00-04:00</c:v>
                </c:pt>
                <c:pt idx="7751">
                  <c:v>2011-09-01 00:00:00-04:00</c:v>
                </c:pt>
                <c:pt idx="7752">
                  <c:v>2011-09-02 00:00:00-04:00</c:v>
                </c:pt>
                <c:pt idx="7753">
                  <c:v>2011-09-06 00:00:00-04:00</c:v>
                </c:pt>
                <c:pt idx="7754">
                  <c:v>2011-09-07 00:00:00-04:00</c:v>
                </c:pt>
                <c:pt idx="7755">
                  <c:v>2011-09-08 00:00:00-04:00</c:v>
                </c:pt>
                <c:pt idx="7756">
                  <c:v>2011-09-09 00:00:00-04:00</c:v>
                </c:pt>
                <c:pt idx="7757">
                  <c:v>2011-09-12 00:00:00-04:00</c:v>
                </c:pt>
                <c:pt idx="7758">
                  <c:v>2011-09-13 00:00:00-04:00</c:v>
                </c:pt>
                <c:pt idx="7759">
                  <c:v>2011-09-14 00:00:00-04:00</c:v>
                </c:pt>
                <c:pt idx="7760">
                  <c:v>2011-09-15 00:00:00-04:00</c:v>
                </c:pt>
                <c:pt idx="7761">
                  <c:v>2011-09-16 00:00:00-04:00</c:v>
                </c:pt>
                <c:pt idx="7762">
                  <c:v>2011-09-19 00:00:00-04:00</c:v>
                </c:pt>
                <c:pt idx="7763">
                  <c:v>2011-09-20 00:00:00-04:00</c:v>
                </c:pt>
                <c:pt idx="7764">
                  <c:v>2011-09-21 00:00:00-04:00</c:v>
                </c:pt>
                <c:pt idx="7765">
                  <c:v>2011-09-22 00:00:00-04:00</c:v>
                </c:pt>
                <c:pt idx="7766">
                  <c:v>2011-09-23 00:00:00-04:00</c:v>
                </c:pt>
                <c:pt idx="7767">
                  <c:v>2011-09-26 00:00:00-04:00</c:v>
                </c:pt>
                <c:pt idx="7768">
                  <c:v>2011-09-27 00:00:00-04:00</c:v>
                </c:pt>
                <c:pt idx="7769">
                  <c:v>2011-09-28 00:00:00-04:00</c:v>
                </c:pt>
                <c:pt idx="7770">
                  <c:v>2011-09-29 00:00:00-04:00</c:v>
                </c:pt>
                <c:pt idx="7771">
                  <c:v>2011-09-30 00:00:00-04:00</c:v>
                </c:pt>
                <c:pt idx="7772">
                  <c:v>2011-10-03 00:00:00-04:00</c:v>
                </c:pt>
                <c:pt idx="7773">
                  <c:v>2011-10-04 00:00:00-04:00</c:v>
                </c:pt>
                <c:pt idx="7774">
                  <c:v>2011-10-05 00:00:00-04:00</c:v>
                </c:pt>
                <c:pt idx="7775">
                  <c:v>2011-10-06 00:00:00-04:00</c:v>
                </c:pt>
                <c:pt idx="7776">
                  <c:v>2011-10-07 00:00:00-04:00</c:v>
                </c:pt>
                <c:pt idx="7777">
                  <c:v>2011-10-10 00:00:00-04:00</c:v>
                </c:pt>
                <c:pt idx="7778">
                  <c:v>2011-10-11 00:00:00-04:00</c:v>
                </c:pt>
                <c:pt idx="7779">
                  <c:v>2011-10-12 00:00:00-04:00</c:v>
                </c:pt>
                <c:pt idx="7780">
                  <c:v>2011-10-13 00:00:00-04:00</c:v>
                </c:pt>
                <c:pt idx="7781">
                  <c:v>2011-10-14 00:00:00-04:00</c:v>
                </c:pt>
                <c:pt idx="7782">
                  <c:v>2011-10-17 00:00:00-04:00</c:v>
                </c:pt>
                <c:pt idx="7783">
                  <c:v>2011-10-18 00:00:00-04:00</c:v>
                </c:pt>
                <c:pt idx="7784">
                  <c:v>2011-10-19 00:00:00-04:00</c:v>
                </c:pt>
                <c:pt idx="7785">
                  <c:v>2011-10-20 00:00:00-04:00</c:v>
                </c:pt>
                <c:pt idx="7786">
                  <c:v>2011-10-21 00:00:00-04:00</c:v>
                </c:pt>
                <c:pt idx="7787">
                  <c:v>2011-10-24 00:00:00-04:00</c:v>
                </c:pt>
                <c:pt idx="7788">
                  <c:v>2011-10-25 00:00:00-04:00</c:v>
                </c:pt>
                <c:pt idx="7789">
                  <c:v>2011-10-26 00:00:00-04:00</c:v>
                </c:pt>
                <c:pt idx="7790">
                  <c:v>2011-10-27 00:00:00-04:00</c:v>
                </c:pt>
                <c:pt idx="7791">
                  <c:v>2011-10-28 00:00:00-04:00</c:v>
                </c:pt>
                <c:pt idx="7792">
                  <c:v>2011-10-31 00:00:00-04:00</c:v>
                </c:pt>
                <c:pt idx="7793">
                  <c:v>2011-11-01 00:00:00-04:00</c:v>
                </c:pt>
                <c:pt idx="7794">
                  <c:v>2011-11-02 00:00:00-04:00</c:v>
                </c:pt>
                <c:pt idx="7795">
                  <c:v>2011-11-03 00:00:00-04:00</c:v>
                </c:pt>
                <c:pt idx="7796">
                  <c:v>2011-11-04 00:00:00-04:00</c:v>
                </c:pt>
                <c:pt idx="7797">
                  <c:v>2011-11-07 00:00:00-05:00</c:v>
                </c:pt>
                <c:pt idx="7798">
                  <c:v>2011-11-08 00:00:00-05:00</c:v>
                </c:pt>
                <c:pt idx="7799">
                  <c:v>2011-11-09 00:00:00-05:00</c:v>
                </c:pt>
                <c:pt idx="7800">
                  <c:v>2011-11-10 00:00:00-05:00</c:v>
                </c:pt>
                <c:pt idx="7801">
                  <c:v>2011-11-11 00:00:00-05:00</c:v>
                </c:pt>
                <c:pt idx="7802">
                  <c:v>2011-11-14 00:00:00-05:00</c:v>
                </c:pt>
                <c:pt idx="7803">
                  <c:v>2011-11-15 00:00:00-05:00</c:v>
                </c:pt>
                <c:pt idx="7804">
                  <c:v>2011-11-16 00:00:00-05:00</c:v>
                </c:pt>
                <c:pt idx="7805">
                  <c:v>2011-11-17 00:00:00-05:00</c:v>
                </c:pt>
                <c:pt idx="7806">
                  <c:v>2011-11-18 00:00:00-05:00</c:v>
                </c:pt>
                <c:pt idx="7807">
                  <c:v>2011-11-21 00:00:00-05:00</c:v>
                </c:pt>
                <c:pt idx="7808">
                  <c:v>2011-11-22 00:00:00-05:00</c:v>
                </c:pt>
                <c:pt idx="7809">
                  <c:v>2011-11-23 00:00:00-05:00</c:v>
                </c:pt>
                <c:pt idx="7810">
                  <c:v>2011-11-25 00:00:00-05:00</c:v>
                </c:pt>
                <c:pt idx="7811">
                  <c:v>2011-11-28 00:00:00-05:00</c:v>
                </c:pt>
                <c:pt idx="7812">
                  <c:v>2011-11-29 00:00:00-05:00</c:v>
                </c:pt>
                <c:pt idx="7813">
                  <c:v>2011-11-30 00:00:00-05:00</c:v>
                </c:pt>
                <c:pt idx="7814">
                  <c:v>2011-12-01 00:00:00-05:00</c:v>
                </c:pt>
                <c:pt idx="7815">
                  <c:v>2011-12-02 00:00:00-05:00</c:v>
                </c:pt>
                <c:pt idx="7816">
                  <c:v>2011-12-05 00:00:00-05:00</c:v>
                </c:pt>
                <c:pt idx="7817">
                  <c:v>2011-12-06 00:00:00-05:00</c:v>
                </c:pt>
                <c:pt idx="7818">
                  <c:v>2011-12-07 00:00:00-05:00</c:v>
                </c:pt>
                <c:pt idx="7819">
                  <c:v>2011-12-08 00:00:00-05:00</c:v>
                </c:pt>
                <c:pt idx="7820">
                  <c:v>2011-12-09 00:00:00-05:00</c:v>
                </c:pt>
                <c:pt idx="7821">
                  <c:v>2011-12-12 00:00:00-05:00</c:v>
                </c:pt>
                <c:pt idx="7822">
                  <c:v>2011-12-13 00:00:00-05:00</c:v>
                </c:pt>
                <c:pt idx="7823">
                  <c:v>2011-12-14 00:00:00-05:00</c:v>
                </c:pt>
                <c:pt idx="7824">
                  <c:v>2011-12-15 00:00:00-05:00</c:v>
                </c:pt>
                <c:pt idx="7825">
                  <c:v>2011-12-16 00:00:00-05:00</c:v>
                </c:pt>
                <c:pt idx="7826">
                  <c:v>2011-12-19 00:00:00-05:00</c:v>
                </c:pt>
                <c:pt idx="7827">
                  <c:v>2011-12-20 00:00:00-05:00</c:v>
                </c:pt>
                <c:pt idx="7828">
                  <c:v>2011-12-21 00:00:00-05:00</c:v>
                </c:pt>
                <c:pt idx="7829">
                  <c:v>2011-12-22 00:00:00-05:00</c:v>
                </c:pt>
                <c:pt idx="7830">
                  <c:v>2011-12-23 00:00:00-05:00</c:v>
                </c:pt>
                <c:pt idx="7831">
                  <c:v>2011-12-27 00:00:00-05:00</c:v>
                </c:pt>
                <c:pt idx="7832">
                  <c:v>2011-12-28 00:00:00-05:00</c:v>
                </c:pt>
                <c:pt idx="7833">
                  <c:v>2011-12-29 00:00:00-05:00</c:v>
                </c:pt>
                <c:pt idx="7834">
                  <c:v>2011-12-30 00:00:00-05:00</c:v>
                </c:pt>
                <c:pt idx="7835">
                  <c:v>2012-01-03 00:00:00-05:00</c:v>
                </c:pt>
                <c:pt idx="7836">
                  <c:v>2012-01-04 00:00:00-05:00</c:v>
                </c:pt>
                <c:pt idx="7837">
                  <c:v>2012-01-05 00:00:00-05:00</c:v>
                </c:pt>
                <c:pt idx="7838">
                  <c:v>2012-01-06 00:00:00-05:00</c:v>
                </c:pt>
                <c:pt idx="7839">
                  <c:v>2012-01-09 00:00:00-05:00</c:v>
                </c:pt>
                <c:pt idx="7840">
                  <c:v>2012-01-10 00:00:00-05:00</c:v>
                </c:pt>
                <c:pt idx="7841">
                  <c:v>2012-01-11 00:00:00-05:00</c:v>
                </c:pt>
                <c:pt idx="7842">
                  <c:v>2012-01-12 00:00:00-05:00</c:v>
                </c:pt>
                <c:pt idx="7843">
                  <c:v>2012-01-13 00:00:00-05:00</c:v>
                </c:pt>
                <c:pt idx="7844">
                  <c:v>2012-01-17 00:00:00-05:00</c:v>
                </c:pt>
                <c:pt idx="7845">
                  <c:v>2012-01-18 00:00:00-05:00</c:v>
                </c:pt>
                <c:pt idx="7846">
                  <c:v>2012-01-19 00:00:00-05:00</c:v>
                </c:pt>
                <c:pt idx="7847">
                  <c:v>2012-01-20 00:00:00-05:00</c:v>
                </c:pt>
                <c:pt idx="7848">
                  <c:v>2012-01-23 00:00:00-05:00</c:v>
                </c:pt>
                <c:pt idx="7849">
                  <c:v>2012-01-24 00:00:00-05:00</c:v>
                </c:pt>
                <c:pt idx="7850">
                  <c:v>2012-01-25 00:00:00-05:00</c:v>
                </c:pt>
                <c:pt idx="7851">
                  <c:v>2012-01-26 00:00:00-05:00</c:v>
                </c:pt>
                <c:pt idx="7852">
                  <c:v>2012-01-27 00:00:00-05:00</c:v>
                </c:pt>
                <c:pt idx="7853">
                  <c:v>2012-01-30 00:00:00-05:00</c:v>
                </c:pt>
                <c:pt idx="7854">
                  <c:v>2012-01-31 00:00:00-05:00</c:v>
                </c:pt>
                <c:pt idx="7855">
                  <c:v>2012-02-01 00:00:00-05:00</c:v>
                </c:pt>
                <c:pt idx="7856">
                  <c:v>2012-02-02 00:00:00-05:00</c:v>
                </c:pt>
                <c:pt idx="7857">
                  <c:v>2012-02-03 00:00:00-05:00</c:v>
                </c:pt>
                <c:pt idx="7858">
                  <c:v>2012-02-06 00:00:00-05:00</c:v>
                </c:pt>
                <c:pt idx="7859">
                  <c:v>2012-02-07 00:00:00-05:00</c:v>
                </c:pt>
                <c:pt idx="7860">
                  <c:v>2012-02-08 00:00:00-05:00</c:v>
                </c:pt>
                <c:pt idx="7861">
                  <c:v>2012-02-09 00:00:00-05:00</c:v>
                </c:pt>
                <c:pt idx="7862">
                  <c:v>2012-02-10 00:00:00-05:00</c:v>
                </c:pt>
                <c:pt idx="7863">
                  <c:v>2012-02-13 00:00:00-05:00</c:v>
                </c:pt>
                <c:pt idx="7864">
                  <c:v>2012-02-14 00:00:00-05:00</c:v>
                </c:pt>
                <c:pt idx="7865">
                  <c:v>2012-02-15 00:00:00-05:00</c:v>
                </c:pt>
                <c:pt idx="7866">
                  <c:v>2012-02-16 00:00:00-05:00</c:v>
                </c:pt>
                <c:pt idx="7867">
                  <c:v>2012-02-17 00:00:00-05:00</c:v>
                </c:pt>
                <c:pt idx="7868">
                  <c:v>2012-02-21 00:00:00-05:00</c:v>
                </c:pt>
                <c:pt idx="7869">
                  <c:v>2012-02-22 00:00:00-05:00</c:v>
                </c:pt>
                <c:pt idx="7870">
                  <c:v>2012-02-23 00:00:00-05:00</c:v>
                </c:pt>
                <c:pt idx="7871">
                  <c:v>2012-02-24 00:00:00-05:00</c:v>
                </c:pt>
                <c:pt idx="7872">
                  <c:v>2012-02-27 00:00:00-05:00</c:v>
                </c:pt>
                <c:pt idx="7873">
                  <c:v>2012-02-28 00:00:00-05:00</c:v>
                </c:pt>
                <c:pt idx="7874">
                  <c:v>2012-02-29 00:00:00-05:00</c:v>
                </c:pt>
                <c:pt idx="7875">
                  <c:v>2012-03-01 00:00:00-05:00</c:v>
                </c:pt>
                <c:pt idx="7876">
                  <c:v>2012-03-02 00:00:00-05:00</c:v>
                </c:pt>
                <c:pt idx="7877">
                  <c:v>2012-03-05 00:00:00-05:00</c:v>
                </c:pt>
                <c:pt idx="7878">
                  <c:v>2012-03-06 00:00:00-05:00</c:v>
                </c:pt>
                <c:pt idx="7879">
                  <c:v>2012-03-07 00:00:00-05:00</c:v>
                </c:pt>
                <c:pt idx="7880">
                  <c:v>2012-03-08 00:00:00-05:00</c:v>
                </c:pt>
                <c:pt idx="7881">
                  <c:v>2012-03-09 00:00:00-05:00</c:v>
                </c:pt>
                <c:pt idx="7882">
                  <c:v>2012-03-12 00:00:00-04:00</c:v>
                </c:pt>
                <c:pt idx="7883">
                  <c:v>2012-03-13 00:00:00-04:00</c:v>
                </c:pt>
                <c:pt idx="7884">
                  <c:v>2012-03-14 00:00:00-04:00</c:v>
                </c:pt>
                <c:pt idx="7885">
                  <c:v>2012-03-15 00:00:00-04:00</c:v>
                </c:pt>
                <c:pt idx="7886">
                  <c:v>2012-03-16 00:00:00-04:00</c:v>
                </c:pt>
                <c:pt idx="7887">
                  <c:v>2012-03-19 00:00:00-04:00</c:v>
                </c:pt>
                <c:pt idx="7888">
                  <c:v>2012-03-20 00:00:00-04:00</c:v>
                </c:pt>
                <c:pt idx="7889">
                  <c:v>2012-03-21 00:00:00-04:00</c:v>
                </c:pt>
                <c:pt idx="7890">
                  <c:v>2012-03-22 00:00:00-04:00</c:v>
                </c:pt>
                <c:pt idx="7891">
                  <c:v>2012-03-23 00:00:00-04:00</c:v>
                </c:pt>
                <c:pt idx="7892">
                  <c:v>2012-03-26 00:00:00-04:00</c:v>
                </c:pt>
                <c:pt idx="7893">
                  <c:v>2012-03-27 00:00:00-04:00</c:v>
                </c:pt>
                <c:pt idx="7894">
                  <c:v>2012-03-28 00:00:00-04:00</c:v>
                </c:pt>
                <c:pt idx="7895">
                  <c:v>2012-03-29 00:00:00-04:00</c:v>
                </c:pt>
                <c:pt idx="7896">
                  <c:v>2012-03-30 00:00:00-04:00</c:v>
                </c:pt>
                <c:pt idx="7897">
                  <c:v>2012-04-02 00:00:00-04:00</c:v>
                </c:pt>
                <c:pt idx="7898">
                  <c:v>2012-04-03 00:00:00-04:00</c:v>
                </c:pt>
                <c:pt idx="7899">
                  <c:v>2012-04-04 00:00:00-04:00</c:v>
                </c:pt>
                <c:pt idx="7900">
                  <c:v>2012-04-05 00:00:00-04:00</c:v>
                </c:pt>
                <c:pt idx="7901">
                  <c:v>2012-04-09 00:00:00-04:00</c:v>
                </c:pt>
                <c:pt idx="7902">
                  <c:v>2012-04-10 00:00:00-04:00</c:v>
                </c:pt>
                <c:pt idx="7903">
                  <c:v>2012-04-11 00:00:00-04:00</c:v>
                </c:pt>
                <c:pt idx="7904">
                  <c:v>2012-04-12 00:00:00-04:00</c:v>
                </c:pt>
                <c:pt idx="7905">
                  <c:v>2012-04-13 00:00:00-04:00</c:v>
                </c:pt>
                <c:pt idx="7906">
                  <c:v>2012-04-16 00:00:00-04:00</c:v>
                </c:pt>
                <c:pt idx="7907">
                  <c:v>2012-04-17 00:00:00-04:00</c:v>
                </c:pt>
                <c:pt idx="7908">
                  <c:v>2012-04-18 00:00:00-04:00</c:v>
                </c:pt>
                <c:pt idx="7909">
                  <c:v>2012-04-19 00:00:00-04:00</c:v>
                </c:pt>
                <c:pt idx="7910">
                  <c:v>2012-04-20 00:00:00-04:00</c:v>
                </c:pt>
                <c:pt idx="7911">
                  <c:v>2012-04-23 00:00:00-04:00</c:v>
                </c:pt>
                <c:pt idx="7912">
                  <c:v>2012-04-24 00:00:00-04:00</c:v>
                </c:pt>
                <c:pt idx="7913">
                  <c:v>2012-04-25 00:00:00-04:00</c:v>
                </c:pt>
                <c:pt idx="7914">
                  <c:v>2012-04-26 00:00:00-04:00</c:v>
                </c:pt>
                <c:pt idx="7915">
                  <c:v>2012-04-27 00:00:00-04:00</c:v>
                </c:pt>
                <c:pt idx="7916">
                  <c:v>2012-04-30 00:00:00-04:00</c:v>
                </c:pt>
                <c:pt idx="7917">
                  <c:v>2012-05-01 00:00:00-04:00</c:v>
                </c:pt>
                <c:pt idx="7918">
                  <c:v>2012-05-02 00:00:00-04:00</c:v>
                </c:pt>
                <c:pt idx="7919">
                  <c:v>2012-05-03 00:00:00-04:00</c:v>
                </c:pt>
                <c:pt idx="7920">
                  <c:v>2012-05-04 00:00:00-04:00</c:v>
                </c:pt>
                <c:pt idx="7921">
                  <c:v>2012-05-07 00:00:00-04:00</c:v>
                </c:pt>
                <c:pt idx="7922">
                  <c:v>2012-05-08 00:00:00-04:00</c:v>
                </c:pt>
                <c:pt idx="7923">
                  <c:v>2012-05-09 00:00:00-04:00</c:v>
                </c:pt>
                <c:pt idx="7924">
                  <c:v>2012-05-10 00:00:00-04:00</c:v>
                </c:pt>
                <c:pt idx="7925">
                  <c:v>2012-05-11 00:00:00-04:00</c:v>
                </c:pt>
                <c:pt idx="7926">
                  <c:v>2012-05-14 00:00:00-04:00</c:v>
                </c:pt>
                <c:pt idx="7927">
                  <c:v>2012-05-15 00:00:00-04:00</c:v>
                </c:pt>
                <c:pt idx="7928">
                  <c:v>2012-05-16 00:00:00-04:00</c:v>
                </c:pt>
                <c:pt idx="7929">
                  <c:v>2012-05-17 00:00:00-04:00</c:v>
                </c:pt>
                <c:pt idx="7930">
                  <c:v>2012-05-18 00:00:00-04:00</c:v>
                </c:pt>
                <c:pt idx="7931">
                  <c:v>2012-05-21 00:00:00-04:00</c:v>
                </c:pt>
                <c:pt idx="7932">
                  <c:v>2012-05-22 00:00:00-04:00</c:v>
                </c:pt>
                <c:pt idx="7933">
                  <c:v>2012-05-23 00:00:00-04:00</c:v>
                </c:pt>
                <c:pt idx="7934">
                  <c:v>2012-05-24 00:00:00-04:00</c:v>
                </c:pt>
                <c:pt idx="7935">
                  <c:v>2012-05-25 00:00:00-04:00</c:v>
                </c:pt>
                <c:pt idx="7936">
                  <c:v>2012-05-29 00:00:00-04:00</c:v>
                </c:pt>
                <c:pt idx="7937">
                  <c:v>2012-05-30 00:00:00-04:00</c:v>
                </c:pt>
                <c:pt idx="7938">
                  <c:v>2012-05-31 00:00:00-04:00</c:v>
                </c:pt>
                <c:pt idx="7939">
                  <c:v>2012-06-01 00:00:00-04:00</c:v>
                </c:pt>
                <c:pt idx="7940">
                  <c:v>2012-06-04 00:00:00-04:00</c:v>
                </c:pt>
                <c:pt idx="7941">
                  <c:v>2012-06-05 00:00:00-04:00</c:v>
                </c:pt>
                <c:pt idx="7942">
                  <c:v>2012-06-06 00:00:00-04:00</c:v>
                </c:pt>
                <c:pt idx="7943">
                  <c:v>2012-06-07 00:00:00-04:00</c:v>
                </c:pt>
                <c:pt idx="7944">
                  <c:v>2012-06-08 00:00:00-04:00</c:v>
                </c:pt>
                <c:pt idx="7945">
                  <c:v>2012-06-11 00:00:00-04:00</c:v>
                </c:pt>
                <c:pt idx="7946">
                  <c:v>2012-06-12 00:00:00-04:00</c:v>
                </c:pt>
                <c:pt idx="7947">
                  <c:v>2012-06-13 00:00:00-04:00</c:v>
                </c:pt>
                <c:pt idx="7948">
                  <c:v>2012-06-14 00:00:00-04:00</c:v>
                </c:pt>
                <c:pt idx="7949">
                  <c:v>2012-06-15 00:00:00-04:00</c:v>
                </c:pt>
                <c:pt idx="7950">
                  <c:v>2012-06-18 00:00:00-04:00</c:v>
                </c:pt>
                <c:pt idx="7951">
                  <c:v>2012-06-19 00:00:00-04:00</c:v>
                </c:pt>
                <c:pt idx="7952">
                  <c:v>2012-06-20 00:00:00-04:00</c:v>
                </c:pt>
                <c:pt idx="7953">
                  <c:v>2012-06-21 00:00:00-04:00</c:v>
                </c:pt>
                <c:pt idx="7954">
                  <c:v>2012-06-22 00:00:00-04:00</c:v>
                </c:pt>
                <c:pt idx="7955">
                  <c:v>2012-06-25 00:00:00-04:00</c:v>
                </c:pt>
                <c:pt idx="7956">
                  <c:v>2012-06-26 00:00:00-04:00</c:v>
                </c:pt>
                <c:pt idx="7957">
                  <c:v>2012-06-27 00:00:00-04:00</c:v>
                </c:pt>
                <c:pt idx="7958">
                  <c:v>2012-06-28 00:00:00-04:00</c:v>
                </c:pt>
                <c:pt idx="7959">
                  <c:v>2012-06-29 00:00:00-04:00</c:v>
                </c:pt>
                <c:pt idx="7960">
                  <c:v>2012-07-02 00:00:00-04:00</c:v>
                </c:pt>
                <c:pt idx="7961">
                  <c:v>2012-07-03 00:00:00-04:00</c:v>
                </c:pt>
                <c:pt idx="7962">
                  <c:v>2012-07-05 00:00:00-04:00</c:v>
                </c:pt>
                <c:pt idx="7963">
                  <c:v>2012-07-06 00:00:00-04:00</c:v>
                </c:pt>
                <c:pt idx="7964">
                  <c:v>2012-07-09 00:00:00-04:00</c:v>
                </c:pt>
                <c:pt idx="7965">
                  <c:v>2012-07-10 00:00:00-04:00</c:v>
                </c:pt>
                <c:pt idx="7966">
                  <c:v>2012-07-11 00:00:00-04:00</c:v>
                </c:pt>
                <c:pt idx="7967">
                  <c:v>2012-07-12 00:00:00-04:00</c:v>
                </c:pt>
                <c:pt idx="7968">
                  <c:v>2012-07-13 00:00:00-04:00</c:v>
                </c:pt>
                <c:pt idx="7969">
                  <c:v>2012-07-16 00:00:00-04:00</c:v>
                </c:pt>
                <c:pt idx="7970">
                  <c:v>2012-07-17 00:00:00-04:00</c:v>
                </c:pt>
                <c:pt idx="7971">
                  <c:v>2012-07-18 00:00:00-04:00</c:v>
                </c:pt>
                <c:pt idx="7972">
                  <c:v>2012-07-19 00:00:00-04:00</c:v>
                </c:pt>
                <c:pt idx="7973">
                  <c:v>2012-07-20 00:00:00-04:00</c:v>
                </c:pt>
                <c:pt idx="7974">
                  <c:v>2012-07-23 00:00:00-04:00</c:v>
                </c:pt>
                <c:pt idx="7975">
                  <c:v>2012-07-24 00:00:00-04:00</c:v>
                </c:pt>
                <c:pt idx="7976">
                  <c:v>2012-07-25 00:00:00-04:00</c:v>
                </c:pt>
                <c:pt idx="7977">
                  <c:v>2012-07-26 00:00:00-04:00</c:v>
                </c:pt>
                <c:pt idx="7978">
                  <c:v>2012-07-27 00:00:00-04:00</c:v>
                </c:pt>
                <c:pt idx="7979">
                  <c:v>2012-07-30 00:00:00-04:00</c:v>
                </c:pt>
                <c:pt idx="7980">
                  <c:v>2012-07-31 00:00:00-04:00</c:v>
                </c:pt>
                <c:pt idx="7981">
                  <c:v>2012-08-01 00:00:00-04:00</c:v>
                </c:pt>
                <c:pt idx="7982">
                  <c:v>2012-08-02 00:00:00-04:00</c:v>
                </c:pt>
                <c:pt idx="7983">
                  <c:v>2012-08-03 00:00:00-04:00</c:v>
                </c:pt>
                <c:pt idx="7984">
                  <c:v>2012-08-06 00:00:00-04:00</c:v>
                </c:pt>
                <c:pt idx="7985">
                  <c:v>2012-08-07 00:00:00-04:00</c:v>
                </c:pt>
                <c:pt idx="7986">
                  <c:v>2012-08-08 00:00:00-04:00</c:v>
                </c:pt>
                <c:pt idx="7987">
                  <c:v>2012-08-09 00:00:00-04:00</c:v>
                </c:pt>
                <c:pt idx="7988">
                  <c:v>2012-08-10 00:00:00-04:00</c:v>
                </c:pt>
                <c:pt idx="7989">
                  <c:v>2012-08-13 00:00:00-04:00</c:v>
                </c:pt>
                <c:pt idx="7990">
                  <c:v>2012-08-14 00:00:00-04:00</c:v>
                </c:pt>
                <c:pt idx="7991">
                  <c:v>2012-08-15 00:00:00-04:00</c:v>
                </c:pt>
                <c:pt idx="7992">
                  <c:v>2012-08-16 00:00:00-04:00</c:v>
                </c:pt>
                <c:pt idx="7993">
                  <c:v>2012-08-17 00:00:00-04:00</c:v>
                </c:pt>
                <c:pt idx="7994">
                  <c:v>2012-08-20 00:00:00-04:00</c:v>
                </c:pt>
                <c:pt idx="7995">
                  <c:v>2012-08-21 00:00:00-04:00</c:v>
                </c:pt>
                <c:pt idx="7996">
                  <c:v>2012-08-22 00:00:00-04:00</c:v>
                </c:pt>
                <c:pt idx="7997">
                  <c:v>2012-08-23 00:00:00-04:00</c:v>
                </c:pt>
                <c:pt idx="7998">
                  <c:v>2012-08-24 00:00:00-04:00</c:v>
                </c:pt>
                <c:pt idx="7999">
                  <c:v>2012-08-27 00:00:00-04:00</c:v>
                </c:pt>
                <c:pt idx="8000">
                  <c:v>2012-08-28 00:00:00-04:00</c:v>
                </c:pt>
                <c:pt idx="8001">
                  <c:v>2012-08-29 00:00:00-04:00</c:v>
                </c:pt>
                <c:pt idx="8002">
                  <c:v>2012-08-30 00:00:00-04:00</c:v>
                </c:pt>
                <c:pt idx="8003">
                  <c:v>2012-08-31 00:00:00-04:00</c:v>
                </c:pt>
                <c:pt idx="8004">
                  <c:v>2012-09-04 00:00:00-04:00</c:v>
                </c:pt>
                <c:pt idx="8005">
                  <c:v>2012-09-05 00:00:00-04:00</c:v>
                </c:pt>
                <c:pt idx="8006">
                  <c:v>2012-09-06 00:00:00-04:00</c:v>
                </c:pt>
                <c:pt idx="8007">
                  <c:v>2012-09-07 00:00:00-04:00</c:v>
                </c:pt>
                <c:pt idx="8008">
                  <c:v>2012-09-10 00:00:00-04:00</c:v>
                </c:pt>
                <c:pt idx="8009">
                  <c:v>2012-09-11 00:00:00-04:00</c:v>
                </c:pt>
                <c:pt idx="8010">
                  <c:v>2012-09-12 00:00:00-04:00</c:v>
                </c:pt>
                <c:pt idx="8011">
                  <c:v>2012-09-13 00:00:00-04:00</c:v>
                </c:pt>
                <c:pt idx="8012">
                  <c:v>2012-09-14 00:00:00-04:00</c:v>
                </c:pt>
                <c:pt idx="8013">
                  <c:v>2012-09-17 00:00:00-04:00</c:v>
                </c:pt>
                <c:pt idx="8014">
                  <c:v>2012-09-18 00:00:00-04:00</c:v>
                </c:pt>
                <c:pt idx="8015">
                  <c:v>2012-09-19 00:00:00-04:00</c:v>
                </c:pt>
                <c:pt idx="8016">
                  <c:v>2012-09-20 00:00:00-04:00</c:v>
                </c:pt>
                <c:pt idx="8017">
                  <c:v>2012-09-21 00:00:00-04:00</c:v>
                </c:pt>
                <c:pt idx="8018">
                  <c:v>2012-09-24 00:00:00-04:00</c:v>
                </c:pt>
                <c:pt idx="8019">
                  <c:v>2012-09-25 00:00:00-04:00</c:v>
                </c:pt>
                <c:pt idx="8020">
                  <c:v>2012-09-26 00:00:00-04:00</c:v>
                </c:pt>
                <c:pt idx="8021">
                  <c:v>2012-09-27 00:00:00-04:00</c:v>
                </c:pt>
                <c:pt idx="8022">
                  <c:v>2012-09-28 00:00:00-04:00</c:v>
                </c:pt>
                <c:pt idx="8023">
                  <c:v>2012-10-01 00:00:00-04:00</c:v>
                </c:pt>
                <c:pt idx="8024">
                  <c:v>2012-10-02 00:00:00-04:00</c:v>
                </c:pt>
                <c:pt idx="8025">
                  <c:v>2012-10-03 00:00:00-04:00</c:v>
                </c:pt>
                <c:pt idx="8026">
                  <c:v>2012-10-04 00:00:00-04:00</c:v>
                </c:pt>
                <c:pt idx="8027">
                  <c:v>2012-10-05 00:00:00-04:00</c:v>
                </c:pt>
                <c:pt idx="8028">
                  <c:v>2012-10-08 00:00:00-04:00</c:v>
                </c:pt>
                <c:pt idx="8029">
                  <c:v>2012-10-09 00:00:00-04:00</c:v>
                </c:pt>
                <c:pt idx="8030">
                  <c:v>2012-10-10 00:00:00-04:00</c:v>
                </c:pt>
                <c:pt idx="8031">
                  <c:v>2012-10-11 00:00:00-04:00</c:v>
                </c:pt>
                <c:pt idx="8032">
                  <c:v>2012-10-12 00:00:00-04:00</c:v>
                </c:pt>
                <c:pt idx="8033">
                  <c:v>2012-10-15 00:00:00-04:00</c:v>
                </c:pt>
                <c:pt idx="8034">
                  <c:v>2012-10-16 00:00:00-04:00</c:v>
                </c:pt>
                <c:pt idx="8035">
                  <c:v>2012-10-17 00:00:00-04:00</c:v>
                </c:pt>
                <c:pt idx="8036">
                  <c:v>2012-10-18 00:00:00-04:00</c:v>
                </c:pt>
                <c:pt idx="8037">
                  <c:v>2012-10-19 00:00:00-04:00</c:v>
                </c:pt>
                <c:pt idx="8038">
                  <c:v>2012-10-22 00:00:00-04:00</c:v>
                </c:pt>
                <c:pt idx="8039">
                  <c:v>2012-10-23 00:00:00-04:00</c:v>
                </c:pt>
                <c:pt idx="8040">
                  <c:v>2012-10-24 00:00:00-04:00</c:v>
                </c:pt>
                <c:pt idx="8041">
                  <c:v>2012-10-25 00:00:00-04:00</c:v>
                </c:pt>
                <c:pt idx="8042">
                  <c:v>2012-10-26 00:00:00-04:00</c:v>
                </c:pt>
                <c:pt idx="8043">
                  <c:v>2012-10-31 00:00:00-04:00</c:v>
                </c:pt>
                <c:pt idx="8044">
                  <c:v>2012-11-01 00:00:00-04:00</c:v>
                </c:pt>
                <c:pt idx="8045">
                  <c:v>2012-11-02 00:00:00-04:00</c:v>
                </c:pt>
                <c:pt idx="8046">
                  <c:v>2012-11-05 00:00:00-05:00</c:v>
                </c:pt>
                <c:pt idx="8047">
                  <c:v>2012-11-06 00:00:00-05:00</c:v>
                </c:pt>
                <c:pt idx="8048">
                  <c:v>2012-11-07 00:00:00-05:00</c:v>
                </c:pt>
                <c:pt idx="8049">
                  <c:v>2012-11-08 00:00:00-05:00</c:v>
                </c:pt>
                <c:pt idx="8050">
                  <c:v>2012-11-09 00:00:00-05:00</c:v>
                </c:pt>
                <c:pt idx="8051">
                  <c:v>2012-11-12 00:00:00-05:00</c:v>
                </c:pt>
                <c:pt idx="8052">
                  <c:v>2012-11-13 00:00:00-05:00</c:v>
                </c:pt>
                <c:pt idx="8053">
                  <c:v>2012-11-14 00:00:00-05:00</c:v>
                </c:pt>
                <c:pt idx="8054">
                  <c:v>2012-11-15 00:00:00-05:00</c:v>
                </c:pt>
                <c:pt idx="8055">
                  <c:v>2012-11-16 00:00:00-05:00</c:v>
                </c:pt>
                <c:pt idx="8056">
                  <c:v>2012-11-19 00:00:00-05:00</c:v>
                </c:pt>
                <c:pt idx="8057">
                  <c:v>2012-11-20 00:00:00-05:00</c:v>
                </c:pt>
                <c:pt idx="8058">
                  <c:v>2012-11-21 00:00:00-05:00</c:v>
                </c:pt>
                <c:pt idx="8059">
                  <c:v>2012-11-23 00:00:00-05:00</c:v>
                </c:pt>
                <c:pt idx="8060">
                  <c:v>2012-11-26 00:00:00-05:00</c:v>
                </c:pt>
                <c:pt idx="8061">
                  <c:v>2012-11-27 00:00:00-05:00</c:v>
                </c:pt>
                <c:pt idx="8062">
                  <c:v>2012-11-28 00:00:00-05:00</c:v>
                </c:pt>
                <c:pt idx="8063">
                  <c:v>2012-11-29 00:00:00-05:00</c:v>
                </c:pt>
                <c:pt idx="8064">
                  <c:v>2012-11-30 00:00:00-05:00</c:v>
                </c:pt>
                <c:pt idx="8065">
                  <c:v>2012-12-03 00:00:00-05:00</c:v>
                </c:pt>
                <c:pt idx="8066">
                  <c:v>2012-12-04 00:00:00-05:00</c:v>
                </c:pt>
                <c:pt idx="8067">
                  <c:v>2012-12-05 00:00:00-05:00</c:v>
                </c:pt>
                <c:pt idx="8068">
                  <c:v>2012-12-06 00:00:00-05:00</c:v>
                </c:pt>
                <c:pt idx="8069">
                  <c:v>2012-12-07 00:00:00-05:00</c:v>
                </c:pt>
                <c:pt idx="8070">
                  <c:v>2012-12-10 00:00:00-05:00</c:v>
                </c:pt>
                <c:pt idx="8071">
                  <c:v>2012-12-11 00:00:00-05:00</c:v>
                </c:pt>
                <c:pt idx="8072">
                  <c:v>2012-12-12 00:00:00-05:00</c:v>
                </c:pt>
                <c:pt idx="8073">
                  <c:v>2012-12-13 00:00:00-05:00</c:v>
                </c:pt>
                <c:pt idx="8074">
                  <c:v>2012-12-14 00:00:00-05:00</c:v>
                </c:pt>
                <c:pt idx="8075">
                  <c:v>2012-12-17 00:00:00-05:00</c:v>
                </c:pt>
                <c:pt idx="8076">
                  <c:v>2012-12-18 00:00:00-05:00</c:v>
                </c:pt>
                <c:pt idx="8077">
                  <c:v>2012-12-19 00:00:00-05:00</c:v>
                </c:pt>
                <c:pt idx="8078">
                  <c:v>2012-12-20 00:00:00-05:00</c:v>
                </c:pt>
                <c:pt idx="8079">
                  <c:v>2012-12-21 00:00:00-05:00</c:v>
                </c:pt>
                <c:pt idx="8080">
                  <c:v>2012-12-24 00:00:00-05:00</c:v>
                </c:pt>
                <c:pt idx="8081">
                  <c:v>2012-12-26 00:00:00-05:00</c:v>
                </c:pt>
                <c:pt idx="8082">
                  <c:v>2012-12-27 00:00:00-05:00</c:v>
                </c:pt>
                <c:pt idx="8083">
                  <c:v>2012-12-28 00:00:00-05:00</c:v>
                </c:pt>
                <c:pt idx="8084">
                  <c:v>2012-12-31 00:00:00-05:00</c:v>
                </c:pt>
                <c:pt idx="8085">
                  <c:v>2013-01-02 00:00:00-05:00</c:v>
                </c:pt>
                <c:pt idx="8086">
                  <c:v>2013-01-03 00:00:00-05:00</c:v>
                </c:pt>
                <c:pt idx="8087">
                  <c:v>2013-01-04 00:00:00-05:00</c:v>
                </c:pt>
                <c:pt idx="8088">
                  <c:v>2013-01-07 00:00:00-05:00</c:v>
                </c:pt>
                <c:pt idx="8089">
                  <c:v>2013-01-08 00:00:00-05:00</c:v>
                </c:pt>
                <c:pt idx="8090">
                  <c:v>2013-01-09 00:00:00-05:00</c:v>
                </c:pt>
                <c:pt idx="8091">
                  <c:v>2013-01-10 00:00:00-05:00</c:v>
                </c:pt>
                <c:pt idx="8092">
                  <c:v>2013-01-11 00:00:00-05:00</c:v>
                </c:pt>
                <c:pt idx="8093">
                  <c:v>2013-01-14 00:00:00-05:00</c:v>
                </c:pt>
                <c:pt idx="8094">
                  <c:v>2013-01-15 00:00:00-05:00</c:v>
                </c:pt>
                <c:pt idx="8095">
                  <c:v>2013-01-16 00:00:00-05:00</c:v>
                </c:pt>
                <c:pt idx="8096">
                  <c:v>2013-01-17 00:00:00-05:00</c:v>
                </c:pt>
                <c:pt idx="8097">
                  <c:v>2013-01-18 00:00:00-05:00</c:v>
                </c:pt>
                <c:pt idx="8098">
                  <c:v>2013-01-22 00:00:00-05:00</c:v>
                </c:pt>
                <c:pt idx="8099">
                  <c:v>2013-01-23 00:00:00-05:00</c:v>
                </c:pt>
                <c:pt idx="8100">
                  <c:v>2013-01-24 00:00:00-05:00</c:v>
                </c:pt>
                <c:pt idx="8101">
                  <c:v>2013-01-25 00:00:00-05:00</c:v>
                </c:pt>
                <c:pt idx="8102">
                  <c:v>2013-01-28 00:00:00-05:00</c:v>
                </c:pt>
                <c:pt idx="8103">
                  <c:v>2013-01-29 00:00:00-05:00</c:v>
                </c:pt>
                <c:pt idx="8104">
                  <c:v>2013-01-30 00:00:00-05:00</c:v>
                </c:pt>
                <c:pt idx="8105">
                  <c:v>2013-01-31 00:00:00-05:00</c:v>
                </c:pt>
                <c:pt idx="8106">
                  <c:v>2013-02-01 00:00:00-05:00</c:v>
                </c:pt>
                <c:pt idx="8107">
                  <c:v>2013-02-04 00:00:00-05:00</c:v>
                </c:pt>
                <c:pt idx="8108">
                  <c:v>2013-02-05 00:00:00-05:00</c:v>
                </c:pt>
                <c:pt idx="8109">
                  <c:v>2013-02-06 00:00:00-05:00</c:v>
                </c:pt>
                <c:pt idx="8110">
                  <c:v>2013-02-07 00:00:00-05:00</c:v>
                </c:pt>
                <c:pt idx="8111">
                  <c:v>2013-02-08 00:00:00-05:00</c:v>
                </c:pt>
                <c:pt idx="8112">
                  <c:v>2013-02-11 00:00:00-05:00</c:v>
                </c:pt>
                <c:pt idx="8113">
                  <c:v>2013-02-12 00:00:00-05:00</c:v>
                </c:pt>
                <c:pt idx="8114">
                  <c:v>2013-02-13 00:00:00-05:00</c:v>
                </c:pt>
                <c:pt idx="8115">
                  <c:v>2013-02-14 00:00:00-05:00</c:v>
                </c:pt>
                <c:pt idx="8116">
                  <c:v>2013-02-15 00:00:00-05:00</c:v>
                </c:pt>
                <c:pt idx="8117">
                  <c:v>2013-02-19 00:00:00-05:00</c:v>
                </c:pt>
                <c:pt idx="8118">
                  <c:v>2013-02-20 00:00:00-05:00</c:v>
                </c:pt>
                <c:pt idx="8119">
                  <c:v>2013-02-21 00:00:00-05:00</c:v>
                </c:pt>
                <c:pt idx="8120">
                  <c:v>2013-02-22 00:00:00-05:00</c:v>
                </c:pt>
                <c:pt idx="8121">
                  <c:v>2013-02-25 00:00:00-05:00</c:v>
                </c:pt>
                <c:pt idx="8122">
                  <c:v>2013-02-26 00:00:00-05:00</c:v>
                </c:pt>
                <c:pt idx="8123">
                  <c:v>2013-02-27 00:00:00-05:00</c:v>
                </c:pt>
                <c:pt idx="8124">
                  <c:v>2013-02-28 00:00:00-05:00</c:v>
                </c:pt>
                <c:pt idx="8125">
                  <c:v>2013-03-01 00:00:00-05:00</c:v>
                </c:pt>
                <c:pt idx="8126">
                  <c:v>2013-03-04 00:00:00-05:00</c:v>
                </c:pt>
                <c:pt idx="8127">
                  <c:v>2013-03-05 00:00:00-05:00</c:v>
                </c:pt>
                <c:pt idx="8128">
                  <c:v>2013-03-06 00:00:00-05:00</c:v>
                </c:pt>
                <c:pt idx="8129">
                  <c:v>2013-03-07 00:00:00-05:00</c:v>
                </c:pt>
                <c:pt idx="8130">
                  <c:v>2013-03-08 00:00:00-05:00</c:v>
                </c:pt>
                <c:pt idx="8131">
                  <c:v>2013-03-11 00:00:00-04:00</c:v>
                </c:pt>
                <c:pt idx="8132">
                  <c:v>2013-03-12 00:00:00-04:00</c:v>
                </c:pt>
                <c:pt idx="8133">
                  <c:v>2013-03-13 00:00:00-04:00</c:v>
                </c:pt>
                <c:pt idx="8134">
                  <c:v>2013-03-14 00:00:00-04:00</c:v>
                </c:pt>
                <c:pt idx="8135">
                  <c:v>2013-03-15 00:00:00-04:00</c:v>
                </c:pt>
                <c:pt idx="8136">
                  <c:v>2013-03-18 00:00:00-04:00</c:v>
                </c:pt>
                <c:pt idx="8137">
                  <c:v>2013-03-19 00:00:00-04:00</c:v>
                </c:pt>
                <c:pt idx="8138">
                  <c:v>2013-03-20 00:00:00-04:00</c:v>
                </c:pt>
                <c:pt idx="8139">
                  <c:v>2013-03-21 00:00:00-04:00</c:v>
                </c:pt>
                <c:pt idx="8140">
                  <c:v>2013-03-22 00:00:00-04:00</c:v>
                </c:pt>
                <c:pt idx="8141">
                  <c:v>2013-03-25 00:00:00-04:00</c:v>
                </c:pt>
                <c:pt idx="8142">
                  <c:v>2013-03-26 00:00:00-04:00</c:v>
                </c:pt>
                <c:pt idx="8143">
                  <c:v>2013-03-27 00:00:00-04:00</c:v>
                </c:pt>
                <c:pt idx="8144">
                  <c:v>2013-03-28 00:00:00-04:00</c:v>
                </c:pt>
                <c:pt idx="8145">
                  <c:v>2013-04-01 00:00:00-04:00</c:v>
                </c:pt>
                <c:pt idx="8146">
                  <c:v>2013-04-02 00:00:00-04:00</c:v>
                </c:pt>
                <c:pt idx="8147">
                  <c:v>2013-04-03 00:00:00-04:00</c:v>
                </c:pt>
                <c:pt idx="8148">
                  <c:v>2013-04-04 00:00:00-04:00</c:v>
                </c:pt>
                <c:pt idx="8149">
                  <c:v>2013-04-05 00:00:00-04:00</c:v>
                </c:pt>
                <c:pt idx="8150">
                  <c:v>2013-04-08 00:00:00-04:00</c:v>
                </c:pt>
                <c:pt idx="8151">
                  <c:v>2013-04-09 00:00:00-04:00</c:v>
                </c:pt>
                <c:pt idx="8152">
                  <c:v>2013-04-10 00:00:00-04:00</c:v>
                </c:pt>
                <c:pt idx="8153">
                  <c:v>2013-04-11 00:00:00-04:00</c:v>
                </c:pt>
                <c:pt idx="8154">
                  <c:v>2013-04-12 00:00:00-04:00</c:v>
                </c:pt>
                <c:pt idx="8155">
                  <c:v>2013-04-15 00:00:00-04:00</c:v>
                </c:pt>
                <c:pt idx="8156">
                  <c:v>2013-04-16 00:00:00-04:00</c:v>
                </c:pt>
                <c:pt idx="8157">
                  <c:v>2013-04-17 00:00:00-04:00</c:v>
                </c:pt>
                <c:pt idx="8158">
                  <c:v>2013-04-18 00:00:00-04:00</c:v>
                </c:pt>
                <c:pt idx="8159">
                  <c:v>2013-04-19 00:00:00-04:00</c:v>
                </c:pt>
                <c:pt idx="8160">
                  <c:v>2013-04-22 00:00:00-04:00</c:v>
                </c:pt>
                <c:pt idx="8161">
                  <c:v>2013-04-23 00:00:00-04:00</c:v>
                </c:pt>
                <c:pt idx="8162">
                  <c:v>2013-04-24 00:00:00-04:00</c:v>
                </c:pt>
                <c:pt idx="8163">
                  <c:v>2013-04-25 00:00:00-04:00</c:v>
                </c:pt>
                <c:pt idx="8164">
                  <c:v>2013-04-26 00:00:00-04:00</c:v>
                </c:pt>
                <c:pt idx="8165">
                  <c:v>2013-04-29 00:00:00-04:00</c:v>
                </c:pt>
                <c:pt idx="8166">
                  <c:v>2013-04-30 00:00:00-04:00</c:v>
                </c:pt>
                <c:pt idx="8167">
                  <c:v>2013-05-01 00:00:00-04:00</c:v>
                </c:pt>
                <c:pt idx="8168">
                  <c:v>2013-05-02 00:00:00-04:00</c:v>
                </c:pt>
                <c:pt idx="8169">
                  <c:v>2013-05-03 00:00:00-04:00</c:v>
                </c:pt>
                <c:pt idx="8170">
                  <c:v>2013-05-06 00:00:00-04:00</c:v>
                </c:pt>
                <c:pt idx="8171">
                  <c:v>2013-05-07 00:00:00-04:00</c:v>
                </c:pt>
                <c:pt idx="8172">
                  <c:v>2013-05-08 00:00:00-04:00</c:v>
                </c:pt>
                <c:pt idx="8173">
                  <c:v>2013-05-09 00:00:00-04:00</c:v>
                </c:pt>
                <c:pt idx="8174">
                  <c:v>2013-05-10 00:00:00-04:00</c:v>
                </c:pt>
                <c:pt idx="8175">
                  <c:v>2013-05-13 00:00:00-04:00</c:v>
                </c:pt>
                <c:pt idx="8176">
                  <c:v>2013-05-14 00:00:00-04:00</c:v>
                </c:pt>
                <c:pt idx="8177">
                  <c:v>2013-05-15 00:00:00-04:00</c:v>
                </c:pt>
                <c:pt idx="8178">
                  <c:v>2013-05-16 00:00:00-04:00</c:v>
                </c:pt>
                <c:pt idx="8179">
                  <c:v>2013-05-17 00:00:00-04:00</c:v>
                </c:pt>
                <c:pt idx="8180">
                  <c:v>2013-05-20 00:00:00-04:00</c:v>
                </c:pt>
                <c:pt idx="8181">
                  <c:v>2013-05-21 00:00:00-04:00</c:v>
                </c:pt>
                <c:pt idx="8182">
                  <c:v>2013-05-22 00:00:00-04:00</c:v>
                </c:pt>
                <c:pt idx="8183">
                  <c:v>2013-05-23 00:00:00-04:00</c:v>
                </c:pt>
                <c:pt idx="8184">
                  <c:v>2013-05-24 00:00:00-04:00</c:v>
                </c:pt>
                <c:pt idx="8185">
                  <c:v>2013-05-28 00:00:00-04:00</c:v>
                </c:pt>
                <c:pt idx="8186">
                  <c:v>2013-05-29 00:00:00-04:00</c:v>
                </c:pt>
                <c:pt idx="8187">
                  <c:v>2013-05-30 00:00:00-04:00</c:v>
                </c:pt>
                <c:pt idx="8188">
                  <c:v>2013-05-31 00:00:00-04:00</c:v>
                </c:pt>
                <c:pt idx="8189">
                  <c:v>2013-06-03 00:00:00-04:00</c:v>
                </c:pt>
                <c:pt idx="8190">
                  <c:v>2013-06-04 00:00:00-04:00</c:v>
                </c:pt>
                <c:pt idx="8191">
                  <c:v>2013-06-05 00:00:00-04:00</c:v>
                </c:pt>
                <c:pt idx="8192">
                  <c:v>2013-06-06 00:00:00-04:00</c:v>
                </c:pt>
                <c:pt idx="8193">
                  <c:v>2013-06-07 00:00:00-04:00</c:v>
                </c:pt>
                <c:pt idx="8194">
                  <c:v>2013-06-10 00:00:00-04:00</c:v>
                </c:pt>
                <c:pt idx="8195">
                  <c:v>2013-06-11 00:00:00-04:00</c:v>
                </c:pt>
                <c:pt idx="8196">
                  <c:v>2013-06-12 00:00:00-04:00</c:v>
                </c:pt>
                <c:pt idx="8197">
                  <c:v>2013-06-13 00:00:00-04:00</c:v>
                </c:pt>
                <c:pt idx="8198">
                  <c:v>2013-06-14 00:00:00-04:00</c:v>
                </c:pt>
                <c:pt idx="8199">
                  <c:v>2013-06-17 00:00:00-04:00</c:v>
                </c:pt>
                <c:pt idx="8200">
                  <c:v>2013-06-18 00:00:00-04:00</c:v>
                </c:pt>
                <c:pt idx="8201">
                  <c:v>2013-06-19 00:00:00-04:00</c:v>
                </c:pt>
                <c:pt idx="8202">
                  <c:v>2013-06-20 00:00:00-04:00</c:v>
                </c:pt>
                <c:pt idx="8203">
                  <c:v>2013-06-21 00:00:00-04:00</c:v>
                </c:pt>
                <c:pt idx="8204">
                  <c:v>2013-06-24 00:00:00-04:00</c:v>
                </c:pt>
                <c:pt idx="8205">
                  <c:v>2013-06-25 00:00:00-04:00</c:v>
                </c:pt>
                <c:pt idx="8206">
                  <c:v>2013-06-26 00:00:00-04:00</c:v>
                </c:pt>
                <c:pt idx="8207">
                  <c:v>2013-06-27 00:00:00-04:00</c:v>
                </c:pt>
                <c:pt idx="8208">
                  <c:v>2013-06-28 00:00:00-04:00</c:v>
                </c:pt>
                <c:pt idx="8209">
                  <c:v>2013-07-01 00:00:00-04:00</c:v>
                </c:pt>
                <c:pt idx="8210">
                  <c:v>2013-07-02 00:00:00-04:00</c:v>
                </c:pt>
                <c:pt idx="8211">
                  <c:v>2013-07-03 00:00:00-04:00</c:v>
                </c:pt>
                <c:pt idx="8212">
                  <c:v>2013-07-05 00:00:00-04:00</c:v>
                </c:pt>
                <c:pt idx="8213">
                  <c:v>2013-07-08 00:00:00-04:00</c:v>
                </c:pt>
                <c:pt idx="8214">
                  <c:v>2013-07-09 00:00:00-04:00</c:v>
                </c:pt>
                <c:pt idx="8215">
                  <c:v>2013-07-10 00:00:00-04:00</c:v>
                </c:pt>
                <c:pt idx="8216">
                  <c:v>2013-07-11 00:00:00-04:00</c:v>
                </c:pt>
                <c:pt idx="8217">
                  <c:v>2013-07-12 00:00:00-04:00</c:v>
                </c:pt>
                <c:pt idx="8218">
                  <c:v>2013-07-15 00:00:00-04:00</c:v>
                </c:pt>
                <c:pt idx="8219">
                  <c:v>2013-07-16 00:00:00-04:00</c:v>
                </c:pt>
                <c:pt idx="8220">
                  <c:v>2013-07-17 00:00:00-04:00</c:v>
                </c:pt>
                <c:pt idx="8221">
                  <c:v>2013-07-18 00:00:00-04:00</c:v>
                </c:pt>
                <c:pt idx="8222">
                  <c:v>2013-07-19 00:00:00-04:00</c:v>
                </c:pt>
                <c:pt idx="8223">
                  <c:v>2013-07-22 00:00:00-04:00</c:v>
                </c:pt>
                <c:pt idx="8224">
                  <c:v>2013-07-23 00:00:00-04:00</c:v>
                </c:pt>
                <c:pt idx="8225">
                  <c:v>2013-07-24 00:00:00-04:00</c:v>
                </c:pt>
                <c:pt idx="8226">
                  <c:v>2013-07-25 00:00:00-04:00</c:v>
                </c:pt>
                <c:pt idx="8227">
                  <c:v>2013-07-26 00:00:00-04:00</c:v>
                </c:pt>
                <c:pt idx="8228">
                  <c:v>2013-07-29 00:00:00-04:00</c:v>
                </c:pt>
                <c:pt idx="8229">
                  <c:v>2013-07-30 00:00:00-04:00</c:v>
                </c:pt>
                <c:pt idx="8230">
                  <c:v>2013-07-31 00:00:00-04:00</c:v>
                </c:pt>
                <c:pt idx="8231">
                  <c:v>2013-08-01 00:00:00-04:00</c:v>
                </c:pt>
                <c:pt idx="8232">
                  <c:v>2013-08-02 00:00:00-04:00</c:v>
                </c:pt>
                <c:pt idx="8233">
                  <c:v>2013-08-05 00:00:00-04:00</c:v>
                </c:pt>
                <c:pt idx="8234">
                  <c:v>2013-08-06 00:00:00-04:00</c:v>
                </c:pt>
                <c:pt idx="8235">
                  <c:v>2013-08-07 00:00:00-04:00</c:v>
                </c:pt>
                <c:pt idx="8236">
                  <c:v>2013-08-08 00:00:00-04:00</c:v>
                </c:pt>
                <c:pt idx="8237">
                  <c:v>2013-08-09 00:00:00-04:00</c:v>
                </c:pt>
                <c:pt idx="8238">
                  <c:v>2013-08-12 00:00:00-04:00</c:v>
                </c:pt>
                <c:pt idx="8239">
                  <c:v>2013-08-13 00:00:00-04:00</c:v>
                </c:pt>
                <c:pt idx="8240">
                  <c:v>2013-08-14 00:00:00-04:00</c:v>
                </c:pt>
                <c:pt idx="8241">
                  <c:v>2013-08-15 00:00:00-04:00</c:v>
                </c:pt>
                <c:pt idx="8242">
                  <c:v>2013-08-16 00:00:00-04:00</c:v>
                </c:pt>
                <c:pt idx="8243">
                  <c:v>2013-08-19 00:00:00-04:00</c:v>
                </c:pt>
                <c:pt idx="8244">
                  <c:v>2013-08-20 00:00:00-04:00</c:v>
                </c:pt>
                <c:pt idx="8245">
                  <c:v>2013-08-21 00:00:00-04:00</c:v>
                </c:pt>
                <c:pt idx="8246">
                  <c:v>2013-08-22 00:00:00-04:00</c:v>
                </c:pt>
                <c:pt idx="8247">
                  <c:v>2013-08-23 00:00:00-04:00</c:v>
                </c:pt>
                <c:pt idx="8248">
                  <c:v>2013-08-26 00:00:00-04:00</c:v>
                </c:pt>
                <c:pt idx="8249">
                  <c:v>2013-08-27 00:00:00-04:00</c:v>
                </c:pt>
                <c:pt idx="8250">
                  <c:v>2013-08-28 00:00:00-04:00</c:v>
                </c:pt>
                <c:pt idx="8251">
                  <c:v>2013-08-29 00:00:00-04:00</c:v>
                </c:pt>
                <c:pt idx="8252">
                  <c:v>2013-08-30 00:00:00-04:00</c:v>
                </c:pt>
                <c:pt idx="8253">
                  <c:v>2013-09-03 00:00:00-04:00</c:v>
                </c:pt>
                <c:pt idx="8254">
                  <c:v>2013-09-04 00:00:00-04:00</c:v>
                </c:pt>
                <c:pt idx="8255">
                  <c:v>2013-09-05 00:00:00-04:00</c:v>
                </c:pt>
                <c:pt idx="8256">
                  <c:v>2013-09-06 00:00:00-04:00</c:v>
                </c:pt>
                <c:pt idx="8257">
                  <c:v>2013-09-09 00:00:00-04:00</c:v>
                </c:pt>
                <c:pt idx="8258">
                  <c:v>2013-09-10 00:00:00-04:00</c:v>
                </c:pt>
                <c:pt idx="8259">
                  <c:v>2013-09-11 00:00:00-04:00</c:v>
                </c:pt>
                <c:pt idx="8260">
                  <c:v>2013-09-12 00:00:00-04:00</c:v>
                </c:pt>
                <c:pt idx="8261">
                  <c:v>2013-09-13 00:00:00-04:00</c:v>
                </c:pt>
                <c:pt idx="8262">
                  <c:v>2013-09-16 00:00:00-04:00</c:v>
                </c:pt>
                <c:pt idx="8263">
                  <c:v>2013-09-17 00:00:00-04:00</c:v>
                </c:pt>
                <c:pt idx="8264">
                  <c:v>2013-09-18 00:00:00-04:00</c:v>
                </c:pt>
                <c:pt idx="8265">
                  <c:v>2013-09-19 00:00:00-04:00</c:v>
                </c:pt>
                <c:pt idx="8266">
                  <c:v>2013-09-20 00:00:00-04:00</c:v>
                </c:pt>
                <c:pt idx="8267">
                  <c:v>2013-09-23 00:00:00-04:00</c:v>
                </c:pt>
                <c:pt idx="8268">
                  <c:v>2013-09-24 00:00:00-04:00</c:v>
                </c:pt>
                <c:pt idx="8269">
                  <c:v>2013-09-25 00:00:00-04:00</c:v>
                </c:pt>
                <c:pt idx="8270">
                  <c:v>2013-09-26 00:00:00-04:00</c:v>
                </c:pt>
                <c:pt idx="8271">
                  <c:v>2013-09-27 00:00:00-04:00</c:v>
                </c:pt>
                <c:pt idx="8272">
                  <c:v>2013-09-30 00:00:00-04:00</c:v>
                </c:pt>
                <c:pt idx="8273">
                  <c:v>2013-10-01 00:00:00-04:00</c:v>
                </c:pt>
                <c:pt idx="8274">
                  <c:v>2013-10-02 00:00:00-04:00</c:v>
                </c:pt>
                <c:pt idx="8275">
                  <c:v>2013-10-03 00:00:00-04:00</c:v>
                </c:pt>
                <c:pt idx="8276">
                  <c:v>2013-10-04 00:00:00-04:00</c:v>
                </c:pt>
                <c:pt idx="8277">
                  <c:v>2013-10-07 00:00:00-04:00</c:v>
                </c:pt>
                <c:pt idx="8278">
                  <c:v>2013-10-08 00:00:00-04:00</c:v>
                </c:pt>
                <c:pt idx="8279">
                  <c:v>2013-10-09 00:00:00-04:00</c:v>
                </c:pt>
                <c:pt idx="8280">
                  <c:v>2013-10-10 00:00:00-04:00</c:v>
                </c:pt>
                <c:pt idx="8281">
                  <c:v>2013-10-11 00:00:00-04:00</c:v>
                </c:pt>
                <c:pt idx="8282">
                  <c:v>2013-10-14 00:00:00-04:00</c:v>
                </c:pt>
                <c:pt idx="8283">
                  <c:v>2013-10-15 00:00:00-04:00</c:v>
                </c:pt>
                <c:pt idx="8284">
                  <c:v>2013-10-16 00:00:00-04:00</c:v>
                </c:pt>
                <c:pt idx="8285">
                  <c:v>2013-10-17 00:00:00-04:00</c:v>
                </c:pt>
                <c:pt idx="8286">
                  <c:v>2013-10-18 00:00:00-04:00</c:v>
                </c:pt>
                <c:pt idx="8287">
                  <c:v>2013-10-21 00:00:00-04:00</c:v>
                </c:pt>
                <c:pt idx="8288">
                  <c:v>2013-10-22 00:00:00-04:00</c:v>
                </c:pt>
                <c:pt idx="8289">
                  <c:v>2013-10-23 00:00:00-04:00</c:v>
                </c:pt>
                <c:pt idx="8290">
                  <c:v>2013-10-24 00:00:00-04:00</c:v>
                </c:pt>
                <c:pt idx="8291">
                  <c:v>2013-10-25 00:00:00-04:00</c:v>
                </c:pt>
                <c:pt idx="8292">
                  <c:v>2013-10-28 00:00:00-04:00</c:v>
                </c:pt>
                <c:pt idx="8293">
                  <c:v>2013-10-29 00:00:00-04:00</c:v>
                </c:pt>
                <c:pt idx="8294">
                  <c:v>2013-10-30 00:00:00-04:00</c:v>
                </c:pt>
                <c:pt idx="8295">
                  <c:v>2013-10-31 00:00:00-04:00</c:v>
                </c:pt>
                <c:pt idx="8296">
                  <c:v>2013-11-01 00:00:00-04:00</c:v>
                </c:pt>
                <c:pt idx="8297">
                  <c:v>2013-11-04 00:00:00-05:00</c:v>
                </c:pt>
                <c:pt idx="8298">
                  <c:v>2013-11-05 00:00:00-05:00</c:v>
                </c:pt>
                <c:pt idx="8299">
                  <c:v>2013-11-06 00:00:00-05:00</c:v>
                </c:pt>
                <c:pt idx="8300">
                  <c:v>2013-11-07 00:00:00-05:00</c:v>
                </c:pt>
                <c:pt idx="8301">
                  <c:v>2013-11-08 00:00:00-05:00</c:v>
                </c:pt>
                <c:pt idx="8302">
                  <c:v>2013-11-11 00:00:00-05:00</c:v>
                </c:pt>
                <c:pt idx="8303">
                  <c:v>2013-11-12 00:00:00-05:00</c:v>
                </c:pt>
                <c:pt idx="8304">
                  <c:v>2013-11-13 00:00:00-05:00</c:v>
                </c:pt>
                <c:pt idx="8305">
                  <c:v>2013-11-14 00:00:00-05:00</c:v>
                </c:pt>
                <c:pt idx="8306">
                  <c:v>2013-11-15 00:00:00-05:00</c:v>
                </c:pt>
                <c:pt idx="8307">
                  <c:v>2013-11-18 00:00:00-05:00</c:v>
                </c:pt>
                <c:pt idx="8308">
                  <c:v>2013-11-19 00:00:00-05:00</c:v>
                </c:pt>
                <c:pt idx="8309">
                  <c:v>2013-11-20 00:00:00-05:00</c:v>
                </c:pt>
                <c:pt idx="8310">
                  <c:v>2013-11-21 00:00:00-05:00</c:v>
                </c:pt>
                <c:pt idx="8311">
                  <c:v>2013-11-22 00:00:00-05:00</c:v>
                </c:pt>
                <c:pt idx="8312">
                  <c:v>2013-11-25 00:00:00-05:00</c:v>
                </c:pt>
                <c:pt idx="8313">
                  <c:v>2013-11-26 00:00:00-05:00</c:v>
                </c:pt>
                <c:pt idx="8314">
                  <c:v>2013-11-27 00:00:00-05:00</c:v>
                </c:pt>
                <c:pt idx="8315">
                  <c:v>2013-11-29 00:00:00-05:00</c:v>
                </c:pt>
                <c:pt idx="8316">
                  <c:v>2013-12-02 00:00:00-05:00</c:v>
                </c:pt>
                <c:pt idx="8317">
                  <c:v>2013-12-03 00:00:00-05:00</c:v>
                </c:pt>
                <c:pt idx="8318">
                  <c:v>2013-12-04 00:00:00-05:00</c:v>
                </c:pt>
                <c:pt idx="8319">
                  <c:v>2013-12-05 00:00:00-05:00</c:v>
                </c:pt>
                <c:pt idx="8320">
                  <c:v>2013-12-06 00:00:00-05:00</c:v>
                </c:pt>
                <c:pt idx="8321">
                  <c:v>2013-12-09 00:00:00-05:00</c:v>
                </c:pt>
                <c:pt idx="8322">
                  <c:v>2013-12-10 00:00:00-05:00</c:v>
                </c:pt>
                <c:pt idx="8323">
                  <c:v>2013-12-11 00:00:00-05:00</c:v>
                </c:pt>
                <c:pt idx="8324">
                  <c:v>2013-12-12 00:00:00-05:00</c:v>
                </c:pt>
                <c:pt idx="8325">
                  <c:v>2013-12-13 00:00:00-05:00</c:v>
                </c:pt>
                <c:pt idx="8326">
                  <c:v>2013-12-16 00:00:00-05:00</c:v>
                </c:pt>
                <c:pt idx="8327">
                  <c:v>2013-12-17 00:00:00-05:00</c:v>
                </c:pt>
                <c:pt idx="8328">
                  <c:v>2013-12-18 00:00:00-05:00</c:v>
                </c:pt>
                <c:pt idx="8329">
                  <c:v>2013-12-19 00:00:00-05:00</c:v>
                </c:pt>
                <c:pt idx="8330">
                  <c:v>2013-12-20 00:00:00-05:00</c:v>
                </c:pt>
                <c:pt idx="8331">
                  <c:v>2013-12-23 00:00:00-05:00</c:v>
                </c:pt>
                <c:pt idx="8332">
                  <c:v>2013-12-24 00:00:00-05:00</c:v>
                </c:pt>
                <c:pt idx="8333">
                  <c:v>2013-12-26 00:00:00-05:00</c:v>
                </c:pt>
                <c:pt idx="8334">
                  <c:v>2013-12-27 00:00:00-05:00</c:v>
                </c:pt>
                <c:pt idx="8335">
                  <c:v>2013-12-30 00:00:00-05:00</c:v>
                </c:pt>
                <c:pt idx="8336">
                  <c:v>2013-12-31 00:00:00-05:00</c:v>
                </c:pt>
                <c:pt idx="8337">
                  <c:v>2014-01-02 00:00:00-05:00</c:v>
                </c:pt>
                <c:pt idx="8338">
                  <c:v>2014-01-03 00:00:00-05:00</c:v>
                </c:pt>
                <c:pt idx="8339">
                  <c:v>2014-01-06 00:00:00-05:00</c:v>
                </c:pt>
                <c:pt idx="8340">
                  <c:v>2014-01-07 00:00:00-05:00</c:v>
                </c:pt>
                <c:pt idx="8341">
                  <c:v>2014-01-08 00:00:00-05:00</c:v>
                </c:pt>
                <c:pt idx="8342">
                  <c:v>2014-01-09 00:00:00-05:00</c:v>
                </c:pt>
                <c:pt idx="8343">
                  <c:v>2014-01-10 00:00:00-05:00</c:v>
                </c:pt>
                <c:pt idx="8344">
                  <c:v>2014-01-13 00:00:00-05:00</c:v>
                </c:pt>
                <c:pt idx="8345">
                  <c:v>2014-01-14 00:00:00-05:00</c:v>
                </c:pt>
                <c:pt idx="8346">
                  <c:v>2014-01-15 00:00:00-05:00</c:v>
                </c:pt>
                <c:pt idx="8347">
                  <c:v>2014-01-16 00:00:00-05:00</c:v>
                </c:pt>
                <c:pt idx="8348">
                  <c:v>2014-01-17 00:00:00-05:00</c:v>
                </c:pt>
                <c:pt idx="8349">
                  <c:v>2014-01-21 00:00:00-05:00</c:v>
                </c:pt>
                <c:pt idx="8350">
                  <c:v>2014-01-22 00:00:00-05:00</c:v>
                </c:pt>
                <c:pt idx="8351">
                  <c:v>2014-01-23 00:00:00-05:00</c:v>
                </c:pt>
                <c:pt idx="8352">
                  <c:v>2014-01-24 00:00:00-05:00</c:v>
                </c:pt>
                <c:pt idx="8353">
                  <c:v>2014-01-27 00:00:00-05:00</c:v>
                </c:pt>
                <c:pt idx="8354">
                  <c:v>2014-01-28 00:00:00-05:00</c:v>
                </c:pt>
                <c:pt idx="8355">
                  <c:v>2014-01-29 00:00:00-05:00</c:v>
                </c:pt>
                <c:pt idx="8356">
                  <c:v>2014-01-30 00:00:00-05:00</c:v>
                </c:pt>
                <c:pt idx="8357">
                  <c:v>2014-01-31 00:00:00-05:00</c:v>
                </c:pt>
                <c:pt idx="8358">
                  <c:v>2014-02-03 00:00:00-05:00</c:v>
                </c:pt>
                <c:pt idx="8359">
                  <c:v>2014-02-04 00:00:00-05:00</c:v>
                </c:pt>
                <c:pt idx="8360">
                  <c:v>2014-02-05 00:00:00-05:00</c:v>
                </c:pt>
                <c:pt idx="8361">
                  <c:v>2014-02-06 00:00:00-05:00</c:v>
                </c:pt>
                <c:pt idx="8362">
                  <c:v>2014-02-07 00:00:00-05:00</c:v>
                </c:pt>
                <c:pt idx="8363">
                  <c:v>2014-02-10 00:00:00-05:00</c:v>
                </c:pt>
                <c:pt idx="8364">
                  <c:v>2014-02-11 00:00:00-05:00</c:v>
                </c:pt>
                <c:pt idx="8365">
                  <c:v>2014-02-12 00:00:00-05:00</c:v>
                </c:pt>
                <c:pt idx="8366">
                  <c:v>2014-02-13 00:00:00-05:00</c:v>
                </c:pt>
                <c:pt idx="8367">
                  <c:v>2014-02-14 00:00:00-05:00</c:v>
                </c:pt>
                <c:pt idx="8368">
                  <c:v>2014-02-18 00:00:00-05:00</c:v>
                </c:pt>
                <c:pt idx="8369">
                  <c:v>2014-02-19 00:00:00-05:00</c:v>
                </c:pt>
                <c:pt idx="8370">
                  <c:v>2014-02-20 00:00:00-05:00</c:v>
                </c:pt>
                <c:pt idx="8371">
                  <c:v>2014-02-21 00:00:00-05:00</c:v>
                </c:pt>
                <c:pt idx="8372">
                  <c:v>2014-02-24 00:00:00-05:00</c:v>
                </c:pt>
                <c:pt idx="8373">
                  <c:v>2014-02-25 00:00:00-05:00</c:v>
                </c:pt>
                <c:pt idx="8374">
                  <c:v>2014-02-26 00:00:00-05:00</c:v>
                </c:pt>
                <c:pt idx="8375">
                  <c:v>2014-02-27 00:00:00-05:00</c:v>
                </c:pt>
                <c:pt idx="8376">
                  <c:v>2014-02-28 00:00:00-05:00</c:v>
                </c:pt>
                <c:pt idx="8377">
                  <c:v>2014-03-03 00:00:00-05:00</c:v>
                </c:pt>
                <c:pt idx="8378">
                  <c:v>2014-03-04 00:00:00-05:00</c:v>
                </c:pt>
                <c:pt idx="8379">
                  <c:v>2014-03-05 00:00:00-05:00</c:v>
                </c:pt>
                <c:pt idx="8380">
                  <c:v>2014-03-06 00:00:00-05:00</c:v>
                </c:pt>
                <c:pt idx="8381">
                  <c:v>2014-03-07 00:00:00-05:00</c:v>
                </c:pt>
                <c:pt idx="8382">
                  <c:v>2014-03-10 00:00:00-04:00</c:v>
                </c:pt>
                <c:pt idx="8383">
                  <c:v>2014-03-11 00:00:00-04:00</c:v>
                </c:pt>
                <c:pt idx="8384">
                  <c:v>2014-03-12 00:00:00-04:00</c:v>
                </c:pt>
                <c:pt idx="8385">
                  <c:v>2014-03-13 00:00:00-04:00</c:v>
                </c:pt>
                <c:pt idx="8386">
                  <c:v>2014-03-14 00:00:00-04:00</c:v>
                </c:pt>
                <c:pt idx="8387">
                  <c:v>2014-03-17 00:00:00-04:00</c:v>
                </c:pt>
                <c:pt idx="8388">
                  <c:v>2014-03-18 00:00:00-04:00</c:v>
                </c:pt>
                <c:pt idx="8389">
                  <c:v>2014-03-19 00:00:00-04:00</c:v>
                </c:pt>
                <c:pt idx="8390">
                  <c:v>2014-03-20 00:00:00-04:00</c:v>
                </c:pt>
                <c:pt idx="8391">
                  <c:v>2014-03-21 00:00:00-04:00</c:v>
                </c:pt>
                <c:pt idx="8392">
                  <c:v>2014-03-24 00:00:00-04:00</c:v>
                </c:pt>
                <c:pt idx="8393">
                  <c:v>2014-03-25 00:00:00-04:00</c:v>
                </c:pt>
                <c:pt idx="8394">
                  <c:v>2014-03-26 00:00:00-04:00</c:v>
                </c:pt>
                <c:pt idx="8395">
                  <c:v>2014-03-27 00:00:00-04:00</c:v>
                </c:pt>
                <c:pt idx="8396">
                  <c:v>2014-03-28 00:00:00-04:00</c:v>
                </c:pt>
                <c:pt idx="8397">
                  <c:v>2014-03-31 00:00:00-04:00</c:v>
                </c:pt>
                <c:pt idx="8398">
                  <c:v>2014-04-01 00:00:00-04:00</c:v>
                </c:pt>
                <c:pt idx="8399">
                  <c:v>2014-04-02 00:00:00-04:00</c:v>
                </c:pt>
                <c:pt idx="8400">
                  <c:v>2014-04-03 00:00:00-04:00</c:v>
                </c:pt>
                <c:pt idx="8401">
                  <c:v>2014-04-04 00:00:00-04:00</c:v>
                </c:pt>
                <c:pt idx="8402">
                  <c:v>2014-04-07 00:00:00-04:00</c:v>
                </c:pt>
                <c:pt idx="8403">
                  <c:v>2014-04-08 00:00:00-04:00</c:v>
                </c:pt>
                <c:pt idx="8404">
                  <c:v>2014-04-09 00:00:00-04:00</c:v>
                </c:pt>
                <c:pt idx="8405">
                  <c:v>2014-04-10 00:00:00-04:00</c:v>
                </c:pt>
                <c:pt idx="8406">
                  <c:v>2014-04-11 00:00:00-04:00</c:v>
                </c:pt>
                <c:pt idx="8407">
                  <c:v>2014-04-14 00:00:00-04:00</c:v>
                </c:pt>
                <c:pt idx="8408">
                  <c:v>2014-04-15 00:00:00-04:00</c:v>
                </c:pt>
                <c:pt idx="8409">
                  <c:v>2014-04-16 00:00:00-04:00</c:v>
                </c:pt>
                <c:pt idx="8410">
                  <c:v>2014-04-17 00:00:00-04:00</c:v>
                </c:pt>
                <c:pt idx="8411">
                  <c:v>2014-04-21 00:00:00-04:00</c:v>
                </c:pt>
                <c:pt idx="8412">
                  <c:v>2014-04-22 00:00:00-04:00</c:v>
                </c:pt>
                <c:pt idx="8413">
                  <c:v>2014-04-23 00:00:00-04:00</c:v>
                </c:pt>
                <c:pt idx="8414">
                  <c:v>2014-04-24 00:00:00-04:00</c:v>
                </c:pt>
                <c:pt idx="8415">
                  <c:v>2014-04-25 00:00:00-04:00</c:v>
                </c:pt>
                <c:pt idx="8416">
                  <c:v>2014-04-28 00:00:00-04:00</c:v>
                </c:pt>
                <c:pt idx="8417">
                  <c:v>2014-04-29 00:00:00-04:00</c:v>
                </c:pt>
                <c:pt idx="8418">
                  <c:v>2014-04-30 00:00:00-04:00</c:v>
                </c:pt>
                <c:pt idx="8419">
                  <c:v>2014-05-01 00:00:00-04:00</c:v>
                </c:pt>
                <c:pt idx="8420">
                  <c:v>2014-05-02 00:00:00-04:00</c:v>
                </c:pt>
                <c:pt idx="8421">
                  <c:v>2014-05-05 00:00:00-04:00</c:v>
                </c:pt>
                <c:pt idx="8422">
                  <c:v>2014-05-06 00:00:00-04:00</c:v>
                </c:pt>
                <c:pt idx="8423">
                  <c:v>2014-05-07 00:00:00-04:00</c:v>
                </c:pt>
                <c:pt idx="8424">
                  <c:v>2014-05-08 00:00:00-04:00</c:v>
                </c:pt>
                <c:pt idx="8425">
                  <c:v>2014-05-09 00:00:00-04:00</c:v>
                </c:pt>
                <c:pt idx="8426">
                  <c:v>2014-05-12 00:00:00-04:00</c:v>
                </c:pt>
                <c:pt idx="8427">
                  <c:v>2014-05-13 00:00:00-04:00</c:v>
                </c:pt>
                <c:pt idx="8428">
                  <c:v>2014-05-14 00:00:00-04:00</c:v>
                </c:pt>
                <c:pt idx="8429">
                  <c:v>2014-05-15 00:00:00-04:00</c:v>
                </c:pt>
                <c:pt idx="8430">
                  <c:v>2014-05-16 00:00:00-04:00</c:v>
                </c:pt>
                <c:pt idx="8431">
                  <c:v>2014-05-19 00:00:00-04:00</c:v>
                </c:pt>
                <c:pt idx="8432">
                  <c:v>2014-05-20 00:00:00-04:00</c:v>
                </c:pt>
                <c:pt idx="8433">
                  <c:v>2014-05-21 00:00:00-04:00</c:v>
                </c:pt>
                <c:pt idx="8434">
                  <c:v>2014-05-22 00:00:00-04:00</c:v>
                </c:pt>
                <c:pt idx="8435">
                  <c:v>2014-05-23 00:00:00-04:00</c:v>
                </c:pt>
                <c:pt idx="8436">
                  <c:v>2014-05-27 00:00:00-04:00</c:v>
                </c:pt>
                <c:pt idx="8437">
                  <c:v>2014-05-28 00:00:00-04:00</c:v>
                </c:pt>
                <c:pt idx="8438">
                  <c:v>2014-05-29 00:00:00-04:00</c:v>
                </c:pt>
                <c:pt idx="8439">
                  <c:v>2014-05-30 00:00:00-04:00</c:v>
                </c:pt>
                <c:pt idx="8440">
                  <c:v>2014-06-02 00:00:00-04:00</c:v>
                </c:pt>
                <c:pt idx="8441">
                  <c:v>2014-06-03 00:00:00-04:00</c:v>
                </c:pt>
                <c:pt idx="8442">
                  <c:v>2014-06-04 00:00:00-04:00</c:v>
                </c:pt>
                <c:pt idx="8443">
                  <c:v>2014-06-05 00:00:00-04:00</c:v>
                </c:pt>
                <c:pt idx="8444">
                  <c:v>2014-06-06 00:00:00-04:00</c:v>
                </c:pt>
                <c:pt idx="8445">
                  <c:v>2014-06-09 00:00:00-04:00</c:v>
                </c:pt>
                <c:pt idx="8446">
                  <c:v>2014-06-10 00:00:00-04:00</c:v>
                </c:pt>
                <c:pt idx="8447">
                  <c:v>2014-06-11 00:00:00-04:00</c:v>
                </c:pt>
                <c:pt idx="8448">
                  <c:v>2014-06-12 00:00:00-04:00</c:v>
                </c:pt>
                <c:pt idx="8449">
                  <c:v>2014-06-13 00:00:00-04:00</c:v>
                </c:pt>
                <c:pt idx="8450">
                  <c:v>2014-06-16 00:00:00-04:00</c:v>
                </c:pt>
                <c:pt idx="8451">
                  <c:v>2014-06-17 00:00:00-04:00</c:v>
                </c:pt>
                <c:pt idx="8452">
                  <c:v>2014-06-18 00:00:00-04:00</c:v>
                </c:pt>
                <c:pt idx="8453">
                  <c:v>2014-06-19 00:00:00-04:00</c:v>
                </c:pt>
                <c:pt idx="8454">
                  <c:v>2014-06-20 00:00:00-04:00</c:v>
                </c:pt>
                <c:pt idx="8455">
                  <c:v>2014-06-23 00:00:00-04:00</c:v>
                </c:pt>
                <c:pt idx="8456">
                  <c:v>2014-06-24 00:00:00-04:00</c:v>
                </c:pt>
                <c:pt idx="8457">
                  <c:v>2014-06-25 00:00:00-04:00</c:v>
                </c:pt>
                <c:pt idx="8458">
                  <c:v>2014-06-26 00:00:00-04:00</c:v>
                </c:pt>
                <c:pt idx="8459">
                  <c:v>2014-06-27 00:00:00-04:00</c:v>
                </c:pt>
                <c:pt idx="8460">
                  <c:v>2014-06-30 00:00:00-04:00</c:v>
                </c:pt>
                <c:pt idx="8461">
                  <c:v>2014-07-01 00:00:00-04:00</c:v>
                </c:pt>
                <c:pt idx="8462">
                  <c:v>2014-07-02 00:00:00-04:00</c:v>
                </c:pt>
                <c:pt idx="8463">
                  <c:v>2014-07-03 00:00:00-04:00</c:v>
                </c:pt>
                <c:pt idx="8464">
                  <c:v>2014-07-07 00:00:00-04:00</c:v>
                </c:pt>
                <c:pt idx="8465">
                  <c:v>2014-07-08 00:00:00-04:00</c:v>
                </c:pt>
                <c:pt idx="8466">
                  <c:v>2014-07-09 00:00:00-04:00</c:v>
                </c:pt>
                <c:pt idx="8467">
                  <c:v>2014-07-10 00:00:00-04:00</c:v>
                </c:pt>
                <c:pt idx="8468">
                  <c:v>2014-07-11 00:00:00-04:00</c:v>
                </c:pt>
                <c:pt idx="8469">
                  <c:v>2014-07-14 00:00:00-04:00</c:v>
                </c:pt>
                <c:pt idx="8470">
                  <c:v>2014-07-15 00:00:00-04:00</c:v>
                </c:pt>
                <c:pt idx="8471">
                  <c:v>2014-07-16 00:00:00-04:00</c:v>
                </c:pt>
                <c:pt idx="8472">
                  <c:v>2014-07-17 00:00:00-04:00</c:v>
                </c:pt>
                <c:pt idx="8473">
                  <c:v>2014-07-18 00:00:00-04:00</c:v>
                </c:pt>
                <c:pt idx="8474">
                  <c:v>2014-07-21 00:00:00-04:00</c:v>
                </c:pt>
                <c:pt idx="8475">
                  <c:v>2014-07-22 00:00:00-04:00</c:v>
                </c:pt>
                <c:pt idx="8476">
                  <c:v>2014-07-23 00:00:00-04:00</c:v>
                </c:pt>
                <c:pt idx="8477">
                  <c:v>2014-07-24 00:00:00-04:00</c:v>
                </c:pt>
                <c:pt idx="8478">
                  <c:v>2014-07-25 00:00:00-04:00</c:v>
                </c:pt>
                <c:pt idx="8479">
                  <c:v>2014-07-28 00:00:00-04:00</c:v>
                </c:pt>
                <c:pt idx="8480">
                  <c:v>2014-07-29 00:00:00-04:00</c:v>
                </c:pt>
                <c:pt idx="8481">
                  <c:v>2014-07-30 00:00:00-04:00</c:v>
                </c:pt>
                <c:pt idx="8482">
                  <c:v>2014-07-31 00:00:00-04:00</c:v>
                </c:pt>
                <c:pt idx="8483">
                  <c:v>2014-08-01 00:00:00-04:00</c:v>
                </c:pt>
                <c:pt idx="8484">
                  <c:v>2014-08-04 00:00:00-04:00</c:v>
                </c:pt>
                <c:pt idx="8485">
                  <c:v>2014-08-05 00:00:00-04:00</c:v>
                </c:pt>
                <c:pt idx="8486">
                  <c:v>2014-08-06 00:00:00-04:00</c:v>
                </c:pt>
                <c:pt idx="8487">
                  <c:v>2014-08-07 00:00:00-04:00</c:v>
                </c:pt>
                <c:pt idx="8488">
                  <c:v>2014-08-08 00:00:00-04:00</c:v>
                </c:pt>
                <c:pt idx="8489">
                  <c:v>2014-08-11 00:00:00-04:00</c:v>
                </c:pt>
                <c:pt idx="8490">
                  <c:v>2014-08-12 00:00:00-04:00</c:v>
                </c:pt>
                <c:pt idx="8491">
                  <c:v>2014-08-13 00:00:00-04:00</c:v>
                </c:pt>
                <c:pt idx="8492">
                  <c:v>2014-08-14 00:00:00-04:00</c:v>
                </c:pt>
                <c:pt idx="8493">
                  <c:v>2014-08-15 00:00:00-04:00</c:v>
                </c:pt>
                <c:pt idx="8494">
                  <c:v>2014-08-18 00:00:00-04:00</c:v>
                </c:pt>
                <c:pt idx="8495">
                  <c:v>2014-08-19 00:00:00-04:00</c:v>
                </c:pt>
                <c:pt idx="8496">
                  <c:v>2014-08-20 00:00:00-04:00</c:v>
                </c:pt>
                <c:pt idx="8497">
                  <c:v>2014-08-21 00:00:00-04:00</c:v>
                </c:pt>
                <c:pt idx="8498">
                  <c:v>2014-08-22 00:00:00-04:00</c:v>
                </c:pt>
                <c:pt idx="8499">
                  <c:v>2014-08-25 00:00:00-04:00</c:v>
                </c:pt>
                <c:pt idx="8500">
                  <c:v>2014-08-26 00:00:00-04:00</c:v>
                </c:pt>
                <c:pt idx="8501">
                  <c:v>2014-08-27 00:00:00-04:00</c:v>
                </c:pt>
                <c:pt idx="8502">
                  <c:v>2014-08-28 00:00:00-04:00</c:v>
                </c:pt>
                <c:pt idx="8503">
                  <c:v>2014-08-29 00:00:00-04:00</c:v>
                </c:pt>
                <c:pt idx="8504">
                  <c:v>2014-09-02 00:00:00-04:00</c:v>
                </c:pt>
                <c:pt idx="8505">
                  <c:v>2014-09-03 00:00:00-04:00</c:v>
                </c:pt>
                <c:pt idx="8506">
                  <c:v>2014-09-04 00:00:00-04:00</c:v>
                </c:pt>
                <c:pt idx="8507">
                  <c:v>2014-09-05 00:00:00-04:00</c:v>
                </c:pt>
                <c:pt idx="8508">
                  <c:v>2014-09-08 00:00:00-04:00</c:v>
                </c:pt>
                <c:pt idx="8509">
                  <c:v>2014-09-09 00:00:00-04:00</c:v>
                </c:pt>
                <c:pt idx="8510">
                  <c:v>2014-09-10 00:00:00-04:00</c:v>
                </c:pt>
                <c:pt idx="8511">
                  <c:v>2014-09-11 00:00:00-04:00</c:v>
                </c:pt>
                <c:pt idx="8512">
                  <c:v>2014-09-12 00:00:00-04:00</c:v>
                </c:pt>
                <c:pt idx="8513">
                  <c:v>2014-09-15 00:00:00-04:00</c:v>
                </c:pt>
                <c:pt idx="8514">
                  <c:v>2014-09-16 00:00:00-04:00</c:v>
                </c:pt>
                <c:pt idx="8515">
                  <c:v>2014-09-17 00:00:00-04:00</c:v>
                </c:pt>
                <c:pt idx="8516">
                  <c:v>2014-09-18 00:00:00-04:00</c:v>
                </c:pt>
                <c:pt idx="8517">
                  <c:v>2014-09-19 00:00:00-04:00</c:v>
                </c:pt>
                <c:pt idx="8518">
                  <c:v>2014-09-22 00:00:00-04:00</c:v>
                </c:pt>
                <c:pt idx="8519">
                  <c:v>2014-09-23 00:00:00-04:00</c:v>
                </c:pt>
                <c:pt idx="8520">
                  <c:v>2014-09-24 00:00:00-04:00</c:v>
                </c:pt>
                <c:pt idx="8521">
                  <c:v>2014-09-25 00:00:00-04:00</c:v>
                </c:pt>
                <c:pt idx="8522">
                  <c:v>2014-09-26 00:00:00-04:00</c:v>
                </c:pt>
                <c:pt idx="8523">
                  <c:v>2014-09-29 00:00:00-04:00</c:v>
                </c:pt>
                <c:pt idx="8524">
                  <c:v>2014-09-30 00:00:00-04:00</c:v>
                </c:pt>
                <c:pt idx="8525">
                  <c:v>2014-10-01 00:00:00-04:00</c:v>
                </c:pt>
                <c:pt idx="8526">
                  <c:v>2014-10-02 00:00:00-04:00</c:v>
                </c:pt>
                <c:pt idx="8527">
                  <c:v>2014-10-03 00:00:00-04:00</c:v>
                </c:pt>
                <c:pt idx="8528">
                  <c:v>2014-10-06 00:00:00-04:00</c:v>
                </c:pt>
                <c:pt idx="8529">
                  <c:v>2014-10-07 00:00:00-04:00</c:v>
                </c:pt>
                <c:pt idx="8530">
                  <c:v>2014-10-08 00:00:00-04:00</c:v>
                </c:pt>
                <c:pt idx="8531">
                  <c:v>2014-10-09 00:00:00-04:00</c:v>
                </c:pt>
                <c:pt idx="8532">
                  <c:v>2014-10-10 00:00:00-04:00</c:v>
                </c:pt>
                <c:pt idx="8533">
                  <c:v>2014-10-13 00:00:00-04:00</c:v>
                </c:pt>
                <c:pt idx="8534">
                  <c:v>2014-10-14 00:00:00-04:00</c:v>
                </c:pt>
                <c:pt idx="8535">
                  <c:v>2014-10-15 00:00:00-04:00</c:v>
                </c:pt>
                <c:pt idx="8536">
                  <c:v>2014-10-16 00:00:00-04:00</c:v>
                </c:pt>
                <c:pt idx="8537">
                  <c:v>2014-10-17 00:00:00-04:00</c:v>
                </c:pt>
                <c:pt idx="8538">
                  <c:v>2014-10-20 00:00:00-04:00</c:v>
                </c:pt>
                <c:pt idx="8539">
                  <c:v>2014-10-21 00:00:00-04:00</c:v>
                </c:pt>
                <c:pt idx="8540">
                  <c:v>2014-10-22 00:00:00-04:00</c:v>
                </c:pt>
                <c:pt idx="8541">
                  <c:v>2014-10-23 00:00:00-04:00</c:v>
                </c:pt>
                <c:pt idx="8542">
                  <c:v>2014-10-24 00:00:00-04:00</c:v>
                </c:pt>
                <c:pt idx="8543">
                  <c:v>2014-10-27 00:00:00-04:00</c:v>
                </c:pt>
                <c:pt idx="8544">
                  <c:v>2014-10-28 00:00:00-04:00</c:v>
                </c:pt>
                <c:pt idx="8545">
                  <c:v>2014-10-29 00:00:00-04:00</c:v>
                </c:pt>
                <c:pt idx="8546">
                  <c:v>2014-10-30 00:00:00-04:00</c:v>
                </c:pt>
                <c:pt idx="8547">
                  <c:v>2014-10-31 00:00:00-04:00</c:v>
                </c:pt>
                <c:pt idx="8548">
                  <c:v>2014-11-03 00:00:00-05:00</c:v>
                </c:pt>
                <c:pt idx="8549">
                  <c:v>2014-11-04 00:00:00-05:00</c:v>
                </c:pt>
                <c:pt idx="8550">
                  <c:v>2014-11-05 00:00:00-05:00</c:v>
                </c:pt>
                <c:pt idx="8551">
                  <c:v>2014-11-06 00:00:00-05:00</c:v>
                </c:pt>
                <c:pt idx="8552">
                  <c:v>2014-11-07 00:00:00-05:00</c:v>
                </c:pt>
                <c:pt idx="8553">
                  <c:v>2014-11-10 00:00:00-05:00</c:v>
                </c:pt>
                <c:pt idx="8554">
                  <c:v>2014-11-11 00:00:00-05:00</c:v>
                </c:pt>
                <c:pt idx="8555">
                  <c:v>2014-11-12 00:00:00-05:00</c:v>
                </c:pt>
                <c:pt idx="8556">
                  <c:v>2014-11-13 00:00:00-05:00</c:v>
                </c:pt>
                <c:pt idx="8557">
                  <c:v>2014-11-14 00:00:00-05:00</c:v>
                </c:pt>
                <c:pt idx="8558">
                  <c:v>2014-11-17 00:00:00-05:00</c:v>
                </c:pt>
                <c:pt idx="8559">
                  <c:v>2014-11-18 00:00:00-05:00</c:v>
                </c:pt>
                <c:pt idx="8560">
                  <c:v>2014-11-19 00:00:00-05:00</c:v>
                </c:pt>
                <c:pt idx="8561">
                  <c:v>2014-11-20 00:00:00-05:00</c:v>
                </c:pt>
                <c:pt idx="8562">
                  <c:v>2014-11-21 00:00:00-05:00</c:v>
                </c:pt>
                <c:pt idx="8563">
                  <c:v>2014-11-24 00:00:00-05:00</c:v>
                </c:pt>
                <c:pt idx="8564">
                  <c:v>2014-11-25 00:00:00-05:00</c:v>
                </c:pt>
                <c:pt idx="8565">
                  <c:v>2014-11-26 00:00:00-05:00</c:v>
                </c:pt>
                <c:pt idx="8566">
                  <c:v>2014-11-28 00:00:00-05:00</c:v>
                </c:pt>
                <c:pt idx="8567">
                  <c:v>2014-12-01 00:00:00-05:00</c:v>
                </c:pt>
                <c:pt idx="8568">
                  <c:v>2014-12-02 00:00:00-05:00</c:v>
                </c:pt>
                <c:pt idx="8569">
                  <c:v>2014-12-03 00:00:00-05:00</c:v>
                </c:pt>
                <c:pt idx="8570">
                  <c:v>2014-12-04 00:00:00-05:00</c:v>
                </c:pt>
                <c:pt idx="8571">
                  <c:v>2014-12-05 00:00:00-05:00</c:v>
                </c:pt>
                <c:pt idx="8572">
                  <c:v>2014-12-08 00:00:00-05:00</c:v>
                </c:pt>
                <c:pt idx="8573">
                  <c:v>2014-12-09 00:00:00-05:00</c:v>
                </c:pt>
                <c:pt idx="8574">
                  <c:v>2014-12-10 00:00:00-05:00</c:v>
                </c:pt>
                <c:pt idx="8575">
                  <c:v>2014-12-11 00:00:00-05:00</c:v>
                </c:pt>
                <c:pt idx="8576">
                  <c:v>2014-12-12 00:00:00-05:00</c:v>
                </c:pt>
                <c:pt idx="8577">
                  <c:v>2014-12-15 00:00:00-05:00</c:v>
                </c:pt>
                <c:pt idx="8578">
                  <c:v>2014-12-16 00:00:00-05:00</c:v>
                </c:pt>
                <c:pt idx="8579">
                  <c:v>2014-12-17 00:00:00-05:00</c:v>
                </c:pt>
                <c:pt idx="8580">
                  <c:v>2014-12-18 00:00:00-05:00</c:v>
                </c:pt>
                <c:pt idx="8581">
                  <c:v>2014-12-19 00:00:00-05:00</c:v>
                </c:pt>
                <c:pt idx="8582">
                  <c:v>2014-12-22 00:00:00-05:00</c:v>
                </c:pt>
                <c:pt idx="8583">
                  <c:v>2014-12-23 00:00:00-05:00</c:v>
                </c:pt>
                <c:pt idx="8584">
                  <c:v>2014-12-24 00:00:00-05:00</c:v>
                </c:pt>
                <c:pt idx="8585">
                  <c:v>2014-12-26 00:00:00-05:00</c:v>
                </c:pt>
                <c:pt idx="8586">
                  <c:v>2014-12-29 00:00:00-05:00</c:v>
                </c:pt>
                <c:pt idx="8587">
                  <c:v>2014-12-30 00:00:00-05:00</c:v>
                </c:pt>
                <c:pt idx="8588">
                  <c:v>2014-12-31 00:00:00-05:00</c:v>
                </c:pt>
                <c:pt idx="8589">
                  <c:v>2015-01-02 00:00:00-05:00</c:v>
                </c:pt>
                <c:pt idx="8590">
                  <c:v>2015-01-05 00:00:00-05:00</c:v>
                </c:pt>
                <c:pt idx="8591">
                  <c:v>2015-01-06 00:00:00-05:00</c:v>
                </c:pt>
                <c:pt idx="8592">
                  <c:v>2015-01-07 00:00:00-05:00</c:v>
                </c:pt>
                <c:pt idx="8593">
                  <c:v>2015-01-08 00:00:00-05:00</c:v>
                </c:pt>
                <c:pt idx="8594">
                  <c:v>2015-01-09 00:00:00-05:00</c:v>
                </c:pt>
                <c:pt idx="8595">
                  <c:v>2015-01-12 00:00:00-05:00</c:v>
                </c:pt>
                <c:pt idx="8596">
                  <c:v>2015-01-13 00:00:00-05:00</c:v>
                </c:pt>
                <c:pt idx="8597">
                  <c:v>2015-01-14 00:00:00-05:00</c:v>
                </c:pt>
                <c:pt idx="8598">
                  <c:v>2015-01-15 00:00:00-05:00</c:v>
                </c:pt>
                <c:pt idx="8599">
                  <c:v>2015-01-16 00:00:00-05:00</c:v>
                </c:pt>
                <c:pt idx="8600">
                  <c:v>2015-01-20 00:00:00-05:00</c:v>
                </c:pt>
                <c:pt idx="8601">
                  <c:v>2015-01-21 00:00:00-05:00</c:v>
                </c:pt>
                <c:pt idx="8602">
                  <c:v>2015-01-22 00:00:00-05:00</c:v>
                </c:pt>
                <c:pt idx="8603">
                  <c:v>2015-01-23 00:00:00-05:00</c:v>
                </c:pt>
                <c:pt idx="8604">
                  <c:v>2015-01-26 00:00:00-05:00</c:v>
                </c:pt>
                <c:pt idx="8605">
                  <c:v>2015-01-27 00:00:00-05:00</c:v>
                </c:pt>
                <c:pt idx="8606">
                  <c:v>2015-01-28 00:00:00-05:00</c:v>
                </c:pt>
                <c:pt idx="8607">
                  <c:v>2015-01-29 00:00:00-05:00</c:v>
                </c:pt>
                <c:pt idx="8608">
                  <c:v>2015-01-30 00:00:00-05:00</c:v>
                </c:pt>
                <c:pt idx="8609">
                  <c:v>2015-02-02 00:00:00-05:00</c:v>
                </c:pt>
                <c:pt idx="8610">
                  <c:v>2015-02-03 00:00:00-05:00</c:v>
                </c:pt>
                <c:pt idx="8611">
                  <c:v>2015-02-04 00:00:00-05:00</c:v>
                </c:pt>
                <c:pt idx="8612">
                  <c:v>2015-02-05 00:00:00-05:00</c:v>
                </c:pt>
                <c:pt idx="8613">
                  <c:v>2015-02-06 00:00:00-05:00</c:v>
                </c:pt>
                <c:pt idx="8614">
                  <c:v>2015-02-09 00:00:00-05:00</c:v>
                </c:pt>
                <c:pt idx="8615">
                  <c:v>2015-02-10 00:00:00-05:00</c:v>
                </c:pt>
                <c:pt idx="8616">
                  <c:v>2015-02-11 00:00:00-05:00</c:v>
                </c:pt>
                <c:pt idx="8617">
                  <c:v>2015-02-12 00:00:00-05:00</c:v>
                </c:pt>
                <c:pt idx="8618">
                  <c:v>2015-02-13 00:00:00-05:00</c:v>
                </c:pt>
                <c:pt idx="8619">
                  <c:v>2015-02-17 00:00:00-05:00</c:v>
                </c:pt>
                <c:pt idx="8620">
                  <c:v>2015-02-18 00:00:00-05:00</c:v>
                </c:pt>
                <c:pt idx="8621">
                  <c:v>2015-02-19 00:00:00-05:00</c:v>
                </c:pt>
                <c:pt idx="8622">
                  <c:v>2015-02-20 00:00:00-05:00</c:v>
                </c:pt>
                <c:pt idx="8623">
                  <c:v>2015-02-23 00:00:00-05:00</c:v>
                </c:pt>
                <c:pt idx="8624">
                  <c:v>2015-02-24 00:00:00-05:00</c:v>
                </c:pt>
                <c:pt idx="8625">
                  <c:v>2015-02-25 00:00:00-05:00</c:v>
                </c:pt>
                <c:pt idx="8626">
                  <c:v>2015-02-26 00:00:00-05:00</c:v>
                </c:pt>
                <c:pt idx="8627">
                  <c:v>2015-02-27 00:00:00-05:00</c:v>
                </c:pt>
                <c:pt idx="8628">
                  <c:v>2015-03-02 00:00:00-05:00</c:v>
                </c:pt>
                <c:pt idx="8629">
                  <c:v>2015-03-03 00:00:00-05:00</c:v>
                </c:pt>
                <c:pt idx="8630">
                  <c:v>2015-03-04 00:00:00-05:00</c:v>
                </c:pt>
                <c:pt idx="8631">
                  <c:v>2015-03-05 00:00:00-05:00</c:v>
                </c:pt>
                <c:pt idx="8632">
                  <c:v>2015-03-06 00:00:00-05:00</c:v>
                </c:pt>
                <c:pt idx="8633">
                  <c:v>2015-03-09 00:00:00-04:00</c:v>
                </c:pt>
                <c:pt idx="8634">
                  <c:v>2015-03-10 00:00:00-04:00</c:v>
                </c:pt>
                <c:pt idx="8635">
                  <c:v>2015-03-11 00:00:00-04:00</c:v>
                </c:pt>
                <c:pt idx="8636">
                  <c:v>2015-03-12 00:00:00-04:00</c:v>
                </c:pt>
                <c:pt idx="8637">
                  <c:v>2015-03-13 00:00:00-04:00</c:v>
                </c:pt>
                <c:pt idx="8638">
                  <c:v>2015-03-16 00:00:00-04:00</c:v>
                </c:pt>
                <c:pt idx="8639">
                  <c:v>2015-03-17 00:00:00-04:00</c:v>
                </c:pt>
                <c:pt idx="8640">
                  <c:v>2015-03-18 00:00:00-04:00</c:v>
                </c:pt>
                <c:pt idx="8641">
                  <c:v>2015-03-19 00:00:00-04:00</c:v>
                </c:pt>
                <c:pt idx="8642">
                  <c:v>2015-03-20 00:00:00-04:00</c:v>
                </c:pt>
                <c:pt idx="8643">
                  <c:v>2015-03-23 00:00:00-04:00</c:v>
                </c:pt>
                <c:pt idx="8644">
                  <c:v>2015-03-24 00:00:00-04:00</c:v>
                </c:pt>
                <c:pt idx="8645">
                  <c:v>2015-03-25 00:00:00-04:00</c:v>
                </c:pt>
                <c:pt idx="8646">
                  <c:v>2015-03-26 00:00:00-04:00</c:v>
                </c:pt>
                <c:pt idx="8647">
                  <c:v>2015-03-27 00:00:00-04:00</c:v>
                </c:pt>
                <c:pt idx="8648">
                  <c:v>2015-03-30 00:00:00-04:00</c:v>
                </c:pt>
                <c:pt idx="8649">
                  <c:v>2015-03-31 00:00:00-04:00</c:v>
                </c:pt>
                <c:pt idx="8650">
                  <c:v>2015-04-01 00:00:00-04:00</c:v>
                </c:pt>
                <c:pt idx="8651">
                  <c:v>2015-04-02 00:00:00-04:00</c:v>
                </c:pt>
                <c:pt idx="8652">
                  <c:v>2015-04-06 00:00:00-04:00</c:v>
                </c:pt>
                <c:pt idx="8653">
                  <c:v>2015-04-07 00:00:00-04:00</c:v>
                </c:pt>
                <c:pt idx="8654">
                  <c:v>2015-04-08 00:00:00-04:00</c:v>
                </c:pt>
                <c:pt idx="8655">
                  <c:v>2015-04-09 00:00:00-04:00</c:v>
                </c:pt>
                <c:pt idx="8656">
                  <c:v>2015-04-10 00:00:00-04:00</c:v>
                </c:pt>
                <c:pt idx="8657">
                  <c:v>2015-04-13 00:00:00-04:00</c:v>
                </c:pt>
                <c:pt idx="8658">
                  <c:v>2015-04-14 00:00:00-04:00</c:v>
                </c:pt>
                <c:pt idx="8659">
                  <c:v>2015-04-15 00:00:00-04:00</c:v>
                </c:pt>
                <c:pt idx="8660">
                  <c:v>2015-04-16 00:00:00-04:00</c:v>
                </c:pt>
                <c:pt idx="8661">
                  <c:v>2015-04-17 00:00:00-04:00</c:v>
                </c:pt>
                <c:pt idx="8662">
                  <c:v>2015-04-20 00:00:00-04:00</c:v>
                </c:pt>
                <c:pt idx="8663">
                  <c:v>2015-04-21 00:00:00-04:00</c:v>
                </c:pt>
                <c:pt idx="8664">
                  <c:v>2015-04-22 00:00:00-04:00</c:v>
                </c:pt>
                <c:pt idx="8665">
                  <c:v>2015-04-23 00:00:00-04:00</c:v>
                </c:pt>
                <c:pt idx="8666">
                  <c:v>2015-04-24 00:00:00-04:00</c:v>
                </c:pt>
                <c:pt idx="8667">
                  <c:v>2015-04-27 00:00:00-04:00</c:v>
                </c:pt>
                <c:pt idx="8668">
                  <c:v>2015-04-28 00:00:00-04:00</c:v>
                </c:pt>
                <c:pt idx="8669">
                  <c:v>2015-04-29 00:00:00-04:00</c:v>
                </c:pt>
                <c:pt idx="8670">
                  <c:v>2015-04-30 00:00:00-04:00</c:v>
                </c:pt>
                <c:pt idx="8671">
                  <c:v>2015-05-01 00:00:00-04:00</c:v>
                </c:pt>
                <c:pt idx="8672">
                  <c:v>2015-05-04 00:00:00-04:00</c:v>
                </c:pt>
                <c:pt idx="8673">
                  <c:v>2015-05-05 00:00:00-04:00</c:v>
                </c:pt>
                <c:pt idx="8674">
                  <c:v>2015-05-06 00:00:00-04:00</c:v>
                </c:pt>
                <c:pt idx="8675">
                  <c:v>2015-05-07 00:00:00-04:00</c:v>
                </c:pt>
                <c:pt idx="8676">
                  <c:v>2015-05-08 00:00:00-04:00</c:v>
                </c:pt>
                <c:pt idx="8677">
                  <c:v>2015-05-11 00:00:00-04:00</c:v>
                </c:pt>
                <c:pt idx="8678">
                  <c:v>2015-05-12 00:00:00-04:00</c:v>
                </c:pt>
                <c:pt idx="8679">
                  <c:v>2015-05-13 00:00:00-04:00</c:v>
                </c:pt>
                <c:pt idx="8680">
                  <c:v>2015-05-14 00:00:00-04:00</c:v>
                </c:pt>
                <c:pt idx="8681">
                  <c:v>2015-05-15 00:00:00-04:00</c:v>
                </c:pt>
                <c:pt idx="8682">
                  <c:v>2015-05-18 00:00:00-04:00</c:v>
                </c:pt>
                <c:pt idx="8683">
                  <c:v>2015-05-19 00:00:00-04:00</c:v>
                </c:pt>
                <c:pt idx="8684">
                  <c:v>2015-05-20 00:00:00-04:00</c:v>
                </c:pt>
                <c:pt idx="8685">
                  <c:v>2015-05-21 00:00:00-04:00</c:v>
                </c:pt>
                <c:pt idx="8686">
                  <c:v>2015-05-22 00:00:00-04:00</c:v>
                </c:pt>
                <c:pt idx="8687">
                  <c:v>2015-05-26 00:00:00-04:00</c:v>
                </c:pt>
                <c:pt idx="8688">
                  <c:v>2015-05-27 00:00:00-04:00</c:v>
                </c:pt>
                <c:pt idx="8689">
                  <c:v>2015-05-28 00:00:00-04:00</c:v>
                </c:pt>
                <c:pt idx="8690">
                  <c:v>2015-05-29 00:00:00-04:00</c:v>
                </c:pt>
                <c:pt idx="8691">
                  <c:v>2015-06-01 00:00:00-04:00</c:v>
                </c:pt>
                <c:pt idx="8692">
                  <c:v>2015-06-02 00:00:00-04:00</c:v>
                </c:pt>
                <c:pt idx="8693">
                  <c:v>2015-06-03 00:00:00-04:00</c:v>
                </c:pt>
                <c:pt idx="8694">
                  <c:v>2015-06-04 00:00:00-04:00</c:v>
                </c:pt>
                <c:pt idx="8695">
                  <c:v>2015-06-05 00:00:00-04:00</c:v>
                </c:pt>
                <c:pt idx="8696">
                  <c:v>2015-06-08 00:00:00-04:00</c:v>
                </c:pt>
                <c:pt idx="8697">
                  <c:v>2015-06-09 00:00:00-04:00</c:v>
                </c:pt>
                <c:pt idx="8698">
                  <c:v>2015-06-10 00:00:00-04:00</c:v>
                </c:pt>
                <c:pt idx="8699">
                  <c:v>2015-06-11 00:00:00-04:00</c:v>
                </c:pt>
                <c:pt idx="8700">
                  <c:v>2015-06-12 00:00:00-04:00</c:v>
                </c:pt>
                <c:pt idx="8701">
                  <c:v>2015-06-15 00:00:00-04:00</c:v>
                </c:pt>
                <c:pt idx="8702">
                  <c:v>2015-06-16 00:00:00-04:00</c:v>
                </c:pt>
                <c:pt idx="8703">
                  <c:v>2015-06-17 00:00:00-04:00</c:v>
                </c:pt>
                <c:pt idx="8704">
                  <c:v>2015-06-18 00:00:00-04:00</c:v>
                </c:pt>
                <c:pt idx="8705">
                  <c:v>2015-06-19 00:00:00-04:00</c:v>
                </c:pt>
                <c:pt idx="8706">
                  <c:v>2015-06-22 00:00:00-04:00</c:v>
                </c:pt>
                <c:pt idx="8707">
                  <c:v>2015-06-23 00:00:00-04:00</c:v>
                </c:pt>
                <c:pt idx="8708">
                  <c:v>2015-06-24 00:00:00-04:00</c:v>
                </c:pt>
                <c:pt idx="8709">
                  <c:v>2015-06-25 00:00:00-04:00</c:v>
                </c:pt>
                <c:pt idx="8710">
                  <c:v>2015-06-26 00:00:00-04:00</c:v>
                </c:pt>
                <c:pt idx="8711">
                  <c:v>2015-06-29 00:00:00-04:00</c:v>
                </c:pt>
                <c:pt idx="8712">
                  <c:v>2015-06-30 00:00:00-04:00</c:v>
                </c:pt>
                <c:pt idx="8713">
                  <c:v>2015-07-01 00:00:00-04:00</c:v>
                </c:pt>
                <c:pt idx="8714">
                  <c:v>2015-07-02 00:00:00-04:00</c:v>
                </c:pt>
                <c:pt idx="8715">
                  <c:v>2015-07-06 00:00:00-04:00</c:v>
                </c:pt>
                <c:pt idx="8716">
                  <c:v>2015-07-07 00:00:00-04:00</c:v>
                </c:pt>
                <c:pt idx="8717">
                  <c:v>2015-07-08 00:00:00-04:00</c:v>
                </c:pt>
                <c:pt idx="8718">
                  <c:v>2015-07-09 00:00:00-04:00</c:v>
                </c:pt>
                <c:pt idx="8719">
                  <c:v>2015-07-10 00:00:00-04:00</c:v>
                </c:pt>
                <c:pt idx="8720">
                  <c:v>2015-07-13 00:00:00-04:00</c:v>
                </c:pt>
                <c:pt idx="8721">
                  <c:v>2015-07-14 00:00:00-04:00</c:v>
                </c:pt>
                <c:pt idx="8722">
                  <c:v>2015-07-15 00:00:00-04:00</c:v>
                </c:pt>
                <c:pt idx="8723">
                  <c:v>2015-07-16 00:00:00-04:00</c:v>
                </c:pt>
                <c:pt idx="8724">
                  <c:v>2015-07-17 00:00:00-04:00</c:v>
                </c:pt>
                <c:pt idx="8725">
                  <c:v>2015-07-20 00:00:00-04:00</c:v>
                </c:pt>
                <c:pt idx="8726">
                  <c:v>2015-07-21 00:00:00-04:00</c:v>
                </c:pt>
                <c:pt idx="8727">
                  <c:v>2015-07-22 00:00:00-04:00</c:v>
                </c:pt>
                <c:pt idx="8728">
                  <c:v>2015-07-23 00:00:00-04:00</c:v>
                </c:pt>
                <c:pt idx="8729">
                  <c:v>2015-07-24 00:00:00-04:00</c:v>
                </c:pt>
                <c:pt idx="8730">
                  <c:v>2015-07-27 00:00:00-04:00</c:v>
                </c:pt>
                <c:pt idx="8731">
                  <c:v>2015-07-28 00:00:00-04:00</c:v>
                </c:pt>
                <c:pt idx="8732">
                  <c:v>2015-07-29 00:00:00-04:00</c:v>
                </c:pt>
                <c:pt idx="8733">
                  <c:v>2015-07-30 00:00:00-04:00</c:v>
                </c:pt>
                <c:pt idx="8734">
                  <c:v>2015-07-31 00:00:00-04:00</c:v>
                </c:pt>
                <c:pt idx="8735">
                  <c:v>2015-08-03 00:00:00-04:00</c:v>
                </c:pt>
                <c:pt idx="8736">
                  <c:v>2015-08-04 00:00:00-04:00</c:v>
                </c:pt>
                <c:pt idx="8737">
                  <c:v>2015-08-05 00:00:00-04:00</c:v>
                </c:pt>
                <c:pt idx="8738">
                  <c:v>2015-08-06 00:00:00-04:00</c:v>
                </c:pt>
                <c:pt idx="8739">
                  <c:v>2015-08-07 00:00:00-04:00</c:v>
                </c:pt>
                <c:pt idx="8740">
                  <c:v>2015-08-10 00:00:00-04:00</c:v>
                </c:pt>
                <c:pt idx="8741">
                  <c:v>2015-08-11 00:00:00-04:00</c:v>
                </c:pt>
                <c:pt idx="8742">
                  <c:v>2015-08-12 00:00:00-04:00</c:v>
                </c:pt>
                <c:pt idx="8743">
                  <c:v>2015-08-13 00:00:00-04:00</c:v>
                </c:pt>
                <c:pt idx="8744">
                  <c:v>2015-08-14 00:00:00-04:00</c:v>
                </c:pt>
                <c:pt idx="8745">
                  <c:v>2015-08-17 00:00:00-04:00</c:v>
                </c:pt>
                <c:pt idx="8746">
                  <c:v>2015-08-18 00:00:00-04:00</c:v>
                </c:pt>
                <c:pt idx="8747">
                  <c:v>2015-08-19 00:00:00-04:00</c:v>
                </c:pt>
                <c:pt idx="8748">
                  <c:v>2015-08-20 00:00:00-04:00</c:v>
                </c:pt>
                <c:pt idx="8749">
                  <c:v>2015-08-21 00:00:00-04:00</c:v>
                </c:pt>
                <c:pt idx="8750">
                  <c:v>2015-08-24 00:00:00-04:00</c:v>
                </c:pt>
                <c:pt idx="8751">
                  <c:v>2015-08-25 00:00:00-04:00</c:v>
                </c:pt>
                <c:pt idx="8752">
                  <c:v>2015-08-26 00:00:00-04:00</c:v>
                </c:pt>
                <c:pt idx="8753">
                  <c:v>2015-08-27 00:00:00-04:00</c:v>
                </c:pt>
                <c:pt idx="8754">
                  <c:v>2015-08-28 00:00:00-04:00</c:v>
                </c:pt>
                <c:pt idx="8755">
                  <c:v>2015-08-31 00:00:00-04:00</c:v>
                </c:pt>
                <c:pt idx="8756">
                  <c:v>2015-09-01 00:00:00-04:00</c:v>
                </c:pt>
                <c:pt idx="8757">
                  <c:v>2015-09-02 00:00:00-04:00</c:v>
                </c:pt>
                <c:pt idx="8758">
                  <c:v>2015-09-03 00:00:00-04:00</c:v>
                </c:pt>
                <c:pt idx="8759">
                  <c:v>2015-09-04 00:00:00-04:00</c:v>
                </c:pt>
                <c:pt idx="8760">
                  <c:v>2015-09-08 00:00:00-04:00</c:v>
                </c:pt>
                <c:pt idx="8761">
                  <c:v>2015-09-09 00:00:00-04:00</c:v>
                </c:pt>
                <c:pt idx="8762">
                  <c:v>2015-09-10 00:00:00-04:00</c:v>
                </c:pt>
                <c:pt idx="8763">
                  <c:v>2015-09-11 00:00:00-04:00</c:v>
                </c:pt>
                <c:pt idx="8764">
                  <c:v>2015-09-14 00:00:00-04:00</c:v>
                </c:pt>
                <c:pt idx="8765">
                  <c:v>2015-09-15 00:00:00-04:00</c:v>
                </c:pt>
                <c:pt idx="8766">
                  <c:v>2015-09-16 00:00:00-04:00</c:v>
                </c:pt>
                <c:pt idx="8767">
                  <c:v>2015-09-17 00:00:00-04:00</c:v>
                </c:pt>
                <c:pt idx="8768">
                  <c:v>2015-09-18 00:00:00-04:00</c:v>
                </c:pt>
                <c:pt idx="8769">
                  <c:v>2015-09-21 00:00:00-04:00</c:v>
                </c:pt>
                <c:pt idx="8770">
                  <c:v>2015-09-22 00:00:00-04:00</c:v>
                </c:pt>
                <c:pt idx="8771">
                  <c:v>2015-09-23 00:00:00-04:00</c:v>
                </c:pt>
                <c:pt idx="8772">
                  <c:v>2015-09-24 00:00:00-04:00</c:v>
                </c:pt>
                <c:pt idx="8773">
                  <c:v>2015-09-25 00:00:00-04:00</c:v>
                </c:pt>
                <c:pt idx="8774">
                  <c:v>2015-09-28 00:00:00-04:00</c:v>
                </c:pt>
                <c:pt idx="8775">
                  <c:v>2015-09-29 00:00:00-04:00</c:v>
                </c:pt>
                <c:pt idx="8776">
                  <c:v>2015-09-30 00:00:00-04:00</c:v>
                </c:pt>
                <c:pt idx="8777">
                  <c:v>2015-10-01 00:00:00-04:00</c:v>
                </c:pt>
                <c:pt idx="8778">
                  <c:v>2015-10-02 00:00:00-04:00</c:v>
                </c:pt>
                <c:pt idx="8779">
                  <c:v>2015-10-05 00:00:00-04:00</c:v>
                </c:pt>
                <c:pt idx="8780">
                  <c:v>2015-10-06 00:00:00-04:00</c:v>
                </c:pt>
                <c:pt idx="8781">
                  <c:v>2015-10-07 00:00:00-04:00</c:v>
                </c:pt>
                <c:pt idx="8782">
                  <c:v>2015-10-08 00:00:00-04:00</c:v>
                </c:pt>
                <c:pt idx="8783">
                  <c:v>2015-10-09 00:00:00-04:00</c:v>
                </c:pt>
                <c:pt idx="8784">
                  <c:v>2015-10-12 00:00:00-04:00</c:v>
                </c:pt>
                <c:pt idx="8785">
                  <c:v>2015-10-13 00:00:00-04:00</c:v>
                </c:pt>
                <c:pt idx="8786">
                  <c:v>2015-10-14 00:00:00-04:00</c:v>
                </c:pt>
                <c:pt idx="8787">
                  <c:v>2015-10-15 00:00:00-04:00</c:v>
                </c:pt>
                <c:pt idx="8788">
                  <c:v>2015-10-16 00:00:00-04:00</c:v>
                </c:pt>
                <c:pt idx="8789">
                  <c:v>2015-10-19 00:00:00-04:00</c:v>
                </c:pt>
                <c:pt idx="8790">
                  <c:v>2015-10-20 00:00:00-04:00</c:v>
                </c:pt>
                <c:pt idx="8791">
                  <c:v>2015-10-21 00:00:00-04:00</c:v>
                </c:pt>
                <c:pt idx="8792">
                  <c:v>2015-10-22 00:00:00-04:00</c:v>
                </c:pt>
                <c:pt idx="8793">
                  <c:v>2015-10-23 00:00:00-04:00</c:v>
                </c:pt>
                <c:pt idx="8794">
                  <c:v>2015-10-26 00:00:00-04:00</c:v>
                </c:pt>
                <c:pt idx="8795">
                  <c:v>2015-10-27 00:00:00-04:00</c:v>
                </c:pt>
                <c:pt idx="8796">
                  <c:v>2015-10-28 00:00:00-04:00</c:v>
                </c:pt>
                <c:pt idx="8797">
                  <c:v>2015-10-29 00:00:00-04:00</c:v>
                </c:pt>
                <c:pt idx="8798">
                  <c:v>2015-10-30 00:00:00-04:00</c:v>
                </c:pt>
                <c:pt idx="8799">
                  <c:v>2015-11-02 00:00:00-05:00</c:v>
                </c:pt>
                <c:pt idx="8800">
                  <c:v>2015-11-03 00:00:00-05:00</c:v>
                </c:pt>
                <c:pt idx="8801">
                  <c:v>2015-11-04 00:00:00-05:00</c:v>
                </c:pt>
                <c:pt idx="8802">
                  <c:v>2015-11-05 00:00:00-05:00</c:v>
                </c:pt>
                <c:pt idx="8803">
                  <c:v>2015-11-06 00:00:00-05:00</c:v>
                </c:pt>
                <c:pt idx="8804">
                  <c:v>2015-11-09 00:00:00-05:00</c:v>
                </c:pt>
                <c:pt idx="8805">
                  <c:v>2015-11-10 00:00:00-05:00</c:v>
                </c:pt>
                <c:pt idx="8806">
                  <c:v>2015-11-11 00:00:00-05:00</c:v>
                </c:pt>
                <c:pt idx="8807">
                  <c:v>2015-11-12 00:00:00-05:00</c:v>
                </c:pt>
                <c:pt idx="8808">
                  <c:v>2015-11-13 00:00:00-05:00</c:v>
                </c:pt>
                <c:pt idx="8809">
                  <c:v>2015-11-16 00:00:00-05:00</c:v>
                </c:pt>
                <c:pt idx="8810">
                  <c:v>2015-11-17 00:00:00-05:00</c:v>
                </c:pt>
                <c:pt idx="8811">
                  <c:v>2015-11-18 00:00:00-05:00</c:v>
                </c:pt>
                <c:pt idx="8812">
                  <c:v>2015-11-19 00:00:00-05:00</c:v>
                </c:pt>
                <c:pt idx="8813">
                  <c:v>2015-11-20 00:00:00-05:00</c:v>
                </c:pt>
                <c:pt idx="8814">
                  <c:v>2015-11-23 00:00:00-05:00</c:v>
                </c:pt>
                <c:pt idx="8815">
                  <c:v>2015-11-24 00:00:00-05:00</c:v>
                </c:pt>
                <c:pt idx="8816">
                  <c:v>2015-11-25 00:00:00-05:00</c:v>
                </c:pt>
                <c:pt idx="8817">
                  <c:v>2015-11-27 00:00:00-05:00</c:v>
                </c:pt>
                <c:pt idx="8818">
                  <c:v>2015-11-30 00:00:00-05:00</c:v>
                </c:pt>
                <c:pt idx="8819">
                  <c:v>2015-12-01 00:00:00-05:00</c:v>
                </c:pt>
                <c:pt idx="8820">
                  <c:v>2015-12-02 00:00:00-05:00</c:v>
                </c:pt>
                <c:pt idx="8821">
                  <c:v>2015-12-03 00:00:00-05:00</c:v>
                </c:pt>
                <c:pt idx="8822">
                  <c:v>2015-12-04 00:00:00-05:00</c:v>
                </c:pt>
                <c:pt idx="8823">
                  <c:v>2015-12-07 00:00:00-05:00</c:v>
                </c:pt>
                <c:pt idx="8824">
                  <c:v>2015-12-08 00:00:00-05:00</c:v>
                </c:pt>
                <c:pt idx="8825">
                  <c:v>2015-12-09 00:00:00-05:00</c:v>
                </c:pt>
                <c:pt idx="8826">
                  <c:v>2015-12-10 00:00:00-05:00</c:v>
                </c:pt>
                <c:pt idx="8827">
                  <c:v>2015-12-11 00:00:00-05:00</c:v>
                </c:pt>
                <c:pt idx="8828">
                  <c:v>2015-12-14 00:00:00-05:00</c:v>
                </c:pt>
                <c:pt idx="8829">
                  <c:v>2015-12-15 00:00:00-05:00</c:v>
                </c:pt>
                <c:pt idx="8830">
                  <c:v>2015-12-16 00:00:00-05:00</c:v>
                </c:pt>
                <c:pt idx="8831">
                  <c:v>2015-12-17 00:00:00-05:00</c:v>
                </c:pt>
                <c:pt idx="8832">
                  <c:v>2015-12-18 00:00:00-05:00</c:v>
                </c:pt>
                <c:pt idx="8833">
                  <c:v>2015-12-21 00:00:00-05:00</c:v>
                </c:pt>
                <c:pt idx="8834">
                  <c:v>2015-12-22 00:00:00-05:00</c:v>
                </c:pt>
                <c:pt idx="8835">
                  <c:v>2015-12-23 00:00:00-05:00</c:v>
                </c:pt>
                <c:pt idx="8836">
                  <c:v>2015-12-24 00:00:00-05:00</c:v>
                </c:pt>
                <c:pt idx="8837">
                  <c:v>2015-12-28 00:00:00-05:00</c:v>
                </c:pt>
                <c:pt idx="8838">
                  <c:v>2015-12-29 00:00:00-05:00</c:v>
                </c:pt>
                <c:pt idx="8839">
                  <c:v>2015-12-30 00:00:00-05:00</c:v>
                </c:pt>
                <c:pt idx="8840">
                  <c:v>2015-12-31 00:00:00-05:00</c:v>
                </c:pt>
                <c:pt idx="8841">
                  <c:v>2016-01-04 00:00:00-05:00</c:v>
                </c:pt>
                <c:pt idx="8842">
                  <c:v>2016-01-05 00:00:00-05:00</c:v>
                </c:pt>
                <c:pt idx="8843">
                  <c:v>2016-01-06 00:00:00-05:00</c:v>
                </c:pt>
                <c:pt idx="8844">
                  <c:v>2016-01-07 00:00:00-05:00</c:v>
                </c:pt>
                <c:pt idx="8845">
                  <c:v>2016-01-08 00:00:00-05:00</c:v>
                </c:pt>
                <c:pt idx="8846">
                  <c:v>2016-01-11 00:00:00-05:00</c:v>
                </c:pt>
                <c:pt idx="8847">
                  <c:v>2016-01-12 00:00:00-05:00</c:v>
                </c:pt>
                <c:pt idx="8848">
                  <c:v>2016-01-13 00:00:00-05:00</c:v>
                </c:pt>
                <c:pt idx="8849">
                  <c:v>2016-01-14 00:00:00-05:00</c:v>
                </c:pt>
                <c:pt idx="8850">
                  <c:v>2016-01-15 00:00:00-05:00</c:v>
                </c:pt>
                <c:pt idx="8851">
                  <c:v>2016-01-19 00:00:00-05:00</c:v>
                </c:pt>
                <c:pt idx="8852">
                  <c:v>2016-01-20 00:00:00-05:00</c:v>
                </c:pt>
                <c:pt idx="8853">
                  <c:v>2016-01-21 00:00:00-05:00</c:v>
                </c:pt>
                <c:pt idx="8854">
                  <c:v>2016-01-22 00:00:00-05:00</c:v>
                </c:pt>
                <c:pt idx="8855">
                  <c:v>2016-01-25 00:00:00-05:00</c:v>
                </c:pt>
                <c:pt idx="8856">
                  <c:v>2016-01-26 00:00:00-05:00</c:v>
                </c:pt>
                <c:pt idx="8857">
                  <c:v>2016-01-27 00:00:00-05:00</c:v>
                </c:pt>
                <c:pt idx="8858">
                  <c:v>2016-01-28 00:00:00-05:00</c:v>
                </c:pt>
                <c:pt idx="8859">
                  <c:v>2016-01-29 00:00:00-05:00</c:v>
                </c:pt>
                <c:pt idx="8860">
                  <c:v>2016-02-01 00:00:00-05:00</c:v>
                </c:pt>
                <c:pt idx="8861">
                  <c:v>2016-02-02 00:00:00-05:00</c:v>
                </c:pt>
                <c:pt idx="8862">
                  <c:v>2016-02-03 00:00:00-05:00</c:v>
                </c:pt>
                <c:pt idx="8863">
                  <c:v>2016-02-04 00:00:00-05:00</c:v>
                </c:pt>
                <c:pt idx="8864">
                  <c:v>2016-02-05 00:00:00-05:00</c:v>
                </c:pt>
                <c:pt idx="8865">
                  <c:v>2016-02-08 00:00:00-05:00</c:v>
                </c:pt>
                <c:pt idx="8866">
                  <c:v>2016-02-09 00:00:00-05:00</c:v>
                </c:pt>
                <c:pt idx="8867">
                  <c:v>2016-02-10 00:00:00-05:00</c:v>
                </c:pt>
                <c:pt idx="8868">
                  <c:v>2016-02-11 00:00:00-05:00</c:v>
                </c:pt>
                <c:pt idx="8869">
                  <c:v>2016-02-12 00:00:00-05:00</c:v>
                </c:pt>
                <c:pt idx="8870">
                  <c:v>2016-02-16 00:00:00-05:00</c:v>
                </c:pt>
                <c:pt idx="8871">
                  <c:v>2016-02-17 00:00:00-05:00</c:v>
                </c:pt>
                <c:pt idx="8872">
                  <c:v>2016-02-18 00:00:00-05:00</c:v>
                </c:pt>
                <c:pt idx="8873">
                  <c:v>2016-02-19 00:00:00-05:00</c:v>
                </c:pt>
                <c:pt idx="8874">
                  <c:v>2016-02-22 00:00:00-05:00</c:v>
                </c:pt>
                <c:pt idx="8875">
                  <c:v>2016-02-23 00:00:00-05:00</c:v>
                </c:pt>
                <c:pt idx="8876">
                  <c:v>2016-02-24 00:00:00-05:00</c:v>
                </c:pt>
                <c:pt idx="8877">
                  <c:v>2016-02-25 00:00:00-05:00</c:v>
                </c:pt>
                <c:pt idx="8878">
                  <c:v>2016-02-26 00:00:00-05:00</c:v>
                </c:pt>
                <c:pt idx="8879">
                  <c:v>2016-02-29 00:00:00-05:00</c:v>
                </c:pt>
                <c:pt idx="8880">
                  <c:v>2016-03-01 00:00:00-05:00</c:v>
                </c:pt>
                <c:pt idx="8881">
                  <c:v>2016-03-02 00:00:00-05:00</c:v>
                </c:pt>
                <c:pt idx="8882">
                  <c:v>2016-03-03 00:00:00-05:00</c:v>
                </c:pt>
                <c:pt idx="8883">
                  <c:v>2016-03-04 00:00:00-05:00</c:v>
                </c:pt>
                <c:pt idx="8884">
                  <c:v>2016-03-07 00:00:00-05:00</c:v>
                </c:pt>
                <c:pt idx="8885">
                  <c:v>2016-03-08 00:00:00-05:00</c:v>
                </c:pt>
                <c:pt idx="8886">
                  <c:v>2016-03-09 00:00:00-05:00</c:v>
                </c:pt>
                <c:pt idx="8887">
                  <c:v>2016-03-10 00:00:00-05:00</c:v>
                </c:pt>
                <c:pt idx="8888">
                  <c:v>2016-03-11 00:00:00-05:00</c:v>
                </c:pt>
                <c:pt idx="8889">
                  <c:v>2016-03-14 00:00:00-04:00</c:v>
                </c:pt>
                <c:pt idx="8890">
                  <c:v>2016-03-15 00:00:00-04:00</c:v>
                </c:pt>
                <c:pt idx="8891">
                  <c:v>2016-03-16 00:00:00-04:00</c:v>
                </c:pt>
                <c:pt idx="8892">
                  <c:v>2016-03-17 00:00:00-04:00</c:v>
                </c:pt>
                <c:pt idx="8893">
                  <c:v>2016-03-18 00:00:00-04:00</c:v>
                </c:pt>
                <c:pt idx="8894">
                  <c:v>2016-03-21 00:00:00-04:00</c:v>
                </c:pt>
                <c:pt idx="8895">
                  <c:v>2016-03-22 00:00:00-04:00</c:v>
                </c:pt>
                <c:pt idx="8896">
                  <c:v>2016-03-23 00:00:00-04:00</c:v>
                </c:pt>
                <c:pt idx="8897">
                  <c:v>2016-03-24 00:00:00-04:00</c:v>
                </c:pt>
                <c:pt idx="8898">
                  <c:v>2016-03-28 00:00:00-04:00</c:v>
                </c:pt>
                <c:pt idx="8899">
                  <c:v>2016-03-29 00:00:00-04:00</c:v>
                </c:pt>
                <c:pt idx="8900">
                  <c:v>2016-03-30 00:00:00-04:00</c:v>
                </c:pt>
                <c:pt idx="8901">
                  <c:v>2016-03-31 00:00:00-04:00</c:v>
                </c:pt>
                <c:pt idx="8902">
                  <c:v>2016-04-01 00:00:00-04:00</c:v>
                </c:pt>
                <c:pt idx="8903">
                  <c:v>2016-04-04 00:00:00-04:00</c:v>
                </c:pt>
                <c:pt idx="8904">
                  <c:v>2016-04-05 00:00:00-04:00</c:v>
                </c:pt>
                <c:pt idx="8905">
                  <c:v>2016-04-06 00:00:00-04:00</c:v>
                </c:pt>
                <c:pt idx="8906">
                  <c:v>2016-04-07 00:00:00-04:00</c:v>
                </c:pt>
                <c:pt idx="8907">
                  <c:v>2016-04-08 00:00:00-04:00</c:v>
                </c:pt>
                <c:pt idx="8908">
                  <c:v>2016-04-11 00:00:00-04:00</c:v>
                </c:pt>
                <c:pt idx="8909">
                  <c:v>2016-04-12 00:00:00-04:00</c:v>
                </c:pt>
                <c:pt idx="8910">
                  <c:v>2016-04-13 00:00:00-04:00</c:v>
                </c:pt>
                <c:pt idx="8911">
                  <c:v>2016-04-14 00:00:00-04:00</c:v>
                </c:pt>
                <c:pt idx="8912">
                  <c:v>2016-04-15 00:00:00-04:00</c:v>
                </c:pt>
                <c:pt idx="8913">
                  <c:v>2016-04-18 00:00:00-04:00</c:v>
                </c:pt>
                <c:pt idx="8914">
                  <c:v>2016-04-19 00:00:00-04:00</c:v>
                </c:pt>
                <c:pt idx="8915">
                  <c:v>2016-04-20 00:00:00-04:00</c:v>
                </c:pt>
                <c:pt idx="8916">
                  <c:v>2016-04-21 00:00:00-04:00</c:v>
                </c:pt>
                <c:pt idx="8917">
                  <c:v>2016-04-22 00:00:00-04:00</c:v>
                </c:pt>
                <c:pt idx="8918">
                  <c:v>2016-04-25 00:00:00-04:00</c:v>
                </c:pt>
                <c:pt idx="8919">
                  <c:v>2016-04-26 00:00:00-04:00</c:v>
                </c:pt>
                <c:pt idx="8920">
                  <c:v>2016-04-27 00:00:00-04:00</c:v>
                </c:pt>
                <c:pt idx="8921">
                  <c:v>2016-04-28 00:00:00-04:00</c:v>
                </c:pt>
                <c:pt idx="8922">
                  <c:v>2016-04-29 00:00:00-04:00</c:v>
                </c:pt>
                <c:pt idx="8923">
                  <c:v>2016-05-02 00:00:00-04:00</c:v>
                </c:pt>
                <c:pt idx="8924">
                  <c:v>2016-05-03 00:00:00-04:00</c:v>
                </c:pt>
                <c:pt idx="8925">
                  <c:v>2016-05-04 00:00:00-04:00</c:v>
                </c:pt>
                <c:pt idx="8926">
                  <c:v>2016-05-05 00:00:00-04:00</c:v>
                </c:pt>
                <c:pt idx="8927">
                  <c:v>2016-05-06 00:00:00-04:00</c:v>
                </c:pt>
                <c:pt idx="8928">
                  <c:v>2016-05-09 00:00:00-04:00</c:v>
                </c:pt>
                <c:pt idx="8929">
                  <c:v>2016-05-10 00:00:00-04:00</c:v>
                </c:pt>
                <c:pt idx="8930">
                  <c:v>2016-05-11 00:00:00-04:00</c:v>
                </c:pt>
                <c:pt idx="8931">
                  <c:v>2016-05-12 00:00:00-04:00</c:v>
                </c:pt>
                <c:pt idx="8932">
                  <c:v>2016-05-13 00:00:00-04:00</c:v>
                </c:pt>
                <c:pt idx="8933">
                  <c:v>2016-05-16 00:00:00-04:00</c:v>
                </c:pt>
                <c:pt idx="8934">
                  <c:v>2016-05-17 00:00:00-04:00</c:v>
                </c:pt>
                <c:pt idx="8935">
                  <c:v>2016-05-18 00:00:00-04:00</c:v>
                </c:pt>
                <c:pt idx="8936">
                  <c:v>2016-05-19 00:00:00-04:00</c:v>
                </c:pt>
                <c:pt idx="8937">
                  <c:v>2016-05-20 00:00:00-04:00</c:v>
                </c:pt>
                <c:pt idx="8938">
                  <c:v>2016-05-23 00:00:00-04:00</c:v>
                </c:pt>
                <c:pt idx="8939">
                  <c:v>2016-05-24 00:00:00-04:00</c:v>
                </c:pt>
                <c:pt idx="8940">
                  <c:v>2016-05-25 00:00:00-04:00</c:v>
                </c:pt>
                <c:pt idx="8941">
                  <c:v>2016-05-26 00:00:00-04:00</c:v>
                </c:pt>
                <c:pt idx="8942">
                  <c:v>2016-05-27 00:00:00-04:00</c:v>
                </c:pt>
                <c:pt idx="8943">
                  <c:v>2016-05-31 00:00:00-04:00</c:v>
                </c:pt>
                <c:pt idx="8944">
                  <c:v>2016-06-01 00:00:00-04:00</c:v>
                </c:pt>
                <c:pt idx="8945">
                  <c:v>2016-06-02 00:00:00-04:00</c:v>
                </c:pt>
                <c:pt idx="8946">
                  <c:v>2016-06-03 00:00:00-04:00</c:v>
                </c:pt>
                <c:pt idx="8947">
                  <c:v>2016-06-06 00:00:00-04:00</c:v>
                </c:pt>
                <c:pt idx="8948">
                  <c:v>2016-06-07 00:00:00-04:00</c:v>
                </c:pt>
                <c:pt idx="8949">
                  <c:v>2016-06-08 00:00:00-04:00</c:v>
                </c:pt>
                <c:pt idx="8950">
                  <c:v>2016-06-09 00:00:00-04:00</c:v>
                </c:pt>
                <c:pt idx="8951">
                  <c:v>2016-06-10 00:00:00-04:00</c:v>
                </c:pt>
                <c:pt idx="8952">
                  <c:v>2016-06-13 00:00:00-04:00</c:v>
                </c:pt>
                <c:pt idx="8953">
                  <c:v>2016-06-14 00:00:00-04:00</c:v>
                </c:pt>
                <c:pt idx="8954">
                  <c:v>2016-06-15 00:00:00-04:00</c:v>
                </c:pt>
                <c:pt idx="8955">
                  <c:v>2016-06-16 00:00:00-04:00</c:v>
                </c:pt>
                <c:pt idx="8956">
                  <c:v>2016-06-17 00:00:00-04:00</c:v>
                </c:pt>
                <c:pt idx="8957">
                  <c:v>2016-06-20 00:00:00-04:00</c:v>
                </c:pt>
                <c:pt idx="8958">
                  <c:v>2016-06-21 00:00:00-04:00</c:v>
                </c:pt>
                <c:pt idx="8959">
                  <c:v>2016-06-22 00:00:00-04:00</c:v>
                </c:pt>
                <c:pt idx="8960">
                  <c:v>2016-06-23 00:00:00-04:00</c:v>
                </c:pt>
                <c:pt idx="8961">
                  <c:v>2016-06-24 00:00:00-04:00</c:v>
                </c:pt>
                <c:pt idx="8962">
                  <c:v>2016-06-27 00:00:00-04:00</c:v>
                </c:pt>
                <c:pt idx="8963">
                  <c:v>2016-06-28 00:00:00-04:00</c:v>
                </c:pt>
                <c:pt idx="8964">
                  <c:v>2016-06-29 00:00:00-04:00</c:v>
                </c:pt>
                <c:pt idx="8965">
                  <c:v>2016-06-30 00:00:00-04:00</c:v>
                </c:pt>
                <c:pt idx="8966">
                  <c:v>2016-07-01 00:00:00-04:00</c:v>
                </c:pt>
                <c:pt idx="8967">
                  <c:v>2016-07-05 00:00:00-04:00</c:v>
                </c:pt>
                <c:pt idx="8968">
                  <c:v>2016-07-06 00:00:00-04:00</c:v>
                </c:pt>
                <c:pt idx="8969">
                  <c:v>2016-07-07 00:00:00-04:00</c:v>
                </c:pt>
                <c:pt idx="8970">
                  <c:v>2016-07-08 00:00:00-04:00</c:v>
                </c:pt>
                <c:pt idx="8971">
                  <c:v>2016-07-11 00:00:00-04:00</c:v>
                </c:pt>
                <c:pt idx="8972">
                  <c:v>2016-07-12 00:00:00-04:00</c:v>
                </c:pt>
                <c:pt idx="8973">
                  <c:v>2016-07-13 00:00:00-04:00</c:v>
                </c:pt>
                <c:pt idx="8974">
                  <c:v>2016-07-14 00:00:00-04:00</c:v>
                </c:pt>
                <c:pt idx="8975">
                  <c:v>2016-07-15 00:00:00-04:00</c:v>
                </c:pt>
                <c:pt idx="8976">
                  <c:v>2016-07-18 00:00:00-04:00</c:v>
                </c:pt>
                <c:pt idx="8977">
                  <c:v>2016-07-19 00:00:00-04:00</c:v>
                </c:pt>
                <c:pt idx="8978">
                  <c:v>2016-07-20 00:00:00-04:00</c:v>
                </c:pt>
                <c:pt idx="8979">
                  <c:v>2016-07-21 00:00:00-04:00</c:v>
                </c:pt>
                <c:pt idx="8980">
                  <c:v>2016-07-22 00:00:00-04:00</c:v>
                </c:pt>
                <c:pt idx="8981">
                  <c:v>2016-07-25 00:00:00-04:00</c:v>
                </c:pt>
                <c:pt idx="8982">
                  <c:v>2016-07-26 00:00:00-04:00</c:v>
                </c:pt>
                <c:pt idx="8983">
                  <c:v>2016-07-27 00:00:00-04:00</c:v>
                </c:pt>
                <c:pt idx="8984">
                  <c:v>2016-07-28 00:00:00-04:00</c:v>
                </c:pt>
                <c:pt idx="8985">
                  <c:v>2016-07-29 00:00:00-04:00</c:v>
                </c:pt>
                <c:pt idx="8986">
                  <c:v>2016-08-01 00:00:00-04:00</c:v>
                </c:pt>
                <c:pt idx="8987">
                  <c:v>2016-08-02 00:00:00-04:00</c:v>
                </c:pt>
                <c:pt idx="8988">
                  <c:v>2016-08-03 00:00:00-04:00</c:v>
                </c:pt>
                <c:pt idx="8989">
                  <c:v>2016-08-04 00:00:00-04:00</c:v>
                </c:pt>
                <c:pt idx="8990">
                  <c:v>2016-08-05 00:00:00-04:00</c:v>
                </c:pt>
                <c:pt idx="8991">
                  <c:v>2016-08-08 00:00:00-04:00</c:v>
                </c:pt>
                <c:pt idx="8992">
                  <c:v>2016-08-09 00:00:00-04:00</c:v>
                </c:pt>
                <c:pt idx="8993">
                  <c:v>2016-08-10 00:00:00-04:00</c:v>
                </c:pt>
                <c:pt idx="8994">
                  <c:v>2016-08-11 00:00:00-04:00</c:v>
                </c:pt>
                <c:pt idx="8995">
                  <c:v>2016-08-12 00:00:00-04:00</c:v>
                </c:pt>
                <c:pt idx="8996">
                  <c:v>2016-08-15 00:00:00-04:00</c:v>
                </c:pt>
                <c:pt idx="8997">
                  <c:v>2016-08-16 00:00:00-04:00</c:v>
                </c:pt>
                <c:pt idx="8998">
                  <c:v>2016-08-17 00:00:00-04:00</c:v>
                </c:pt>
                <c:pt idx="8999">
                  <c:v>2016-08-18 00:00:00-04:00</c:v>
                </c:pt>
                <c:pt idx="9000">
                  <c:v>2016-08-19 00:00:00-04:00</c:v>
                </c:pt>
                <c:pt idx="9001">
                  <c:v>2016-08-22 00:00:00-04:00</c:v>
                </c:pt>
                <c:pt idx="9002">
                  <c:v>2016-08-23 00:00:00-04:00</c:v>
                </c:pt>
                <c:pt idx="9003">
                  <c:v>2016-08-24 00:00:00-04:00</c:v>
                </c:pt>
                <c:pt idx="9004">
                  <c:v>2016-08-25 00:00:00-04:00</c:v>
                </c:pt>
                <c:pt idx="9005">
                  <c:v>2016-08-26 00:00:00-04:00</c:v>
                </c:pt>
                <c:pt idx="9006">
                  <c:v>2016-08-29 00:00:00-04:00</c:v>
                </c:pt>
                <c:pt idx="9007">
                  <c:v>2016-08-30 00:00:00-04:00</c:v>
                </c:pt>
                <c:pt idx="9008">
                  <c:v>2016-08-31 00:00:00-04:00</c:v>
                </c:pt>
                <c:pt idx="9009">
                  <c:v>2016-09-01 00:00:00-04:00</c:v>
                </c:pt>
                <c:pt idx="9010">
                  <c:v>2016-09-02 00:00:00-04:00</c:v>
                </c:pt>
                <c:pt idx="9011">
                  <c:v>2016-09-06 00:00:00-04:00</c:v>
                </c:pt>
                <c:pt idx="9012">
                  <c:v>2016-09-07 00:00:00-04:00</c:v>
                </c:pt>
                <c:pt idx="9013">
                  <c:v>2016-09-08 00:00:00-04:00</c:v>
                </c:pt>
                <c:pt idx="9014">
                  <c:v>2016-09-09 00:00:00-04:00</c:v>
                </c:pt>
                <c:pt idx="9015">
                  <c:v>2016-09-12 00:00:00-04:00</c:v>
                </c:pt>
                <c:pt idx="9016">
                  <c:v>2016-09-13 00:00:00-04:00</c:v>
                </c:pt>
                <c:pt idx="9017">
                  <c:v>2016-09-14 00:00:00-04:00</c:v>
                </c:pt>
                <c:pt idx="9018">
                  <c:v>2016-09-15 00:00:00-04:00</c:v>
                </c:pt>
                <c:pt idx="9019">
                  <c:v>2016-09-16 00:00:00-04:00</c:v>
                </c:pt>
                <c:pt idx="9020">
                  <c:v>2016-09-19 00:00:00-04:00</c:v>
                </c:pt>
                <c:pt idx="9021">
                  <c:v>2016-09-20 00:00:00-04:00</c:v>
                </c:pt>
                <c:pt idx="9022">
                  <c:v>2016-09-21 00:00:00-04:00</c:v>
                </c:pt>
                <c:pt idx="9023">
                  <c:v>2016-09-22 00:00:00-04:00</c:v>
                </c:pt>
                <c:pt idx="9024">
                  <c:v>2016-09-23 00:00:00-04:00</c:v>
                </c:pt>
                <c:pt idx="9025">
                  <c:v>2016-09-26 00:00:00-04:00</c:v>
                </c:pt>
                <c:pt idx="9026">
                  <c:v>2016-09-27 00:00:00-04:00</c:v>
                </c:pt>
                <c:pt idx="9027">
                  <c:v>2016-09-28 00:00:00-04:00</c:v>
                </c:pt>
                <c:pt idx="9028">
                  <c:v>2016-09-29 00:00:00-04:00</c:v>
                </c:pt>
                <c:pt idx="9029">
                  <c:v>2016-09-30 00:00:00-04:00</c:v>
                </c:pt>
                <c:pt idx="9030">
                  <c:v>2016-10-03 00:00:00-04:00</c:v>
                </c:pt>
                <c:pt idx="9031">
                  <c:v>2016-10-04 00:00:00-04:00</c:v>
                </c:pt>
                <c:pt idx="9032">
                  <c:v>2016-10-05 00:00:00-04:00</c:v>
                </c:pt>
                <c:pt idx="9033">
                  <c:v>2016-10-06 00:00:00-04:00</c:v>
                </c:pt>
                <c:pt idx="9034">
                  <c:v>2016-10-07 00:00:00-04:00</c:v>
                </c:pt>
                <c:pt idx="9035">
                  <c:v>2016-10-10 00:00:00-04:00</c:v>
                </c:pt>
                <c:pt idx="9036">
                  <c:v>2016-10-11 00:00:00-04:00</c:v>
                </c:pt>
                <c:pt idx="9037">
                  <c:v>2016-10-12 00:00:00-04:00</c:v>
                </c:pt>
                <c:pt idx="9038">
                  <c:v>2016-10-13 00:00:00-04:00</c:v>
                </c:pt>
                <c:pt idx="9039">
                  <c:v>2016-10-14 00:00:00-04:00</c:v>
                </c:pt>
                <c:pt idx="9040">
                  <c:v>2016-10-17 00:00:00-04:00</c:v>
                </c:pt>
                <c:pt idx="9041">
                  <c:v>2016-10-18 00:00:00-04:00</c:v>
                </c:pt>
                <c:pt idx="9042">
                  <c:v>2016-10-19 00:00:00-04:00</c:v>
                </c:pt>
                <c:pt idx="9043">
                  <c:v>2016-10-20 00:00:00-04:00</c:v>
                </c:pt>
                <c:pt idx="9044">
                  <c:v>2016-10-21 00:00:00-04:00</c:v>
                </c:pt>
                <c:pt idx="9045">
                  <c:v>2016-10-24 00:00:00-04:00</c:v>
                </c:pt>
                <c:pt idx="9046">
                  <c:v>2016-10-25 00:00:00-04:00</c:v>
                </c:pt>
                <c:pt idx="9047">
                  <c:v>2016-10-26 00:00:00-04:00</c:v>
                </c:pt>
                <c:pt idx="9048">
                  <c:v>2016-10-27 00:00:00-04:00</c:v>
                </c:pt>
                <c:pt idx="9049">
                  <c:v>2016-10-28 00:00:00-04:00</c:v>
                </c:pt>
                <c:pt idx="9050">
                  <c:v>2016-10-31 00:00:00-04:00</c:v>
                </c:pt>
                <c:pt idx="9051">
                  <c:v>2016-11-01 00:00:00-04:00</c:v>
                </c:pt>
                <c:pt idx="9052">
                  <c:v>2016-11-02 00:00:00-04:00</c:v>
                </c:pt>
                <c:pt idx="9053">
                  <c:v>2016-11-03 00:00:00-04:00</c:v>
                </c:pt>
                <c:pt idx="9054">
                  <c:v>2016-11-04 00:00:00-04:00</c:v>
                </c:pt>
                <c:pt idx="9055">
                  <c:v>2016-11-07 00:00:00-05:00</c:v>
                </c:pt>
                <c:pt idx="9056">
                  <c:v>2016-11-08 00:00:00-05:00</c:v>
                </c:pt>
                <c:pt idx="9057">
                  <c:v>2016-11-09 00:00:00-05:00</c:v>
                </c:pt>
                <c:pt idx="9058">
                  <c:v>2016-11-10 00:00:00-05:00</c:v>
                </c:pt>
                <c:pt idx="9059">
                  <c:v>2016-11-11 00:00:00-05:00</c:v>
                </c:pt>
                <c:pt idx="9060">
                  <c:v>2016-11-14 00:00:00-05:00</c:v>
                </c:pt>
                <c:pt idx="9061">
                  <c:v>2016-11-15 00:00:00-05:00</c:v>
                </c:pt>
                <c:pt idx="9062">
                  <c:v>2016-11-16 00:00:00-05:00</c:v>
                </c:pt>
                <c:pt idx="9063">
                  <c:v>2016-11-17 00:00:00-05:00</c:v>
                </c:pt>
                <c:pt idx="9064">
                  <c:v>2016-11-18 00:00:00-05:00</c:v>
                </c:pt>
                <c:pt idx="9065">
                  <c:v>2016-11-21 00:00:00-05:00</c:v>
                </c:pt>
                <c:pt idx="9066">
                  <c:v>2016-11-22 00:00:00-05:00</c:v>
                </c:pt>
                <c:pt idx="9067">
                  <c:v>2016-11-23 00:00:00-05:00</c:v>
                </c:pt>
                <c:pt idx="9068">
                  <c:v>2016-11-25 00:00:00-05:00</c:v>
                </c:pt>
                <c:pt idx="9069">
                  <c:v>2016-11-28 00:00:00-05:00</c:v>
                </c:pt>
                <c:pt idx="9070">
                  <c:v>2016-11-29 00:00:00-05:00</c:v>
                </c:pt>
                <c:pt idx="9071">
                  <c:v>2016-11-30 00:00:00-05:00</c:v>
                </c:pt>
                <c:pt idx="9072">
                  <c:v>2016-12-01 00:00:00-05:00</c:v>
                </c:pt>
                <c:pt idx="9073">
                  <c:v>2016-12-02 00:00:00-05:00</c:v>
                </c:pt>
                <c:pt idx="9074">
                  <c:v>2016-12-05 00:00:00-05:00</c:v>
                </c:pt>
                <c:pt idx="9075">
                  <c:v>2016-12-06 00:00:00-05:00</c:v>
                </c:pt>
                <c:pt idx="9076">
                  <c:v>2016-12-07 00:00:00-05:00</c:v>
                </c:pt>
                <c:pt idx="9077">
                  <c:v>2016-12-08 00:00:00-05:00</c:v>
                </c:pt>
                <c:pt idx="9078">
                  <c:v>2016-12-09 00:00:00-05:00</c:v>
                </c:pt>
                <c:pt idx="9079">
                  <c:v>2016-12-12 00:00:00-05:00</c:v>
                </c:pt>
                <c:pt idx="9080">
                  <c:v>2016-12-13 00:00:00-05:00</c:v>
                </c:pt>
                <c:pt idx="9081">
                  <c:v>2016-12-14 00:00:00-05:00</c:v>
                </c:pt>
                <c:pt idx="9082">
                  <c:v>2016-12-15 00:00:00-05:00</c:v>
                </c:pt>
                <c:pt idx="9083">
                  <c:v>2016-12-16 00:00:00-05:00</c:v>
                </c:pt>
                <c:pt idx="9084">
                  <c:v>2016-12-19 00:00:00-05:00</c:v>
                </c:pt>
                <c:pt idx="9085">
                  <c:v>2016-12-20 00:00:00-05:00</c:v>
                </c:pt>
                <c:pt idx="9086">
                  <c:v>2016-12-21 00:00:00-05:00</c:v>
                </c:pt>
                <c:pt idx="9087">
                  <c:v>2016-12-22 00:00:00-05:00</c:v>
                </c:pt>
                <c:pt idx="9088">
                  <c:v>2016-12-23 00:00:00-05:00</c:v>
                </c:pt>
                <c:pt idx="9089">
                  <c:v>2016-12-27 00:00:00-05:00</c:v>
                </c:pt>
                <c:pt idx="9090">
                  <c:v>2016-12-28 00:00:00-05:00</c:v>
                </c:pt>
                <c:pt idx="9091">
                  <c:v>2016-12-29 00:00:00-05:00</c:v>
                </c:pt>
                <c:pt idx="9092">
                  <c:v>2016-12-30 00:00:00-05:00</c:v>
                </c:pt>
                <c:pt idx="9093">
                  <c:v>2017-01-03 00:00:00-05:00</c:v>
                </c:pt>
                <c:pt idx="9094">
                  <c:v>2017-01-04 00:00:00-05:00</c:v>
                </c:pt>
                <c:pt idx="9095">
                  <c:v>2017-01-05 00:00:00-05:00</c:v>
                </c:pt>
                <c:pt idx="9096">
                  <c:v>2017-01-06 00:00:00-05:00</c:v>
                </c:pt>
                <c:pt idx="9097">
                  <c:v>2017-01-09 00:00:00-05:00</c:v>
                </c:pt>
                <c:pt idx="9098">
                  <c:v>2017-01-10 00:00:00-05:00</c:v>
                </c:pt>
                <c:pt idx="9099">
                  <c:v>2017-01-11 00:00:00-05:00</c:v>
                </c:pt>
                <c:pt idx="9100">
                  <c:v>2017-01-12 00:00:00-05:00</c:v>
                </c:pt>
                <c:pt idx="9101">
                  <c:v>2017-01-13 00:00:00-05:00</c:v>
                </c:pt>
                <c:pt idx="9102">
                  <c:v>2017-01-17 00:00:00-05:00</c:v>
                </c:pt>
                <c:pt idx="9103">
                  <c:v>2017-01-18 00:00:00-05:00</c:v>
                </c:pt>
                <c:pt idx="9104">
                  <c:v>2017-01-19 00:00:00-05:00</c:v>
                </c:pt>
                <c:pt idx="9105">
                  <c:v>2017-01-20 00:00:00-05:00</c:v>
                </c:pt>
                <c:pt idx="9106">
                  <c:v>2017-01-23 00:00:00-05:00</c:v>
                </c:pt>
                <c:pt idx="9107">
                  <c:v>2017-01-24 00:00:00-05:00</c:v>
                </c:pt>
                <c:pt idx="9108">
                  <c:v>2017-01-25 00:00:00-05:00</c:v>
                </c:pt>
                <c:pt idx="9109">
                  <c:v>2017-01-26 00:00:00-05:00</c:v>
                </c:pt>
                <c:pt idx="9110">
                  <c:v>2017-01-27 00:00:00-05:00</c:v>
                </c:pt>
                <c:pt idx="9111">
                  <c:v>2017-01-30 00:00:00-05:00</c:v>
                </c:pt>
                <c:pt idx="9112">
                  <c:v>2017-01-31 00:00:00-05:00</c:v>
                </c:pt>
                <c:pt idx="9113">
                  <c:v>2017-02-01 00:00:00-05:00</c:v>
                </c:pt>
                <c:pt idx="9114">
                  <c:v>2017-02-02 00:00:00-05:00</c:v>
                </c:pt>
                <c:pt idx="9115">
                  <c:v>2017-02-03 00:00:00-05:00</c:v>
                </c:pt>
                <c:pt idx="9116">
                  <c:v>2017-02-06 00:00:00-05:00</c:v>
                </c:pt>
                <c:pt idx="9117">
                  <c:v>2017-02-07 00:00:00-05:00</c:v>
                </c:pt>
                <c:pt idx="9118">
                  <c:v>2017-02-08 00:00:00-05:00</c:v>
                </c:pt>
                <c:pt idx="9119">
                  <c:v>2017-02-09 00:00:00-05:00</c:v>
                </c:pt>
                <c:pt idx="9120">
                  <c:v>2017-02-10 00:00:00-05:00</c:v>
                </c:pt>
                <c:pt idx="9121">
                  <c:v>2017-02-13 00:00:00-05:00</c:v>
                </c:pt>
                <c:pt idx="9122">
                  <c:v>2017-02-14 00:00:00-05:00</c:v>
                </c:pt>
                <c:pt idx="9123">
                  <c:v>2017-02-15 00:00:00-05:00</c:v>
                </c:pt>
                <c:pt idx="9124">
                  <c:v>2017-02-16 00:00:00-05:00</c:v>
                </c:pt>
                <c:pt idx="9125">
                  <c:v>2017-02-17 00:00:00-05:00</c:v>
                </c:pt>
                <c:pt idx="9126">
                  <c:v>2017-02-21 00:00:00-05:00</c:v>
                </c:pt>
                <c:pt idx="9127">
                  <c:v>2017-02-22 00:00:00-05:00</c:v>
                </c:pt>
                <c:pt idx="9128">
                  <c:v>2017-02-23 00:00:00-05:00</c:v>
                </c:pt>
                <c:pt idx="9129">
                  <c:v>2017-02-24 00:00:00-05:00</c:v>
                </c:pt>
                <c:pt idx="9130">
                  <c:v>2017-02-27 00:00:00-05:00</c:v>
                </c:pt>
                <c:pt idx="9131">
                  <c:v>2017-02-28 00:00:00-05:00</c:v>
                </c:pt>
                <c:pt idx="9132">
                  <c:v>2017-03-01 00:00:00-05:00</c:v>
                </c:pt>
                <c:pt idx="9133">
                  <c:v>2017-03-02 00:00:00-05:00</c:v>
                </c:pt>
                <c:pt idx="9134">
                  <c:v>2017-03-03 00:00:00-05:00</c:v>
                </c:pt>
                <c:pt idx="9135">
                  <c:v>2017-03-06 00:00:00-05:00</c:v>
                </c:pt>
                <c:pt idx="9136">
                  <c:v>2017-03-07 00:00:00-05:00</c:v>
                </c:pt>
                <c:pt idx="9137">
                  <c:v>2017-03-08 00:00:00-05:00</c:v>
                </c:pt>
                <c:pt idx="9138">
                  <c:v>2017-03-09 00:00:00-05:00</c:v>
                </c:pt>
                <c:pt idx="9139">
                  <c:v>2017-03-10 00:00:00-05:00</c:v>
                </c:pt>
                <c:pt idx="9140">
                  <c:v>2017-03-13 00:00:00-04:00</c:v>
                </c:pt>
                <c:pt idx="9141">
                  <c:v>2017-03-14 00:00:00-04:00</c:v>
                </c:pt>
                <c:pt idx="9142">
                  <c:v>2017-03-15 00:00:00-04:00</c:v>
                </c:pt>
                <c:pt idx="9143">
                  <c:v>2017-03-16 00:00:00-04:00</c:v>
                </c:pt>
                <c:pt idx="9144">
                  <c:v>2017-03-17 00:00:00-04:00</c:v>
                </c:pt>
                <c:pt idx="9145">
                  <c:v>2017-03-20 00:00:00-04:00</c:v>
                </c:pt>
                <c:pt idx="9146">
                  <c:v>2017-03-21 00:00:00-04:00</c:v>
                </c:pt>
                <c:pt idx="9147">
                  <c:v>2017-03-22 00:00:00-04:00</c:v>
                </c:pt>
                <c:pt idx="9148">
                  <c:v>2017-03-23 00:00:00-04:00</c:v>
                </c:pt>
                <c:pt idx="9149">
                  <c:v>2017-03-24 00:00:00-04:00</c:v>
                </c:pt>
                <c:pt idx="9150">
                  <c:v>2017-03-27 00:00:00-04:00</c:v>
                </c:pt>
                <c:pt idx="9151">
                  <c:v>2017-03-28 00:00:00-04:00</c:v>
                </c:pt>
                <c:pt idx="9152">
                  <c:v>2017-03-29 00:00:00-04:00</c:v>
                </c:pt>
                <c:pt idx="9153">
                  <c:v>2017-03-30 00:00:00-04:00</c:v>
                </c:pt>
                <c:pt idx="9154">
                  <c:v>2017-03-31 00:00:00-04:00</c:v>
                </c:pt>
                <c:pt idx="9155">
                  <c:v>2017-04-03 00:00:00-04:00</c:v>
                </c:pt>
                <c:pt idx="9156">
                  <c:v>2017-04-04 00:00:00-04:00</c:v>
                </c:pt>
                <c:pt idx="9157">
                  <c:v>2017-04-05 00:00:00-04:00</c:v>
                </c:pt>
                <c:pt idx="9158">
                  <c:v>2017-04-06 00:00:00-04:00</c:v>
                </c:pt>
                <c:pt idx="9159">
                  <c:v>2017-04-07 00:00:00-04:00</c:v>
                </c:pt>
                <c:pt idx="9160">
                  <c:v>2017-04-10 00:00:00-04:00</c:v>
                </c:pt>
                <c:pt idx="9161">
                  <c:v>2017-04-11 00:00:00-04:00</c:v>
                </c:pt>
                <c:pt idx="9162">
                  <c:v>2017-04-12 00:00:00-04:00</c:v>
                </c:pt>
                <c:pt idx="9163">
                  <c:v>2017-04-13 00:00:00-04:00</c:v>
                </c:pt>
                <c:pt idx="9164">
                  <c:v>2017-04-17 00:00:00-04:00</c:v>
                </c:pt>
                <c:pt idx="9165">
                  <c:v>2017-04-18 00:00:00-04:00</c:v>
                </c:pt>
                <c:pt idx="9166">
                  <c:v>2017-04-19 00:00:00-04:00</c:v>
                </c:pt>
                <c:pt idx="9167">
                  <c:v>2017-04-20 00:00:00-04:00</c:v>
                </c:pt>
                <c:pt idx="9168">
                  <c:v>2017-04-21 00:00:00-04:00</c:v>
                </c:pt>
                <c:pt idx="9169">
                  <c:v>2017-04-24 00:00:00-04:00</c:v>
                </c:pt>
                <c:pt idx="9170">
                  <c:v>2017-04-25 00:00:00-04:00</c:v>
                </c:pt>
                <c:pt idx="9171">
                  <c:v>2017-04-26 00:00:00-04:00</c:v>
                </c:pt>
                <c:pt idx="9172">
                  <c:v>2017-04-27 00:00:00-04:00</c:v>
                </c:pt>
                <c:pt idx="9173">
                  <c:v>2017-04-28 00:00:00-04:00</c:v>
                </c:pt>
                <c:pt idx="9174">
                  <c:v>2017-05-01 00:00:00-04:00</c:v>
                </c:pt>
                <c:pt idx="9175">
                  <c:v>2017-05-02 00:00:00-04:00</c:v>
                </c:pt>
                <c:pt idx="9176">
                  <c:v>2017-05-03 00:00:00-04:00</c:v>
                </c:pt>
                <c:pt idx="9177">
                  <c:v>2017-05-04 00:00:00-04:00</c:v>
                </c:pt>
                <c:pt idx="9178">
                  <c:v>2017-05-05 00:00:00-04:00</c:v>
                </c:pt>
                <c:pt idx="9179">
                  <c:v>2017-05-08 00:00:00-04:00</c:v>
                </c:pt>
                <c:pt idx="9180">
                  <c:v>2017-05-09 00:00:00-04:00</c:v>
                </c:pt>
                <c:pt idx="9181">
                  <c:v>2017-05-10 00:00:00-04:00</c:v>
                </c:pt>
                <c:pt idx="9182">
                  <c:v>2017-05-11 00:00:00-04:00</c:v>
                </c:pt>
                <c:pt idx="9183">
                  <c:v>2017-05-12 00:00:00-04:00</c:v>
                </c:pt>
                <c:pt idx="9184">
                  <c:v>2017-05-15 00:00:00-04:00</c:v>
                </c:pt>
                <c:pt idx="9185">
                  <c:v>2017-05-16 00:00:00-04:00</c:v>
                </c:pt>
                <c:pt idx="9186">
                  <c:v>2017-05-17 00:00:00-04:00</c:v>
                </c:pt>
                <c:pt idx="9187">
                  <c:v>2017-05-18 00:00:00-04:00</c:v>
                </c:pt>
                <c:pt idx="9188">
                  <c:v>2017-05-19 00:00:00-04:00</c:v>
                </c:pt>
                <c:pt idx="9189">
                  <c:v>2017-05-22 00:00:00-04:00</c:v>
                </c:pt>
                <c:pt idx="9190">
                  <c:v>2017-05-23 00:00:00-04:00</c:v>
                </c:pt>
                <c:pt idx="9191">
                  <c:v>2017-05-24 00:00:00-04:00</c:v>
                </c:pt>
                <c:pt idx="9192">
                  <c:v>2017-05-25 00:00:00-04:00</c:v>
                </c:pt>
                <c:pt idx="9193">
                  <c:v>2017-05-26 00:00:00-04:00</c:v>
                </c:pt>
                <c:pt idx="9194">
                  <c:v>2017-05-30 00:00:00-04:00</c:v>
                </c:pt>
                <c:pt idx="9195">
                  <c:v>2017-05-31 00:00:00-04:00</c:v>
                </c:pt>
                <c:pt idx="9196">
                  <c:v>2017-06-01 00:00:00-04:00</c:v>
                </c:pt>
                <c:pt idx="9197">
                  <c:v>2017-06-02 00:00:00-04:00</c:v>
                </c:pt>
                <c:pt idx="9198">
                  <c:v>2017-06-05 00:00:00-04:00</c:v>
                </c:pt>
                <c:pt idx="9199">
                  <c:v>2017-06-06 00:00:00-04:00</c:v>
                </c:pt>
                <c:pt idx="9200">
                  <c:v>2017-06-07 00:00:00-04:00</c:v>
                </c:pt>
                <c:pt idx="9201">
                  <c:v>2017-06-08 00:00:00-04:00</c:v>
                </c:pt>
                <c:pt idx="9202">
                  <c:v>2017-06-09 00:00:00-04:00</c:v>
                </c:pt>
                <c:pt idx="9203">
                  <c:v>2017-06-12 00:00:00-04:00</c:v>
                </c:pt>
                <c:pt idx="9204">
                  <c:v>2017-06-13 00:00:00-04:00</c:v>
                </c:pt>
                <c:pt idx="9205">
                  <c:v>2017-06-14 00:00:00-04:00</c:v>
                </c:pt>
                <c:pt idx="9206">
                  <c:v>2017-06-15 00:00:00-04:00</c:v>
                </c:pt>
                <c:pt idx="9207">
                  <c:v>2017-06-16 00:00:00-04:00</c:v>
                </c:pt>
                <c:pt idx="9208">
                  <c:v>2017-06-19 00:00:00-04:00</c:v>
                </c:pt>
                <c:pt idx="9209">
                  <c:v>2017-06-20 00:00:00-04:00</c:v>
                </c:pt>
                <c:pt idx="9210">
                  <c:v>2017-06-21 00:00:00-04:00</c:v>
                </c:pt>
                <c:pt idx="9211">
                  <c:v>2017-06-22 00:00:00-04:00</c:v>
                </c:pt>
                <c:pt idx="9212">
                  <c:v>2017-06-23 00:00:00-04:00</c:v>
                </c:pt>
                <c:pt idx="9213">
                  <c:v>2017-06-26 00:00:00-04:00</c:v>
                </c:pt>
                <c:pt idx="9214">
                  <c:v>2017-06-27 00:00:00-04:00</c:v>
                </c:pt>
                <c:pt idx="9215">
                  <c:v>2017-06-28 00:00:00-04:00</c:v>
                </c:pt>
                <c:pt idx="9216">
                  <c:v>2017-06-29 00:00:00-04:00</c:v>
                </c:pt>
                <c:pt idx="9217">
                  <c:v>2017-06-30 00:00:00-04:00</c:v>
                </c:pt>
                <c:pt idx="9218">
                  <c:v>2017-07-03 00:00:00-04:00</c:v>
                </c:pt>
                <c:pt idx="9219">
                  <c:v>2017-07-05 00:00:00-04:00</c:v>
                </c:pt>
                <c:pt idx="9220">
                  <c:v>2017-07-06 00:00:00-04:00</c:v>
                </c:pt>
                <c:pt idx="9221">
                  <c:v>2017-07-07 00:00:00-04:00</c:v>
                </c:pt>
                <c:pt idx="9222">
                  <c:v>2017-07-10 00:00:00-04:00</c:v>
                </c:pt>
                <c:pt idx="9223">
                  <c:v>2017-07-11 00:00:00-04:00</c:v>
                </c:pt>
                <c:pt idx="9224">
                  <c:v>2017-07-12 00:00:00-04:00</c:v>
                </c:pt>
                <c:pt idx="9225">
                  <c:v>2017-07-13 00:00:00-04:00</c:v>
                </c:pt>
                <c:pt idx="9226">
                  <c:v>2017-07-14 00:00:00-04:00</c:v>
                </c:pt>
                <c:pt idx="9227">
                  <c:v>2017-07-17 00:00:00-04:00</c:v>
                </c:pt>
                <c:pt idx="9228">
                  <c:v>2017-07-18 00:00:00-04:00</c:v>
                </c:pt>
                <c:pt idx="9229">
                  <c:v>2017-07-19 00:00:00-04:00</c:v>
                </c:pt>
                <c:pt idx="9230">
                  <c:v>2017-07-20 00:00:00-04:00</c:v>
                </c:pt>
                <c:pt idx="9231">
                  <c:v>2017-07-21 00:00:00-04:00</c:v>
                </c:pt>
                <c:pt idx="9232">
                  <c:v>2017-07-24 00:00:00-04:00</c:v>
                </c:pt>
                <c:pt idx="9233">
                  <c:v>2017-07-25 00:00:00-04:00</c:v>
                </c:pt>
                <c:pt idx="9234">
                  <c:v>2017-07-26 00:00:00-04:00</c:v>
                </c:pt>
                <c:pt idx="9235">
                  <c:v>2017-07-27 00:00:00-04:00</c:v>
                </c:pt>
                <c:pt idx="9236">
                  <c:v>2017-07-28 00:00:00-04:00</c:v>
                </c:pt>
                <c:pt idx="9237">
                  <c:v>2017-07-31 00:00:00-04:00</c:v>
                </c:pt>
                <c:pt idx="9238">
                  <c:v>2017-08-01 00:00:00-04:00</c:v>
                </c:pt>
                <c:pt idx="9239">
                  <c:v>2017-08-02 00:00:00-04:00</c:v>
                </c:pt>
                <c:pt idx="9240">
                  <c:v>2017-08-03 00:00:00-04:00</c:v>
                </c:pt>
                <c:pt idx="9241">
                  <c:v>2017-08-04 00:00:00-04:00</c:v>
                </c:pt>
                <c:pt idx="9242">
                  <c:v>2017-08-07 00:00:00-04:00</c:v>
                </c:pt>
                <c:pt idx="9243">
                  <c:v>2017-08-08 00:00:00-04:00</c:v>
                </c:pt>
                <c:pt idx="9244">
                  <c:v>2017-08-09 00:00:00-04:00</c:v>
                </c:pt>
                <c:pt idx="9245">
                  <c:v>2017-08-10 00:00:00-04:00</c:v>
                </c:pt>
                <c:pt idx="9246">
                  <c:v>2017-08-11 00:00:00-04:00</c:v>
                </c:pt>
                <c:pt idx="9247">
                  <c:v>2017-08-14 00:00:00-04:00</c:v>
                </c:pt>
                <c:pt idx="9248">
                  <c:v>2017-08-15 00:00:00-04:00</c:v>
                </c:pt>
                <c:pt idx="9249">
                  <c:v>2017-08-16 00:00:00-04:00</c:v>
                </c:pt>
                <c:pt idx="9250">
                  <c:v>2017-08-17 00:00:00-04:00</c:v>
                </c:pt>
                <c:pt idx="9251">
                  <c:v>2017-08-18 00:00:00-04:00</c:v>
                </c:pt>
                <c:pt idx="9252">
                  <c:v>2017-08-21 00:00:00-04:00</c:v>
                </c:pt>
                <c:pt idx="9253">
                  <c:v>2017-08-22 00:00:00-04:00</c:v>
                </c:pt>
                <c:pt idx="9254">
                  <c:v>2017-08-23 00:00:00-04:00</c:v>
                </c:pt>
                <c:pt idx="9255">
                  <c:v>2017-08-24 00:00:00-04:00</c:v>
                </c:pt>
                <c:pt idx="9256">
                  <c:v>2017-08-25 00:00:00-04:00</c:v>
                </c:pt>
                <c:pt idx="9257">
                  <c:v>2017-08-28 00:00:00-04:00</c:v>
                </c:pt>
                <c:pt idx="9258">
                  <c:v>2017-08-29 00:00:00-04:00</c:v>
                </c:pt>
                <c:pt idx="9259">
                  <c:v>2017-08-30 00:00:00-04:00</c:v>
                </c:pt>
                <c:pt idx="9260">
                  <c:v>2017-08-31 00:00:00-04:00</c:v>
                </c:pt>
                <c:pt idx="9261">
                  <c:v>2017-09-01 00:00:00-04:00</c:v>
                </c:pt>
                <c:pt idx="9262">
                  <c:v>2017-09-05 00:00:00-04:00</c:v>
                </c:pt>
                <c:pt idx="9263">
                  <c:v>2017-09-06 00:00:00-04:00</c:v>
                </c:pt>
                <c:pt idx="9264">
                  <c:v>2017-09-07 00:00:00-04:00</c:v>
                </c:pt>
                <c:pt idx="9265">
                  <c:v>2017-09-08 00:00:00-04:00</c:v>
                </c:pt>
                <c:pt idx="9266">
                  <c:v>2017-09-11 00:00:00-04:00</c:v>
                </c:pt>
                <c:pt idx="9267">
                  <c:v>2017-09-12 00:00:00-04:00</c:v>
                </c:pt>
                <c:pt idx="9268">
                  <c:v>2017-09-13 00:00:00-04:00</c:v>
                </c:pt>
                <c:pt idx="9269">
                  <c:v>2017-09-14 00:00:00-04:00</c:v>
                </c:pt>
                <c:pt idx="9270">
                  <c:v>2017-09-15 00:00:00-04:00</c:v>
                </c:pt>
                <c:pt idx="9271">
                  <c:v>2017-09-18 00:00:00-04:00</c:v>
                </c:pt>
                <c:pt idx="9272">
                  <c:v>2017-09-19 00:00:00-04:00</c:v>
                </c:pt>
                <c:pt idx="9273">
                  <c:v>2017-09-20 00:00:00-04:00</c:v>
                </c:pt>
                <c:pt idx="9274">
                  <c:v>2017-09-21 00:00:00-04:00</c:v>
                </c:pt>
                <c:pt idx="9275">
                  <c:v>2017-09-22 00:00:00-04:00</c:v>
                </c:pt>
                <c:pt idx="9276">
                  <c:v>2017-09-25 00:00:00-04:00</c:v>
                </c:pt>
                <c:pt idx="9277">
                  <c:v>2017-09-26 00:00:00-04:00</c:v>
                </c:pt>
                <c:pt idx="9278">
                  <c:v>2017-09-27 00:00:00-04:00</c:v>
                </c:pt>
                <c:pt idx="9279">
                  <c:v>2017-09-28 00:00:00-04:00</c:v>
                </c:pt>
                <c:pt idx="9280">
                  <c:v>2017-09-29 00:00:00-04:00</c:v>
                </c:pt>
                <c:pt idx="9281">
                  <c:v>2017-10-02 00:00:00-04:00</c:v>
                </c:pt>
                <c:pt idx="9282">
                  <c:v>2017-10-03 00:00:00-04:00</c:v>
                </c:pt>
                <c:pt idx="9283">
                  <c:v>2017-10-04 00:00:00-04:00</c:v>
                </c:pt>
                <c:pt idx="9284">
                  <c:v>2017-10-05 00:00:00-04:00</c:v>
                </c:pt>
                <c:pt idx="9285">
                  <c:v>2017-10-06 00:00:00-04:00</c:v>
                </c:pt>
                <c:pt idx="9286">
                  <c:v>2017-10-09 00:00:00-04:00</c:v>
                </c:pt>
                <c:pt idx="9287">
                  <c:v>2017-10-10 00:00:00-04:00</c:v>
                </c:pt>
                <c:pt idx="9288">
                  <c:v>2017-10-11 00:00:00-04:00</c:v>
                </c:pt>
                <c:pt idx="9289">
                  <c:v>2017-10-12 00:00:00-04:00</c:v>
                </c:pt>
                <c:pt idx="9290">
                  <c:v>2017-10-13 00:00:00-04:00</c:v>
                </c:pt>
                <c:pt idx="9291">
                  <c:v>2017-10-16 00:00:00-04:00</c:v>
                </c:pt>
                <c:pt idx="9292">
                  <c:v>2017-10-17 00:00:00-04:00</c:v>
                </c:pt>
                <c:pt idx="9293">
                  <c:v>2017-10-18 00:00:00-04:00</c:v>
                </c:pt>
                <c:pt idx="9294">
                  <c:v>2017-10-19 00:00:00-04:00</c:v>
                </c:pt>
                <c:pt idx="9295">
                  <c:v>2017-10-20 00:00:00-04:00</c:v>
                </c:pt>
                <c:pt idx="9296">
                  <c:v>2017-10-23 00:00:00-04:00</c:v>
                </c:pt>
                <c:pt idx="9297">
                  <c:v>2017-10-24 00:00:00-04:00</c:v>
                </c:pt>
                <c:pt idx="9298">
                  <c:v>2017-10-25 00:00:00-04:00</c:v>
                </c:pt>
                <c:pt idx="9299">
                  <c:v>2017-10-26 00:00:00-04:00</c:v>
                </c:pt>
                <c:pt idx="9300">
                  <c:v>2017-10-27 00:00:00-04:00</c:v>
                </c:pt>
                <c:pt idx="9301">
                  <c:v>2017-10-30 00:00:00-04:00</c:v>
                </c:pt>
                <c:pt idx="9302">
                  <c:v>2017-10-31 00:00:00-04:00</c:v>
                </c:pt>
                <c:pt idx="9303">
                  <c:v>2017-11-01 00:00:00-04:00</c:v>
                </c:pt>
                <c:pt idx="9304">
                  <c:v>2017-11-02 00:00:00-04:00</c:v>
                </c:pt>
                <c:pt idx="9305">
                  <c:v>2017-11-03 00:00:00-04:00</c:v>
                </c:pt>
                <c:pt idx="9306">
                  <c:v>2017-11-06 00:00:00-05:00</c:v>
                </c:pt>
                <c:pt idx="9307">
                  <c:v>2017-11-07 00:00:00-05:00</c:v>
                </c:pt>
                <c:pt idx="9308">
                  <c:v>2017-11-08 00:00:00-05:00</c:v>
                </c:pt>
                <c:pt idx="9309">
                  <c:v>2017-11-09 00:00:00-05:00</c:v>
                </c:pt>
                <c:pt idx="9310">
                  <c:v>2017-11-10 00:00:00-05:00</c:v>
                </c:pt>
                <c:pt idx="9311">
                  <c:v>2017-11-13 00:00:00-05:00</c:v>
                </c:pt>
                <c:pt idx="9312">
                  <c:v>2017-11-14 00:00:00-05:00</c:v>
                </c:pt>
                <c:pt idx="9313">
                  <c:v>2017-11-15 00:00:00-05:00</c:v>
                </c:pt>
                <c:pt idx="9314">
                  <c:v>2017-11-16 00:00:00-05:00</c:v>
                </c:pt>
                <c:pt idx="9315">
                  <c:v>2017-11-17 00:00:00-05:00</c:v>
                </c:pt>
                <c:pt idx="9316">
                  <c:v>2017-11-20 00:00:00-05:00</c:v>
                </c:pt>
                <c:pt idx="9317">
                  <c:v>2017-11-21 00:00:00-05:00</c:v>
                </c:pt>
                <c:pt idx="9318">
                  <c:v>2017-11-22 00:00:00-05:00</c:v>
                </c:pt>
                <c:pt idx="9319">
                  <c:v>2017-11-24 00:00:00-05:00</c:v>
                </c:pt>
                <c:pt idx="9320">
                  <c:v>2017-11-27 00:00:00-05:00</c:v>
                </c:pt>
                <c:pt idx="9321">
                  <c:v>2017-11-28 00:00:00-05:00</c:v>
                </c:pt>
                <c:pt idx="9322">
                  <c:v>2017-11-29 00:00:00-05:00</c:v>
                </c:pt>
                <c:pt idx="9323">
                  <c:v>2017-11-30 00:00:00-05:00</c:v>
                </c:pt>
                <c:pt idx="9324">
                  <c:v>2017-12-01 00:00:00-05:00</c:v>
                </c:pt>
                <c:pt idx="9325">
                  <c:v>2017-12-04 00:00:00-05:00</c:v>
                </c:pt>
                <c:pt idx="9326">
                  <c:v>2017-12-05 00:00:00-05:00</c:v>
                </c:pt>
                <c:pt idx="9327">
                  <c:v>2017-12-06 00:00:00-05:00</c:v>
                </c:pt>
                <c:pt idx="9328">
                  <c:v>2017-12-07 00:00:00-05:00</c:v>
                </c:pt>
                <c:pt idx="9329">
                  <c:v>2017-12-08 00:00:00-05:00</c:v>
                </c:pt>
                <c:pt idx="9330">
                  <c:v>2017-12-11 00:00:00-05:00</c:v>
                </c:pt>
                <c:pt idx="9331">
                  <c:v>2017-12-12 00:00:00-05:00</c:v>
                </c:pt>
                <c:pt idx="9332">
                  <c:v>2017-12-13 00:00:00-05:00</c:v>
                </c:pt>
                <c:pt idx="9333">
                  <c:v>2017-12-14 00:00:00-05:00</c:v>
                </c:pt>
                <c:pt idx="9334">
                  <c:v>2017-12-15 00:00:00-05:00</c:v>
                </c:pt>
                <c:pt idx="9335">
                  <c:v>2017-12-18 00:00:00-05:00</c:v>
                </c:pt>
                <c:pt idx="9336">
                  <c:v>2017-12-19 00:00:00-05:00</c:v>
                </c:pt>
                <c:pt idx="9337">
                  <c:v>2017-12-20 00:00:00-05:00</c:v>
                </c:pt>
                <c:pt idx="9338">
                  <c:v>2017-12-21 00:00:00-05:00</c:v>
                </c:pt>
                <c:pt idx="9339">
                  <c:v>2017-12-22 00:00:00-05:00</c:v>
                </c:pt>
                <c:pt idx="9340">
                  <c:v>2017-12-26 00:00:00-05:00</c:v>
                </c:pt>
                <c:pt idx="9341">
                  <c:v>2017-12-27 00:00:00-05:00</c:v>
                </c:pt>
                <c:pt idx="9342">
                  <c:v>2017-12-28 00:00:00-05:00</c:v>
                </c:pt>
                <c:pt idx="9343">
                  <c:v>2017-12-29 00:00:00-05:00</c:v>
                </c:pt>
                <c:pt idx="9344">
                  <c:v>2018-01-02 00:00:00-05:00</c:v>
                </c:pt>
                <c:pt idx="9345">
                  <c:v>2018-01-03 00:00:00-05:00</c:v>
                </c:pt>
                <c:pt idx="9346">
                  <c:v>2018-01-04 00:00:00-05:00</c:v>
                </c:pt>
                <c:pt idx="9347">
                  <c:v>2018-01-05 00:00:00-05:00</c:v>
                </c:pt>
                <c:pt idx="9348">
                  <c:v>2018-01-08 00:00:00-05:00</c:v>
                </c:pt>
                <c:pt idx="9349">
                  <c:v>2018-01-09 00:00:00-05:00</c:v>
                </c:pt>
                <c:pt idx="9350">
                  <c:v>2018-01-10 00:00:00-05:00</c:v>
                </c:pt>
                <c:pt idx="9351">
                  <c:v>2018-01-11 00:00:00-05:00</c:v>
                </c:pt>
                <c:pt idx="9352">
                  <c:v>2018-01-12 00:00:00-05:00</c:v>
                </c:pt>
                <c:pt idx="9353">
                  <c:v>2018-01-16 00:00:00-05:00</c:v>
                </c:pt>
                <c:pt idx="9354">
                  <c:v>2018-01-17 00:00:00-05:00</c:v>
                </c:pt>
                <c:pt idx="9355">
                  <c:v>2018-01-18 00:00:00-05:00</c:v>
                </c:pt>
                <c:pt idx="9356">
                  <c:v>2018-01-19 00:00:00-05:00</c:v>
                </c:pt>
                <c:pt idx="9357">
                  <c:v>2018-01-22 00:00:00-05:00</c:v>
                </c:pt>
                <c:pt idx="9358">
                  <c:v>2018-01-23 00:00:00-05:00</c:v>
                </c:pt>
                <c:pt idx="9359">
                  <c:v>2018-01-24 00:00:00-05:00</c:v>
                </c:pt>
                <c:pt idx="9360">
                  <c:v>2018-01-25 00:00:00-05:00</c:v>
                </c:pt>
                <c:pt idx="9361">
                  <c:v>2018-01-26 00:00:00-05:00</c:v>
                </c:pt>
                <c:pt idx="9362">
                  <c:v>2018-01-29 00:00:00-05:00</c:v>
                </c:pt>
                <c:pt idx="9363">
                  <c:v>2018-01-30 00:00:00-05:00</c:v>
                </c:pt>
                <c:pt idx="9364">
                  <c:v>2018-01-31 00:00:00-05:00</c:v>
                </c:pt>
                <c:pt idx="9365">
                  <c:v>2018-02-01 00:00:00-05:00</c:v>
                </c:pt>
                <c:pt idx="9366">
                  <c:v>2018-02-02 00:00:00-05:00</c:v>
                </c:pt>
                <c:pt idx="9367">
                  <c:v>2018-02-05 00:00:00-05:00</c:v>
                </c:pt>
                <c:pt idx="9368">
                  <c:v>2018-02-06 00:00:00-05:00</c:v>
                </c:pt>
                <c:pt idx="9369">
                  <c:v>2018-02-07 00:00:00-05:00</c:v>
                </c:pt>
                <c:pt idx="9370">
                  <c:v>2018-02-08 00:00:00-05:00</c:v>
                </c:pt>
                <c:pt idx="9371">
                  <c:v>2018-02-09 00:00:00-05:00</c:v>
                </c:pt>
                <c:pt idx="9372">
                  <c:v>2018-02-12 00:00:00-05:00</c:v>
                </c:pt>
                <c:pt idx="9373">
                  <c:v>2018-02-13 00:00:00-05:00</c:v>
                </c:pt>
                <c:pt idx="9374">
                  <c:v>2018-02-14 00:00:00-05:00</c:v>
                </c:pt>
                <c:pt idx="9375">
                  <c:v>2018-02-15 00:00:00-05:00</c:v>
                </c:pt>
                <c:pt idx="9376">
                  <c:v>2018-02-16 00:00:00-05:00</c:v>
                </c:pt>
                <c:pt idx="9377">
                  <c:v>2018-02-20 00:00:00-05:00</c:v>
                </c:pt>
                <c:pt idx="9378">
                  <c:v>2018-02-21 00:00:00-05:00</c:v>
                </c:pt>
                <c:pt idx="9379">
                  <c:v>2018-02-22 00:00:00-05:00</c:v>
                </c:pt>
                <c:pt idx="9380">
                  <c:v>2018-02-23 00:00:00-05:00</c:v>
                </c:pt>
                <c:pt idx="9381">
                  <c:v>2018-02-26 00:00:00-05:00</c:v>
                </c:pt>
                <c:pt idx="9382">
                  <c:v>2018-02-27 00:00:00-05:00</c:v>
                </c:pt>
                <c:pt idx="9383">
                  <c:v>2018-02-28 00:00:00-05:00</c:v>
                </c:pt>
                <c:pt idx="9384">
                  <c:v>2018-03-01 00:00:00-05:00</c:v>
                </c:pt>
                <c:pt idx="9385">
                  <c:v>2018-03-02 00:00:00-05:00</c:v>
                </c:pt>
                <c:pt idx="9386">
                  <c:v>2018-03-05 00:00:00-05:00</c:v>
                </c:pt>
                <c:pt idx="9387">
                  <c:v>2018-03-06 00:00:00-05:00</c:v>
                </c:pt>
                <c:pt idx="9388">
                  <c:v>2018-03-07 00:00:00-05:00</c:v>
                </c:pt>
                <c:pt idx="9389">
                  <c:v>2018-03-08 00:00:00-05:00</c:v>
                </c:pt>
                <c:pt idx="9390">
                  <c:v>2018-03-09 00:00:00-05:00</c:v>
                </c:pt>
                <c:pt idx="9391">
                  <c:v>2018-03-12 00:00:00-04:00</c:v>
                </c:pt>
                <c:pt idx="9392">
                  <c:v>2018-03-13 00:00:00-04:00</c:v>
                </c:pt>
                <c:pt idx="9393">
                  <c:v>2018-03-14 00:00:00-04:00</c:v>
                </c:pt>
                <c:pt idx="9394">
                  <c:v>2018-03-15 00:00:00-04:00</c:v>
                </c:pt>
                <c:pt idx="9395">
                  <c:v>2018-03-16 00:00:00-04:00</c:v>
                </c:pt>
                <c:pt idx="9396">
                  <c:v>2018-03-19 00:00:00-04:00</c:v>
                </c:pt>
                <c:pt idx="9397">
                  <c:v>2018-03-20 00:00:00-04:00</c:v>
                </c:pt>
                <c:pt idx="9398">
                  <c:v>2018-03-21 00:00:00-04:00</c:v>
                </c:pt>
                <c:pt idx="9399">
                  <c:v>2018-03-22 00:00:00-04:00</c:v>
                </c:pt>
                <c:pt idx="9400">
                  <c:v>2018-03-23 00:00:00-04:00</c:v>
                </c:pt>
                <c:pt idx="9401">
                  <c:v>2018-03-26 00:00:00-04:00</c:v>
                </c:pt>
                <c:pt idx="9402">
                  <c:v>2018-03-27 00:00:00-04:00</c:v>
                </c:pt>
                <c:pt idx="9403">
                  <c:v>2018-03-28 00:00:00-04:00</c:v>
                </c:pt>
                <c:pt idx="9404">
                  <c:v>2018-03-29 00:00:00-04:00</c:v>
                </c:pt>
                <c:pt idx="9405">
                  <c:v>2018-04-02 00:00:00-04:00</c:v>
                </c:pt>
                <c:pt idx="9406">
                  <c:v>2018-04-03 00:00:00-04:00</c:v>
                </c:pt>
                <c:pt idx="9407">
                  <c:v>2018-04-04 00:00:00-04:00</c:v>
                </c:pt>
                <c:pt idx="9408">
                  <c:v>2018-04-05 00:00:00-04:00</c:v>
                </c:pt>
                <c:pt idx="9409">
                  <c:v>2018-04-06 00:00:00-04:00</c:v>
                </c:pt>
                <c:pt idx="9410">
                  <c:v>2018-04-09 00:00:00-04:00</c:v>
                </c:pt>
                <c:pt idx="9411">
                  <c:v>2018-04-10 00:00:00-04:00</c:v>
                </c:pt>
                <c:pt idx="9412">
                  <c:v>2018-04-11 00:00:00-04:00</c:v>
                </c:pt>
                <c:pt idx="9413">
                  <c:v>2018-04-12 00:00:00-04:00</c:v>
                </c:pt>
                <c:pt idx="9414">
                  <c:v>2018-04-13 00:00:00-04:00</c:v>
                </c:pt>
                <c:pt idx="9415">
                  <c:v>2018-04-16 00:00:00-04:00</c:v>
                </c:pt>
                <c:pt idx="9416">
                  <c:v>2018-04-17 00:00:00-04:00</c:v>
                </c:pt>
                <c:pt idx="9417">
                  <c:v>2018-04-18 00:00:00-04:00</c:v>
                </c:pt>
                <c:pt idx="9418">
                  <c:v>2018-04-19 00:00:00-04:00</c:v>
                </c:pt>
                <c:pt idx="9419">
                  <c:v>2018-04-20 00:00:00-04:00</c:v>
                </c:pt>
                <c:pt idx="9420">
                  <c:v>2018-04-23 00:00:00-04:00</c:v>
                </c:pt>
                <c:pt idx="9421">
                  <c:v>2018-04-24 00:00:00-04:00</c:v>
                </c:pt>
                <c:pt idx="9422">
                  <c:v>2018-04-25 00:00:00-04:00</c:v>
                </c:pt>
                <c:pt idx="9423">
                  <c:v>2018-04-26 00:00:00-04:00</c:v>
                </c:pt>
                <c:pt idx="9424">
                  <c:v>2018-04-27 00:00:00-04:00</c:v>
                </c:pt>
                <c:pt idx="9425">
                  <c:v>2018-04-30 00:00:00-04:00</c:v>
                </c:pt>
                <c:pt idx="9426">
                  <c:v>2018-05-01 00:00:00-04:00</c:v>
                </c:pt>
                <c:pt idx="9427">
                  <c:v>2018-05-02 00:00:00-04:00</c:v>
                </c:pt>
                <c:pt idx="9428">
                  <c:v>2018-05-03 00:00:00-04:00</c:v>
                </c:pt>
                <c:pt idx="9429">
                  <c:v>2018-05-04 00:00:00-04:00</c:v>
                </c:pt>
                <c:pt idx="9430">
                  <c:v>2018-05-07 00:00:00-04:00</c:v>
                </c:pt>
                <c:pt idx="9431">
                  <c:v>2018-05-08 00:00:00-04:00</c:v>
                </c:pt>
                <c:pt idx="9432">
                  <c:v>2018-05-09 00:00:00-04:00</c:v>
                </c:pt>
                <c:pt idx="9433">
                  <c:v>2018-05-10 00:00:00-04:00</c:v>
                </c:pt>
                <c:pt idx="9434">
                  <c:v>2018-05-11 00:00:00-04:00</c:v>
                </c:pt>
                <c:pt idx="9435">
                  <c:v>2018-05-14 00:00:00-04:00</c:v>
                </c:pt>
                <c:pt idx="9436">
                  <c:v>2018-05-15 00:00:00-04:00</c:v>
                </c:pt>
                <c:pt idx="9437">
                  <c:v>2018-05-16 00:00:00-04:00</c:v>
                </c:pt>
                <c:pt idx="9438">
                  <c:v>2018-05-17 00:00:00-04:00</c:v>
                </c:pt>
                <c:pt idx="9439">
                  <c:v>2018-05-18 00:00:00-04:00</c:v>
                </c:pt>
                <c:pt idx="9440">
                  <c:v>2018-05-21 00:00:00-04:00</c:v>
                </c:pt>
                <c:pt idx="9441">
                  <c:v>2018-05-22 00:00:00-04:00</c:v>
                </c:pt>
                <c:pt idx="9442">
                  <c:v>2018-05-23 00:00:00-04:00</c:v>
                </c:pt>
                <c:pt idx="9443">
                  <c:v>2018-05-24 00:00:00-04:00</c:v>
                </c:pt>
                <c:pt idx="9444">
                  <c:v>2018-05-25 00:00:00-04:00</c:v>
                </c:pt>
                <c:pt idx="9445">
                  <c:v>2018-05-29 00:00:00-04:00</c:v>
                </c:pt>
                <c:pt idx="9446">
                  <c:v>2018-05-30 00:00:00-04:00</c:v>
                </c:pt>
                <c:pt idx="9447">
                  <c:v>2018-05-31 00:00:00-04:00</c:v>
                </c:pt>
                <c:pt idx="9448">
                  <c:v>2018-06-01 00:00:00-04:00</c:v>
                </c:pt>
                <c:pt idx="9449">
                  <c:v>2018-06-04 00:00:00-04:00</c:v>
                </c:pt>
                <c:pt idx="9450">
                  <c:v>2018-06-05 00:00:00-04:00</c:v>
                </c:pt>
                <c:pt idx="9451">
                  <c:v>2018-06-06 00:00:00-04:00</c:v>
                </c:pt>
                <c:pt idx="9452">
                  <c:v>2018-06-07 00:00:00-04:00</c:v>
                </c:pt>
                <c:pt idx="9453">
                  <c:v>2018-06-08 00:00:00-04:00</c:v>
                </c:pt>
                <c:pt idx="9454">
                  <c:v>2018-06-11 00:00:00-04:00</c:v>
                </c:pt>
                <c:pt idx="9455">
                  <c:v>2018-06-12 00:00:00-04:00</c:v>
                </c:pt>
                <c:pt idx="9456">
                  <c:v>2018-06-13 00:00:00-04:00</c:v>
                </c:pt>
                <c:pt idx="9457">
                  <c:v>2018-06-14 00:00:00-04:00</c:v>
                </c:pt>
                <c:pt idx="9458">
                  <c:v>2018-06-15 00:00:00-04:00</c:v>
                </c:pt>
                <c:pt idx="9459">
                  <c:v>2018-06-18 00:00:00-04:00</c:v>
                </c:pt>
                <c:pt idx="9460">
                  <c:v>2018-06-19 00:00:00-04:00</c:v>
                </c:pt>
                <c:pt idx="9461">
                  <c:v>2018-06-20 00:00:00-04:00</c:v>
                </c:pt>
                <c:pt idx="9462">
                  <c:v>2018-06-21 00:00:00-04:00</c:v>
                </c:pt>
                <c:pt idx="9463">
                  <c:v>2018-06-22 00:00:00-04:00</c:v>
                </c:pt>
                <c:pt idx="9464">
                  <c:v>2018-06-25 00:00:00-04:00</c:v>
                </c:pt>
                <c:pt idx="9465">
                  <c:v>2018-06-26 00:00:00-04:00</c:v>
                </c:pt>
                <c:pt idx="9466">
                  <c:v>2018-06-27 00:00:00-04:00</c:v>
                </c:pt>
                <c:pt idx="9467">
                  <c:v>2018-06-28 00:00:00-04:00</c:v>
                </c:pt>
                <c:pt idx="9468">
                  <c:v>2018-06-29 00:00:00-04:00</c:v>
                </c:pt>
                <c:pt idx="9469">
                  <c:v>2018-07-02 00:00:00-04:00</c:v>
                </c:pt>
                <c:pt idx="9470">
                  <c:v>2018-07-03 00:00:00-04:00</c:v>
                </c:pt>
                <c:pt idx="9471">
                  <c:v>2018-07-05 00:00:00-04:00</c:v>
                </c:pt>
                <c:pt idx="9472">
                  <c:v>2018-07-06 00:00:00-04:00</c:v>
                </c:pt>
                <c:pt idx="9473">
                  <c:v>2018-07-09 00:00:00-04:00</c:v>
                </c:pt>
                <c:pt idx="9474">
                  <c:v>2018-07-10 00:00:00-04:00</c:v>
                </c:pt>
                <c:pt idx="9475">
                  <c:v>2018-07-11 00:00:00-04:00</c:v>
                </c:pt>
                <c:pt idx="9476">
                  <c:v>2018-07-12 00:00:00-04:00</c:v>
                </c:pt>
                <c:pt idx="9477">
                  <c:v>2018-07-13 00:00:00-04:00</c:v>
                </c:pt>
                <c:pt idx="9478">
                  <c:v>2018-07-16 00:00:00-04:00</c:v>
                </c:pt>
                <c:pt idx="9479">
                  <c:v>2018-07-17 00:00:00-04:00</c:v>
                </c:pt>
                <c:pt idx="9480">
                  <c:v>2018-07-18 00:00:00-04:00</c:v>
                </c:pt>
                <c:pt idx="9481">
                  <c:v>2018-07-19 00:00:00-04:00</c:v>
                </c:pt>
                <c:pt idx="9482">
                  <c:v>2018-07-20 00:00:00-04:00</c:v>
                </c:pt>
                <c:pt idx="9483">
                  <c:v>2018-07-23 00:00:00-04:00</c:v>
                </c:pt>
                <c:pt idx="9484">
                  <c:v>2018-07-24 00:00:00-04:00</c:v>
                </c:pt>
                <c:pt idx="9485">
                  <c:v>2018-07-25 00:00:00-04:00</c:v>
                </c:pt>
                <c:pt idx="9486">
                  <c:v>2018-07-26 00:00:00-04:00</c:v>
                </c:pt>
                <c:pt idx="9487">
                  <c:v>2018-07-27 00:00:00-04:00</c:v>
                </c:pt>
                <c:pt idx="9488">
                  <c:v>2018-07-30 00:00:00-04:00</c:v>
                </c:pt>
                <c:pt idx="9489">
                  <c:v>2018-07-31 00:00:00-04:00</c:v>
                </c:pt>
                <c:pt idx="9490">
                  <c:v>2018-08-01 00:00:00-04:00</c:v>
                </c:pt>
                <c:pt idx="9491">
                  <c:v>2018-08-02 00:00:00-04:00</c:v>
                </c:pt>
                <c:pt idx="9492">
                  <c:v>2018-08-03 00:00:00-04:00</c:v>
                </c:pt>
                <c:pt idx="9493">
                  <c:v>2018-08-06 00:00:00-04:00</c:v>
                </c:pt>
                <c:pt idx="9494">
                  <c:v>2018-08-07 00:00:00-04:00</c:v>
                </c:pt>
                <c:pt idx="9495">
                  <c:v>2018-08-08 00:00:00-04:00</c:v>
                </c:pt>
                <c:pt idx="9496">
                  <c:v>2018-08-09 00:00:00-04:00</c:v>
                </c:pt>
                <c:pt idx="9497">
                  <c:v>2018-08-10 00:00:00-04:00</c:v>
                </c:pt>
                <c:pt idx="9498">
                  <c:v>2018-08-13 00:00:00-04:00</c:v>
                </c:pt>
                <c:pt idx="9499">
                  <c:v>2018-08-14 00:00:00-04:00</c:v>
                </c:pt>
                <c:pt idx="9500">
                  <c:v>2018-08-15 00:00:00-04:00</c:v>
                </c:pt>
                <c:pt idx="9501">
                  <c:v>2018-08-16 00:00:00-04:00</c:v>
                </c:pt>
                <c:pt idx="9502">
                  <c:v>2018-08-17 00:00:00-04:00</c:v>
                </c:pt>
                <c:pt idx="9503">
                  <c:v>2018-08-20 00:00:00-04:00</c:v>
                </c:pt>
                <c:pt idx="9504">
                  <c:v>2018-08-21 00:00:00-04:00</c:v>
                </c:pt>
                <c:pt idx="9505">
                  <c:v>2018-08-22 00:00:00-04:00</c:v>
                </c:pt>
                <c:pt idx="9506">
                  <c:v>2018-08-23 00:00:00-04:00</c:v>
                </c:pt>
                <c:pt idx="9507">
                  <c:v>2018-08-24 00:00:00-04:00</c:v>
                </c:pt>
                <c:pt idx="9508">
                  <c:v>2018-08-27 00:00:00-04:00</c:v>
                </c:pt>
                <c:pt idx="9509">
                  <c:v>2018-08-28 00:00:00-04:00</c:v>
                </c:pt>
                <c:pt idx="9510">
                  <c:v>2018-08-29 00:00:00-04:00</c:v>
                </c:pt>
                <c:pt idx="9511">
                  <c:v>2018-08-30 00:00:00-04:00</c:v>
                </c:pt>
                <c:pt idx="9512">
                  <c:v>2018-08-31 00:00:00-04:00</c:v>
                </c:pt>
                <c:pt idx="9513">
                  <c:v>2018-09-04 00:00:00-04:00</c:v>
                </c:pt>
                <c:pt idx="9514">
                  <c:v>2018-09-05 00:00:00-04:00</c:v>
                </c:pt>
                <c:pt idx="9515">
                  <c:v>2018-09-06 00:00:00-04:00</c:v>
                </c:pt>
                <c:pt idx="9516">
                  <c:v>2018-09-07 00:00:00-04:00</c:v>
                </c:pt>
                <c:pt idx="9517">
                  <c:v>2018-09-10 00:00:00-04:00</c:v>
                </c:pt>
                <c:pt idx="9518">
                  <c:v>2018-09-11 00:00:00-04:00</c:v>
                </c:pt>
                <c:pt idx="9519">
                  <c:v>2018-09-12 00:00:00-04:00</c:v>
                </c:pt>
                <c:pt idx="9520">
                  <c:v>2018-09-13 00:00:00-04:00</c:v>
                </c:pt>
                <c:pt idx="9521">
                  <c:v>2018-09-14 00:00:00-04:00</c:v>
                </c:pt>
                <c:pt idx="9522">
                  <c:v>2018-09-17 00:00:00-04:00</c:v>
                </c:pt>
                <c:pt idx="9523">
                  <c:v>2018-09-18 00:00:00-04:00</c:v>
                </c:pt>
                <c:pt idx="9524">
                  <c:v>2018-09-19 00:00:00-04:00</c:v>
                </c:pt>
                <c:pt idx="9525">
                  <c:v>2018-09-20 00:00:00-04:00</c:v>
                </c:pt>
                <c:pt idx="9526">
                  <c:v>2018-09-21 00:00:00-04:00</c:v>
                </c:pt>
                <c:pt idx="9527">
                  <c:v>2018-09-24 00:00:00-04:00</c:v>
                </c:pt>
                <c:pt idx="9528">
                  <c:v>2018-09-25 00:00:00-04:00</c:v>
                </c:pt>
                <c:pt idx="9529">
                  <c:v>2018-09-26 00:00:00-04:00</c:v>
                </c:pt>
                <c:pt idx="9530">
                  <c:v>2018-09-27 00:00:00-04:00</c:v>
                </c:pt>
                <c:pt idx="9531">
                  <c:v>2018-09-28 00:00:00-04:00</c:v>
                </c:pt>
                <c:pt idx="9532">
                  <c:v>2018-10-01 00:00:00-04:00</c:v>
                </c:pt>
                <c:pt idx="9533">
                  <c:v>2018-10-02 00:00:00-04:00</c:v>
                </c:pt>
                <c:pt idx="9534">
                  <c:v>2018-10-03 00:00:00-04:00</c:v>
                </c:pt>
                <c:pt idx="9535">
                  <c:v>2018-10-04 00:00:00-04:00</c:v>
                </c:pt>
                <c:pt idx="9536">
                  <c:v>2018-10-05 00:00:00-04:00</c:v>
                </c:pt>
                <c:pt idx="9537">
                  <c:v>2018-10-08 00:00:00-04:00</c:v>
                </c:pt>
                <c:pt idx="9538">
                  <c:v>2018-10-09 00:00:00-04:00</c:v>
                </c:pt>
                <c:pt idx="9539">
                  <c:v>2018-10-10 00:00:00-04:00</c:v>
                </c:pt>
                <c:pt idx="9540">
                  <c:v>2018-10-11 00:00:00-04:00</c:v>
                </c:pt>
                <c:pt idx="9541">
                  <c:v>2018-10-12 00:00:00-04:00</c:v>
                </c:pt>
                <c:pt idx="9542">
                  <c:v>2018-10-15 00:00:00-04:00</c:v>
                </c:pt>
                <c:pt idx="9543">
                  <c:v>2018-10-16 00:00:00-04:00</c:v>
                </c:pt>
                <c:pt idx="9544">
                  <c:v>2018-10-17 00:00:00-04:00</c:v>
                </c:pt>
                <c:pt idx="9545">
                  <c:v>2018-10-18 00:00:00-04:00</c:v>
                </c:pt>
                <c:pt idx="9546">
                  <c:v>2018-10-19 00:00:00-04:00</c:v>
                </c:pt>
                <c:pt idx="9547">
                  <c:v>2018-10-22 00:00:00-04:00</c:v>
                </c:pt>
                <c:pt idx="9548">
                  <c:v>2018-10-23 00:00:00-04:00</c:v>
                </c:pt>
                <c:pt idx="9549">
                  <c:v>2018-10-24 00:00:00-04:00</c:v>
                </c:pt>
                <c:pt idx="9550">
                  <c:v>2018-10-25 00:00:00-04:00</c:v>
                </c:pt>
                <c:pt idx="9551">
                  <c:v>2018-10-26 00:00:00-04:00</c:v>
                </c:pt>
                <c:pt idx="9552">
                  <c:v>2018-10-29 00:00:00-04:00</c:v>
                </c:pt>
                <c:pt idx="9553">
                  <c:v>2018-10-30 00:00:00-04:00</c:v>
                </c:pt>
                <c:pt idx="9554">
                  <c:v>2018-10-31 00:00:00-04:00</c:v>
                </c:pt>
                <c:pt idx="9555">
                  <c:v>2018-11-01 00:00:00-04:00</c:v>
                </c:pt>
                <c:pt idx="9556">
                  <c:v>2018-11-02 00:00:00-04:00</c:v>
                </c:pt>
                <c:pt idx="9557">
                  <c:v>2018-11-05 00:00:00-05:00</c:v>
                </c:pt>
                <c:pt idx="9558">
                  <c:v>2018-11-06 00:00:00-05:00</c:v>
                </c:pt>
                <c:pt idx="9559">
                  <c:v>2018-11-07 00:00:00-05:00</c:v>
                </c:pt>
                <c:pt idx="9560">
                  <c:v>2018-11-08 00:00:00-05:00</c:v>
                </c:pt>
                <c:pt idx="9561">
                  <c:v>2018-11-09 00:00:00-05:00</c:v>
                </c:pt>
                <c:pt idx="9562">
                  <c:v>2018-11-12 00:00:00-05:00</c:v>
                </c:pt>
                <c:pt idx="9563">
                  <c:v>2018-11-13 00:00:00-05:00</c:v>
                </c:pt>
                <c:pt idx="9564">
                  <c:v>2018-11-14 00:00:00-05:00</c:v>
                </c:pt>
                <c:pt idx="9565">
                  <c:v>2018-11-15 00:00:00-05:00</c:v>
                </c:pt>
                <c:pt idx="9566">
                  <c:v>2018-11-16 00:00:00-05:00</c:v>
                </c:pt>
                <c:pt idx="9567">
                  <c:v>2018-11-19 00:00:00-05:00</c:v>
                </c:pt>
                <c:pt idx="9568">
                  <c:v>2018-11-20 00:00:00-05:00</c:v>
                </c:pt>
                <c:pt idx="9569">
                  <c:v>2018-11-21 00:00:00-05:00</c:v>
                </c:pt>
                <c:pt idx="9570">
                  <c:v>2018-11-23 00:00:00-05:00</c:v>
                </c:pt>
                <c:pt idx="9571">
                  <c:v>2018-11-26 00:00:00-05:00</c:v>
                </c:pt>
                <c:pt idx="9572">
                  <c:v>2018-11-27 00:00:00-05:00</c:v>
                </c:pt>
                <c:pt idx="9573">
                  <c:v>2018-11-28 00:00:00-05:00</c:v>
                </c:pt>
                <c:pt idx="9574">
                  <c:v>2018-11-29 00:00:00-05:00</c:v>
                </c:pt>
                <c:pt idx="9575">
                  <c:v>2018-11-30 00:00:00-05:00</c:v>
                </c:pt>
                <c:pt idx="9576">
                  <c:v>2018-12-03 00:00:00-05:00</c:v>
                </c:pt>
                <c:pt idx="9577">
                  <c:v>2018-12-04 00:00:00-05:00</c:v>
                </c:pt>
                <c:pt idx="9578">
                  <c:v>2018-12-06 00:00:00-05:00</c:v>
                </c:pt>
                <c:pt idx="9579">
                  <c:v>2018-12-07 00:00:00-05:00</c:v>
                </c:pt>
                <c:pt idx="9580">
                  <c:v>2018-12-10 00:00:00-05:00</c:v>
                </c:pt>
                <c:pt idx="9581">
                  <c:v>2018-12-11 00:00:00-05:00</c:v>
                </c:pt>
                <c:pt idx="9582">
                  <c:v>2018-12-12 00:00:00-05:00</c:v>
                </c:pt>
                <c:pt idx="9583">
                  <c:v>2018-12-13 00:00:00-05:00</c:v>
                </c:pt>
                <c:pt idx="9584">
                  <c:v>2018-12-14 00:00:00-05:00</c:v>
                </c:pt>
                <c:pt idx="9585">
                  <c:v>2018-12-17 00:00:00-05:00</c:v>
                </c:pt>
                <c:pt idx="9586">
                  <c:v>2018-12-18 00:00:00-05:00</c:v>
                </c:pt>
                <c:pt idx="9587">
                  <c:v>2018-12-19 00:00:00-05:00</c:v>
                </c:pt>
                <c:pt idx="9588">
                  <c:v>2018-12-20 00:00:00-05:00</c:v>
                </c:pt>
                <c:pt idx="9589">
                  <c:v>2018-12-21 00:00:00-05:00</c:v>
                </c:pt>
                <c:pt idx="9590">
                  <c:v>2018-12-24 00:00:00-05:00</c:v>
                </c:pt>
                <c:pt idx="9591">
                  <c:v>2018-12-26 00:00:00-05:00</c:v>
                </c:pt>
                <c:pt idx="9592">
                  <c:v>2018-12-27 00:00:00-05:00</c:v>
                </c:pt>
                <c:pt idx="9593">
                  <c:v>2018-12-28 00:00:00-05:00</c:v>
                </c:pt>
                <c:pt idx="9594">
                  <c:v>2018-12-31 00:00:00-05:00</c:v>
                </c:pt>
                <c:pt idx="9595">
                  <c:v>2019-01-02 00:00:00-05:00</c:v>
                </c:pt>
                <c:pt idx="9596">
                  <c:v>2019-01-03 00:00:00-05:00</c:v>
                </c:pt>
                <c:pt idx="9597">
                  <c:v>2019-01-04 00:00:00-05:00</c:v>
                </c:pt>
                <c:pt idx="9598">
                  <c:v>2019-01-07 00:00:00-05:00</c:v>
                </c:pt>
                <c:pt idx="9599">
                  <c:v>2019-01-08 00:00:00-05:00</c:v>
                </c:pt>
                <c:pt idx="9600">
                  <c:v>2019-01-09 00:00:00-05:00</c:v>
                </c:pt>
                <c:pt idx="9601">
                  <c:v>2019-01-10 00:00:00-05:00</c:v>
                </c:pt>
                <c:pt idx="9602">
                  <c:v>2019-01-11 00:00:00-05:00</c:v>
                </c:pt>
                <c:pt idx="9603">
                  <c:v>2019-01-14 00:00:00-05:00</c:v>
                </c:pt>
                <c:pt idx="9604">
                  <c:v>2019-01-15 00:00:00-05:00</c:v>
                </c:pt>
                <c:pt idx="9605">
                  <c:v>2019-01-16 00:00:00-05:00</c:v>
                </c:pt>
                <c:pt idx="9606">
                  <c:v>2019-01-17 00:00:00-05:00</c:v>
                </c:pt>
                <c:pt idx="9607">
                  <c:v>2019-01-18 00:00:00-05:00</c:v>
                </c:pt>
                <c:pt idx="9608">
                  <c:v>2019-01-22 00:00:00-05:00</c:v>
                </c:pt>
                <c:pt idx="9609">
                  <c:v>2019-01-23 00:00:00-05:00</c:v>
                </c:pt>
                <c:pt idx="9610">
                  <c:v>2019-01-24 00:00:00-05:00</c:v>
                </c:pt>
                <c:pt idx="9611">
                  <c:v>2019-01-25 00:00:00-05:00</c:v>
                </c:pt>
                <c:pt idx="9612">
                  <c:v>2019-01-28 00:00:00-05:00</c:v>
                </c:pt>
                <c:pt idx="9613">
                  <c:v>2019-01-29 00:00:00-05:00</c:v>
                </c:pt>
                <c:pt idx="9614">
                  <c:v>2019-01-30 00:00:00-05:00</c:v>
                </c:pt>
                <c:pt idx="9615">
                  <c:v>2019-01-31 00:00:00-05:00</c:v>
                </c:pt>
                <c:pt idx="9616">
                  <c:v>2019-02-01 00:00:00-05:00</c:v>
                </c:pt>
                <c:pt idx="9617">
                  <c:v>2019-02-04 00:00:00-05:00</c:v>
                </c:pt>
                <c:pt idx="9618">
                  <c:v>2019-02-05 00:00:00-05:00</c:v>
                </c:pt>
                <c:pt idx="9619">
                  <c:v>2019-02-06 00:00:00-05:00</c:v>
                </c:pt>
                <c:pt idx="9620">
                  <c:v>2019-02-07 00:00:00-05:00</c:v>
                </c:pt>
                <c:pt idx="9621">
                  <c:v>2019-02-08 00:00:00-05:00</c:v>
                </c:pt>
                <c:pt idx="9622">
                  <c:v>2019-02-11 00:00:00-05:00</c:v>
                </c:pt>
                <c:pt idx="9623">
                  <c:v>2019-02-12 00:00:00-05:00</c:v>
                </c:pt>
                <c:pt idx="9624">
                  <c:v>2019-02-13 00:00:00-05:00</c:v>
                </c:pt>
                <c:pt idx="9625">
                  <c:v>2019-02-14 00:00:00-05:00</c:v>
                </c:pt>
                <c:pt idx="9626">
                  <c:v>2019-02-15 00:00:00-05:00</c:v>
                </c:pt>
                <c:pt idx="9627">
                  <c:v>2019-02-19 00:00:00-05:00</c:v>
                </c:pt>
                <c:pt idx="9628">
                  <c:v>2019-02-20 00:00:00-05:00</c:v>
                </c:pt>
                <c:pt idx="9629">
                  <c:v>2019-02-21 00:00:00-05:00</c:v>
                </c:pt>
                <c:pt idx="9630">
                  <c:v>2019-02-22 00:00:00-05:00</c:v>
                </c:pt>
                <c:pt idx="9631">
                  <c:v>2019-02-25 00:00:00-05:00</c:v>
                </c:pt>
                <c:pt idx="9632">
                  <c:v>2019-02-26 00:00:00-05:00</c:v>
                </c:pt>
                <c:pt idx="9633">
                  <c:v>2019-02-27 00:00:00-05:00</c:v>
                </c:pt>
                <c:pt idx="9634">
                  <c:v>2019-02-28 00:00:00-05:00</c:v>
                </c:pt>
                <c:pt idx="9635">
                  <c:v>2019-03-01 00:00:00-05:00</c:v>
                </c:pt>
                <c:pt idx="9636">
                  <c:v>2019-03-04 00:00:00-05:00</c:v>
                </c:pt>
                <c:pt idx="9637">
                  <c:v>2019-03-05 00:00:00-05:00</c:v>
                </c:pt>
                <c:pt idx="9638">
                  <c:v>2019-03-06 00:00:00-05:00</c:v>
                </c:pt>
                <c:pt idx="9639">
                  <c:v>2019-03-07 00:00:00-05:00</c:v>
                </c:pt>
                <c:pt idx="9640">
                  <c:v>2019-03-08 00:00:00-05:00</c:v>
                </c:pt>
                <c:pt idx="9641">
                  <c:v>2019-03-11 00:00:00-04:00</c:v>
                </c:pt>
                <c:pt idx="9642">
                  <c:v>2019-03-12 00:00:00-04:00</c:v>
                </c:pt>
                <c:pt idx="9643">
                  <c:v>2019-03-13 00:00:00-04:00</c:v>
                </c:pt>
                <c:pt idx="9644">
                  <c:v>2019-03-14 00:00:00-04:00</c:v>
                </c:pt>
                <c:pt idx="9645">
                  <c:v>2019-03-15 00:00:00-04:00</c:v>
                </c:pt>
                <c:pt idx="9646">
                  <c:v>2019-03-18 00:00:00-04:00</c:v>
                </c:pt>
                <c:pt idx="9647">
                  <c:v>2019-03-19 00:00:00-04:00</c:v>
                </c:pt>
                <c:pt idx="9648">
                  <c:v>2019-03-20 00:00:00-04:00</c:v>
                </c:pt>
                <c:pt idx="9649">
                  <c:v>2019-03-21 00:00:00-04:00</c:v>
                </c:pt>
                <c:pt idx="9650">
                  <c:v>2019-03-22 00:00:00-04:00</c:v>
                </c:pt>
                <c:pt idx="9651">
                  <c:v>2019-03-25 00:00:00-04:00</c:v>
                </c:pt>
                <c:pt idx="9652">
                  <c:v>2019-03-26 00:00:00-04:00</c:v>
                </c:pt>
                <c:pt idx="9653">
                  <c:v>2019-03-27 00:00:00-04:00</c:v>
                </c:pt>
                <c:pt idx="9654">
                  <c:v>2019-03-28 00:00:00-04:00</c:v>
                </c:pt>
                <c:pt idx="9655">
                  <c:v>2019-03-29 00:00:00-04:00</c:v>
                </c:pt>
                <c:pt idx="9656">
                  <c:v>2019-04-01 00:00:00-04:00</c:v>
                </c:pt>
                <c:pt idx="9657">
                  <c:v>2019-04-02 00:00:00-04:00</c:v>
                </c:pt>
                <c:pt idx="9658">
                  <c:v>2019-04-03 00:00:00-04:00</c:v>
                </c:pt>
                <c:pt idx="9659">
                  <c:v>2019-04-04 00:00:00-04:00</c:v>
                </c:pt>
                <c:pt idx="9660">
                  <c:v>2019-04-05 00:00:00-04:00</c:v>
                </c:pt>
                <c:pt idx="9661">
                  <c:v>2019-04-08 00:00:00-04:00</c:v>
                </c:pt>
                <c:pt idx="9662">
                  <c:v>2019-04-09 00:00:00-04:00</c:v>
                </c:pt>
                <c:pt idx="9663">
                  <c:v>2019-04-10 00:00:00-04:00</c:v>
                </c:pt>
                <c:pt idx="9664">
                  <c:v>2019-04-11 00:00:00-04:00</c:v>
                </c:pt>
                <c:pt idx="9665">
                  <c:v>2019-04-12 00:00:00-04:00</c:v>
                </c:pt>
                <c:pt idx="9666">
                  <c:v>2019-04-15 00:00:00-04:00</c:v>
                </c:pt>
                <c:pt idx="9667">
                  <c:v>2019-04-16 00:00:00-04:00</c:v>
                </c:pt>
                <c:pt idx="9668">
                  <c:v>2019-04-17 00:00:00-04:00</c:v>
                </c:pt>
                <c:pt idx="9669">
                  <c:v>2019-04-18 00:00:00-04:00</c:v>
                </c:pt>
                <c:pt idx="9670">
                  <c:v>2019-04-22 00:00:00-04:00</c:v>
                </c:pt>
                <c:pt idx="9671">
                  <c:v>2019-04-23 00:00:00-04:00</c:v>
                </c:pt>
                <c:pt idx="9672">
                  <c:v>2019-04-24 00:00:00-04:00</c:v>
                </c:pt>
                <c:pt idx="9673">
                  <c:v>2019-04-25 00:00:00-04:00</c:v>
                </c:pt>
                <c:pt idx="9674">
                  <c:v>2019-04-26 00:00:00-04:00</c:v>
                </c:pt>
                <c:pt idx="9675">
                  <c:v>2019-04-29 00:00:00-04:00</c:v>
                </c:pt>
                <c:pt idx="9676">
                  <c:v>2019-04-30 00:00:00-04:00</c:v>
                </c:pt>
                <c:pt idx="9677">
                  <c:v>2019-05-01 00:00:00-04:00</c:v>
                </c:pt>
                <c:pt idx="9678">
                  <c:v>2019-05-02 00:00:00-04:00</c:v>
                </c:pt>
                <c:pt idx="9679">
                  <c:v>2019-05-03 00:00:00-04:00</c:v>
                </c:pt>
                <c:pt idx="9680">
                  <c:v>2019-05-06 00:00:00-04:00</c:v>
                </c:pt>
                <c:pt idx="9681">
                  <c:v>2019-05-07 00:00:00-04:00</c:v>
                </c:pt>
                <c:pt idx="9682">
                  <c:v>2019-05-08 00:00:00-04:00</c:v>
                </c:pt>
                <c:pt idx="9683">
                  <c:v>2019-05-09 00:00:00-04:00</c:v>
                </c:pt>
                <c:pt idx="9684">
                  <c:v>2019-05-10 00:00:00-04:00</c:v>
                </c:pt>
                <c:pt idx="9685">
                  <c:v>2019-05-13 00:00:00-04:00</c:v>
                </c:pt>
                <c:pt idx="9686">
                  <c:v>2019-05-14 00:00:00-04:00</c:v>
                </c:pt>
                <c:pt idx="9687">
                  <c:v>2019-05-15 00:00:00-04:00</c:v>
                </c:pt>
                <c:pt idx="9688">
                  <c:v>2019-05-16 00:00:00-04:00</c:v>
                </c:pt>
                <c:pt idx="9689">
                  <c:v>2019-05-17 00:00:00-04:00</c:v>
                </c:pt>
                <c:pt idx="9690">
                  <c:v>2019-05-20 00:00:00-04:00</c:v>
                </c:pt>
                <c:pt idx="9691">
                  <c:v>2019-05-21 00:00:00-04:00</c:v>
                </c:pt>
                <c:pt idx="9692">
                  <c:v>2019-05-22 00:00:00-04:00</c:v>
                </c:pt>
                <c:pt idx="9693">
                  <c:v>2019-05-23 00:00:00-04:00</c:v>
                </c:pt>
                <c:pt idx="9694">
                  <c:v>2019-05-24 00:00:00-04:00</c:v>
                </c:pt>
                <c:pt idx="9695">
                  <c:v>2019-05-28 00:00:00-04:00</c:v>
                </c:pt>
                <c:pt idx="9696">
                  <c:v>2019-05-29 00:00:00-04:00</c:v>
                </c:pt>
                <c:pt idx="9697">
                  <c:v>2019-05-30 00:00:00-04:00</c:v>
                </c:pt>
                <c:pt idx="9698">
                  <c:v>2019-05-31 00:00:00-04:00</c:v>
                </c:pt>
                <c:pt idx="9699">
                  <c:v>2019-06-03 00:00:00-04:00</c:v>
                </c:pt>
                <c:pt idx="9700">
                  <c:v>2019-06-04 00:00:00-04:00</c:v>
                </c:pt>
                <c:pt idx="9701">
                  <c:v>2019-06-05 00:00:00-04:00</c:v>
                </c:pt>
                <c:pt idx="9702">
                  <c:v>2019-06-06 00:00:00-04:00</c:v>
                </c:pt>
                <c:pt idx="9703">
                  <c:v>2019-06-07 00:00:00-04:00</c:v>
                </c:pt>
                <c:pt idx="9704">
                  <c:v>2019-06-10 00:00:00-04:00</c:v>
                </c:pt>
                <c:pt idx="9705">
                  <c:v>2019-06-11 00:00:00-04:00</c:v>
                </c:pt>
                <c:pt idx="9706">
                  <c:v>2019-06-12 00:00:00-04:00</c:v>
                </c:pt>
                <c:pt idx="9707">
                  <c:v>2019-06-13 00:00:00-04:00</c:v>
                </c:pt>
                <c:pt idx="9708">
                  <c:v>2019-06-14 00:00:00-04:00</c:v>
                </c:pt>
                <c:pt idx="9709">
                  <c:v>2019-06-17 00:00:00-04:00</c:v>
                </c:pt>
                <c:pt idx="9710">
                  <c:v>2019-06-18 00:00:00-04:00</c:v>
                </c:pt>
                <c:pt idx="9711">
                  <c:v>2019-06-19 00:00:00-04:00</c:v>
                </c:pt>
                <c:pt idx="9712">
                  <c:v>2019-06-20 00:00:00-04:00</c:v>
                </c:pt>
                <c:pt idx="9713">
                  <c:v>2019-06-21 00:00:00-04:00</c:v>
                </c:pt>
                <c:pt idx="9714">
                  <c:v>2019-06-24 00:00:00-04:00</c:v>
                </c:pt>
                <c:pt idx="9715">
                  <c:v>2019-06-25 00:00:00-04:00</c:v>
                </c:pt>
                <c:pt idx="9716">
                  <c:v>2019-06-26 00:00:00-04:00</c:v>
                </c:pt>
                <c:pt idx="9717">
                  <c:v>2019-06-27 00:00:00-04:00</c:v>
                </c:pt>
                <c:pt idx="9718">
                  <c:v>2019-06-28 00:00:00-04:00</c:v>
                </c:pt>
                <c:pt idx="9719">
                  <c:v>2019-07-01 00:00:00-04:00</c:v>
                </c:pt>
                <c:pt idx="9720">
                  <c:v>2019-07-02 00:00:00-04:00</c:v>
                </c:pt>
                <c:pt idx="9721">
                  <c:v>2019-07-03 00:00:00-04:00</c:v>
                </c:pt>
                <c:pt idx="9722">
                  <c:v>2019-07-05 00:00:00-04:00</c:v>
                </c:pt>
                <c:pt idx="9723">
                  <c:v>2019-07-08 00:00:00-04:00</c:v>
                </c:pt>
                <c:pt idx="9724">
                  <c:v>2019-07-09 00:00:00-04:00</c:v>
                </c:pt>
                <c:pt idx="9725">
                  <c:v>2019-07-10 00:00:00-04:00</c:v>
                </c:pt>
                <c:pt idx="9726">
                  <c:v>2019-07-11 00:00:00-04:00</c:v>
                </c:pt>
                <c:pt idx="9727">
                  <c:v>2019-07-12 00:00:00-04:00</c:v>
                </c:pt>
                <c:pt idx="9728">
                  <c:v>2019-07-15 00:00:00-04:00</c:v>
                </c:pt>
                <c:pt idx="9729">
                  <c:v>2019-07-16 00:00:00-04:00</c:v>
                </c:pt>
                <c:pt idx="9730">
                  <c:v>2019-07-17 00:00:00-04:00</c:v>
                </c:pt>
                <c:pt idx="9731">
                  <c:v>2019-07-18 00:00:00-04:00</c:v>
                </c:pt>
                <c:pt idx="9732">
                  <c:v>2019-07-19 00:00:00-04:00</c:v>
                </c:pt>
                <c:pt idx="9733">
                  <c:v>2019-07-22 00:00:00-04:00</c:v>
                </c:pt>
                <c:pt idx="9734">
                  <c:v>2019-07-23 00:00:00-04:00</c:v>
                </c:pt>
                <c:pt idx="9735">
                  <c:v>2019-07-24 00:00:00-04:00</c:v>
                </c:pt>
                <c:pt idx="9736">
                  <c:v>2019-07-25 00:00:00-04:00</c:v>
                </c:pt>
                <c:pt idx="9737">
                  <c:v>2019-07-26 00:00:00-04:00</c:v>
                </c:pt>
                <c:pt idx="9738">
                  <c:v>2019-07-29 00:00:00-04:00</c:v>
                </c:pt>
                <c:pt idx="9739">
                  <c:v>2019-07-30 00:00:00-04:00</c:v>
                </c:pt>
                <c:pt idx="9740">
                  <c:v>2019-07-31 00:00:00-04:00</c:v>
                </c:pt>
                <c:pt idx="9741">
                  <c:v>2019-08-01 00:00:00-04:00</c:v>
                </c:pt>
                <c:pt idx="9742">
                  <c:v>2019-08-02 00:00:00-04:00</c:v>
                </c:pt>
                <c:pt idx="9743">
                  <c:v>2019-08-05 00:00:00-04:00</c:v>
                </c:pt>
                <c:pt idx="9744">
                  <c:v>2019-08-06 00:00:00-04:00</c:v>
                </c:pt>
                <c:pt idx="9745">
                  <c:v>2019-08-07 00:00:00-04:00</c:v>
                </c:pt>
                <c:pt idx="9746">
                  <c:v>2019-08-08 00:00:00-04:00</c:v>
                </c:pt>
                <c:pt idx="9747">
                  <c:v>2019-08-09 00:00:00-04:00</c:v>
                </c:pt>
                <c:pt idx="9748">
                  <c:v>2019-08-12 00:00:00-04:00</c:v>
                </c:pt>
                <c:pt idx="9749">
                  <c:v>2019-08-13 00:00:00-04:00</c:v>
                </c:pt>
                <c:pt idx="9750">
                  <c:v>2019-08-14 00:00:00-04:00</c:v>
                </c:pt>
                <c:pt idx="9751">
                  <c:v>2019-08-15 00:00:00-04:00</c:v>
                </c:pt>
                <c:pt idx="9752">
                  <c:v>2019-08-16 00:00:00-04:00</c:v>
                </c:pt>
                <c:pt idx="9753">
                  <c:v>2019-08-19 00:00:00-04:00</c:v>
                </c:pt>
                <c:pt idx="9754">
                  <c:v>2019-08-20 00:00:00-04:00</c:v>
                </c:pt>
                <c:pt idx="9755">
                  <c:v>2019-08-21 00:00:00-04:00</c:v>
                </c:pt>
                <c:pt idx="9756">
                  <c:v>2019-08-22 00:00:00-04:00</c:v>
                </c:pt>
                <c:pt idx="9757">
                  <c:v>2019-08-23 00:00:00-04:00</c:v>
                </c:pt>
                <c:pt idx="9758">
                  <c:v>2019-08-26 00:00:00-04:00</c:v>
                </c:pt>
                <c:pt idx="9759">
                  <c:v>2019-08-27 00:00:00-04:00</c:v>
                </c:pt>
                <c:pt idx="9760">
                  <c:v>2019-08-28 00:00:00-04:00</c:v>
                </c:pt>
                <c:pt idx="9761">
                  <c:v>2019-08-29 00:00:00-04:00</c:v>
                </c:pt>
                <c:pt idx="9762">
                  <c:v>2019-08-30 00:00:00-04:00</c:v>
                </c:pt>
                <c:pt idx="9763">
                  <c:v>2019-09-03 00:00:00-04:00</c:v>
                </c:pt>
                <c:pt idx="9764">
                  <c:v>2019-09-04 00:00:00-04:00</c:v>
                </c:pt>
                <c:pt idx="9765">
                  <c:v>2019-09-05 00:00:00-04:00</c:v>
                </c:pt>
                <c:pt idx="9766">
                  <c:v>2019-09-06 00:00:00-04:00</c:v>
                </c:pt>
                <c:pt idx="9767">
                  <c:v>2019-09-09 00:00:00-04:00</c:v>
                </c:pt>
                <c:pt idx="9768">
                  <c:v>2019-09-10 00:00:00-04:00</c:v>
                </c:pt>
                <c:pt idx="9769">
                  <c:v>2019-09-11 00:00:00-04:00</c:v>
                </c:pt>
                <c:pt idx="9770">
                  <c:v>2019-09-12 00:00:00-04:00</c:v>
                </c:pt>
                <c:pt idx="9771">
                  <c:v>2019-09-13 00:00:00-04:00</c:v>
                </c:pt>
                <c:pt idx="9772">
                  <c:v>2019-09-16 00:00:00-04:00</c:v>
                </c:pt>
                <c:pt idx="9773">
                  <c:v>2019-09-17 00:00:00-04:00</c:v>
                </c:pt>
                <c:pt idx="9774">
                  <c:v>2019-09-18 00:00:00-04:00</c:v>
                </c:pt>
                <c:pt idx="9775">
                  <c:v>2019-09-19 00:00:00-04:00</c:v>
                </c:pt>
                <c:pt idx="9776">
                  <c:v>2019-09-20 00:00:00-04:00</c:v>
                </c:pt>
                <c:pt idx="9777">
                  <c:v>2019-09-23 00:00:00-04:00</c:v>
                </c:pt>
                <c:pt idx="9778">
                  <c:v>2019-09-24 00:00:00-04:00</c:v>
                </c:pt>
                <c:pt idx="9779">
                  <c:v>2019-09-25 00:00:00-04:00</c:v>
                </c:pt>
                <c:pt idx="9780">
                  <c:v>2019-09-26 00:00:00-04:00</c:v>
                </c:pt>
                <c:pt idx="9781">
                  <c:v>2019-09-27 00:00:00-04:00</c:v>
                </c:pt>
                <c:pt idx="9782">
                  <c:v>2019-09-30 00:00:00-04:00</c:v>
                </c:pt>
                <c:pt idx="9783">
                  <c:v>2019-10-01 00:00:00-04:00</c:v>
                </c:pt>
                <c:pt idx="9784">
                  <c:v>2019-10-02 00:00:00-04:00</c:v>
                </c:pt>
                <c:pt idx="9785">
                  <c:v>2019-10-03 00:00:00-04:00</c:v>
                </c:pt>
                <c:pt idx="9786">
                  <c:v>2019-10-04 00:00:00-04:00</c:v>
                </c:pt>
                <c:pt idx="9787">
                  <c:v>2019-10-07 00:00:00-04:00</c:v>
                </c:pt>
                <c:pt idx="9788">
                  <c:v>2019-10-08 00:00:00-04:00</c:v>
                </c:pt>
                <c:pt idx="9789">
                  <c:v>2019-10-09 00:00:00-04:00</c:v>
                </c:pt>
                <c:pt idx="9790">
                  <c:v>2019-10-10 00:00:00-04:00</c:v>
                </c:pt>
                <c:pt idx="9791">
                  <c:v>2019-10-11 00:00:00-04:00</c:v>
                </c:pt>
                <c:pt idx="9792">
                  <c:v>2019-10-14 00:00:00-04:00</c:v>
                </c:pt>
                <c:pt idx="9793">
                  <c:v>2019-10-15 00:00:00-04:00</c:v>
                </c:pt>
                <c:pt idx="9794">
                  <c:v>2019-10-16 00:00:00-04:00</c:v>
                </c:pt>
                <c:pt idx="9795">
                  <c:v>2019-10-17 00:00:00-04:00</c:v>
                </c:pt>
                <c:pt idx="9796">
                  <c:v>2019-10-18 00:00:00-04:00</c:v>
                </c:pt>
                <c:pt idx="9797">
                  <c:v>2019-10-21 00:00:00-04:00</c:v>
                </c:pt>
                <c:pt idx="9798">
                  <c:v>2019-10-22 00:00:00-04:00</c:v>
                </c:pt>
                <c:pt idx="9799">
                  <c:v>2019-10-23 00:00:00-04:00</c:v>
                </c:pt>
                <c:pt idx="9800">
                  <c:v>2019-10-24 00:00:00-04:00</c:v>
                </c:pt>
                <c:pt idx="9801">
                  <c:v>2019-10-25 00:00:00-04:00</c:v>
                </c:pt>
                <c:pt idx="9802">
                  <c:v>2019-10-28 00:00:00-04:00</c:v>
                </c:pt>
                <c:pt idx="9803">
                  <c:v>2019-10-29 00:00:00-04:00</c:v>
                </c:pt>
                <c:pt idx="9804">
                  <c:v>2019-10-30 00:00:00-04:00</c:v>
                </c:pt>
                <c:pt idx="9805">
                  <c:v>2019-10-31 00:00:00-04:00</c:v>
                </c:pt>
                <c:pt idx="9806">
                  <c:v>2019-11-01 00:00:00-04:00</c:v>
                </c:pt>
                <c:pt idx="9807">
                  <c:v>2019-11-04 00:00:00-05:00</c:v>
                </c:pt>
                <c:pt idx="9808">
                  <c:v>2019-11-05 00:00:00-05:00</c:v>
                </c:pt>
                <c:pt idx="9809">
                  <c:v>2019-11-06 00:00:00-05:00</c:v>
                </c:pt>
                <c:pt idx="9810">
                  <c:v>2019-11-07 00:00:00-05:00</c:v>
                </c:pt>
                <c:pt idx="9811">
                  <c:v>2019-11-08 00:00:00-05:00</c:v>
                </c:pt>
                <c:pt idx="9812">
                  <c:v>2019-11-11 00:00:00-05:00</c:v>
                </c:pt>
                <c:pt idx="9813">
                  <c:v>2019-11-12 00:00:00-05:00</c:v>
                </c:pt>
                <c:pt idx="9814">
                  <c:v>2019-11-13 00:00:00-05:00</c:v>
                </c:pt>
                <c:pt idx="9815">
                  <c:v>2019-11-14 00:00:00-05:00</c:v>
                </c:pt>
                <c:pt idx="9816">
                  <c:v>2019-11-15 00:00:00-05:00</c:v>
                </c:pt>
                <c:pt idx="9817">
                  <c:v>2019-11-18 00:00:00-05:00</c:v>
                </c:pt>
                <c:pt idx="9818">
                  <c:v>2019-11-19 00:00:00-05:00</c:v>
                </c:pt>
                <c:pt idx="9819">
                  <c:v>2019-11-20 00:00:00-05:00</c:v>
                </c:pt>
                <c:pt idx="9820">
                  <c:v>2019-11-21 00:00:00-05:00</c:v>
                </c:pt>
                <c:pt idx="9821">
                  <c:v>2019-11-22 00:00:00-05:00</c:v>
                </c:pt>
                <c:pt idx="9822">
                  <c:v>2019-11-25 00:00:00-05:00</c:v>
                </c:pt>
                <c:pt idx="9823">
                  <c:v>2019-11-26 00:00:00-05:00</c:v>
                </c:pt>
                <c:pt idx="9824">
                  <c:v>2019-11-27 00:00:00-05:00</c:v>
                </c:pt>
                <c:pt idx="9825">
                  <c:v>2019-11-29 00:00:00-05:00</c:v>
                </c:pt>
                <c:pt idx="9826">
                  <c:v>2019-12-02 00:00:00-05:00</c:v>
                </c:pt>
                <c:pt idx="9827">
                  <c:v>2019-12-03 00:00:00-05:00</c:v>
                </c:pt>
                <c:pt idx="9828">
                  <c:v>2019-12-04 00:00:00-05:00</c:v>
                </c:pt>
                <c:pt idx="9829">
                  <c:v>2019-12-05 00:00:00-05:00</c:v>
                </c:pt>
                <c:pt idx="9830">
                  <c:v>2019-12-06 00:00:00-05:00</c:v>
                </c:pt>
                <c:pt idx="9831">
                  <c:v>2019-12-09 00:00:00-05:00</c:v>
                </c:pt>
                <c:pt idx="9832">
                  <c:v>2019-12-10 00:00:00-05:00</c:v>
                </c:pt>
                <c:pt idx="9833">
                  <c:v>2019-12-11 00:00:00-05:00</c:v>
                </c:pt>
                <c:pt idx="9834">
                  <c:v>2019-12-12 00:00:00-05:00</c:v>
                </c:pt>
                <c:pt idx="9835">
                  <c:v>2019-12-13 00:00:00-05:00</c:v>
                </c:pt>
                <c:pt idx="9836">
                  <c:v>2019-12-16 00:00:00-05:00</c:v>
                </c:pt>
                <c:pt idx="9837">
                  <c:v>2019-12-17 00:00:00-05:00</c:v>
                </c:pt>
                <c:pt idx="9838">
                  <c:v>2019-12-18 00:00:00-05:00</c:v>
                </c:pt>
                <c:pt idx="9839">
                  <c:v>2019-12-19 00:00:00-05:00</c:v>
                </c:pt>
                <c:pt idx="9840">
                  <c:v>2019-12-20 00:00:00-05:00</c:v>
                </c:pt>
                <c:pt idx="9841">
                  <c:v>2019-12-23 00:00:00-05:00</c:v>
                </c:pt>
                <c:pt idx="9842">
                  <c:v>2019-12-24 00:00:00-05:00</c:v>
                </c:pt>
                <c:pt idx="9843">
                  <c:v>2019-12-26 00:00:00-05:00</c:v>
                </c:pt>
                <c:pt idx="9844">
                  <c:v>2019-12-27 00:00:00-05:00</c:v>
                </c:pt>
                <c:pt idx="9845">
                  <c:v>2019-12-30 00:00:00-05:00</c:v>
                </c:pt>
                <c:pt idx="9846">
                  <c:v>2019-12-31 00:00:00-05:00</c:v>
                </c:pt>
                <c:pt idx="9847">
                  <c:v>2020-01-02 00:00:00-05:00</c:v>
                </c:pt>
                <c:pt idx="9848">
                  <c:v>2020-01-03 00:00:00-05:00</c:v>
                </c:pt>
                <c:pt idx="9849">
                  <c:v>2020-01-06 00:00:00-05:00</c:v>
                </c:pt>
                <c:pt idx="9850">
                  <c:v>2020-01-07 00:00:00-05:00</c:v>
                </c:pt>
                <c:pt idx="9851">
                  <c:v>2020-01-08 00:00:00-05:00</c:v>
                </c:pt>
                <c:pt idx="9852">
                  <c:v>2020-01-09 00:00:00-05:00</c:v>
                </c:pt>
                <c:pt idx="9853">
                  <c:v>2020-01-10 00:00:00-05:00</c:v>
                </c:pt>
                <c:pt idx="9854">
                  <c:v>2020-01-13 00:00:00-05:00</c:v>
                </c:pt>
                <c:pt idx="9855">
                  <c:v>2020-01-14 00:00:00-05:00</c:v>
                </c:pt>
                <c:pt idx="9856">
                  <c:v>2020-01-15 00:00:00-05:00</c:v>
                </c:pt>
                <c:pt idx="9857">
                  <c:v>2020-01-16 00:00:00-05:00</c:v>
                </c:pt>
                <c:pt idx="9858">
                  <c:v>2020-01-17 00:00:00-05:00</c:v>
                </c:pt>
                <c:pt idx="9859">
                  <c:v>2020-01-21 00:00:00-05:00</c:v>
                </c:pt>
                <c:pt idx="9860">
                  <c:v>2020-01-22 00:00:00-05:00</c:v>
                </c:pt>
                <c:pt idx="9861">
                  <c:v>2020-01-23 00:00:00-05:00</c:v>
                </c:pt>
                <c:pt idx="9862">
                  <c:v>2020-01-24 00:00:00-05:00</c:v>
                </c:pt>
                <c:pt idx="9863">
                  <c:v>2020-01-27 00:00:00-05:00</c:v>
                </c:pt>
                <c:pt idx="9864">
                  <c:v>2020-01-28 00:00:00-05:00</c:v>
                </c:pt>
                <c:pt idx="9865">
                  <c:v>2020-01-29 00:00:00-05:00</c:v>
                </c:pt>
                <c:pt idx="9866">
                  <c:v>2020-01-30 00:00:00-05:00</c:v>
                </c:pt>
                <c:pt idx="9867">
                  <c:v>2020-01-31 00:00:00-05:00</c:v>
                </c:pt>
                <c:pt idx="9868">
                  <c:v>2020-02-03 00:00:00-05:00</c:v>
                </c:pt>
                <c:pt idx="9869">
                  <c:v>2020-02-04 00:00:00-05:00</c:v>
                </c:pt>
                <c:pt idx="9870">
                  <c:v>2020-02-05 00:00:00-05:00</c:v>
                </c:pt>
                <c:pt idx="9871">
                  <c:v>2020-02-06 00:00:00-05:00</c:v>
                </c:pt>
                <c:pt idx="9872">
                  <c:v>2020-02-07 00:00:00-05:00</c:v>
                </c:pt>
                <c:pt idx="9873">
                  <c:v>2020-02-10 00:00:00-05:00</c:v>
                </c:pt>
                <c:pt idx="9874">
                  <c:v>2020-02-11 00:00:00-05:00</c:v>
                </c:pt>
                <c:pt idx="9875">
                  <c:v>2020-02-12 00:00:00-05:00</c:v>
                </c:pt>
                <c:pt idx="9876">
                  <c:v>2020-02-13 00:00:00-05:00</c:v>
                </c:pt>
                <c:pt idx="9877">
                  <c:v>2020-02-14 00:00:00-05:00</c:v>
                </c:pt>
                <c:pt idx="9878">
                  <c:v>2020-02-18 00:00:00-05:00</c:v>
                </c:pt>
                <c:pt idx="9879">
                  <c:v>2020-02-19 00:00:00-05:00</c:v>
                </c:pt>
                <c:pt idx="9880">
                  <c:v>2020-02-20 00:00:00-05:00</c:v>
                </c:pt>
                <c:pt idx="9881">
                  <c:v>2020-02-21 00:00:00-05:00</c:v>
                </c:pt>
                <c:pt idx="9882">
                  <c:v>2020-02-24 00:00:00-05:00</c:v>
                </c:pt>
                <c:pt idx="9883">
                  <c:v>2020-02-25 00:00:00-05:00</c:v>
                </c:pt>
                <c:pt idx="9884">
                  <c:v>2020-02-26 00:00:00-05:00</c:v>
                </c:pt>
                <c:pt idx="9885">
                  <c:v>2020-02-27 00:00:00-05:00</c:v>
                </c:pt>
                <c:pt idx="9886">
                  <c:v>2020-02-28 00:00:00-05:00</c:v>
                </c:pt>
                <c:pt idx="9887">
                  <c:v>2020-03-02 00:00:00-05:00</c:v>
                </c:pt>
                <c:pt idx="9888">
                  <c:v>2020-03-03 00:00:00-05:00</c:v>
                </c:pt>
                <c:pt idx="9889">
                  <c:v>2020-03-04 00:00:00-05:00</c:v>
                </c:pt>
                <c:pt idx="9890">
                  <c:v>2020-03-05 00:00:00-05:00</c:v>
                </c:pt>
                <c:pt idx="9891">
                  <c:v>2020-03-06 00:00:00-05:00</c:v>
                </c:pt>
                <c:pt idx="9892">
                  <c:v>2020-03-09 00:00:00-04:00</c:v>
                </c:pt>
                <c:pt idx="9893">
                  <c:v>2020-03-10 00:00:00-04:00</c:v>
                </c:pt>
                <c:pt idx="9894">
                  <c:v>2020-03-11 00:00:00-04:00</c:v>
                </c:pt>
                <c:pt idx="9895">
                  <c:v>2020-03-12 00:00:00-04:00</c:v>
                </c:pt>
                <c:pt idx="9896">
                  <c:v>2020-03-13 00:00:00-04:00</c:v>
                </c:pt>
                <c:pt idx="9897">
                  <c:v>2020-03-16 00:00:00-04:00</c:v>
                </c:pt>
                <c:pt idx="9898">
                  <c:v>2020-03-17 00:00:00-04:00</c:v>
                </c:pt>
                <c:pt idx="9899">
                  <c:v>2020-03-18 00:00:00-04:00</c:v>
                </c:pt>
                <c:pt idx="9900">
                  <c:v>2020-03-19 00:00:00-04:00</c:v>
                </c:pt>
                <c:pt idx="9901">
                  <c:v>2020-03-20 00:00:00-04:00</c:v>
                </c:pt>
                <c:pt idx="9902">
                  <c:v>2020-03-23 00:00:00-04:00</c:v>
                </c:pt>
                <c:pt idx="9903">
                  <c:v>2020-03-24 00:00:00-04:00</c:v>
                </c:pt>
                <c:pt idx="9904">
                  <c:v>2020-03-25 00:00:00-04:00</c:v>
                </c:pt>
                <c:pt idx="9905">
                  <c:v>2020-03-26 00:00:00-04:00</c:v>
                </c:pt>
                <c:pt idx="9906">
                  <c:v>2020-03-27 00:00:00-04:00</c:v>
                </c:pt>
                <c:pt idx="9907">
                  <c:v>2020-03-30 00:00:00-04:00</c:v>
                </c:pt>
                <c:pt idx="9908">
                  <c:v>2020-03-31 00:00:00-04:00</c:v>
                </c:pt>
                <c:pt idx="9909">
                  <c:v>2020-04-01 00:00:00-04:00</c:v>
                </c:pt>
                <c:pt idx="9910">
                  <c:v>2020-04-02 00:00:00-04:00</c:v>
                </c:pt>
                <c:pt idx="9911">
                  <c:v>2020-04-03 00:00:00-04:00</c:v>
                </c:pt>
                <c:pt idx="9912">
                  <c:v>2020-04-06 00:00:00-04:00</c:v>
                </c:pt>
                <c:pt idx="9913">
                  <c:v>2020-04-07 00:00:00-04:00</c:v>
                </c:pt>
                <c:pt idx="9914">
                  <c:v>2020-04-08 00:00:00-04:00</c:v>
                </c:pt>
                <c:pt idx="9915">
                  <c:v>2020-04-09 00:00:00-04:00</c:v>
                </c:pt>
                <c:pt idx="9916">
                  <c:v>2020-04-13 00:00:00-04:00</c:v>
                </c:pt>
                <c:pt idx="9917">
                  <c:v>2020-04-14 00:00:00-04:00</c:v>
                </c:pt>
                <c:pt idx="9918">
                  <c:v>2020-04-15 00:00:00-04:00</c:v>
                </c:pt>
                <c:pt idx="9919">
                  <c:v>2020-04-16 00:00:00-04:00</c:v>
                </c:pt>
                <c:pt idx="9920">
                  <c:v>2020-04-17 00:00:00-04:00</c:v>
                </c:pt>
                <c:pt idx="9921">
                  <c:v>2020-04-20 00:00:00-04:00</c:v>
                </c:pt>
                <c:pt idx="9922">
                  <c:v>2020-04-21 00:00:00-04:00</c:v>
                </c:pt>
                <c:pt idx="9923">
                  <c:v>2020-04-22 00:00:00-04:00</c:v>
                </c:pt>
                <c:pt idx="9924">
                  <c:v>2020-04-23 00:00:00-04:00</c:v>
                </c:pt>
                <c:pt idx="9925">
                  <c:v>2020-04-24 00:00:00-04:00</c:v>
                </c:pt>
                <c:pt idx="9926">
                  <c:v>2020-04-27 00:00:00-04:00</c:v>
                </c:pt>
                <c:pt idx="9927">
                  <c:v>2020-04-28 00:00:00-04:00</c:v>
                </c:pt>
                <c:pt idx="9928">
                  <c:v>2020-04-29 00:00:00-04:00</c:v>
                </c:pt>
                <c:pt idx="9929">
                  <c:v>2020-04-30 00:00:00-04:00</c:v>
                </c:pt>
                <c:pt idx="9930">
                  <c:v>2020-05-01 00:00:00-04:00</c:v>
                </c:pt>
                <c:pt idx="9931">
                  <c:v>2020-05-04 00:00:00-04:00</c:v>
                </c:pt>
                <c:pt idx="9932">
                  <c:v>2020-05-05 00:00:00-04:00</c:v>
                </c:pt>
                <c:pt idx="9933">
                  <c:v>2020-05-06 00:00:00-04:00</c:v>
                </c:pt>
                <c:pt idx="9934">
                  <c:v>2020-05-07 00:00:00-04:00</c:v>
                </c:pt>
                <c:pt idx="9935">
                  <c:v>2020-05-08 00:00:00-04:00</c:v>
                </c:pt>
                <c:pt idx="9936">
                  <c:v>2020-05-11 00:00:00-04:00</c:v>
                </c:pt>
                <c:pt idx="9937">
                  <c:v>2020-05-12 00:00:00-04:00</c:v>
                </c:pt>
                <c:pt idx="9938">
                  <c:v>2020-05-13 00:00:00-04:00</c:v>
                </c:pt>
                <c:pt idx="9939">
                  <c:v>2020-05-14 00:00:00-04:00</c:v>
                </c:pt>
                <c:pt idx="9940">
                  <c:v>2020-05-15 00:00:00-04:00</c:v>
                </c:pt>
                <c:pt idx="9941">
                  <c:v>2020-05-18 00:00:00-04:00</c:v>
                </c:pt>
                <c:pt idx="9942">
                  <c:v>2020-05-19 00:00:00-04:00</c:v>
                </c:pt>
                <c:pt idx="9943">
                  <c:v>2020-05-20 00:00:00-04:00</c:v>
                </c:pt>
                <c:pt idx="9944">
                  <c:v>2020-05-21 00:00:00-04:00</c:v>
                </c:pt>
                <c:pt idx="9945">
                  <c:v>2020-05-22 00:00:00-04:00</c:v>
                </c:pt>
                <c:pt idx="9946">
                  <c:v>2020-05-26 00:00:00-04:00</c:v>
                </c:pt>
                <c:pt idx="9947">
                  <c:v>2020-05-27 00:00:00-04:00</c:v>
                </c:pt>
                <c:pt idx="9948">
                  <c:v>2020-05-28 00:00:00-04:00</c:v>
                </c:pt>
                <c:pt idx="9949">
                  <c:v>2020-05-29 00:00:00-04:00</c:v>
                </c:pt>
                <c:pt idx="9950">
                  <c:v>2020-06-01 00:00:00-04:00</c:v>
                </c:pt>
                <c:pt idx="9951">
                  <c:v>2020-06-02 00:00:00-04:00</c:v>
                </c:pt>
                <c:pt idx="9952">
                  <c:v>2020-06-03 00:00:00-04:00</c:v>
                </c:pt>
                <c:pt idx="9953">
                  <c:v>2020-06-04 00:00:00-04:00</c:v>
                </c:pt>
                <c:pt idx="9954">
                  <c:v>2020-06-05 00:00:00-04:00</c:v>
                </c:pt>
                <c:pt idx="9955">
                  <c:v>2020-06-08 00:00:00-04:00</c:v>
                </c:pt>
                <c:pt idx="9956">
                  <c:v>2020-06-09 00:00:00-04:00</c:v>
                </c:pt>
                <c:pt idx="9957">
                  <c:v>2020-06-10 00:00:00-04:00</c:v>
                </c:pt>
                <c:pt idx="9958">
                  <c:v>2020-06-11 00:00:00-04:00</c:v>
                </c:pt>
                <c:pt idx="9959">
                  <c:v>2020-06-12 00:00:00-04:00</c:v>
                </c:pt>
                <c:pt idx="9960">
                  <c:v>2020-06-15 00:00:00-04:00</c:v>
                </c:pt>
                <c:pt idx="9961">
                  <c:v>2020-06-16 00:00:00-04:00</c:v>
                </c:pt>
                <c:pt idx="9962">
                  <c:v>2020-06-17 00:00:00-04:00</c:v>
                </c:pt>
                <c:pt idx="9963">
                  <c:v>2020-06-18 00:00:00-04:00</c:v>
                </c:pt>
                <c:pt idx="9964">
                  <c:v>2020-06-19 00:00:00-04:00</c:v>
                </c:pt>
                <c:pt idx="9965">
                  <c:v>2020-06-22 00:00:00-04:00</c:v>
                </c:pt>
                <c:pt idx="9966">
                  <c:v>2020-06-23 00:00:00-04:00</c:v>
                </c:pt>
                <c:pt idx="9967">
                  <c:v>2020-06-24 00:00:00-04:00</c:v>
                </c:pt>
                <c:pt idx="9968">
                  <c:v>2020-06-25 00:00:00-04:00</c:v>
                </c:pt>
                <c:pt idx="9969">
                  <c:v>2020-06-26 00:00:00-04:00</c:v>
                </c:pt>
                <c:pt idx="9970">
                  <c:v>2020-06-29 00:00:00-04:00</c:v>
                </c:pt>
                <c:pt idx="9971">
                  <c:v>2020-06-30 00:00:00-04:00</c:v>
                </c:pt>
                <c:pt idx="9972">
                  <c:v>2020-07-01 00:00:00-04:00</c:v>
                </c:pt>
                <c:pt idx="9973">
                  <c:v>2020-07-02 00:00:00-04:00</c:v>
                </c:pt>
                <c:pt idx="9974">
                  <c:v>2020-07-06 00:00:00-04:00</c:v>
                </c:pt>
                <c:pt idx="9975">
                  <c:v>2020-07-07 00:00:00-04:00</c:v>
                </c:pt>
                <c:pt idx="9976">
                  <c:v>2020-07-08 00:00:00-04:00</c:v>
                </c:pt>
                <c:pt idx="9977">
                  <c:v>2020-07-09 00:00:00-04:00</c:v>
                </c:pt>
                <c:pt idx="9978">
                  <c:v>2020-07-10 00:00:00-04:00</c:v>
                </c:pt>
                <c:pt idx="9979">
                  <c:v>2020-07-13 00:00:00-04:00</c:v>
                </c:pt>
                <c:pt idx="9980">
                  <c:v>2020-07-14 00:00:00-04:00</c:v>
                </c:pt>
                <c:pt idx="9981">
                  <c:v>2020-07-15 00:00:00-04:00</c:v>
                </c:pt>
                <c:pt idx="9982">
                  <c:v>2020-07-16 00:00:00-04:00</c:v>
                </c:pt>
                <c:pt idx="9983">
                  <c:v>2020-07-17 00:00:00-04:00</c:v>
                </c:pt>
                <c:pt idx="9984">
                  <c:v>2020-07-20 00:00:00-04:00</c:v>
                </c:pt>
                <c:pt idx="9985">
                  <c:v>2020-07-21 00:00:00-04:00</c:v>
                </c:pt>
                <c:pt idx="9986">
                  <c:v>2020-07-22 00:00:00-04:00</c:v>
                </c:pt>
                <c:pt idx="9987">
                  <c:v>2020-07-23 00:00:00-04:00</c:v>
                </c:pt>
                <c:pt idx="9988">
                  <c:v>2020-07-24 00:00:00-04:00</c:v>
                </c:pt>
                <c:pt idx="9989">
                  <c:v>2020-07-27 00:00:00-04:00</c:v>
                </c:pt>
                <c:pt idx="9990">
                  <c:v>2020-07-28 00:00:00-04:00</c:v>
                </c:pt>
                <c:pt idx="9991">
                  <c:v>2020-07-29 00:00:00-04:00</c:v>
                </c:pt>
                <c:pt idx="9992">
                  <c:v>2020-07-30 00:00:00-04:00</c:v>
                </c:pt>
                <c:pt idx="9993">
                  <c:v>2020-07-31 00:00:00-04:00</c:v>
                </c:pt>
                <c:pt idx="9994">
                  <c:v>2020-08-03 00:00:00-04:00</c:v>
                </c:pt>
                <c:pt idx="9995">
                  <c:v>2020-08-04 00:00:00-04:00</c:v>
                </c:pt>
                <c:pt idx="9996">
                  <c:v>2020-08-05 00:00:00-04:00</c:v>
                </c:pt>
                <c:pt idx="9997">
                  <c:v>2020-08-06 00:00:00-04:00</c:v>
                </c:pt>
                <c:pt idx="9998">
                  <c:v>2020-08-07 00:00:00-04:00</c:v>
                </c:pt>
                <c:pt idx="9999">
                  <c:v>2020-08-10 00:00:00-04:00</c:v>
                </c:pt>
                <c:pt idx="10000">
                  <c:v>2020-08-11 00:00:00-04:00</c:v>
                </c:pt>
                <c:pt idx="10001">
                  <c:v>2020-08-12 00:00:00-04:00</c:v>
                </c:pt>
                <c:pt idx="10002">
                  <c:v>2020-08-13 00:00:00-04:00</c:v>
                </c:pt>
                <c:pt idx="10003">
                  <c:v>2020-08-14 00:00:00-04:00</c:v>
                </c:pt>
                <c:pt idx="10004">
                  <c:v>2020-08-17 00:00:00-04:00</c:v>
                </c:pt>
                <c:pt idx="10005">
                  <c:v>2020-08-18 00:00:00-04:00</c:v>
                </c:pt>
                <c:pt idx="10006">
                  <c:v>2020-08-19 00:00:00-04:00</c:v>
                </c:pt>
                <c:pt idx="10007">
                  <c:v>2020-08-20 00:00:00-04:00</c:v>
                </c:pt>
                <c:pt idx="10008">
                  <c:v>2020-08-21 00:00:00-04:00</c:v>
                </c:pt>
                <c:pt idx="10009">
                  <c:v>2020-08-24 00:00:00-04:00</c:v>
                </c:pt>
                <c:pt idx="10010">
                  <c:v>2020-08-25 00:00:00-04:00</c:v>
                </c:pt>
                <c:pt idx="10011">
                  <c:v>2020-08-26 00:00:00-04:00</c:v>
                </c:pt>
                <c:pt idx="10012">
                  <c:v>2020-08-27 00:00:00-04:00</c:v>
                </c:pt>
                <c:pt idx="10013">
                  <c:v>2020-08-28 00:00:00-04:00</c:v>
                </c:pt>
                <c:pt idx="10014">
                  <c:v>2020-08-31 00:00:00-04:00</c:v>
                </c:pt>
                <c:pt idx="10015">
                  <c:v>2020-09-01 00:00:00-04:00</c:v>
                </c:pt>
                <c:pt idx="10016">
                  <c:v>2020-09-02 00:00:00-04:00</c:v>
                </c:pt>
                <c:pt idx="10017">
                  <c:v>2020-09-03 00:00:00-04:00</c:v>
                </c:pt>
                <c:pt idx="10018">
                  <c:v>2020-09-04 00:00:00-04:00</c:v>
                </c:pt>
                <c:pt idx="10019">
                  <c:v>2020-09-08 00:00:00-04:00</c:v>
                </c:pt>
                <c:pt idx="10020">
                  <c:v>2020-09-09 00:00:00-04:00</c:v>
                </c:pt>
                <c:pt idx="10021">
                  <c:v>2020-09-10 00:00:00-04:00</c:v>
                </c:pt>
                <c:pt idx="10022">
                  <c:v>2020-09-11 00:00:00-04:00</c:v>
                </c:pt>
                <c:pt idx="10023">
                  <c:v>2020-09-14 00:00:00-04:00</c:v>
                </c:pt>
                <c:pt idx="10024">
                  <c:v>2020-09-15 00:00:00-04:00</c:v>
                </c:pt>
                <c:pt idx="10025">
                  <c:v>2020-09-16 00:00:00-04:00</c:v>
                </c:pt>
                <c:pt idx="10026">
                  <c:v>2020-09-17 00:00:00-04:00</c:v>
                </c:pt>
                <c:pt idx="10027">
                  <c:v>2020-09-18 00:00:00-04:00</c:v>
                </c:pt>
                <c:pt idx="10028">
                  <c:v>2020-09-21 00:00:00-04:00</c:v>
                </c:pt>
                <c:pt idx="10029">
                  <c:v>2020-09-22 00:00:00-04:00</c:v>
                </c:pt>
                <c:pt idx="10030">
                  <c:v>2020-09-23 00:00:00-04:00</c:v>
                </c:pt>
                <c:pt idx="10031">
                  <c:v>2020-09-24 00:00:00-04:00</c:v>
                </c:pt>
                <c:pt idx="10032">
                  <c:v>2020-09-25 00:00:00-04:00</c:v>
                </c:pt>
                <c:pt idx="10033">
                  <c:v>2020-09-28 00:00:00-04:00</c:v>
                </c:pt>
                <c:pt idx="10034">
                  <c:v>2020-09-29 00:00:00-04:00</c:v>
                </c:pt>
                <c:pt idx="10035">
                  <c:v>2020-09-30 00:00:00-04:00</c:v>
                </c:pt>
                <c:pt idx="10036">
                  <c:v>2020-10-01 00:00:00-04:00</c:v>
                </c:pt>
                <c:pt idx="10037">
                  <c:v>2020-10-02 00:00:00-04:00</c:v>
                </c:pt>
                <c:pt idx="10038">
                  <c:v>2020-10-05 00:00:00-04:00</c:v>
                </c:pt>
                <c:pt idx="10039">
                  <c:v>2020-10-06 00:00:00-04:00</c:v>
                </c:pt>
                <c:pt idx="10040">
                  <c:v>2020-10-07 00:00:00-04:00</c:v>
                </c:pt>
                <c:pt idx="10041">
                  <c:v>2020-10-08 00:00:00-04:00</c:v>
                </c:pt>
                <c:pt idx="10042">
                  <c:v>2020-10-09 00:00:00-04:00</c:v>
                </c:pt>
                <c:pt idx="10043">
                  <c:v>2020-10-12 00:00:00-04:00</c:v>
                </c:pt>
                <c:pt idx="10044">
                  <c:v>2020-10-13 00:00:00-04:00</c:v>
                </c:pt>
                <c:pt idx="10045">
                  <c:v>2020-10-14 00:00:00-04:00</c:v>
                </c:pt>
                <c:pt idx="10046">
                  <c:v>2020-10-15 00:00:00-04:00</c:v>
                </c:pt>
                <c:pt idx="10047">
                  <c:v>2020-10-16 00:00:00-04:00</c:v>
                </c:pt>
                <c:pt idx="10048">
                  <c:v>2020-10-19 00:00:00-04:00</c:v>
                </c:pt>
                <c:pt idx="10049">
                  <c:v>2020-10-20 00:00:00-04:00</c:v>
                </c:pt>
                <c:pt idx="10050">
                  <c:v>2020-10-21 00:00:00-04:00</c:v>
                </c:pt>
                <c:pt idx="10051">
                  <c:v>2020-10-22 00:00:00-04:00</c:v>
                </c:pt>
                <c:pt idx="10052">
                  <c:v>2020-10-23 00:00:00-04:00</c:v>
                </c:pt>
                <c:pt idx="10053">
                  <c:v>2020-10-26 00:00:00-04:00</c:v>
                </c:pt>
                <c:pt idx="10054">
                  <c:v>2020-10-27 00:00:00-04:00</c:v>
                </c:pt>
                <c:pt idx="10055">
                  <c:v>2020-10-28 00:00:00-04:00</c:v>
                </c:pt>
                <c:pt idx="10056">
                  <c:v>2020-10-29 00:00:00-04:00</c:v>
                </c:pt>
                <c:pt idx="10057">
                  <c:v>2020-10-30 00:00:00-04:00</c:v>
                </c:pt>
                <c:pt idx="10058">
                  <c:v>2020-11-02 00:00:00-05:00</c:v>
                </c:pt>
                <c:pt idx="10059">
                  <c:v>2020-11-03 00:00:00-05:00</c:v>
                </c:pt>
                <c:pt idx="10060">
                  <c:v>2020-11-04 00:00:00-05:00</c:v>
                </c:pt>
                <c:pt idx="10061">
                  <c:v>2020-11-05 00:00:00-05:00</c:v>
                </c:pt>
                <c:pt idx="10062">
                  <c:v>2020-11-06 00:00:00-05:00</c:v>
                </c:pt>
                <c:pt idx="10063">
                  <c:v>2020-11-09 00:00:00-05:00</c:v>
                </c:pt>
                <c:pt idx="10064">
                  <c:v>2020-11-10 00:00:00-05:00</c:v>
                </c:pt>
                <c:pt idx="10065">
                  <c:v>2020-11-11 00:00:00-05:00</c:v>
                </c:pt>
                <c:pt idx="10066">
                  <c:v>2020-11-12 00:00:00-05:00</c:v>
                </c:pt>
                <c:pt idx="10067">
                  <c:v>2020-11-13 00:00:00-05:00</c:v>
                </c:pt>
                <c:pt idx="10068">
                  <c:v>2020-11-16 00:00:00-05:00</c:v>
                </c:pt>
                <c:pt idx="10069">
                  <c:v>2020-11-17 00:00:00-05:00</c:v>
                </c:pt>
                <c:pt idx="10070">
                  <c:v>2020-11-18 00:00:00-05:00</c:v>
                </c:pt>
                <c:pt idx="10071">
                  <c:v>2020-11-19 00:00:00-05:00</c:v>
                </c:pt>
                <c:pt idx="10072">
                  <c:v>2020-11-20 00:00:00-05:00</c:v>
                </c:pt>
                <c:pt idx="10073">
                  <c:v>2020-11-23 00:00:00-05:00</c:v>
                </c:pt>
                <c:pt idx="10074">
                  <c:v>2020-11-24 00:00:00-05:00</c:v>
                </c:pt>
                <c:pt idx="10075">
                  <c:v>2020-11-25 00:00:00-05:00</c:v>
                </c:pt>
                <c:pt idx="10076">
                  <c:v>2020-11-27 00:00:00-05:00</c:v>
                </c:pt>
                <c:pt idx="10077">
                  <c:v>2020-11-30 00:00:00-05:00</c:v>
                </c:pt>
                <c:pt idx="10078">
                  <c:v>2020-12-01 00:00:00-05:00</c:v>
                </c:pt>
                <c:pt idx="10079">
                  <c:v>2020-12-02 00:00:00-05:00</c:v>
                </c:pt>
                <c:pt idx="10080">
                  <c:v>2020-12-03 00:00:00-05:00</c:v>
                </c:pt>
                <c:pt idx="10081">
                  <c:v>2020-12-04 00:00:00-05:00</c:v>
                </c:pt>
                <c:pt idx="10082">
                  <c:v>2020-12-07 00:00:00-05:00</c:v>
                </c:pt>
                <c:pt idx="10083">
                  <c:v>2020-12-08 00:00:00-05:00</c:v>
                </c:pt>
                <c:pt idx="10084">
                  <c:v>2020-12-09 00:00:00-05:00</c:v>
                </c:pt>
                <c:pt idx="10085">
                  <c:v>2020-12-10 00:00:00-05:00</c:v>
                </c:pt>
                <c:pt idx="10086">
                  <c:v>2020-12-11 00:00:00-05:00</c:v>
                </c:pt>
                <c:pt idx="10087">
                  <c:v>2020-12-14 00:00:00-05:00</c:v>
                </c:pt>
                <c:pt idx="10088">
                  <c:v>2020-12-15 00:00:00-05:00</c:v>
                </c:pt>
                <c:pt idx="10089">
                  <c:v>2020-12-16 00:00:00-05:00</c:v>
                </c:pt>
                <c:pt idx="10090">
                  <c:v>2020-12-17 00:00:00-05:00</c:v>
                </c:pt>
                <c:pt idx="10091">
                  <c:v>2020-12-18 00:00:00-05:00</c:v>
                </c:pt>
                <c:pt idx="10092">
                  <c:v>2020-12-21 00:00:00-05:00</c:v>
                </c:pt>
                <c:pt idx="10093">
                  <c:v>2020-12-22 00:00:00-05:00</c:v>
                </c:pt>
                <c:pt idx="10094">
                  <c:v>2020-12-23 00:00:00-05:00</c:v>
                </c:pt>
                <c:pt idx="10095">
                  <c:v>2020-12-24 00:00:00-05:00</c:v>
                </c:pt>
                <c:pt idx="10096">
                  <c:v>2020-12-28 00:00:00-05:00</c:v>
                </c:pt>
                <c:pt idx="10097">
                  <c:v>2020-12-29 00:00:00-05:00</c:v>
                </c:pt>
                <c:pt idx="10098">
                  <c:v>2020-12-30 00:00:00-05:00</c:v>
                </c:pt>
                <c:pt idx="10099">
                  <c:v>2020-12-31 00:00:00-05:00</c:v>
                </c:pt>
                <c:pt idx="10100">
                  <c:v>2021-01-04 00:00:00-05:00</c:v>
                </c:pt>
                <c:pt idx="10101">
                  <c:v>2021-01-05 00:00:00-05:00</c:v>
                </c:pt>
                <c:pt idx="10102">
                  <c:v>2021-01-06 00:00:00-05:00</c:v>
                </c:pt>
                <c:pt idx="10103">
                  <c:v>2021-01-07 00:00:00-05:00</c:v>
                </c:pt>
                <c:pt idx="10104">
                  <c:v>2021-01-08 00:00:00-05:00</c:v>
                </c:pt>
                <c:pt idx="10105">
                  <c:v>2021-01-11 00:00:00-05:00</c:v>
                </c:pt>
                <c:pt idx="10106">
                  <c:v>2021-01-12 00:00:00-05:00</c:v>
                </c:pt>
                <c:pt idx="10107">
                  <c:v>2021-01-13 00:00:00-05:00</c:v>
                </c:pt>
                <c:pt idx="10108">
                  <c:v>2021-01-14 00:00:00-05:00</c:v>
                </c:pt>
                <c:pt idx="10109">
                  <c:v>2021-01-15 00:00:00-05:00</c:v>
                </c:pt>
                <c:pt idx="10110">
                  <c:v>2021-01-19 00:00:00-05:00</c:v>
                </c:pt>
                <c:pt idx="10111">
                  <c:v>2021-01-20 00:00:00-05:00</c:v>
                </c:pt>
                <c:pt idx="10112">
                  <c:v>2021-01-21 00:00:00-05:00</c:v>
                </c:pt>
                <c:pt idx="10113">
                  <c:v>2021-01-22 00:00:00-05:00</c:v>
                </c:pt>
                <c:pt idx="10114">
                  <c:v>2021-01-25 00:00:00-05:00</c:v>
                </c:pt>
                <c:pt idx="10115">
                  <c:v>2021-01-26 00:00:00-05:00</c:v>
                </c:pt>
                <c:pt idx="10116">
                  <c:v>2021-01-27 00:00:00-05:00</c:v>
                </c:pt>
                <c:pt idx="10117">
                  <c:v>2021-01-28 00:00:00-05:00</c:v>
                </c:pt>
                <c:pt idx="10118">
                  <c:v>2021-01-29 00:00:00-05:00</c:v>
                </c:pt>
                <c:pt idx="10119">
                  <c:v>2021-02-01 00:00:00-05:00</c:v>
                </c:pt>
                <c:pt idx="10120">
                  <c:v>2021-02-02 00:00:00-05:00</c:v>
                </c:pt>
                <c:pt idx="10121">
                  <c:v>2021-02-03 00:00:00-05:00</c:v>
                </c:pt>
                <c:pt idx="10122">
                  <c:v>2021-02-04 00:00:00-05:00</c:v>
                </c:pt>
                <c:pt idx="10123">
                  <c:v>2021-02-05 00:00:00-05:00</c:v>
                </c:pt>
                <c:pt idx="10124">
                  <c:v>2021-02-08 00:00:00-05:00</c:v>
                </c:pt>
                <c:pt idx="10125">
                  <c:v>2021-02-09 00:00:00-05:00</c:v>
                </c:pt>
                <c:pt idx="10126">
                  <c:v>2021-02-10 00:00:00-05:00</c:v>
                </c:pt>
                <c:pt idx="10127">
                  <c:v>2021-02-11 00:00:00-05:00</c:v>
                </c:pt>
                <c:pt idx="10128">
                  <c:v>2021-02-12 00:00:00-05:00</c:v>
                </c:pt>
                <c:pt idx="10129">
                  <c:v>2021-02-16 00:00:00-05:00</c:v>
                </c:pt>
                <c:pt idx="10130">
                  <c:v>2021-02-17 00:00:00-05:00</c:v>
                </c:pt>
                <c:pt idx="10131">
                  <c:v>2021-02-18 00:00:00-05:00</c:v>
                </c:pt>
                <c:pt idx="10132">
                  <c:v>2021-02-19 00:00:00-05:00</c:v>
                </c:pt>
                <c:pt idx="10133">
                  <c:v>2021-02-22 00:00:00-05:00</c:v>
                </c:pt>
                <c:pt idx="10134">
                  <c:v>2021-02-23 00:00:00-05:00</c:v>
                </c:pt>
                <c:pt idx="10135">
                  <c:v>2021-02-24 00:00:00-05:00</c:v>
                </c:pt>
                <c:pt idx="10136">
                  <c:v>2021-02-25 00:00:00-05:00</c:v>
                </c:pt>
                <c:pt idx="10137">
                  <c:v>2021-02-26 00:00:00-05:00</c:v>
                </c:pt>
                <c:pt idx="10138">
                  <c:v>2021-03-01 00:00:00-05:00</c:v>
                </c:pt>
                <c:pt idx="10139">
                  <c:v>2021-03-02 00:00:00-05:00</c:v>
                </c:pt>
                <c:pt idx="10140">
                  <c:v>2021-03-03 00:00:00-05:00</c:v>
                </c:pt>
                <c:pt idx="10141">
                  <c:v>2021-03-04 00:00:00-05:00</c:v>
                </c:pt>
                <c:pt idx="10142">
                  <c:v>2021-03-05 00:00:00-05:00</c:v>
                </c:pt>
                <c:pt idx="10143">
                  <c:v>2021-03-08 00:00:00-05:00</c:v>
                </c:pt>
                <c:pt idx="10144">
                  <c:v>2021-03-09 00:00:00-05:00</c:v>
                </c:pt>
                <c:pt idx="10145">
                  <c:v>2021-03-10 00:00:00-05:00</c:v>
                </c:pt>
                <c:pt idx="10146">
                  <c:v>2021-03-11 00:00:00-05:00</c:v>
                </c:pt>
                <c:pt idx="10147">
                  <c:v>2021-03-12 00:00:00-05:00</c:v>
                </c:pt>
                <c:pt idx="10148">
                  <c:v>2021-03-15 00:00:00-04:00</c:v>
                </c:pt>
                <c:pt idx="10149">
                  <c:v>2021-03-16 00:00:00-04:00</c:v>
                </c:pt>
                <c:pt idx="10150">
                  <c:v>2021-03-17 00:00:00-04:00</c:v>
                </c:pt>
                <c:pt idx="10151">
                  <c:v>2021-03-18 00:00:00-04:00</c:v>
                </c:pt>
                <c:pt idx="10152">
                  <c:v>2021-03-19 00:00:00-04:00</c:v>
                </c:pt>
                <c:pt idx="10153">
                  <c:v>2021-03-22 00:00:00-04:00</c:v>
                </c:pt>
                <c:pt idx="10154">
                  <c:v>2021-03-23 00:00:00-04:00</c:v>
                </c:pt>
                <c:pt idx="10155">
                  <c:v>2021-03-24 00:00:00-04:00</c:v>
                </c:pt>
                <c:pt idx="10156">
                  <c:v>2021-03-25 00:00:00-04:00</c:v>
                </c:pt>
                <c:pt idx="10157">
                  <c:v>2021-03-26 00:00:00-04:00</c:v>
                </c:pt>
                <c:pt idx="10158">
                  <c:v>2021-03-29 00:00:00-04:00</c:v>
                </c:pt>
                <c:pt idx="10159">
                  <c:v>2021-03-30 00:00:00-04:00</c:v>
                </c:pt>
                <c:pt idx="10160">
                  <c:v>2021-03-31 00:00:00-04:00</c:v>
                </c:pt>
                <c:pt idx="10161">
                  <c:v>2021-04-01 00:00:00-04:00</c:v>
                </c:pt>
                <c:pt idx="10162">
                  <c:v>2021-04-05 00:00:00-04:00</c:v>
                </c:pt>
                <c:pt idx="10163">
                  <c:v>2021-04-06 00:00:00-04:00</c:v>
                </c:pt>
                <c:pt idx="10164">
                  <c:v>2021-04-07 00:00:00-04:00</c:v>
                </c:pt>
                <c:pt idx="10165">
                  <c:v>2021-04-08 00:00:00-04:00</c:v>
                </c:pt>
                <c:pt idx="10166">
                  <c:v>2021-04-09 00:00:00-04:00</c:v>
                </c:pt>
                <c:pt idx="10167">
                  <c:v>2021-04-12 00:00:00-04:00</c:v>
                </c:pt>
                <c:pt idx="10168">
                  <c:v>2021-04-13 00:00:00-04:00</c:v>
                </c:pt>
                <c:pt idx="10169">
                  <c:v>2021-04-14 00:00:00-04:00</c:v>
                </c:pt>
                <c:pt idx="10170">
                  <c:v>2021-04-15 00:00:00-04:00</c:v>
                </c:pt>
                <c:pt idx="10171">
                  <c:v>2021-04-16 00:00:00-04:00</c:v>
                </c:pt>
                <c:pt idx="10172">
                  <c:v>2021-04-19 00:00:00-04:00</c:v>
                </c:pt>
                <c:pt idx="10173">
                  <c:v>2021-04-20 00:00:00-04:00</c:v>
                </c:pt>
                <c:pt idx="10174">
                  <c:v>2021-04-21 00:00:00-04:00</c:v>
                </c:pt>
                <c:pt idx="10175">
                  <c:v>2021-04-22 00:00:00-04:00</c:v>
                </c:pt>
                <c:pt idx="10176">
                  <c:v>2021-04-23 00:00:00-04:00</c:v>
                </c:pt>
                <c:pt idx="10177">
                  <c:v>2021-04-26 00:00:00-04:00</c:v>
                </c:pt>
                <c:pt idx="10178">
                  <c:v>2021-04-27 00:00:00-04:00</c:v>
                </c:pt>
                <c:pt idx="10179">
                  <c:v>2021-04-28 00:00:00-04:00</c:v>
                </c:pt>
                <c:pt idx="10180">
                  <c:v>2021-04-29 00:00:00-04:00</c:v>
                </c:pt>
                <c:pt idx="10181">
                  <c:v>2021-04-30 00:00:00-04:00</c:v>
                </c:pt>
                <c:pt idx="10182">
                  <c:v>2021-05-03 00:00:00-04:00</c:v>
                </c:pt>
                <c:pt idx="10183">
                  <c:v>2021-05-04 00:00:00-04:00</c:v>
                </c:pt>
                <c:pt idx="10184">
                  <c:v>2021-05-05 00:00:00-04:00</c:v>
                </c:pt>
                <c:pt idx="10185">
                  <c:v>2021-05-06 00:00:00-04:00</c:v>
                </c:pt>
                <c:pt idx="10186">
                  <c:v>2021-05-07 00:00:00-04:00</c:v>
                </c:pt>
                <c:pt idx="10187">
                  <c:v>2021-05-10 00:00:00-04:00</c:v>
                </c:pt>
                <c:pt idx="10188">
                  <c:v>2021-05-11 00:00:00-04:00</c:v>
                </c:pt>
                <c:pt idx="10189">
                  <c:v>2021-05-12 00:00:00-04:00</c:v>
                </c:pt>
                <c:pt idx="10190">
                  <c:v>2021-05-13 00:00:00-04:00</c:v>
                </c:pt>
                <c:pt idx="10191">
                  <c:v>2021-05-14 00:00:00-04:00</c:v>
                </c:pt>
                <c:pt idx="10192">
                  <c:v>2021-05-17 00:00:00-04:00</c:v>
                </c:pt>
                <c:pt idx="10193">
                  <c:v>2021-05-18 00:00:00-04:00</c:v>
                </c:pt>
                <c:pt idx="10194">
                  <c:v>2021-05-19 00:00:00-04:00</c:v>
                </c:pt>
                <c:pt idx="10195">
                  <c:v>2021-05-20 00:00:00-04:00</c:v>
                </c:pt>
                <c:pt idx="10196">
                  <c:v>2021-05-21 00:00:00-04:00</c:v>
                </c:pt>
                <c:pt idx="10197">
                  <c:v>2021-05-24 00:00:00-04:00</c:v>
                </c:pt>
                <c:pt idx="10198">
                  <c:v>2021-05-25 00:00:00-04:00</c:v>
                </c:pt>
                <c:pt idx="10199">
                  <c:v>2021-05-26 00:00:00-04:00</c:v>
                </c:pt>
                <c:pt idx="10200">
                  <c:v>2021-05-27 00:00:00-04:00</c:v>
                </c:pt>
                <c:pt idx="10201">
                  <c:v>2021-05-28 00:00:00-04:00</c:v>
                </c:pt>
                <c:pt idx="10202">
                  <c:v>2021-06-01 00:00:00-04:00</c:v>
                </c:pt>
                <c:pt idx="10203">
                  <c:v>2021-06-02 00:00:00-04:00</c:v>
                </c:pt>
                <c:pt idx="10204">
                  <c:v>2021-06-03 00:00:00-04:00</c:v>
                </c:pt>
                <c:pt idx="10205">
                  <c:v>2021-06-04 00:00:00-04:00</c:v>
                </c:pt>
                <c:pt idx="10206">
                  <c:v>2021-06-07 00:00:00-04:00</c:v>
                </c:pt>
                <c:pt idx="10207">
                  <c:v>2021-06-08 00:00:00-04:00</c:v>
                </c:pt>
                <c:pt idx="10208">
                  <c:v>2021-06-09 00:00:00-04:00</c:v>
                </c:pt>
                <c:pt idx="10209">
                  <c:v>2021-06-10 00:00:00-04:00</c:v>
                </c:pt>
                <c:pt idx="10210">
                  <c:v>2021-06-11 00:00:00-04:00</c:v>
                </c:pt>
                <c:pt idx="10211">
                  <c:v>2021-06-14 00:00:00-04:00</c:v>
                </c:pt>
                <c:pt idx="10212">
                  <c:v>2021-06-15 00:00:00-04:00</c:v>
                </c:pt>
                <c:pt idx="10213">
                  <c:v>2021-06-16 00:00:00-04:00</c:v>
                </c:pt>
                <c:pt idx="10214">
                  <c:v>2021-06-17 00:00:00-04:00</c:v>
                </c:pt>
                <c:pt idx="10215">
                  <c:v>2021-06-18 00:00:00-04:00</c:v>
                </c:pt>
                <c:pt idx="10216">
                  <c:v>2021-06-21 00:00:00-04:00</c:v>
                </c:pt>
                <c:pt idx="10217">
                  <c:v>2021-06-22 00:00:00-04:00</c:v>
                </c:pt>
                <c:pt idx="10218">
                  <c:v>2021-06-23 00:00:00-04:00</c:v>
                </c:pt>
                <c:pt idx="10219">
                  <c:v>2021-06-24 00:00:00-04:00</c:v>
                </c:pt>
                <c:pt idx="10220">
                  <c:v>2021-06-25 00:00:00-04:00</c:v>
                </c:pt>
                <c:pt idx="10221">
                  <c:v>2021-06-28 00:00:00-04:00</c:v>
                </c:pt>
                <c:pt idx="10222">
                  <c:v>2021-06-29 00:00:00-04:00</c:v>
                </c:pt>
                <c:pt idx="10223">
                  <c:v>2021-06-30 00:00:00-04:00</c:v>
                </c:pt>
                <c:pt idx="10224">
                  <c:v>2021-07-01 00:00:00-04:00</c:v>
                </c:pt>
                <c:pt idx="10225">
                  <c:v>2021-07-02 00:00:00-04:00</c:v>
                </c:pt>
                <c:pt idx="10226">
                  <c:v>2021-07-06 00:00:00-04:00</c:v>
                </c:pt>
                <c:pt idx="10227">
                  <c:v>2021-07-07 00:00:00-04:00</c:v>
                </c:pt>
                <c:pt idx="10228">
                  <c:v>2021-07-08 00:00:00-04:00</c:v>
                </c:pt>
                <c:pt idx="10229">
                  <c:v>2021-07-09 00:00:00-04:00</c:v>
                </c:pt>
                <c:pt idx="10230">
                  <c:v>2021-07-12 00:00:00-04:00</c:v>
                </c:pt>
                <c:pt idx="10231">
                  <c:v>2021-07-13 00:00:00-04:00</c:v>
                </c:pt>
                <c:pt idx="10232">
                  <c:v>2021-07-14 00:00:00-04:00</c:v>
                </c:pt>
                <c:pt idx="10233">
                  <c:v>2021-07-15 00:00:00-04:00</c:v>
                </c:pt>
                <c:pt idx="10234">
                  <c:v>2021-07-16 00:00:00-04:00</c:v>
                </c:pt>
                <c:pt idx="10235">
                  <c:v>2021-07-19 00:00:00-04:00</c:v>
                </c:pt>
                <c:pt idx="10236">
                  <c:v>2021-07-20 00:00:00-04:00</c:v>
                </c:pt>
                <c:pt idx="10237">
                  <c:v>2021-07-21 00:00:00-04:00</c:v>
                </c:pt>
                <c:pt idx="10238">
                  <c:v>2021-07-22 00:00:00-04:00</c:v>
                </c:pt>
                <c:pt idx="10239">
                  <c:v>2021-07-23 00:00:00-04:00</c:v>
                </c:pt>
                <c:pt idx="10240">
                  <c:v>2021-07-26 00:00:00-04:00</c:v>
                </c:pt>
                <c:pt idx="10241">
                  <c:v>2021-07-27 00:00:00-04:00</c:v>
                </c:pt>
                <c:pt idx="10242">
                  <c:v>2021-07-28 00:00:00-04:00</c:v>
                </c:pt>
                <c:pt idx="10243">
                  <c:v>2021-07-29 00:00:00-04:00</c:v>
                </c:pt>
                <c:pt idx="10244">
                  <c:v>2021-07-30 00:00:00-04:00</c:v>
                </c:pt>
                <c:pt idx="10245">
                  <c:v>2021-08-02 00:00:00-04:00</c:v>
                </c:pt>
                <c:pt idx="10246">
                  <c:v>2021-08-03 00:00:00-04:00</c:v>
                </c:pt>
                <c:pt idx="10247">
                  <c:v>2021-08-04 00:00:00-04:00</c:v>
                </c:pt>
                <c:pt idx="10248">
                  <c:v>2021-08-05 00:00:00-04:00</c:v>
                </c:pt>
                <c:pt idx="10249">
                  <c:v>2021-08-06 00:00:00-04:00</c:v>
                </c:pt>
                <c:pt idx="10250">
                  <c:v>2021-08-09 00:00:00-04:00</c:v>
                </c:pt>
                <c:pt idx="10251">
                  <c:v>2021-08-10 00:00:00-04:00</c:v>
                </c:pt>
                <c:pt idx="10252">
                  <c:v>2021-08-11 00:00:00-04:00</c:v>
                </c:pt>
                <c:pt idx="10253">
                  <c:v>2021-08-12 00:00:00-04:00</c:v>
                </c:pt>
                <c:pt idx="10254">
                  <c:v>2021-08-13 00:00:00-04:00</c:v>
                </c:pt>
                <c:pt idx="10255">
                  <c:v>2021-08-16 00:00:00-04:00</c:v>
                </c:pt>
                <c:pt idx="10256">
                  <c:v>2021-08-17 00:00:00-04:00</c:v>
                </c:pt>
                <c:pt idx="10257">
                  <c:v>2021-08-18 00:00:00-04:00</c:v>
                </c:pt>
                <c:pt idx="10258">
                  <c:v>2021-08-19 00:00:00-04:00</c:v>
                </c:pt>
                <c:pt idx="10259">
                  <c:v>2021-08-20 00:00:00-04:00</c:v>
                </c:pt>
                <c:pt idx="10260">
                  <c:v>2021-08-23 00:00:00-04:00</c:v>
                </c:pt>
                <c:pt idx="10261">
                  <c:v>2021-08-24 00:00:00-04:00</c:v>
                </c:pt>
                <c:pt idx="10262">
                  <c:v>2021-08-25 00:00:00-04:00</c:v>
                </c:pt>
                <c:pt idx="10263">
                  <c:v>2021-08-26 00:00:00-04:00</c:v>
                </c:pt>
                <c:pt idx="10264">
                  <c:v>2021-08-27 00:00:00-04:00</c:v>
                </c:pt>
                <c:pt idx="10265">
                  <c:v>2021-08-30 00:00:00-04:00</c:v>
                </c:pt>
                <c:pt idx="10266">
                  <c:v>2021-08-31 00:00:00-04:00</c:v>
                </c:pt>
                <c:pt idx="10267">
                  <c:v>2021-09-01 00:00:00-04:00</c:v>
                </c:pt>
                <c:pt idx="10268">
                  <c:v>2021-09-02 00:00:00-04:00</c:v>
                </c:pt>
                <c:pt idx="10269">
                  <c:v>2021-09-03 00:00:00-04:00</c:v>
                </c:pt>
                <c:pt idx="10270">
                  <c:v>2021-09-07 00:00:00-04:00</c:v>
                </c:pt>
                <c:pt idx="10271">
                  <c:v>2021-09-08 00:00:00-04:00</c:v>
                </c:pt>
                <c:pt idx="10272">
                  <c:v>2021-09-09 00:00:00-04:00</c:v>
                </c:pt>
                <c:pt idx="10273">
                  <c:v>2021-09-10 00:00:00-04:00</c:v>
                </c:pt>
                <c:pt idx="10274">
                  <c:v>2021-09-13 00:00:00-04:00</c:v>
                </c:pt>
                <c:pt idx="10275">
                  <c:v>2021-09-14 00:00:00-04:00</c:v>
                </c:pt>
                <c:pt idx="10276">
                  <c:v>2021-09-15 00:00:00-04:00</c:v>
                </c:pt>
                <c:pt idx="10277">
                  <c:v>2021-09-16 00:00:00-04:00</c:v>
                </c:pt>
                <c:pt idx="10278">
                  <c:v>2021-09-17 00:00:00-04:00</c:v>
                </c:pt>
                <c:pt idx="10279">
                  <c:v>2021-09-20 00:00:00-04:00</c:v>
                </c:pt>
                <c:pt idx="10280">
                  <c:v>2021-09-21 00:00:00-04:00</c:v>
                </c:pt>
                <c:pt idx="10281">
                  <c:v>2021-09-22 00:00:00-04:00</c:v>
                </c:pt>
                <c:pt idx="10282">
                  <c:v>2021-09-23 00:00:00-04:00</c:v>
                </c:pt>
                <c:pt idx="10283">
                  <c:v>2021-09-24 00:00:00-04:00</c:v>
                </c:pt>
                <c:pt idx="10284">
                  <c:v>2021-09-27 00:00:00-04:00</c:v>
                </c:pt>
                <c:pt idx="10285">
                  <c:v>2021-09-28 00:00:00-04:00</c:v>
                </c:pt>
                <c:pt idx="10286">
                  <c:v>2021-09-29 00:00:00-04:00</c:v>
                </c:pt>
                <c:pt idx="10287">
                  <c:v>2021-09-30 00:00:00-04:00</c:v>
                </c:pt>
                <c:pt idx="10288">
                  <c:v>2021-10-01 00:00:00-04:00</c:v>
                </c:pt>
                <c:pt idx="10289">
                  <c:v>2021-10-04 00:00:00-04:00</c:v>
                </c:pt>
                <c:pt idx="10290">
                  <c:v>2021-10-05 00:00:00-04:00</c:v>
                </c:pt>
                <c:pt idx="10291">
                  <c:v>2021-10-06 00:00:00-04:00</c:v>
                </c:pt>
                <c:pt idx="10292">
                  <c:v>2021-10-07 00:00:00-04:00</c:v>
                </c:pt>
                <c:pt idx="10293">
                  <c:v>2021-10-08 00:00:00-04:00</c:v>
                </c:pt>
                <c:pt idx="10294">
                  <c:v>2021-10-11 00:00:00-04:00</c:v>
                </c:pt>
                <c:pt idx="10295">
                  <c:v>2021-10-12 00:00:00-04:00</c:v>
                </c:pt>
                <c:pt idx="10296">
                  <c:v>2021-10-13 00:00:00-04:00</c:v>
                </c:pt>
                <c:pt idx="10297">
                  <c:v>2021-10-14 00:00:00-04:00</c:v>
                </c:pt>
                <c:pt idx="10298">
                  <c:v>2021-10-15 00:00:00-04:00</c:v>
                </c:pt>
                <c:pt idx="10299">
                  <c:v>2021-10-18 00:00:00-04:00</c:v>
                </c:pt>
                <c:pt idx="10300">
                  <c:v>2021-10-19 00:00:00-04:00</c:v>
                </c:pt>
                <c:pt idx="10301">
                  <c:v>2021-10-20 00:00:00-04:00</c:v>
                </c:pt>
                <c:pt idx="10302">
                  <c:v>2021-10-21 00:00:00-04:00</c:v>
                </c:pt>
                <c:pt idx="10303">
                  <c:v>2021-10-22 00:00:00-04:00</c:v>
                </c:pt>
                <c:pt idx="10304">
                  <c:v>2021-10-25 00:00:00-04:00</c:v>
                </c:pt>
                <c:pt idx="10305">
                  <c:v>2021-10-26 00:00:00-04:00</c:v>
                </c:pt>
                <c:pt idx="10306">
                  <c:v>2021-10-27 00:00:00-04:00</c:v>
                </c:pt>
                <c:pt idx="10307">
                  <c:v>2021-10-28 00:00:00-04:00</c:v>
                </c:pt>
                <c:pt idx="10308">
                  <c:v>2021-10-29 00:00:00-04:00</c:v>
                </c:pt>
                <c:pt idx="10309">
                  <c:v>2021-11-01 00:00:00-04:00</c:v>
                </c:pt>
                <c:pt idx="10310">
                  <c:v>2021-11-02 00:00:00-04:00</c:v>
                </c:pt>
                <c:pt idx="10311">
                  <c:v>2021-11-03 00:00:00-04:00</c:v>
                </c:pt>
                <c:pt idx="10312">
                  <c:v>2021-11-04 00:00:00-04:00</c:v>
                </c:pt>
                <c:pt idx="10313">
                  <c:v>2021-11-05 00:00:00-04:00</c:v>
                </c:pt>
                <c:pt idx="10314">
                  <c:v>2021-11-08 00:00:00-05:00</c:v>
                </c:pt>
                <c:pt idx="10315">
                  <c:v>2021-11-09 00:00:00-05:00</c:v>
                </c:pt>
                <c:pt idx="10316">
                  <c:v>2021-11-10 00:00:00-05:00</c:v>
                </c:pt>
                <c:pt idx="10317">
                  <c:v>2021-11-11 00:00:00-05:00</c:v>
                </c:pt>
                <c:pt idx="10318">
                  <c:v>2021-11-12 00:00:00-05:00</c:v>
                </c:pt>
                <c:pt idx="10319">
                  <c:v>2021-11-15 00:00:00-05:00</c:v>
                </c:pt>
                <c:pt idx="10320">
                  <c:v>2021-11-16 00:00:00-05:00</c:v>
                </c:pt>
                <c:pt idx="10321">
                  <c:v>2021-11-17 00:00:00-05:00</c:v>
                </c:pt>
                <c:pt idx="10322">
                  <c:v>2021-11-18 00:00:00-05:00</c:v>
                </c:pt>
                <c:pt idx="10323">
                  <c:v>2021-11-19 00:00:00-05:00</c:v>
                </c:pt>
                <c:pt idx="10324">
                  <c:v>2021-11-22 00:00:00-05:00</c:v>
                </c:pt>
                <c:pt idx="10325">
                  <c:v>2021-11-23 00:00:00-05:00</c:v>
                </c:pt>
                <c:pt idx="10326">
                  <c:v>2021-11-24 00:00:00-05:00</c:v>
                </c:pt>
                <c:pt idx="10327">
                  <c:v>2021-11-26 00:00:00-05:00</c:v>
                </c:pt>
                <c:pt idx="10328">
                  <c:v>2021-11-29 00:00:00-05:00</c:v>
                </c:pt>
                <c:pt idx="10329">
                  <c:v>2021-11-30 00:00:00-05:00</c:v>
                </c:pt>
                <c:pt idx="10330">
                  <c:v>2021-12-01 00:00:00-05:00</c:v>
                </c:pt>
                <c:pt idx="10331">
                  <c:v>2021-12-02 00:00:00-05:00</c:v>
                </c:pt>
                <c:pt idx="10332">
                  <c:v>2021-12-03 00:00:00-05:00</c:v>
                </c:pt>
                <c:pt idx="10333">
                  <c:v>2021-12-06 00:00:00-05:00</c:v>
                </c:pt>
                <c:pt idx="10334">
                  <c:v>2021-12-07 00:00:00-05:00</c:v>
                </c:pt>
                <c:pt idx="10335">
                  <c:v>2021-12-08 00:00:00-05:00</c:v>
                </c:pt>
                <c:pt idx="10336">
                  <c:v>2021-12-09 00:00:00-05:00</c:v>
                </c:pt>
                <c:pt idx="10337">
                  <c:v>2021-12-10 00:00:00-05:00</c:v>
                </c:pt>
                <c:pt idx="10338">
                  <c:v>2021-12-13 00:00:00-05:00</c:v>
                </c:pt>
                <c:pt idx="10339">
                  <c:v>2021-12-14 00:00:00-05:00</c:v>
                </c:pt>
                <c:pt idx="10340">
                  <c:v>2021-12-15 00:00:00-05:00</c:v>
                </c:pt>
                <c:pt idx="10341">
                  <c:v>2021-12-16 00:00:00-05:00</c:v>
                </c:pt>
                <c:pt idx="10342">
                  <c:v>2021-12-17 00:00:00-05:00</c:v>
                </c:pt>
                <c:pt idx="10343">
                  <c:v>2021-12-20 00:00:00-05:00</c:v>
                </c:pt>
                <c:pt idx="10344">
                  <c:v>2021-12-21 00:00:00-05:00</c:v>
                </c:pt>
                <c:pt idx="10345">
                  <c:v>2021-12-22 00:00:00-05:00</c:v>
                </c:pt>
                <c:pt idx="10346">
                  <c:v>2021-12-23 00:00:00-05:00</c:v>
                </c:pt>
                <c:pt idx="10347">
                  <c:v>2021-12-27 00:00:00-05:00</c:v>
                </c:pt>
                <c:pt idx="10348">
                  <c:v>2021-12-28 00:00:00-05:00</c:v>
                </c:pt>
                <c:pt idx="10349">
                  <c:v>2021-12-29 00:00:00-05:00</c:v>
                </c:pt>
                <c:pt idx="10350">
                  <c:v>2021-12-30 00:00:00-05:00</c:v>
                </c:pt>
                <c:pt idx="10351">
                  <c:v>2021-12-31 00:00:00-05:00</c:v>
                </c:pt>
                <c:pt idx="10352">
                  <c:v>2022-01-03 00:00:00-05:00</c:v>
                </c:pt>
                <c:pt idx="10353">
                  <c:v>2022-01-04 00:00:00-05:00</c:v>
                </c:pt>
                <c:pt idx="10354">
                  <c:v>2022-01-05 00:00:00-05:00</c:v>
                </c:pt>
                <c:pt idx="10355">
                  <c:v>2022-01-06 00:00:00-05:00</c:v>
                </c:pt>
                <c:pt idx="10356">
                  <c:v>2022-01-07 00:00:00-05:00</c:v>
                </c:pt>
                <c:pt idx="10357">
                  <c:v>2022-01-10 00:00:00-05:00</c:v>
                </c:pt>
                <c:pt idx="10358">
                  <c:v>2022-01-11 00:00:00-05:00</c:v>
                </c:pt>
                <c:pt idx="10359">
                  <c:v>2022-01-12 00:00:00-05:00</c:v>
                </c:pt>
                <c:pt idx="10360">
                  <c:v>2022-01-13 00:00:00-05:00</c:v>
                </c:pt>
                <c:pt idx="10361">
                  <c:v>2022-01-14 00:00:00-05:00</c:v>
                </c:pt>
                <c:pt idx="10362">
                  <c:v>2022-01-18 00:00:00-05:00</c:v>
                </c:pt>
                <c:pt idx="10363">
                  <c:v>2022-01-19 00:00:00-05:00</c:v>
                </c:pt>
                <c:pt idx="10364">
                  <c:v>2022-01-20 00:00:00-05:00</c:v>
                </c:pt>
                <c:pt idx="10365">
                  <c:v>2022-01-21 00:00:00-05:00</c:v>
                </c:pt>
                <c:pt idx="10366">
                  <c:v>2022-01-24 00:00:00-05:00</c:v>
                </c:pt>
                <c:pt idx="10367">
                  <c:v>2022-01-25 00:00:00-05:00</c:v>
                </c:pt>
                <c:pt idx="10368">
                  <c:v>2022-01-26 00:00:00-05:00</c:v>
                </c:pt>
                <c:pt idx="10369">
                  <c:v>2022-01-27 00:00:00-05:00</c:v>
                </c:pt>
                <c:pt idx="10370">
                  <c:v>2022-01-28 00:00:00-05:00</c:v>
                </c:pt>
                <c:pt idx="10371">
                  <c:v>2022-01-31 00:00:00-05:00</c:v>
                </c:pt>
                <c:pt idx="10372">
                  <c:v>2022-02-01 00:00:00-05:00</c:v>
                </c:pt>
                <c:pt idx="10373">
                  <c:v>2022-02-02 00:00:00-05:00</c:v>
                </c:pt>
                <c:pt idx="10374">
                  <c:v>2022-02-03 00:00:00-05:00</c:v>
                </c:pt>
                <c:pt idx="10375">
                  <c:v>2022-02-04 00:00:00-05:00</c:v>
                </c:pt>
                <c:pt idx="10376">
                  <c:v>2022-02-07 00:00:00-05:00</c:v>
                </c:pt>
                <c:pt idx="10377">
                  <c:v>2022-02-08 00:00:00-05:00</c:v>
                </c:pt>
                <c:pt idx="10378">
                  <c:v>2022-02-09 00:00:00-05:00</c:v>
                </c:pt>
                <c:pt idx="10379">
                  <c:v>2022-02-10 00:00:00-05:00</c:v>
                </c:pt>
                <c:pt idx="10380">
                  <c:v>2022-02-11 00:00:00-05:00</c:v>
                </c:pt>
                <c:pt idx="10381">
                  <c:v>2022-02-14 00:00:00-05:00</c:v>
                </c:pt>
                <c:pt idx="10382">
                  <c:v>2022-02-15 00:00:00-05:00</c:v>
                </c:pt>
                <c:pt idx="10383">
                  <c:v>2022-02-16 00:00:00-05:00</c:v>
                </c:pt>
                <c:pt idx="10384">
                  <c:v>2022-02-17 00:00:00-05:00</c:v>
                </c:pt>
                <c:pt idx="10385">
                  <c:v>2022-02-18 00:00:00-05:00</c:v>
                </c:pt>
                <c:pt idx="10386">
                  <c:v>2022-02-22 00:00:00-05:00</c:v>
                </c:pt>
                <c:pt idx="10387">
                  <c:v>2022-02-23 00:00:00-05:00</c:v>
                </c:pt>
                <c:pt idx="10388">
                  <c:v>2022-02-24 00:00:00-05:00</c:v>
                </c:pt>
                <c:pt idx="10389">
                  <c:v>2022-02-25 00:00:00-05:00</c:v>
                </c:pt>
                <c:pt idx="10390">
                  <c:v>2022-02-28 00:00:00-05:00</c:v>
                </c:pt>
                <c:pt idx="10391">
                  <c:v>2022-03-01 00:00:00-05:00</c:v>
                </c:pt>
                <c:pt idx="10392">
                  <c:v>2022-03-02 00:00:00-05:00</c:v>
                </c:pt>
                <c:pt idx="10393">
                  <c:v>2022-03-03 00:00:00-05:00</c:v>
                </c:pt>
                <c:pt idx="10394">
                  <c:v>2022-03-04 00:00:00-05:00</c:v>
                </c:pt>
                <c:pt idx="10395">
                  <c:v>2022-03-07 00:00:00-05:00</c:v>
                </c:pt>
                <c:pt idx="10396">
                  <c:v>2022-03-08 00:00:00-05:00</c:v>
                </c:pt>
                <c:pt idx="10397">
                  <c:v>2022-03-09 00:00:00-05:00</c:v>
                </c:pt>
                <c:pt idx="10398">
                  <c:v>2022-03-10 00:00:00-05:00</c:v>
                </c:pt>
                <c:pt idx="10399">
                  <c:v>2022-03-11 00:00:00-05:00</c:v>
                </c:pt>
                <c:pt idx="10400">
                  <c:v>2022-03-14 00:00:00-04:00</c:v>
                </c:pt>
                <c:pt idx="10401">
                  <c:v>2022-03-15 00:00:00-04:00</c:v>
                </c:pt>
                <c:pt idx="10402">
                  <c:v>2022-03-16 00:00:00-04:00</c:v>
                </c:pt>
                <c:pt idx="10403">
                  <c:v>2022-03-17 00:00:00-04:00</c:v>
                </c:pt>
                <c:pt idx="10404">
                  <c:v>2022-03-18 00:00:00-04:00</c:v>
                </c:pt>
                <c:pt idx="10405">
                  <c:v>2022-03-21 00:00:00-04:00</c:v>
                </c:pt>
                <c:pt idx="10406">
                  <c:v>2022-03-22 00:00:00-04:00</c:v>
                </c:pt>
                <c:pt idx="10407">
                  <c:v>2022-03-23 00:00:00-04:00</c:v>
                </c:pt>
                <c:pt idx="10408">
                  <c:v>2022-03-24 00:00:00-04:00</c:v>
                </c:pt>
                <c:pt idx="10409">
                  <c:v>2022-03-25 00:00:00-04:00</c:v>
                </c:pt>
                <c:pt idx="10410">
                  <c:v>2022-03-28 00:00:00-04:00</c:v>
                </c:pt>
                <c:pt idx="10411">
                  <c:v>2022-03-29 00:00:00-04:00</c:v>
                </c:pt>
                <c:pt idx="10412">
                  <c:v>2022-03-30 00:00:00-04:00</c:v>
                </c:pt>
                <c:pt idx="10413">
                  <c:v>2022-03-31 00:00:00-04:00</c:v>
                </c:pt>
                <c:pt idx="10414">
                  <c:v>2022-04-01 00:00:00-04:00</c:v>
                </c:pt>
                <c:pt idx="10415">
                  <c:v>2022-04-04 00:00:00-04:00</c:v>
                </c:pt>
                <c:pt idx="10416">
                  <c:v>2022-04-05 00:00:00-04:00</c:v>
                </c:pt>
                <c:pt idx="10417">
                  <c:v>2022-04-06 00:00:00-04:00</c:v>
                </c:pt>
                <c:pt idx="10418">
                  <c:v>2022-04-07 00:00:00-04:00</c:v>
                </c:pt>
                <c:pt idx="10419">
                  <c:v>2022-04-08 00:00:00-04:00</c:v>
                </c:pt>
                <c:pt idx="10420">
                  <c:v>2022-04-11 00:00:00-04:00</c:v>
                </c:pt>
                <c:pt idx="10421">
                  <c:v>2022-04-12 00:00:00-04:00</c:v>
                </c:pt>
                <c:pt idx="10422">
                  <c:v>2022-04-13 00:00:00-04:00</c:v>
                </c:pt>
                <c:pt idx="10423">
                  <c:v>2022-04-14 00:00:00-04:00</c:v>
                </c:pt>
                <c:pt idx="10424">
                  <c:v>2022-04-18 00:00:00-04:00</c:v>
                </c:pt>
                <c:pt idx="10425">
                  <c:v>2022-04-19 00:00:00-04:00</c:v>
                </c:pt>
                <c:pt idx="10426">
                  <c:v>2022-04-20 00:00:00-04:00</c:v>
                </c:pt>
                <c:pt idx="10427">
                  <c:v>2022-04-21 00:00:00-04:00</c:v>
                </c:pt>
                <c:pt idx="10428">
                  <c:v>2022-04-22 00:00:00-04:00</c:v>
                </c:pt>
                <c:pt idx="10429">
                  <c:v>2022-04-25 00:00:00-04:00</c:v>
                </c:pt>
                <c:pt idx="10430">
                  <c:v>2022-04-26 00:00:00-04:00</c:v>
                </c:pt>
                <c:pt idx="10431">
                  <c:v>2022-04-27 00:00:00-04:00</c:v>
                </c:pt>
                <c:pt idx="10432">
                  <c:v>2022-04-28 00:00:00-04:00</c:v>
                </c:pt>
                <c:pt idx="10433">
                  <c:v>2022-04-29 00:00:00-04:00</c:v>
                </c:pt>
                <c:pt idx="10434">
                  <c:v>2022-05-02 00:00:00-04:00</c:v>
                </c:pt>
                <c:pt idx="10435">
                  <c:v>2022-05-03 00:00:00-04:00</c:v>
                </c:pt>
                <c:pt idx="10436">
                  <c:v>2022-05-04 00:00:00-04:00</c:v>
                </c:pt>
                <c:pt idx="10437">
                  <c:v>2022-05-05 00:00:00-04:00</c:v>
                </c:pt>
                <c:pt idx="10438">
                  <c:v>2022-05-06 00:00:00-04:00</c:v>
                </c:pt>
                <c:pt idx="10439">
                  <c:v>2022-05-09 00:00:00-04:00</c:v>
                </c:pt>
                <c:pt idx="10440">
                  <c:v>2022-05-10 00:00:00-04:00</c:v>
                </c:pt>
                <c:pt idx="10441">
                  <c:v>2022-05-11 00:00:00-04:00</c:v>
                </c:pt>
                <c:pt idx="10442">
                  <c:v>2022-05-12 00:00:00-04:00</c:v>
                </c:pt>
                <c:pt idx="10443">
                  <c:v>2022-05-13 00:00:00-04:00</c:v>
                </c:pt>
                <c:pt idx="10444">
                  <c:v>2022-05-16 00:00:00-04:00</c:v>
                </c:pt>
                <c:pt idx="10445">
                  <c:v>2022-05-17 00:00:00-04:00</c:v>
                </c:pt>
                <c:pt idx="10446">
                  <c:v>2022-05-18 00:00:00-04:00</c:v>
                </c:pt>
                <c:pt idx="10447">
                  <c:v>2022-05-19 00:00:00-04:00</c:v>
                </c:pt>
                <c:pt idx="10448">
                  <c:v>2022-05-20 00:00:00-04:00</c:v>
                </c:pt>
                <c:pt idx="10449">
                  <c:v>2022-05-23 00:00:00-04:00</c:v>
                </c:pt>
                <c:pt idx="10450">
                  <c:v>2022-05-24 00:00:00-04:00</c:v>
                </c:pt>
                <c:pt idx="10451">
                  <c:v>2022-05-25 00:00:00-04:00</c:v>
                </c:pt>
                <c:pt idx="10452">
                  <c:v>2022-05-26 00:00:00-04:00</c:v>
                </c:pt>
                <c:pt idx="10453">
                  <c:v>2022-05-27 00:00:00-04:00</c:v>
                </c:pt>
                <c:pt idx="10454">
                  <c:v>2022-05-31 00:00:00-04:00</c:v>
                </c:pt>
                <c:pt idx="10455">
                  <c:v>2022-06-01 00:00:00-04:00</c:v>
                </c:pt>
                <c:pt idx="10456">
                  <c:v>2022-06-02 00:00:00-04:00</c:v>
                </c:pt>
                <c:pt idx="10457">
                  <c:v>2022-06-03 00:00:00-04:00</c:v>
                </c:pt>
                <c:pt idx="10458">
                  <c:v>2022-06-06 00:00:00-04:00</c:v>
                </c:pt>
                <c:pt idx="10459">
                  <c:v>2022-06-07 00:00:00-04:00</c:v>
                </c:pt>
                <c:pt idx="10460">
                  <c:v>2022-06-08 00:00:00-04:00</c:v>
                </c:pt>
                <c:pt idx="10461">
                  <c:v>2022-06-09 00:00:00-04:00</c:v>
                </c:pt>
                <c:pt idx="10462">
                  <c:v>2022-06-10 00:00:00-04:00</c:v>
                </c:pt>
                <c:pt idx="10463">
                  <c:v>2022-06-13 00:00:00-04:00</c:v>
                </c:pt>
                <c:pt idx="10464">
                  <c:v>2022-06-14 00:00:00-04:00</c:v>
                </c:pt>
                <c:pt idx="10465">
                  <c:v>2022-06-15 00:00:00-04:00</c:v>
                </c:pt>
                <c:pt idx="10466">
                  <c:v>2022-06-16 00:00:00-04:00</c:v>
                </c:pt>
                <c:pt idx="10467">
                  <c:v>2022-06-17 00:00:00-04:00</c:v>
                </c:pt>
                <c:pt idx="10468">
                  <c:v>2022-06-21 00:00:00-04:00</c:v>
                </c:pt>
                <c:pt idx="10469">
                  <c:v>2022-06-22 00:00:00-04:00</c:v>
                </c:pt>
                <c:pt idx="10470">
                  <c:v>2022-06-23 00:00:00-04:00</c:v>
                </c:pt>
                <c:pt idx="10471">
                  <c:v>2022-06-24 00:00:00-04:00</c:v>
                </c:pt>
                <c:pt idx="10472">
                  <c:v>2022-06-27 00:00:00-04:00</c:v>
                </c:pt>
                <c:pt idx="10473">
                  <c:v>2022-06-28 00:00:00-04:00</c:v>
                </c:pt>
                <c:pt idx="10474">
                  <c:v>2022-06-29 00:00:00-04:00</c:v>
                </c:pt>
                <c:pt idx="10475">
                  <c:v>2022-06-30 00:00:00-04:00</c:v>
                </c:pt>
                <c:pt idx="10476">
                  <c:v>2022-07-01 00:00:00-04:00</c:v>
                </c:pt>
                <c:pt idx="10477">
                  <c:v>2022-07-05 00:00:00-04:00</c:v>
                </c:pt>
                <c:pt idx="10478">
                  <c:v>2022-07-06 00:00:00-04:00</c:v>
                </c:pt>
                <c:pt idx="10479">
                  <c:v>2022-07-07 00:00:00-04:00</c:v>
                </c:pt>
                <c:pt idx="10480">
                  <c:v>2022-07-08 00:00:00-04:00</c:v>
                </c:pt>
                <c:pt idx="10481">
                  <c:v>2022-07-11 00:00:00-04:00</c:v>
                </c:pt>
                <c:pt idx="10482">
                  <c:v>2022-07-12 00:00:00-04:00</c:v>
                </c:pt>
                <c:pt idx="10483">
                  <c:v>2022-07-13 00:00:00-04:00</c:v>
                </c:pt>
                <c:pt idx="10484">
                  <c:v>2022-07-14 00:00:00-04:00</c:v>
                </c:pt>
                <c:pt idx="10485">
                  <c:v>2022-07-15 00:00:00-04:00</c:v>
                </c:pt>
                <c:pt idx="10486">
                  <c:v>2022-07-18 00:00:00-04:00</c:v>
                </c:pt>
                <c:pt idx="10487">
                  <c:v>2022-07-19 00:00:00-04:00</c:v>
                </c:pt>
                <c:pt idx="10488">
                  <c:v>2022-07-20 00:00:00-04:00</c:v>
                </c:pt>
                <c:pt idx="10489">
                  <c:v>2022-07-21 00:00:00-04:00</c:v>
                </c:pt>
                <c:pt idx="10490">
                  <c:v>2022-07-22 00:00:00-04:00</c:v>
                </c:pt>
                <c:pt idx="10491">
                  <c:v>2022-07-25 00:00:00-04:00</c:v>
                </c:pt>
                <c:pt idx="10492">
                  <c:v>2022-07-26 00:00:00-04:00</c:v>
                </c:pt>
                <c:pt idx="10493">
                  <c:v>2022-07-27 00:00:00-04:00</c:v>
                </c:pt>
                <c:pt idx="10494">
                  <c:v>2022-07-28 00:00:00-04:00</c:v>
                </c:pt>
                <c:pt idx="10495">
                  <c:v>2022-07-29 00:00:00-04:00</c:v>
                </c:pt>
                <c:pt idx="10496">
                  <c:v>2022-08-01 00:00:00-04:00</c:v>
                </c:pt>
                <c:pt idx="10497">
                  <c:v>2022-08-02 00:00:00-04:00</c:v>
                </c:pt>
                <c:pt idx="10498">
                  <c:v>2022-08-03 00:00:00-04:00</c:v>
                </c:pt>
                <c:pt idx="10499">
                  <c:v>2022-08-04 00:00:00-04:00</c:v>
                </c:pt>
                <c:pt idx="10500">
                  <c:v>2022-08-05 00:00:00-04:00</c:v>
                </c:pt>
                <c:pt idx="10501">
                  <c:v>2022-08-08 00:00:00-04:00</c:v>
                </c:pt>
                <c:pt idx="10502">
                  <c:v>2022-08-09 00:00:00-04:00</c:v>
                </c:pt>
                <c:pt idx="10503">
                  <c:v>2022-08-10 00:00:00-04:00</c:v>
                </c:pt>
                <c:pt idx="10504">
                  <c:v>2022-08-11 00:00:00-04:00</c:v>
                </c:pt>
                <c:pt idx="10505">
                  <c:v>2022-08-12 00:00:00-04:00</c:v>
                </c:pt>
                <c:pt idx="10506">
                  <c:v>2022-08-15 00:00:00-04:00</c:v>
                </c:pt>
                <c:pt idx="10507">
                  <c:v>2022-08-16 00:00:00-04:00</c:v>
                </c:pt>
                <c:pt idx="10508">
                  <c:v>2022-08-17 00:00:00-04:00</c:v>
                </c:pt>
                <c:pt idx="10509">
                  <c:v>2022-08-18 00:00:00-04:00</c:v>
                </c:pt>
                <c:pt idx="10510">
                  <c:v>2022-08-19 00:00:00-04:00</c:v>
                </c:pt>
                <c:pt idx="10511">
                  <c:v>2022-08-22 00:00:00-04:00</c:v>
                </c:pt>
                <c:pt idx="10512">
                  <c:v>2022-08-23 00:00:00-04:00</c:v>
                </c:pt>
                <c:pt idx="10513">
                  <c:v>2022-08-24 00:00:00-04:00</c:v>
                </c:pt>
                <c:pt idx="10514">
                  <c:v>2022-08-25 00:00:00-04:00</c:v>
                </c:pt>
                <c:pt idx="10515">
                  <c:v>2022-08-26 00:00:00-04:00</c:v>
                </c:pt>
                <c:pt idx="10516">
                  <c:v>2022-08-29 00:00:00-04:00</c:v>
                </c:pt>
                <c:pt idx="10517">
                  <c:v>2022-08-30 00:00:00-04:00</c:v>
                </c:pt>
                <c:pt idx="10518">
                  <c:v>2022-08-31 00:00:00-04:00</c:v>
                </c:pt>
                <c:pt idx="10519">
                  <c:v>2022-09-01 00:00:00-04:00</c:v>
                </c:pt>
                <c:pt idx="10520">
                  <c:v>2022-09-02 00:00:00-04:00</c:v>
                </c:pt>
                <c:pt idx="10521">
                  <c:v>2022-09-06 00:00:00-04:00</c:v>
                </c:pt>
                <c:pt idx="10522">
                  <c:v>2022-09-07 00:00:00-04:00</c:v>
                </c:pt>
                <c:pt idx="10523">
                  <c:v>2022-09-08 00:00:00-04:00</c:v>
                </c:pt>
                <c:pt idx="10524">
                  <c:v>2022-09-09 00:00:00-04:00</c:v>
                </c:pt>
                <c:pt idx="10525">
                  <c:v>2022-09-12 00:00:00-04:00</c:v>
                </c:pt>
                <c:pt idx="10526">
                  <c:v>2022-09-13 00:00:00-04:00</c:v>
                </c:pt>
                <c:pt idx="10527">
                  <c:v>2022-09-14 00:00:00-04:00</c:v>
                </c:pt>
                <c:pt idx="10528">
                  <c:v>2022-09-15 00:00:00-04:00</c:v>
                </c:pt>
                <c:pt idx="10529">
                  <c:v>2022-09-16 00:00:00-04:00</c:v>
                </c:pt>
                <c:pt idx="10530">
                  <c:v>2022-09-19 00:00:00-04:00</c:v>
                </c:pt>
                <c:pt idx="10531">
                  <c:v>2022-09-20 00:00:00-04:00</c:v>
                </c:pt>
                <c:pt idx="10532">
                  <c:v>2022-09-21 00:00:00-04:00</c:v>
                </c:pt>
                <c:pt idx="10533">
                  <c:v>2022-09-22 00:00:00-04:00</c:v>
                </c:pt>
                <c:pt idx="10534">
                  <c:v>2022-09-23 00:00:00-04:00</c:v>
                </c:pt>
                <c:pt idx="10535">
                  <c:v>2022-09-26 00:00:00-04:00</c:v>
                </c:pt>
                <c:pt idx="10536">
                  <c:v>2022-09-27 00:00:00-04:00</c:v>
                </c:pt>
                <c:pt idx="10537">
                  <c:v>2022-09-28 00:00:00-04:00</c:v>
                </c:pt>
                <c:pt idx="10538">
                  <c:v>2022-09-29 00:00:00-04:00</c:v>
                </c:pt>
                <c:pt idx="10539">
                  <c:v>2022-09-30 00:00:00-04:00</c:v>
                </c:pt>
                <c:pt idx="10540">
                  <c:v>2022-10-03 00:00:00-04:00</c:v>
                </c:pt>
                <c:pt idx="10541">
                  <c:v>2022-10-04 00:00:00-04:00</c:v>
                </c:pt>
                <c:pt idx="10542">
                  <c:v>2022-10-05 00:00:00-04:00</c:v>
                </c:pt>
                <c:pt idx="10543">
                  <c:v>2022-10-06 00:00:00-04:00</c:v>
                </c:pt>
                <c:pt idx="10544">
                  <c:v>2022-10-07 00:00:00-04:00</c:v>
                </c:pt>
                <c:pt idx="10545">
                  <c:v>2022-10-10 00:00:00-04:00</c:v>
                </c:pt>
                <c:pt idx="10546">
                  <c:v>2022-10-11 00:00:00-04:00</c:v>
                </c:pt>
                <c:pt idx="10547">
                  <c:v>2022-10-12 00:00:00-04:00</c:v>
                </c:pt>
                <c:pt idx="10548">
                  <c:v>2022-10-13 00:00:00-04:00</c:v>
                </c:pt>
                <c:pt idx="10549">
                  <c:v>2022-10-14 00:00:00-04:00</c:v>
                </c:pt>
                <c:pt idx="10550">
                  <c:v>2022-10-17 00:00:00-04:00</c:v>
                </c:pt>
                <c:pt idx="10551">
                  <c:v>2022-10-18 00:00:00-04:00</c:v>
                </c:pt>
                <c:pt idx="10552">
                  <c:v>2022-10-19 00:00:00-04:00</c:v>
                </c:pt>
                <c:pt idx="10553">
                  <c:v>2022-10-20 00:00:00-04:00</c:v>
                </c:pt>
                <c:pt idx="10554">
                  <c:v>2022-10-21 00:00:00-04:00</c:v>
                </c:pt>
                <c:pt idx="10555">
                  <c:v>2022-10-24 00:00:00-04:00</c:v>
                </c:pt>
                <c:pt idx="10556">
                  <c:v>2022-10-25 00:00:00-04:00</c:v>
                </c:pt>
                <c:pt idx="10557">
                  <c:v>2022-10-26 00:00:00-04:00</c:v>
                </c:pt>
                <c:pt idx="10558">
                  <c:v>2022-10-27 00:00:00-04:00</c:v>
                </c:pt>
                <c:pt idx="10559">
                  <c:v>2022-10-28 00:00:00-04:00</c:v>
                </c:pt>
                <c:pt idx="10560">
                  <c:v>2022-10-31 00:00:00-04:00</c:v>
                </c:pt>
                <c:pt idx="10561">
                  <c:v>2022-11-01 00:00:00-04:00</c:v>
                </c:pt>
                <c:pt idx="10562">
                  <c:v>2022-11-02 00:00:00-04:00</c:v>
                </c:pt>
                <c:pt idx="10563">
                  <c:v>2022-11-03 00:00:00-04:00</c:v>
                </c:pt>
                <c:pt idx="10564">
                  <c:v>2022-11-04 00:00:00-04:00</c:v>
                </c:pt>
                <c:pt idx="10565">
                  <c:v>2022-11-07 00:00:00-05:00</c:v>
                </c:pt>
                <c:pt idx="10566">
                  <c:v>2022-11-08 00:00:00-05:00</c:v>
                </c:pt>
                <c:pt idx="10567">
                  <c:v>2022-11-09 00:00:00-05:00</c:v>
                </c:pt>
                <c:pt idx="10568">
                  <c:v>2022-11-10 00:00:00-05:00</c:v>
                </c:pt>
                <c:pt idx="10569">
                  <c:v>2022-11-11 00:00:00-05:00</c:v>
                </c:pt>
                <c:pt idx="10570">
                  <c:v>2022-11-14 00:00:00-05:00</c:v>
                </c:pt>
                <c:pt idx="10571">
                  <c:v>2022-11-15 00:00:00-05:00</c:v>
                </c:pt>
                <c:pt idx="10572">
                  <c:v>2022-11-16 00:00:00-05:00</c:v>
                </c:pt>
                <c:pt idx="10573">
                  <c:v>2022-11-17 00:00:00-05:00</c:v>
                </c:pt>
                <c:pt idx="10574">
                  <c:v>2022-11-18 00:00:00-05:00</c:v>
                </c:pt>
                <c:pt idx="10575">
                  <c:v>2022-11-21 00:00:00-05:00</c:v>
                </c:pt>
                <c:pt idx="10576">
                  <c:v>2022-11-22 00:00:00-05:00</c:v>
                </c:pt>
                <c:pt idx="10577">
                  <c:v>2022-11-23 00:00:00-05:00</c:v>
                </c:pt>
                <c:pt idx="10578">
                  <c:v>2022-11-25 00:00:00-05:00</c:v>
                </c:pt>
                <c:pt idx="10579">
                  <c:v>2022-11-28 00:00:00-05:00</c:v>
                </c:pt>
                <c:pt idx="10580">
                  <c:v>2022-11-29 00:00:00-05:00</c:v>
                </c:pt>
                <c:pt idx="10581">
                  <c:v>2022-11-30 00:00:00-05:00</c:v>
                </c:pt>
                <c:pt idx="10582">
                  <c:v>2022-12-01 00:00:00-05:00</c:v>
                </c:pt>
                <c:pt idx="10583">
                  <c:v>2022-12-02 00:00:00-05:00</c:v>
                </c:pt>
                <c:pt idx="10584">
                  <c:v>2022-12-05 00:00:00-05:00</c:v>
                </c:pt>
                <c:pt idx="10585">
                  <c:v>2022-12-06 00:00:00-05:00</c:v>
                </c:pt>
                <c:pt idx="10586">
                  <c:v>2022-12-07 00:00:00-05:00</c:v>
                </c:pt>
                <c:pt idx="10587">
                  <c:v>2022-12-08 00:00:00-05:00</c:v>
                </c:pt>
                <c:pt idx="10588">
                  <c:v>2022-12-09 00:00:00-05:00</c:v>
                </c:pt>
                <c:pt idx="10589">
                  <c:v>2022-12-12 00:00:00-05:00</c:v>
                </c:pt>
                <c:pt idx="10590">
                  <c:v>2022-12-13 00:00:00-05:00</c:v>
                </c:pt>
                <c:pt idx="10591">
                  <c:v>2022-12-14 00:00:00-05:00</c:v>
                </c:pt>
                <c:pt idx="10592">
                  <c:v>2022-12-15 00:00:00-05:00</c:v>
                </c:pt>
                <c:pt idx="10593">
                  <c:v>2022-12-16 00:00:00-05:00</c:v>
                </c:pt>
                <c:pt idx="10594">
                  <c:v>2022-12-19 00:00:00-05:00</c:v>
                </c:pt>
                <c:pt idx="10595">
                  <c:v>2022-12-20 00:00:00-05:00</c:v>
                </c:pt>
                <c:pt idx="10596">
                  <c:v>2022-12-21 00:00:00-05:00</c:v>
                </c:pt>
                <c:pt idx="10597">
                  <c:v>2022-12-22 00:00:00-05:00</c:v>
                </c:pt>
                <c:pt idx="10598">
                  <c:v>2022-12-23 00:00:00-05:00</c:v>
                </c:pt>
                <c:pt idx="10599">
                  <c:v>2022-12-27 00:00:00-05:00</c:v>
                </c:pt>
                <c:pt idx="10600">
                  <c:v>2022-12-28 00:00:00-05:00</c:v>
                </c:pt>
                <c:pt idx="10601">
                  <c:v>2022-12-29 00:00:00-05:00</c:v>
                </c:pt>
                <c:pt idx="10602">
                  <c:v>2022-12-30 00:00:00-05:00</c:v>
                </c:pt>
                <c:pt idx="10603">
                  <c:v>2023-01-03 00:00:00-05:00</c:v>
                </c:pt>
                <c:pt idx="10604">
                  <c:v>2023-01-04 00:00:00-05:00</c:v>
                </c:pt>
                <c:pt idx="10605">
                  <c:v>2023-01-05 00:00:00-05:00</c:v>
                </c:pt>
                <c:pt idx="10606">
                  <c:v>2023-01-06 00:00:00-05:00</c:v>
                </c:pt>
                <c:pt idx="10607">
                  <c:v>2023-01-09 00:00:00-05:00</c:v>
                </c:pt>
                <c:pt idx="10608">
                  <c:v>2023-01-10 00:00:00-05:00</c:v>
                </c:pt>
                <c:pt idx="10609">
                  <c:v>2023-01-11 00:00:00-05:00</c:v>
                </c:pt>
                <c:pt idx="10610">
                  <c:v>2023-01-12 00:00:00-05:00</c:v>
                </c:pt>
                <c:pt idx="10611">
                  <c:v>2023-01-13 00:00:00-05:00</c:v>
                </c:pt>
                <c:pt idx="10612">
                  <c:v>2023-01-17 00:00:00-05:00</c:v>
                </c:pt>
                <c:pt idx="10613">
                  <c:v>2023-01-18 00:00:00-05:00</c:v>
                </c:pt>
                <c:pt idx="10614">
                  <c:v>2023-01-19 00:00:00-05:00</c:v>
                </c:pt>
                <c:pt idx="10615">
                  <c:v>2023-01-20 00:00:00-05:00</c:v>
                </c:pt>
                <c:pt idx="10616">
                  <c:v>2023-01-23 00:00:00-05:00</c:v>
                </c:pt>
                <c:pt idx="10617">
                  <c:v>2023-01-24 00:00:00-05:00</c:v>
                </c:pt>
                <c:pt idx="10618">
                  <c:v>2023-01-25 00:00:00-05:00</c:v>
                </c:pt>
                <c:pt idx="10619">
                  <c:v>2023-01-26 00:00:00-05:00</c:v>
                </c:pt>
                <c:pt idx="10620">
                  <c:v>2023-01-27 00:00:00-05:00</c:v>
                </c:pt>
                <c:pt idx="10621">
                  <c:v>2023-01-30 00:00:00-05:00</c:v>
                </c:pt>
                <c:pt idx="10622">
                  <c:v>2023-01-31 00:00:00-05:00</c:v>
                </c:pt>
                <c:pt idx="10623">
                  <c:v>2023-02-01 00:00:00-05:00</c:v>
                </c:pt>
                <c:pt idx="10624">
                  <c:v>2023-02-02 00:00:00-05:00</c:v>
                </c:pt>
                <c:pt idx="10625">
                  <c:v>2023-02-03 00:00:00-05:00</c:v>
                </c:pt>
                <c:pt idx="10626">
                  <c:v>2023-02-06 00:00:00-05:00</c:v>
                </c:pt>
                <c:pt idx="10627">
                  <c:v>2023-02-07 00:00:00-05:00</c:v>
                </c:pt>
                <c:pt idx="10628">
                  <c:v>2023-02-08 00:00:00-05:00</c:v>
                </c:pt>
                <c:pt idx="10629">
                  <c:v>2023-02-09 00:00:00-05:00</c:v>
                </c:pt>
                <c:pt idx="10630">
                  <c:v>2023-02-10 00:00:00-05:00</c:v>
                </c:pt>
                <c:pt idx="10631">
                  <c:v>2023-02-13 00:00:00-05:00</c:v>
                </c:pt>
                <c:pt idx="10632">
                  <c:v>2023-02-14 00:00:00-05:00</c:v>
                </c:pt>
                <c:pt idx="10633">
                  <c:v>2023-02-15 00:00:00-05:00</c:v>
                </c:pt>
                <c:pt idx="10634">
                  <c:v>2023-02-16 00:00:00-05:00</c:v>
                </c:pt>
                <c:pt idx="10635">
                  <c:v>2023-02-17 00:00:00-05:00</c:v>
                </c:pt>
                <c:pt idx="10636">
                  <c:v>2023-02-21 00:00:00-05:00</c:v>
                </c:pt>
                <c:pt idx="10637">
                  <c:v>2023-02-22 00:00:00-05:00</c:v>
                </c:pt>
                <c:pt idx="10638">
                  <c:v>2023-02-23 00:00:00-05:00</c:v>
                </c:pt>
                <c:pt idx="10639">
                  <c:v>2023-02-24 00:00:00-05:00</c:v>
                </c:pt>
                <c:pt idx="10640">
                  <c:v>2023-02-27 00:00:00-05:00</c:v>
                </c:pt>
                <c:pt idx="10641">
                  <c:v>2023-02-28 00:00:00-05:00</c:v>
                </c:pt>
                <c:pt idx="10642">
                  <c:v>2023-03-01 00:00:00-05:00</c:v>
                </c:pt>
                <c:pt idx="10643">
                  <c:v>2023-03-02 00:00:00-05:00</c:v>
                </c:pt>
                <c:pt idx="10644">
                  <c:v>2023-03-03 00:00:00-05:00</c:v>
                </c:pt>
                <c:pt idx="10645">
                  <c:v>2023-03-06 00:00:00-05:00</c:v>
                </c:pt>
                <c:pt idx="10646">
                  <c:v>2023-03-07 00:00:00-05:00</c:v>
                </c:pt>
                <c:pt idx="10647">
                  <c:v>2023-03-08 00:00:00-05:00</c:v>
                </c:pt>
                <c:pt idx="10648">
                  <c:v>2023-03-09 00:00:00-05:00</c:v>
                </c:pt>
                <c:pt idx="10649">
                  <c:v>2023-03-10 00:00:00-05:00</c:v>
                </c:pt>
                <c:pt idx="10650">
                  <c:v>2023-03-13 00:00:00-04:00</c:v>
                </c:pt>
                <c:pt idx="10651">
                  <c:v>2023-03-14 00:00:00-04:00</c:v>
                </c:pt>
                <c:pt idx="10652">
                  <c:v>2023-03-15 00:00:00-04:00</c:v>
                </c:pt>
                <c:pt idx="10653">
                  <c:v>2023-03-16 00:00:00-04:00</c:v>
                </c:pt>
                <c:pt idx="10654">
                  <c:v>2023-03-17 00:00:00-04:00</c:v>
                </c:pt>
                <c:pt idx="10655">
                  <c:v>2023-03-20 00:00:00-04:00</c:v>
                </c:pt>
                <c:pt idx="10656">
                  <c:v>2023-03-21 00:00:00-04:00</c:v>
                </c:pt>
                <c:pt idx="10657">
                  <c:v>2023-03-22 00:00:00-04:00</c:v>
                </c:pt>
                <c:pt idx="10658">
                  <c:v>2023-03-23 00:00:00-04:00</c:v>
                </c:pt>
                <c:pt idx="10659">
                  <c:v>2023-03-24 00:00:00-04:00</c:v>
                </c:pt>
                <c:pt idx="10660">
                  <c:v>2023-03-27 00:00:00-04:00</c:v>
                </c:pt>
                <c:pt idx="10661">
                  <c:v>2023-03-28 00:00:00-04:00</c:v>
                </c:pt>
                <c:pt idx="10662">
                  <c:v>2023-03-29 00:00:00-04:00</c:v>
                </c:pt>
                <c:pt idx="10663">
                  <c:v>2023-03-30 00:00:00-04:00</c:v>
                </c:pt>
                <c:pt idx="10664">
                  <c:v>2023-03-31 00:00:00-04:00</c:v>
                </c:pt>
                <c:pt idx="10665">
                  <c:v>2023-04-03 00:00:00-04:00</c:v>
                </c:pt>
                <c:pt idx="10666">
                  <c:v>2023-04-04 00:00:00-04:00</c:v>
                </c:pt>
                <c:pt idx="10667">
                  <c:v>2023-04-05 00:00:00-04:00</c:v>
                </c:pt>
                <c:pt idx="10668">
                  <c:v>2023-04-06 00:00:00-04:00</c:v>
                </c:pt>
                <c:pt idx="10669">
                  <c:v>2023-04-10 00:00:00-04:00</c:v>
                </c:pt>
                <c:pt idx="10670">
                  <c:v>2023-04-11 00:00:00-04:00</c:v>
                </c:pt>
                <c:pt idx="10671">
                  <c:v>2023-04-12 00:00:00-04:00</c:v>
                </c:pt>
                <c:pt idx="10672">
                  <c:v>2023-04-13 00:00:00-04:00</c:v>
                </c:pt>
                <c:pt idx="10673">
                  <c:v>2023-04-14 00:00:00-04:00</c:v>
                </c:pt>
                <c:pt idx="10674">
                  <c:v>2023-04-17 00:00:00-04:00</c:v>
                </c:pt>
                <c:pt idx="10675">
                  <c:v>2023-04-18 00:00:00-04:00</c:v>
                </c:pt>
                <c:pt idx="10676">
                  <c:v>2023-04-19 00:00:00-04:00</c:v>
                </c:pt>
                <c:pt idx="10677">
                  <c:v>2023-04-20 00:00:00-04:00</c:v>
                </c:pt>
                <c:pt idx="10678">
                  <c:v>2023-04-21 00:00:00-04:00</c:v>
                </c:pt>
                <c:pt idx="10679">
                  <c:v>2023-04-24 00:00:00-04:00</c:v>
                </c:pt>
                <c:pt idx="10680">
                  <c:v>2023-04-25 00:00:00-04:00</c:v>
                </c:pt>
                <c:pt idx="10681">
                  <c:v>2023-04-26 00:00:00-04:00</c:v>
                </c:pt>
                <c:pt idx="10682">
                  <c:v>2023-04-27 00:00:00-04:00</c:v>
                </c:pt>
                <c:pt idx="10683">
                  <c:v>2023-04-28 00:00:00-04:00</c:v>
                </c:pt>
                <c:pt idx="10684">
                  <c:v>2023-05-01 00:00:00-04:00</c:v>
                </c:pt>
                <c:pt idx="10685">
                  <c:v>2023-05-02 00:00:00-04:00</c:v>
                </c:pt>
                <c:pt idx="10686">
                  <c:v>2023-05-03 00:00:00-04:00</c:v>
                </c:pt>
                <c:pt idx="10687">
                  <c:v>2023-05-04 00:00:00-04:00</c:v>
                </c:pt>
                <c:pt idx="10688">
                  <c:v>2023-05-05 00:00:00-04:00</c:v>
                </c:pt>
                <c:pt idx="10689">
                  <c:v>2023-05-08 00:00:00-04:00</c:v>
                </c:pt>
                <c:pt idx="10690">
                  <c:v>2023-05-09 00:00:00-04:00</c:v>
                </c:pt>
                <c:pt idx="10691">
                  <c:v>2023-05-10 00:00:00-04:00</c:v>
                </c:pt>
                <c:pt idx="10692">
                  <c:v>2023-05-11 00:00:00-04:00</c:v>
                </c:pt>
                <c:pt idx="10693">
                  <c:v>2023-05-12 00:00:00-04:00</c:v>
                </c:pt>
                <c:pt idx="10694">
                  <c:v>2023-05-15 00:00:00-04:00</c:v>
                </c:pt>
                <c:pt idx="10695">
                  <c:v>2023-05-16 00:00:00-04:00</c:v>
                </c:pt>
                <c:pt idx="10696">
                  <c:v>2023-05-17 00:00:00-04:00</c:v>
                </c:pt>
                <c:pt idx="10697">
                  <c:v>2023-05-18 00:00:00-04:00</c:v>
                </c:pt>
                <c:pt idx="10698">
                  <c:v>2023-05-19 00:00:00-04:00</c:v>
                </c:pt>
                <c:pt idx="10699">
                  <c:v>2023-05-22 00:00:00-04:00</c:v>
                </c:pt>
                <c:pt idx="10700">
                  <c:v>2023-05-23 00:00:00-04:00</c:v>
                </c:pt>
                <c:pt idx="10701">
                  <c:v>2023-05-24 00:00:00-04:00</c:v>
                </c:pt>
                <c:pt idx="10702">
                  <c:v>2023-05-25 00:00:00-04:00</c:v>
                </c:pt>
                <c:pt idx="10703">
                  <c:v>2023-05-26 00:00:00-04:00</c:v>
                </c:pt>
                <c:pt idx="10704">
                  <c:v>2023-05-30 00:00:00-04:00</c:v>
                </c:pt>
                <c:pt idx="10705">
                  <c:v>2023-05-31 00:00:00-04:00</c:v>
                </c:pt>
                <c:pt idx="10706">
                  <c:v>2023-06-01 00:00:00-04:00</c:v>
                </c:pt>
                <c:pt idx="10707">
                  <c:v>2023-06-02 00:00:00-04:00</c:v>
                </c:pt>
                <c:pt idx="10708">
                  <c:v>2023-06-05 00:00:00-04:00</c:v>
                </c:pt>
                <c:pt idx="10709">
                  <c:v>2023-06-06 00:00:00-04:00</c:v>
                </c:pt>
                <c:pt idx="10710">
                  <c:v>2023-06-07 00:00:00-04:00</c:v>
                </c:pt>
                <c:pt idx="10711">
                  <c:v>2023-06-08 00:00:00-04:00</c:v>
                </c:pt>
                <c:pt idx="10712">
                  <c:v>2023-06-09 00:00:00-04:00</c:v>
                </c:pt>
                <c:pt idx="10713">
                  <c:v>2023-06-12 00:00:00-04:00</c:v>
                </c:pt>
                <c:pt idx="10714">
                  <c:v>2023-06-13 00:00:00-04:00</c:v>
                </c:pt>
                <c:pt idx="10715">
                  <c:v>2023-06-14 00:00:00-04:00</c:v>
                </c:pt>
                <c:pt idx="10716">
                  <c:v>2023-06-15 00:00:00-04:00</c:v>
                </c:pt>
                <c:pt idx="10717">
                  <c:v>2023-06-16 00:00:00-04:00</c:v>
                </c:pt>
                <c:pt idx="10718">
                  <c:v>2023-06-20 00:00:00-04:00</c:v>
                </c:pt>
                <c:pt idx="10719">
                  <c:v>2023-06-21 00:00:00-04:00</c:v>
                </c:pt>
                <c:pt idx="10720">
                  <c:v>2023-06-22 00:00:00-04:00</c:v>
                </c:pt>
                <c:pt idx="10721">
                  <c:v>2023-06-23 00:00:00-04:00</c:v>
                </c:pt>
                <c:pt idx="10722">
                  <c:v>2023-06-26 00:00:00-04:00</c:v>
                </c:pt>
                <c:pt idx="10723">
                  <c:v>2023-06-27 00:00:00-04:00</c:v>
                </c:pt>
                <c:pt idx="10724">
                  <c:v>2023-06-28 00:00:00-04:00</c:v>
                </c:pt>
                <c:pt idx="10725">
                  <c:v>2023-06-29 00:00:00-04:00</c:v>
                </c:pt>
                <c:pt idx="10726">
                  <c:v>2023-06-30 00:00:00-04:00</c:v>
                </c:pt>
                <c:pt idx="10727">
                  <c:v>2023-07-03 00:00:00-04:00</c:v>
                </c:pt>
                <c:pt idx="10728">
                  <c:v>2023-07-05 00:00:00-04:00</c:v>
                </c:pt>
                <c:pt idx="10729">
                  <c:v>2023-07-06 00:00:00-04:00</c:v>
                </c:pt>
                <c:pt idx="10730">
                  <c:v>2023-07-07 00:00:00-04:00</c:v>
                </c:pt>
                <c:pt idx="10731">
                  <c:v>2023-07-10 00:00:00-04:00</c:v>
                </c:pt>
                <c:pt idx="10732">
                  <c:v>2023-07-11 00:00:00-04:00</c:v>
                </c:pt>
                <c:pt idx="10733">
                  <c:v>2023-07-12 00:00:00-04:00</c:v>
                </c:pt>
                <c:pt idx="10734">
                  <c:v>2023-07-13 00:00:00-04:00</c:v>
                </c:pt>
                <c:pt idx="10735">
                  <c:v>2023-07-14 00:00:00-04:00</c:v>
                </c:pt>
                <c:pt idx="10736">
                  <c:v>2023-07-17 00:00:00-04:00</c:v>
                </c:pt>
                <c:pt idx="10737">
                  <c:v>2023-07-18 00:00:00-04:00</c:v>
                </c:pt>
                <c:pt idx="10738">
                  <c:v>2023-07-19 00:00:00-04:00</c:v>
                </c:pt>
                <c:pt idx="10739">
                  <c:v>2023-07-20 00:00:00-04:00</c:v>
                </c:pt>
                <c:pt idx="10740">
                  <c:v>2023-07-21 00:00:00-04:00</c:v>
                </c:pt>
                <c:pt idx="10741">
                  <c:v>2023-07-24 00:00:00-04:00</c:v>
                </c:pt>
                <c:pt idx="10742">
                  <c:v>2023-07-25 00:00:00-04:00</c:v>
                </c:pt>
                <c:pt idx="10743">
                  <c:v>2023-07-26 00:00:00-04:00</c:v>
                </c:pt>
                <c:pt idx="10744">
                  <c:v>2023-07-27 00:00:00-04:00</c:v>
                </c:pt>
                <c:pt idx="10745">
                  <c:v>2023-07-28 00:00:00-04:00</c:v>
                </c:pt>
                <c:pt idx="10746">
                  <c:v>2023-07-31 00:00:00-04:00</c:v>
                </c:pt>
                <c:pt idx="10747">
                  <c:v>2023-08-01 00:00:00-04:00</c:v>
                </c:pt>
                <c:pt idx="10748">
                  <c:v>2023-08-02 00:00:00-04:00</c:v>
                </c:pt>
                <c:pt idx="10749">
                  <c:v>2023-08-03 00:00:00-04:00</c:v>
                </c:pt>
                <c:pt idx="10750">
                  <c:v>2023-08-04 00:00:00-04:00</c:v>
                </c:pt>
                <c:pt idx="10751">
                  <c:v>2023-08-07 00:00:00-04:00</c:v>
                </c:pt>
                <c:pt idx="10752">
                  <c:v>2023-08-08 00:00:00-04:00</c:v>
                </c:pt>
                <c:pt idx="10753">
                  <c:v>2023-08-09 00:00:00-04:00</c:v>
                </c:pt>
                <c:pt idx="10754">
                  <c:v>2023-08-10 00:00:00-04:00</c:v>
                </c:pt>
                <c:pt idx="10755">
                  <c:v>2023-08-11 00:00:00-04:00</c:v>
                </c:pt>
                <c:pt idx="10756">
                  <c:v>2023-08-14 00:00:00-04:00</c:v>
                </c:pt>
                <c:pt idx="10757">
                  <c:v>2023-08-15 00:00:00-04:00</c:v>
                </c:pt>
                <c:pt idx="10758">
                  <c:v>2023-08-16 00:00:00-04:00</c:v>
                </c:pt>
                <c:pt idx="10759">
                  <c:v>2023-08-17 00:00:00-04:00</c:v>
                </c:pt>
                <c:pt idx="10760">
                  <c:v>2023-08-18 00:00:00-04:00</c:v>
                </c:pt>
                <c:pt idx="10761">
                  <c:v>2023-08-21 00:00:00-04:00</c:v>
                </c:pt>
                <c:pt idx="10762">
                  <c:v>2023-08-22 00:00:00-04:00</c:v>
                </c:pt>
                <c:pt idx="10763">
                  <c:v>2023-08-23 00:00:00-04:00</c:v>
                </c:pt>
                <c:pt idx="10764">
                  <c:v>2023-08-24 00:00:00-04:00</c:v>
                </c:pt>
                <c:pt idx="10765">
                  <c:v>2023-08-25 00:00:00-04:00</c:v>
                </c:pt>
                <c:pt idx="10766">
                  <c:v>2023-08-28 00:00:00-04:00</c:v>
                </c:pt>
                <c:pt idx="10767">
                  <c:v>2023-08-29 00:00:00-04:00</c:v>
                </c:pt>
                <c:pt idx="10768">
                  <c:v>2023-08-30 00:00:00-04:00</c:v>
                </c:pt>
                <c:pt idx="10769">
                  <c:v>2023-08-31 00:00:00-04:00</c:v>
                </c:pt>
                <c:pt idx="10770">
                  <c:v>2023-09-01 00:00:00-04:00</c:v>
                </c:pt>
                <c:pt idx="10771">
                  <c:v>2023-09-05 00:00:00-04:00</c:v>
                </c:pt>
                <c:pt idx="10772">
                  <c:v>2023-09-06 00:00:00-04:00</c:v>
                </c:pt>
                <c:pt idx="10773">
                  <c:v>2023-09-07 00:00:00-04:00</c:v>
                </c:pt>
                <c:pt idx="10774">
                  <c:v>2023-09-08 00:00:00-04:00</c:v>
                </c:pt>
                <c:pt idx="10775">
                  <c:v>2023-09-11 00:00:00-04:00</c:v>
                </c:pt>
                <c:pt idx="10776">
                  <c:v>2023-09-12 00:00:00-04:00</c:v>
                </c:pt>
                <c:pt idx="10777">
                  <c:v>2023-09-13 00:00:00-04:00</c:v>
                </c:pt>
                <c:pt idx="10778">
                  <c:v>2023-09-14 00:00:00-04:00</c:v>
                </c:pt>
                <c:pt idx="10779">
                  <c:v>2023-09-15 00:00:00-04:00</c:v>
                </c:pt>
                <c:pt idx="10780">
                  <c:v>2023-09-18 00:00:00-04:00</c:v>
                </c:pt>
                <c:pt idx="10781">
                  <c:v>2023-09-19 00:00:00-04:00</c:v>
                </c:pt>
                <c:pt idx="10782">
                  <c:v>2023-09-20 00:00:00-04:00</c:v>
                </c:pt>
                <c:pt idx="10783">
                  <c:v>2023-09-21 00:00:00-04:00</c:v>
                </c:pt>
                <c:pt idx="10784">
                  <c:v>2023-09-22 00:00:00-04:00</c:v>
                </c:pt>
                <c:pt idx="10785">
                  <c:v>2023-09-25 00:00:00-04:00</c:v>
                </c:pt>
                <c:pt idx="10786">
                  <c:v>2023-09-26 00:00:00-04:00</c:v>
                </c:pt>
                <c:pt idx="10787">
                  <c:v>2023-09-27 00:00:00-04:00</c:v>
                </c:pt>
                <c:pt idx="10788">
                  <c:v>2023-09-28 00:00:00-04:00</c:v>
                </c:pt>
                <c:pt idx="10789">
                  <c:v>2023-09-29 00:00:00-04:00</c:v>
                </c:pt>
                <c:pt idx="10790">
                  <c:v>2023-10-02 00:00:00-04:00</c:v>
                </c:pt>
                <c:pt idx="10791">
                  <c:v>2023-10-03 00:00:00-04:00</c:v>
                </c:pt>
                <c:pt idx="10792">
                  <c:v>2023-10-04 00:00:00-04:00</c:v>
                </c:pt>
                <c:pt idx="10793">
                  <c:v>2023-10-05 00:00:00-04:00</c:v>
                </c:pt>
                <c:pt idx="10794">
                  <c:v>2023-10-06 00:00:00-04:00</c:v>
                </c:pt>
                <c:pt idx="10795">
                  <c:v>2023-10-09 00:00:00-04:00</c:v>
                </c:pt>
                <c:pt idx="10796">
                  <c:v>2023-10-10 00:00:00-04:00</c:v>
                </c:pt>
                <c:pt idx="10797">
                  <c:v>2023-10-11 00:00:00-04:00</c:v>
                </c:pt>
                <c:pt idx="10798">
                  <c:v>2023-10-12 00:00:00-04:00</c:v>
                </c:pt>
                <c:pt idx="10799">
                  <c:v>2023-10-13 00:00:00-04:00</c:v>
                </c:pt>
                <c:pt idx="10800">
                  <c:v>2023-10-16 00:00:00-04:00</c:v>
                </c:pt>
                <c:pt idx="10801">
                  <c:v>2023-10-17 00:00:00-04:00</c:v>
                </c:pt>
                <c:pt idx="10802">
                  <c:v>2023-10-18 00:00:00-04:00</c:v>
                </c:pt>
                <c:pt idx="10803">
                  <c:v>2023-10-19 00:00:00-04:00</c:v>
                </c:pt>
                <c:pt idx="10804">
                  <c:v>2023-10-20 00:00:00-04:00</c:v>
                </c:pt>
                <c:pt idx="10805">
                  <c:v>2023-10-23 00:00:00-04:00</c:v>
                </c:pt>
                <c:pt idx="10806">
                  <c:v>2023-10-24 00:00:00-04:00</c:v>
                </c:pt>
                <c:pt idx="10807">
                  <c:v>2023-10-25 00:00:00-04:00</c:v>
                </c:pt>
                <c:pt idx="10808">
                  <c:v>2023-10-26 00:00:00-04:00</c:v>
                </c:pt>
                <c:pt idx="10809">
                  <c:v>2023-10-27 00:00:00-04:00</c:v>
                </c:pt>
                <c:pt idx="10810">
                  <c:v>2023-10-30 00:00:00-04:00</c:v>
                </c:pt>
                <c:pt idx="10811">
                  <c:v>2023-10-31 00:00:00-04:00</c:v>
                </c:pt>
                <c:pt idx="10812">
                  <c:v>2023-11-01 00:00:00-04:00</c:v>
                </c:pt>
                <c:pt idx="10813">
                  <c:v>2023-11-02 00:00:00-04:00</c:v>
                </c:pt>
                <c:pt idx="10814">
                  <c:v>2023-11-03 00:00:00-04:00</c:v>
                </c:pt>
                <c:pt idx="10815">
                  <c:v>2023-11-06 00:00:00-05:00</c:v>
                </c:pt>
                <c:pt idx="10816">
                  <c:v>2023-11-07 00:00:00-05:00</c:v>
                </c:pt>
                <c:pt idx="10817">
                  <c:v>2023-11-08 00:00:00-05:00</c:v>
                </c:pt>
                <c:pt idx="10818">
                  <c:v>2023-11-09 00:00:00-05:00</c:v>
                </c:pt>
                <c:pt idx="10819">
                  <c:v>2023-11-10 00:00:00-05:00</c:v>
                </c:pt>
                <c:pt idx="10820">
                  <c:v>2023-11-13 00:00:00-05:00</c:v>
                </c:pt>
                <c:pt idx="10821">
                  <c:v>2023-11-14 00:00:00-05:00</c:v>
                </c:pt>
                <c:pt idx="10822">
                  <c:v>2023-11-15 00:00:00-05:00</c:v>
                </c:pt>
                <c:pt idx="10823">
                  <c:v>2023-11-16 00:00:00-05:00</c:v>
                </c:pt>
                <c:pt idx="10824">
                  <c:v>2023-11-17 00:00:00-05:00</c:v>
                </c:pt>
                <c:pt idx="10825">
                  <c:v>2023-11-20 00:00:00-05:00</c:v>
                </c:pt>
                <c:pt idx="10826">
                  <c:v>2023-11-21 00:00:00-05:00</c:v>
                </c:pt>
                <c:pt idx="10827">
                  <c:v>2023-11-22 00:00:00-05:00</c:v>
                </c:pt>
                <c:pt idx="10828">
                  <c:v>2023-11-24 00:00:00-05:00</c:v>
                </c:pt>
                <c:pt idx="10829">
                  <c:v>2023-11-27 00:00:00-05:00</c:v>
                </c:pt>
                <c:pt idx="10830">
                  <c:v>2023-11-28 00:00:00-05:00</c:v>
                </c:pt>
                <c:pt idx="10831">
                  <c:v>2023-11-29 00:00:00-05:00</c:v>
                </c:pt>
                <c:pt idx="10832">
                  <c:v>2023-11-30 00:00:00-05:00</c:v>
                </c:pt>
                <c:pt idx="10833">
                  <c:v>2023-12-01 00:00:00-05:00</c:v>
                </c:pt>
                <c:pt idx="10834">
                  <c:v>2023-12-04 00:00:00-05:00</c:v>
                </c:pt>
                <c:pt idx="10835">
                  <c:v>2023-12-05 00:00:00-05:00</c:v>
                </c:pt>
                <c:pt idx="10836">
                  <c:v>2023-12-06 00:00:00-05:00</c:v>
                </c:pt>
                <c:pt idx="10837">
                  <c:v>2023-12-07 00:00:00-05:00</c:v>
                </c:pt>
                <c:pt idx="10838">
                  <c:v>2023-12-08 00:00:00-05:00</c:v>
                </c:pt>
                <c:pt idx="10839">
                  <c:v>2023-12-11 00:00:00-05:00</c:v>
                </c:pt>
                <c:pt idx="10840">
                  <c:v>2023-12-12 00:00:00-05:00</c:v>
                </c:pt>
                <c:pt idx="10841">
                  <c:v>2023-12-13 00:00:00-05:00</c:v>
                </c:pt>
                <c:pt idx="10842">
                  <c:v>2023-12-14 00:00:00-05:00</c:v>
                </c:pt>
                <c:pt idx="10843">
                  <c:v>2023-12-15 00:00:00-05:00</c:v>
                </c:pt>
                <c:pt idx="10844">
                  <c:v>2023-12-18 00:00:00-05:00</c:v>
                </c:pt>
                <c:pt idx="10845">
                  <c:v>2023-12-19 00:00:00-05:00</c:v>
                </c:pt>
                <c:pt idx="10846">
                  <c:v>2023-12-20 00:00:00-05:00</c:v>
                </c:pt>
                <c:pt idx="10847">
                  <c:v>2023-12-21 00:00:00-05:00</c:v>
                </c:pt>
                <c:pt idx="10848">
                  <c:v>2023-12-22 00:00:00-05:00</c:v>
                </c:pt>
                <c:pt idx="10849">
                  <c:v>2023-12-26 00:00:00-05:00</c:v>
                </c:pt>
                <c:pt idx="10850">
                  <c:v>2023-12-27 00:00:00-05:00</c:v>
                </c:pt>
                <c:pt idx="10851">
                  <c:v>2023-12-28 00:00:00-05:00</c:v>
                </c:pt>
                <c:pt idx="10852">
                  <c:v>2023-12-29 00:00:00-05:00</c:v>
                </c:pt>
                <c:pt idx="10853">
                  <c:v>2024-01-02 00:00:00-05:00</c:v>
                </c:pt>
                <c:pt idx="10854">
                  <c:v>2024-01-03 00:00:00-05:00</c:v>
                </c:pt>
                <c:pt idx="10855">
                  <c:v>2024-01-04 00:00:00-05:00</c:v>
                </c:pt>
                <c:pt idx="10856">
                  <c:v>2024-01-05 00:00:00-05:00</c:v>
                </c:pt>
                <c:pt idx="10857">
                  <c:v>2024-01-08 00:00:00-05:00</c:v>
                </c:pt>
                <c:pt idx="10858">
                  <c:v>2024-01-09 00:00:00-05:00</c:v>
                </c:pt>
                <c:pt idx="10859">
                  <c:v>2024-01-10 00:00:00-05:00</c:v>
                </c:pt>
                <c:pt idx="10860">
                  <c:v>2024-01-11 00:00:00-05:00</c:v>
                </c:pt>
                <c:pt idx="10861">
                  <c:v>2024-01-12 00:00:00-05:00</c:v>
                </c:pt>
                <c:pt idx="10862">
                  <c:v>2024-01-16 00:00:00-05:00</c:v>
                </c:pt>
                <c:pt idx="10863">
                  <c:v>2024-01-17 00:00:00-05:00</c:v>
                </c:pt>
                <c:pt idx="10864">
                  <c:v>2024-01-18 00:00:00-05:00</c:v>
                </c:pt>
                <c:pt idx="10865">
                  <c:v>2024-01-19 00:00:00-05:00</c:v>
                </c:pt>
                <c:pt idx="10866">
                  <c:v>2024-01-22 00:00:00-05:00</c:v>
                </c:pt>
                <c:pt idx="10867">
                  <c:v>2024-01-23 00:00:00-05:00</c:v>
                </c:pt>
                <c:pt idx="10868">
                  <c:v>2024-01-24 00:00:00-05:00</c:v>
                </c:pt>
                <c:pt idx="10869">
                  <c:v>2024-01-25 00:00:00-05:00</c:v>
                </c:pt>
                <c:pt idx="10870">
                  <c:v>2024-01-26 00:00:00-05:00</c:v>
                </c:pt>
                <c:pt idx="10871">
                  <c:v>2024-01-29 00:00:00-05:00</c:v>
                </c:pt>
                <c:pt idx="10872">
                  <c:v>2024-01-30 00:00:00-05:00</c:v>
                </c:pt>
                <c:pt idx="10873">
                  <c:v>2024-01-31 00:00:00-05:00</c:v>
                </c:pt>
                <c:pt idx="10874">
                  <c:v>2024-02-01 00:00:00-05:00</c:v>
                </c:pt>
                <c:pt idx="10875">
                  <c:v>2024-02-02 00:00:00-05:00</c:v>
                </c:pt>
                <c:pt idx="10876">
                  <c:v>2024-02-05 00:00:00-05:00</c:v>
                </c:pt>
                <c:pt idx="10877">
                  <c:v>2024-02-06 00:00:00-05:00</c:v>
                </c:pt>
                <c:pt idx="10878">
                  <c:v>2024-02-07 00:00:00-05:00</c:v>
                </c:pt>
                <c:pt idx="10879">
                  <c:v>2024-02-08 00:00:00-05:00</c:v>
                </c:pt>
                <c:pt idx="10880">
                  <c:v>2024-02-09 00:00:00-05:00</c:v>
                </c:pt>
                <c:pt idx="10881">
                  <c:v>2024-02-12 00:00:00-05:00</c:v>
                </c:pt>
                <c:pt idx="10882">
                  <c:v>2024-02-13 00:00:00-05:00</c:v>
                </c:pt>
                <c:pt idx="10883">
                  <c:v>2024-02-14 00:00:00-05:00</c:v>
                </c:pt>
                <c:pt idx="10884">
                  <c:v>2024-02-15 00:00:00-05:00</c:v>
                </c:pt>
                <c:pt idx="10885">
                  <c:v>2024-02-16 00:00:00-05:00</c:v>
                </c:pt>
                <c:pt idx="10886">
                  <c:v>2024-02-20 00:00:00-05:00</c:v>
                </c:pt>
                <c:pt idx="10887">
                  <c:v>2024-02-21 00:00:00-05:00</c:v>
                </c:pt>
                <c:pt idx="10888">
                  <c:v>2024-02-22 00:00:00-05:00</c:v>
                </c:pt>
                <c:pt idx="10889">
                  <c:v>2024-02-23 00:00:00-05:00</c:v>
                </c:pt>
                <c:pt idx="10890">
                  <c:v>2024-02-26 00:00:00-05:00</c:v>
                </c:pt>
                <c:pt idx="10891">
                  <c:v>2024-02-27 00:00:00-05:00</c:v>
                </c:pt>
                <c:pt idx="10892">
                  <c:v>2024-02-28 00:00:00-05:00</c:v>
                </c:pt>
                <c:pt idx="10893">
                  <c:v>2024-02-29 00:00:00-05:00</c:v>
                </c:pt>
                <c:pt idx="10894">
                  <c:v>2024-03-01 00:00:00-05:00</c:v>
                </c:pt>
                <c:pt idx="10895">
                  <c:v>2024-03-04 00:00:00-05:00</c:v>
                </c:pt>
                <c:pt idx="10896">
                  <c:v>2024-03-05 00:00:00-05:00</c:v>
                </c:pt>
                <c:pt idx="10897">
                  <c:v>2024-03-06 00:00:00-05:00</c:v>
                </c:pt>
                <c:pt idx="10898">
                  <c:v>2024-03-07 00:00:00-05:00</c:v>
                </c:pt>
                <c:pt idx="10899">
                  <c:v>2024-03-08 00:00:00-05:00</c:v>
                </c:pt>
                <c:pt idx="10900">
                  <c:v>2024-03-11 00:00:00-04:00</c:v>
                </c:pt>
                <c:pt idx="10901">
                  <c:v>2024-03-12 00:00:00-04:00</c:v>
                </c:pt>
                <c:pt idx="10902">
                  <c:v>2024-03-13 00:00:00-04:00</c:v>
                </c:pt>
                <c:pt idx="10903">
                  <c:v>2024-03-14 00:00:00-04:00</c:v>
                </c:pt>
                <c:pt idx="10904">
                  <c:v>2024-03-15 00:00:00-04:00</c:v>
                </c:pt>
                <c:pt idx="10905">
                  <c:v>2024-03-18 00:00:00-04:00</c:v>
                </c:pt>
                <c:pt idx="10906">
                  <c:v>2024-03-19 00:00:00-04:00</c:v>
                </c:pt>
                <c:pt idx="10907">
                  <c:v>2024-03-20 00:00:00-04:00</c:v>
                </c:pt>
                <c:pt idx="10908">
                  <c:v>2024-03-21 00:00:00-04:00</c:v>
                </c:pt>
                <c:pt idx="10909">
                  <c:v>2024-03-22 00:00:00-04:00</c:v>
                </c:pt>
                <c:pt idx="10910">
                  <c:v>2024-03-25 00:00:00-04:00</c:v>
                </c:pt>
                <c:pt idx="10911">
                  <c:v>2024-03-26 00:00:00-04:00</c:v>
                </c:pt>
                <c:pt idx="10912">
                  <c:v>2024-03-27 00:00:00-04:00</c:v>
                </c:pt>
                <c:pt idx="10913">
                  <c:v>2024-03-28 00:00:00-04:00</c:v>
                </c:pt>
                <c:pt idx="10914">
                  <c:v>2024-04-01 00:00:00-04:00</c:v>
                </c:pt>
                <c:pt idx="10915">
                  <c:v>2024-04-02 00:00:00-04:00</c:v>
                </c:pt>
                <c:pt idx="10916">
                  <c:v>2024-04-03 00:00:00-04:00</c:v>
                </c:pt>
                <c:pt idx="10917">
                  <c:v>2024-04-04 00:00:00-04:00</c:v>
                </c:pt>
                <c:pt idx="10918">
                  <c:v>2024-04-05 00:00:00-04:00</c:v>
                </c:pt>
                <c:pt idx="10919">
                  <c:v>2024-04-08 00:00:00-04:00</c:v>
                </c:pt>
                <c:pt idx="10920">
                  <c:v>2024-04-09 00:00:00-04:00</c:v>
                </c:pt>
                <c:pt idx="10921">
                  <c:v>2024-04-10 00:00:00-04:00</c:v>
                </c:pt>
                <c:pt idx="10922">
                  <c:v>2024-04-11 00:00:00-04:00</c:v>
                </c:pt>
                <c:pt idx="10923">
                  <c:v>2024-04-12 00:00:00-04:00</c:v>
                </c:pt>
                <c:pt idx="10924">
                  <c:v>2024-04-15 00:00:00-04:00</c:v>
                </c:pt>
                <c:pt idx="10925">
                  <c:v>2024-04-16 00:00:00-04:00</c:v>
                </c:pt>
                <c:pt idx="10926">
                  <c:v>2024-04-17 00:00:00-04:00</c:v>
                </c:pt>
                <c:pt idx="10927">
                  <c:v>2024-04-18 00:00:00-04:00</c:v>
                </c:pt>
                <c:pt idx="10928">
                  <c:v>2024-04-19 00:00:00-04:00</c:v>
                </c:pt>
                <c:pt idx="10929">
                  <c:v>2024-04-22 00:00:00-04:00</c:v>
                </c:pt>
                <c:pt idx="10930">
                  <c:v>2024-04-23 00:00:00-04:00</c:v>
                </c:pt>
                <c:pt idx="10931">
                  <c:v>2024-04-24 00:00:00-04:00</c:v>
                </c:pt>
                <c:pt idx="10932">
                  <c:v>2024-04-25 00:00:00-04:00</c:v>
                </c:pt>
                <c:pt idx="10933">
                  <c:v>2024-04-26 00:00:00-04:00</c:v>
                </c:pt>
                <c:pt idx="10934">
                  <c:v>2024-04-29 00:00:00-04:00</c:v>
                </c:pt>
                <c:pt idx="10935">
                  <c:v>2024-04-30 00:00:00-04:00</c:v>
                </c:pt>
                <c:pt idx="10936">
                  <c:v>2024-05-01 00:00:00-04:00</c:v>
                </c:pt>
                <c:pt idx="10937">
                  <c:v>2024-05-02 00:00:00-04:00</c:v>
                </c:pt>
                <c:pt idx="10938">
                  <c:v>2024-05-03 00:00:00-04:00</c:v>
                </c:pt>
                <c:pt idx="10939">
                  <c:v>2024-05-06 00:00:00-04:00</c:v>
                </c:pt>
                <c:pt idx="10940">
                  <c:v>2024-05-07 00:00:00-04:00</c:v>
                </c:pt>
                <c:pt idx="10941">
                  <c:v>2024-05-08 00:00:00-04:00</c:v>
                </c:pt>
                <c:pt idx="10942">
                  <c:v>2024-05-09 00:00:00-04:00</c:v>
                </c:pt>
                <c:pt idx="10943">
                  <c:v>2024-05-10 00:00:00-04:00</c:v>
                </c:pt>
                <c:pt idx="10944">
                  <c:v>2024-05-13 00:00:00-04:00</c:v>
                </c:pt>
                <c:pt idx="10945">
                  <c:v>2024-05-14 00:00:00-04:00</c:v>
                </c:pt>
                <c:pt idx="10946">
                  <c:v>2024-05-15 00:00:00-04:00</c:v>
                </c:pt>
                <c:pt idx="10947">
                  <c:v>2024-05-16 00:00:00-04:00</c:v>
                </c:pt>
                <c:pt idx="10948">
                  <c:v>2024-05-17 00:00:00-04:00</c:v>
                </c:pt>
                <c:pt idx="10949">
                  <c:v>2024-05-20 00:00:00-04:00</c:v>
                </c:pt>
                <c:pt idx="10950">
                  <c:v>2024-05-21 00:00:00-04:00</c:v>
                </c:pt>
                <c:pt idx="10951">
                  <c:v>2024-05-22 00:00:00-04:00</c:v>
                </c:pt>
                <c:pt idx="10952">
                  <c:v>2024-05-23 00:00:00-04:00</c:v>
                </c:pt>
                <c:pt idx="10953">
                  <c:v>2024-05-24 00:00:00-04:00</c:v>
                </c:pt>
                <c:pt idx="10954">
                  <c:v>2024-05-28 00:00:00-04:00</c:v>
                </c:pt>
                <c:pt idx="10955">
                  <c:v>2024-05-29 00:00:00-04:00</c:v>
                </c:pt>
                <c:pt idx="10956">
                  <c:v>2024-05-30 00:00:00-04:00</c:v>
                </c:pt>
                <c:pt idx="10957">
                  <c:v>2024-05-31 00:00:00-04:00</c:v>
                </c:pt>
                <c:pt idx="10958">
                  <c:v>2024-06-03 00:00:00-04:00</c:v>
                </c:pt>
                <c:pt idx="10959">
                  <c:v>2024-06-04 00:00:00-04:00</c:v>
                </c:pt>
                <c:pt idx="10960">
                  <c:v>2024-06-05 00:00:00-04:00</c:v>
                </c:pt>
                <c:pt idx="10961">
                  <c:v>2024-06-06 00:00:00-04:00</c:v>
                </c:pt>
                <c:pt idx="10962">
                  <c:v>2024-06-07 00:00:00-04:00</c:v>
                </c:pt>
                <c:pt idx="10963">
                  <c:v>2024-06-10 00:00:00-04:00</c:v>
                </c:pt>
                <c:pt idx="10964">
                  <c:v>2024-06-11 00:00:00-04:00</c:v>
                </c:pt>
                <c:pt idx="10965">
                  <c:v>2024-06-12 00:00:00-04:00</c:v>
                </c:pt>
                <c:pt idx="10966">
                  <c:v>2024-06-13 00:00:00-04:00</c:v>
                </c:pt>
                <c:pt idx="10967">
                  <c:v>2024-06-14 00:00:00-04:00</c:v>
                </c:pt>
                <c:pt idx="10968">
                  <c:v>2024-06-17 00:00:00-04:00</c:v>
                </c:pt>
                <c:pt idx="10969">
                  <c:v>2024-06-18 00:00:00-04:00</c:v>
                </c:pt>
                <c:pt idx="10970">
                  <c:v>2024-06-20 00:00:00-04:00</c:v>
                </c:pt>
                <c:pt idx="10971">
                  <c:v>2024-06-21 00:00:00-04:00</c:v>
                </c:pt>
                <c:pt idx="10972">
                  <c:v>2024-06-24 00:00:00-04:00</c:v>
                </c:pt>
                <c:pt idx="10973">
                  <c:v>2024-06-25 00:00:00-04:00</c:v>
                </c:pt>
                <c:pt idx="10974">
                  <c:v>2024-06-26 00:00:00-04:00</c:v>
                </c:pt>
                <c:pt idx="10975">
                  <c:v>2024-06-27 00:00:00-04:00</c:v>
                </c:pt>
                <c:pt idx="10976">
                  <c:v>2024-06-28 00:00:00-04:00</c:v>
                </c:pt>
                <c:pt idx="10977">
                  <c:v>2024-07-01 00:00:00-04:00</c:v>
                </c:pt>
                <c:pt idx="10978">
                  <c:v>2024-07-02 00:00:00-04:00</c:v>
                </c:pt>
                <c:pt idx="10979">
                  <c:v>2024-07-03 00:00:00-04:00</c:v>
                </c:pt>
                <c:pt idx="10980">
                  <c:v>2024-07-05 00:00:00-04:00</c:v>
                </c:pt>
                <c:pt idx="10981">
                  <c:v>2024-07-08 00:00:00-04:00</c:v>
                </c:pt>
                <c:pt idx="10982">
                  <c:v>2024-07-09 00:00:00-04:00</c:v>
                </c:pt>
                <c:pt idx="10983">
                  <c:v>2024-07-10 00:00:00-04:00</c:v>
                </c:pt>
                <c:pt idx="10984">
                  <c:v>2024-07-11 00:00:00-04:00</c:v>
                </c:pt>
                <c:pt idx="10985">
                  <c:v>2024-07-12 00:00:00-04:00</c:v>
                </c:pt>
                <c:pt idx="10986">
                  <c:v>2024-07-15 00:00:00-04:00</c:v>
                </c:pt>
                <c:pt idx="10987">
                  <c:v>2024-07-16 00:00:00-04:00</c:v>
                </c:pt>
                <c:pt idx="10988">
                  <c:v>2024-07-17 00:00:00-04:00</c:v>
                </c:pt>
                <c:pt idx="10989">
                  <c:v>2024-07-18 00:00:00-04:00</c:v>
                </c:pt>
                <c:pt idx="10990">
                  <c:v>2024-07-19 00:00:00-04:00</c:v>
                </c:pt>
                <c:pt idx="10991">
                  <c:v>2024-07-22 00:00:00-04:00</c:v>
                </c:pt>
                <c:pt idx="10992">
                  <c:v>2024-07-23 00:00:00-04:00</c:v>
                </c:pt>
                <c:pt idx="10993">
                  <c:v>2024-07-24 00:00:00-04:00</c:v>
                </c:pt>
                <c:pt idx="10994">
                  <c:v>2024-07-25 00:00:00-04:00</c:v>
                </c:pt>
                <c:pt idx="10995">
                  <c:v>2024-07-26 00:00:00-04:00</c:v>
                </c:pt>
                <c:pt idx="10996">
                  <c:v>2024-07-29 00:00:00-04:00</c:v>
                </c:pt>
                <c:pt idx="10997">
                  <c:v>2024-07-30 00:00:00-04:00</c:v>
                </c:pt>
                <c:pt idx="10998">
                  <c:v>2024-07-31 00:00:00-04:00</c:v>
                </c:pt>
                <c:pt idx="10999">
                  <c:v>2024-08-01 00:00:00-04:00</c:v>
                </c:pt>
                <c:pt idx="11000">
                  <c:v>2024-08-02 00:00:00-04:00</c:v>
                </c:pt>
                <c:pt idx="11001">
                  <c:v>2024-08-05 00:00:00-04:00</c:v>
                </c:pt>
                <c:pt idx="11002">
                  <c:v>2024-08-06 00:00:00-04:00</c:v>
                </c:pt>
                <c:pt idx="11003">
                  <c:v>2024-08-07 00:00:00-04:00</c:v>
                </c:pt>
                <c:pt idx="11004">
                  <c:v>2024-08-08 00:00:00-04:00</c:v>
                </c:pt>
                <c:pt idx="11005">
                  <c:v>2024-08-09 00:00:00-04:00</c:v>
                </c:pt>
                <c:pt idx="11006">
                  <c:v>2024-08-12 00:00:00-04:00</c:v>
                </c:pt>
                <c:pt idx="11007">
                  <c:v>2024-08-13 00:00:00-04:00</c:v>
                </c:pt>
                <c:pt idx="11008">
                  <c:v>2024-08-14 00:00:00-04:00</c:v>
                </c:pt>
                <c:pt idx="11009">
                  <c:v>2024-08-15 00:00:00-04:00</c:v>
                </c:pt>
                <c:pt idx="11010">
                  <c:v>2024-08-16 00:00:00-04:00</c:v>
                </c:pt>
                <c:pt idx="11011">
                  <c:v>2024-08-19 00:00:00-04:00</c:v>
                </c:pt>
                <c:pt idx="11012">
                  <c:v>2024-08-20 00:00:00-04:00</c:v>
                </c:pt>
                <c:pt idx="11013">
                  <c:v>2024-08-21 00:00:00-04:00</c:v>
                </c:pt>
                <c:pt idx="11014">
                  <c:v>2024-08-22 00:00:00-04:00</c:v>
                </c:pt>
                <c:pt idx="11015">
                  <c:v>2024-08-23 00:00:00-04:00</c:v>
                </c:pt>
                <c:pt idx="11016">
                  <c:v>2024-08-26 00:00:00-04:00</c:v>
                </c:pt>
                <c:pt idx="11017">
                  <c:v>2024-08-27 00:00:00-04:00</c:v>
                </c:pt>
                <c:pt idx="11018">
                  <c:v>2024-08-28 00:00:00-04:00</c:v>
                </c:pt>
                <c:pt idx="11019">
                  <c:v>2024-08-29 00:00:00-04:00</c:v>
                </c:pt>
                <c:pt idx="11020">
                  <c:v>2024-08-30 00:00:00-04:00</c:v>
                </c:pt>
                <c:pt idx="11021">
                  <c:v>2024-09-03 00:00:00-04:00</c:v>
                </c:pt>
                <c:pt idx="11022">
                  <c:v>2024-09-04 00:00:00-04:00</c:v>
                </c:pt>
                <c:pt idx="11023">
                  <c:v>2024-09-05 00:00:00-04:00</c:v>
                </c:pt>
                <c:pt idx="11024">
                  <c:v>2024-09-06 00:00:00-04:00</c:v>
                </c:pt>
                <c:pt idx="11025">
                  <c:v>2024-09-09 00:00:00-04:00</c:v>
                </c:pt>
                <c:pt idx="11026">
                  <c:v>2024-09-10 00:00:00-04:00</c:v>
                </c:pt>
                <c:pt idx="11027">
                  <c:v>2024-09-11 00:00:00-04:00</c:v>
                </c:pt>
                <c:pt idx="11028">
                  <c:v>2024-09-12 00:00:00-04:00</c:v>
                </c:pt>
                <c:pt idx="11029">
                  <c:v>2024-09-13 00:00:00-04:00</c:v>
                </c:pt>
                <c:pt idx="11030">
                  <c:v>2024-09-16 00:00:00-04:00</c:v>
                </c:pt>
                <c:pt idx="11031">
                  <c:v>2024-09-17 00:00:00-04:00</c:v>
                </c:pt>
                <c:pt idx="11032">
                  <c:v>2024-09-18 00:00:00-04:00</c:v>
                </c:pt>
                <c:pt idx="11033">
                  <c:v>2024-09-19 00:00:00-04:00</c:v>
                </c:pt>
                <c:pt idx="11034">
                  <c:v>2024-09-20 00:00:00-04:00</c:v>
                </c:pt>
                <c:pt idx="11035">
                  <c:v>2024-09-23 00:00:00-04:00</c:v>
                </c:pt>
                <c:pt idx="11036">
                  <c:v>2024-09-24 00:00:00-04:00</c:v>
                </c:pt>
                <c:pt idx="11037">
                  <c:v>2024-09-25 00:00:00-04:00</c:v>
                </c:pt>
                <c:pt idx="11038">
                  <c:v>2024-09-26 00:00:00-04:00</c:v>
                </c:pt>
                <c:pt idx="11039">
                  <c:v>2024-09-27 00:00:00-04:00</c:v>
                </c:pt>
                <c:pt idx="11040">
                  <c:v>2024-09-30 00:00:00-04:00</c:v>
                </c:pt>
                <c:pt idx="11041">
                  <c:v>2024-10-01 00:00:00-04:00</c:v>
                </c:pt>
                <c:pt idx="11042">
                  <c:v>2024-10-02 00:00:00-04:00</c:v>
                </c:pt>
                <c:pt idx="11043">
                  <c:v>2024-10-03 00:00:00-04:00</c:v>
                </c:pt>
                <c:pt idx="11044">
                  <c:v>2024-10-04 00:00:00-04:00</c:v>
                </c:pt>
                <c:pt idx="11045">
                  <c:v>2024-10-07 00:00:00-04:00</c:v>
                </c:pt>
                <c:pt idx="11046">
                  <c:v>2024-10-08 00:00:00-04:00</c:v>
                </c:pt>
                <c:pt idx="11047">
                  <c:v>2024-10-09 00:00:00-04:00</c:v>
                </c:pt>
                <c:pt idx="11048">
                  <c:v>2024-10-10 00:00:00-04:00</c:v>
                </c:pt>
                <c:pt idx="11049">
                  <c:v>2024-10-11 00:00:00-04:00</c:v>
                </c:pt>
                <c:pt idx="11050">
                  <c:v>2024-10-14 00:00:00-04:00</c:v>
                </c:pt>
                <c:pt idx="11051">
                  <c:v>2024-10-15 00:00:00-04:00</c:v>
                </c:pt>
                <c:pt idx="11052">
                  <c:v>2024-10-16 00:00:00-04:00</c:v>
                </c:pt>
                <c:pt idx="11053">
                  <c:v>2024-10-17 00:00:00-04:00</c:v>
                </c:pt>
                <c:pt idx="11054">
                  <c:v>2024-10-18 00:00:00-04:00</c:v>
                </c:pt>
                <c:pt idx="11055">
                  <c:v>2024-10-21 00:00:00-04:00</c:v>
                </c:pt>
                <c:pt idx="11056">
                  <c:v>2024-10-22 00:00:00-04:00</c:v>
                </c:pt>
                <c:pt idx="11057">
                  <c:v>2024-10-23 00:00:00-04:00</c:v>
                </c:pt>
                <c:pt idx="11058">
                  <c:v>2024-10-24 00:00:00-04:00</c:v>
                </c:pt>
                <c:pt idx="11059">
                  <c:v>2024-10-25 00:00:00-04:00</c:v>
                </c:pt>
                <c:pt idx="11060">
                  <c:v>2024-10-28 00:00:00-04:00</c:v>
                </c:pt>
                <c:pt idx="11061">
                  <c:v>2024-10-29 00:00:00-04:00</c:v>
                </c:pt>
                <c:pt idx="11062">
                  <c:v>2024-10-30 00:00:00-04:00</c:v>
                </c:pt>
                <c:pt idx="11063">
                  <c:v>2024-10-31 00:00:00-04:00</c:v>
                </c:pt>
                <c:pt idx="11064">
                  <c:v>2024-11-01 00:00:00-04:00</c:v>
                </c:pt>
                <c:pt idx="11065">
                  <c:v>2024-11-04 00:00:00-05:00</c:v>
                </c:pt>
                <c:pt idx="11066">
                  <c:v>2024-11-05 00:00:00-05:00</c:v>
                </c:pt>
                <c:pt idx="11067">
                  <c:v>2024-11-06 00:00:00-05:00</c:v>
                </c:pt>
                <c:pt idx="11068">
                  <c:v>2024-11-07 00:00:00-05:00</c:v>
                </c:pt>
                <c:pt idx="11069">
                  <c:v>2024-11-08 00:00:00-05:00</c:v>
                </c:pt>
                <c:pt idx="11070">
                  <c:v>2024-11-11 00:00:00-05:00</c:v>
                </c:pt>
                <c:pt idx="11071">
                  <c:v>2024-11-12 00:00:00-05:00</c:v>
                </c:pt>
                <c:pt idx="11072">
                  <c:v>2024-11-13 00:00:00-05:00</c:v>
                </c:pt>
                <c:pt idx="11073">
                  <c:v>2024-11-14 00:00:00-05:00</c:v>
                </c:pt>
                <c:pt idx="11074">
                  <c:v>2024-11-15 00:00:00-05:00</c:v>
                </c:pt>
                <c:pt idx="11075">
                  <c:v>2024-11-18 00:00:00-05:00</c:v>
                </c:pt>
                <c:pt idx="11076">
                  <c:v>2024-11-19 00:00:00-05:00</c:v>
                </c:pt>
                <c:pt idx="11077">
                  <c:v>2024-11-20 00:00:00-05:00</c:v>
                </c:pt>
                <c:pt idx="11078">
                  <c:v>2024-11-21 00:00:00-05:00</c:v>
                </c:pt>
                <c:pt idx="11079">
                  <c:v>2024-11-22 00:00:00-05:00</c:v>
                </c:pt>
                <c:pt idx="11080">
                  <c:v>2024-11-25 00:00:00-05:00</c:v>
                </c:pt>
                <c:pt idx="11081">
                  <c:v>2024-11-26 00:00:00-05:00</c:v>
                </c:pt>
                <c:pt idx="11082">
                  <c:v>2024-11-27 00:00:00-05:00</c:v>
                </c:pt>
                <c:pt idx="11083">
                  <c:v>2024-11-29 00:00:00-05:00</c:v>
                </c:pt>
              </c:strCache>
            </c:strRef>
          </c:cat>
          <c:val>
            <c:numRef>
              <c:f>Stock_Market_Data_Analysis!$E$2:$E$11085</c:f>
              <c:numCache>
                <c:formatCode>0.0000</c:formatCode>
                <c:ptCount val="11084"/>
                <c:pt idx="0">
                  <c:v>9.8834477000000004E-2</c:v>
                </c:pt>
                <c:pt idx="1">
                  <c:v>9.3678221000000006E-2</c:v>
                </c:pt>
                <c:pt idx="2">
                  <c:v>8.6802423000000004E-2</c:v>
                </c:pt>
                <c:pt idx="3">
                  <c:v>8.895082E-2</c:v>
                </c:pt>
                <c:pt idx="4">
                  <c:v>9.1529764E-2</c:v>
                </c:pt>
                <c:pt idx="5">
                  <c:v>9.7115702999999998E-2</c:v>
                </c:pt>
                <c:pt idx="6">
                  <c:v>0.10184230700000001</c:v>
                </c:pt>
                <c:pt idx="7">
                  <c:v>0.106139936</c:v>
                </c:pt>
                <c:pt idx="8">
                  <c:v>0.11172586700000001</c:v>
                </c:pt>
                <c:pt idx="9">
                  <c:v>0.122039199</c:v>
                </c:pt>
                <c:pt idx="10">
                  <c:v>0.123757936</c:v>
                </c:pt>
                <c:pt idx="11">
                  <c:v>0.120750122</c:v>
                </c:pt>
                <c:pt idx="12">
                  <c:v>0.11731254300000001</c:v>
                </c:pt>
                <c:pt idx="13">
                  <c:v>0.118601583</c:v>
                </c:pt>
                <c:pt idx="14">
                  <c:v>0.116023496</c:v>
                </c:pt>
                <c:pt idx="15">
                  <c:v>0.110866547</c:v>
                </c:pt>
                <c:pt idx="16">
                  <c:v>0.106139936</c:v>
                </c:pt>
                <c:pt idx="17">
                  <c:v>0.103991508</c:v>
                </c:pt>
                <c:pt idx="18">
                  <c:v>0.10957744699999999</c:v>
                </c:pt>
                <c:pt idx="19">
                  <c:v>0.108718053</c:v>
                </c:pt>
                <c:pt idx="20">
                  <c:v>0.104850873</c:v>
                </c:pt>
                <c:pt idx="21">
                  <c:v>0.10528063</c:v>
                </c:pt>
                <c:pt idx="22">
                  <c:v>0.107428998</c:v>
                </c:pt>
                <c:pt idx="23">
                  <c:v>0.106569573</c:v>
                </c:pt>
                <c:pt idx="24">
                  <c:v>0.113014929</c:v>
                </c:pt>
                <c:pt idx="25">
                  <c:v>0.10957744699999999</c:v>
                </c:pt>
                <c:pt idx="26">
                  <c:v>0.11172586700000001</c:v>
                </c:pt>
                <c:pt idx="27">
                  <c:v>0.113014929</c:v>
                </c:pt>
                <c:pt idx="28">
                  <c:v>0.112585239</c:v>
                </c:pt>
                <c:pt idx="29">
                  <c:v>0.110866547</c:v>
                </c:pt>
                <c:pt idx="30">
                  <c:v>0.110007152</c:v>
                </c:pt>
                <c:pt idx="31">
                  <c:v>0.106569573</c:v>
                </c:pt>
                <c:pt idx="32">
                  <c:v>0.10270243900000001</c:v>
                </c:pt>
                <c:pt idx="33">
                  <c:v>9.7115702999999998E-2</c:v>
                </c:pt>
                <c:pt idx="34">
                  <c:v>9.1529764E-2</c:v>
                </c:pt>
                <c:pt idx="35">
                  <c:v>9.4967290999999995E-2</c:v>
                </c:pt>
                <c:pt idx="36">
                  <c:v>9.8404765000000005E-2</c:v>
                </c:pt>
                <c:pt idx="37">
                  <c:v>9.8404765000000005E-2</c:v>
                </c:pt>
                <c:pt idx="38">
                  <c:v>9.8834477000000004E-2</c:v>
                </c:pt>
                <c:pt idx="39">
                  <c:v>9.3678221000000006E-2</c:v>
                </c:pt>
                <c:pt idx="40">
                  <c:v>9.3678221000000006E-2</c:v>
                </c:pt>
                <c:pt idx="41">
                  <c:v>9.0670406999999995E-2</c:v>
                </c:pt>
                <c:pt idx="42">
                  <c:v>8.9810251999999993E-2</c:v>
                </c:pt>
                <c:pt idx="43">
                  <c:v>8.7661818000000002E-2</c:v>
                </c:pt>
                <c:pt idx="44">
                  <c:v>8.9810251999999993E-2</c:v>
                </c:pt>
                <c:pt idx="45">
                  <c:v>9.3678221000000006E-2</c:v>
                </c:pt>
                <c:pt idx="46">
                  <c:v>8.8091493000000007E-2</c:v>
                </c:pt>
                <c:pt idx="47">
                  <c:v>8.3364904000000004E-2</c:v>
                </c:pt>
                <c:pt idx="48">
                  <c:v>8.4654003000000005E-2</c:v>
                </c:pt>
                <c:pt idx="49">
                  <c:v>8.1646174000000002E-2</c:v>
                </c:pt>
                <c:pt idx="50">
                  <c:v>8.6802423000000004E-2</c:v>
                </c:pt>
                <c:pt idx="51">
                  <c:v>8.8091493000000007E-2</c:v>
                </c:pt>
                <c:pt idx="52">
                  <c:v>9.1100058999999997E-2</c:v>
                </c:pt>
                <c:pt idx="53">
                  <c:v>9.1529764E-2</c:v>
                </c:pt>
                <c:pt idx="54">
                  <c:v>9.0240716999999998E-2</c:v>
                </c:pt>
                <c:pt idx="55">
                  <c:v>8.9380539999999994E-2</c:v>
                </c:pt>
                <c:pt idx="56">
                  <c:v>8.895082E-2</c:v>
                </c:pt>
                <c:pt idx="57">
                  <c:v>8.8091493000000007E-2</c:v>
                </c:pt>
                <c:pt idx="58">
                  <c:v>8.1216492000000001E-2</c:v>
                </c:pt>
                <c:pt idx="59">
                  <c:v>7.7348507999999996E-2</c:v>
                </c:pt>
                <c:pt idx="60">
                  <c:v>7.4340693999999999E-2</c:v>
                </c:pt>
                <c:pt idx="61">
                  <c:v>7.7348507999999996E-2</c:v>
                </c:pt>
                <c:pt idx="62">
                  <c:v>7.6489142999999996E-2</c:v>
                </c:pt>
                <c:pt idx="63">
                  <c:v>7.9497762E-2</c:v>
                </c:pt>
                <c:pt idx="64">
                  <c:v>8.3364904000000004E-2</c:v>
                </c:pt>
                <c:pt idx="65">
                  <c:v>8.8521153000000005E-2</c:v>
                </c:pt>
                <c:pt idx="66">
                  <c:v>8.7661818000000002E-2</c:v>
                </c:pt>
                <c:pt idx="67">
                  <c:v>8.8521153000000005E-2</c:v>
                </c:pt>
                <c:pt idx="68">
                  <c:v>9.1959469000000002E-2</c:v>
                </c:pt>
                <c:pt idx="69">
                  <c:v>9.1529764E-2</c:v>
                </c:pt>
                <c:pt idx="70">
                  <c:v>8.9810251999999993E-2</c:v>
                </c:pt>
                <c:pt idx="71">
                  <c:v>8.8091493000000007E-2</c:v>
                </c:pt>
                <c:pt idx="72">
                  <c:v>8.5083677999999996E-2</c:v>
                </c:pt>
                <c:pt idx="73">
                  <c:v>8.5083677999999996E-2</c:v>
                </c:pt>
                <c:pt idx="74">
                  <c:v>8.4224299000000002E-2</c:v>
                </c:pt>
                <c:pt idx="75">
                  <c:v>8.3364904000000004E-2</c:v>
                </c:pt>
                <c:pt idx="76">
                  <c:v>9.0670406999999995E-2</c:v>
                </c:pt>
                <c:pt idx="77">
                  <c:v>9.1100058999999997E-2</c:v>
                </c:pt>
                <c:pt idx="78">
                  <c:v>8.9380539999999994E-2</c:v>
                </c:pt>
                <c:pt idx="79">
                  <c:v>8.8521153000000005E-2</c:v>
                </c:pt>
                <c:pt idx="80">
                  <c:v>9.2818848999999995E-2</c:v>
                </c:pt>
                <c:pt idx="81">
                  <c:v>9.4537578999999997E-2</c:v>
                </c:pt>
                <c:pt idx="82">
                  <c:v>9.5826618000000002E-2</c:v>
                </c:pt>
                <c:pt idx="83">
                  <c:v>9.5826618000000002E-2</c:v>
                </c:pt>
                <c:pt idx="84">
                  <c:v>9.5826618000000002E-2</c:v>
                </c:pt>
                <c:pt idx="85">
                  <c:v>9.1100058999999997E-2</c:v>
                </c:pt>
                <c:pt idx="86">
                  <c:v>8.5943058000000003E-2</c:v>
                </c:pt>
                <c:pt idx="87">
                  <c:v>8.8521153000000005E-2</c:v>
                </c:pt>
                <c:pt idx="88">
                  <c:v>9.4537578999999997E-2</c:v>
                </c:pt>
                <c:pt idx="89">
                  <c:v>9.7975105000000007E-2</c:v>
                </c:pt>
                <c:pt idx="90">
                  <c:v>0.100553215</c:v>
                </c:pt>
                <c:pt idx="91">
                  <c:v>9.9693850000000001E-2</c:v>
                </c:pt>
                <c:pt idx="92">
                  <c:v>9.8834477000000004E-2</c:v>
                </c:pt>
                <c:pt idx="93">
                  <c:v>9.7115702999999998E-2</c:v>
                </c:pt>
                <c:pt idx="94">
                  <c:v>9.5826618000000002E-2</c:v>
                </c:pt>
                <c:pt idx="95">
                  <c:v>9.7545423000000006E-2</c:v>
                </c:pt>
                <c:pt idx="96">
                  <c:v>9.7545423000000006E-2</c:v>
                </c:pt>
                <c:pt idx="97">
                  <c:v>9.7115702999999998E-2</c:v>
                </c:pt>
                <c:pt idx="98">
                  <c:v>9.6686027999999993E-2</c:v>
                </c:pt>
                <c:pt idx="99">
                  <c:v>9.4107904000000006E-2</c:v>
                </c:pt>
                <c:pt idx="100">
                  <c:v>9.5396958000000004E-2</c:v>
                </c:pt>
                <c:pt idx="101">
                  <c:v>9.6256331000000001E-2</c:v>
                </c:pt>
                <c:pt idx="102">
                  <c:v>9.4107904000000006E-2</c:v>
                </c:pt>
                <c:pt idx="103">
                  <c:v>9.4107904000000006E-2</c:v>
                </c:pt>
                <c:pt idx="104">
                  <c:v>9.3678221000000006E-2</c:v>
                </c:pt>
                <c:pt idx="105">
                  <c:v>9.2389174000000004E-2</c:v>
                </c:pt>
                <c:pt idx="106">
                  <c:v>9.4537578999999997E-2</c:v>
                </c:pt>
                <c:pt idx="107">
                  <c:v>9.6256331000000001E-2</c:v>
                </c:pt>
                <c:pt idx="108">
                  <c:v>9.4537578999999997E-2</c:v>
                </c:pt>
                <c:pt idx="109">
                  <c:v>9.7545423000000006E-2</c:v>
                </c:pt>
                <c:pt idx="110">
                  <c:v>0.10313215100000001</c:v>
                </c:pt>
                <c:pt idx="111">
                  <c:v>0.107858703</c:v>
                </c:pt>
                <c:pt idx="112">
                  <c:v>0.107428998</c:v>
                </c:pt>
                <c:pt idx="113">
                  <c:v>0.113444686</c:v>
                </c:pt>
                <c:pt idx="114">
                  <c:v>0.113444686</c:v>
                </c:pt>
                <c:pt idx="115">
                  <c:v>0.113874301</c:v>
                </c:pt>
                <c:pt idx="116">
                  <c:v>0.113874301</c:v>
                </c:pt>
                <c:pt idx="117">
                  <c:v>0.108288407</c:v>
                </c:pt>
                <c:pt idx="118">
                  <c:v>0.108288407</c:v>
                </c:pt>
                <c:pt idx="119">
                  <c:v>0.110436805</c:v>
                </c:pt>
                <c:pt idx="120">
                  <c:v>0.108718053</c:v>
                </c:pt>
                <c:pt idx="121">
                  <c:v>0.104850873</c:v>
                </c:pt>
                <c:pt idx="122">
                  <c:v>0.10699930000000001</c:v>
                </c:pt>
                <c:pt idx="123">
                  <c:v>0.108288407</c:v>
                </c:pt>
                <c:pt idx="124">
                  <c:v>0.113014929</c:v>
                </c:pt>
                <c:pt idx="125">
                  <c:v>0.11172586700000001</c:v>
                </c:pt>
                <c:pt idx="126">
                  <c:v>0.111296251</c:v>
                </c:pt>
                <c:pt idx="127">
                  <c:v>0.109147802</c:v>
                </c:pt>
                <c:pt idx="128">
                  <c:v>0.107428998</c:v>
                </c:pt>
                <c:pt idx="129">
                  <c:v>0.10699930000000001</c:v>
                </c:pt>
                <c:pt idx="130">
                  <c:v>0.103991508</c:v>
                </c:pt>
                <c:pt idx="131">
                  <c:v>0.100123532</c:v>
                </c:pt>
                <c:pt idx="132">
                  <c:v>0.10184230700000001</c:v>
                </c:pt>
                <c:pt idx="133">
                  <c:v>9.9264174999999996E-2</c:v>
                </c:pt>
                <c:pt idx="134">
                  <c:v>0.101412602</c:v>
                </c:pt>
                <c:pt idx="135">
                  <c:v>0.100123532</c:v>
                </c:pt>
                <c:pt idx="136">
                  <c:v>9.6686027999999993E-2</c:v>
                </c:pt>
                <c:pt idx="137">
                  <c:v>8.9380539999999994E-2</c:v>
                </c:pt>
                <c:pt idx="138">
                  <c:v>8.8521153000000005E-2</c:v>
                </c:pt>
                <c:pt idx="139">
                  <c:v>8.8521153000000005E-2</c:v>
                </c:pt>
                <c:pt idx="140">
                  <c:v>8.5513390999999994E-2</c:v>
                </c:pt>
                <c:pt idx="141">
                  <c:v>8.6372718000000001E-2</c:v>
                </c:pt>
                <c:pt idx="142">
                  <c:v>8.9810251999999993E-2</c:v>
                </c:pt>
                <c:pt idx="143">
                  <c:v>8.2935265999999994E-2</c:v>
                </c:pt>
                <c:pt idx="144">
                  <c:v>7.6489142999999996E-2</c:v>
                </c:pt>
                <c:pt idx="145">
                  <c:v>7.8208685E-2</c:v>
                </c:pt>
                <c:pt idx="146">
                  <c:v>8.1646174000000002E-2</c:v>
                </c:pt>
                <c:pt idx="147">
                  <c:v>8.3794600999999996E-2</c:v>
                </c:pt>
                <c:pt idx="148">
                  <c:v>8.5943058000000003E-2</c:v>
                </c:pt>
                <c:pt idx="149">
                  <c:v>8.895082E-2</c:v>
                </c:pt>
                <c:pt idx="150">
                  <c:v>8.2935265999999994E-2</c:v>
                </c:pt>
                <c:pt idx="151">
                  <c:v>8.2505553999999995E-2</c:v>
                </c:pt>
                <c:pt idx="152">
                  <c:v>7.7778189999999997E-2</c:v>
                </c:pt>
                <c:pt idx="153">
                  <c:v>7.9927444E-2</c:v>
                </c:pt>
                <c:pt idx="154">
                  <c:v>8.2505553999999995E-2</c:v>
                </c:pt>
                <c:pt idx="155">
                  <c:v>8.5943058000000003E-2</c:v>
                </c:pt>
                <c:pt idx="156">
                  <c:v>8.2935265999999994E-2</c:v>
                </c:pt>
                <c:pt idx="157">
                  <c:v>8.1646174000000002E-2</c:v>
                </c:pt>
                <c:pt idx="158">
                  <c:v>8.4654003000000005E-2</c:v>
                </c:pt>
                <c:pt idx="159">
                  <c:v>8.5943058000000003E-2</c:v>
                </c:pt>
                <c:pt idx="160">
                  <c:v>8.5083677999999996E-2</c:v>
                </c:pt>
                <c:pt idx="161">
                  <c:v>8.6372718000000001E-2</c:v>
                </c:pt>
                <c:pt idx="162">
                  <c:v>8.895082E-2</c:v>
                </c:pt>
                <c:pt idx="163">
                  <c:v>8.6802423000000004E-2</c:v>
                </c:pt>
                <c:pt idx="164">
                  <c:v>8.6802423000000004E-2</c:v>
                </c:pt>
                <c:pt idx="165">
                  <c:v>8.6802423000000004E-2</c:v>
                </c:pt>
                <c:pt idx="166">
                  <c:v>8.4224299000000002E-2</c:v>
                </c:pt>
                <c:pt idx="167">
                  <c:v>8.2505553999999995E-2</c:v>
                </c:pt>
                <c:pt idx="168">
                  <c:v>7.9927444E-2</c:v>
                </c:pt>
                <c:pt idx="169">
                  <c:v>7.8638351999999995E-2</c:v>
                </c:pt>
                <c:pt idx="170">
                  <c:v>7.6059446000000003E-2</c:v>
                </c:pt>
                <c:pt idx="171">
                  <c:v>7.4340693999999999E-2</c:v>
                </c:pt>
                <c:pt idx="172">
                  <c:v>7.3481344000000004E-2</c:v>
                </c:pt>
                <c:pt idx="173">
                  <c:v>7.4340693999999999E-2</c:v>
                </c:pt>
                <c:pt idx="174">
                  <c:v>6.9184421999999995E-2</c:v>
                </c:pt>
                <c:pt idx="175">
                  <c:v>6.4886800999999994E-2</c:v>
                </c:pt>
                <c:pt idx="176">
                  <c:v>6.6606335000000003E-2</c:v>
                </c:pt>
                <c:pt idx="177">
                  <c:v>6.5316482999999995E-2</c:v>
                </c:pt>
                <c:pt idx="178">
                  <c:v>6.5746143000000007E-2</c:v>
                </c:pt>
                <c:pt idx="179">
                  <c:v>6.9184421999999995E-2</c:v>
                </c:pt>
                <c:pt idx="180">
                  <c:v>6.9184421999999995E-2</c:v>
                </c:pt>
                <c:pt idx="181">
                  <c:v>7.3481344000000004E-2</c:v>
                </c:pt>
                <c:pt idx="182">
                  <c:v>7.4770398000000002E-2</c:v>
                </c:pt>
                <c:pt idx="183">
                  <c:v>7.0903219000000003E-2</c:v>
                </c:pt>
                <c:pt idx="184">
                  <c:v>7.0043795000000006E-2</c:v>
                </c:pt>
                <c:pt idx="185">
                  <c:v>6.789539E-2</c:v>
                </c:pt>
                <c:pt idx="186">
                  <c:v>6.789539E-2</c:v>
                </c:pt>
                <c:pt idx="187">
                  <c:v>6.8325065000000004E-2</c:v>
                </c:pt>
                <c:pt idx="188">
                  <c:v>6.7465692999999993E-2</c:v>
                </c:pt>
                <c:pt idx="189">
                  <c:v>6.5316482999999995E-2</c:v>
                </c:pt>
                <c:pt idx="190">
                  <c:v>6.3597701000000006E-2</c:v>
                </c:pt>
                <c:pt idx="191">
                  <c:v>6.2308653999999998E-2</c:v>
                </c:pt>
                <c:pt idx="192">
                  <c:v>6.0589891E-2</c:v>
                </c:pt>
                <c:pt idx="193">
                  <c:v>6.1019599000000001E-2</c:v>
                </c:pt>
                <c:pt idx="194">
                  <c:v>6.1449271E-2</c:v>
                </c:pt>
                <c:pt idx="195">
                  <c:v>5.8011748000000002E-2</c:v>
                </c:pt>
                <c:pt idx="196">
                  <c:v>5.6722733999999997E-2</c:v>
                </c:pt>
                <c:pt idx="197">
                  <c:v>5.6293026000000003E-2</c:v>
                </c:pt>
                <c:pt idx="198">
                  <c:v>4.8987553000000003E-2</c:v>
                </c:pt>
                <c:pt idx="199">
                  <c:v>4.9417239000000002E-2</c:v>
                </c:pt>
                <c:pt idx="200">
                  <c:v>5.1995341E-2</c:v>
                </c:pt>
                <c:pt idx="201">
                  <c:v>5.2425060000000002E-2</c:v>
                </c:pt>
                <c:pt idx="202">
                  <c:v>5.2425060000000002E-2</c:v>
                </c:pt>
                <c:pt idx="203">
                  <c:v>5.6722733999999997E-2</c:v>
                </c:pt>
                <c:pt idx="204">
                  <c:v>5.8441460000000001E-2</c:v>
                </c:pt>
                <c:pt idx="205">
                  <c:v>5.8011748000000002E-2</c:v>
                </c:pt>
                <c:pt idx="206">
                  <c:v>6.1449271E-2</c:v>
                </c:pt>
                <c:pt idx="207">
                  <c:v>6.3597701000000006E-2</c:v>
                </c:pt>
                <c:pt idx="208">
                  <c:v>6.4027391000000003E-2</c:v>
                </c:pt>
                <c:pt idx="209">
                  <c:v>6.6176659999999998E-2</c:v>
                </c:pt>
                <c:pt idx="210">
                  <c:v>6.6176659999999998E-2</c:v>
                </c:pt>
                <c:pt idx="211">
                  <c:v>6.2308653999999998E-2</c:v>
                </c:pt>
                <c:pt idx="212">
                  <c:v>6.3597701000000006E-2</c:v>
                </c:pt>
                <c:pt idx="213">
                  <c:v>6.2738351999999997E-2</c:v>
                </c:pt>
                <c:pt idx="214">
                  <c:v>6.4027391000000003E-2</c:v>
                </c:pt>
                <c:pt idx="215">
                  <c:v>6.7465692999999993E-2</c:v>
                </c:pt>
                <c:pt idx="216">
                  <c:v>6.7465692999999993E-2</c:v>
                </c:pt>
                <c:pt idx="217">
                  <c:v>6.7035966000000002E-2</c:v>
                </c:pt>
                <c:pt idx="218">
                  <c:v>6.5316482999999995E-2</c:v>
                </c:pt>
                <c:pt idx="219">
                  <c:v>6.5316482999999995E-2</c:v>
                </c:pt>
                <c:pt idx="220">
                  <c:v>6.6606335000000003E-2</c:v>
                </c:pt>
                <c:pt idx="221">
                  <c:v>6.8754755000000001E-2</c:v>
                </c:pt>
                <c:pt idx="222">
                  <c:v>6.789539E-2</c:v>
                </c:pt>
                <c:pt idx="223">
                  <c:v>6.8754755000000001E-2</c:v>
                </c:pt>
                <c:pt idx="224">
                  <c:v>6.8754755000000001E-2</c:v>
                </c:pt>
                <c:pt idx="225">
                  <c:v>6.789539E-2</c:v>
                </c:pt>
                <c:pt idx="226">
                  <c:v>6.6176659999999998E-2</c:v>
                </c:pt>
                <c:pt idx="227">
                  <c:v>6.1449271E-2</c:v>
                </c:pt>
                <c:pt idx="228">
                  <c:v>6.1878967999999999E-2</c:v>
                </c:pt>
                <c:pt idx="229">
                  <c:v>6.2738351999999997E-2</c:v>
                </c:pt>
                <c:pt idx="230">
                  <c:v>6.3168033999999998E-2</c:v>
                </c:pt>
                <c:pt idx="231">
                  <c:v>6.4886800999999994E-2</c:v>
                </c:pt>
                <c:pt idx="232">
                  <c:v>6.7035966000000002E-2</c:v>
                </c:pt>
                <c:pt idx="233">
                  <c:v>6.2308653999999998E-2</c:v>
                </c:pt>
                <c:pt idx="234">
                  <c:v>6.1449271E-2</c:v>
                </c:pt>
                <c:pt idx="235">
                  <c:v>6.2738351999999997E-2</c:v>
                </c:pt>
                <c:pt idx="236">
                  <c:v>6.4886800999999994E-2</c:v>
                </c:pt>
                <c:pt idx="237">
                  <c:v>6.4886800999999994E-2</c:v>
                </c:pt>
                <c:pt idx="238">
                  <c:v>6.5316482999999995E-2</c:v>
                </c:pt>
                <c:pt idx="239">
                  <c:v>6.2308653999999998E-2</c:v>
                </c:pt>
                <c:pt idx="240">
                  <c:v>6.1878967999999999E-2</c:v>
                </c:pt>
                <c:pt idx="241">
                  <c:v>6.3168033999999998E-2</c:v>
                </c:pt>
                <c:pt idx="242">
                  <c:v>6.4886800999999994E-2</c:v>
                </c:pt>
                <c:pt idx="243">
                  <c:v>6.4027391000000003E-2</c:v>
                </c:pt>
                <c:pt idx="244">
                  <c:v>6.4027391000000003E-2</c:v>
                </c:pt>
                <c:pt idx="245">
                  <c:v>6.4457110999999997E-2</c:v>
                </c:pt>
                <c:pt idx="246">
                  <c:v>6.3597701000000006E-2</c:v>
                </c:pt>
                <c:pt idx="247">
                  <c:v>6.5316482999999995E-2</c:v>
                </c:pt>
                <c:pt idx="248">
                  <c:v>6.5746143000000007E-2</c:v>
                </c:pt>
                <c:pt idx="249">
                  <c:v>6.4457110999999997E-2</c:v>
                </c:pt>
                <c:pt idx="250">
                  <c:v>6.4886800999999994E-2</c:v>
                </c:pt>
                <c:pt idx="251">
                  <c:v>6.4886800999999994E-2</c:v>
                </c:pt>
                <c:pt idx="252">
                  <c:v>6.4457110999999997E-2</c:v>
                </c:pt>
                <c:pt idx="253">
                  <c:v>6.2308653999999998E-2</c:v>
                </c:pt>
                <c:pt idx="254">
                  <c:v>6.4027391000000003E-2</c:v>
                </c:pt>
                <c:pt idx="255">
                  <c:v>6.7035966000000002E-2</c:v>
                </c:pt>
                <c:pt idx="256">
                  <c:v>7.2621941999999995E-2</c:v>
                </c:pt>
                <c:pt idx="257">
                  <c:v>7.8638351999999995E-2</c:v>
                </c:pt>
                <c:pt idx="258">
                  <c:v>7.5200059E-2</c:v>
                </c:pt>
                <c:pt idx="259">
                  <c:v>7.6489142999999996E-2</c:v>
                </c:pt>
                <c:pt idx="260">
                  <c:v>7.4770398000000002E-2</c:v>
                </c:pt>
                <c:pt idx="261">
                  <c:v>7.5200059E-2</c:v>
                </c:pt>
                <c:pt idx="262">
                  <c:v>7.1762546999999996E-2</c:v>
                </c:pt>
                <c:pt idx="263">
                  <c:v>7.3051653999999994E-2</c:v>
                </c:pt>
                <c:pt idx="264">
                  <c:v>7.6059446000000003E-2</c:v>
                </c:pt>
                <c:pt idx="265">
                  <c:v>7.6059446000000003E-2</c:v>
                </c:pt>
                <c:pt idx="266">
                  <c:v>7.5629777999999995E-2</c:v>
                </c:pt>
                <c:pt idx="267">
                  <c:v>7.1762546999999996E-2</c:v>
                </c:pt>
                <c:pt idx="268">
                  <c:v>7.0903219000000003E-2</c:v>
                </c:pt>
                <c:pt idx="269">
                  <c:v>6.5316482999999995E-2</c:v>
                </c:pt>
                <c:pt idx="270">
                  <c:v>6.8325065000000004E-2</c:v>
                </c:pt>
                <c:pt idx="271">
                  <c:v>6.4027391000000003E-2</c:v>
                </c:pt>
                <c:pt idx="272">
                  <c:v>6.1878967999999999E-2</c:v>
                </c:pt>
                <c:pt idx="273">
                  <c:v>6.1449271E-2</c:v>
                </c:pt>
                <c:pt idx="274">
                  <c:v>6.4457110999999997E-2</c:v>
                </c:pt>
                <c:pt idx="275">
                  <c:v>6.8754755000000001E-2</c:v>
                </c:pt>
                <c:pt idx="276">
                  <c:v>7.0043795000000006E-2</c:v>
                </c:pt>
                <c:pt idx="277">
                  <c:v>6.8325065000000004E-2</c:v>
                </c:pt>
                <c:pt idx="278">
                  <c:v>6.9614142000000004E-2</c:v>
                </c:pt>
                <c:pt idx="279">
                  <c:v>7.0903219000000003E-2</c:v>
                </c:pt>
                <c:pt idx="280">
                  <c:v>7.1332872000000005E-2</c:v>
                </c:pt>
                <c:pt idx="281">
                  <c:v>6.9184421999999995E-2</c:v>
                </c:pt>
                <c:pt idx="282">
                  <c:v>6.6606335000000003E-2</c:v>
                </c:pt>
                <c:pt idx="283">
                  <c:v>6.7035966000000002E-2</c:v>
                </c:pt>
                <c:pt idx="284">
                  <c:v>6.9184421999999995E-2</c:v>
                </c:pt>
                <c:pt idx="285">
                  <c:v>7.0043795000000006E-2</c:v>
                </c:pt>
                <c:pt idx="286">
                  <c:v>6.9184421999999995E-2</c:v>
                </c:pt>
                <c:pt idx="287">
                  <c:v>6.9614142000000004E-2</c:v>
                </c:pt>
                <c:pt idx="288">
                  <c:v>6.9614142000000004E-2</c:v>
                </c:pt>
                <c:pt idx="289">
                  <c:v>6.789539E-2</c:v>
                </c:pt>
                <c:pt idx="290">
                  <c:v>6.789539E-2</c:v>
                </c:pt>
                <c:pt idx="291">
                  <c:v>6.3597701000000006E-2</c:v>
                </c:pt>
                <c:pt idx="292">
                  <c:v>6.3597701000000006E-2</c:v>
                </c:pt>
                <c:pt idx="293">
                  <c:v>6.4457110999999997E-2</c:v>
                </c:pt>
                <c:pt idx="294">
                  <c:v>6.3597701000000006E-2</c:v>
                </c:pt>
                <c:pt idx="295">
                  <c:v>6.4457110999999997E-2</c:v>
                </c:pt>
                <c:pt idx="296">
                  <c:v>6.3168033999999998E-2</c:v>
                </c:pt>
                <c:pt idx="297">
                  <c:v>6.4027391000000003E-2</c:v>
                </c:pt>
                <c:pt idx="298">
                  <c:v>6.4886800999999994E-2</c:v>
                </c:pt>
                <c:pt idx="299">
                  <c:v>6.4457110999999997E-2</c:v>
                </c:pt>
                <c:pt idx="300">
                  <c:v>6.3597701000000006E-2</c:v>
                </c:pt>
                <c:pt idx="301">
                  <c:v>6.2738351999999997E-2</c:v>
                </c:pt>
                <c:pt idx="302">
                  <c:v>6.3168033999999998E-2</c:v>
                </c:pt>
                <c:pt idx="303">
                  <c:v>6.2738351999999997E-2</c:v>
                </c:pt>
                <c:pt idx="304">
                  <c:v>6.2738351999999997E-2</c:v>
                </c:pt>
                <c:pt idx="305">
                  <c:v>6.3168033999999998E-2</c:v>
                </c:pt>
                <c:pt idx="306">
                  <c:v>6.3168033999999998E-2</c:v>
                </c:pt>
                <c:pt idx="307">
                  <c:v>6.3168033999999998E-2</c:v>
                </c:pt>
                <c:pt idx="308">
                  <c:v>6.1878967999999999E-2</c:v>
                </c:pt>
                <c:pt idx="309">
                  <c:v>5.7152389999999997E-2</c:v>
                </c:pt>
                <c:pt idx="310">
                  <c:v>5.6293026000000003E-2</c:v>
                </c:pt>
                <c:pt idx="311">
                  <c:v>5.6722733999999997E-2</c:v>
                </c:pt>
                <c:pt idx="312">
                  <c:v>5.5863343000000003E-2</c:v>
                </c:pt>
                <c:pt idx="313">
                  <c:v>5.5863343000000003E-2</c:v>
                </c:pt>
                <c:pt idx="314">
                  <c:v>5.2425060000000002E-2</c:v>
                </c:pt>
                <c:pt idx="315">
                  <c:v>5.1995341E-2</c:v>
                </c:pt>
                <c:pt idx="316">
                  <c:v>5.1135993999999997E-2</c:v>
                </c:pt>
                <c:pt idx="317">
                  <c:v>4.8557850999999999E-2</c:v>
                </c:pt>
                <c:pt idx="318">
                  <c:v>5.2425060000000002E-2</c:v>
                </c:pt>
                <c:pt idx="319">
                  <c:v>5.7152389999999997E-2</c:v>
                </c:pt>
                <c:pt idx="320">
                  <c:v>6.1449271E-2</c:v>
                </c:pt>
                <c:pt idx="321">
                  <c:v>6.0589891E-2</c:v>
                </c:pt>
                <c:pt idx="322">
                  <c:v>5.7152389999999997E-2</c:v>
                </c:pt>
                <c:pt idx="323">
                  <c:v>5.6722733999999997E-2</c:v>
                </c:pt>
                <c:pt idx="324">
                  <c:v>5.5863343000000003E-2</c:v>
                </c:pt>
                <c:pt idx="325">
                  <c:v>5.7152389999999997E-2</c:v>
                </c:pt>
                <c:pt idx="326">
                  <c:v>5.8011748000000002E-2</c:v>
                </c:pt>
                <c:pt idx="327">
                  <c:v>5.8011748000000002E-2</c:v>
                </c:pt>
                <c:pt idx="328">
                  <c:v>6.1019599000000001E-2</c:v>
                </c:pt>
                <c:pt idx="329">
                  <c:v>6.1019599000000001E-2</c:v>
                </c:pt>
                <c:pt idx="330">
                  <c:v>6.1019599000000001E-2</c:v>
                </c:pt>
                <c:pt idx="331">
                  <c:v>6.0589891E-2</c:v>
                </c:pt>
                <c:pt idx="332">
                  <c:v>5.9730537E-2</c:v>
                </c:pt>
                <c:pt idx="333">
                  <c:v>6.0160201000000003E-2</c:v>
                </c:pt>
                <c:pt idx="334">
                  <c:v>5.9730537E-2</c:v>
                </c:pt>
                <c:pt idx="335">
                  <c:v>5.5003959999999998E-2</c:v>
                </c:pt>
                <c:pt idx="336">
                  <c:v>5.5433638E-2</c:v>
                </c:pt>
                <c:pt idx="337">
                  <c:v>5.6293026000000003E-2</c:v>
                </c:pt>
                <c:pt idx="338">
                  <c:v>5.8011748000000002E-2</c:v>
                </c:pt>
                <c:pt idx="339">
                  <c:v>5.6722733999999997E-2</c:v>
                </c:pt>
                <c:pt idx="340">
                  <c:v>5.4144587000000001E-2</c:v>
                </c:pt>
                <c:pt idx="341">
                  <c:v>5.3714108000000003E-2</c:v>
                </c:pt>
                <c:pt idx="342">
                  <c:v>5.2854747000000001E-2</c:v>
                </c:pt>
                <c:pt idx="343">
                  <c:v>5.2854747000000001E-2</c:v>
                </c:pt>
                <c:pt idx="344">
                  <c:v>5.4144587000000001E-2</c:v>
                </c:pt>
                <c:pt idx="345">
                  <c:v>5.2425060000000002E-2</c:v>
                </c:pt>
                <c:pt idx="346">
                  <c:v>5.0276607000000001E-2</c:v>
                </c:pt>
                <c:pt idx="347">
                  <c:v>5.0276607000000001E-2</c:v>
                </c:pt>
                <c:pt idx="348">
                  <c:v>5.0706301000000002E-2</c:v>
                </c:pt>
                <c:pt idx="349">
                  <c:v>5.2425060000000002E-2</c:v>
                </c:pt>
                <c:pt idx="350">
                  <c:v>5.4144587000000001E-2</c:v>
                </c:pt>
                <c:pt idx="351">
                  <c:v>5.3284421999999998E-2</c:v>
                </c:pt>
                <c:pt idx="352">
                  <c:v>5.5003959999999998E-2</c:v>
                </c:pt>
                <c:pt idx="353">
                  <c:v>5.5863343000000003E-2</c:v>
                </c:pt>
                <c:pt idx="354">
                  <c:v>5.5003959999999998E-2</c:v>
                </c:pt>
                <c:pt idx="355">
                  <c:v>5.3284421999999998E-2</c:v>
                </c:pt>
                <c:pt idx="356">
                  <c:v>5.1995341E-2</c:v>
                </c:pt>
                <c:pt idx="357">
                  <c:v>5.2425060000000002E-2</c:v>
                </c:pt>
                <c:pt idx="358">
                  <c:v>5.0276607000000001E-2</c:v>
                </c:pt>
                <c:pt idx="359">
                  <c:v>4.9417239000000002E-2</c:v>
                </c:pt>
                <c:pt idx="360">
                  <c:v>4.8557850999999999E-2</c:v>
                </c:pt>
                <c:pt idx="361">
                  <c:v>4.8128165000000001E-2</c:v>
                </c:pt>
                <c:pt idx="362">
                  <c:v>4.8557850999999999E-2</c:v>
                </c:pt>
                <c:pt idx="363">
                  <c:v>4.8987553000000003E-2</c:v>
                </c:pt>
                <c:pt idx="364">
                  <c:v>4.9417239000000002E-2</c:v>
                </c:pt>
                <c:pt idx="365">
                  <c:v>4.9417239000000002E-2</c:v>
                </c:pt>
                <c:pt idx="366">
                  <c:v>4.8987553000000003E-2</c:v>
                </c:pt>
                <c:pt idx="367">
                  <c:v>4.8128165000000001E-2</c:v>
                </c:pt>
                <c:pt idx="368">
                  <c:v>4.8128165000000001E-2</c:v>
                </c:pt>
                <c:pt idx="369">
                  <c:v>4.7268788999999999E-2</c:v>
                </c:pt>
                <c:pt idx="370">
                  <c:v>4.8128165000000001E-2</c:v>
                </c:pt>
                <c:pt idx="371">
                  <c:v>4.6409423999999998E-2</c:v>
                </c:pt>
                <c:pt idx="372">
                  <c:v>4.5120357999999999E-2</c:v>
                </c:pt>
                <c:pt idx="373">
                  <c:v>4.5120357999999999E-2</c:v>
                </c:pt>
                <c:pt idx="374">
                  <c:v>4.4690654000000003E-2</c:v>
                </c:pt>
                <c:pt idx="375">
                  <c:v>4.3831295999999999E-2</c:v>
                </c:pt>
                <c:pt idx="376">
                  <c:v>4.4260978999999999E-2</c:v>
                </c:pt>
                <c:pt idx="377">
                  <c:v>4.5979735000000001E-2</c:v>
                </c:pt>
                <c:pt idx="378">
                  <c:v>4.5979735000000001E-2</c:v>
                </c:pt>
                <c:pt idx="379">
                  <c:v>4.5979735000000001E-2</c:v>
                </c:pt>
                <c:pt idx="380">
                  <c:v>4.5979735000000001E-2</c:v>
                </c:pt>
                <c:pt idx="381">
                  <c:v>4.5120357999999999E-2</c:v>
                </c:pt>
                <c:pt idx="382">
                  <c:v>4.4260978999999999E-2</c:v>
                </c:pt>
                <c:pt idx="383">
                  <c:v>4.4260978999999999E-2</c:v>
                </c:pt>
                <c:pt idx="384">
                  <c:v>4.5979735000000001E-2</c:v>
                </c:pt>
                <c:pt idx="385">
                  <c:v>4.7268788999999999E-2</c:v>
                </c:pt>
                <c:pt idx="386">
                  <c:v>4.7268788999999999E-2</c:v>
                </c:pt>
                <c:pt idx="387">
                  <c:v>4.5550029999999998E-2</c:v>
                </c:pt>
                <c:pt idx="388">
                  <c:v>4.5120357999999999E-2</c:v>
                </c:pt>
                <c:pt idx="389">
                  <c:v>4.3831295999999999E-2</c:v>
                </c:pt>
                <c:pt idx="390">
                  <c:v>4.3831295999999999E-2</c:v>
                </c:pt>
                <c:pt idx="391">
                  <c:v>4.3401598999999999E-2</c:v>
                </c:pt>
                <c:pt idx="392">
                  <c:v>4.1252401000000001E-2</c:v>
                </c:pt>
                <c:pt idx="393">
                  <c:v>3.9533656E-2</c:v>
                </c:pt>
                <c:pt idx="394">
                  <c:v>3.9533656E-2</c:v>
                </c:pt>
                <c:pt idx="395">
                  <c:v>3.7814888999999997E-2</c:v>
                </c:pt>
                <c:pt idx="396">
                  <c:v>3.9103944000000002E-2</c:v>
                </c:pt>
                <c:pt idx="397">
                  <c:v>3.9963312000000001E-2</c:v>
                </c:pt>
                <c:pt idx="398">
                  <c:v>4.2542227000000002E-2</c:v>
                </c:pt>
                <c:pt idx="399">
                  <c:v>4.2971909000000003E-2</c:v>
                </c:pt>
                <c:pt idx="400">
                  <c:v>4.3831295999999999E-2</c:v>
                </c:pt>
                <c:pt idx="401">
                  <c:v>4.5550029999999998E-2</c:v>
                </c:pt>
                <c:pt idx="402">
                  <c:v>4.5979735000000001E-2</c:v>
                </c:pt>
                <c:pt idx="403">
                  <c:v>4.8987553000000003E-2</c:v>
                </c:pt>
                <c:pt idx="404">
                  <c:v>4.8987553000000003E-2</c:v>
                </c:pt>
                <c:pt idx="405">
                  <c:v>4.9417239000000002E-2</c:v>
                </c:pt>
                <c:pt idx="406">
                  <c:v>4.8557850999999999E-2</c:v>
                </c:pt>
                <c:pt idx="407">
                  <c:v>4.6409423999999998E-2</c:v>
                </c:pt>
                <c:pt idx="408">
                  <c:v>4.6409423999999998E-2</c:v>
                </c:pt>
                <c:pt idx="409">
                  <c:v>4.4260978999999999E-2</c:v>
                </c:pt>
                <c:pt idx="410">
                  <c:v>4.5979735000000001E-2</c:v>
                </c:pt>
                <c:pt idx="411">
                  <c:v>4.6409423999999998E-2</c:v>
                </c:pt>
                <c:pt idx="412">
                  <c:v>4.7698479000000002E-2</c:v>
                </c:pt>
                <c:pt idx="413">
                  <c:v>4.4690654000000003E-2</c:v>
                </c:pt>
                <c:pt idx="414">
                  <c:v>4.4260978999999999E-2</c:v>
                </c:pt>
                <c:pt idx="415">
                  <c:v>4.2542227000000002E-2</c:v>
                </c:pt>
                <c:pt idx="416">
                  <c:v>4.2112529000000003E-2</c:v>
                </c:pt>
                <c:pt idx="417">
                  <c:v>4.2542227000000002E-2</c:v>
                </c:pt>
                <c:pt idx="418">
                  <c:v>4.5120357999999999E-2</c:v>
                </c:pt>
                <c:pt idx="419">
                  <c:v>4.5550029999999998E-2</c:v>
                </c:pt>
                <c:pt idx="420">
                  <c:v>4.5120357999999999E-2</c:v>
                </c:pt>
                <c:pt idx="421">
                  <c:v>4.5120357999999999E-2</c:v>
                </c:pt>
                <c:pt idx="422">
                  <c:v>4.5979735000000001E-2</c:v>
                </c:pt>
                <c:pt idx="423">
                  <c:v>4.8987553000000003E-2</c:v>
                </c:pt>
                <c:pt idx="424">
                  <c:v>4.8987553000000003E-2</c:v>
                </c:pt>
                <c:pt idx="425">
                  <c:v>4.9417239000000002E-2</c:v>
                </c:pt>
                <c:pt idx="426">
                  <c:v>5.0706301000000002E-2</c:v>
                </c:pt>
                <c:pt idx="427">
                  <c:v>5.2854747000000001E-2</c:v>
                </c:pt>
                <c:pt idx="428">
                  <c:v>5.5433638E-2</c:v>
                </c:pt>
                <c:pt idx="429">
                  <c:v>5.9300790999999999E-2</c:v>
                </c:pt>
                <c:pt idx="430">
                  <c:v>6.1019599000000001E-2</c:v>
                </c:pt>
                <c:pt idx="431">
                  <c:v>5.8011748000000002E-2</c:v>
                </c:pt>
                <c:pt idx="432">
                  <c:v>5.8871184E-2</c:v>
                </c:pt>
                <c:pt idx="433">
                  <c:v>6.1878967999999999E-2</c:v>
                </c:pt>
                <c:pt idx="434">
                  <c:v>6.0160201000000003E-2</c:v>
                </c:pt>
                <c:pt idx="435">
                  <c:v>6.2738351999999997E-2</c:v>
                </c:pt>
                <c:pt idx="436">
                  <c:v>6.3168033999999998E-2</c:v>
                </c:pt>
                <c:pt idx="437">
                  <c:v>5.9730537E-2</c:v>
                </c:pt>
                <c:pt idx="438">
                  <c:v>6.1878967999999999E-2</c:v>
                </c:pt>
                <c:pt idx="439">
                  <c:v>6.0589891E-2</c:v>
                </c:pt>
                <c:pt idx="440">
                  <c:v>6.2308653999999998E-2</c:v>
                </c:pt>
                <c:pt idx="441">
                  <c:v>6.2738351999999997E-2</c:v>
                </c:pt>
                <c:pt idx="442">
                  <c:v>6.4886800999999994E-2</c:v>
                </c:pt>
                <c:pt idx="443">
                  <c:v>6.4457110999999997E-2</c:v>
                </c:pt>
                <c:pt idx="444">
                  <c:v>6.2308653999999998E-2</c:v>
                </c:pt>
                <c:pt idx="445">
                  <c:v>6.1019599000000001E-2</c:v>
                </c:pt>
                <c:pt idx="446">
                  <c:v>6.1449271E-2</c:v>
                </c:pt>
                <c:pt idx="447">
                  <c:v>6.2738351999999997E-2</c:v>
                </c:pt>
                <c:pt idx="448">
                  <c:v>6.4457110999999997E-2</c:v>
                </c:pt>
                <c:pt idx="449">
                  <c:v>6.4457110999999997E-2</c:v>
                </c:pt>
                <c:pt idx="450">
                  <c:v>6.2308653999999998E-2</c:v>
                </c:pt>
                <c:pt idx="451">
                  <c:v>6.2308653999999998E-2</c:v>
                </c:pt>
                <c:pt idx="452">
                  <c:v>6.3168033999999998E-2</c:v>
                </c:pt>
                <c:pt idx="453">
                  <c:v>6.3168033999999998E-2</c:v>
                </c:pt>
                <c:pt idx="454">
                  <c:v>6.2738351999999997E-2</c:v>
                </c:pt>
                <c:pt idx="455">
                  <c:v>6.3597701000000006E-2</c:v>
                </c:pt>
                <c:pt idx="456">
                  <c:v>6.4457110999999997E-2</c:v>
                </c:pt>
                <c:pt idx="457">
                  <c:v>6.4886800999999994E-2</c:v>
                </c:pt>
                <c:pt idx="458">
                  <c:v>6.9614142000000004E-2</c:v>
                </c:pt>
                <c:pt idx="459">
                  <c:v>7.5200059E-2</c:v>
                </c:pt>
                <c:pt idx="460">
                  <c:v>8.0786786999999999E-2</c:v>
                </c:pt>
                <c:pt idx="461">
                  <c:v>8.2505553999999995E-2</c:v>
                </c:pt>
                <c:pt idx="462">
                  <c:v>7.9927444E-2</c:v>
                </c:pt>
                <c:pt idx="463">
                  <c:v>8.0786786999999999E-2</c:v>
                </c:pt>
                <c:pt idx="464">
                  <c:v>8.1216492000000001E-2</c:v>
                </c:pt>
                <c:pt idx="465">
                  <c:v>7.9068026999999999E-2</c:v>
                </c:pt>
                <c:pt idx="466">
                  <c:v>8.0786786999999999E-2</c:v>
                </c:pt>
                <c:pt idx="467">
                  <c:v>8.2505553999999995E-2</c:v>
                </c:pt>
                <c:pt idx="468">
                  <c:v>8.7232158000000004E-2</c:v>
                </c:pt>
                <c:pt idx="469">
                  <c:v>8.9380539999999994E-2</c:v>
                </c:pt>
                <c:pt idx="470">
                  <c:v>8.895082E-2</c:v>
                </c:pt>
                <c:pt idx="471">
                  <c:v>8.3794600999999996E-2</c:v>
                </c:pt>
                <c:pt idx="472">
                  <c:v>8.4224299000000002E-2</c:v>
                </c:pt>
                <c:pt idx="473">
                  <c:v>8.6372718000000001E-2</c:v>
                </c:pt>
                <c:pt idx="474">
                  <c:v>8.6372718000000001E-2</c:v>
                </c:pt>
                <c:pt idx="475">
                  <c:v>8.7232158000000004E-2</c:v>
                </c:pt>
                <c:pt idx="476">
                  <c:v>9.1959469000000002E-2</c:v>
                </c:pt>
                <c:pt idx="477">
                  <c:v>9.8404765000000005E-2</c:v>
                </c:pt>
                <c:pt idx="478">
                  <c:v>0.10571029799999999</c:v>
                </c:pt>
                <c:pt idx="479">
                  <c:v>0.106569573</c:v>
                </c:pt>
                <c:pt idx="480">
                  <c:v>0.103561766</c:v>
                </c:pt>
                <c:pt idx="481">
                  <c:v>9.9264174999999996E-2</c:v>
                </c:pt>
                <c:pt idx="482">
                  <c:v>0.10270243900000001</c:v>
                </c:pt>
                <c:pt idx="483">
                  <c:v>0.106569573</c:v>
                </c:pt>
                <c:pt idx="484">
                  <c:v>0.113444686</c:v>
                </c:pt>
                <c:pt idx="485">
                  <c:v>0.111296251</c:v>
                </c:pt>
                <c:pt idx="486">
                  <c:v>0.108718053</c:v>
                </c:pt>
                <c:pt idx="487">
                  <c:v>0.10313215100000001</c:v>
                </c:pt>
                <c:pt idx="488">
                  <c:v>0.107858703</c:v>
                </c:pt>
                <c:pt idx="489">
                  <c:v>0.107858703</c:v>
                </c:pt>
                <c:pt idx="490">
                  <c:v>0.106139936</c:v>
                </c:pt>
                <c:pt idx="491">
                  <c:v>9.6686027999999993E-2</c:v>
                </c:pt>
                <c:pt idx="492">
                  <c:v>9.9264174999999996E-2</c:v>
                </c:pt>
                <c:pt idx="493">
                  <c:v>0.101412602</c:v>
                </c:pt>
                <c:pt idx="494">
                  <c:v>9.9693850000000001E-2</c:v>
                </c:pt>
                <c:pt idx="495">
                  <c:v>9.9264174999999996E-2</c:v>
                </c:pt>
                <c:pt idx="496">
                  <c:v>0.10957744699999999</c:v>
                </c:pt>
                <c:pt idx="497">
                  <c:v>0.11172586700000001</c:v>
                </c:pt>
                <c:pt idx="498">
                  <c:v>0.11172586700000001</c:v>
                </c:pt>
                <c:pt idx="499">
                  <c:v>0.109147802</c:v>
                </c:pt>
                <c:pt idx="500">
                  <c:v>0.115164198</c:v>
                </c:pt>
                <c:pt idx="501">
                  <c:v>0.116453193</c:v>
                </c:pt>
                <c:pt idx="502">
                  <c:v>0.113874301</c:v>
                </c:pt>
                <c:pt idx="503">
                  <c:v>0.108288407</c:v>
                </c:pt>
                <c:pt idx="504">
                  <c:v>0.100553215</c:v>
                </c:pt>
                <c:pt idx="505">
                  <c:v>9.8404765000000005E-2</c:v>
                </c:pt>
                <c:pt idx="506">
                  <c:v>9.7545423000000006E-2</c:v>
                </c:pt>
                <c:pt idx="507">
                  <c:v>9.7115702999999998E-2</c:v>
                </c:pt>
                <c:pt idx="508">
                  <c:v>9.8834477000000004E-2</c:v>
                </c:pt>
                <c:pt idx="509">
                  <c:v>0.103561766</c:v>
                </c:pt>
                <c:pt idx="510">
                  <c:v>0.10313215100000001</c:v>
                </c:pt>
                <c:pt idx="511">
                  <c:v>0.103991508</c:v>
                </c:pt>
                <c:pt idx="512">
                  <c:v>0.10699930000000001</c:v>
                </c:pt>
                <c:pt idx="513">
                  <c:v>0.110007152</c:v>
                </c:pt>
                <c:pt idx="514">
                  <c:v>0.112585239</c:v>
                </c:pt>
                <c:pt idx="515">
                  <c:v>0.11172586700000001</c:v>
                </c:pt>
                <c:pt idx="516">
                  <c:v>0.107858703</c:v>
                </c:pt>
                <c:pt idx="517">
                  <c:v>0.10313215100000001</c:v>
                </c:pt>
                <c:pt idx="518">
                  <c:v>0.10270243900000001</c:v>
                </c:pt>
                <c:pt idx="519">
                  <c:v>9.7975105000000007E-2</c:v>
                </c:pt>
                <c:pt idx="520">
                  <c:v>0.103561766</c:v>
                </c:pt>
                <c:pt idx="521">
                  <c:v>0.103991508</c:v>
                </c:pt>
                <c:pt idx="522">
                  <c:v>0.100123532</c:v>
                </c:pt>
                <c:pt idx="523">
                  <c:v>9.4537578999999997E-2</c:v>
                </c:pt>
                <c:pt idx="524">
                  <c:v>9.8834477000000004E-2</c:v>
                </c:pt>
                <c:pt idx="525">
                  <c:v>0.100123532</c:v>
                </c:pt>
                <c:pt idx="526">
                  <c:v>0.10571029799999999</c:v>
                </c:pt>
                <c:pt idx="527">
                  <c:v>0.10571029799999999</c:v>
                </c:pt>
                <c:pt idx="528">
                  <c:v>0.113444686</c:v>
                </c:pt>
                <c:pt idx="529">
                  <c:v>0.11731254300000001</c:v>
                </c:pt>
                <c:pt idx="530">
                  <c:v>0.114734471</c:v>
                </c:pt>
                <c:pt idx="531">
                  <c:v>0.11559388</c:v>
                </c:pt>
                <c:pt idx="532">
                  <c:v>0.128485233</c:v>
                </c:pt>
                <c:pt idx="533">
                  <c:v>0.128485233</c:v>
                </c:pt>
                <c:pt idx="534">
                  <c:v>0.121179782</c:v>
                </c:pt>
                <c:pt idx="535">
                  <c:v>0.125906408</c:v>
                </c:pt>
                <c:pt idx="536">
                  <c:v>0.13106343200000001</c:v>
                </c:pt>
                <c:pt idx="537">
                  <c:v>0.14008759000000001</c:v>
                </c:pt>
                <c:pt idx="538">
                  <c:v>0.14094704399999999</c:v>
                </c:pt>
                <c:pt idx="539">
                  <c:v>0.14051735400000001</c:v>
                </c:pt>
                <c:pt idx="540">
                  <c:v>0.14352509399999999</c:v>
                </c:pt>
                <c:pt idx="541">
                  <c:v>0.147392303</c:v>
                </c:pt>
                <c:pt idx="542">
                  <c:v>0.15340873599999999</c:v>
                </c:pt>
                <c:pt idx="543">
                  <c:v>0.15126028699999999</c:v>
                </c:pt>
                <c:pt idx="544">
                  <c:v>0.14524388299999999</c:v>
                </c:pt>
                <c:pt idx="545">
                  <c:v>0.14395485799999999</c:v>
                </c:pt>
                <c:pt idx="546">
                  <c:v>0.14524388299999999</c:v>
                </c:pt>
                <c:pt idx="547">
                  <c:v>0.15469780599999999</c:v>
                </c:pt>
                <c:pt idx="548">
                  <c:v>0.159854099</c:v>
                </c:pt>
                <c:pt idx="549">
                  <c:v>0.15899470399999999</c:v>
                </c:pt>
                <c:pt idx="550">
                  <c:v>0.15598690500000001</c:v>
                </c:pt>
                <c:pt idx="551">
                  <c:v>0.152979106</c:v>
                </c:pt>
                <c:pt idx="552">
                  <c:v>0.15126028699999999</c:v>
                </c:pt>
                <c:pt idx="553">
                  <c:v>0.15598690500000001</c:v>
                </c:pt>
                <c:pt idx="554">
                  <c:v>0.159854099</c:v>
                </c:pt>
                <c:pt idx="555">
                  <c:v>0.16114313899999999</c:v>
                </c:pt>
                <c:pt idx="556">
                  <c:v>0.16544081299999999</c:v>
                </c:pt>
                <c:pt idx="557">
                  <c:v>0.160713419</c:v>
                </c:pt>
                <c:pt idx="558">
                  <c:v>0.156846285</c:v>
                </c:pt>
                <c:pt idx="559">
                  <c:v>0.159424379</c:v>
                </c:pt>
                <c:pt idx="560">
                  <c:v>0.160713419</c:v>
                </c:pt>
                <c:pt idx="561">
                  <c:v>0.15555718499999999</c:v>
                </c:pt>
                <c:pt idx="562">
                  <c:v>0.15340873599999999</c:v>
                </c:pt>
                <c:pt idx="563">
                  <c:v>0.150400907</c:v>
                </c:pt>
                <c:pt idx="564">
                  <c:v>0.14567354299999999</c:v>
                </c:pt>
                <c:pt idx="565">
                  <c:v>0.14997047199999999</c:v>
                </c:pt>
                <c:pt idx="566">
                  <c:v>0.14782205200000001</c:v>
                </c:pt>
                <c:pt idx="567">
                  <c:v>0.14567354299999999</c:v>
                </c:pt>
                <c:pt idx="568">
                  <c:v>0.14223606899999999</c:v>
                </c:pt>
                <c:pt idx="569">
                  <c:v>0.14438453300000001</c:v>
                </c:pt>
                <c:pt idx="570">
                  <c:v>0.14438453300000001</c:v>
                </c:pt>
                <c:pt idx="571">
                  <c:v>0.14567354299999999</c:v>
                </c:pt>
                <c:pt idx="572">
                  <c:v>0.14782205200000001</c:v>
                </c:pt>
                <c:pt idx="573">
                  <c:v>0.15126028699999999</c:v>
                </c:pt>
                <c:pt idx="574">
                  <c:v>0.152979106</c:v>
                </c:pt>
                <c:pt idx="575">
                  <c:v>0.14567354299999999</c:v>
                </c:pt>
                <c:pt idx="576">
                  <c:v>0.148251772</c:v>
                </c:pt>
                <c:pt idx="577">
                  <c:v>0.148251772</c:v>
                </c:pt>
                <c:pt idx="578">
                  <c:v>0.14610330799999999</c:v>
                </c:pt>
                <c:pt idx="579">
                  <c:v>0.150400907</c:v>
                </c:pt>
                <c:pt idx="580">
                  <c:v>0.15211966599999999</c:v>
                </c:pt>
                <c:pt idx="581">
                  <c:v>0.14524388299999999</c:v>
                </c:pt>
                <c:pt idx="582">
                  <c:v>0.14137670399999999</c:v>
                </c:pt>
                <c:pt idx="583">
                  <c:v>0.138798594</c:v>
                </c:pt>
                <c:pt idx="584">
                  <c:v>0.13750878</c:v>
                </c:pt>
                <c:pt idx="585">
                  <c:v>0.13621974000000001</c:v>
                </c:pt>
                <c:pt idx="586">
                  <c:v>0.13536024099999999</c:v>
                </c:pt>
                <c:pt idx="587">
                  <c:v>0.14309543399999999</c:v>
                </c:pt>
                <c:pt idx="588">
                  <c:v>0.14610330799999999</c:v>
                </c:pt>
                <c:pt idx="589">
                  <c:v>0.15126028699999999</c:v>
                </c:pt>
                <c:pt idx="590">
                  <c:v>0.15469780599999999</c:v>
                </c:pt>
                <c:pt idx="591">
                  <c:v>0.15727585599999999</c:v>
                </c:pt>
                <c:pt idx="592">
                  <c:v>0.161572829</c:v>
                </c:pt>
                <c:pt idx="593">
                  <c:v>0.159854099</c:v>
                </c:pt>
                <c:pt idx="594">
                  <c:v>0.17403450600000001</c:v>
                </c:pt>
                <c:pt idx="595">
                  <c:v>0.17876178000000001</c:v>
                </c:pt>
                <c:pt idx="596">
                  <c:v>0.17532441000000001</c:v>
                </c:pt>
                <c:pt idx="597">
                  <c:v>0.16715957200000001</c:v>
                </c:pt>
                <c:pt idx="598">
                  <c:v>0.17188611600000001</c:v>
                </c:pt>
                <c:pt idx="599">
                  <c:v>0.17016735699999999</c:v>
                </c:pt>
                <c:pt idx="600">
                  <c:v>0.17188611600000001</c:v>
                </c:pt>
                <c:pt idx="601">
                  <c:v>0.17360484600000001</c:v>
                </c:pt>
                <c:pt idx="602">
                  <c:v>0.16844859700000001</c:v>
                </c:pt>
                <c:pt idx="603">
                  <c:v>0.16672980800000001</c:v>
                </c:pt>
                <c:pt idx="604">
                  <c:v>0.17704309500000001</c:v>
                </c:pt>
                <c:pt idx="605">
                  <c:v>0.188645497</c:v>
                </c:pt>
                <c:pt idx="606">
                  <c:v>0.189504862</c:v>
                </c:pt>
                <c:pt idx="607">
                  <c:v>0.18692672299999999</c:v>
                </c:pt>
                <c:pt idx="608">
                  <c:v>0.18821580700000001</c:v>
                </c:pt>
                <c:pt idx="609">
                  <c:v>0.18348841399999999</c:v>
                </c:pt>
                <c:pt idx="610">
                  <c:v>0.181769758</c:v>
                </c:pt>
                <c:pt idx="611">
                  <c:v>0.182629138</c:v>
                </c:pt>
                <c:pt idx="612">
                  <c:v>0.17790254999999999</c:v>
                </c:pt>
                <c:pt idx="613">
                  <c:v>0.17833216499999999</c:v>
                </c:pt>
                <c:pt idx="614">
                  <c:v>0.18048065899999999</c:v>
                </c:pt>
                <c:pt idx="615">
                  <c:v>0.18606656799999999</c:v>
                </c:pt>
                <c:pt idx="616">
                  <c:v>0.19552046100000001</c:v>
                </c:pt>
                <c:pt idx="617">
                  <c:v>0.19766895500000001</c:v>
                </c:pt>
                <c:pt idx="618">
                  <c:v>0.207982272</c:v>
                </c:pt>
                <c:pt idx="619">
                  <c:v>0.20626351200000001</c:v>
                </c:pt>
                <c:pt idx="620">
                  <c:v>0.20411504799999999</c:v>
                </c:pt>
                <c:pt idx="621">
                  <c:v>0.20411504799999999</c:v>
                </c:pt>
                <c:pt idx="622">
                  <c:v>0.19852902</c:v>
                </c:pt>
                <c:pt idx="623">
                  <c:v>0.19981816399999999</c:v>
                </c:pt>
                <c:pt idx="624">
                  <c:v>0.20110720400000001</c:v>
                </c:pt>
                <c:pt idx="625">
                  <c:v>0.21099078700000001</c:v>
                </c:pt>
                <c:pt idx="626">
                  <c:v>0.215717405</c:v>
                </c:pt>
                <c:pt idx="627">
                  <c:v>0.20841199199999999</c:v>
                </c:pt>
                <c:pt idx="628">
                  <c:v>0.20583383699999999</c:v>
                </c:pt>
                <c:pt idx="629">
                  <c:v>0.20454470799999999</c:v>
                </c:pt>
                <c:pt idx="630">
                  <c:v>0.203685373</c:v>
                </c:pt>
                <c:pt idx="631">
                  <c:v>0.19680953000000001</c:v>
                </c:pt>
                <c:pt idx="632">
                  <c:v>0.192512661</c:v>
                </c:pt>
                <c:pt idx="633">
                  <c:v>0.18692672299999999</c:v>
                </c:pt>
                <c:pt idx="634">
                  <c:v>0.19680953000000001</c:v>
                </c:pt>
                <c:pt idx="635">
                  <c:v>0.192942366</c:v>
                </c:pt>
                <c:pt idx="636">
                  <c:v>0.18348841399999999</c:v>
                </c:pt>
                <c:pt idx="637">
                  <c:v>0.184777468</c:v>
                </c:pt>
                <c:pt idx="638">
                  <c:v>0.190364212</c:v>
                </c:pt>
                <c:pt idx="639">
                  <c:v>0.184347868</c:v>
                </c:pt>
                <c:pt idx="640">
                  <c:v>0.183058783</c:v>
                </c:pt>
                <c:pt idx="641">
                  <c:v>0.173175201</c:v>
                </c:pt>
                <c:pt idx="642">
                  <c:v>0.16114313899999999</c:v>
                </c:pt>
                <c:pt idx="643">
                  <c:v>0.16887830200000001</c:v>
                </c:pt>
                <c:pt idx="644">
                  <c:v>0.168018907</c:v>
                </c:pt>
                <c:pt idx="645">
                  <c:v>0.16930800700000001</c:v>
                </c:pt>
                <c:pt idx="646">
                  <c:v>0.162432984</c:v>
                </c:pt>
                <c:pt idx="647">
                  <c:v>0.16286265899999999</c:v>
                </c:pt>
                <c:pt idx="648">
                  <c:v>0.160713419</c:v>
                </c:pt>
                <c:pt idx="649">
                  <c:v>0.15899470399999999</c:v>
                </c:pt>
                <c:pt idx="650">
                  <c:v>0.163292348</c:v>
                </c:pt>
                <c:pt idx="651">
                  <c:v>0.159424379</c:v>
                </c:pt>
                <c:pt idx="652">
                  <c:v>0.15856504399999999</c:v>
                </c:pt>
                <c:pt idx="653">
                  <c:v>0.15813538399999999</c:v>
                </c:pt>
                <c:pt idx="654">
                  <c:v>0.15254931199999999</c:v>
                </c:pt>
                <c:pt idx="655">
                  <c:v>0.15211966599999999</c:v>
                </c:pt>
                <c:pt idx="656">
                  <c:v>0.150400907</c:v>
                </c:pt>
                <c:pt idx="657">
                  <c:v>0.14180643900000001</c:v>
                </c:pt>
                <c:pt idx="658">
                  <c:v>0.14911116699999999</c:v>
                </c:pt>
                <c:pt idx="659">
                  <c:v>0.150400907</c:v>
                </c:pt>
                <c:pt idx="660">
                  <c:v>0.148251772</c:v>
                </c:pt>
                <c:pt idx="661">
                  <c:v>0.134500921</c:v>
                </c:pt>
                <c:pt idx="662">
                  <c:v>0.124617308</c:v>
                </c:pt>
                <c:pt idx="663">
                  <c:v>0.11688292</c:v>
                </c:pt>
                <c:pt idx="664">
                  <c:v>0.119890764</c:v>
                </c:pt>
                <c:pt idx="665">
                  <c:v>0.118601583</c:v>
                </c:pt>
                <c:pt idx="666">
                  <c:v>0.11817201200000001</c:v>
                </c:pt>
                <c:pt idx="667">
                  <c:v>0.119890764</c:v>
                </c:pt>
                <c:pt idx="668">
                  <c:v>0.11430478099999999</c:v>
                </c:pt>
                <c:pt idx="669">
                  <c:v>0.116453193</c:v>
                </c:pt>
                <c:pt idx="670">
                  <c:v>0.11688292</c:v>
                </c:pt>
                <c:pt idx="671">
                  <c:v>0.11817201200000001</c:v>
                </c:pt>
                <c:pt idx="672">
                  <c:v>0.117742367</c:v>
                </c:pt>
                <c:pt idx="673">
                  <c:v>0.116023496</c:v>
                </c:pt>
                <c:pt idx="674">
                  <c:v>0.115164198</c:v>
                </c:pt>
                <c:pt idx="675">
                  <c:v>0.11817201200000001</c:v>
                </c:pt>
                <c:pt idx="676">
                  <c:v>0.116453193</c:v>
                </c:pt>
                <c:pt idx="677">
                  <c:v>0.113874301</c:v>
                </c:pt>
                <c:pt idx="678">
                  <c:v>0.115164198</c:v>
                </c:pt>
                <c:pt idx="679">
                  <c:v>0.116023496</c:v>
                </c:pt>
                <c:pt idx="680">
                  <c:v>0.11559388</c:v>
                </c:pt>
                <c:pt idx="681">
                  <c:v>0.10957744699999999</c:v>
                </c:pt>
                <c:pt idx="682">
                  <c:v>0.103991508</c:v>
                </c:pt>
                <c:pt idx="683">
                  <c:v>0.104850873</c:v>
                </c:pt>
                <c:pt idx="684">
                  <c:v>0.106139936</c:v>
                </c:pt>
                <c:pt idx="685">
                  <c:v>0.107428998</c:v>
                </c:pt>
                <c:pt idx="686">
                  <c:v>0.113014929</c:v>
                </c:pt>
                <c:pt idx="687">
                  <c:v>0.12805554299999999</c:v>
                </c:pt>
                <c:pt idx="688">
                  <c:v>0.12504701300000001</c:v>
                </c:pt>
                <c:pt idx="689">
                  <c:v>0.130633637</c:v>
                </c:pt>
                <c:pt idx="690">
                  <c:v>0.13536024099999999</c:v>
                </c:pt>
                <c:pt idx="691">
                  <c:v>0.119031362</c:v>
                </c:pt>
                <c:pt idx="692">
                  <c:v>0.109147802</c:v>
                </c:pt>
                <c:pt idx="693">
                  <c:v>0.10528063</c:v>
                </c:pt>
                <c:pt idx="694">
                  <c:v>0.10528063</c:v>
                </c:pt>
                <c:pt idx="695">
                  <c:v>0.110007152</c:v>
                </c:pt>
                <c:pt idx="696">
                  <c:v>0.108718053</c:v>
                </c:pt>
                <c:pt idx="697">
                  <c:v>0.103561766</c:v>
                </c:pt>
                <c:pt idx="698">
                  <c:v>0.100982927</c:v>
                </c:pt>
                <c:pt idx="699">
                  <c:v>0.110007152</c:v>
                </c:pt>
                <c:pt idx="700">
                  <c:v>0.110436805</c:v>
                </c:pt>
                <c:pt idx="701">
                  <c:v>0.108288407</c:v>
                </c:pt>
                <c:pt idx="702">
                  <c:v>0.11172586700000001</c:v>
                </c:pt>
                <c:pt idx="703">
                  <c:v>8.3364904000000004E-2</c:v>
                </c:pt>
                <c:pt idx="704">
                  <c:v>8.5513390999999994E-2</c:v>
                </c:pt>
                <c:pt idx="705">
                  <c:v>8.0786786999999999E-2</c:v>
                </c:pt>
                <c:pt idx="706">
                  <c:v>7.8638351999999995E-2</c:v>
                </c:pt>
                <c:pt idx="707">
                  <c:v>7.8208685E-2</c:v>
                </c:pt>
                <c:pt idx="708">
                  <c:v>7.9497762E-2</c:v>
                </c:pt>
                <c:pt idx="709">
                  <c:v>7.9497762E-2</c:v>
                </c:pt>
                <c:pt idx="710">
                  <c:v>7.8638351999999995E-2</c:v>
                </c:pt>
                <c:pt idx="711">
                  <c:v>7.7348507999999996E-2</c:v>
                </c:pt>
                <c:pt idx="712">
                  <c:v>7.6489142999999996E-2</c:v>
                </c:pt>
                <c:pt idx="713">
                  <c:v>7.0043795000000006E-2</c:v>
                </c:pt>
                <c:pt idx="714">
                  <c:v>6.789539E-2</c:v>
                </c:pt>
                <c:pt idx="715">
                  <c:v>6.6606335000000003E-2</c:v>
                </c:pt>
                <c:pt idx="716">
                  <c:v>7.2621941999999995E-2</c:v>
                </c:pt>
                <c:pt idx="717">
                  <c:v>7.9068026999999999E-2</c:v>
                </c:pt>
                <c:pt idx="718">
                  <c:v>7.8208685E-2</c:v>
                </c:pt>
                <c:pt idx="719">
                  <c:v>7.2192267000000004E-2</c:v>
                </c:pt>
                <c:pt idx="720">
                  <c:v>6.6606335000000003E-2</c:v>
                </c:pt>
                <c:pt idx="721">
                  <c:v>7.3911026000000005E-2</c:v>
                </c:pt>
                <c:pt idx="722">
                  <c:v>7.0043795000000006E-2</c:v>
                </c:pt>
                <c:pt idx="723">
                  <c:v>6.8325065000000004E-2</c:v>
                </c:pt>
                <c:pt idx="724">
                  <c:v>7.2621941999999995E-2</c:v>
                </c:pt>
                <c:pt idx="725">
                  <c:v>7.3051653999999994E-2</c:v>
                </c:pt>
                <c:pt idx="726">
                  <c:v>6.9184421999999995E-2</c:v>
                </c:pt>
                <c:pt idx="727">
                  <c:v>7.2621941999999995E-2</c:v>
                </c:pt>
                <c:pt idx="728">
                  <c:v>7.1762546999999996E-2</c:v>
                </c:pt>
                <c:pt idx="729">
                  <c:v>7.7778189999999997E-2</c:v>
                </c:pt>
                <c:pt idx="730">
                  <c:v>7.9068026999999999E-2</c:v>
                </c:pt>
                <c:pt idx="731">
                  <c:v>8.0786786999999999E-2</c:v>
                </c:pt>
                <c:pt idx="732">
                  <c:v>7.5200059E-2</c:v>
                </c:pt>
                <c:pt idx="733">
                  <c:v>7.2621941999999995E-2</c:v>
                </c:pt>
                <c:pt idx="734">
                  <c:v>7.2192267000000004E-2</c:v>
                </c:pt>
                <c:pt idx="735">
                  <c:v>6.1449271E-2</c:v>
                </c:pt>
                <c:pt idx="736">
                  <c:v>6.6176659999999998E-2</c:v>
                </c:pt>
                <c:pt idx="737">
                  <c:v>6.7465692999999993E-2</c:v>
                </c:pt>
                <c:pt idx="738">
                  <c:v>6.8754755000000001E-2</c:v>
                </c:pt>
                <c:pt idx="739">
                  <c:v>6.789539E-2</c:v>
                </c:pt>
                <c:pt idx="740">
                  <c:v>6.789539E-2</c:v>
                </c:pt>
                <c:pt idx="741">
                  <c:v>6.8754755000000001E-2</c:v>
                </c:pt>
                <c:pt idx="742">
                  <c:v>7.0473521999999997E-2</c:v>
                </c:pt>
                <c:pt idx="743">
                  <c:v>7.0903219000000003E-2</c:v>
                </c:pt>
                <c:pt idx="744">
                  <c:v>7.3911026000000005E-2</c:v>
                </c:pt>
                <c:pt idx="745">
                  <c:v>7.3911026000000005E-2</c:v>
                </c:pt>
                <c:pt idx="746">
                  <c:v>7.0043795000000006E-2</c:v>
                </c:pt>
                <c:pt idx="747">
                  <c:v>7.0473521999999997E-2</c:v>
                </c:pt>
                <c:pt idx="748">
                  <c:v>7.2192267000000004E-2</c:v>
                </c:pt>
                <c:pt idx="749">
                  <c:v>7.1332872000000005E-2</c:v>
                </c:pt>
                <c:pt idx="750">
                  <c:v>7.0043795000000006E-2</c:v>
                </c:pt>
                <c:pt idx="751">
                  <c:v>6.9614142000000004E-2</c:v>
                </c:pt>
                <c:pt idx="752">
                  <c:v>6.8325065000000004E-2</c:v>
                </c:pt>
                <c:pt idx="753">
                  <c:v>7.0043795000000006E-2</c:v>
                </c:pt>
                <c:pt idx="754">
                  <c:v>7.0473521999999997E-2</c:v>
                </c:pt>
                <c:pt idx="755">
                  <c:v>7.2192267000000004E-2</c:v>
                </c:pt>
                <c:pt idx="756">
                  <c:v>7.3911026000000005E-2</c:v>
                </c:pt>
                <c:pt idx="757">
                  <c:v>7.4340693999999999E-2</c:v>
                </c:pt>
                <c:pt idx="758">
                  <c:v>7.3911026000000005E-2</c:v>
                </c:pt>
                <c:pt idx="759">
                  <c:v>7.7348507999999996E-2</c:v>
                </c:pt>
                <c:pt idx="760">
                  <c:v>8.0357119000000005E-2</c:v>
                </c:pt>
                <c:pt idx="761">
                  <c:v>8.3794600999999996E-2</c:v>
                </c:pt>
                <c:pt idx="762">
                  <c:v>8.5083677999999996E-2</c:v>
                </c:pt>
                <c:pt idx="763">
                  <c:v>8.2505553999999995E-2</c:v>
                </c:pt>
                <c:pt idx="764">
                  <c:v>8.0357119000000005E-2</c:v>
                </c:pt>
                <c:pt idx="765">
                  <c:v>8.3364904000000004E-2</c:v>
                </c:pt>
                <c:pt idx="766">
                  <c:v>8.5083677999999996E-2</c:v>
                </c:pt>
                <c:pt idx="767">
                  <c:v>8.4654003000000005E-2</c:v>
                </c:pt>
                <c:pt idx="768">
                  <c:v>8.5083677999999996E-2</c:v>
                </c:pt>
                <c:pt idx="769">
                  <c:v>8.5943058000000003E-2</c:v>
                </c:pt>
                <c:pt idx="770">
                  <c:v>8.3794600999999996E-2</c:v>
                </c:pt>
                <c:pt idx="771">
                  <c:v>8.3794600999999996E-2</c:v>
                </c:pt>
                <c:pt idx="772">
                  <c:v>8.8091493000000007E-2</c:v>
                </c:pt>
                <c:pt idx="773">
                  <c:v>9.5826618000000002E-2</c:v>
                </c:pt>
                <c:pt idx="774">
                  <c:v>9.7115702999999998E-2</c:v>
                </c:pt>
                <c:pt idx="775">
                  <c:v>9.5396958000000004E-2</c:v>
                </c:pt>
                <c:pt idx="776">
                  <c:v>9.0240716999999998E-2</c:v>
                </c:pt>
                <c:pt idx="777">
                  <c:v>9.4967290999999995E-2</c:v>
                </c:pt>
                <c:pt idx="778">
                  <c:v>9.6256331000000001E-2</c:v>
                </c:pt>
                <c:pt idx="779">
                  <c:v>9.5826618000000002E-2</c:v>
                </c:pt>
                <c:pt idx="780">
                  <c:v>9.3678221000000006E-2</c:v>
                </c:pt>
                <c:pt idx="781">
                  <c:v>9.5826618000000002E-2</c:v>
                </c:pt>
                <c:pt idx="782">
                  <c:v>9.8404765000000005E-2</c:v>
                </c:pt>
                <c:pt idx="783">
                  <c:v>9.8834477000000004E-2</c:v>
                </c:pt>
                <c:pt idx="784">
                  <c:v>9.9693850000000001E-2</c:v>
                </c:pt>
                <c:pt idx="785">
                  <c:v>9.8404765000000005E-2</c:v>
                </c:pt>
                <c:pt idx="786">
                  <c:v>9.9264174999999996E-2</c:v>
                </c:pt>
                <c:pt idx="787">
                  <c:v>9.3678221000000006E-2</c:v>
                </c:pt>
                <c:pt idx="788">
                  <c:v>9.2818848999999995E-2</c:v>
                </c:pt>
                <c:pt idx="789">
                  <c:v>9.4967290999999995E-2</c:v>
                </c:pt>
                <c:pt idx="790">
                  <c:v>8.9810251999999993E-2</c:v>
                </c:pt>
                <c:pt idx="791">
                  <c:v>8.5083677999999996E-2</c:v>
                </c:pt>
                <c:pt idx="792">
                  <c:v>8.5083677999999996E-2</c:v>
                </c:pt>
                <c:pt idx="793">
                  <c:v>8.4654003000000005E-2</c:v>
                </c:pt>
                <c:pt idx="794">
                  <c:v>8.5513390999999994E-2</c:v>
                </c:pt>
                <c:pt idx="795">
                  <c:v>8.4224299000000002E-2</c:v>
                </c:pt>
                <c:pt idx="796">
                  <c:v>7.9927444E-2</c:v>
                </c:pt>
                <c:pt idx="797">
                  <c:v>8.2935265999999994E-2</c:v>
                </c:pt>
                <c:pt idx="798">
                  <c:v>7.9927444E-2</c:v>
                </c:pt>
                <c:pt idx="799">
                  <c:v>8.1216492000000001E-2</c:v>
                </c:pt>
                <c:pt idx="800">
                  <c:v>8.3794600999999996E-2</c:v>
                </c:pt>
                <c:pt idx="801">
                  <c:v>8.3364904000000004E-2</c:v>
                </c:pt>
                <c:pt idx="802">
                  <c:v>8.8091493000000007E-2</c:v>
                </c:pt>
                <c:pt idx="803">
                  <c:v>8.6372718000000001E-2</c:v>
                </c:pt>
                <c:pt idx="804">
                  <c:v>8.7232158000000004E-2</c:v>
                </c:pt>
                <c:pt idx="805">
                  <c:v>8.5943058000000003E-2</c:v>
                </c:pt>
                <c:pt idx="806">
                  <c:v>8.9810251999999993E-2</c:v>
                </c:pt>
                <c:pt idx="807">
                  <c:v>9.4107904000000006E-2</c:v>
                </c:pt>
                <c:pt idx="808">
                  <c:v>9.2389174000000004E-2</c:v>
                </c:pt>
                <c:pt idx="809">
                  <c:v>9.3248530999999996E-2</c:v>
                </c:pt>
                <c:pt idx="810">
                  <c:v>9.2818848999999995E-2</c:v>
                </c:pt>
                <c:pt idx="811">
                  <c:v>8.7661818000000002E-2</c:v>
                </c:pt>
                <c:pt idx="812">
                  <c:v>9.0240716999999998E-2</c:v>
                </c:pt>
                <c:pt idx="813">
                  <c:v>9.2818848999999995E-2</c:v>
                </c:pt>
                <c:pt idx="814">
                  <c:v>9.3678221000000006E-2</c:v>
                </c:pt>
                <c:pt idx="815">
                  <c:v>9.1959469000000002E-2</c:v>
                </c:pt>
                <c:pt idx="816">
                  <c:v>8.8521153000000005E-2</c:v>
                </c:pt>
                <c:pt idx="817">
                  <c:v>9.1100058999999997E-2</c:v>
                </c:pt>
                <c:pt idx="818">
                  <c:v>9.2389174000000004E-2</c:v>
                </c:pt>
                <c:pt idx="819">
                  <c:v>9.0670406999999995E-2</c:v>
                </c:pt>
                <c:pt idx="820">
                  <c:v>9.4107904000000006E-2</c:v>
                </c:pt>
                <c:pt idx="821">
                  <c:v>9.2818848999999995E-2</c:v>
                </c:pt>
                <c:pt idx="822">
                  <c:v>9.1529764E-2</c:v>
                </c:pt>
                <c:pt idx="823">
                  <c:v>9.1959469000000002E-2</c:v>
                </c:pt>
                <c:pt idx="824">
                  <c:v>9.1529764E-2</c:v>
                </c:pt>
                <c:pt idx="825">
                  <c:v>9.0240716999999998E-2</c:v>
                </c:pt>
                <c:pt idx="826">
                  <c:v>8.9380539999999994E-2</c:v>
                </c:pt>
                <c:pt idx="827">
                  <c:v>8.9380539999999994E-2</c:v>
                </c:pt>
                <c:pt idx="828">
                  <c:v>8.7661818000000002E-2</c:v>
                </c:pt>
                <c:pt idx="829">
                  <c:v>8.7661818000000002E-2</c:v>
                </c:pt>
                <c:pt idx="830">
                  <c:v>8.8521153000000005E-2</c:v>
                </c:pt>
                <c:pt idx="831">
                  <c:v>8.5943058000000003E-2</c:v>
                </c:pt>
                <c:pt idx="832">
                  <c:v>8.7661818000000002E-2</c:v>
                </c:pt>
                <c:pt idx="833">
                  <c:v>8.7232158000000004E-2</c:v>
                </c:pt>
                <c:pt idx="834">
                  <c:v>8.5083677999999996E-2</c:v>
                </c:pt>
                <c:pt idx="835">
                  <c:v>8.5513390999999994E-2</c:v>
                </c:pt>
                <c:pt idx="836">
                  <c:v>8.5943058000000003E-2</c:v>
                </c:pt>
                <c:pt idx="837">
                  <c:v>8.4224299000000002E-2</c:v>
                </c:pt>
                <c:pt idx="838">
                  <c:v>8.2935265999999994E-2</c:v>
                </c:pt>
                <c:pt idx="839">
                  <c:v>8.0786786999999999E-2</c:v>
                </c:pt>
                <c:pt idx="840">
                  <c:v>8.0786786999999999E-2</c:v>
                </c:pt>
                <c:pt idx="841">
                  <c:v>8.5083677999999996E-2</c:v>
                </c:pt>
                <c:pt idx="842">
                  <c:v>8.4224299000000002E-2</c:v>
                </c:pt>
                <c:pt idx="843">
                  <c:v>8.8521153000000005E-2</c:v>
                </c:pt>
                <c:pt idx="844">
                  <c:v>8.8521153000000005E-2</c:v>
                </c:pt>
                <c:pt idx="845">
                  <c:v>9.0240716999999998E-2</c:v>
                </c:pt>
                <c:pt idx="846">
                  <c:v>9.4537578999999997E-2</c:v>
                </c:pt>
                <c:pt idx="847">
                  <c:v>9.6256331000000001E-2</c:v>
                </c:pt>
                <c:pt idx="848">
                  <c:v>9.7115702999999998E-2</c:v>
                </c:pt>
                <c:pt idx="849">
                  <c:v>9.7545423000000006E-2</c:v>
                </c:pt>
                <c:pt idx="850">
                  <c:v>9.5826618000000002E-2</c:v>
                </c:pt>
                <c:pt idx="851">
                  <c:v>9.4967290999999995E-2</c:v>
                </c:pt>
                <c:pt idx="852">
                  <c:v>0.102272741</c:v>
                </c:pt>
                <c:pt idx="853">
                  <c:v>0.103561766</c:v>
                </c:pt>
                <c:pt idx="854">
                  <c:v>0.107858703</c:v>
                </c:pt>
                <c:pt idx="855">
                  <c:v>0.11430478099999999</c:v>
                </c:pt>
                <c:pt idx="856">
                  <c:v>0.113444686</c:v>
                </c:pt>
                <c:pt idx="857">
                  <c:v>0.108718053</c:v>
                </c:pt>
                <c:pt idx="858">
                  <c:v>0.103561766</c:v>
                </c:pt>
                <c:pt idx="859">
                  <c:v>0.10699930000000001</c:v>
                </c:pt>
                <c:pt idx="860">
                  <c:v>0.113014929</c:v>
                </c:pt>
                <c:pt idx="861">
                  <c:v>0.113874301</c:v>
                </c:pt>
                <c:pt idx="862">
                  <c:v>0.113874301</c:v>
                </c:pt>
                <c:pt idx="863">
                  <c:v>0.110866547</c:v>
                </c:pt>
                <c:pt idx="864">
                  <c:v>0.108718053</c:v>
                </c:pt>
                <c:pt idx="865">
                  <c:v>0.10957744699999999</c:v>
                </c:pt>
                <c:pt idx="866">
                  <c:v>0.104850873</c:v>
                </c:pt>
                <c:pt idx="867">
                  <c:v>0.100123532</c:v>
                </c:pt>
                <c:pt idx="868">
                  <c:v>0.102272741</c:v>
                </c:pt>
                <c:pt idx="869">
                  <c:v>0.10957744699999999</c:v>
                </c:pt>
                <c:pt idx="870">
                  <c:v>0.106139936</c:v>
                </c:pt>
                <c:pt idx="871">
                  <c:v>0.103991508</c:v>
                </c:pt>
                <c:pt idx="872">
                  <c:v>0.100982927</c:v>
                </c:pt>
                <c:pt idx="873">
                  <c:v>0.101412602</c:v>
                </c:pt>
                <c:pt idx="874">
                  <c:v>0.100982927</c:v>
                </c:pt>
                <c:pt idx="875">
                  <c:v>9.9693850000000001E-2</c:v>
                </c:pt>
                <c:pt idx="876">
                  <c:v>0.100982927</c:v>
                </c:pt>
                <c:pt idx="877">
                  <c:v>0.104421176</c:v>
                </c:pt>
                <c:pt idx="878">
                  <c:v>0.10184230700000001</c:v>
                </c:pt>
                <c:pt idx="879">
                  <c:v>9.5826618000000002E-2</c:v>
                </c:pt>
                <c:pt idx="880">
                  <c:v>9.9693850000000001E-2</c:v>
                </c:pt>
                <c:pt idx="881">
                  <c:v>9.8834477000000004E-2</c:v>
                </c:pt>
                <c:pt idx="882">
                  <c:v>9.8404765000000005E-2</c:v>
                </c:pt>
                <c:pt idx="883">
                  <c:v>9.8404765000000005E-2</c:v>
                </c:pt>
                <c:pt idx="884">
                  <c:v>0.100123532</c:v>
                </c:pt>
                <c:pt idx="885">
                  <c:v>0.102272741</c:v>
                </c:pt>
                <c:pt idx="886">
                  <c:v>9.9264174999999996E-2</c:v>
                </c:pt>
                <c:pt idx="887">
                  <c:v>9.9693850000000001E-2</c:v>
                </c:pt>
                <c:pt idx="888">
                  <c:v>0.10184230700000001</c:v>
                </c:pt>
                <c:pt idx="889">
                  <c:v>0.100982927</c:v>
                </c:pt>
                <c:pt idx="890">
                  <c:v>0.103991508</c:v>
                </c:pt>
                <c:pt idx="891">
                  <c:v>9.9693850000000001E-2</c:v>
                </c:pt>
                <c:pt idx="892">
                  <c:v>9.8404765000000005E-2</c:v>
                </c:pt>
                <c:pt idx="893">
                  <c:v>9.3678221000000006E-2</c:v>
                </c:pt>
                <c:pt idx="894">
                  <c:v>8.9380539999999994E-2</c:v>
                </c:pt>
                <c:pt idx="895">
                  <c:v>8.6802423000000004E-2</c:v>
                </c:pt>
                <c:pt idx="896">
                  <c:v>9.0670406999999995E-2</c:v>
                </c:pt>
                <c:pt idx="897">
                  <c:v>9.1100058999999997E-2</c:v>
                </c:pt>
                <c:pt idx="898">
                  <c:v>8.8091493000000007E-2</c:v>
                </c:pt>
                <c:pt idx="899">
                  <c:v>8.6802423000000004E-2</c:v>
                </c:pt>
                <c:pt idx="900">
                  <c:v>8.5083677999999996E-2</c:v>
                </c:pt>
                <c:pt idx="901">
                  <c:v>8.6372718000000001E-2</c:v>
                </c:pt>
                <c:pt idx="902">
                  <c:v>9.0240716999999998E-2</c:v>
                </c:pt>
                <c:pt idx="903">
                  <c:v>9.2389174000000004E-2</c:v>
                </c:pt>
                <c:pt idx="904">
                  <c:v>9.1100058999999997E-2</c:v>
                </c:pt>
                <c:pt idx="905">
                  <c:v>9.1529764E-2</c:v>
                </c:pt>
                <c:pt idx="906">
                  <c:v>9.0670406999999995E-2</c:v>
                </c:pt>
                <c:pt idx="907">
                  <c:v>8.8521153000000005E-2</c:v>
                </c:pt>
                <c:pt idx="908">
                  <c:v>8.8521153000000005E-2</c:v>
                </c:pt>
                <c:pt idx="909">
                  <c:v>8.7232158000000004E-2</c:v>
                </c:pt>
                <c:pt idx="910">
                  <c:v>8.7232158000000004E-2</c:v>
                </c:pt>
                <c:pt idx="911">
                  <c:v>8.7232158000000004E-2</c:v>
                </c:pt>
                <c:pt idx="912">
                  <c:v>8.6372718000000001E-2</c:v>
                </c:pt>
                <c:pt idx="913">
                  <c:v>9.1529764E-2</c:v>
                </c:pt>
                <c:pt idx="914">
                  <c:v>9.1959469000000002E-2</c:v>
                </c:pt>
                <c:pt idx="915">
                  <c:v>9.3678221000000006E-2</c:v>
                </c:pt>
                <c:pt idx="916">
                  <c:v>9.3248530999999996E-2</c:v>
                </c:pt>
                <c:pt idx="917">
                  <c:v>8.7661818000000002E-2</c:v>
                </c:pt>
                <c:pt idx="918">
                  <c:v>8.7661818000000002E-2</c:v>
                </c:pt>
                <c:pt idx="919">
                  <c:v>8.5943058000000003E-2</c:v>
                </c:pt>
                <c:pt idx="920">
                  <c:v>8.2935265999999994E-2</c:v>
                </c:pt>
                <c:pt idx="921">
                  <c:v>9.4107904000000006E-2</c:v>
                </c:pt>
                <c:pt idx="922">
                  <c:v>0.100553215</c:v>
                </c:pt>
                <c:pt idx="923">
                  <c:v>0.10184230700000001</c:v>
                </c:pt>
                <c:pt idx="924">
                  <c:v>9.7975105000000007E-2</c:v>
                </c:pt>
                <c:pt idx="925">
                  <c:v>0.102272741</c:v>
                </c:pt>
                <c:pt idx="926">
                  <c:v>9.7975105000000007E-2</c:v>
                </c:pt>
                <c:pt idx="927">
                  <c:v>0.10313215100000001</c:v>
                </c:pt>
                <c:pt idx="928">
                  <c:v>9.9264174999999996E-2</c:v>
                </c:pt>
                <c:pt idx="929">
                  <c:v>9.5826618000000002E-2</c:v>
                </c:pt>
                <c:pt idx="930">
                  <c:v>9.6686027999999993E-2</c:v>
                </c:pt>
                <c:pt idx="931">
                  <c:v>9.4537578999999997E-2</c:v>
                </c:pt>
                <c:pt idx="932">
                  <c:v>9.4107904000000006E-2</c:v>
                </c:pt>
                <c:pt idx="933">
                  <c:v>9.7975105000000007E-2</c:v>
                </c:pt>
                <c:pt idx="934">
                  <c:v>9.6256331000000001E-2</c:v>
                </c:pt>
                <c:pt idx="935">
                  <c:v>9.6686027999999993E-2</c:v>
                </c:pt>
                <c:pt idx="936">
                  <c:v>9.6686027999999993E-2</c:v>
                </c:pt>
                <c:pt idx="937">
                  <c:v>9.5826618000000002E-2</c:v>
                </c:pt>
                <c:pt idx="938">
                  <c:v>9.7115702999999998E-2</c:v>
                </c:pt>
                <c:pt idx="939">
                  <c:v>9.4537578999999997E-2</c:v>
                </c:pt>
                <c:pt idx="940">
                  <c:v>9.2818848999999995E-2</c:v>
                </c:pt>
                <c:pt idx="941">
                  <c:v>9.1100058999999997E-2</c:v>
                </c:pt>
                <c:pt idx="942">
                  <c:v>9.0240716999999998E-2</c:v>
                </c:pt>
                <c:pt idx="943">
                  <c:v>9.0240716999999998E-2</c:v>
                </c:pt>
                <c:pt idx="944">
                  <c:v>9.1100058999999997E-2</c:v>
                </c:pt>
                <c:pt idx="945">
                  <c:v>9.1100058999999997E-2</c:v>
                </c:pt>
                <c:pt idx="946">
                  <c:v>9.0670406999999995E-2</c:v>
                </c:pt>
                <c:pt idx="947">
                  <c:v>9.2389174000000004E-2</c:v>
                </c:pt>
                <c:pt idx="948">
                  <c:v>8.9810251999999993E-2</c:v>
                </c:pt>
                <c:pt idx="949">
                  <c:v>9.4537578999999997E-2</c:v>
                </c:pt>
                <c:pt idx="950">
                  <c:v>9.5826618000000002E-2</c:v>
                </c:pt>
                <c:pt idx="951">
                  <c:v>9.8404765000000005E-2</c:v>
                </c:pt>
                <c:pt idx="952">
                  <c:v>9.4967290999999995E-2</c:v>
                </c:pt>
                <c:pt idx="953">
                  <c:v>9.2818848999999995E-2</c:v>
                </c:pt>
                <c:pt idx="954">
                  <c:v>9.3248530999999996E-2</c:v>
                </c:pt>
                <c:pt idx="955">
                  <c:v>9.2389174000000004E-2</c:v>
                </c:pt>
                <c:pt idx="956">
                  <c:v>9.1529764E-2</c:v>
                </c:pt>
                <c:pt idx="957">
                  <c:v>8.9810251999999993E-2</c:v>
                </c:pt>
                <c:pt idx="958">
                  <c:v>8.8521153000000005E-2</c:v>
                </c:pt>
                <c:pt idx="959">
                  <c:v>8.8521153000000005E-2</c:v>
                </c:pt>
                <c:pt idx="960">
                  <c:v>8.6372718000000001E-2</c:v>
                </c:pt>
                <c:pt idx="961">
                  <c:v>8.4224299000000002E-2</c:v>
                </c:pt>
                <c:pt idx="962">
                  <c:v>8.5083677999999996E-2</c:v>
                </c:pt>
                <c:pt idx="963">
                  <c:v>8.6372718000000001E-2</c:v>
                </c:pt>
                <c:pt idx="964">
                  <c:v>8.7232158000000004E-2</c:v>
                </c:pt>
                <c:pt idx="965">
                  <c:v>8.5513390999999994E-2</c:v>
                </c:pt>
                <c:pt idx="966">
                  <c:v>8.5513390999999994E-2</c:v>
                </c:pt>
                <c:pt idx="967">
                  <c:v>8.4654003000000005E-2</c:v>
                </c:pt>
                <c:pt idx="968">
                  <c:v>8.2075841999999996E-2</c:v>
                </c:pt>
                <c:pt idx="969">
                  <c:v>8.1646174000000002E-2</c:v>
                </c:pt>
                <c:pt idx="970">
                  <c:v>7.8208685E-2</c:v>
                </c:pt>
                <c:pt idx="971">
                  <c:v>8.2505553999999995E-2</c:v>
                </c:pt>
                <c:pt idx="972">
                  <c:v>8.2075841999999996E-2</c:v>
                </c:pt>
                <c:pt idx="973">
                  <c:v>8.5513390999999994E-2</c:v>
                </c:pt>
                <c:pt idx="974">
                  <c:v>8.8091493000000007E-2</c:v>
                </c:pt>
                <c:pt idx="975">
                  <c:v>8.8091493000000007E-2</c:v>
                </c:pt>
                <c:pt idx="976">
                  <c:v>8.7232158000000004E-2</c:v>
                </c:pt>
                <c:pt idx="977">
                  <c:v>8.9380539999999994E-2</c:v>
                </c:pt>
                <c:pt idx="978">
                  <c:v>9.0240716999999998E-2</c:v>
                </c:pt>
                <c:pt idx="979">
                  <c:v>8.6802423000000004E-2</c:v>
                </c:pt>
                <c:pt idx="980">
                  <c:v>8.4654003000000005E-2</c:v>
                </c:pt>
                <c:pt idx="981">
                  <c:v>8.5083677999999996E-2</c:v>
                </c:pt>
                <c:pt idx="982">
                  <c:v>8.5943058000000003E-2</c:v>
                </c:pt>
                <c:pt idx="983">
                  <c:v>8.5513390999999994E-2</c:v>
                </c:pt>
                <c:pt idx="984">
                  <c:v>8.5943058000000003E-2</c:v>
                </c:pt>
                <c:pt idx="985">
                  <c:v>8.5513390999999994E-2</c:v>
                </c:pt>
                <c:pt idx="986">
                  <c:v>8.5083677999999996E-2</c:v>
                </c:pt>
                <c:pt idx="987">
                  <c:v>9.0240716999999998E-2</c:v>
                </c:pt>
                <c:pt idx="988">
                  <c:v>8.8521153000000005E-2</c:v>
                </c:pt>
                <c:pt idx="989">
                  <c:v>8.5083677999999996E-2</c:v>
                </c:pt>
                <c:pt idx="990">
                  <c:v>7.9927444E-2</c:v>
                </c:pt>
                <c:pt idx="991">
                  <c:v>8.2935265999999994E-2</c:v>
                </c:pt>
                <c:pt idx="992">
                  <c:v>8.0786786999999999E-2</c:v>
                </c:pt>
                <c:pt idx="993">
                  <c:v>8.1646174000000002E-2</c:v>
                </c:pt>
                <c:pt idx="994">
                  <c:v>8.1646174000000002E-2</c:v>
                </c:pt>
                <c:pt idx="995">
                  <c:v>7.9927444E-2</c:v>
                </c:pt>
                <c:pt idx="996">
                  <c:v>7.5200059E-2</c:v>
                </c:pt>
                <c:pt idx="997">
                  <c:v>7.7778189999999997E-2</c:v>
                </c:pt>
                <c:pt idx="998">
                  <c:v>7.9497762E-2</c:v>
                </c:pt>
                <c:pt idx="999">
                  <c:v>8.1646174000000002E-2</c:v>
                </c:pt>
                <c:pt idx="1000">
                  <c:v>8.2505553999999995E-2</c:v>
                </c:pt>
                <c:pt idx="1001">
                  <c:v>8.4654003000000005E-2</c:v>
                </c:pt>
                <c:pt idx="1002">
                  <c:v>8.895082E-2</c:v>
                </c:pt>
                <c:pt idx="1003">
                  <c:v>8.7232158000000004E-2</c:v>
                </c:pt>
                <c:pt idx="1004">
                  <c:v>8.5083677999999996E-2</c:v>
                </c:pt>
                <c:pt idx="1005">
                  <c:v>8.3794600999999996E-2</c:v>
                </c:pt>
                <c:pt idx="1006">
                  <c:v>8.5513390999999994E-2</c:v>
                </c:pt>
                <c:pt idx="1007">
                  <c:v>8.9810251999999993E-2</c:v>
                </c:pt>
                <c:pt idx="1008">
                  <c:v>9.4107904000000006E-2</c:v>
                </c:pt>
                <c:pt idx="1009">
                  <c:v>9.3678221000000006E-2</c:v>
                </c:pt>
                <c:pt idx="1010">
                  <c:v>9.1959469000000002E-2</c:v>
                </c:pt>
                <c:pt idx="1011">
                  <c:v>9.0670406999999995E-2</c:v>
                </c:pt>
                <c:pt idx="1012">
                  <c:v>8.7661818000000002E-2</c:v>
                </c:pt>
                <c:pt idx="1013">
                  <c:v>8.8521153000000005E-2</c:v>
                </c:pt>
                <c:pt idx="1014">
                  <c:v>9.0670406999999995E-2</c:v>
                </c:pt>
                <c:pt idx="1015">
                  <c:v>9.2818848999999995E-2</c:v>
                </c:pt>
                <c:pt idx="1016">
                  <c:v>9.8404765000000005E-2</c:v>
                </c:pt>
                <c:pt idx="1017">
                  <c:v>9.4537578999999997E-2</c:v>
                </c:pt>
                <c:pt idx="1018">
                  <c:v>9.4107904000000006E-2</c:v>
                </c:pt>
                <c:pt idx="1019">
                  <c:v>9.2818848999999995E-2</c:v>
                </c:pt>
                <c:pt idx="1020">
                  <c:v>9.4537578999999997E-2</c:v>
                </c:pt>
                <c:pt idx="1021">
                  <c:v>9.4967290999999995E-2</c:v>
                </c:pt>
                <c:pt idx="1022">
                  <c:v>9.5396958000000004E-2</c:v>
                </c:pt>
                <c:pt idx="1023">
                  <c:v>9.8834477000000004E-2</c:v>
                </c:pt>
                <c:pt idx="1024">
                  <c:v>0.100123532</c:v>
                </c:pt>
                <c:pt idx="1025">
                  <c:v>9.5826618000000002E-2</c:v>
                </c:pt>
                <c:pt idx="1026">
                  <c:v>9.7545423000000006E-2</c:v>
                </c:pt>
                <c:pt idx="1027">
                  <c:v>9.7545423000000006E-2</c:v>
                </c:pt>
                <c:pt idx="1028">
                  <c:v>9.7115702999999998E-2</c:v>
                </c:pt>
                <c:pt idx="1029">
                  <c:v>9.6256331000000001E-2</c:v>
                </c:pt>
                <c:pt idx="1030">
                  <c:v>9.8834477000000004E-2</c:v>
                </c:pt>
                <c:pt idx="1031">
                  <c:v>0.10313215100000001</c:v>
                </c:pt>
                <c:pt idx="1032">
                  <c:v>0.102272741</c:v>
                </c:pt>
                <c:pt idx="1033">
                  <c:v>0.10528063</c:v>
                </c:pt>
                <c:pt idx="1034">
                  <c:v>0.10313215100000001</c:v>
                </c:pt>
                <c:pt idx="1035">
                  <c:v>0.103991508</c:v>
                </c:pt>
                <c:pt idx="1036">
                  <c:v>9.6686027999999993E-2</c:v>
                </c:pt>
                <c:pt idx="1037">
                  <c:v>9.8404765000000005E-2</c:v>
                </c:pt>
                <c:pt idx="1038">
                  <c:v>0.100553215</c:v>
                </c:pt>
                <c:pt idx="1039">
                  <c:v>0.103561766</c:v>
                </c:pt>
                <c:pt idx="1040">
                  <c:v>0.10184230700000001</c:v>
                </c:pt>
                <c:pt idx="1041">
                  <c:v>9.9693850000000001E-2</c:v>
                </c:pt>
                <c:pt idx="1042">
                  <c:v>0.10184230700000001</c:v>
                </c:pt>
                <c:pt idx="1043">
                  <c:v>0.103991508</c:v>
                </c:pt>
                <c:pt idx="1044">
                  <c:v>0.10270243900000001</c:v>
                </c:pt>
                <c:pt idx="1045">
                  <c:v>0.10270243900000001</c:v>
                </c:pt>
                <c:pt idx="1046">
                  <c:v>9.9693850000000001E-2</c:v>
                </c:pt>
                <c:pt idx="1047">
                  <c:v>9.8404765000000005E-2</c:v>
                </c:pt>
                <c:pt idx="1048">
                  <c:v>0.100553215</c:v>
                </c:pt>
                <c:pt idx="1049">
                  <c:v>0.101412602</c:v>
                </c:pt>
                <c:pt idx="1050">
                  <c:v>0.10313215100000001</c:v>
                </c:pt>
                <c:pt idx="1051">
                  <c:v>0.10270243900000001</c:v>
                </c:pt>
                <c:pt idx="1052">
                  <c:v>0.10270243900000001</c:v>
                </c:pt>
                <c:pt idx="1053">
                  <c:v>0.104850873</c:v>
                </c:pt>
                <c:pt idx="1054">
                  <c:v>0.102272741</c:v>
                </c:pt>
                <c:pt idx="1055">
                  <c:v>9.7545423000000006E-2</c:v>
                </c:pt>
                <c:pt idx="1056">
                  <c:v>9.4967290999999995E-2</c:v>
                </c:pt>
                <c:pt idx="1057">
                  <c:v>9.6256331000000001E-2</c:v>
                </c:pt>
                <c:pt idx="1058">
                  <c:v>9.4967290999999995E-2</c:v>
                </c:pt>
                <c:pt idx="1059">
                  <c:v>9.0670406999999995E-2</c:v>
                </c:pt>
                <c:pt idx="1060">
                  <c:v>9.2389174000000004E-2</c:v>
                </c:pt>
                <c:pt idx="1061">
                  <c:v>9.4967290999999995E-2</c:v>
                </c:pt>
                <c:pt idx="1062">
                  <c:v>9.3678221000000006E-2</c:v>
                </c:pt>
                <c:pt idx="1063">
                  <c:v>9.1959469000000002E-2</c:v>
                </c:pt>
                <c:pt idx="1064">
                  <c:v>8.6372718000000001E-2</c:v>
                </c:pt>
                <c:pt idx="1065">
                  <c:v>8.5083677999999996E-2</c:v>
                </c:pt>
                <c:pt idx="1066">
                  <c:v>8.5513390999999994E-2</c:v>
                </c:pt>
                <c:pt idx="1067">
                  <c:v>8.6802423000000004E-2</c:v>
                </c:pt>
                <c:pt idx="1068">
                  <c:v>8.895082E-2</c:v>
                </c:pt>
                <c:pt idx="1069">
                  <c:v>8.4654003000000005E-2</c:v>
                </c:pt>
                <c:pt idx="1070">
                  <c:v>7.6059446000000003E-2</c:v>
                </c:pt>
                <c:pt idx="1071">
                  <c:v>7.3911026000000005E-2</c:v>
                </c:pt>
                <c:pt idx="1072">
                  <c:v>7.6489142999999996E-2</c:v>
                </c:pt>
                <c:pt idx="1073">
                  <c:v>7.9068026999999999E-2</c:v>
                </c:pt>
                <c:pt idx="1074">
                  <c:v>7.4770398000000002E-2</c:v>
                </c:pt>
                <c:pt idx="1075">
                  <c:v>7.4770398000000002E-2</c:v>
                </c:pt>
                <c:pt idx="1076">
                  <c:v>7.7778189999999997E-2</c:v>
                </c:pt>
                <c:pt idx="1077">
                  <c:v>7.8638351999999995E-2</c:v>
                </c:pt>
                <c:pt idx="1078">
                  <c:v>7.5629777999999995E-2</c:v>
                </c:pt>
                <c:pt idx="1079">
                  <c:v>7.6489142999999996E-2</c:v>
                </c:pt>
                <c:pt idx="1080">
                  <c:v>7.7778189999999997E-2</c:v>
                </c:pt>
                <c:pt idx="1081">
                  <c:v>7.6489142999999996E-2</c:v>
                </c:pt>
                <c:pt idx="1082">
                  <c:v>7.4340693999999999E-2</c:v>
                </c:pt>
                <c:pt idx="1083">
                  <c:v>7.7348507999999996E-2</c:v>
                </c:pt>
                <c:pt idx="1084">
                  <c:v>7.5200059E-2</c:v>
                </c:pt>
                <c:pt idx="1085">
                  <c:v>7.5200059E-2</c:v>
                </c:pt>
                <c:pt idx="1086">
                  <c:v>7.6059446000000003E-2</c:v>
                </c:pt>
                <c:pt idx="1087">
                  <c:v>7.4340693999999999E-2</c:v>
                </c:pt>
                <c:pt idx="1088">
                  <c:v>7.2192267000000004E-2</c:v>
                </c:pt>
                <c:pt idx="1089">
                  <c:v>7.2192267000000004E-2</c:v>
                </c:pt>
                <c:pt idx="1090">
                  <c:v>7.1762546999999996E-2</c:v>
                </c:pt>
                <c:pt idx="1091">
                  <c:v>6.7465692999999993E-2</c:v>
                </c:pt>
                <c:pt idx="1092">
                  <c:v>6.7465692999999993E-2</c:v>
                </c:pt>
                <c:pt idx="1093">
                  <c:v>7.2192267000000004E-2</c:v>
                </c:pt>
                <c:pt idx="1094">
                  <c:v>7.3481344000000004E-2</c:v>
                </c:pt>
                <c:pt idx="1095">
                  <c:v>7.1762546999999996E-2</c:v>
                </c:pt>
                <c:pt idx="1096">
                  <c:v>7.3481344000000004E-2</c:v>
                </c:pt>
                <c:pt idx="1097">
                  <c:v>7.4340693999999999E-2</c:v>
                </c:pt>
                <c:pt idx="1098">
                  <c:v>7.7778189999999997E-2</c:v>
                </c:pt>
                <c:pt idx="1099">
                  <c:v>7.8638351999999995E-2</c:v>
                </c:pt>
                <c:pt idx="1100">
                  <c:v>7.7348507999999996E-2</c:v>
                </c:pt>
                <c:pt idx="1101">
                  <c:v>7.4340693999999999E-2</c:v>
                </c:pt>
                <c:pt idx="1102">
                  <c:v>7.6059446000000003E-2</c:v>
                </c:pt>
                <c:pt idx="1103">
                  <c:v>7.5629777999999995E-2</c:v>
                </c:pt>
                <c:pt idx="1104">
                  <c:v>7.5629777999999995E-2</c:v>
                </c:pt>
                <c:pt idx="1105">
                  <c:v>7.5200059E-2</c:v>
                </c:pt>
                <c:pt idx="1106">
                  <c:v>7.2621941999999995E-2</c:v>
                </c:pt>
                <c:pt idx="1107">
                  <c:v>7.3051653999999994E-2</c:v>
                </c:pt>
                <c:pt idx="1108">
                  <c:v>7.1762546999999996E-2</c:v>
                </c:pt>
                <c:pt idx="1109">
                  <c:v>6.6176659999999998E-2</c:v>
                </c:pt>
                <c:pt idx="1110">
                  <c:v>6.8754755000000001E-2</c:v>
                </c:pt>
                <c:pt idx="1111">
                  <c:v>6.789539E-2</c:v>
                </c:pt>
                <c:pt idx="1112">
                  <c:v>6.8754755000000001E-2</c:v>
                </c:pt>
                <c:pt idx="1113">
                  <c:v>6.8325065000000004E-2</c:v>
                </c:pt>
                <c:pt idx="1114">
                  <c:v>6.8754755000000001E-2</c:v>
                </c:pt>
                <c:pt idx="1115">
                  <c:v>6.9614142000000004E-2</c:v>
                </c:pt>
                <c:pt idx="1116">
                  <c:v>6.8754755000000001E-2</c:v>
                </c:pt>
                <c:pt idx="1117">
                  <c:v>6.789539E-2</c:v>
                </c:pt>
                <c:pt idx="1118">
                  <c:v>6.8754755000000001E-2</c:v>
                </c:pt>
                <c:pt idx="1119">
                  <c:v>7.3481344000000004E-2</c:v>
                </c:pt>
                <c:pt idx="1120">
                  <c:v>7.4770398000000002E-2</c:v>
                </c:pt>
                <c:pt idx="1121">
                  <c:v>7.3481344000000004E-2</c:v>
                </c:pt>
                <c:pt idx="1122">
                  <c:v>7.1332872000000005E-2</c:v>
                </c:pt>
                <c:pt idx="1123">
                  <c:v>7.0903219000000003E-2</c:v>
                </c:pt>
                <c:pt idx="1124">
                  <c:v>6.789539E-2</c:v>
                </c:pt>
                <c:pt idx="1125">
                  <c:v>6.2308653999999998E-2</c:v>
                </c:pt>
                <c:pt idx="1126">
                  <c:v>5.8011748000000002E-2</c:v>
                </c:pt>
                <c:pt idx="1127">
                  <c:v>5.8871184E-2</c:v>
                </c:pt>
                <c:pt idx="1128">
                  <c:v>6.0589891E-2</c:v>
                </c:pt>
                <c:pt idx="1129">
                  <c:v>5.9730537E-2</c:v>
                </c:pt>
                <c:pt idx="1130">
                  <c:v>5.5003959999999998E-2</c:v>
                </c:pt>
                <c:pt idx="1131">
                  <c:v>5.9300790999999999E-2</c:v>
                </c:pt>
                <c:pt idx="1132">
                  <c:v>5.8011748000000002E-2</c:v>
                </c:pt>
                <c:pt idx="1133">
                  <c:v>5.8441460000000001E-2</c:v>
                </c:pt>
                <c:pt idx="1134">
                  <c:v>5.6293026000000003E-2</c:v>
                </c:pt>
                <c:pt idx="1135">
                  <c:v>5.5433638E-2</c:v>
                </c:pt>
                <c:pt idx="1136">
                  <c:v>5.5433638E-2</c:v>
                </c:pt>
                <c:pt idx="1137">
                  <c:v>5.4144587000000001E-2</c:v>
                </c:pt>
                <c:pt idx="1138">
                  <c:v>5.1135993999999997E-2</c:v>
                </c:pt>
                <c:pt idx="1139">
                  <c:v>5.0706301000000002E-2</c:v>
                </c:pt>
                <c:pt idx="1140">
                  <c:v>5.1135993999999997E-2</c:v>
                </c:pt>
                <c:pt idx="1141">
                  <c:v>5.2425060000000002E-2</c:v>
                </c:pt>
                <c:pt idx="1142">
                  <c:v>5.3714108000000003E-2</c:v>
                </c:pt>
                <c:pt idx="1143">
                  <c:v>5.4144587000000001E-2</c:v>
                </c:pt>
                <c:pt idx="1144">
                  <c:v>5.5433638E-2</c:v>
                </c:pt>
                <c:pt idx="1145">
                  <c:v>5.9300790999999999E-2</c:v>
                </c:pt>
                <c:pt idx="1146">
                  <c:v>6.0160201000000003E-2</c:v>
                </c:pt>
                <c:pt idx="1147">
                  <c:v>6.2308653999999998E-2</c:v>
                </c:pt>
                <c:pt idx="1148">
                  <c:v>6.3168033999999998E-2</c:v>
                </c:pt>
                <c:pt idx="1149">
                  <c:v>6.1878967999999999E-2</c:v>
                </c:pt>
                <c:pt idx="1150">
                  <c:v>6.2308653999999998E-2</c:v>
                </c:pt>
                <c:pt idx="1151">
                  <c:v>5.9300790999999999E-2</c:v>
                </c:pt>
                <c:pt idx="1152">
                  <c:v>6.0160201000000003E-2</c:v>
                </c:pt>
                <c:pt idx="1153">
                  <c:v>6.0589891E-2</c:v>
                </c:pt>
                <c:pt idx="1154">
                  <c:v>6.0589891E-2</c:v>
                </c:pt>
                <c:pt idx="1155">
                  <c:v>6.0589891E-2</c:v>
                </c:pt>
                <c:pt idx="1156">
                  <c:v>6.1878967999999999E-2</c:v>
                </c:pt>
                <c:pt idx="1157">
                  <c:v>6.1878967999999999E-2</c:v>
                </c:pt>
                <c:pt idx="1158">
                  <c:v>6.1449271E-2</c:v>
                </c:pt>
                <c:pt idx="1159">
                  <c:v>6.1019599000000001E-2</c:v>
                </c:pt>
                <c:pt idx="1160">
                  <c:v>6.0160201000000003E-2</c:v>
                </c:pt>
                <c:pt idx="1161">
                  <c:v>6.0589891E-2</c:v>
                </c:pt>
                <c:pt idx="1162">
                  <c:v>5.9300790999999999E-2</c:v>
                </c:pt>
                <c:pt idx="1163">
                  <c:v>5.9730537E-2</c:v>
                </c:pt>
                <c:pt idx="1164">
                  <c:v>5.8011748000000002E-2</c:v>
                </c:pt>
                <c:pt idx="1165">
                  <c:v>5.6722733999999997E-2</c:v>
                </c:pt>
                <c:pt idx="1166">
                  <c:v>5.5863343000000003E-2</c:v>
                </c:pt>
                <c:pt idx="1167">
                  <c:v>5.7152389999999997E-2</c:v>
                </c:pt>
                <c:pt idx="1168">
                  <c:v>5.7152389999999997E-2</c:v>
                </c:pt>
                <c:pt idx="1169">
                  <c:v>5.5003959999999998E-2</c:v>
                </c:pt>
                <c:pt idx="1170">
                  <c:v>5.5863343000000003E-2</c:v>
                </c:pt>
                <c:pt idx="1171">
                  <c:v>5.4574273999999999E-2</c:v>
                </c:pt>
                <c:pt idx="1172">
                  <c:v>5.4574273999999999E-2</c:v>
                </c:pt>
                <c:pt idx="1173">
                  <c:v>5.4144587000000001E-2</c:v>
                </c:pt>
                <c:pt idx="1174">
                  <c:v>5.2854747000000001E-2</c:v>
                </c:pt>
                <c:pt idx="1175">
                  <c:v>5.2425060000000002E-2</c:v>
                </c:pt>
                <c:pt idx="1176">
                  <c:v>5.1135993999999997E-2</c:v>
                </c:pt>
                <c:pt idx="1177">
                  <c:v>5.1995341E-2</c:v>
                </c:pt>
                <c:pt idx="1178">
                  <c:v>5.2425060000000002E-2</c:v>
                </c:pt>
                <c:pt idx="1179">
                  <c:v>5.1565684000000001E-2</c:v>
                </c:pt>
                <c:pt idx="1180">
                  <c:v>5.2425060000000002E-2</c:v>
                </c:pt>
                <c:pt idx="1181">
                  <c:v>5.0276607000000001E-2</c:v>
                </c:pt>
                <c:pt idx="1182">
                  <c:v>4.9846925E-2</c:v>
                </c:pt>
                <c:pt idx="1183">
                  <c:v>5.0276607000000001E-2</c:v>
                </c:pt>
                <c:pt idx="1184">
                  <c:v>5.1565684000000001E-2</c:v>
                </c:pt>
                <c:pt idx="1185">
                  <c:v>5.2425060000000002E-2</c:v>
                </c:pt>
                <c:pt idx="1186">
                  <c:v>5.2425060000000002E-2</c:v>
                </c:pt>
                <c:pt idx="1187">
                  <c:v>5.1135993999999997E-2</c:v>
                </c:pt>
                <c:pt idx="1188">
                  <c:v>5.0706301000000002E-2</c:v>
                </c:pt>
                <c:pt idx="1189">
                  <c:v>5.1995341E-2</c:v>
                </c:pt>
                <c:pt idx="1190">
                  <c:v>5.2425060000000002E-2</c:v>
                </c:pt>
                <c:pt idx="1191">
                  <c:v>5.2425060000000002E-2</c:v>
                </c:pt>
                <c:pt idx="1192">
                  <c:v>5.1135993999999997E-2</c:v>
                </c:pt>
                <c:pt idx="1193">
                  <c:v>5.1565684000000001E-2</c:v>
                </c:pt>
                <c:pt idx="1194">
                  <c:v>5.0706301000000002E-2</c:v>
                </c:pt>
                <c:pt idx="1195">
                  <c:v>5.1135993999999997E-2</c:v>
                </c:pt>
                <c:pt idx="1196">
                  <c:v>5.1135993999999997E-2</c:v>
                </c:pt>
                <c:pt idx="1197">
                  <c:v>5.1565684000000001E-2</c:v>
                </c:pt>
                <c:pt idx="1198">
                  <c:v>5.2425060000000002E-2</c:v>
                </c:pt>
                <c:pt idx="1199">
                  <c:v>5.2854747000000001E-2</c:v>
                </c:pt>
                <c:pt idx="1200">
                  <c:v>5.3284421999999998E-2</c:v>
                </c:pt>
                <c:pt idx="1201">
                  <c:v>5.5433638E-2</c:v>
                </c:pt>
                <c:pt idx="1202">
                  <c:v>5.4144587000000001E-2</c:v>
                </c:pt>
                <c:pt idx="1203">
                  <c:v>5.2425060000000002E-2</c:v>
                </c:pt>
                <c:pt idx="1204">
                  <c:v>5.2425060000000002E-2</c:v>
                </c:pt>
                <c:pt idx="1205">
                  <c:v>5.5863343000000003E-2</c:v>
                </c:pt>
                <c:pt idx="1206">
                  <c:v>5.8441460000000001E-2</c:v>
                </c:pt>
                <c:pt idx="1207">
                  <c:v>5.7582098999999998E-2</c:v>
                </c:pt>
                <c:pt idx="1208">
                  <c:v>5.8011748000000002E-2</c:v>
                </c:pt>
                <c:pt idx="1209">
                  <c:v>5.6722733999999997E-2</c:v>
                </c:pt>
                <c:pt idx="1210">
                  <c:v>5.4574273999999999E-2</c:v>
                </c:pt>
                <c:pt idx="1211">
                  <c:v>5.4574273999999999E-2</c:v>
                </c:pt>
                <c:pt idx="1212">
                  <c:v>5.4144587000000001E-2</c:v>
                </c:pt>
                <c:pt idx="1213">
                  <c:v>5.4144587000000001E-2</c:v>
                </c:pt>
                <c:pt idx="1214">
                  <c:v>5.3714108000000003E-2</c:v>
                </c:pt>
                <c:pt idx="1215">
                  <c:v>5.3284421999999998E-2</c:v>
                </c:pt>
                <c:pt idx="1216">
                  <c:v>5.1565684000000001E-2</c:v>
                </c:pt>
                <c:pt idx="1217">
                  <c:v>5.1565684000000001E-2</c:v>
                </c:pt>
                <c:pt idx="1218">
                  <c:v>5.1995341E-2</c:v>
                </c:pt>
                <c:pt idx="1219">
                  <c:v>5.1565684000000001E-2</c:v>
                </c:pt>
                <c:pt idx="1220">
                  <c:v>5.4574273999999999E-2</c:v>
                </c:pt>
                <c:pt idx="1221">
                  <c:v>5.5003959999999998E-2</c:v>
                </c:pt>
                <c:pt idx="1222">
                  <c:v>5.7152389999999997E-2</c:v>
                </c:pt>
                <c:pt idx="1223">
                  <c:v>5.8441460000000001E-2</c:v>
                </c:pt>
                <c:pt idx="1224">
                  <c:v>6.1878967999999999E-2</c:v>
                </c:pt>
                <c:pt idx="1225">
                  <c:v>6.2738351999999997E-2</c:v>
                </c:pt>
                <c:pt idx="1226">
                  <c:v>6.1019599000000001E-2</c:v>
                </c:pt>
                <c:pt idx="1227">
                  <c:v>5.9300790999999999E-2</c:v>
                </c:pt>
                <c:pt idx="1228">
                  <c:v>6.1878967999999999E-2</c:v>
                </c:pt>
                <c:pt idx="1229">
                  <c:v>6.1878967999999999E-2</c:v>
                </c:pt>
                <c:pt idx="1230">
                  <c:v>6.3168033999999998E-2</c:v>
                </c:pt>
                <c:pt idx="1231">
                  <c:v>6.1878967999999999E-2</c:v>
                </c:pt>
                <c:pt idx="1232">
                  <c:v>6.1878967999999999E-2</c:v>
                </c:pt>
                <c:pt idx="1233">
                  <c:v>6.1449271E-2</c:v>
                </c:pt>
                <c:pt idx="1234">
                  <c:v>6.5316482999999995E-2</c:v>
                </c:pt>
                <c:pt idx="1235">
                  <c:v>6.4027391000000003E-2</c:v>
                </c:pt>
                <c:pt idx="1236">
                  <c:v>6.4027391000000003E-2</c:v>
                </c:pt>
                <c:pt idx="1237">
                  <c:v>6.4457110999999997E-2</c:v>
                </c:pt>
                <c:pt idx="1238">
                  <c:v>6.4027391000000003E-2</c:v>
                </c:pt>
                <c:pt idx="1239">
                  <c:v>6.6176659999999998E-2</c:v>
                </c:pt>
                <c:pt idx="1240">
                  <c:v>6.7465692999999993E-2</c:v>
                </c:pt>
                <c:pt idx="1241">
                  <c:v>7.0473521999999997E-2</c:v>
                </c:pt>
                <c:pt idx="1242">
                  <c:v>6.8754755000000001E-2</c:v>
                </c:pt>
                <c:pt idx="1243">
                  <c:v>6.8325065000000004E-2</c:v>
                </c:pt>
                <c:pt idx="1244">
                  <c:v>6.6606335000000003E-2</c:v>
                </c:pt>
                <c:pt idx="1245">
                  <c:v>6.8754755000000001E-2</c:v>
                </c:pt>
                <c:pt idx="1246">
                  <c:v>6.8325065000000004E-2</c:v>
                </c:pt>
                <c:pt idx="1247">
                  <c:v>6.8325065000000004E-2</c:v>
                </c:pt>
                <c:pt idx="1248">
                  <c:v>6.6176659999999998E-2</c:v>
                </c:pt>
                <c:pt idx="1249">
                  <c:v>6.5316482999999995E-2</c:v>
                </c:pt>
                <c:pt idx="1250">
                  <c:v>6.5316482999999995E-2</c:v>
                </c:pt>
                <c:pt idx="1251">
                  <c:v>6.5316482999999995E-2</c:v>
                </c:pt>
                <c:pt idx="1252">
                  <c:v>6.5746143000000007E-2</c:v>
                </c:pt>
                <c:pt idx="1253">
                  <c:v>6.6606335000000003E-2</c:v>
                </c:pt>
                <c:pt idx="1254">
                  <c:v>6.8754755000000001E-2</c:v>
                </c:pt>
                <c:pt idx="1255">
                  <c:v>6.9184421999999995E-2</c:v>
                </c:pt>
                <c:pt idx="1256">
                  <c:v>6.9614142000000004E-2</c:v>
                </c:pt>
                <c:pt idx="1257">
                  <c:v>6.9184421999999995E-2</c:v>
                </c:pt>
                <c:pt idx="1258">
                  <c:v>7.0473521999999997E-2</c:v>
                </c:pt>
                <c:pt idx="1259">
                  <c:v>6.9184421999999995E-2</c:v>
                </c:pt>
                <c:pt idx="1260">
                  <c:v>6.789539E-2</c:v>
                </c:pt>
                <c:pt idx="1261">
                  <c:v>6.6606335000000003E-2</c:v>
                </c:pt>
                <c:pt idx="1262">
                  <c:v>6.7035966000000002E-2</c:v>
                </c:pt>
                <c:pt idx="1263">
                  <c:v>6.789539E-2</c:v>
                </c:pt>
                <c:pt idx="1264">
                  <c:v>6.8754755000000001E-2</c:v>
                </c:pt>
                <c:pt idx="1265">
                  <c:v>6.8754755000000001E-2</c:v>
                </c:pt>
                <c:pt idx="1266">
                  <c:v>7.1762546999999996E-2</c:v>
                </c:pt>
                <c:pt idx="1267">
                  <c:v>7.0903219000000003E-2</c:v>
                </c:pt>
                <c:pt idx="1268">
                  <c:v>7.6489142999999996E-2</c:v>
                </c:pt>
                <c:pt idx="1269">
                  <c:v>7.7348507999999996E-2</c:v>
                </c:pt>
                <c:pt idx="1270">
                  <c:v>7.6918825999999996E-2</c:v>
                </c:pt>
                <c:pt idx="1271">
                  <c:v>7.5200059E-2</c:v>
                </c:pt>
                <c:pt idx="1272">
                  <c:v>7.4770398000000002E-2</c:v>
                </c:pt>
                <c:pt idx="1273">
                  <c:v>7.4770398000000002E-2</c:v>
                </c:pt>
                <c:pt idx="1274">
                  <c:v>7.6918825999999996E-2</c:v>
                </c:pt>
                <c:pt idx="1275">
                  <c:v>7.6489142999999996E-2</c:v>
                </c:pt>
                <c:pt idx="1276">
                  <c:v>7.5629777999999995E-2</c:v>
                </c:pt>
                <c:pt idx="1277">
                  <c:v>7.6489142999999996E-2</c:v>
                </c:pt>
                <c:pt idx="1278">
                  <c:v>7.6918825999999996E-2</c:v>
                </c:pt>
                <c:pt idx="1279">
                  <c:v>7.6489142999999996E-2</c:v>
                </c:pt>
                <c:pt idx="1280">
                  <c:v>7.9068026999999999E-2</c:v>
                </c:pt>
                <c:pt idx="1281">
                  <c:v>7.8638351999999995E-2</c:v>
                </c:pt>
                <c:pt idx="1282">
                  <c:v>7.7778189999999997E-2</c:v>
                </c:pt>
                <c:pt idx="1283">
                  <c:v>7.8208685E-2</c:v>
                </c:pt>
                <c:pt idx="1284">
                  <c:v>7.9068026999999999E-2</c:v>
                </c:pt>
                <c:pt idx="1285">
                  <c:v>7.9927444E-2</c:v>
                </c:pt>
                <c:pt idx="1286">
                  <c:v>8.2075841999999996E-2</c:v>
                </c:pt>
                <c:pt idx="1287">
                  <c:v>8.4224299000000002E-2</c:v>
                </c:pt>
                <c:pt idx="1288">
                  <c:v>8.2505553999999995E-2</c:v>
                </c:pt>
                <c:pt idx="1289">
                  <c:v>8.2075841999999996E-2</c:v>
                </c:pt>
                <c:pt idx="1290">
                  <c:v>8.2505553999999995E-2</c:v>
                </c:pt>
                <c:pt idx="1291">
                  <c:v>8.0357119000000005E-2</c:v>
                </c:pt>
                <c:pt idx="1292">
                  <c:v>7.9068026999999999E-2</c:v>
                </c:pt>
                <c:pt idx="1293">
                  <c:v>7.7778189999999997E-2</c:v>
                </c:pt>
                <c:pt idx="1294">
                  <c:v>7.6059446000000003E-2</c:v>
                </c:pt>
                <c:pt idx="1295">
                  <c:v>7.6489142999999996E-2</c:v>
                </c:pt>
                <c:pt idx="1296">
                  <c:v>8.1216492000000001E-2</c:v>
                </c:pt>
                <c:pt idx="1297">
                  <c:v>7.9068026999999999E-2</c:v>
                </c:pt>
                <c:pt idx="1298">
                  <c:v>7.9497762E-2</c:v>
                </c:pt>
                <c:pt idx="1299">
                  <c:v>8.2075841999999996E-2</c:v>
                </c:pt>
                <c:pt idx="1300">
                  <c:v>8.1646174000000002E-2</c:v>
                </c:pt>
                <c:pt idx="1301">
                  <c:v>8.1646174000000002E-2</c:v>
                </c:pt>
                <c:pt idx="1302">
                  <c:v>8.2935265999999994E-2</c:v>
                </c:pt>
                <c:pt idx="1303">
                  <c:v>8.2505553999999995E-2</c:v>
                </c:pt>
                <c:pt idx="1304">
                  <c:v>8.2075841999999996E-2</c:v>
                </c:pt>
                <c:pt idx="1305">
                  <c:v>8.2075841999999996E-2</c:v>
                </c:pt>
                <c:pt idx="1306">
                  <c:v>8.2505553999999995E-2</c:v>
                </c:pt>
                <c:pt idx="1307">
                  <c:v>8.2075841999999996E-2</c:v>
                </c:pt>
                <c:pt idx="1308">
                  <c:v>8.1646174000000002E-2</c:v>
                </c:pt>
                <c:pt idx="1309">
                  <c:v>8.2075841999999996E-2</c:v>
                </c:pt>
                <c:pt idx="1310">
                  <c:v>8.5943058000000003E-2</c:v>
                </c:pt>
                <c:pt idx="1311">
                  <c:v>8.6372718000000001E-2</c:v>
                </c:pt>
                <c:pt idx="1312">
                  <c:v>8.6802423000000004E-2</c:v>
                </c:pt>
                <c:pt idx="1313">
                  <c:v>8.8521153000000005E-2</c:v>
                </c:pt>
                <c:pt idx="1314">
                  <c:v>9.0670406999999995E-2</c:v>
                </c:pt>
                <c:pt idx="1315">
                  <c:v>8.9380539999999994E-2</c:v>
                </c:pt>
                <c:pt idx="1316">
                  <c:v>8.8091493000000007E-2</c:v>
                </c:pt>
                <c:pt idx="1317">
                  <c:v>8.5943058000000003E-2</c:v>
                </c:pt>
                <c:pt idx="1318">
                  <c:v>8.4654003000000005E-2</c:v>
                </c:pt>
                <c:pt idx="1319">
                  <c:v>8.4654003000000005E-2</c:v>
                </c:pt>
                <c:pt idx="1320">
                  <c:v>8.6802423000000004E-2</c:v>
                </c:pt>
                <c:pt idx="1321">
                  <c:v>8.7232158000000004E-2</c:v>
                </c:pt>
                <c:pt idx="1322">
                  <c:v>8.5083677999999996E-2</c:v>
                </c:pt>
                <c:pt idx="1323">
                  <c:v>8.4654003000000005E-2</c:v>
                </c:pt>
                <c:pt idx="1324">
                  <c:v>8.5513390999999994E-2</c:v>
                </c:pt>
                <c:pt idx="1325">
                  <c:v>8.5083677999999996E-2</c:v>
                </c:pt>
                <c:pt idx="1326">
                  <c:v>8.5083677999999996E-2</c:v>
                </c:pt>
                <c:pt idx="1327">
                  <c:v>8.9810251999999993E-2</c:v>
                </c:pt>
                <c:pt idx="1328">
                  <c:v>8.9380539999999994E-2</c:v>
                </c:pt>
                <c:pt idx="1329">
                  <c:v>9.2389174000000004E-2</c:v>
                </c:pt>
                <c:pt idx="1330">
                  <c:v>9.1100058999999997E-2</c:v>
                </c:pt>
                <c:pt idx="1331">
                  <c:v>9.7115702999999998E-2</c:v>
                </c:pt>
                <c:pt idx="1332">
                  <c:v>9.4967290999999995E-2</c:v>
                </c:pt>
                <c:pt idx="1333">
                  <c:v>9.1959469000000002E-2</c:v>
                </c:pt>
                <c:pt idx="1334">
                  <c:v>9.5826618000000002E-2</c:v>
                </c:pt>
                <c:pt idx="1335">
                  <c:v>9.7115702999999998E-2</c:v>
                </c:pt>
                <c:pt idx="1336">
                  <c:v>9.7115702999999998E-2</c:v>
                </c:pt>
                <c:pt idx="1337">
                  <c:v>9.7115702999999998E-2</c:v>
                </c:pt>
                <c:pt idx="1338">
                  <c:v>9.3678221000000006E-2</c:v>
                </c:pt>
                <c:pt idx="1339">
                  <c:v>9.3678221000000006E-2</c:v>
                </c:pt>
                <c:pt idx="1340">
                  <c:v>9.2818848999999995E-2</c:v>
                </c:pt>
                <c:pt idx="1341">
                  <c:v>9.1959469000000002E-2</c:v>
                </c:pt>
                <c:pt idx="1342">
                  <c:v>9.3678221000000006E-2</c:v>
                </c:pt>
                <c:pt idx="1343">
                  <c:v>9.4967290999999995E-2</c:v>
                </c:pt>
                <c:pt idx="1344">
                  <c:v>9.3248530999999996E-2</c:v>
                </c:pt>
                <c:pt idx="1345">
                  <c:v>9.3678221000000006E-2</c:v>
                </c:pt>
                <c:pt idx="1346">
                  <c:v>9.2818848999999995E-2</c:v>
                </c:pt>
                <c:pt idx="1347">
                  <c:v>9.2389174000000004E-2</c:v>
                </c:pt>
                <c:pt idx="1348">
                  <c:v>9.4107904000000006E-2</c:v>
                </c:pt>
                <c:pt idx="1349">
                  <c:v>9.7115702999999998E-2</c:v>
                </c:pt>
                <c:pt idx="1350">
                  <c:v>9.9693850000000001E-2</c:v>
                </c:pt>
                <c:pt idx="1351">
                  <c:v>0.102272741</c:v>
                </c:pt>
                <c:pt idx="1352">
                  <c:v>0.104421176</c:v>
                </c:pt>
                <c:pt idx="1353">
                  <c:v>0.10270243900000001</c:v>
                </c:pt>
                <c:pt idx="1354">
                  <c:v>0.10184230700000001</c:v>
                </c:pt>
                <c:pt idx="1355">
                  <c:v>0.107858703</c:v>
                </c:pt>
                <c:pt idx="1356">
                  <c:v>0.110866547</c:v>
                </c:pt>
                <c:pt idx="1357">
                  <c:v>0.110007152</c:v>
                </c:pt>
                <c:pt idx="1358">
                  <c:v>0.107428998</c:v>
                </c:pt>
                <c:pt idx="1359">
                  <c:v>0.103991508</c:v>
                </c:pt>
                <c:pt idx="1360">
                  <c:v>0.103991508</c:v>
                </c:pt>
                <c:pt idx="1361">
                  <c:v>0.104850873</c:v>
                </c:pt>
                <c:pt idx="1362">
                  <c:v>0.110436805</c:v>
                </c:pt>
                <c:pt idx="1363">
                  <c:v>0.112155557</c:v>
                </c:pt>
                <c:pt idx="1364">
                  <c:v>0.108288407</c:v>
                </c:pt>
                <c:pt idx="1365">
                  <c:v>0.113444686</c:v>
                </c:pt>
                <c:pt idx="1366">
                  <c:v>0.114734471</c:v>
                </c:pt>
                <c:pt idx="1367">
                  <c:v>0.12504701300000001</c:v>
                </c:pt>
                <c:pt idx="1368">
                  <c:v>0.123757936</c:v>
                </c:pt>
                <c:pt idx="1369">
                  <c:v>0.126766503</c:v>
                </c:pt>
                <c:pt idx="1370">
                  <c:v>0.123757936</c:v>
                </c:pt>
                <c:pt idx="1371">
                  <c:v>0.123757936</c:v>
                </c:pt>
                <c:pt idx="1372">
                  <c:v>0.12246884399999999</c:v>
                </c:pt>
                <c:pt idx="1373">
                  <c:v>0.121609494</c:v>
                </c:pt>
                <c:pt idx="1374">
                  <c:v>0.12719620800000001</c:v>
                </c:pt>
                <c:pt idx="1375">
                  <c:v>0.126336798</c:v>
                </c:pt>
                <c:pt idx="1376">
                  <c:v>0.12719620800000001</c:v>
                </c:pt>
                <c:pt idx="1377">
                  <c:v>0.126766503</c:v>
                </c:pt>
                <c:pt idx="1378">
                  <c:v>0.12805554299999999</c:v>
                </c:pt>
                <c:pt idx="1379">
                  <c:v>0.12719620800000001</c:v>
                </c:pt>
                <c:pt idx="1380">
                  <c:v>0.12719620800000001</c:v>
                </c:pt>
                <c:pt idx="1381">
                  <c:v>0.12762591200000001</c:v>
                </c:pt>
                <c:pt idx="1382">
                  <c:v>0.13020409599999999</c:v>
                </c:pt>
                <c:pt idx="1383">
                  <c:v>0.13321191099999999</c:v>
                </c:pt>
                <c:pt idx="1384">
                  <c:v>0.13364157099999999</c:v>
                </c:pt>
                <c:pt idx="1385">
                  <c:v>0.12977439199999999</c:v>
                </c:pt>
                <c:pt idx="1386">
                  <c:v>0.123757936</c:v>
                </c:pt>
                <c:pt idx="1387">
                  <c:v>0.123757936</c:v>
                </c:pt>
                <c:pt idx="1388">
                  <c:v>0.124187641</c:v>
                </c:pt>
                <c:pt idx="1389">
                  <c:v>0.123757936</c:v>
                </c:pt>
                <c:pt idx="1390">
                  <c:v>0.12504701300000001</c:v>
                </c:pt>
                <c:pt idx="1391">
                  <c:v>0.123328216</c:v>
                </c:pt>
                <c:pt idx="1392">
                  <c:v>0.117742367</c:v>
                </c:pt>
                <c:pt idx="1393">
                  <c:v>0.117742367</c:v>
                </c:pt>
                <c:pt idx="1394">
                  <c:v>0.12032040200000001</c:v>
                </c:pt>
                <c:pt idx="1395">
                  <c:v>0.123757936</c:v>
                </c:pt>
                <c:pt idx="1396">
                  <c:v>0.119461074</c:v>
                </c:pt>
                <c:pt idx="1397">
                  <c:v>0.119890764</c:v>
                </c:pt>
                <c:pt idx="1398">
                  <c:v>0.123328216</c:v>
                </c:pt>
                <c:pt idx="1399">
                  <c:v>0.124617308</c:v>
                </c:pt>
                <c:pt idx="1400">
                  <c:v>0.123328216</c:v>
                </c:pt>
                <c:pt idx="1401">
                  <c:v>0.123328216</c:v>
                </c:pt>
                <c:pt idx="1402">
                  <c:v>0.121609494</c:v>
                </c:pt>
                <c:pt idx="1403">
                  <c:v>0.124187641</c:v>
                </c:pt>
                <c:pt idx="1404">
                  <c:v>0.12934470200000001</c:v>
                </c:pt>
                <c:pt idx="1405">
                  <c:v>0.12246884399999999</c:v>
                </c:pt>
                <c:pt idx="1406">
                  <c:v>0.117742367</c:v>
                </c:pt>
                <c:pt idx="1407">
                  <c:v>0.119031362</c:v>
                </c:pt>
                <c:pt idx="1408">
                  <c:v>0.121609494</c:v>
                </c:pt>
                <c:pt idx="1409">
                  <c:v>0.12762591200000001</c:v>
                </c:pt>
                <c:pt idx="1410">
                  <c:v>0.124617308</c:v>
                </c:pt>
                <c:pt idx="1411">
                  <c:v>0.119890764</c:v>
                </c:pt>
                <c:pt idx="1412">
                  <c:v>0.115164198</c:v>
                </c:pt>
                <c:pt idx="1413">
                  <c:v>0.110866547</c:v>
                </c:pt>
                <c:pt idx="1414">
                  <c:v>0.109147802</c:v>
                </c:pt>
                <c:pt idx="1415">
                  <c:v>0.115164198</c:v>
                </c:pt>
                <c:pt idx="1416">
                  <c:v>0.119031362</c:v>
                </c:pt>
                <c:pt idx="1417">
                  <c:v>0.11731254300000001</c:v>
                </c:pt>
                <c:pt idx="1418">
                  <c:v>0.113874301</c:v>
                </c:pt>
                <c:pt idx="1419">
                  <c:v>0.11688292</c:v>
                </c:pt>
                <c:pt idx="1420">
                  <c:v>0.111296251</c:v>
                </c:pt>
                <c:pt idx="1421">
                  <c:v>0.107428998</c:v>
                </c:pt>
                <c:pt idx="1422">
                  <c:v>0.104850873</c:v>
                </c:pt>
                <c:pt idx="1423">
                  <c:v>0.107428998</c:v>
                </c:pt>
                <c:pt idx="1424">
                  <c:v>0.107858703</c:v>
                </c:pt>
                <c:pt idx="1425">
                  <c:v>0.108288407</c:v>
                </c:pt>
                <c:pt idx="1426">
                  <c:v>0.110436805</c:v>
                </c:pt>
                <c:pt idx="1427">
                  <c:v>0.10699930000000001</c:v>
                </c:pt>
                <c:pt idx="1428">
                  <c:v>0.109147802</c:v>
                </c:pt>
                <c:pt idx="1429">
                  <c:v>0.108718053</c:v>
                </c:pt>
                <c:pt idx="1430">
                  <c:v>0.115164198</c:v>
                </c:pt>
                <c:pt idx="1431">
                  <c:v>0.117742367</c:v>
                </c:pt>
                <c:pt idx="1432">
                  <c:v>0.123757936</c:v>
                </c:pt>
                <c:pt idx="1433">
                  <c:v>0.123757936</c:v>
                </c:pt>
                <c:pt idx="1434">
                  <c:v>0.122898541</c:v>
                </c:pt>
                <c:pt idx="1435">
                  <c:v>0.121609494</c:v>
                </c:pt>
                <c:pt idx="1436">
                  <c:v>0.121609494</c:v>
                </c:pt>
                <c:pt idx="1437">
                  <c:v>0.124617308</c:v>
                </c:pt>
                <c:pt idx="1438">
                  <c:v>0.122898541</c:v>
                </c:pt>
                <c:pt idx="1439">
                  <c:v>0.124617308</c:v>
                </c:pt>
                <c:pt idx="1440">
                  <c:v>0.12504701300000001</c:v>
                </c:pt>
                <c:pt idx="1441">
                  <c:v>0.125906408</c:v>
                </c:pt>
                <c:pt idx="1442">
                  <c:v>0.12719620800000001</c:v>
                </c:pt>
                <c:pt idx="1443">
                  <c:v>0.12977439199999999</c:v>
                </c:pt>
                <c:pt idx="1444">
                  <c:v>0.12719620800000001</c:v>
                </c:pt>
                <c:pt idx="1445">
                  <c:v>0.119461074</c:v>
                </c:pt>
                <c:pt idx="1446">
                  <c:v>0.119461074</c:v>
                </c:pt>
                <c:pt idx="1447">
                  <c:v>0.122039199</c:v>
                </c:pt>
                <c:pt idx="1448">
                  <c:v>0.120750122</c:v>
                </c:pt>
                <c:pt idx="1449">
                  <c:v>0.119461074</c:v>
                </c:pt>
                <c:pt idx="1450">
                  <c:v>0.122898541</c:v>
                </c:pt>
                <c:pt idx="1451">
                  <c:v>0.12032040200000001</c:v>
                </c:pt>
                <c:pt idx="1452">
                  <c:v>0.112155557</c:v>
                </c:pt>
                <c:pt idx="1453">
                  <c:v>0.109147802</c:v>
                </c:pt>
                <c:pt idx="1454">
                  <c:v>0.113874301</c:v>
                </c:pt>
                <c:pt idx="1455">
                  <c:v>0.119890764</c:v>
                </c:pt>
                <c:pt idx="1456">
                  <c:v>0.117742367</c:v>
                </c:pt>
                <c:pt idx="1457">
                  <c:v>0.11688292</c:v>
                </c:pt>
                <c:pt idx="1458">
                  <c:v>0.11559388</c:v>
                </c:pt>
                <c:pt idx="1459">
                  <c:v>0.121179782</c:v>
                </c:pt>
                <c:pt idx="1460">
                  <c:v>0.124187641</c:v>
                </c:pt>
                <c:pt idx="1461">
                  <c:v>0.120750122</c:v>
                </c:pt>
                <c:pt idx="1462">
                  <c:v>0.118601583</c:v>
                </c:pt>
                <c:pt idx="1463">
                  <c:v>0.117742367</c:v>
                </c:pt>
                <c:pt idx="1464">
                  <c:v>0.11172586700000001</c:v>
                </c:pt>
                <c:pt idx="1465">
                  <c:v>0.115164198</c:v>
                </c:pt>
                <c:pt idx="1466">
                  <c:v>0.11731254300000001</c:v>
                </c:pt>
                <c:pt idx="1467">
                  <c:v>0.11731254300000001</c:v>
                </c:pt>
                <c:pt idx="1468">
                  <c:v>0.116023496</c:v>
                </c:pt>
                <c:pt idx="1469">
                  <c:v>0.11731254300000001</c:v>
                </c:pt>
                <c:pt idx="1470">
                  <c:v>0.113444686</c:v>
                </c:pt>
                <c:pt idx="1471">
                  <c:v>0.112585239</c:v>
                </c:pt>
                <c:pt idx="1472">
                  <c:v>0.113444686</c:v>
                </c:pt>
                <c:pt idx="1473">
                  <c:v>0.11430478099999999</c:v>
                </c:pt>
                <c:pt idx="1474">
                  <c:v>0.119031362</c:v>
                </c:pt>
                <c:pt idx="1475">
                  <c:v>0.11688292</c:v>
                </c:pt>
                <c:pt idx="1476">
                  <c:v>0.114734471</c:v>
                </c:pt>
                <c:pt idx="1477">
                  <c:v>0.11559388</c:v>
                </c:pt>
                <c:pt idx="1478">
                  <c:v>0.11559388</c:v>
                </c:pt>
                <c:pt idx="1479">
                  <c:v>0.113014929</c:v>
                </c:pt>
                <c:pt idx="1480">
                  <c:v>0.112585239</c:v>
                </c:pt>
                <c:pt idx="1481">
                  <c:v>0.11172586700000001</c:v>
                </c:pt>
                <c:pt idx="1482">
                  <c:v>0.113874301</c:v>
                </c:pt>
                <c:pt idx="1483">
                  <c:v>0.113444686</c:v>
                </c:pt>
                <c:pt idx="1484">
                  <c:v>0.11688292</c:v>
                </c:pt>
                <c:pt idx="1485">
                  <c:v>0.114734471</c:v>
                </c:pt>
                <c:pt idx="1486">
                  <c:v>0.114734471</c:v>
                </c:pt>
                <c:pt idx="1487">
                  <c:v>0.117742367</c:v>
                </c:pt>
                <c:pt idx="1488">
                  <c:v>0.119031362</c:v>
                </c:pt>
                <c:pt idx="1489">
                  <c:v>0.12032040200000001</c:v>
                </c:pt>
                <c:pt idx="1490">
                  <c:v>0.122898541</c:v>
                </c:pt>
                <c:pt idx="1491">
                  <c:v>0.12719620800000001</c:v>
                </c:pt>
                <c:pt idx="1492">
                  <c:v>0.124187641</c:v>
                </c:pt>
                <c:pt idx="1493">
                  <c:v>0.122898541</c:v>
                </c:pt>
                <c:pt idx="1494">
                  <c:v>0.121609494</c:v>
                </c:pt>
                <c:pt idx="1495">
                  <c:v>0.122039199</c:v>
                </c:pt>
                <c:pt idx="1496">
                  <c:v>0.125906408</c:v>
                </c:pt>
                <c:pt idx="1497">
                  <c:v>0.122039199</c:v>
                </c:pt>
                <c:pt idx="1498">
                  <c:v>0.121179782</c:v>
                </c:pt>
                <c:pt idx="1499">
                  <c:v>0.12504701300000001</c:v>
                </c:pt>
                <c:pt idx="1500">
                  <c:v>0.121609494</c:v>
                </c:pt>
                <c:pt idx="1501">
                  <c:v>0.12032040200000001</c:v>
                </c:pt>
                <c:pt idx="1502">
                  <c:v>0.121179782</c:v>
                </c:pt>
                <c:pt idx="1503">
                  <c:v>0.123757936</c:v>
                </c:pt>
                <c:pt idx="1504">
                  <c:v>0.130633637</c:v>
                </c:pt>
                <c:pt idx="1505">
                  <c:v>0.13836884499999999</c:v>
                </c:pt>
                <c:pt idx="1506">
                  <c:v>0.13922828400000001</c:v>
                </c:pt>
                <c:pt idx="1507">
                  <c:v>0.13750878</c:v>
                </c:pt>
                <c:pt idx="1508">
                  <c:v>0.13793839499999999</c:v>
                </c:pt>
                <c:pt idx="1509">
                  <c:v>0.14266574400000001</c:v>
                </c:pt>
                <c:pt idx="1510">
                  <c:v>0.14696268700000001</c:v>
                </c:pt>
                <c:pt idx="1511">
                  <c:v>0.14610330799999999</c:v>
                </c:pt>
                <c:pt idx="1512">
                  <c:v>0.150400907</c:v>
                </c:pt>
                <c:pt idx="1513">
                  <c:v>0.14610330799999999</c:v>
                </c:pt>
                <c:pt idx="1514">
                  <c:v>0.14567354299999999</c:v>
                </c:pt>
                <c:pt idx="1515">
                  <c:v>0.149540797</c:v>
                </c:pt>
                <c:pt idx="1516">
                  <c:v>0.147392303</c:v>
                </c:pt>
                <c:pt idx="1517">
                  <c:v>0.14180643900000001</c:v>
                </c:pt>
                <c:pt idx="1518">
                  <c:v>0.14352509399999999</c:v>
                </c:pt>
                <c:pt idx="1519">
                  <c:v>0.14610330799999999</c:v>
                </c:pt>
                <c:pt idx="1520">
                  <c:v>0.14180643900000001</c:v>
                </c:pt>
                <c:pt idx="1521">
                  <c:v>0.14223606899999999</c:v>
                </c:pt>
                <c:pt idx="1522">
                  <c:v>0.14481417799999999</c:v>
                </c:pt>
                <c:pt idx="1523">
                  <c:v>0.14481417799999999</c:v>
                </c:pt>
                <c:pt idx="1524">
                  <c:v>0.14481417799999999</c:v>
                </c:pt>
                <c:pt idx="1525">
                  <c:v>0.14395485799999999</c:v>
                </c:pt>
                <c:pt idx="1526">
                  <c:v>0.14094704399999999</c:v>
                </c:pt>
                <c:pt idx="1527">
                  <c:v>0.13922828400000001</c:v>
                </c:pt>
                <c:pt idx="1528">
                  <c:v>0.14094704399999999</c:v>
                </c:pt>
                <c:pt idx="1529">
                  <c:v>0.13922828400000001</c:v>
                </c:pt>
                <c:pt idx="1530">
                  <c:v>0.14051735400000001</c:v>
                </c:pt>
                <c:pt idx="1531">
                  <c:v>0.14782205200000001</c:v>
                </c:pt>
                <c:pt idx="1532">
                  <c:v>0.150400907</c:v>
                </c:pt>
                <c:pt idx="1533">
                  <c:v>0.153838471</c:v>
                </c:pt>
                <c:pt idx="1534">
                  <c:v>0.153838471</c:v>
                </c:pt>
                <c:pt idx="1535">
                  <c:v>0.15598690500000001</c:v>
                </c:pt>
                <c:pt idx="1536">
                  <c:v>0.15641654999999999</c:v>
                </c:pt>
                <c:pt idx="1537">
                  <c:v>0.15340873599999999</c:v>
                </c:pt>
                <c:pt idx="1538">
                  <c:v>0.16544081299999999</c:v>
                </c:pt>
                <c:pt idx="1539">
                  <c:v>0.171456411</c:v>
                </c:pt>
                <c:pt idx="1540">
                  <c:v>0.16758920299999999</c:v>
                </c:pt>
                <c:pt idx="1541">
                  <c:v>0.182629138</c:v>
                </c:pt>
                <c:pt idx="1542">
                  <c:v>0.17747281500000001</c:v>
                </c:pt>
                <c:pt idx="1543">
                  <c:v>0.16844859700000001</c:v>
                </c:pt>
                <c:pt idx="1544">
                  <c:v>0.18048065899999999</c:v>
                </c:pt>
                <c:pt idx="1545">
                  <c:v>0.172745436</c:v>
                </c:pt>
                <c:pt idx="1546">
                  <c:v>0.17102678099999999</c:v>
                </c:pt>
                <c:pt idx="1547">
                  <c:v>0.18134003900000001</c:v>
                </c:pt>
                <c:pt idx="1548">
                  <c:v>0.190364212</c:v>
                </c:pt>
                <c:pt idx="1549">
                  <c:v>0.18606656799999999</c:v>
                </c:pt>
                <c:pt idx="1550">
                  <c:v>0.19079391700000001</c:v>
                </c:pt>
                <c:pt idx="1551">
                  <c:v>0.192083016</c:v>
                </c:pt>
                <c:pt idx="1552">
                  <c:v>0.19079391700000001</c:v>
                </c:pt>
                <c:pt idx="1553">
                  <c:v>0.18907515699999999</c:v>
                </c:pt>
                <c:pt idx="1554">
                  <c:v>0.185207233</c:v>
                </c:pt>
                <c:pt idx="1555">
                  <c:v>0.18563692300000001</c:v>
                </c:pt>
                <c:pt idx="1556">
                  <c:v>0.18091036399999999</c:v>
                </c:pt>
                <c:pt idx="1557">
                  <c:v>0.18134003900000001</c:v>
                </c:pt>
                <c:pt idx="1558">
                  <c:v>0.194231406</c:v>
                </c:pt>
                <c:pt idx="1559">
                  <c:v>0.20153695299999999</c:v>
                </c:pt>
                <c:pt idx="1560">
                  <c:v>0.21356892599999999</c:v>
                </c:pt>
                <c:pt idx="1561">
                  <c:v>0.22817908200000001</c:v>
                </c:pt>
                <c:pt idx="1562">
                  <c:v>0.218295604</c:v>
                </c:pt>
                <c:pt idx="1563">
                  <c:v>0.21442830600000001</c:v>
                </c:pt>
                <c:pt idx="1564">
                  <c:v>0.210561261</c:v>
                </c:pt>
                <c:pt idx="1565">
                  <c:v>0.21700644499999999</c:v>
                </c:pt>
                <c:pt idx="1566">
                  <c:v>0.22517125299999999</c:v>
                </c:pt>
                <c:pt idx="1567">
                  <c:v>0.23763303499999999</c:v>
                </c:pt>
                <c:pt idx="1568">
                  <c:v>0.23763303499999999</c:v>
                </c:pt>
                <c:pt idx="1569">
                  <c:v>0.24064080400000001</c:v>
                </c:pt>
                <c:pt idx="1570">
                  <c:v>0.232046276</c:v>
                </c:pt>
                <c:pt idx="1571">
                  <c:v>0.22345253800000001</c:v>
                </c:pt>
                <c:pt idx="1572">
                  <c:v>0.232476026</c:v>
                </c:pt>
                <c:pt idx="1573">
                  <c:v>0.235484734</c:v>
                </c:pt>
                <c:pt idx="1574">
                  <c:v>0.231186956</c:v>
                </c:pt>
                <c:pt idx="1575">
                  <c:v>0.22216275299999999</c:v>
                </c:pt>
                <c:pt idx="1576">
                  <c:v>0.22946830100000001</c:v>
                </c:pt>
                <c:pt idx="1577">
                  <c:v>0.227749437</c:v>
                </c:pt>
                <c:pt idx="1578">
                  <c:v>0.22431190300000001</c:v>
                </c:pt>
                <c:pt idx="1579">
                  <c:v>0.218295604</c:v>
                </c:pt>
                <c:pt idx="1580">
                  <c:v>0.22431190300000001</c:v>
                </c:pt>
                <c:pt idx="1581">
                  <c:v>0.23032754699999999</c:v>
                </c:pt>
                <c:pt idx="1582">
                  <c:v>0.226890236</c:v>
                </c:pt>
                <c:pt idx="1583">
                  <c:v>0.23505491000000001</c:v>
                </c:pt>
                <c:pt idx="1584">
                  <c:v>0.23462508600000001</c:v>
                </c:pt>
                <c:pt idx="1585">
                  <c:v>0.232046276</c:v>
                </c:pt>
                <c:pt idx="1586">
                  <c:v>0.227749437</c:v>
                </c:pt>
                <c:pt idx="1587">
                  <c:v>0.22946830100000001</c:v>
                </c:pt>
                <c:pt idx="1588">
                  <c:v>0.231186956</c:v>
                </c:pt>
                <c:pt idx="1589">
                  <c:v>0.22345253800000001</c:v>
                </c:pt>
                <c:pt idx="1590">
                  <c:v>0.214857996</c:v>
                </c:pt>
                <c:pt idx="1591">
                  <c:v>0.22173309299999999</c:v>
                </c:pt>
                <c:pt idx="1592">
                  <c:v>0.22946830100000001</c:v>
                </c:pt>
                <c:pt idx="1593">
                  <c:v>0.24665716300000001</c:v>
                </c:pt>
                <c:pt idx="1594">
                  <c:v>0.24665716300000001</c:v>
                </c:pt>
                <c:pt idx="1595">
                  <c:v>0.24064080400000001</c:v>
                </c:pt>
                <c:pt idx="1596">
                  <c:v>0.23290561100000001</c:v>
                </c:pt>
                <c:pt idx="1597">
                  <c:v>0.23720316599999999</c:v>
                </c:pt>
                <c:pt idx="1598">
                  <c:v>0.244078398</c:v>
                </c:pt>
                <c:pt idx="1599">
                  <c:v>0.241500244</c:v>
                </c:pt>
                <c:pt idx="1600">
                  <c:v>0.232046276</c:v>
                </c:pt>
                <c:pt idx="1601">
                  <c:v>0.23376502099999999</c:v>
                </c:pt>
                <c:pt idx="1602">
                  <c:v>0.244078398</c:v>
                </c:pt>
                <c:pt idx="1603">
                  <c:v>0.245797083</c:v>
                </c:pt>
                <c:pt idx="1604">
                  <c:v>0.244508103</c:v>
                </c:pt>
                <c:pt idx="1605">
                  <c:v>0.25696981000000002</c:v>
                </c:pt>
                <c:pt idx="1606">
                  <c:v>0.25525104999999998</c:v>
                </c:pt>
                <c:pt idx="1607">
                  <c:v>0.26126727500000002</c:v>
                </c:pt>
                <c:pt idx="1608">
                  <c:v>0.25696981000000002</c:v>
                </c:pt>
                <c:pt idx="1609">
                  <c:v>0.25782924899999998</c:v>
                </c:pt>
                <c:pt idx="1610">
                  <c:v>0.26470506199999999</c:v>
                </c:pt>
                <c:pt idx="1611">
                  <c:v>0.26728314199999997</c:v>
                </c:pt>
                <c:pt idx="1612">
                  <c:v>0.27244016500000001</c:v>
                </c:pt>
                <c:pt idx="1613">
                  <c:v>0.27501827499999998</c:v>
                </c:pt>
                <c:pt idx="1614">
                  <c:v>0.27415877599999999</c:v>
                </c:pt>
                <c:pt idx="1615">
                  <c:v>0.27587750599999999</c:v>
                </c:pt>
                <c:pt idx="1616">
                  <c:v>0.27501827499999998</c:v>
                </c:pt>
                <c:pt idx="1617">
                  <c:v>0.27587750599999999</c:v>
                </c:pt>
                <c:pt idx="1618">
                  <c:v>0.27158072599999999</c:v>
                </c:pt>
                <c:pt idx="1619">
                  <c:v>0.26510792999999999</c:v>
                </c:pt>
                <c:pt idx="1620">
                  <c:v>0.25994381300000002</c:v>
                </c:pt>
                <c:pt idx="1621">
                  <c:v>0.27027189699999998</c:v>
                </c:pt>
                <c:pt idx="1622">
                  <c:v>0.272854865</c:v>
                </c:pt>
                <c:pt idx="1623">
                  <c:v>0.269411236</c:v>
                </c:pt>
                <c:pt idx="1624">
                  <c:v>0.26080453399999998</c:v>
                </c:pt>
                <c:pt idx="1625">
                  <c:v>0.25219681900000002</c:v>
                </c:pt>
                <c:pt idx="1626">
                  <c:v>0.25650024399999999</c:v>
                </c:pt>
                <c:pt idx="1627">
                  <c:v>0.25650024399999999</c:v>
                </c:pt>
                <c:pt idx="1628">
                  <c:v>0.25520917799999998</c:v>
                </c:pt>
                <c:pt idx="1629">
                  <c:v>0.26855051499999999</c:v>
                </c:pt>
                <c:pt idx="1630">
                  <c:v>0.27371543599999998</c:v>
                </c:pt>
                <c:pt idx="1631">
                  <c:v>0.27543690799999998</c:v>
                </c:pt>
                <c:pt idx="1632">
                  <c:v>0.27199402499999997</c:v>
                </c:pt>
                <c:pt idx="1633">
                  <c:v>0.26768991399999997</c:v>
                </c:pt>
                <c:pt idx="1634">
                  <c:v>0.26596859099999998</c:v>
                </c:pt>
                <c:pt idx="1635">
                  <c:v>0.26768991399999997</c:v>
                </c:pt>
                <c:pt idx="1636">
                  <c:v>0.27027189699999998</c:v>
                </c:pt>
                <c:pt idx="1637">
                  <c:v>0.26768991399999997</c:v>
                </c:pt>
                <c:pt idx="1638">
                  <c:v>0.26768991399999997</c:v>
                </c:pt>
                <c:pt idx="1639">
                  <c:v>0.27027189699999998</c:v>
                </c:pt>
                <c:pt idx="1640">
                  <c:v>0.27027189699999998</c:v>
                </c:pt>
                <c:pt idx="1641">
                  <c:v>0.27199402499999997</c:v>
                </c:pt>
                <c:pt idx="1642">
                  <c:v>0.27199402499999997</c:v>
                </c:pt>
                <c:pt idx="1643">
                  <c:v>0.27027189699999998</c:v>
                </c:pt>
                <c:pt idx="1644">
                  <c:v>0.28576588600000002</c:v>
                </c:pt>
                <c:pt idx="1645">
                  <c:v>0.27887958299999999</c:v>
                </c:pt>
                <c:pt idx="1646">
                  <c:v>0.28576588600000002</c:v>
                </c:pt>
                <c:pt idx="1647">
                  <c:v>0.28232234699999997</c:v>
                </c:pt>
                <c:pt idx="1648">
                  <c:v>0.28920853099999999</c:v>
                </c:pt>
                <c:pt idx="1649">
                  <c:v>0.284044564</c:v>
                </c:pt>
                <c:pt idx="1650">
                  <c:v>0.28920853099999999</c:v>
                </c:pt>
                <c:pt idx="1651">
                  <c:v>0.27887958299999999</c:v>
                </c:pt>
                <c:pt idx="1652">
                  <c:v>0.27887958299999999</c:v>
                </c:pt>
                <c:pt idx="1653">
                  <c:v>0.28060090500000001</c:v>
                </c:pt>
                <c:pt idx="1654">
                  <c:v>0.27887958299999999</c:v>
                </c:pt>
                <c:pt idx="1655">
                  <c:v>0.27543690799999998</c:v>
                </c:pt>
                <c:pt idx="1656">
                  <c:v>0.27974021399999999</c:v>
                </c:pt>
                <c:pt idx="1657">
                  <c:v>0.28060090500000001</c:v>
                </c:pt>
                <c:pt idx="1658">
                  <c:v>0.27027189699999998</c:v>
                </c:pt>
                <c:pt idx="1659">
                  <c:v>0.25650024399999999</c:v>
                </c:pt>
                <c:pt idx="1660">
                  <c:v>0.25994381300000002</c:v>
                </c:pt>
                <c:pt idx="1661">
                  <c:v>0.26166501599999997</c:v>
                </c:pt>
                <c:pt idx="1662">
                  <c:v>0.27887958299999999</c:v>
                </c:pt>
                <c:pt idx="1663">
                  <c:v>0.29609492399999998</c:v>
                </c:pt>
                <c:pt idx="1664">
                  <c:v>0.30298033400000002</c:v>
                </c:pt>
                <c:pt idx="1665">
                  <c:v>0.30298033400000002</c:v>
                </c:pt>
                <c:pt idx="1666">
                  <c:v>0.29781624699999998</c:v>
                </c:pt>
                <c:pt idx="1667">
                  <c:v>0.287487149</c:v>
                </c:pt>
                <c:pt idx="1668">
                  <c:v>0.28490516500000002</c:v>
                </c:pt>
                <c:pt idx="1669">
                  <c:v>0.292651355</c:v>
                </c:pt>
                <c:pt idx="1670">
                  <c:v>0.287487149</c:v>
                </c:pt>
                <c:pt idx="1671">
                  <c:v>0.292651355</c:v>
                </c:pt>
                <c:pt idx="1672">
                  <c:v>0.29092991400000001</c:v>
                </c:pt>
                <c:pt idx="1673">
                  <c:v>0.28834792999999997</c:v>
                </c:pt>
                <c:pt idx="1674">
                  <c:v>0.28232234699999997</c:v>
                </c:pt>
                <c:pt idx="1675">
                  <c:v>0.28576588600000002</c:v>
                </c:pt>
                <c:pt idx="1676">
                  <c:v>0.284044564</c:v>
                </c:pt>
                <c:pt idx="1677">
                  <c:v>0.27715823099999998</c:v>
                </c:pt>
                <c:pt idx="1678">
                  <c:v>0.29092991400000001</c:v>
                </c:pt>
                <c:pt idx="1679">
                  <c:v>0.29781624699999998</c:v>
                </c:pt>
                <c:pt idx="1680">
                  <c:v>0.31847339899999999</c:v>
                </c:pt>
                <c:pt idx="1681">
                  <c:v>0.32019561499999999</c:v>
                </c:pt>
                <c:pt idx="1682">
                  <c:v>0.33267539699999998</c:v>
                </c:pt>
                <c:pt idx="1683">
                  <c:v>0.341293454</c:v>
                </c:pt>
                <c:pt idx="1684">
                  <c:v>0.336122543</c:v>
                </c:pt>
                <c:pt idx="1685">
                  <c:v>0.33784607100000003</c:v>
                </c:pt>
                <c:pt idx="1686">
                  <c:v>0.33784607100000003</c:v>
                </c:pt>
                <c:pt idx="1687">
                  <c:v>0.341293454</c:v>
                </c:pt>
                <c:pt idx="1688">
                  <c:v>0.336122543</c:v>
                </c:pt>
                <c:pt idx="1689">
                  <c:v>0.34474143400000001</c:v>
                </c:pt>
                <c:pt idx="1690">
                  <c:v>0.35680735099999999</c:v>
                </c:pt>
                <c:pt idx="1691">
                  <c:v>0.36542528899999999</c:v>
                </c:pt>
                <c:pt idx="1692">
                  <c:v>0.36025449599999998</c:v>
                </c:pt>
                <c:pt idx="1693">
                  <c:v>0.35853084899999998</c:v>
                </c:pt>
                <c:pt idx="1694">
                  <c:v>0.35853084899999998</c:v>
                </c:pt>
                <c:pt idx="1695">
                  <c:v>0.35853084899999998</c:v>
                </c:pt>
                <c:pt idx="1696">
                  <c:v>0.35853084899999998</c:v>
                </c:pt>
                <c:pt idx="1697">
                  <c:v>0.37232014499999999</c:v>
                </c:pt>
                <c:pt idx="1698">
                  <c:v>0.36197796500000001</c:v>
                </c:pt>
                <c:pt idx="1699">
                  <c:v>0.35853084899999998</c:v>
                </c:pt>
                <c:pt idx="1700">
                  <c:v>0.353359282</c:v>
                </c:pt>
                <c:pt idx="1701">
                  <c:v>0.348188579</c:v>
                </c:pt>
                <c:pt idx="1702">
                  <c:v>0.34387958000000002</c:v>
                </c:pt>
                <c:pt idx="1703">
                  <c:v>0.36370164199999999</c:v>
                </c:pt>
                <c:pt idx="1704">
                  <c:v>0.37059688600000001</c:v>
                </c:pt>
                <c:pt idx="1705">
                  <c:v>0.375767499</c:v>
                </c:pt>
                <c:pt idx="1706">
                  <c:v>0.36542528899999999</c:v>
                </c:pt>
                <c:pt idx="1707">
                  <c:v>0.35680735099999999</c:v>
                </c:pt>
                <c:pt idx="1708">
                  <c:v>0.35680735099999999</c:v>
                </c:pt>
                <c:pt idx="1709">
                  <c:v>0.35853084899999998</c:v>
                </c:pt>
                <c:pt idx="1710">
                  <c:v>0.35680735099999999</c:v>
                </c:pt>
                <c:pt idx="1711">
                  <c:v>0.346464932</c:v>
                </c:pt>
                <c:pt idx="1712">
                  <c:v>0.37318223699999997</c:v>
                </c:pt>
                <c:pt idx="1713">
                  <c:v>0.38093918599999999</c:v>
                </c:pt>
                <c:pt idx="1714">
                  <c:v>0.38955700399999998</c:v>
                </c:pt>
                <c:pt idx="1715">
                  <c:v>0.39645233800000002</c:v>
                </c:pt>
                <c:pt idx="1716">
                  <c:v>0.38438624100000002</c:v>
                </c:pt>
                <c:pt idx="1717">
                  <c:v>0.375767499</c:v>
                </c:pt>
                <c:pt idx="1718">
                  <c:v>0.38955700399999998</c:v>
                </c:pt>
                <c:pt idx="1719">
                  <c:v>0.40162310000000001</c:v>
                </c:pt>
                <c:pt idx="1720">
                  <c:v>0.40334668800000001</c:v>
                </c:pt>
                <c:pt idx="1721">
                  <c:v>0.40851822500000001</c:v>
                </c:pt>
                <c:pt idx="1722">
                  <c:v>0.38438624100000002</c:v>
                </c:pt>
                <c:pt idx="1723">
                  <c:v>0.38266265399999999</c:v>
                </c:pt>
                <c:pt idx="1724">
                  <c:v>0.37404394099999999</c:v>
                </c:pt>
                <c:pt idx="1725">
                  <c:v>0.37318223699999997</c:v>
                </c:pt>
                <c:pt idx="1726">
                  <c:v>0.36714881700000002</c:v>
                </c:pt>
                <c:pt idx="1727">
                  <c:v>0.375767499</c:v>
                </c:pt>
                <c:pt idx="1728">
                  <c:v>0.36714881700000002</c:v>
                </c:pt>
                <c:pt idx="1729">
                  <c:v>0.35853084899999998</c:v>
                </c:pt>
                <c:pt idx="1730">
                  <c:v>0.33267539699999998</c:v>
                </c:pt>
                <c:pt idx="1731">
                  <c:v>0.25166100299999999</c:v>
                </c:pt>
                <c:pt idx="1732">
                  <c:v>0.23787149799999999</c:v>
                </c:pt>
                <c:pt idx="1733">
                  <c:v>0.27924016099999999</c:v>
                </c:pt>
                <c:pt idx="1734">
                  <c:v>0.25338464999999999</c:v>
                </c:pt>
                <c:pt idx="1735">
                  <c:v>0.244765922</c:v>
                </c:pt>
                <c:pt idx="1736">
                  <c:v>0.19305497399999999</c:v>
                </c:pt>
                <c:pt idx="1737">
                  <c:v>0.20856803700000001</c:v>
                </c:pt>
                <c:pt idx="1738">
                  <c:v>0.23097626900000001</c:v>
                </c:pt>
                <c:pt idx="1739">
                  <c:v>0.27234578100000001</c:v>
                </c:pt>
                <c:pt idx="1740">
                  <c:v>0.26631239099999998</c:v>
                </c:pt>
                <c:pt idx="1741">
                  <c:v>0.26717418399999998</c:v>
                </c:pt>
                <c:pt idx="1742">
                  <c:v>0.24993738500000001</c:v>
                </c:pt>
                <c:pt idx="1743">
                  <c:v>0.24821385700000001</c:v>
                </c:pt>
                <c:pt idx="1744">
                  <c:v>0.26200330300000002</c:v>
                </c:pt>
                <c:pt idx="1745">
                  <c:v>0.26027968499999998</c:v>
                </c:pt>
                <c:pt idx="1746">
                  <c:v>0.25683179499999997</c:v>
                </c:pt>
                <c:pt idx="1747">
                  <c:v>0.24993738500000001</c:v>
                </c:pt>
                <c:pt idx="1748">
                  <c:v>0.25683179499999997</c:v>
                </c:pt>
                <c:pt idx="1749">
                  <c:v>0.26717418399999998</c:v>
                </c:pt>
                <c:pt idx="1750">
                  <c:v>0.25683179499999997</c:v>
                </c:pt>
                <c:pt idx="1751">
                  <c:v>0.25338464999999999</c:v>
                </c:pt>
                <c:pt idx="1752">
                  <c:v>0.241844952</c:v>
                </c:pt>
                <c:pt idx="1753">
                  <c:v>0.25048247000000001</c:v>
                </c:pt>
                <c:pt idx="1754">
                  <c:v>0.238390237</c:v>
                </c:pt>
                <c:pt idx="1755">
                  <c:v>0.245299771</c:v>
                </c:pt>
                <c:pt idx="1756">
                  <c:v>0.25048247000000001</c:v>
                </c:pt>
                <c:pt idx="1757">
                  <c:v>0.25566455700000001</c:v>
                </c:pt>
                <c:pt idx="1758">
                  <c:v>0.252209872</c:v>
                </c:pt>
                <c:pt idx="1759">
                  <c:v>0.241844952</c:v>
                </c:pt>
                <c:pt idx="1760">
                  <c:v>0.228025332</c:v>
                </c:pt>
                <c:pt idx="1761">
                  <c:v>0.22975266</c:v>
                </c:pt>
                <c:pt idx="1762">
                  <c:v>0.224570662</c:v>
                </c:pt>
                <c:pt idx="1763">
                  <c:v>0.210750297</c:v>
                </c:pt>
                <c:pt idx="1764">
                  <c:v>0.21247835500000001</c:v>
                </c:pt>
                <c:pt idx="1765">
                  <c:v>0.228025332</c:v>
                </c:pt>
                <c:pt idx="1766">
                  <c:v>0.238390237</c:v>
                </c:pt>
                <c:pt idx="1767">
                  <c:v>0.241844952</c:v>
                </c:pt>
                <c:pt idx="1768">
                  <c:v>0.24011759499999999</c:v>
                </c:pt>
                <c:pt idx="1769">
                  <c:v>0.234934911</c:v>
                </c:pt>
                <c:pt idx="1770">
                  <c:v>0.257391959</c:v>
                </c:pt>
                <c:pt idx="1771">
                  <c:v>0.259119302</c:v>
                </c:pt>
                <c:pt idx="1772">
                  <c:v>0.27121150500000002</c:v>
                </c:pt>
                <c:pt idx="1773">
                  <c:v>0.27121150500000002</c:v>
                </c:pt>
                <c:pt idx="1774">
                  <c:v>0.27984905199999999</c:v>
                </c:pt>
                <c:pt idx="1775">
                  <c:v>0.28848648100000002</c:v>
                </c:pt>
                <c:pt idx="1776">
                  <c:v>0.28675925699999999</c:v>
                </c:pt>
                <c:pt idx="1777">
                  <c:v>0.29194134500000002</c:v>
                </c:pt>
                <c:pt idx="1778">
                  <c:v>0.294532299</c:v>
                </c:pt>
                <c:pt idx="1779">
                  <c:v>0.27812176900000002</c:v>
                </c:pt>
                <c:pt idx="1780">
                  <c:v>0.291077584</c:v>
                </c:pt>
                <c:pt idx="1781">
                  <c:v>0.299715132</c:v>
                </c:pt>
                <c:pt idx="1782">
                  <c:v>0.29021397199999999</c:v>
                </c:pt>
                <c:pt idx="1783">
                  <c:v>0.30921643999999998</c:v>
                </c:pt>
                <c:pt idx="1784">
                  <c:v>0.30835261899999999</c:v>
                </c:pt>
                <c:pt idx="1785">
                  <c:v>0.30230614500000003</c:v>
                </c:pt>
                <c:pt idx="1786">
                  <c:v>0.30748817299999998</c:v>
                </c:pt>
                <c:pt idx="1787">
                  <c:v>0.27639451599999998</c:v>
                </c:pt>
                <c:pt idx="1788">
                  <c:v>0.293668598</c:v>
                </c:pt>
                <c:pt idx="1789">
                  <c:v>0.29021397199999999</c:v>
                </c:pt>
                <c:pt idx="1790">
                  <c:v>0.29194134500000002</c:v>
                </c:pt>
                <c:pt idx="1791">
                  <c:v>0.29194134500000002</c:v>
                </c:pt>
                <c:pt idx="1792">
                  <c:v>0.29626050599999998</c:v>
                </c:pt>
                <c:pt idx="1793">
                  <c:v>0.29539599999999999</c:v>
                </c:pt>
                <c:pt idx="1794">
                  <c:v>0.29539599999999999</c:v>
                </c:pt>
                <c:pt idx="1795">
                  <c:v>0.27466705400000002</c:v>
                </c:pt>
                <c:pt idx="1796">
                  <c:v>0.277257949</c:v>
                </c:pt>
                <c:pt idx="1797">
                  <c:v>0.27121150500000002</c:v>
                </c:pt>
                <c:pt idx="1798">
                  <c:v>0.28244021499999999</c:v>
                </c:pt>
                <c:pt idx="1799">
                  <c:v>0.27466705400000002</c:v>
                </c:pt>
                <c:pt idx="1800">
                  <c:v>0.27466705400000002</c:v>
                </c:pt>
                <c:pt idx="1801">
                  <c:v>0.28503188499999998</c:v>
                </c:pt>
                <c:pt idx="1802">
                  <c:v>0.28675925699999999</c:v>
                </c:pt>
                <c:pt idx="1803">
                  <c:v>0.28848648100000002</c:v>
                </c:pt>
                <c:pt idx="1804">
                  <c:v>0.28503188499999998</c:v>
                </c:pt>
                <c:pt idx="1805">
                  <c:v>0.27293962199999999</c:v>
                </c:pt>
                <c:pt idx="1806">
                  <c:v>0.27466705400000002</c:v>
                </c:pt>
                <c:pt idx="1807">
                  <c:v>0.26689299900000002</c:v>
                </c:pt>
                <c:pt idx="1808">
                  <c:v>0.26775675999999998</c:v>
                </c:pt>
                <c:pt idx="1809">
                  <c:v>0.27466705400000002</c:v>
                </c:pt>
                <c:pt idx="1810">
                  <c:v>0.28330385699999999</c:v>
                </c:pt>
                <c:pt idx="1811">
                  <c:v>0.28071263400000002</c:v>
                </c:pt>
                <c:pt idx="1812">
                  <c:v>0.28386271000000002</c:v>
                </c:pt>
                <c:pt idx="1813">
                  <c:v>0.28559404599999999</c:v>
                </c:pt>
                <c:pt idx="1814">
                  <c:v>0.289920866</c:v>
                </c:pt>
                <c:pt idx="1815">
                  <c:v>0.28905546700000001</c:v>
                </c:pt>
                <c:pt idx="1816">
                  <c:v>0.28905546700000001</c:v>
                </c:pt>
                <c:pt idx="1817">
                  <c:v>0.29944083100000002</c:v>
                </c:pt>
                <c:pt idx="1818">
                  <c:v>0.29597869500000001</c:v>
                </c:pt>
                <c:pt idx="1819">
                  <c:v>0.292517215</c:v>
                </c:pt>
                <c:pt idx="1820">
                  <c:v>0.28905546700000001</c:v>
                </c:pt>
                <c:pt idx="1821">
                  <c:v>0.28905546700000001</c:v>
                </c:pt>
                <c:pt idx="1822">
                  <c:v>0.29771006100000003</c:v>
                </c:pt>
                <c:pt idx="1823">
                  <c:v>0.29944083100000002</c:v>
                </c:pt>
                <c:pt idx="1824">
                  <c:v>0.30982634399999998</c:v>
                </c:pt>
                <c:pt idx="1825">
                  <c:v>0.32194223999999999</c:v>
                </c:pt>
                <c:pt idx="1826">
                  <c:v>0.32453852900000002</c:v>
                </c:pt>
                <c:pt idx="1827">
                  <c:v>0.32453852900000002</c:v>
                </c:pt>
                <c:pt idx="1828">
                  <c:v>0.32021072499999997</c:v>
                </c:pt>
                <c:pt idx="1829">
                  <c:v>0.32367306899999998</c:v>
                </c:pt>
                <c:pt idx="1830">
                  <c:v>0.31328773500000001</c:v>
                </c:pt>
                <c:pt idx="1831">
                  <c:v>0.31674933399999999</c:v>
                </c:pt>
                <c:pt idx="1832">
                  <c:v>0.32021072499999997</c:v>
                </c:pt>
                <c:pt idx="1833">
                  <c:v>0.31155690600000002</c:v>
                </c:pt>
                <c:pt idx="1834">
                  <c:v>0.31934544399999998</c:v>
                </c:pt>
                <c:pt idx="1835">
                  <c:v>0.31155690600000002</c:v>
                </c:pt>
                <c:pt idx="1836">
                  <c:v>0.30982634399999998</c:v>
                </c:pt>
                <c:pt idx="1837">
                  <c:v>0.30376779999999998</c:v>
                </c:pt>
                <c:pt idx="1838">
                  <c:v>0.30463311100000001</c:v>
                </c:pt>
                <c:pt idx="1839">
                  <c:v>0.29424786600000002</c:v>
                </c:pt>
                <c:pt idx="1840">
                  <c:v>0.28299725100000001</c:v>
                </c:pt>
                <c:pt idx="1841">
                  <c:v>0.277804881</c:v>
                </c:pt>
                <c:pt idx="1842">
                  <c:v>0.28732481599999998</c:v>
                </c:pt>
                <c:pt idx="1843">
                  <c:v>0.28386271000000002</c:v>
                </c:pt>
                <c:pt idx="1844">
                  <c:v>0.27347788200000001</c:v>
                </c:pt>
                <c:pt idx="1845">
                  <c:v>0.276939571</c:v>
                </c:pt>
                <c:pt idx="1846">
                  <c:v>0.26828485699999999</c:v>
                </c:pt>
                <c:pt idx="1847">
                  <c:v>0.27174639699999997</c:v>
                </c:pt>
                <c:pt idx="1848">
                  <c:v>0.28905546700000001</c:v>
                </c:pt>
                <c:pt idx="1849">
                  <c:v>0.28213179100000002</c:v>
                </c:pt>
                <c:pt idx="1850">
                  <c:v>0.28386271000000002</c:v>
                </c:pt>
                <c:pt idx="1851">
                  <c:v>0.28732481599999998</c:v>
                </c:pt>
                <c:pt idx="1852">
                  <c:v>0.28905546700000001</c:v>
                </c:pt>
                <c:pt idx="1853">
                  <c:v>0.28559404599999999</c:v>
                </c:pt>
                <c:pt idx="1854">
                  <c:v>0.27347788200000001</c:v>
                </c:pt>
                <c:pt idx="1855">
                  <c:v>0.27347788200000001</c:v>
                </c:pt>
                <c:pt idx="1856">
                  <c:v>0.276939571</c:v>
                </c:pt>
                <c:pt idx="1857">
                  <c:v>0.27867028100000002</c:v>
                </c:pt>
                <c:pt idx="1858">
                  <c:v>0.27520874099999998</c:v>
                </c:pt>
                <c:pt idx="1859">
                  <c:v>0.27347788200000001</c:v>
                </c:pt>
                <c:pt idx="1860">
                  <c:v>0.277804881</c:v>
                </c:pt>
                <c:pt idx="1861">
                  <c:v>0.28299725100000001</c:v>
                </c:pt>
                <c:pt idx="1862">
                  <c:v>0.28732481599999998</c:v>
                </c:pt>
                <c:pt idx="1863">
                  <c:v>0.28905546700000001</c:v>
                </c:pt>
                <c:pt idx="1864">
                  <c:v>0.28645956500000003</c:v>
                </c:pt>
                <c:pt idx="1865">
                  <c:v>0.28386271000000002</c:v>
                </c:pt>
                <c:pt idx="1866">
                  <c:v>0.28386271000000002</c:v>
                </c:pt>
                <c:pt idx="1867">
                  <c:v>0.28905546700000001</c:v>
                </c:pt>
                <c:pt idx="1868">
                  <c:v>0.29078641500000002</c:v>
                </c:pt>
                <c:pt idx="1869">
                  <c:v>0.28905546700000001</c:v>
                </c:pt>
                <c:pt idx="1870">
                  <c:v>0.28559404599999999</c:v>
                </c:pt>
                <c:pt idx="1871">
                  <c:v>0.28213179100000002</c:v>
                </c:pt>
                <c:pt idx="1872">
                  <c:v>0.28299725100000001</c:v>
                </c:pt>
                <c:pt idx="1873">
                  <c:v>0.27347788200000001</c:v>
                </c:pt>
                <c:pt idx="1874">
                  <c:v>0.27520874099999998</c:v>
                </c:pt>
                <c:pt idx="1875">
                  <c:v>0.28040099099999999</c:v>
                </c:pt>
                <c:pt idx="1876">
                  <c:v>0.28615915800000002</c:v>
                </c:pt>
                <c:pt idx="1877">
                  <c:v>0.280955762</c:v>
                </c:pt>
                <c:pt idx="1878">
                  <c:v>0.27575326</c:v>
                </c:pt>
                <c:pt idx="1879">
                  <c:v>0.27054983399999999</c:v>
                </c:pt>
                <c:pt idx="1880">
                  <c:v>0.26881560700000001</c:v>
                </c:pt>
                <c:pt idx="1881">
                  <c:v>0.26361316400000001</c:v>
                </c:pt>
                <c:pt idx="1882">
                  <c:v>0.26968282500000001</c:v>
                </c:pt>
                <c:pt idx="1883">
                  <c:v>0.267081499</c:v>
                </c:pt>
                <c:pt idx="1884">
                  <c:v>0.27315178499999998</c:v>
                </c:pt>
                <c:pt idx="1885">
                  <c:v>0.27575326</c:v>
                </c:pt>
                <c:pt idx="1886">
                  <c:v>0.28789326500000001</c:v>
                </c:pt>
                <c:pt idx="1887">
                  <c:v>0.29482999399999998</c:v>
                </c:pt>
                <c:pt idx="1888">
                  <c:v>0.28962731400000002</c:v>
                </c:pt>
                <c:pt idx="1889">
                  <c:v>0.29829913400000002</c:v>
                </c:pt>
                <c:pt idx="1890">
                  <c:v>0.30523574399999998</c:v>
                </c:pt>
                <c:pt idx="1891">
                  <c:v>0.30523574399999998</c:v>
                </c:pt>
                <c:pt idx="1892">
                  <c:v>0.312173337</c:v>
                </c:pt>
                <c:pt idx="1893">
                  <c:v>0.30176764700000003</c:v>
                </c:pt>
                <c:pt idx="1894">
                  <c:v>0.30870410799999998</c:v>
                </c:pt>
                <c:pt idx="1895">
                  <c:v>0.312173337</c:v>
                </c:pt>
                <c:pt idx="1896">
                  <c:v>0.31390756399999997</c:v>
                </c:pt>
                <c:pt idx="1897">
                  <c:v>0.317375988</c:v>
                </c:pt>
                <c:pt idx="1898">
                  <c:v>0.30870410799999998</c:v>
                </c:pt>
                <c:pt idx="1899">
                  <c:v>0.31043928900000001</c:v>
                </c:pt>
                <c:pt idx="1900">
                  <c:v>0.30610296100000001</c:v>
                </c:pt>
                <c:pt idx="1901">
                  <c:v>0.31130629799999998</c:v>
                </c:pt>
                <c:pt idx="1902">
                  <c:v>0.316508919</c:v>
                </c:pt>
                <c:pt idx="1903">
                  <c:v>0.312173337</c:v>
                </c:pt>
                <c:pt idx="1904">
                  <c:v>0.312173337</c:v>
                </c:pt>
                <c:pt idx="1905">
                  <c:v>0.30870410799999998</c:v>
                </c:pt>
                <c:pt idx="1906">
                  <c:v>0.320844293</c:v>
                </c:pt>
                <c:pt idx="1907">
                  <c:v>0.32171219600000001</c:v>
                </c:pt>
                <c:pt idx="1908">
                  <c:v>0.320844293</c:v>
                </c:pt>
                <c:pt idx="1909">
                  <c:v>0.32257914500000001</c:v>
                </c:pt>
                <c:pt idx="1910">
                  <c:v>0.327781826</c:v>
                </c:pt>
                <c:pt idx="1911">
                  <c:v>0.32257914500000001</c:v>
                </c:pt>
                <c:pt idx="1912">
                  <c:v>0.31824299700000003</c:v>
                </c:pt>
                <c:pt idx="1913">
                  <c:v>0.31390756399999997</c:v>
                </c:pt>
                <c:pt idx="1914">
                  <c:v>0.31304049499999997</c:v>
                </c:pt>
                <c:pt idx="1915">
                  <c:v>0.31043928900000001</c:v>
                </c:pt>
                <c:pt idx="1916">
                  <c:v>0.31043928900000001</c:v>
                </c:pt>
                <c:pt idx="1917">
                  <c:v>0.312173337</c:v>
                </c:pt>
                <c:pt idx="1918">
                  <c:v>0.312173337</c:v>
                </c:pt>
                <c:pt idx="1919">
                  <c:v>0.315641791</c:v>
                </c:pt>
                <c:pt idx="1920">
                  <c:v>0.31043928900000001</c:v>
                </c:pt>
                <c:pt idx="1921">
                  <c:v>0.30697008999999997</c:v>
                </c:pt>
                <c:pt idx="1922">
                  <c:v>0.29829913400000002</c:v>
                </c:pt>
                <c:pt idx="1923">
                  <c:v>0.29482999399999998</c:v>
                </c:pt>
                <c:pt idx="1924">
                  <c:v>0.29656422100000002</c:v>
                </c:pt>
                <c:pt idx="1925">
                  <c:v>0.29656422100000002</c:v>
                </c:pt>
                <c:pt idx="1926">
                  <c:v>0.29656422100000002</c:v>
                </c:pt>
                <c:pt idx="1927">
                  <c:v>0.29569712300000001</c:v>
                </c:pt>
                <c:pt idx="1928">
                  <c:v>0.307837307</c:v>
                </c:pt>
                <c:pt idx="1929">
                  <c:v>0.312173337</c:v>
                </c:pt>
                <c:pt idx="1930">
                  <c:v>0.30957213</c:v>
                </c:pt>
                <c:pt idx="1931">
                  <c:v>0.31043928900000001</c:v>
                </c:pt>
                <c:pt idx="1932">
                  <c:v>0.30957213</c:v>
                </c:pt>
                <c:pt idx="1933">
                  <c:v>0.30697008999999997</c:v>
                </c:pt>
                <c:pt idx="1934">
                  <c:v>0.30523574399999998</c:v>
                </c:pt>
                <c:pt idx="1935">
                  <c:v>0.30176764700000003</c:v>
                </c:pt>
                <c:pt idx="1936">
                  <c:v>0.290494472</c:v>
                </c:pt>
                <c:pt idx="1937">
                  <c:v>0.30003321199999999</c:v>
                </c:pt>
                <c:pt idx="1938">
                  <c:v>0.29482999399999998</c:v>
                </c:pt>
                <c:pt idx="1939">
                  <c:v>0.286698699</c:v>
                </c:pt>
                <c:pt idx="1940">
                  <c:v>0.29538586700000002</c:v>
                </c:pt>
                <c:pt idx="1941">
                  <c:v>0.291910946</c:v>
                </c:pt>
                <c:pt idx="1942">
                  <c:v>0.29538586700000002</c:v>
                </c:pt>
                <c:pt idx="1943">
                  <c:v>0.28322294399999998</c:v>
                </c:pt>
                <c:pt idx="1944">
                  <c:v>0.27627310199999999</c:v>
                </c:pt>
                <c:pt idx="1945">
                  <c:v>0.27453556699999998</c:v>
                </c:pt>
                <c:pt idx="1946">
                  <c:v>0.28322294399999998</c:v>
                </c:pt>
                <c:pt idx="1947">
                  <c:v>0.27887931500000002</c:v>
                </c:pt>
                <c:pt idx="1948">
                  <c:v>0.27974784400000002</c:v>
                </c:pt>
                <c:pt idx="1949">
                  <c:v>0.28409168099999998</c:v>
                </c:pt>
                <c:pt idx="1950">
                  <c:v>0.28409168099999998</c:v>
                </c:pt>
                <c:pt idx="1951">
                  <c:v>0.27714178</c:v>
                </c:pt>
                <c:pt idx="1952">
                  <c:v>0.27019125199999999</c:v>
                </c:pt>
                <c:pt idx="1953">
                  <c:v>0.27627310199999999</c:v>
                </c:pt>
                <c:pt idx="1954">
                  <c:v>0.27019125199999999</c:v>
                </c:pt>
                <c:pt idx="1955">
                  <c:v>0.265847534</c:v>
                </c:pt>
                <c:pt idx="1956">
                  <c:v>0.26932230600000001</c:v>
                </c:pt>
                <c:pt idx="1957">
                  <c:v>0.28148537899999998</c:v>
                </c:pt>
                <c:pt idx="1958">
                  <c:v>0.28496032999999998</c:v>
                </c:pt>
                <c:pt idx="1959">
                  <c:v>0.28496032999999998</c:v>
                </c:pt>
                <c:pt idx="1960">
                  <c:v>0.291910946</c:v>
                </c:pt>
                <c:pt idx="1961">
                  <c:v>0.289304703</c:v>
                </c:pt>
                <c:pt idx="1962">
                  <c:v>0.29364842200000002</c:v>
                </c:pt>
                <c:pt idx="1963">
                  <c:v>0.29017329200000003</c:v>
                </c:pt>
                <c:pt idx="1964">
                  <c:v>0.288435936</c:v>
                </c:pt>
                <c:pt idx="1965">
                  <c:v>0.29712325299999998</c:v>
                </c:pt>
                <c:pt idx="1966">
                  <c:v>0.30581125599999998</c:v>
                </c:pt>
                <c:pt idx="1967">
                  <c:v>0.30407383999999998</c:v>
                </c:pt>
                <c:pt idx="1968">
                  <c:v>0.29712325299999998</c:v>
                </c:pt>
                <c:pt idx="1969">
                  <c:v>0.30146762700000002</c:v>
                </c:pt>
                <c:pt idx="1970">
                  <c:v>0.302336514</c:v>
                </c:pt>
                <c:pt idx="1971">
                  <c:v>0.30581125599999998</c:v>
                </c:pt>
                <c:pt idx="1972">
                  <c:v>0.300598741</c:v>
                </c:pt>
                <c:pt idx="1973">
                  <c:v>0.29538586700000002</c:v>
                </c:pt>
                <c:pt idx="1974">
                  <c:v>0.288435936</c:v>
                </c:pt>
                <c:pt idx="1975">
                  <c:v>0.28409168099999998</c:v>
                </c:pt>
                <c:pt idx="1976">
                  <c:v>0.27627310199999999</c:v>
                </c:pt>
                <c:pt idx="1977">
                  <c:v>0.27627310199999999</c:v>
                </c:pt>
                <c:pt idx="1978">
                  <c:v>0.26758503900000002</c:v>
                </c:pt>
                <c:pt idx="1979">
                  <c:v>0.27105990099999999</c:v>
                </c:pt>
                <c:pt idx="1980">
                  <c:v>0.26932230600000001</c:v>
                </c:pt>
                <c:pt idx="1981">
                  <c:v>0.27105990099999999</c:v>
                </c:pt>
                <c:pt idx="1982">
                  <c:v>0.26932230600000001</c:v>
                </c:pt>
                <c:pt idx="1983">
                  <c:v>0.26758503900000002</c:v>
                </c:pt>
                <c:pt idx="1984">
                  <c:v>0.27366673899999999</c:v>
                </c:pt>
                <c:pt idx="1985">
                  <c:v>0.278010488</c:v>
                </c:pt>
                <c:pt idx="1986">
                  <c:v>0.288435936</c:v>
                </c:pt>
                <c:pt idx="1987">
                  <c:v>0.28496032999999998</c:v>
                </c:pt>
                <c:pt idx="1988">
                  <c:v>0.278010488</c:v>
                </c:pt>
                <c:pt idx="1989">
                  <c:v>0.27714178</c:v>
                </c:pt>
                <c:pt idx="1990">
                  <c:v>0.272797346</c:v>
                </c:pt>
                <c:pt idx="1991">
                  <c:v>0.27105990099999999</c:v>
                </c:pt>
                <c:pt idx="1992">
                  <c:v>0.26758503900000002</c:v>
                </c:pt>
                <c:pt idx="1993">
                  <c:v>0.268453687</c:v>
                </c:pt>
                <c:pt idx="1994">
                  <c:v>0.26411014799999999</c:v>
                </c:pt>
                <c:pt idx="1995">
                  <c:v>0.25889694699999999</c:v>
                </c:pt>
                <c:pt idx="1996">
                  <c:v>0.25802817900000002</c:v>
                </c:pt>
                <c:pt idx="1997">
                  <c:v>0.26237261299999998</c:v>
                </c:pt>
                <c:pt idx="1998">
                  <c:v>0.26063442199999998</c:v>
                </c:pt>
                <c:pt idx="1999">
                  <c:v>0.26758503900000002</c:v>
                </c:pt>
                <c:pt idx="2000">
                  <c:v>0.272797346</c:v>
                </c:pt>
                <c:pt idx="2001">
                  <c:v>0.27453556699999998</c:v>
                </c:pt>
                <c:pt idx="2002">
                  <c:v>0.26758503900000002</c:v>
                </c:pt>
                <c:pt idx="2003">
                  <c:v>0.27019125199999999</c:v>
                </c:pt>
                <c:pt idx="2004">
                  <c:v>0.27105990099999999</c:v>
                </c:pt>
                <c:pt idx="2005">
                  <c:v>0.26411014799999999</c:v>
                </c:pt>
                <c:pt idx="2006">
                  <c:v>0.265847534</c:v>
                </c:pt>
                <c:pt idx="2007">
                  <c:v>0.26411014799999999</c:v>
                </c:pt>
                <c:pt idx="2008">
                  <c:v>0.25522515200000001</c:v>
                </c:pt>
                <c:pt idx="2009">
                  <c:v>0.251740992</c:v>
                </c:pt>
                <c:pt idx="2010">
                  <c:v>0.25696718699999999</c:v>
                </c:pt>
                <c:pt idx="2011">
                  <c:v>0.25435408900000001</c:v>
                </c:pt>
                <c:pt idx="2012">
                  <c:v>0.25435408900000001</c:v>
                </c:pt>
                <c:pt idx="2013">
                  <c:v>0.25609606499999998</c:v>
                </c:pt>
                <c:pt idx="2014">
                  <c:v>0.26219400799999998</c:v>
                </c:pt>
                <c:pt idx="2015">
                  <c:v>0.27003306199999999</c:v>
                </c:pt>
                <c:pt idx="2016">
                  <c:v>0.27351725100000002</c:v>
                </c:pt>
                <c:pt idx="2017">
                  <c:v>0.275260061</c:v>
                </c:pt>
                <c:pt idx="2018">
                  <c:v>0.275260061</c:v>
                </c:pt>
                <c:pt idx="2019">
                  <c:v>0.27438899900000002</c:v>
                </c:pt>
                <c:pt idx="2020">
                  <c:v>0.27264627800000002</c:v>
                </c:pt>
                <c:pt idx="2021">
                  <c:v>0.27264627800000002</c:v>
                </c:pt>
                <c:pt idx="2022">
                  <c:v>0.268291116</c:v>
                </c:pt>
                <c:pt idx="2023">
                  <c:v>0.27003306199999999</c:v>
                </c:pt>
                <c:pt idx="2024">
                  <c:v>0.277002156</c:v>
                </c:pt>
                <c:pt idx="2025">
                  <c:v>0.275260061</c:v>
                </c:pt>
                <c:pt idx="2026">
                  <c:v>0.27961525300000001</c:v>
                </c:pt>
                <c:pt idx="2027">
                  <c:v>0.28397029600000001</c:v>
                </c:pt>
                <c:pt idx="2028">
                  <c:v>0.28571227199999999</c:v>
                </c:pt>
                <c:pt idx="2029">
                  <c:v>0.29093912199999999</c:v>
                </c:pt>
                <c:pt idx="2030">
                  <c:v>0.28571227199999999</c:v>
                </c:pt>
                <c:pt idx="2031">
                  <c:v>0.28658407899999999</c:v>
                </c:pt>
                <c:pt idx="2032">
                  <c:v>0.282228231</c:v>
                </c:pt>
                <c:pt idx="2033">
                  <c:v>0.28048619600000002</c:v>
                </c:pt>
                <c:pt idx="2034">
                  <c:v>0.282228231</c:v>
                </c:pt>
                <c:pt idx="2035">
                  <c:v>0.28048619600000002</c:v>
                </c:pt>
                <c:pt idx="2036">
                  <c:v>0.28135716900000002</c:v>
                </c:pt>
                <c:pt idx="2037">
                  <c:v>0.29268127700000002</c:v>
                </c:pt>
                <c:pt idx="2038">
                  <c:v>0.29442337200000002</c:v>
                </c:pt>
                <c:pt idx="2039">
                  <c:v>0.29703635</c:v>
                </c:pt>
                <c:pt idx="2040">
                  <c:v>0.299650162</c:v>
                </c:pt>
                <c:pt idx="2041">
                  <c:v>0.29703635</c:v>
                </c:pt>
                <c:pt idx="2042">
                  <c:v>0.29355225000000001</c:v>
                </c:pt>
                <c:pt idx="2043">
                  <c:v>0.29790741199999998</c:v>
                </c:pt>
                <c:pt idx="2044">
                  <c:v>0.30139213799999998</c:v>
                </c:pt>
                <c:pt idx="2045">
                  <c:v>0.30487620799999998</c:v>
                </c:pt>
                <c:pt idx="2046">
                  <c:v>0.28135716900000002</c:v>
                </c:pt>
                <c:pt idx="2047">
                  <c:v>0.277002156</c:v>
                </c:pt>
                <c:pt idx="2048">
                  <c:v>0.282228231</c:v>
                </c:pt>
                <c:pt idx="2049">
                  <c:v>0.28571227199999999</c:v>
                </c:pt>
                <c:pt idx="2050">
                  <c:v>0.28571227199999999</c:v>
                </c:pt>
                <c:pt idx="2051">
                  <c:v>0.29006817899999998</c:v>
                </c:pt>
                <c:pt idx="2052">
                  <c:v>0.28919705699999998</c:v>
                </c:pt>
                <c:pt idx="2053">
                  <c:v>0.29093912199999999</c:v>
                </c:pt>
                <c:pt idx="2054">
                  <c:v>0.26219400799999998</c:v>
                </c:pt>
                <c:pt idx="2055">
                  <c:v>0.26045125699999999</c:v>
                </c:pt>
                <c:pt idx="2056">
                  <c:v>0.2630651</c:v>
                </c:pt>
                <c:pt idx="2057">
                  <c:v>0.27351725100000002</c:v>
                </c:pt>
                <c:pt idx="2058">
                  <c:v>0.277002156</c:v>
                </c:pt>
                <c:pt idx="2059">
                  <c:v>0.27351725100000002</c:v>
                </c:pt>
                <c:pt idx="2060">
                  <c:v>0.268291116</c:v>
                </c:pt>
                <c:pt idx="2061">
                  <c:v>0.27177524600000003</c:v>
                </c:pt>
                <c:pt idx="2062">
                  <c:v>0.26654919999999999</c:v>
                </c:pt>
                <c:pt idx="2063">
                  <c:v>0.26654919999999999</c:v>
                </c:pt>
                <c:pt idx="2064">
                  <c:v>0.25958010599999998</c:v>
                </c:pt>
                <c:pt idx="2065">
                  <c:v>0.25783810000000001</c:v>
                </c:pt>
                <c:pt idx="2066">
                  <c:v>0.249127135</c:v>
                </c:pt>
                <c:pt idx="2067">
                  <c:v>0.25261199499999998</c:v>
                </c:pt>
                <c:pt idx="2068">
                  <c:v>0.25348305700000001</c:v>
                </c:pt>
                <c:pt idx="2069">
                  <c:v>0.25680231999999997</c:v>
                </c:pt>
                <c:pt idx="2070">
                  <c:v>0.26204273099999997</c:v>
                </c:pt>
                <c:pt idx="2071">
                  <c:v>0.25680231999999997</c:v>
                </c:pt>
                <c:pt idx="2072">
                  <c:v>0.25680231999999997</c:v>
                </c:pt>
                <c:pt idx="2073">
                  <c:v>0.25156167099999999</c:v>
                </c:pt>
                <c:pt idx="2074">
                  <c:v>0.25505533800000002</c:v>
                </c:pt>
                <c:pt idx="2075">
                  <c:v>0.25330841500000001</c:v>
                </c:pt>
                <c:pt idx="2076">
                  <c:v>0.25156167099999999</c:v>
                </c:pt>
                <c:pt idx="2077">
                  <c:v>0.24457341399999999</c:v>
                </c:pt>
                <c:pt idx="2078">
                  <c:v>0.24282684900000001</c:v>
                </c:pt>
                <c:pt idx="2079">
                  <c:v>0.24806715500000001</c:v>
                </c:pt>
                <c:pt idx="2080">
                  <c:v>0.249814019</c:v>
                </c:pt>
                <c:pt idx="2081">
                  <c:v>0.246320337</c:v>
                </c:pt>
                <c:pt idx="2082">
                  <c:v>0.241079867</c:v>
                </c:pt>
                <c:pt idx="2083">
                  <c:v>0.24457341399999999</c:v>
                </c:pt>
                <c:pt idx="2084">
                  <c:v>0.24457341399999999</c:v>
                </c:pt>
                <c:pt idx="2085">
                  <c:v>0.246320337</c:v>
                </c:pt>
                <c:pt idx="2086">
                  <c:v>0.24457341399999999</c:v>
                </c:pt>
                <c:pt idx="2087">
                  <c:v>0.246320337</c:v>
                </c:pt>
                <c:pt idx="2088">
                  <c:v>0.24370013200000001</c:v>
                </c:pt>
                <c:pt idx="2089">
                  <c:v>0.24370013200000001</c:v>
                </c:pt>
                <c:pt idx="2090">
                  <c:v>0.24370013200000001</c:v>
                </c:pt>
                <c:pt idx="2091">
                  <c:v>0.23671191899999999</c:v>
                </c:pt>
                <c:pt idx="2092">
                  <c:v>0.240206331</c:v>
                </c:pt>
                <c:pt idx="2093">
                  <c:v>0.23583854700000001</c:v>
                </c:pt>
                <c:pt idx="2094">
                  <c:v>0.23758536599999999</c:v>
                </c:pt>
                <c:pt idx="2095">
                  <c:v>0.23933300399999999</c:v>
                </c:pt>
                <c:pt idx="2096">
                  <c:v>0.24282684900000001</c:v>
                </c:pt>
                <c:pt idx="2097">
                  <c:v>0.24894052699999999</c:v>
                </c:pt>
                <c:pt idx="2098">
                  <c:v>0.24457341399999999</c:v>
                </c:pt>
                <c:pt idx="2099">
                  <c:v>0.241079867</c:v>
                </c:pt>
                <c:pt idx="2100">
                  <c:v>0.24457341399999999</c:v>
                </c:pt>
                <c:pt idx="2101">
                  <c:v>0.25156167099999999</c:v>
                </c:pt>
                <c:pt idx="2102">
                  <c:v>0.26116931399999999</c:v>
                </c:pt>
                <c:pt idx="2103">
                  <c:v>0.25854897500000001</c:v>
                </c:pt>
                <c:pt idx="2104">
                  <c:v>0.26379027999999999</c:v>
                </c:pt>
                <c:pt idx="2105">
                  <c:v>0.26903080899999998</c:v>
                </c:pt>
                <c:pt idx="2106">
                  <c:v>0.26903080899999998</c:v>
                </c:pt>
                <c:pt idx="2107">
                  <c:v>0.270777673</c:v>
                </c:pt>
                <c:pt idx="2108">
                  <c:v>0.274271339</c:v>
                </c:pt>
                <c:pt idx="2109">
                  <c:v>0.28038608999999998</c:v>
                </c:pt>
                <c:pt idx="2110">
                  <c:v>0.28562679899999999</c:v>
                </c:pt>
                <c:pt idx="2111">
                  <c:v>0.284753174</c:v>
                </c:pt>
                <c:pt idx="2112">
                  <c:v>0.28038608999999998</c:v>
                </c:pt>
                <c:pt idx="2113">
                  <c:v>0.28038608999999998</c:v>
                </c:pt>
                <c:pt idx="2114">
                  <c:v>0.27951273300000001</c:v>
                </c:pt>
                <c:pt idx="2115">
                  <c:v>0.27776581</c:v>
                </c:pt>
                <c:pt idx="2116">
                  <c:v>0.27514556099999998</c:v>
                </c:pt>
                <c:pt idx="2117">
                  <c:v>0.27252462500000002</c:v>
                </c:pt>
                <c:pt idx="2118">
                  <c:v>0.27252462500000002</c:v>
                </c:pt>
                <c:pt idx="2119">
                  <c:v>0.278639317</c:v>
                </c:pt>
                <c:pt idx="2120">
                  <c:v>0.28125947699999998</c:v>
                </c:pt>
                <c:pt idx="2121">
                  <c:v>0.28650009599999998</c:v>
                </c:pt>
                <c:pt idx="2122">
                  <c:v>0.289994627</c:v>
                </c:pt>
                <c:pt idx="2123">
                  <c:v>0.295235097</c:v>
                </c:pt>
                <c:pt idx="2124">
                  <c:v>0.29698190099999999</c:v>
                </c:pt>
                <c:pt idx="2125">
                  <c:v>0.30222302699999998</c:v>
                </c:pt>
                <c:pt idx="2126">
                  <c:v>0.30659040799999998</c:v>
                </c:pt>
                <c:pt idx="2127">
                  <c:v>0.31445187299999999</c:v>
                </c:pt>
                <c:pt idx="2128">
                  <c:v>0.321439266</c:v>
                </c:pt>
                <c:pt idx="2129">
                  <c:v>0.31707212299999998</c:v>
                </c:pt>
                <c:pt idx="2130">
                  <c:v>0.31619861700000002</c:v>
                </c:pt>
                <c:pt idx="2131">
                  <c:v>0.31270503999999999</c:v>
                </c:pt>
                <c:pt idx="2132">
                  <c:v>0.31969225400000001</c:v>
                </c:pt>
                <c:pt idx="2133">
                  <c:v>0.322143495</c:v>
                </c:pt>
                <c:pt idx="2134">
                  <c:v>0.31864216899999998</c:v>
                </c:pt>
                <c:pt idx="2135">
                  <c:v>0.334398955</c:v>
                </c:pt>
                <c:pt idx="2136">
                  <c:v>0.33790114500000001</c:v>
                </c:pt>
                <c:pt idx="2137">
                  <c:v>0.33965182300000002</c:v>
                </c:pt>
                <c:pt idx="2138">
                  <c:v>0.332648367</c:v>
                </c:pt>
                <c:pt idx="2139">
                  <c:v>0.334398955</c:v>
                </c:pt>
                <c:pt idx="2140">
                  <c:v>0.34140247099999999</c:v>
                </c:pt>
                <c:pt idx="2141">
                  <c:v>0.34315297</c:v>
                </c:pt>
                <c:pt idx="2142">
                  <c:v>0.32914698100000001</c:v>
                </c:pt>
                <c:pt idx="2143">
                  <c:v>0.327396303</c:v>
                </c:pt>
                <c:pt idx="2144">
                  <c:v>0.33790114500000001</c:v>
                </c:pt>
                <c:pt idx="2145">
                  <c:v>0.33352366100000003</c:v>
                </c:pt>
                <c:pt idx="2146">
                  <c:v>0.32914698100000001</c:v>
                </c:pt>
                <c:pt idx="2147">
                  <c:v>0.332648367</c:v>
                </c:pt>
                <c:pt idx="2148">
                  <c:v>0.33965182300000002</c:v>
                </c:pt>
                <c:pt idx="2149">
                  <c:v>0.347529739</c:v>
                </c:pt>
                <c:pt idx="2150">
                  <c:v>0.332648367</c:v>
                </c:pt>
                <c:pt idx="2151">
                  <c:v>0.31163865299999999</c:v>
                </c:pt>
                <c:pt idx="2152">
                  <c:v>0.308137208</c:v>
                </c:pt>
                <c:pt idx="2153">
                  <c:v>0.30113470599999997</c:v>
                </c:pt>
                <c:pt idx="2154">
                  <c:v>0.29763263499999998</c:v>
                </c:pt>
                <c:pt idx="2155">
                  <c:v>0.30288541299999999</c:v>
                </c:pt>
                <c:pt idx="2156">
                  <c:v>0.30726203299999999</c:v>
                </c:pt>
                <c:pt idx="2157">
                  <c:v>0.30463603099999997</c:v>
                </c:pt>
                <c:pt idx="2158">
                  <c:v>0.29850789900000002</c:v>
                </c:pt>
                <c:pt idx="2159">
                  <c:v>0.29238045200000001</c:v>
                </c:pt>
                <c:pt idx="2160">
                  <c:v>0.284501791</c:v>
                </c:pt>
                <c:pt idx="2161">
                  <c:v>0.28887924599999998</c:v>
                </c:pt>
                <c:pt idx="2162">
                  <c:v>0.28537711500000001</c:v>
                </c:pt>
                <c:pt idx="2163">
                  <c:v>0.28362649699999998</c:v>
                </c:pt>
                <c:pt idx="2164">
                  <c:v>0.28887924599999998</c:v>
                </c:pt>
                <c:pt idx="2165">
                  <c:v>0.28887924599999998</c:v>
                </c:pt>
                <c:pt idx="2166">
                  <c:v>0.28362649699999998</c:v>
                </c:pt>
                <c:pt idx="2167">
                  <c:v>0.27837446300000002</c:v>
                </c:pt>
                <c:pt idx="2168">
                  <c:v>0.28012511099999998</c:v>
                </c:pt>
                <c:pt idx="2169">
                  <c:v>0.284501791</c:v>
                </c:pt>
                <c:pt idx="2170">
                  <c:v>0.28537711500000001</c:v>
                </c:pt>
                <c:pt idx="2171">
                  <c:v>0.28537711500000001</c:v>
                </c:pt>
                <c:pt idx="2172">
                  <c:v>0.274872273</c:v>
                </c:pt>
                <c:pt idx="2173">
                  <c:v>0.28362649699999998</c:v>
                </c:pt>
                <c:pt idx="2174">
                  <c:v>0.28012511099999998</c:v>
                </c:pt>
                <c:pt idx="2175">
                  <c:v>0.28012511099999998</c:v>
                </c:pt>
                <c:pt idx="2176">
                  <c:v>0.274872273</c:v>
                </c:pt>
                <c:pt idx="2177">
                  <c:v>0.27137091800000002</c:v>
                </c:pt>
                <c:pt idx="2178">
                  <c:v>0.26786965099999999</c:v>
                </c:pt>
                <c:pt idx="2179">
                  <c:v>0.274872273</c:v>
                </c:pt>
                <c:pt idx="2180">
                  <c:v>0.27574837200000002</c:v>
                </c:pt>
                <c:pt idx="2181">
                  <c:v>0.27837446300000002</c:v>
                </c:pt>
                <c:pt idx="2182">
                  <c:v>0.27924975800000001</c:v>
                </c:pt>
                <c:pt idx="2183">
                  <c:v>0.28362649699999998</c:v>
                </c:pt>
                <c:pt idx="2184">
                  <c:v>0.28887924599999998</c:v>
                </c:pt>
                <c:pt idx="2185">
                  <c:v>0.29938319299999999</c:v>
                </c:pt>
                <c:pt idx="2186">
                  <c:v>0.30638670899999998</c:v>
                </c:pt>
                <c:pt idx="2187">
                  <c:v>0.30901262200000001</c:v>
                </c:pt>
                <c:pt idx="2188">
                  <c:v>0.308137208</c:v>
                </c:pt>
                <c:pt idx="2189">
                  <c:v>0.30288541299999999</c:v>
                </c:pt>
                <c:pt idx="2190">
                  <c:v>0.293255985</c:v>
                </c:pt>
                <c:pt idx="2191">
                  <c:v>0.28537711500000001</c:v>
                </c:pt>
                <c:pt idx="2192">
                  <c:v>0.28975454</c:v>
                </c:pt>
                <c:pt idx="2193">
                  <c:v>0.28275099399999998</c:v>
                </c:pt>
                <c:pt idx="2194">
                  <c:v>0.287127823</c:v>
                </c:pt>
                <c:pt idx="2195">
                  <c:v>0.29588192699999999</c:v>
                </c:pt>
                <c:pt idx="2196">
                  <c:v>0.29658403999999999</c:v>
                </c:pt>
                <c:pt idx="2197">
                  <c:v>0.30097171700000003</c:v>
                </c:pt>
                <c:pt idx="2198">
                  <c:v>0.30711376699999998</c:v>
                </c:pt>
                <c:pt idx="2199">
                  <c:v>0.309745938</c:v>
                </c:pt>
                <c:pt idx="2200">
                  <c:v>0.31413379299999999</c:v>
                </c:pt>
                <c:pt idx="2201">
                  <c:v>0.31413379299999999</c:v>
                </c:pt>
                <c:pt idx="2202">
                  <c:v>0.309745938</c:v>
                </c:pt>
                <c:pt idx="2203">
                  <c:v>0.312378198</c:v>
                </c:pt>
                <c:pt idx="2204">
                  <c:v>0.312378198</c:v>
                </c:pt>
                <c:pt idx="2205">
                  <c:v>0.313256323</c:v>
                </c:pt>
                <c:pt idx="2206">
                  <c:v>0.31413379299999999</c:v>
                </c:pt>
                <c:pt idx="2207">
                  <c:v>0.31413379299999999</c:v>
                </c:pt>
                <c:pt idx="2208">
                  <c:v>0.31413379299999999</c:v>
                </c:pt>
                <c:pt idx="2209">
                  <c:v>0.31588867300000001</c:v>
                </c:pt>
                <c:pt idx="2210">
                  <c:v>0.321152985</c:v>
                </c:pt>
                <c:pt idx="2211">
                  <c:v>0.32290786500000002</c:v>
                </c:pt>
                <c:pt idx="2212">
                  <c:v>0.31588867300000001</c:v>
                </c:pt>
                <c:pt idx="2213">
                  <c:v>0.31413379299999999</c:v>
                </c:pt>
                <c:pt idx="2214">
                  <c:v>0.31588867300000001</c:v>
                </c:pt>
                <c:pt idx="2215">
                  <c:v>0.30886855699999999</c:v>
                </c:pt>
                <c:pt idx="2216">
                  <c:v>0.30360409599999999</c:v>
                </c:pt>
                <c:pt idx="2217">
                  <c:v>0.313256323</c:v>
                </c:pt>
                <c:pt idx="2218">
                  <c:v>0.31413379299999999</c:v>
                </c:pt>
                <c:pt idx="2219">
                  <c:v>0.31501117299999998</c:v>
                </c:pt>
                <c:pt idx="2220">
                  <c:v>0.317643493</c:v>
                </c:pt>
                <c:pt idx="2221">
                  <c:v>0.317643493</c:v>
                </c:pt>
                <c:pt idx="2222">
                  <c:v>0.31413379299999999</c:v>
                </c:pt>
                <c:pt idx="2223">
                  <c:v>0.31939822400000001</c:v>
                </c:pt>
                <c:pt idx="2224">
                  <c:v>0.312378198</c:v>
                </c:pt>
                <c:pt idx="2225">
                  <c:v>0.31150063900000002</c:v>
                </c:pt>
                <c:pt idx="2226">
                  <c:v>0.30623632699999997</c:v>
                </c:pt>
                <c:pt idx="2227">
                  <c:v>0.310623288</c:v>
                </c:pt>
                <c:pt idx="2228">
                  <c:v>0.31939822400000001</c:v>
                </c:pt>
                <c:pt idx="2229">
                  <c:v>0.337825447</c:v>
                </c:pt>
                <c:pt idx="2230">
                  <c:v>0.34747695899999997</c:v>
                </c:pt>
                <c:pt idx="2231">
                  <c:v>0.34747695899999997</c:v>
                </c:pt>
                <c:pt idx="2232">
                  <c:v>0.34308999800000001</c:v>
                </c:pt>
                <c:pt idx="2233">
                  <c:v>0.34221246799999999</c:v>
                </c:pt>
                <c:pt idx="2234">
                  <c:v>0.321152985</c:v>
                </c:pt>
                <c:pt idx="2235">
                  <c:v>0.32817325000000003</c:v>
                </c:pt>
                <c:pt idx="2236">
                  <c:v>0.33168280100000003</c:v>
                </c:pt>
                <c:pt idx="2237">
                  <c:v>0.338703007</c:v>
                </c:pt>
                <c:pt idx="2238">
                  <c:v>0.34221246799999999</c:v>
                </c:pt>
                <c:pt idx="2239">
                  <c:v>0.33694723199999999</c:v>
                </c:pt>
                <c:pt idx="2240">
                  <c:v>0.32817325000000003</c:v>
                </c:pt>
                <c:pt idx="2241">
                  <c:v>0.33431497199999999</c:v>
                </c:pt>
                <c:pt idx="2242">
                  <c:v>0.32641825099999999</c:v>
                </c:pt>
                <c:pt idx="2243">
                  <c:v>0.317643493</c:v>
                </c:pt>
                <c:pt idx="2244">
                  <c:v>0.317643493</c:v>
                </c:pt>
                <c:pt idx="2245">
                  <c:v>0.321152985</c:v>
                </c:pt>
                <c:pt idx="2246">
                  <c:v>0.32641825099999999</c:v>
                </c:pt>
                <c:pt idx="2247">
                  <c:v>0.32378521599999999</c:v>
                </c:pt>
                <c:pt idx="2248">
                  <c:v>0.30886855699999999</c:v>
                </c:pt>
                <c:pt idx="2249">
                  <c:v>0.30360409599999999</c:v>
                </c:pt>
                <c:pt idx="2250">
                  <c:v>0.30360409599999999</c:v>
                </c:pt>
                <c:pt idx="2251">
                  <c:v>0.30886855699999999</c:v>
                </c:pt>
                <c:pt idx="2252">
                  <c:v>0.31588867300000001</c:v>
                </c:pt>
                <c:pt idx="2253">
                  <c:v>0.32290786500000002</c:v>
                </c:pt>
                <c:pt idx="2254">
                  <c:v>0.32817325000000003</c:v>
                </c:pt>
                <c:pt idx="2255">
                  <c:v>0.32641825099999999</c:v>
                </c:pt>
                <c:pt idx="2256">
                  <c:v>0.31413379299999999</c:v>
                </c:pt>
                <c:pt idx="2257">
                  <c:v>0.310623288</c:v>
                </c:pt>
                <c:pt idx="2258">
                  <c:v>0.31413379299999999</c:v>
                </c:pt>
                <c:pt idx="2259">
                  <c:v>0.31490778899999999</c:v>
                </c:pt>
                <c:pt idx="2260">
                  <c:v>0.31842613199999997</c:v>
                </c:pt>
                <c:pt idx="2261">
                  <c:v>0.31842613199999997</c:v>
                </c:pt>
                <c:pt idx="2262">
                  <c:v>0.31490778899999999</c:v>
                </c:pt>
                <c:pt idx="2263">
                  <c:v>0.31490778899999999</c:v>
                </c:pt>
                <c:pt idx="2264">
                  <c:v>0.30962952999999999</c:v>
                </c:pt>
                <c:pt idx="2265">
                  <c:v>0.31050914499999999</c:v>
                </c:pt>
                <c:pt idx="2266">
                  <c:v>0.30962952999999999</c:v>
                </c:pt>
                <c:pt idx="2267">
                  <c:v>0.31138861200000001</c:v>
                </c:pt>
                <c:pt idx="2268">
                  <c:v>0.30962952999999999</c:v>
                </c:pt>
                <c:pt idx="2269">
                  <c:v>0.31842613199999997</c:v>
                </c:pt>
                <c:pt idx="2270">
                  <c:v>0.31666693099999998</c:v>
                </c:pt>
                <c:pt idx="2271">
                  <c:v>0.30083295700000001</c:v>
                </c:pt>
                <c:pt idx="2272">
                  <c:v>0.30083295700000001</c:v>
                </c:pt>
                <c:pt idx="2273">
                  <c:v>0.29379630099999998</c:v>
                </c:pt>
                <c:pt idx="2274">
                  <c:v>0.27620333400000002</c:v>
                </c:pt>
                <c:pt idx="2275">
                  <c:v>0.253333747</c:v>
                </c:pt>
                <c:pt idx="2276">
                  <c:v>0.253333747</c:v>
                </c:pt>
                <c:pt idx="2277">
                  <c:v>0.245416686</c:v>
                </c:pt>
                <c:pt idx="2278">
                  <c:v>0.237499654</c:v>
                </c:pt>
                <c:pt idx="2279">
                  <c:v>0.24453723399999999</c:v>
                </c:pt>
                <c:pt idx="2280">
                  <c:v>0.246296346</c:v>
                </c:pt>
                <c:pt idx="2281">
                  <c:v>0.25157380099999999</c:v>
                </c:pt>
                <c:pt idx="2282">
                  <c:v>0.25509273999999998</c:v>
                </c:pt>
                <c:pt idx="2283">
                  <c:v>0.25685191200000002</c:v>
                </c:pt>
                <c:pt idx="2284">
                  <c:v>0.24981458500000001</c:v>
                </c:pt>
                <c:pt idx="2285">
                  <c:v>0.24717593199999999</c:v>
                </c:pt>
                <c:pt idx="2286">
                  <c:v>0.24365772299999999</c:v>
                </c:pt>
                <c:pt idx="2287">
                  <c:v>0.24805539800000001</c:v>
                </c:pt>
                <c:pt idx="2288">
                  <c:v>0.26212933700000002</c:v>
                </c:pt>
                <c:pt idx="2289">
                  <c:v>0.26388865700000003</c:v>
                </c:pt>
                <c:pt idx="2290">
                  <c:v>0.264768958</c:v>
                </c:pt>
                <c:pt idx="2291">
                  <c:v>0.26564848400000002</c:v>
                </c:pt>
                <c:pt idx="2292">
                  <c:v>0.26740756599999999</c:v>
                </c:pt>
                <c:pt idx="2293">
                  <c:v>0.264768958</c:v>
                </c:pt>
                <c:pt idx="2294">
                  <c:v>0.253333747</c:v>
                </c:pt>
                <c:pt idx="2295">
                  <c:v>0.24277800299999999</c:v>
                </c:pt>
                <c:pt idx="2296">
                  <c:v>0.24277800299999999</c:v>
                </c:pt>
                <c:pt idx="2297">
                  <c:v>0.24101887599999999</c:v>
                </c:pt>
                <c:pt idx="2298">
                  <c:v>0.245416686</c:v>
                </c:pt>
                <c:pt idx="2299">
                  <c:v>0.23398146</c:v>
                </c:pt>
                <c:pt idx="2300">
                  <c:v>0.22782436</c:v>
                </c:pt>
                <c:pt idx="2301">
                  <c:v>0.24101887599999999</c:v>
                </c:pt>
                <c:pt idx="2302">
                  <c:v>0.23398146</c:v>
                </c:pt>
                <c:pt idx="2303">
                  <c:v>0.237499654</c:v>
                </c:pt>
                <c:pt idx="2304">
                  <c:v>0.23925882600000001</c:v>
                </c:pt>
                <c:pt idx="2305">
                  <c:v>0.240139246</c:v>
                </c:pt>
                <c:pt idx="2306">
                  <c:v>0.23046308800000001</c:v>
                </c:pt>
                <c:pt idx="2307">
                  <c:v>0.23398146</c:v>
                </c:pt>
                <c:pt idx="2308">
                  <c:v>0.23925882600000001</c:v>
                </c:pt>
                <c:pt idx="2309">
                  <c:v>0.23925882600000001</c:v>
                </c:pt>
                <c:pt idx="2310">
                  <c:v>0.236620143</c:v>
                </c:pt>
                <c:pt idx="2311">
                  <c:v>0.24101887599999999</c:v>
                </c:pt>
                <c:pt idx="2312">
                  <c:v>0.246296346</c:v>
                </c:pt>
                <c:pt idx="2313">
                  <c:v>0.24453723399999999</c:v>
                </c:pt>
                <c:pt idx="2314">
                  <c:v>0.23398146</c:v>
                </c:pt>
                <c:pt idx="2315">
                  <c:v>0.232222334</c:v>
                </c:pt>
                <c:pt idx="2316">
                  <c:v>0.24101887599999999</c:v>
                </c:pt>
                <c:pt idx="2317">
                  <c:v>0.23925882600000001</c:v>
                </c:pt>
                <c:pt idx="2318">
                  <c:v>0.24277800299999999</c:v>
                </c:pt>
                <c:pt idx="2319">
                  <c:v>0.24101887599999999</c:v>
                </c:pt>
                <c:pt idx="2320">
                  <c:v>0.24101887599999999</c:v>
                </c:pt>
                <c:pt idx="2321">
                  <c:v>0.238264859</c:v>
                </c:pt>
                <c:pt idx="2322">
                  <c:v>0.23649992</c:v>
                </c:pt>
                <c:pt idx="2323">
                  <c:v>0.24002963299999999</c:v>
                </c:pt>
                <c:pt idx="2324">
                  <c:v>0.23297040199999999</c:v>
                </c:pt>
                <c:pt idx="2325">
                  <c:v>0.23473522099999999</c:v>
                </c:pt>
                <c:pt idx="2326">
                  <c:v>0.24002963299999999</c:v>
                </c:pt>
                <c:pt idx="2327">
                  <c:v>0.23649992</c:v>
                </c:pt>
                <c:pt idx="2328">
                  <c:v>0.24002963299999999</c:v>
                </c:pt>
                <c:pt idx="2329">
                  <c:v>0.24179537600000001</c:v>
                </c:pt>
                <c:pt idx="2330">
                  <c:v>0.238264859</c:v>
                </c:pt>
                <c:pt idx="2331">
                  <c:v>0.24356007599999999</c:v>
                </c:pt>
                <c:pt idx="2332">
                  <c:v>0.24885442899999999</c:v>
                </c:pt>
                <c:pt idx="2333">
                  <c:v>0.24973698</c:v>
                </c:pt>
                <c:pt idx="2334">
                  <c:v>0.25944423700000002</c:v>
                </c:pt>
                <c:pt idx="2335">
                  <c:v>0.26032662400000001</c:v>
                </c:pt>
                <c:pt idx="2336">
                  <c:v>0.25856172999999999</c:v>
                </c:pt>
                <c:pt idx="2337">
                  <c:v>0.26032662400000001</c:v>
                </c:pt>
                <c:pt idx="2338">
                  <c:v>0.26120898100000001</c:v>
                </c:pt>
                <c:pt idx="2339">
                  <c:v>0.25944423700000002</c:v>
                </c:pt>
                <c:pt idx="2340">
                  <c:v>0.28415325299999999</c:v>
                </c:pt>
                <c:pt idx="2341">
                  <c:v>0.29915505599999997</c:v>
                </c:pt>
                <c:pt idx="2342">
                  <c:v>0.29209560200000001</c:v>
                </c:pt>
                <c:pt idx="2343">
                  <c:v>0.293860644</c:v>
                </c:pt>
                <c:pt idx="2344">
                  <c:v>0.28768283100000003</c:v>
                </c:pt>
                <c:pt idx="2345">
                  <c:v>0.29827251999999999</c:v>
                </c:pt>
                <c:pt idx="2346">
                  <c:v>0.29827251999999999</c:v>
                </c:pt>
                <c:pt idx="2347">
                  <c:v>0.29650759700000001</c:v>
                </c:pt>
                <c:pt idx="2348">
                  <c:v>0.29121330400000001</c:v>
                </c:pt>
                <c:pt idx="2349">
                  <c:v>0.29033097600000002</c:v>
                </c:pt>
                <c:pt idx="2350">
                  <c:v>0.28415325299999999</c:v>
                </c:pt>
                <c:pt idx="2351">
                  <c:v>0.28415325299999999</c:v>
                </c:pt>
                <c:pt idx="2352">
                  <c:v>0.294742793</c:v>
                </c:pt>
                <c:pt idx="2353">
                  <c:v>0.29121330400000001</c:v>
                </c:pt>
                <c:pt idx="2354">
                  <c:v>0.28415325299999999</c:v>
                </c:pt>
                <c:pt idx="2355">
                  <c:v>0.28150600199999998</c:v>
                </c:pt>
                <c:pt idx="2356">
                  <c:v>0.29033097600000002</c:v>
                </c:pt>
                <c:pt idx="2357">
                  <c:v>0.29121330400000001</c:v>
                </c:pt>
                <c:pt idx="2358">
                  <c:v>0.30003729499999998</c:v>
                </c:pt>
                <c:pt idx="2359">
                  <c:v>0.30533254100000001</c:v>
                </c:pt>
                <c:pt idx="2360">
                  <c:v>0.308862209</c:v>
                </c:pt>
                <c:pt idx="2361">
                  <c:v>0.30533254100000001</c:v>
                </c:pt>
                <c:pt idx="2362">
                  <c:v>0.30533254100000001</c:v>
                </c:pt>
                <c:pt idx="2363">
                  <c:v>0.28415325299999999</c:v>
                </c:pt>
                <c:pt idx="2364">
                  <c:v>0.28415325299999999</c:v>
                </c:pt>
                <c:pt idx="2365">
                  <c:v>0.28062358500000001</c:v>
                </c:pt>
                <c:pt idx="2366">
                  <c:v>0.27356350400000001</c:v>
                </c:pt>
                <c:pt idx="2367">
                  <c:v>0.27356350400000001</c:v>
                </c:pt>
                <c:pt idx="2368">
                  <c:v>0.27444592099999998</c:v>
                </c:pt>
                <c:pt idx="2369">
                  <c:v>0.276210815</c:v>
                </c:pt>
                <c:pt idx="2370">
                  <c:v>0.27797630400000001</c:v>
                </c:pt>
                <c:pt idx="2371">
                  <c:v>0.27974110800000002</c:v>
                </c:pt>
                <c:pt idx="2372">
                  <c:v>0.28062358500000001</c:v>
                </c:pt>
                <c:pt idx="2373">
                  <c:v>0.282388419</c:v>
                </c:pt>
                <c:pt idx="2374">
                  <c:v>0.282388419</c:v>
                </c:pt>
                <c:pt idx="2375">
                  <c:v>0.29297807799999998</c:v>
                </c:pt>
                <c:pt idx="2376">
                  <c:v>0.294742793</c:v>
                </c:pt>
                <c:pt idx="2377">
                  <c:v>0.29562529900000001</c:v>
                </c:pt>
                <c:pt idx="2378">
                  <c:v>0.29209560200000001</c:v>
                </c:pt>
                <c:pt idx="2379">
                  <c:v>0.300919771</c:v>
                </c:pt>
                <c:pt idx="2380">
                  <c:v>0.294742793</c:v>
                </c:pt>
                <c:pt idx="2381">
                  <c:v>0.294742793</c:v>
                </c:pt>
                <c:pt idx="2382">
                  <c:v>0.293860644</c:v>
                </c:pt>
                <c:pt idx="2383">
                  <c:v>0.29297807799999998</c:v>
                </c:pt>
                <c:pt idx="2384">
                  <c:v>0.28062358500000001</c:v>
                </c:pt>
                <c:pt idx="2385">
                  <c:v>0.27963250899999997</c:v>
                </c:pt>
                <c:pt idx="2386">
                  <c:v>0.292906106</c:v>
                </c:pt>
                <c:pt idx="2387">
                  <c:v>0.29733035000000002</c:v>
                </c:pt>
                <c:pt idx="2388">
                  <c:v>0.29733035000000002</c:v>
                </c:pt>
                <c:pt idx="2389">
                  <c:v>0.28317189199999998</c:v>
                </c:pt>
                <c:pt idx="2390">
                  <c:v>0.29025083800000001</c:v>
                </c:pt>
                <c:pt idx="2391">
                  <c:v>0.292906106</c:v>
                </c:pt>
                <c:pt idx="2392">
                  <c:v>0.29202130399999998</c:v>
                </c:pt>
                <c:pt idx="2393">
                  <c:v>0.288481027</c:v>
                </c:pt>
                <c:pt idx="2394">
                  <c:v>0.288481027</c:v>
                </c:pt>
                <c:pt idx="2395">
                  <c:v>0.27963250899999997</c:v>
                </c:pt>
                <c:pt idx="2396">
                  <c:v>0.27963250899999997</c:v>
                </c:pt>
                <c:pt idx="2397">
                  <c:v>0.27609220099999998</c:v>
                </c:pt>
                <c:pt idx="2398">
                  <c:v>0.27078312599999999</c:v>
                </c:pt>
                <c:pt idx="2399">
                  <c:v>0.27609220099999998</c:v>
                </c:pt>
                <c:pt idx="2400">
                  <c:v>0.286711365</c:v>
                </c:pt>
                <c:pt idx="2401">
                  <c:v>0.28140217099999998</c:v>
                </c:pt>
                <c:pt idx="2402">
                  <c:v>0.28140217099999998</c:v>
                </c:pt>
                <c:pt idx="2403">
                  <c:v>0.27963250899999997</c:v>
                </c:pt>
                <c:pt idx="2404">
                  <c:v>0.27786195299999999</c:v>
                </c:pt>
                <c:pt idx="2405">
                  <c:v>0.28051731000000002</c:v>
                </c:pt>
                <c:pt idx="2406">
                  <c:v>0.28317189199999998</c:v>
                </c:pt>
                <c:pt idx="2407">
                  <c:v>0.29644554899999997</c:v>
                </c:pt>
                <c:pt idx="2408">
                  <c:v>0.29379096599999999</c:v>
                </c:pt>
                <c:pt idx="2409">
                  <c:v>0.29202130399999998</c:v>
                </c:pt>
                <c:pt idx="2410">
                  <c:v>0.28759628500000001</c:v>
                </c:pt>
                <c:pt idx="2411">
                  <c:v>0.29379096599999999</c:v>
                </c:pt>
                <c:pt idx="2412">
                  <c:v>0.30441001099999998</c:v>
                </c:pt>
                <c:pt idx="2413">
                  <c:v>0.31679883599999997</c:v>
                </c:pt>
                <c:pt idx="2414">
                  <c:v>0.31148880699999998</c:v>
                </c:pt>
                <c:pt idx="2415">
                  <c:v>0.31148880699999998</c:v>
                </c:pt>
                <c:pt idx="2416">
                  <c:v>0.30794939399999999</c:v>
                </c:pt>
                <c:pt idx="2417">
                  <c:v>0.31679883599999997</c:v>
                </c:pt>
                <c:pt idx="2418">
                  <c:v>0.33007240300000001</c:v>
                </c:pt>
                <c:pt idx="2419">
                  <c:v>0.33272695499999999</c:v>
                </c:pt>
                <c:pt idx="2420">
                  <c:v>0.33272695499999999</c:v>
                </c:pt>
                <c:pt idx="2421">
                  <c:v>0.33538156699999999</c:v>
                </c:pt>
                <c:pt idx="2422">
                  <c:v>0.33095723399999999</c:v>
                </c:pt>
                <c:pt idx="2423">
                  <c:v>0.32299283099999998</c:v>
                </c:pt>
                <c:pt idx="2424">
                  <c:v>0.31325867800000001</c:v>
                </c:pt>
                <c:pt idx="2425">
                  <c:v>0.31591391600000002</c:v>
                </c:pt>
                <c:pt idx="2426">
                  <c:v>0.29556053900000001</c:v>
                </c:pt>
                <c:pt idx="2427">
                  <c:v>0.29025083800000001</c:v>
                </c:pt>
                <c:pt idx="2428">
                  <c:v>0.29379096599999999</c:v>
                </c:pt>
                <c:pt idx="2429">
                  <c:v>0.29821523999999999</c:v>
                </c:pt>
                <c:pt idx="2430">
                  <c:v>0.29910013099999999</c:v>
                </c:pt>
                <c:pt idx="2431">
                  <c:v>0.292906106</c:v>
                </c:pt>
                <c:pt idx="2432">
                  <c:v>0.292906106</c:v>
                </c:pt>
                <c:pt idx="2433">
                  <c:v>0.29998499200000001</c:v>
                </c:pt>
                <c:pt idx="2434">
                  <c:v>0.29733035000000002</c:v>
                </c:pt>
                <c:pt idx="2435">
                  <c:v>0.29998499200000001</c:v>
                </c:pt>
                <c:pt idx="2436">
                  <c:v>0.30794939399999999</c:v>
                </c:pt>
                <c:pt idx="2437">
                  <c:v>0.29202130399999998</c:v>
                </c:pt>
                <c:pt idx="2438">
                  <c:v>0.27963250899999997</c:v>
                </c:pt>
                <c:pt idx="2439">
                  <c:v>0.27963250899999997</c:v>
                </c:pt>
                <c:pt idx="2440">
                  <c:v>0.28405672300000001</c:v>
                </c:pt>
                <c:pt idx="2441">
                  <c:v>0.27963250899999997</c:v>
                </c:pt>
                <c:pt idx="2442">
                  <c:v>0.27432254</c:v>
                </c:pt>
                <c:pt idx="2443">
                  <c:v>0.28228709099999999</c:v>
                </c:pt>
                <c:pt idx="2444">
                  <c:v>0.28140217099999998</c:v>
                </c:pt>
                <c:pt idx="2445">
                  <c:v>0.27786195299999999</c:v>
                </c:pt>
                <c:pt idx="2446">
                  <c:v>0.272552937</c:v>
                </c:pt>
                <c:pt idx="2447">
                  <c:v>0.25839430099999999</c:v>
                </c:pt>
                <c:pt idx="2448">
                  <c:v>0.260950446</c:v>
                </c:pt>
                <c:pt idx="2449">
                  <c:v>0.257400095</c:v>
                </c:pt>
                <c:pt idx="2450">
                  <c:v>0.24941164299999999</c:v>
                </c:pt>
                <c:pt idx="2451">
                  <c:v>0.244974107</c:v>
                </c:pt>
                <c:pt idx="2452">
                  <c:v>0.25207427100000002</c:v>
                </c:pt>
                <c:pt idx="2453">
                  <c:v>0.268051386</c:v>
                </c:pt>
                <c:pt idx="2454">
                  <c:v>0.27071401499999997</c:v>
                </c:pt>
                <c:pt idx="2455">
                  <c:v>0.26450043899999998</c:v>
                </c:pt>
                <c:pt idx="2456">
                  <c:v>0.257400095</c:v>
                </c:pt>
                <c:pt idx="2457">
                  <c:v>0.262725502</c:v>
                </c:pt>
                <c:pt idx="2458">
                  <c:v>0.262725502</c:v>
                </c:pt>
                <c:pt idx="2459">
                  <c:v>0.25562521799999999</c:v>
                </c:pt>
                <c:pt idx="2460">
                  <c:v>0.253849506</c:v>
                </c:pt>
                <c:pt idx="2461">
                  <c:v>0.25828778699999999</c:v>
                </c:pt>
                <c:pt idx="2462">
                  <c:v>0.253849506</c:v>
                </c:pt>
                <c:pt idx="2463">
                  <c:v>0.24142306999999999</c:v>
                </c:pt>
                <c:pt idx="2464">
                  <c:v>0.24142306999999999</c:v>
                </c:pt>
                <c:pt idx="2465">
                  <c:v>0.239647999</c:v>
                </c:pt>
                <c:pt idx="2466">
                  <c:v>0.24142306999999999</c:v>
                </c:pt>
                <c:pt idx="2467">
                  <c:v>0.239647999</c:v>
                </c:pt>
                <c:pt idx="2468">
                  <c:v>0.236985475</c:v>
                </c:pt>
                <c:pt idx="2469">
                  <c:v>0.23077282299999999</c:v>
                </c:pt>
                <c:pt idx="2470">
                  <c:v>0.22455932200000001</c:v>
                </c:pt>
                <c:pt idx="2471">
                  <c:v>0.22367177899999999</c:v>
                </c:pt>
                <c:pt idx="2472">
                  <c:v>0.21479569400000001</c:v>
                </c:pt>
                <c:pt idx="2473">
                  <c:v>0.21302063800000001</c:v>
                </c:pt>
                <c:pt idx="2474">
                  <c:v>0.21124558199999999</c:v>
                </c:pt>
                <c:pt idx="2475">
                  <c:v>0.200594351</c:v>
                </c:pt>
                <c:pt idx="2476">
                  <c:v>0.20592038300000001</c:v>
                </c:pt>
                <c:pt idx="2477">
                  <c:v>0.21657071999999999</c:v>
                </c:pt>
                <c:pt idx="2478">
                  <c:v>0.21035800900000001</c:v>
                </c:pt>
                <c:pt idx="2479">
                  <c:v>0.19171832499999999</c:v>
                </c:pt>
                <c:pt idx="2480">
                  <c:v>0.198819369</c:v>
                </c:pt>
                <c:pt idx="2481">
                  <c:v>0.198819369</c:v>
                </c:pt>
                <c:pt idx="2482">
                  <c:v>0.206807822</c:v>
                </c:pt>
                <c:pt idx="2483">
                  <c:v>0.198819369</c:v>
                </c:pt>
                <c:pt idx="2484">
                  <c:v>0.18816822799999999</c:v>
                </c:pt>
                <c:pt idx="2485">
                  <c:v>0.197044253</c:v>
                </c:pt>
                <c:pt idx="2486">
                  <c:v>0.200594351</c:v>
                </c:pt>
                <c:pt idx="2487">
                  <c:v>0.197044253</c:v>
                </c:pt>
                <c:pt idx="2488">
                  <c:v>0.17751704200000001</c:v>
                </c:pt>
                <c:pt idx="2489">
                  <c:v>0.18816822799999999</c:v>
                </c:pt>
                <c:pt idx="2490">
                  <c:v>0.20236949600000001</c:v>
                </c:pt>
                <c:pt idx="2491">
                  <c:v>0.222784221</c:v>
                </c:pt>
                <c:pt idx="2492">
                  <c:v>0.22100921000000001</c:v>
                </c:pt>
                <c:pt idx="2493">
                  <c:v>0.220121592</c:v>
                </c:pt>
                <c:pt idx="2494">
                  <c:v>0.21657071999999999</c:v>
                </c:pt>
                <c:pt idx="2495">
                  <c:v>0.21302063800000001</c:v>
                </c:pt>
                <c:pt idx="2496">
                  <c:v>0.21302063800000001</c:v>
                </c:pt>
                <c:pt idx="2497">
                  <c:v>0.21213311000000001</c:v>
                </c:pt>
                <c:pt idx="2498">
                  <c:v>0.215683237</c:v>
                </c:pt>
                <c:pt idx="2499">
                  <c:v>0.218346611</c:v>
                </c:pt>
                <c:pt idx="2500">
                  <c:v>0.21657071999999999</c:v>
                </c:pt>
                <c:pt idx="2501">
                  <c:v>0.225446865</c:v>
                </c:pt>
                <c:pt idx="2502">
                  <c:v>0.23609799100000001</c:v>
                </c:pt>
                <c:pt idx="2503">
                  <c:v>0.23787292800000001</c:v>
                </c:pt>
                <c:pt idx="2504">
                  <c:v>0.23609799100000001</c:v>
                </c:pt>
                <c:pt idx="2505">
                  <c:v>0.244974107</c:v>
                </c:pt>
                <c:pt idx="2506">
                  <c:v>0.25207427100000002</c:v>
                </c:pt>
                <c:pt idx="2507">
                  <c:v>0.257400095</c:v>
                </c:pt>
                <c:pt idx="2508">
                  <c:v>0.25562521799999999</c:v>
                </c:pt>
                <c:pt idx="2509">
                  <c:v>0.262725502</c:v>
                </c:pt>
                <c:pt idx="2510">
                  <c:v>0.25562521799999999</c:v>
                </c:pt>
                <c:pt idx="2511">
                  <c:v>0.250245512</c:v>
                </c:pt>
                <c:pt idx="2512">
                  <c:v>0.25915131000000002</c:v>
                </c:pt>
                <c:pt idx="2513">
                  <c:v>0.25291699200000001</c:v>
                </c:pt>
                <c:pt idx="2514">
                  <c:v>0.25737029300000003</c:v>
                </c:pt>
                <c:pt idx="2515">
                  <c:v>0.25915131000000002</c:v>
                </c:pt>
                <c:pt idx="2516">
                  <c:v>0.26182273</c:v>
                </c:pt>
                <c:pt idx="2517">
                  <c:v>0.26716581</c:v>
                </c:pt>
                <c:pt idx="2518">
                  <c:v>0.26182273</c:v>
                </c:pt>
                <c:pt idx="2519">
                  <c:v>0.26182273</c:v>
                </c:pt>
                <c:pt idx="2520">
                  <c:v>0.26182273</c:v>
                </c:pt>
                <c:pt idx="2521">
                  <c:v>0.27161896200000002</c:v>
                </c:pt>
                <c:pt idx="2522">
                  <c:v>0.27429050199999999</c:v>
                </c:pt>
                <c:pt idx="2523">
                  <c:v>0.28586787000000002</c:v>
                </c:pt>
                <c:pt idx="2524">
                  <c:v>0.293883055</c:v>
                </c:pt>
                <c:pt idx="2525">
                  <c:v>0.30278796000000002</c:v>
                </c:pt>
                <c:pt idx="2526">
                  <c:v>0.29744511800000001</c:v>
                </c:pt>
                <c:pt idx="2527">
                  <c:v>0.28497740599999999</c:v>
                </c:pt>
                <c:pt idx="2528">
                  <c:v>0.28230580700000002</c:v>
                </c:pt>
                <c:pt idx="2529">
                  <c:v>0.29032027700000002</c:v>
                </c:pt>
                <c:pt idx="2530">
                  <c:v>0.28408679399999998</c:v>
                </c:pt>
                <c:pt idx="2531">
                  <c:v>0.28586787000000002</c:v>
                </c:pt>
                <c:pt idx="2532">
                  <c:v>0.301007003</c:v>
                </c:pt>
                <c:pt idx="2533">
                  <c:v>0.29833549300000001</c:v>
                </c:pt>
                <c:pt idx="2534">
                  <c:v>0.31347468499999998</c:v>
                </c:pt>
                <c:pt idx="2535">
                  <c:v>0.32059958599999999</c:v>
                </c:pt>
                <c:pt idx="2536">
                  <c:v>0.31347468499999998</c:v>
                </c:pt>
                <c:pt idx="2537">
                  <c:v>0.31169375799999999</c:v>
                </c:pt>
                <c:pt idx="2538">
                  <c:v>0.30991271100000001</c:v>
                </c:pt>
                <c:pt idx="2539">
                  <c:v>0.30635079700000001</c:v>
                </c:pt>
                <c:pt idx="2540">
                  <c:v>0.30635079700000001</c:v>
                </c:pt>
                <c:pt idx="2541">
                  <c:v>0.30991271100000001</c:v>
                </c:pt>
                <c:pt idx="2542">
                  <c:v>0.30635079700000001</c:v>
                </c:pt>
                <c:pt idx="2543">
                  <c:v>0.30813175399999998</c:v>
                </c:pt>
                <c:pt idx="2544">
                  <c:v>0.30813175399999998</c:v>
                </c:pt>
                <c:pt idx="2545">
                  <c:v>0.30813175399999998</c:v>
                </c:pt>
                <c:pt idx="2546">
                  <c:v>0.32238069200000002</c:v>
                </c:pt>
                <c:pt idx="2547">
                  <c:v>0.335738808</c:v>
                </c:pt>
                <c:pt idx="2548">
                  <c:v>0.33484825499999998</c:v>
                </c:pt>
                <c:pt idx="2549">
                  <c:v>0.32950455000000001</c:v>
                </c:pt>
                <c:pt idx="2550">
                  <c:v>0.33306729800000001</c:v>
                </c:pt>
                <c:pt idx="2551">
                  <c:v>0.35444000399999998</c:v>
                </c:pt>
                <c:pt idx="2552">
                  <c:v>0.365126848</c:v>
                </c:pt>
                <c:pt idx="2553">
                  <c:v>0.35800284100000002</c:v>
                </c:pt>
                <c:pt idx="2554">
                  <c:v>0.361564785</c:v>
                </c:pt>
                <c:pt idx="2555">
                  <c:v>0.365126848</c:v>
                </c:pt>
                <c:pt idx="2556">
                  <c:v>0.36868959699999998</c:v>
                </c:pt>
                <c:pt idx="2557">
                  <c:v>0.37136110700000002</c:v>
                </c:pt>
                <c:pt idx="2558">
                  <c:v>0.38115739799999998</c:v>
                </c:pt>
                <c:pt idx="2559">
                  <c:v>0.388281345</c:v>
                </c:pt>
                <c:pt idx="2560">
                  <c:v>0.38293838499999999</c:v>
                </c:pt>
                <c:pt idx="2561">
                  <c:v>0.39540606700000003</c:v>
                </c:pt>
                <c:pt idx="2562">
                  <c:v>0.39540606700000003</c:v>
                </c:pt>
                <c:pt idx="2563">
                  <c:v>0.39718705399999998</c:v>
                </c:pt>
                <c:pt idx="2564">
                  <c:v>0.39362513999999998</c:v>
                </c:pt>
                <c:pt idx="2565">
                  <c:v>0.41143575300000002</c:v>
                </c:pt>
                <c:pt idx="2566">
                  <c:v>0.40520226999999998</c:v>
                </c:pt>
                <c:pt idx="2567">
                  <c:v>0.41143575300000002</c:v>
                </c:pt>
                <c:pt idx="2568">
                  <c:v>0.42657497500000002</c:v>
                </c:pt>
                <c:pt idx="2569">
                  <c:v>0.43726182000000002</c:v>
                </c:pt>
                <c:pt idx="2570">
                  <c:v>0.42746561799999999</c:v>
                </c:pt>
                <c:pt idx="2571">
                  <c:v>0.42746561799999999</c:v>
                </c:pt>
                <c:pt idx="2572">
                  <c:v>0.406983227</c:v>
                </c:pt>
                <c:pt idx="2573">
                  <c:v>0.41140934800000001</c:v>
                </c:pt>
                <c:pt idx="2574">
                  <c:v>0.428364992</c:v>
                </c:pt>
                <c:pt idx="2575">
                  <c:v>0.43550494299999998</c:v>
                </c:pt>
                <c:pt idx="2576">
                  <c:v>0.42122620300000002</c:v>
                </c:pt>
                <c:pt idx="2577">
                  <c:v>0.42658027999999998</c:v>
                </c:pt>
                <c:pt idx="2578">
                  <c:v>0.41408631200000001</c:v>
                </c:pt>
                <c:pt idx="2579">
                  <c:v>0.415871084</c:v>
                </c:pt>
                <c:pt idx="2580">
                  <c:v>0.415871084</c:v>
                </c:pt>
                <c:pt idx="2581">
                  <c:v>0.408732027</c:v>
                </c:pt>
                <c:pt idx="2582">
                  <c:v>0.41230151100000001</c:v>
                </c:pt>
                <c:pt idx="2583">
                  <c:v>0.41676348400000002</c:v>
                </c:pt>
                <c:pt idx="2584">
                  <c:v>0.45067584500000002</c:v>
                </c:pt>
                <c:pt idx="2585">
                  <c:v>0.449783504</c:v>
                </c:pt>
                <c:pt idx="2586">
                  <c:v>0.48012575499999999</c:v>
                </c:pt>
                <c:pt idx="2587">
                  <c:v>0.464062274</c:v>
                </c:pt>
                <c:pt idx="2588">
                  <c:v>0.453353018</c:v>
                </c:pt>
                <c:pt idx="2589">
                  <c:v>0.44889137099999998</c:v>
                </c:pt>
                <c:pt idx="2590">
                  <c:v>0.47298684699999999</c:v>
                </c:pt>
                <c:pt idx="2591">
                  <c:v>0.46584689600000001</c:v>
                </c:pt>
                <c:pt idx="2592">
                  <c:v>0.47298684699999999</c:v>
                </c:pt>
                <c:pt idx="2593">
                  <c:v>0.48369622200000001</c:v>
                </c:pt>
                <c:pt idx="2594">
                  <c:v>0.49619013099999998</c:v>
                </c:pt>
                <c:pt idx="2595">
                  <c:v>0.48369622200000001</c:v>
                </c:pt>
                <c:pt idx="2596">
                  <c:v>0.46227738299999999</c:v>
                </c:pt>
                <c:pt idx="2597">
                  <c:v>0.451568156</c:v>
                </c:pt>
                <c:pt idx="2598">
                  <c:v>0.46049276</c:v>
                </c:pt>
                <c:pt idx="2599">
                  <c:v>0.49975973400000001</c:v>
                </c:pt>
                <c:pt idx="2600">
                  <c:v>0.49440527000000001</c:v>
                </c:pt>
                <c:pt idx="2601">
                  <c:v>0.48548063600000002</c:v>
                </c:pt>
                <c:pt idx="2602">
                  <c:v>0.489050239</c:v>
                </c:pt>
                <c:pt idx="2603">
                  <c:v>0.51939326500000005</c:v>
                </c:pt>
                <c:pt idx="2604">
                  <c:v>0.49975973400000001</c:v>
                </c:pt>
                <c:pt idx="2605">
                  <c:v>0.5104689</c:v>
                </c:pt>
                <c:pt idx="2606">
                  <c:v>0.49529752100000002</c:v>
                </c:pt>
                <c:pt idx="2607">
                  <c:v>0.49975973400000001</c:v>
                </c:pt>
                <c:pt idx="2608">
                  <c:v>0.490834832</c:v>
                </c:pt>
                <c:pt idx="2609">
                  <c:v>0.47744882100000002</c:v>
                </c:pt>
                <c:pt idx="2610">
                  <c:v>0.50689911799999998</c:v>
                </c:pt>
                <c:pt idx="2611">
                  <c:v>0.51225346299999996</c:v>
                </c:pt>
                <c:pt idx="2612">
                  <c:v>0.44442942699999999</c:v>
                </c:pt>
                <c:pt idx="2613">
                  <c:v>0.45870789899999997</c:v>
                </c:pt>
                <c:pt idx="2614">
                  <c:v>0.451568156</c:v>
                </c:pt>
                <c:pt idx="2615">
                  <c:v>0.43550494299999998</c:v>
                </c:pt>
                <c:pt idx="2616">
                  <c:v>0.42568793900000002</c:v>
                </c:pt>
                <c:pt idx="2617">
                  <c:v>0.43907439700000001</c:v>
                </c:pt>
                <c:pt idx="2618">
                  <c:v>0.43907439700000001</c:v>
                </c:pt>
                <c:pt idx="2619">
                  <c:v>0.43372017099999999</c:v>
                </c:pt>
                <c:pt idx="2620">
                  <c:v>0.41765582600000001</c:v>
                </c:pt>
                <c:pt idx="2621">
                  <c:v>0.41854903100000002</c:v>
                </c:pt>
                <c:pt idx="2622">
                  <c:v>0.415871084</c:v>
                </c:pt>
                <c:pt idx="2623">
                  <c:v>0.39266774100000001</c:v>
                </c:pt>
                <c:pt idx="2624">
                  <c:v>0.337337673</c:v>
                </c:pt>
                <c:pt idx="2625">
                  <c:v>0.349831581</c:v>
                </c:pt>
                <c:pt idx="2626">
                  <c:v>0.349831581</c:v>
                </c:pt>
                <c:pt idx="2627">
                  <c:v>0.35875594599999999</c:v>
                </c:pt>
                <c:pt idx="2628">
                  <c:v>0.36143320800000001</c:v>
                </c:pt>
                <c:pt idx="2629">
                  <c:v>0.35518601500000002</c:v>
                </c:pt>
                <c:pt idx="2630">
                  <c:v>0.36232566799999999</c:v>
                </c:pt>
                <c:pt idx="2631">
                  <c:v>0.36589503299999998</c:v>
                </c:pt>
                <c:pt idx="2632">
                  <c:v>0.37660428899999998</c:v>
                </c:pt>
                <c:pt idx="2633">
                  <c:v>0.38195928899999998</c:v>
                </c:pt>
                <c:pt idx="2634">
                  <c:v>0.36054098600000001</c:v>
                </c:pt>
                <c:pt idx="2635">
                  <c:v>0.349831581</c:v>
                </c:pt>
                <c:pt idx="2636">
                  <c:v>0.33555287099999997</c:v>
                </c:pt>
                <c:pt idx="2637">
                  <c:v>0.31672742999999998</c:v>
                </c:pt>
                <c:pt idx="2638">
                  <c:v>0.32388552999999998</c:v>
                </c:pt>
                <c:pt idx="2639">
                  <c:v>0.331042856</c:v>
                </c:pt>
                <c:pt idx="2640">
                  <c:v>0.322990954</c:v>
                </c:pt>
                <c:pt idx="2641">
                  <c:v>0.32835873999999998</c:v>
                </c:pt>
                <c:pt idx="2642">
                  <c:v>0.32925343499999998</c:v>
                </c:pt>
                <c:pt idx="2643">
                  <c:v>0.33641153600000001</c:v>
                </c:pt>
                <c:pt idx="2644">
                  <c:v>0.34088474499999999</c:v>
                </c:pt>
                <c:pt idx="2645">
                  <c:v>0.33641153600000001</c:v>
                </c:pt>
                <c:pt idx="2646">
                  <c:v>0.35251608499999998</c:v>
                </c:pt>
                <c:pt idx="2647">
                  <c:v>0.35162147900000001</c:v>
                </c:pt>
                <c:pt idx="2648">
                  <c:v>0.34356874199999998</c:v>
                </c:pt>
                <c:pt idx="2649">
                  <c:v>0.33372756799999997</c:v>
                </c:pt>
                <c:pt idx="2650">
                  <c:v>0.33014810100000003</c:v>
                </c:pt>
                <c:pt idx="2651">
                  <c:v>0.32925343499999998</c:v>
                </c:pt>
                <c:pt idx="2652">
                  <c:v>0.31941217199999999</c:v>
                </c:pt>
                <c:pt idx="2653">
                  <c:v>0.30330684800000002</c:v>
                </c:pt>
                <c:pt idx="2654">
                  <c:v>0.30151766499999999</c:v>
                </c:pt>
                <c:pt idx="2655">
                  <c:v>0.29436024999999999</c:v>
                </c:pt>
                <c:pt idx="2656">
                  <c:v>0.30062294000000001</c:v>
                </c:pt>
                <c:pt idx="2657">
                  <c:v>0.30151766499999999</c:v>
                </c:pt>
                <c:pt idx="2658">
                  <c:v>0.29883369799999998</c:v>
                </c:pt>
                <c:pt idx="2659">
                  <c:v>0.30062294000000001</c:v>
                </c:pt>
                <c:pt idx="2660">
                  <c:v>0.30062294000000001</c:v>
                </c:pt>
                <c:pt idx="2661">
                  <c:v>0.29883369799999998</c:v>
                </c:pt>
                <c:pt idx="2662">
                  <c:v>0.30330684800000002</c:v>
                </c:pt>
                <c:pt idx="2663">
                  <c:v>0.30778089199999997</c:v>
                </c:pt>
                <c:pt idx="2664">
                  <c:v>0.30420148400000002</c:v>
                </c:pt>
                <c:pt idx="2665">
                  <c:v>0.29704433699999999</c:v>
                </c:pt>
                <c:pt idx="2666">
                  <c:v>0.30420148400000002</c:v>
                </c:pt>
                <c:pt idx="2667">
                  <c:v>0.30241221200000001</c:v>
                </c:pt>
                <c:pt idx="2668">
                  <c:v>0.30867558699999997</c:v>
                </c:pt>
                <c:pt idx="2669">
                  <c:v>0.32656943799999999</c:v>
                </c:pt>
                <c:pt idx="2670">
                  <c:v>0.33462202499999999</c:v>
                </c:pt>
                <c:pt idx="2671">
                  <c:v>0.335516959</c:v>
                </c:pt>
                <c:pt idx="2672">
                  <c:v>0.33820071800000001</c:v>
                </c:pt>
                <c:pt idx="2673">
                  <c:v>0.33462202499999999</c:v>
                </c:pt>
                <c:pt idx="2674">
                  <c:v>0.33462202499999999</c:v>
                </c:pt>
                <c:pt idx="2675">
                  <c:v>0.32567492100000001</c:v>
                </c:pt>
                <c:pt idx="2676">
                  <c:v>0.31314888600000002</c:v>
                </c:pt>
                <c:pt idx="2677">
                  <c:v>0.30420148400000002</c:v>
                </c:pt>
                <c:pt idx="2678">
                  <c:v>0.321201503</c:v>
                </c:pt>
                <c:pt idx="2679">
                  <c:v>0.32925343499999998</c:v>
                </c:pt>
                <c:pt idx="2680">
                  <c:v>0.32925343499999998</c:v>
                </c:pt>
                <c:pt idx="2681">
                  <c:v>0.32209616899999999</c:v>
                </c:pt>
                <c:pt idx="2682">
                  <c:v>0.32209616899999999</c:v>
                </c:pt>
                <c:pt idx="2683">
                  <c:v>0.32388552999999998</c:v>
                </c:pt>
                <c:pt idx="2684">
                  <c:v>0.321201503</c:v>
                </c:pt>
                <c:pt idx="2685">
                  <c:v>0.32567492100000001</c:v>
                </c:pt>
                <c:pt idx="2686">
                  <c:v>0.33283275400000001</c:v>
                </c:pt>
                <c:pt idx="2687">
                  <c:v>0.331042856</c:v>
                </c:pt>
                <c:pt idx="2688">
                  <c:v>0.35162147900000001</c:v>
                </c:pt>
                <c:pt idx="2689">
                  <c:v>0.35788470500000003</c:v>
                </c:pt>
                <c:pt idx="2690">
                  <c:v>0.34714806100000001</c:v>
                </c:pt>
                <c:pt idx="2691">
                  <c:v>0.35430535699999999</c:v>
                </c:pt>
                <c:pt idx="2692">
                  <c:v>0.360568732</c:v>
                </c:pt>
                <c:pt idx="2693">
                  <c:v>0.36146339799999999</c:v>
                </c:pt>
                <c:pt idx="2694">
                  <c:v>0.363252729</c:v>
                </c:pt>
                <c:pt idx="2695">
                  <c:v>0.370410711</c:v>
                </c:pt>
                <c:pt idx="2696">
                  <c:v>0.38293659699999999</c:v>
                </c:pt>
                <c:pt idx="2697">
                  <c:v>0.392777771</c:v>
                </c:pt>
                <c:pt idx="2698">
                  <c:v>0.38114658000000001</c:v>
                </c:pt>
                <c:pt idx="2699">
                  <c:v>0.38114658000000001</c:v>
                </c:pt>
                <c:pt idx="2700">
                  <c:v>0.362279564</c:v>
                </c:pt>
                <c:pt idx="2701">
                  <c:v>0.36586627399999999</c:v>
                </c:pt>
                <c:pt idx="2702">
                  <c:v>0.38559457699999999</c:v>
                </c:pt>
                <c:pt idx="2703">
                  <c:v>0.38918119699999998</c:v>
                </c:pt>
                <c:pt idx="2704">
                  <c:v>0.380213678</c:v>
                </c:pt>
                <c:pt idx="2705">
                  <c:v>0.380213678</c:v>
                </c:pt>
                <c:pt idx="2706">
                  <c:v>0.387387961</c:v>
                </c:pt>
                <c:pt idx="2707">
                  <c:v>0.38200709199999999</c:v>
                </c:pt>
                <c:pt idx="2708">
                  <c:v>0.380213678</c:v>
                </c:pt>
                <c:pt idx="2709">
                  <c:v>0.380213678</c:v>
                </c:pt>
                <c:pt idx="2710">
                  <c:v>0.37662702799999997</c:v>
                </c:pt>
                <c:pt idx="2711">
                  <c:v>0.36945280400000002</c:v>
                </c:pt>
                <c:pt idx="2712">
                  <c:v>0.36586627399999999</c:v>
                </c:pt>
                <c:pt idx="2713">
                  <c:v>0.36945280400000002</c:v>
                </c:pt>
                <c:pt idx="2714">
                  <c:v>0.38200709199999999</c:v>
                </c:pt>
                <c:pt idx="2715">
                  <c:v>0.35958927899999998</c:v>
                </c:pt>
                <c:pt idx="2716">
                  <c:v>0.362279564</c:v>
                </c:pt>
                <c:pt idx="2717">
                  <c:v>0.36317610700000003</c:v>
                </c:pt>
                <c:pt idx="2718">
                  <c:v>0.34882855400000001</c:v>
                </c:pt>
                <c:pt idx="2719">
                  <c:v>0.33896425400000002</c:v>
                </c:pt>
                <c:pt idx="2720">
                  <c:v>0.35151863100000003</c:v>
                </c:pt>
                <c:pt idx="2721">
                  <c:v>0.35958927899999998</c:v>
                </c:pt>
                <c:pt idx="2722">
                  <c:v>0.35689860600000001</c:v>
                </c:pt>
                <c:pt idx="2723">
                  <c:v>0.36317610700000003</c:v>
                </c:pt>
                <c:pt idx="2724">
                  <c:v>0.35510531099999998</c:v>
                </c:pt>
                <c:pt idx="2725">
                  <c:v>0.36048615000000001</c:v>
                </c:pt>
                <c:pt idx="2726">
                  <c:v>0.362279564</c:v>
                </c:pt>
                <c:pt idx="2727">
                  <c:v>0.35869270599999997</c:v>
                </c:pt>
                <c:pt idx="2728">
                  <c:v>0.35151863100000003</c:v>
                </c:pt>
                <c:pt idx="2729">
                  <c:v>0.35510531099999998</c:v>
                </c:pt>
                <c:pt idx="2730">
                  <c:v>0.36407279999999997</c:v>
                </c:pt>
                <c:pt idx="2731">
                  <c:v>0.35689860600000001</c:v>
                </c:pt>
                <c:pt idx="2732">
                  <c:v>0.34255105299999999</c:v>
                </c:pt>
                <c:pt idx="2733">
                  <c:v>0.34613868599999997</c:v>
                </c:pt>
                <c:pt idx="2734">
                  <c:v>0.34524184499999999</c:v>
                </c:pt>
                <c:pt idx="2735">
                  <c:v>0.34613868599999997</c:v>
                </c:pt>
                <c:pt idx="2736">
                  <c:v>0.34434434800000002</c:v>
                </c:pt>
                <c:pt idx="2737">
                  <c:v>0.34255105299999999</c:v>
                </c:pt>
                <c:pt idx="2738">
                  <c:v>0.34793189200000002</c:v>
                </c:pt>
                <c:pt idx="2739">
                  <c:v>0.35779619200000001</c:v>
                </c:pt>
                <c:pt idx="2740">
                  <c:v>0.37662702799999997</c:v>
                </c:pt>
                <c:pt idx="2741">
                  <c:v>0.38380128099999999</c:v>
                </c:pt>
                <c:pt idx="2742">
                  <c:v>0.375730336</c:v>
                </c:pt>
                <c:pt idx="2743">
                  <c:v>0.39456129099999998</c:v>
                </c:pt>
                <c:pt idx="2744">
                  <c:v>0.39276793599999998</c:v>
                </c:pt>
                <c:pt idx="2745">
                  <c:v>0.39097479000000002</c:v>
                </c:pt>
                <c:pt idx="2746">
                  <c:v>0.38111043</c:v>
                </c:pt>
                <c:pt idx="2747">
                  <c:v>0.37393710000000002</c:v>
                </c:pt>
                <c:pt idx="2748">
                  <c:v>0.367659509</c:v>
                </c:pt>
                <c:pt idx="2749">
                  <c:v>0.36945280400000002</c:v>
                </c:pt>
                <c:pt idx="2750">
                  <c:v>0.37124693399999997</c:v>
                </c:pt>
                <c:pt idx="2751">
                  <c:v>0.35689860600000001</c:v>
                </c:pt>
                <c:pt idx="2752">
                  <c:v>0.36945280400000002</c:v>
                </c:pt>
                <c:pt idx="2753">
                  <c:v>0.36586627399999999</c:v>
                </c:pt>
                <c:pt idx="2754">
                  <c:v>0.35689860600000001</c:v>
                </c:pt>
                <c:pt idx="2755">
                  <c:v>0.34972527599999997</c:v>
                </c:pt>
                <c:pt idx="2756">
                  <c:v>0.34434434800000002</c:v>
                </c:pt>
                <c:pt idx="2757">
                  <c:v>0.35689860600000001</c:v>
                </c:pt>
                <c:pt idx="2758">
                  <c:v>0.38200709199999999</c:v>
                </c:pt>
                <c:pt idx="2759">
                  <c:v>0.38559457699999999</c:v>
                </c:pt>
                <c:pt idx="2760">
                  <c:v>0.39097479000000002</c:v>
                </c:pt>
                <c:pt idx="2761">
                  <c:v>0.38828462400000002</c:v>
                </c:pt>
                <c:pt idx="2762">
                  <c:v>0.39276793599999998</c:v>
                </c:pt>
                <c:pt idx="2763">
                  <c:v>0.35869270599999997</c:v>
                </c:pt>
                <c:pt idx="2764">
                  <c:v>0.37483638499999999</c:v>
                </c:pt>
                <c:pt idx="2765">
                  <c:v>0.36854368399999998</c:v>
                </c:pt>
                <c:pt idx="2766">
                  <c:v>0.36315074600000002</c:v>
                </c:pt>
                <c:pt idx="2767">
                  <c:v>0.36674609800000002</c:v>
                </c:pt>
                <c:pt idx="2768">
                  <c:v>0.36854368399999998</c:v>
                </c:pt>
                <c:pt idx="2769">
                  <c:v>0.36854368399999998</c:v>
                </c:pt>
                <c:pt idx="2770">
                  <c:v>0.370341331</c:v>
                </c:pt>
                <c:pt idx="2771">
                  <c:v>0.36674609800000002</c:v>
                </c:pt>
                <c:pt idx="2772">
                  <c:v>0.36494836200000003</c:v>
                </c:pt>
                <c:pt idx="2773">
                  <c:v>0.37213975199999999</c:v>
                </c:pt>
                <c:pt idx="2774">
                  <c:v>0.36315074600000002</c:v>
                </c:pt>
                <c:pt idx="2775">
                  <c:v>0.36315074600000002</c:v>
                </c:pt>
                <c:pt idx="2776">
                  <c:v>0.35955542299999999</c:v>
                </c:pt>
                <c:pt idx="2777">
                  <c:v>0.35056620799999999</c:v>
                </c:pt>
                <c:pt idx="2778">
                  <c:v>0.35326260300000001</c:v>
                </c:pt>
                <c:pt idx="2779">
                  <c:v>0.35326260300000001</c:v>
                </c:pt>
                <c:pt idx="2780">
                  <c:v>0.35236397400000002</c:v>
                </c:pt>
                <c:pt idx="2781">
                  <c:v>0.35506045800000002</c:v>
                </c:pt>
                <c:pt idx="2782">
                  <c:v>0.36225187800000003</c:v>
                </c:pt>
                <c:pt idx="2783">
                  <c:v>0.36315074600000002</c:v>
                </c:pt>
                <c:pt idx="2784">
                  <c:v>0.36315074600000002</c:v>
                </c:pt>
                <c:pt idx="2785">
                  <c:v>0.37213975199999999</c:v>
                </c:pt>
                <c:pt idx="2786">
                  <c:v>0.36494836200000003</c:v>
                </c:pt>
                <c:pt idx="2787">
                  <c:v>0.36135307</c:v>
                </c:pt>
                <c:pt idx="2788">
                  <c:v>0.370341331</c:v>
                </c:pt>
                <c:pt idx="2789">
                  <c:v>0.37573519300000002</c:v>
                </c:pt>
                <c:pt idx="2790">
                  <c:v>0.39461132900000001</c:v>
                </c:pt>
                <c:pt idx="2791">
                  <c:v>0.39551001800000002</c:v>
                </c:pt>
                <c:pt idx="2792">
                  <c:v>0.40809461499999999</c:v>
                </c:pt>
                <c:pt idx="2793">
                  <c:v>0.40539816000000001</c:v>
                </c:pt>
                <c:pt idx="2794">
                  <c:v>0.42787051199999998</c:v>
                </c:pt>
                <c:pt idx="2795">
                  <c:v>0.42427524900000002</c:v>
                </c:pt>
                <c:pt idx="2796">
                  <c:v>0.41708373999999998</c:v>
                </c:pt>
                <c:pt idx="2797">
                  <c:v>0.42517408699999998</c:v>
                </c:pt>
                <c:pt idx="2798">
                  <c:v>0.43506193199999998</c:v>
                </c:pt>
                <c:pt idx="2799">
                  <c:v>0.44764640900000002</c:v>
                </c:pt>
                <c:pt idx="2800">
                  <c:v>0.44764640900000002</c:v>
                </c:pt>
                <c:pt idx="2801">
                  <c:v>0.44584774999999999</c:v>
                </c:pt>
                <c:pt idx="2802">
                  <c:v>0.46382614999999999</c:v>
                </c:pt>
                <c:pt idx="2803">
                  <c:v>0.4566347</c:v>
                </c:pt>
                <c:pt idx="2804">
                  <c:v>0.451241583</c:v>
                </c:pt>
                <c:pt idx="2805">
                  <c:v>0.46562358700000001</c:v>
                </c:pt>
                <c:pt idx="2806">
                  <c:v>0.46023061900000001</c:v>
                </c:pt>
                <c:pt idx="2807">
                  <c:v>0.439556271</c:v>
                </c:pt>
                <c:pt idx="2808">
                  <c:v>0.4566347</c:v>
                </c:pt>
                <c:pt idx="2809">
                  <c:v>0.46382614999999999</c:v>
                </c:pt>
                <c:pt idx="2810">
                  <c:v>0.46472495800000002</c:v>
                </c:pt>
                <c:pt idx="2811">
                  <c:v>0.46382614999999999</c:v>
                </c:pt>
                <c:pt idx="2812">
                  <c:v>0.46921911799999999</c:v>
                </c:pt>
                <c:pt idx="2813">
                  <c:v>0.45483702399999998</c:v>
                </c:pt>
                <c:pt idx="2814">
                  <c:v>0.45843246599999998</c:v>
                </c:pt>
                <c:pt idx="2815">
                  <c:v>0.46562358700000001</c:v>
                </c:pt>
                <c:pt idx="2816">
                  <c:v>0.47281509599999999</c:v>
                </c:pt>
                <c:pt idx="2817">
                  <c:v>0.47281509599999999</c:v>
                </c:pt>
                <c:pt idx="2818">
                  <c:v>0.47551173000000002</c:v>
                </c:pt>
                <c:pt idx="2819">
                  <c:v>0.46112969500000001</c:v>
                </c:pt>
                <c:pt idx="2820">
                  <c:v>0.46023061900000001</c:v>
                </c:pt>
                <c:pt idx="2821">
                  <c:v>0.45393815599999998</c:v>
                </c:pt>
                <c:pt idx="2822">
                  <c:v>0.45214059899999998</c:v>
                </c:pt>
                <c:pt idx="2823">
                  <c:v>0.46921911799999999</c:v>
                </c:pt>
                <c:pt idx="2824">
                  <c:v>0.46202817600000001</c:v>
                </c:pt>
                <c:pt idx="2825">
                  <c:v>0.461992234</c:v>
                </c:pt>
                <c:pt idx="2826">
                  <c:v>0.45208558399999998</c:v>
                </c:pt>
                <c:pt idx="2827">
                  <c:v>0.44668170800000001</c:v>
                </c:pt>
                <c:pt idx="2828">
                  <c:v>0.46559417199999997</c:v>
                </c:pt>
                <c:pt idx="2829">
                  <c:v>0.46829578300000002</c:v>
                </c:pt>
                <c:pt idx="2830">
                  <c:v>0.47640112000000001</c:v>
                </c:pt>
                <c:pt idx="2831">
                  <c:v>0.49351152799999998</c:v>
                </c:pt>
                <c:pt idx="2832">
                  <c:v>0.50341802800000002</c:v>
                </c:pt>
                <c:pt idx="2833">
                  <c:v>0.49351152799999998</c:v>
                </c:pt>
                <c:pt idx="2834">
                  <c:v>0.48630753199999999</c:v>
                </c:pt>
                <c:pt idx="2835">
                  <c:v>0.48450559399999998</c:v>
                </c:pt>
                <c:pt idx="2836">
                  <c:v>0.47820219400000002</c:v>
                </c:pt>
                <c:pt idx="2837">
                  <c:v>0.46829578300000002</c:v>
                </c:pt>
                <c:pt idx="2838">
                  <c:v>0.457488805</c:v>
                </c:pt>
                <c:pt idx="2839">
                  <c:v>0.461091429</c:v>
                </c:pt>
                <c:pt idx="2840">
                  <c:v>0.45928993800000001</c:v>
                </c:pt>
                <c:pt idx="2841">
                  <c:v>0.45928993800000001</c:v>
                </c:pt>
                <c:pt idx="2842">
                  <c:v>0.45568779100000001</c:v>
                </c:pt>
                <c:pt idx="2843">
                  <c:v>0.45208558399999998</c:v>
                </c:pt>
                <c:pt idx="2844">
                  <c:v>0.45478722500000002</c:v>
                </c:pt>
                <c:pt idx="2845">
                  <c:v>0.45658820900000002</c:v>
                </c:pt>
                <c:pt idx="2846">
                  <c:v>0.45298632999999999</c:v>
                </c:pt>
                <c:pt idx="2847">
                  <c:v>0.45928993800000001</c:v>
                </c:pt>
                <c:pt idx="2848">
                  <c:v>0.45388677700000002</c:v>
                </c:pt>
                <c:pt idx="2849">
                  <c:v>0.45568779100000001</c:v>
                </c:pt>
                <c:pt idx="2850">
                  <c:v>0.45388677700000002</c:v>
                </c:pt>
                <c:pt idx="2851">
                  <c:v>0.46829578300000002</c:v>
                </c:pt>
                <c:pt idx="2852">
                  <c:v>0.464693725</c:v>
                </c:pt>
                <c:pt idx="2853">
                  <c:v>0.461091429</c:v>
                </c:pt>
                <c:pt idx="2854">
                  <c:v>0.439477801</c:v>
                </c:pt>
                <c:pt idx="2855">
                  <c:v>0.41876435299999998</c:v>
                </c:pt>
                <c:pt idx="2856">
                  <c:v>0.41966491900000003</c:v>
                </c:pt>
                <c:pt idx="2857">
                  <c:v>0.42506876599999999</c:v>
                </c:pt>
                <c:pt idx="2858">
                  <c:v>0.42326760299999999</c:v>
                </c:pt>
                <c:pt idx="2859">
                  <c:v>0.42506876599999999</c:v>
                </c:pt>
                <c:pt idx="2860">
                  <c:v>0.43767654900000003</c:v>
                </c:pt>
                <c:pt idx="2861">
                  <c:v>0.41246077399999997</c:v>
                </c:pt>
                <c:pt idx="2862">
                  <c:v>0.40255427399999999</c:v>
                </c:pt>
                <c:pt idx="2863">
                  <c:v>0.41246077399999997</c:v>
                </c:pt>
                <c:pt idx="2864">
                  <c:v>0.39985284199999999</c:v>
                </c:pt>
                <c:pt idx="2865">
                  <c:v>0.40705692799999998</c:v>
                </c:pt>
                <c:pt idx="2866">
                  <c:v>0.42326760299999999</c:v>
                </c:pt>
                <c:pt idx="2867">
                  <c:v>0.43587568399999999</c:v>
                </c:pt>
                <c:pt idx="2868">
                  <c:v>0.42506876599999999</c:v>
                </c:pt>
                <c:pt idx="2869">
                  <c:v>0.40885788200000001</c:v>
                </c:pt>
                <c:pt idx="2870">
                  <c:v>0.40525576499999999</c:v>
                </c:pt>
                <c:pt idx="2871">
                  <c:v>0.41516229500000001</c:v>
                </c:pt>
                <c:pt idx="2872">
                  <c:v>0.41065973</c:v>
                </c:pt>
                <c:pt idx="2873">
                  <c:v>0.40705692799999998</c:v>
                </c:pt>
                <c:pt idx="2874">
                  <c:v>0.40165379600000001</c:v>
                </c:pt>
                <c:pt idx="2875">
                  <c:v>0.39084684800000002</c:v>
                </c:pt>
                <c:pt idx="2876">
                  <c:v>0.41065973</c:v>
                </c:pt>
                <c:pt idx="2877">
                  <c:v>0.433173209</c:v>
                </c:pt>
                <c:pt idx="2878">
                  <c:v>0.42686977999999998</c:v>
                </c:pt>
                <c:pt idx="2879">
                  <c:v>0.43587568399999999</c:v>
                </c:pt>
                <c:pt idx="2880">
                  <c:v>0.43587568399999999</c:v>
                </c:pt>
                <c:pt idx="2881">
                  <c:v>0.44488084300000003</c:v>
                </c:pt>
                <c:pt idx="2882">
                  <c:v>0.43767654900000003</c:v>
                </c:pt>
                <c:pt idx="2883">
                  <c:v>0.44668170800000001</c:v>
                </c:pt>
                <c:pt idx="2884">
                  <c:v>0.448483676</c:v>
                </c:pt>
                <c:pt idx="2885">
                  <c:v>0.448483676</c:v>
                </c:pt>
                <c:pt idx="2886">
                  <c:v>0.45208558399999998</c:v>
                </c:pt>
                <c:pt idx="2887">
                  <c:v>0.44217917299999998</c:v>
                </c:pt>
                <c:pt idx="2888">
                  <c:v>0.43677631</c:v>
                </c:pt>
                <c:pt idx="2889">
                  <c:v>0.43497508800000001</c:v>
                </c:pt>
                <c:pt idx="2890">
                  <c:v>0.427770227</c:v>
                </c:pt>
                <c:pt idx="2891">
                  <c:v>0.432272822</c:v>
                </c:pt>
                <c:pt idx="2892">
                  <c:v>0.425969392</c:v>
                </c:pt>
                <c:pt idx="2893">
                  <c:v>0.42867079400000002</c:v>
                </c:pt>
                <c:pt idx="2894">
                  <c:v>0.42686977999999998</c:v>
                </c:pt>
                <c:pt idx="2895">
                  <c:v>0.434073865</c:v>
                </c:pt>
                <c:pt idx="2896">
                  <c:v>0.42867079400000002</c:v>
                </c:pt>
                <c:pt idx="2897">
                  <c:v>0.43047165900000001</c:v>
                </c:pt>
                <c:pt idx="2898">
                  <c:v>0.41509518000000001</c:v>
                </c:pt>
                <c:pt idx="2899">
                  <c:v>0.40787577600000002</c:v>
                </c:pt>
                <c:pt idx="2900">
                  <c:v>0.39073073899999999</c:v>
                </c:pt>
                <c:pt idx="2901">
                  <c:v>0.39343780299999997</c:v>
                </c:pt>
                <c:pt idx="2902">
                  <c:v>0.39614468800000002</c:v>
                </c:pt>
                <c:pt idx="2903">
                  <c:v>0.39163297400000002</c:v>
                </c:pt>
                <c:pt idx="2904">
                  <c:v>0.389828444</c:v>
                </c:pt>
                <c:pt idx="2905">
                  <c:v>0.38802379399999998</c:v>
                </c:pt>
                <c:pt idx="2906">
                  <c:v>0.38892617800000001</c:v>
                </c:pt>
                <c:pt idx="2907">
                  <c:v>0.39434000800000002</c:v>
                </c:pt>
                <c:pt idx="2908">
                  <c:v>0.37990206500000001</c:v>
                </c:pt>
                <c:pt idx="2909">
                  <c:v>0.35553774199999999</c:v>
                </c:pt>
                <c:pt idx="2910">
                  <c:v>0.34290447800000001</c:v>
                </c:pt>
                <c:pt idx="2911">
                  <c:v>0.32666197400000002</c:v>
                </c:pt>
                <c:pt idx="2912">
                  <c:v>0.32305252600000001</c:v>
                </c:pt>
                <c:pt idx="2913">
                  <c:v>0.31944239099999999</c:v>
                </c:pt>
                <c:pt idx="2914">
                  <c:v>0.32666197400000002</c:v>
                </c:pt>
                <c:pt idx="2915">
                  <c:v>0.33207577500000002</c:v>
                </c:pt>
                <c:pt idx="2916">
                  <c:v>0.32936871099999998</c:v>
                </c:pt>
                <c:pt idx="2917">
                  <c:v>0.32666197400000002</c:v>
                </c:pt>
                <c:pt idx="2918">
                  <c:v>0.33749041000000002</c:v>
                </c:pt>
                <c:pt idx="2919">
                  <c:v>0.34651368900000001</c:v>
                </c:pt>
                <c:pt idx="2920">
                  <c:v>0.353733152</c:v>
                </c:pt>
                <c:pt idx="2921">
                  <c:v>0.33388045399999999</c:v>
                </c:pt>
                <c:pt idx="2922">
                  <c:v>0.33388045399999999</c:v>
                </c:pt>
                <c:pt idx="2923">
                  <c:v>0.31944239099999999</c:v>
                </c:pt>
                <c:pt idx="2924">
                  <c:v>0.33027115499999998</c:v>
                </c:pt>
                <c:pt idx="2925">
                  <c:v>0.33117344999999998</c:v>
                </c:pt>
                <c:pt idx="2926">
                  <c:v>0.33027115499999998</c:v>
                </c:pt>
                <c:pt idx="2927">
                  <c:v>0.33929514900000002</c:v>
                </c:pt>
                <c:pt idx="2928">
                  <c:v>0.34290447800000001</c:v>
                </c:pt>
                <c:pt idx="2929">
                  <c:v>0.34651368900000001</c:v>
                </c:pt>
                <c:pt idx="2930">
                  <c:v>0.351928413</c:v>
                </c:pt>
                <c:pt idx="2931">
                  <c:v>0.324857175</c:v>
                </c:pt>
                <c:pt idx="2932">
                  <c:v>0.32305252600000001</c:v>
                </c:pt>
                <c:pt idx="2933">
                  <c:v>0.33027115499999998</c:v>
                </c:pt>
                <c:pt idx="2934">
                  <c:v>0.31944239099999999</c:v>
                </c:pt>
                <c:pt idx="2935">
                  <c:v>0.32305252600000001</c:v>
                </c:pt>
                <c:pt idx="2936">
                  <c:v>0.33117344999999998</c:v>
                </c:pt>
                <c:pt idx="2937">
                  <c:v>0.32666197400000002</c:v>
                </c:pt>
                <c:pt idx="2938">
                  <c:v>0.33568587900000002</c:v>
                </c:pt>
                <c:pt idx="2939">
                  <c:v>0.341099769</c:v>
                </c:pt>
                <c:pt idx="2940">
                  <c:v>0.341099769</c:v>
                </c:pt>
                <c:pt idx="2941">
                  <c:v>0.33749041000000002</c:v>
                </c:pt>
                <c:pt idx="2942">
                  <c:v>0.33027115499999998</c:v>
                </c:pt>
                <c:pt idx="2943">
                  <c:v>0.32846647499999998</c:v>
                </c:pt>
                <c:pt idx="2944">
                  <c:v>0.32305252600000001</c:v>
                </c:pt>
                <c:pt idx="2945">
                  <c:v>0.317637742</c:v>
                </c:pt>
                <c:pt idx="2946">
                  <c:v>0.31312611699999998</c:v>
                </c:pt>
                <c:pt idx="2947">
                  <c:v>0.31854015600000002</c:v>
                </c:pt>
                <c:pt idx="2948">
                  <c:v>0.314028531</c:v>
                </c:pt>
                <c:pt idx="2949">
                  <c:v>0.31854015600000002</c:v>
                </c:pt>
                <c:pt idx="2950">
                  <c:v>0.32305252600000001</c:v>
                </c:pt>
                <c:pt idx="2951">
                  <c:v>0.32305252600000001</c:v>
                </c:pt>
                <c:pt idx="2952">
                  <c:v>0.32392078600000002</c:v>
                </c:pt>
                <c:pt idx="2953">
                  <c:v>0.32392078600000002</c:v>
                </c:pt>
                <c:pt idx="2954">
                  <c:v>0.32211041499999998</c:v>
                </c:pt>
                <c:pt idx="2955">
                  <c:v>0.32392078600000002</c:v>
                </c:pt>
                <c:pt idx="2956">
                  <c:v>0.32301592800000001</c:v>
                </c:pt>
                <c:pt idx="2957">
                  <c:v>0.31306302499999999</c:v>
                </c:pt>
                <c:pt idx="2958">
                  <c:v>0.32120570500000001</c:v>
                </c:pt>
                <c:pt idx="2959">
                  <c:v>0.32030102599999999</c:v>
                </c:pt>
                <c:pt idx="2960">
                  <c:v>0.32211041499999998</c:v>
                </c:pt>
                <c:pt idx="2961">
                  <c:v>0.32573029399999998</c:v>
                </c:pt>
                <c:pt idx="2962">
                  <c:v>0.33296829500000003</c:v>
                </c:pt>
                <c:pt idx="2963">
                  <c:v>0.336588055</c:v>
                </c:pt>
                <c:pt idx="2964">
                  <c:v>0.351064771</c:v>
                </c:pt>
                <c:pt idx="2965">
                  <c:v>0.34563553299999999</c:v>
                </c:pt>
                <c:pt idx="2966">
                  <c:v>0.34201657800000002</c:v>
                </c:pt>
                <c:pt idx="2967">
                  <c:v>0.34563553299999999</c:v>
                </c:pt>
                <c:pt idx="2968">
                  <c:v>0.35468387600000001</c:v>
                </c:pt>
                <c:pt idx="2969">
                  <c:v>0.35649329400000002</c:v>
                </c:pt>
                <c:pt idx="2970">
                  <c:v>0.34473082399999999</c:v>
                </c:pt>
                <c:pt idx="2971">
                  <c:v>0.35830274200000001</c:v>
                </c:pt>
                <c:pt idx="2972">
                  <c:v>0.349255443</c:v>
                </c:pt>
                <c:pt idx="2973">
                  <c:v>0.34020704000000002</c:v>
                </c:pt>
                <c:pt idx="2974">
                  <c:v>0.33296829500000003</c:v>
                </c:pt>
                <c:pt idx="2975">
                  <c:v>0.336588055</c:v>
                </c:pt>
                <c:pt idx="2976">
                  <c:v>0.336588055</c:v>
                </c:pt>
                <c:pt idx="2977">
                  <c:v>0.33115884699999998</c:v>
                </c:pt>
                <c:pt idx="2978">
                  <c:v>0.34382596599999998</c:v>
                </c:pt>
                <c:pt idx="2979">
                  <c:v>0.33477774300000002</c:v>
                </c:pt>
                <c:pt idx="2980">
                  <c:v>0.32934930899999998</c:v>
                </c:pt>
                <c:pt idx="2981">
                  <c:v>0.32392078600000002</c:v>
                </c:pt>
                <c:pt idx="2982">
                  <c:v>0.324825525</c:v>
                </c:pt>
                <c:pt idx="2983">
                  <c:v>0.326635122</c:v>
                </c:pt>
                <c:pt idx="2984">
                  <c:v>0.32030102599999999</c:v>
                </c:pt>
                <c:pt idx="2985">
                  <c:v>0.31668206999999998</c:v>
                </c:pt>
                <c:pt idx="2986">
                  <c:v>0.31487256299999999</c:v>
                </c:pt>
                <c:pt idx="2987">
                  <c:v>0.32392078600000002</c:v>
                </c:pt>
                <c:pt idx="2988">
                  <c:v>0.31668206999999998</c:v>
                </c:pt>
                <c:pt idx="2989">
                  <c:v>0.31487256299999999</c:v>
                </c:pt>
                <c:pt idx="2990">
                  <c:v>0.31396773500000003</c:v>
                </c:pt>
                <c:pt idx="2991">
                  <c:v>0.31849145899999998</c:v>
                </c:pt>
                <c:pt idx="2992">
                  <c:v>0.32844451099999999</c:v>
                </c:pt>
                <c:pt idx="2993">
                  <c:v>0.33296829500000003</c:v>
                </c:pt>
                <c:pt idx="2994">
                  <c:v>0.32934930899999998</c:v>
                </c:pt>
                <c:pt idx="2995">
                  <c:v>0.35468387600000001</c:v>
                </c:pt>
                <c:pt idx="2996">
                  <c:v>0.35468387600000001</c:v>
                </c:pt>
                <c:pt idx="2997">
                  <c:v>0.35558858500000001</c:v>
                </c:pt>
                <c:pt idx="2998">
                  <c:v>0.351064771</c:v>
                </c:pt>
                <c:pt idx="2999">
                  <c:v>0.352874309</c:v>
                </c:pt>
                <c:pt idx="3000">
                  <c:v>0.352874309</c:v>
                </c:pt>
                <c:pt idx="3001">
                  <c:v>0.37277966699999998</c:v>
                </c:pt>
                <c:pt idx="3002">
                  <c:v>0.37277966699999998</c:v>
                </c:pt>
                <c:pt idx="3003">
                  <c:v>0.37820887600000003</c:v>
                </c:pt>
                <c:pt idx="3004">
                  <c:v>0.38544693600000002</c:v>
                </c:pt>
                <c:pt idx="3005">
                  <c:v>0.38001844299999998</c:v>
                </c:pt>
                <c:pt idx="3006">
                  <c:v>0.37820887600000003</c:v>
                </c:pt>
                <c:pt idx="3007">
                  <c:v>0.376399398</c:v>
                </c:pt>
                <c:pt idx="3008">
                  <c:v>0.38001844299999998</c:v>
                </c:pt>
                <c:pt idx="3009">
                  <c:v>0.39811417500000001</c:v>
                </c:pt>
                <c:pt idx="3010">
                  <c:v>0.403543502</c:v>
                </c:pt>
                <c:pt idx="3011">
                  <c:v>0.39992436799999997</c:v>
                </c:pt>
                <c:pt idx="3012">
                  <c:v>0.407162458</c:v>
                </c:pt>
                <c:pt idx="3013">
                  <c:v>0.41078147300000001</c:v>
                </c:pt>
                <c:pt idx="3014">
                  <c:v>0.411687046</c:v>
                </c:pt>
                <c:pt idx="3015">
                  <c:v>0.407162458</c:v>
                </c:pt>
                <c:pt idx="3016">
                  <c:v>0.41530597200000002</c:v>
                </c:pt>
                <c:pt idx="3017">
                  <c:v>0.39992436799999997</c:v>
                </c:pt>
                <c:pt idx="3018">
                  <c:v>0.418020159</c:v>
                </c:pt>
                <c:pt idx="3019">
                  <c:v>0.42163929300000003</c:v>
                </c:pt>
                <c:pt idx="3020">
                  <c:v>0.416210741</c:v>
                </c:pt>
                <c:pt idx="3021">
                  <c:v>0.41078147300000001</c:v>
                </c:pt>
                <c:pt idx="3022">
                  <c:v>0.416210741</c:v>
                </c:pt>
                <c:pt idx="3023">
                  <c:v>0.408972055</c:v>
                </c:pt>
                <c:pt idx="3024">
                  <c:v>0.408972055</c:v>
                </c:pt>
                <c:pt idx="3025">
                  <c:v>0.41709625700000003</c:v>
                </c:pt>
                <c:pt idx="3026">
                  <c:v>0.42253628399999998</c:v>
                </c:pt>
                <c:pt idx="3027">
                  <c:v>0.415282875</c:v>
                </c:pt>
                <c:pt idx="3028">
                  <c:v>0.41709625700000003</c:v>
                </c:pt>
                <c:pt idx="3029">
                  <c:v>0.41256299600000002</c:v>
                </c:pt>
                <c:pt idx="3030">
                  <c:v>0.41890955000000002</c:v>
                </c:pt>
                <c:pt idx="3031">
                  <c:v>0.42162966699999999</c:v>
                </c:pt>
                <c:pt idx="3032">
                  <c:v>0.41800293300000002</c:v>
                </c:pt>
                <c:pt idx="3033">
                  <c:v>0.415282875</c:v>
                </c:pt>
                <c:pt idx="3034">
                  <c:v>0.41709625700000003</c:v>
                </c:pt>
                <c:pt idx="3035">
                  <c:v>0.415282875</c:v>
                </c:pt>
                <c:pt idx="3036">
                  <c:v>0.40893539800000001</c:v>
                </c:pt>
                <c:pt idx="3037">
                  <c:v>0.39896112700000003</c:v>
                </c:pt>
                <c:pt idx="3038">
                  <c:v>0.41256299600000002</c:v>
                </c:pt>
                <c:pt idx="3039">
                  <c:v>0.42253628399999998</c:v>
                </c:pt>
                <c:pt idx="3040">
                  <c:v>0.432510436</c:v>
                </c:pt>
                <c:pt idx="3041">
                  <c:v>0.43976458899999998</c:v>
                </c:pt>
                <c:pt idx="3042">
                  <c:v>0.43341705200000002</c:v>
                </c:pt>
                <c:pt idx="3043">
                  <c:v>0.427977204</c:v>
                </c:pt>
                <c:pt idx="3044">
                  <c:v>0.43160387900000002</c:v>
                </c:pt>
                <c:pt idx="3045">
                  <c:v>0.432510436</c:v>
                </c:pt>
                <c:pt idx="3046">
                  <c:v>0.42616382200000003</c:v>
                </c:pt>
                <c:pt idx="3047">
                  <c:v>0.43341705200000002</c:v>
                </c:pt>
                <c:pt idx="3048">
                  <c:v>0.42253628399999998</c:v>
                </c:pt>
                <c:pt idx="3049">
                  <c:v>0.42979055599999999</c:v>
                </c:pt>
                <c:pt idx="3050">
                  <c:v>0.44792494199999999</c:v>
                </c:pt>
                <c:pt idx="3051">
                  <c:v>0.44248488499999999</c:v>
                </c:pt>
                <c:pt idx="3052">
                  <c:v>0.45155245100000002</c:v>
                </c:pt>
                <c:pt idx="3053">
                  <c:v>0.46515315800000001</c:v>
                </c:pt>
                <c:pt idx="3054">
                  <c:v>0.446111441</c:v>
                </c:pt>
                <c:pt idx="3055">
                  <c:v>0.46061903199999998</c:v>
                </c:pt>
                <c:pt idx="3056">
                  <c:v>0.47149977100000001</c:v>
                </c:pt>
                <c:pt idx="3057">
                  <c:v>0.43704399500000002</c:v>
                </c:pt>
                <c:pt idx="3058">
                  <c:v>0.43160387900000002</c:v>
                </c:pt>
                <c:pt idx="3059">
                  <c:v>0.43341705200000002</c:v>
                </c:pt>
                <c:pt idx="3060">
                  <c:v>0.43523052299999998</c:v>
                </c:pt>
                <c:pt idx="3061">
                  <c:v>0.43523052299999998</c:v>
                </c:pt>
                <c:pt idx="3062">
                  <c:v>0.43160387900000002</c:v>
                </c:pt>
                <c:pt idx="3063">
                  <c:v>0.43523052299999998</c:v>
                </c:pt>
                <c:pt idx="3064">
                  <c:v>0.44067144400000002</c:v>
                </c:pt>
                <c:pt idx="3065">
                  <c:v>0.43704399500000002</c:v>
                </c:pt>
                <c:pt idx="3066">
                  <c:v>0.43432378799999999</c:v>
                </c:pt>
                <c:pt idx="3067">
                  <c:v>0.43160387900000002</c:v>
                </c:pt>
                <c:pt idx="3068">
                  <c:v>0.444298148</c:v>
                </c:pt>
                <c:pt idx="3069">
                  <c:v>0.43704399500000002</c:v>
                </c:pt>
                <c:pt idx="3070">
                  <c:v>0.43523052299999998</c:v>
                </c:pt>
                <c:pt idx="3071">
                  <c:v>0.43160387900000002</c:v>
                </c:pt>
                <c:pt idx="3072">
                  <c:v>0.415282875</c:v>
                </c:pt>
                <c:pt idx="3073">
                  <c:v>0.409842074</c:v>
                </c:pt>
                <c:pt idx="3074">
                  <c:v>0.41256299600000002</c:v>
                </c:pt>
                <c:pt idx="3075">
                  <c:v>0.40440210700000001</c:v>
                </c:pt>
                <c:pt idx="3076">
                  <c:v>0.399868697</c:v>
                </c:pt>
                <c:pt idx="3077">
                  <c:v>0.391653419</c:v>
                </c:pt>
                <c:pt idx="3078">
                  <c:v>0.38529199400000003</c:v>
                </c:pt>
                <c:pt idx="3079">
                  <c:v>0.391653419</c:v>
                </c:pt>
                <c:pt idx="3080">
                  <c:v>0.39983123500000001</c:v>
                </c:pt>
                <c:pt idx="3081">
                  <c:v>0.39983123500000001</c:v>
                </c:pt>
                <c:pt idx="3082">
                  <c:v>0.40074068299999999</c:v>
                </c:pt>
                <c:pt idx="3083">
                  <c:v>0.39437931799999998</c:v>
                </c:pt>
                <c:pt idx="3084">
                  <c:v>0.38983610299999999</c:v>
                </c:pt>
                <c:pt idx="3085">
                  <c:v>0.39801386</c:v>
                </c:pt>
                <c:pt idx="3086">
                  <c:v>0.38529199400000003</c:v>
                </c:pt>
                <c:pt idx="3087">
                  <c:v>0.38710925000000002</c:v>
                </c:pt>
                <c:pt idx="3088">
                  <c:v>0.39437931799999998</c:v>
                </c:pt>
                <c:pt idx="3089">
                  <c:v>0.39710521700000001</c:v>
                </c:pt>
                <c:pt idx="3090">
                  <c:v>0.39983123500000001</c:v>
                </c:pt>
                <c:pt idx="3091">
                  <c:v>0.39983123500000001</c:v>
                </c:pt>
                <c:pt idx="3092">
                  <c:v>0.41073587499999997</c:v>
                </c:pt>
                <c:pt idx="3093">
                  <c:v>0.412553102</c:v>
                </c:pt>
                <c:pt idx="3094">
                  <c:v>0.412553102</c:v>
                </c:pt>
                <c:pt idx="3095">
                  <c:v>0.413462579</c:v>
                </c:pt>
                <c:pt idx="3096">
                  <c:v>0.40891853</c:v>
                </c:pt>
                <c:pt idx="3097">
                  <c:v>0.41437116299999999</c:v>
                </c:pt>
                <c:pt idx="3098">
                  <c:v>0.41073587499999997</c:v>
                </c:pt>
                <c:pt idx="3099">
                  <c:v>0.40074068299999999</c:v>
                </c:pt>
                <c:pt idx="3100">
                  <c:v>0.39619660400000001</c:v>
                </c:pt>
                <c:pt idx="3101">
                  <c:v>0.39074471599999999</c:v>
                </c:pt>
                <c:pt idx="3102">
                  <c:v>0.38710925000000002</c:v>
                </c:pt>
                <c:pt idx="3103">
                  <c:v>0.38347461799999999</c:v>
                </c:pt>
                <c:pt idx="3104">
                  <c:v>0.39074471599999999</c:v>
                </c:pt>
                <c:pt idx="3105">
                  <c:v>0.39801386</c:v>
                </c:pt>
                <c:pt idx="3106">
                  <c:v>0.38710925000000002</c:v>
                </c:pt>
                <c:pt idx="3107">
                  <c:v>0.37075281100000002</c:v>
                </c:pt>
                <c:pt idx="3108">
                  <c:v>0.37984016500000001</c:v>
                </c:pt>
                <c:pt idx="3109">
                  <c:v>0.37438744299999999</c:v>
                </c:pt>
                <c:pt idx="3110">
                  <c:v>0.37620547399999998</c:v>
                </c:pt>
                <c:pt idx="3111">
                  <c:v>0.36439213199999998</c:v>
                </c:pt>
                <c:pt idx="3112">
                  <c:v>0.36348366700000001</c:v>
                </c:pt>
                <c:pt idx="3113">
                  <c:v>0.35439625400000002</c:v>
                </c:pt>
                <c:pt idx="3114">
                  <c:v>0.36711821</c:v>
                </c:pt>
                <c:pt idx="3115">
                  <c:v>0.36166542800000001</c:v>
                </c:pt>
                <c:pt idx="3116">
                  <c:v>0.36348366700000001</c:v>
                </c:pt>
                <c:pt idx="3117">
                  <c:v>0.35257890800000002</c:v>
                </c:pt>
                <c:pt idx="3118">
                  <c:v>0.35439625400000002</c:v>
                </c:pt>
                <c:pt idx="3119">
                  <c:v>0.34349158400000002</c:v>
                </c:pt>
                <c:pt idx="3120">
                  <c:v>0.34985306900000002</c:v>
                </c:pt>
                <c:pt idx="3121">
                  <c:v>0.35257890800000002</c:v>
                </c:pt>
                <c:pt idx="3122">
                  <c:v>0.36348366700000001</c:v>
                </c:pt>
                <c:pt idx="3123">
                  <c:v>0.36075684400000002</c:v>
                </c:pt>
                <c:pt idx="3124">
                  <c:v>0.36348366700000001</c:v>
                </c:pt>
                <c:pt idx="3125">
                  <c:v>0.35803088500000002</c:v>
                </c:pt>
                <c:pt idx="3126">
                  <c:v>0.35621359899999999</c:v>
                </c:pt>
                <c:pt idx="3127">
                  <c:v>0.36530077500000002</c:v>
                </c:pt>
                <c:pt idx="3128">
                  <c:v>0.37347877000000002</c:v>
                </c:pt>
                <c:pt idx="3129">
                  <c:v>0.36893555500000003</c:v>
                </c:pt>
                <c:pt idx="3130">
                  <c:v>0.37257012699999997</c:v>
                </c:pt>
                <c:pt idx="3131">
                  <c:v>0.37711420699999998</c:v>
                </c:pt>
                <c:pt idx="3132">
                  <c:v>0.38801878699999998</c:v>
                </c:pt>
                <c:pt idx="3133">
                  <c:v>0.39619660400000001</c:v>
                </c:pt>
                <c:pt idx="3134">
                  <c:v>0.39074471599999999</c:v>
                </c:pt>
                <c:pt idx="3135">
                  <c:v>0.39801386</c:v>
                </c:pt>
                <c:pt idx="3136">
                  <c:v>0.39983123500000001</c:v>
                </c:pt>
                <c:pt idx="3137">
                  <c:v>0.39619660400000001</c:v>
                </c:pt>
                <c:pt idx="3138">
                  <c:v>0.38710925000000002</c:v>
                </c:pt>
                <c:pt idx="3139">
                  <c:v>0.40346676100000001</c:v>
                </c:pt>
                <c:pt idx="3140">
                  <c:v>0.40346676100000001</c:v>
                </c:pt>
                <c:pt idx="3141">
                  <c:v>0.40528398799999998</c:v>
                </c:pt>
                <c:pt idx="3142">
                  <c:v>0.40346676100000001</c:v>
                </c:pt>
                <c:pt idx="3143">
                  <c:v>0.41618856799999998</c:v>
                </c:pt>
                <c:pt idx="3144">
                  <c:v>0.42709311799999999</c:v>
                </c:pt>
                <c:pt idx="3145">
                  <c:v>0.41800579399999999</c:v>
                </c:pt>
                <c:pt idx="3146">
                  <c:v>0.41891455700000002</c:v>
                </c:pt>
                <c:pt idx="3147">
                  <c:v>0.40982717299999999</c:v>
                </c:pt>
                <c:pt idx="3148">
                  <c:v>0.41982313999999998</c:v>
                </c:pt>
                <c:pt idx="3149">
                  <c:v>0.41800579399999999</c:v>
                </c:pt>
                <c:pt idx="3150">
                  <c:v>0.41250488200000002</c:v>
                </c:pt>
                <c:pt idx="3151">
                  <c:v>0.41523739700000001</c:v>
                </c:pt>
                <c:pt idx="3152">
                  <c:v>0.41523739700000001</c:v>
                </c:pt>
                <c:pt idx="3153">
                  <c:v>0.41068399</c:v>
                </c:pt>
                <c:pt idx="3154">
                  <c:v>0.39975655100000002</c:v>
                </c:pt>
                <c:pt idx="3155">
                  <c:v>0.36970671999999999</c:v>
                </c:pt>
                <c:pt idx="3156">
                  <c:v>0.36060029300000002</c:v>
                </c:pt>
                <c:pt idx="3157">
                  <c:v>0.32235491300000002</c:v>
                </c:pt>
                <c:pt idx="3158">
                  <c:v>0.32417589400000002</c:v>
                </c:pt>
                <c:pt idx="3159">
                  <c:v>0.31871277100000001</c:v>
                </c:pt>
                <c:pt idx="3160">
                  <c:v>0.32508736799999999</c:v>
                </c:pt>
                <c:pt idx="3161">
                  <c:v>0.30596423099999998</c:v>
                </c:pt>
                <c:pt idx="3162">
                  <c:v>0.30778530199999998</c:v>
                </c:pt>
                <c:pt idx="3163">
                  <c:v>0.30050090000000002</c:v>
                </c:pt>
                <c:pt idx="3164">
                  <c:v>0.29867896399999999</c:v>
                </c:pt>
                <c:pt idx="3165">
                  <c:v>0.28866293999999998</c:v>
                </c:pt>
                <c:pt idx="3166">
                  <c:v>0.30141139</c:v>
                </c:pt>
                <c:pt idx="3167">
                  <c:v>0.29503685200000002</c:v>
                </c:pt>
                <c:pt idx="3168">
                  <c:v>0.30414307099999999</c:v>
                </c:pt>
                <c:pt idx="3169">
                  <c:v>0.29139462100000002</c:v>
                </c:pt>
                <c:pt idx="3170">
                  <c:v>0.29230514200000002</c:v>
                </c:pt>
                <c:pt idx="3171">
                  <c:v>0.284109414</c:v>
                </c:pt>
                <c:pt idx="3172">
                  <c:v>0.28775242000000001</c:v>
                </c:pt>
                <c:pt idx="3173">
                  <c:v>0.27682498100000003</c:v>
                </c:pt>
                <c:pt idx="3174">
                  <c:v>0.28046718199999998</c:v>
                </c:pt>
                <c:pt idx="3175">
                  <c:v>0.27500394</c:v>
                </c:pt>
                <c:pt idx="3176">
                  <c:v>0.26589760200000001</c:v>
                </c:pt>
                <c:pt idx="3177">
                  <c:v>0.26589760200000001</c:v>
                </c:pt>
                <c:pt idx="3178">
                  <c:v>0.26771858300000001</c:v>
                </c:pt>
                <c:pt idx="3179">
                  <c:v>0.27682498100000003</c:v>
                </c:pt>
                <c:pt idx="3180">
                  <c:v>0.27136099299999999</c:v>
                </c:pt>
                <c:pt idx="3181">
                  <c:v>0.27136099299999999</c:v>
                </c:pt>
                <c:pt idx="3182">
                  <c:v>0.26043346499999998</c:v>
                </c:pt>
                <c:pt idx="3183">
                  <c:v>0.20033399800000001</c:v>
                </c:pt>
                <c:pt idx="3184">
                  <c:v>0.186674848</c:v>
                </c:pt>
                <c:pt idx="3185">
                  <c:v>0.195780382</c:v>
                </c:pt>
                <c:pt idx="3186">
                  <c:v>0.191227645</c:v>
                </c:pt>
                <c:pt idx="3187">
                  <c:v>0.193048686</c:v>
                </c:pt>
                <c:pt idx="3188">
                  <c:v>0.191227645</c:v>
                </c:pt>
                <c:pt idx="3189">
                  <c:v>0.195780382</c:v>
                </c:pt>
                <c:pt idx="3190">
                  <c:v>0.193048686</c:v>
                </c:pt>
                <c:pt idx="3191">
                  <c:v>0.195780382</c:v>
                </c:pt>
                <c:pt idx="3192">
                  <c:v>0.19851286700000001</c:v>
                </c:pt>
                <c:pt idx="3193">
                  <c:v>0.202155009</c:v>
                </c:pt>
                <c:pt idx="3194">
                  <c:v>0.20761828099999999</c:v>
                </c:pt>
                <c:pt idx="3195">
                  <c:v>0.211261377</c:v>
                </c:pt>
                <c:pt idx="3196">
                  <c:v>0.22036679100000001</c:v>
                </c:pt>
                <c:pt idx="3197">
                  <c:v>0.214903593</c:v>
                </c:pt>
                <c:pt idx="3198">
                  <c:v>0.21308249200000001</c:v>
                </c:pt>
                <c:pt idx="3199">
                  <c:v>0.21672466400000001</c:v>
                </c:pt>
                <c:pt idx="3200">
                  <c:v>0.20761828099999999</c:v>
                </c:pt>
                <c:pt idx="3201">
                  <c:v>0.20033399800000001</c:v>
                </c:pt>
                <c:pt idx="3202">
                  <c:v>0.193048686</c:v>
                </c:pt>
                <c:pt idx="3203">
                  <c:v>0.199423358</c:v>
                </c:pt>
                <c:pt idx="3204">
                  <c:v>0.20121568400000001</c:v>
                </c:pt>
                <c:pt idx="3205">
                  <c:v>0.20761749099999999</c:v>
                </c:pt>
                <c:pt idx="3206">
                  <c:v>0.20853202000000001</c:v>
                </c:pt>
                <c:pt idx="3207">
                  <c:v>0.20121568400000001</c:v>
                </c:pt>
                <c:pt idx="3208">
                  <c:v>0.204873845</c:v>
                </c:pt>
                <c:pt idx="3209">
                  <c:v>0.20761749099999999</c:v>
                </c:pt>
                <c:pt idx="3210">
                  <c:v>0.204873845</c:v>
                </c:pt>
                <c:pt idx="3211">
                  <c:v>0.19938652200000001</c:v>
                </c:pt>
                <c:pt idx="3212">
                  <c:v>0.19664201100000001</c:v>
                </c:pt>
                <c:pt idx="3213">
                  <c:v>0.19389830499999999</c:v>
                </c:pt>
                <c:pt idx="3214">
                  <c:v>0.19024007000000001</c:v>
                </c:pt>
                <c:pt idx="3215">
                  <c:v>0.19389830499999999</c:v>
                </c:pt>
                <c:pt idx="3216">
                  <c:v>0.19115468899999999</c:v>
                </c:pt>
                <c:pt idx="3217">
                  <c:v>0.18841102700000001</c:v>
                </c:pt>
                <c:pt idx="3218">
                  <c:v>0.18841102700000001</c:v>
                </c:pt>
                <c:pt idx="3219">
                  <c:v>0.192069247</c:v>
                </c:pt>
                <c:pt idx="3220">
                  <c:v>0.19572742300000001</c:v>
                </c:pt>
                <c:pt idx="3221">
                  <c:v>0.19024007000000001</c:v>
                </c:pt>
                <c:pt idx="3222">
                  <c:v>0.192069247</c:v>
                </c:pt>
                <c:pt idx="3223">
                  <c:v>0.184752002</c:v>
                </c:pt>
                <c:pt idx="3224">
                  <c:v>0.177435488</c:v>
                </c:pt>
                <c:pt idx="3225">
                  <c:v>0.17926463500000001</c:v>
                </c:pt>
                <c:pt idx="3226">
                  <c:v>0.181093648</c:v>
                </c:pt>
                <c:pt idx="3227">
                  <c:v>0.184752002</c:v>
                </c:pt>
                <c:pt idx="3228">
                  <c:v>0.182008326</c:v>
                </c:pt>
                <c:pt idx="3229">
                  <c:v>0.17926463500000001</c:v>
                </c:pt>
                <c:pt idx="3230">
                  <c:v>0.18658190999999999</c:v>
                </c:pt>
                <c:pt idx="3231">
                  <c:v>0.181093648</c:v>
                </c:pt>
                <c:pt idx="3232">
                  <c:v>0.18292284</c:v>
                </c:pt>
                <c:pt idx="3233">
                  <c:v>0.181093648</c:v>
                </c:pt>
                <c:pt idx="3234">
                  <c:v>0.181093648</c:v>
                </c:pt>
                <c:pt idx="3235">
                  <c:v>0.174691871</c:v>
                </c:pt>
                <c:pt idx="3236">
                  <c:v>0.17103275700000001</c:v>
                </c:pt>
                <c:pt idx="3237">
                  <c:v>0.16646000699999999</c:v>
                </c:pt>
                <c:pt idx="3238">
                  <c:v>0.16646000699999999</c:v>
                </c:pt>
                <c:pt idx="3239">
                  <c:v>0.17194737500000001</c:v>
                </c:pt>
                <c:pt idx="3240">
                  <c:v>0.172862664</c:v>
                </c:pt>
                <c:pt idx="3241">
                  <c:v>0.168289095</c:v>
                </c:pt>
                <c:pt idx="3242">
                  <c:v>0.16554540400000001</c:v>
                </c:pt>
                <c:pt idx="3243">
                  <c:v>0.17377722300000001</c:v>
                </c:pt>
                <c:pt idx="3244">
                  <c:v>0.175606385</c:v>
                </c:pt>
                <c:pt idx="3245">
                  <c:v>0.175606385</c:v>
                </c:pt>
                <c:pt idx="3246">
                  <c:v>0.17377722300000001</c:v>
                </c:pt>
                <c:pt idx="3247">
                  <c:v>0.20670297700000001</c:v>
                </c:pt>
                <c:pt idx="3248">
                  <c:v>0.20761749099999999</c:v>
                </c:pt>
                <c:pt idx="3249">
                  <c:v>0.20304471299999999</c:v>
                </c:pt>
                <c:pt idx="3250">
                  <c:v>0.20304471299999999</c:v>
                </c:pt>
                <c:pt idx="3251">
                  <c:v>0.221336648</c:v>
                </c:pt>
                <c:pt idx="3252">
                  <c:v>0.221336648</c:v>
                </c:pt>
                <c:pt idx="3253">
                  <c:v>0.21950750099999999</c:v>
                </c:pt>
                <c:pt idx="3254">
                  <c:v>0.217678487</c:v>
                </c:pt>
                <c:pt idx="3255">
                  <c:v>0.23231212800000001</c:v>
                </c:pt>
                <c:pt idx="3256">
                  <c:v>0.22682479</c:v>
                </c:pt>
                <c:pt idx="3257">
                  <c:v>0.22499570299999999</c:v>
                </c:pt>
                <c:pt idx="3258">
                  <c:v>0.23048313000000001</c:v>
                </c:pt>
                <c:pt idx="3259">
                  <c:v>0.23962946199999999</c:v>
                </c:pt>
                <c:pt idx="3260">
                  <c:v>0.23139762899999999</c:v>
                </c:pt>
                <c:pt idx="3261">
                  <c:v>0.23597036299999999</c:v>
                </c:pt>
                <c:pt idx="3262">
                  <c:v>0.23322685100000001</c:v>
                </c:pt>
                <c:pt idx="3263">
                  <c:v>0.22499570299999999</c:v>
                </c:pt>
                <c:pt idx="3264">
                  <c:v>0.22042219299999999</c:v>
                </c:pt>
                <c:pt idx="3265">
                  <c:v>0.22499570299999999</c:v>
                </c:pt>
                <c:pt idx="3266">
                  <c:v>0.22956848099999999</c:v>
                </c:pt>
                <c:pt idx="3267">
                  <c:v>0.23231212800000001</c:v>
                </c:pt>
                <c:pt idx="3268">
                  <c:v>0.23414121600000001</c:v>
                </c:pt>
                <c:pt idx="3269">
                  <c:v>0.24877512500000001</c:v>
                </c:pt>
                <c:pt idx="3270">
                  <c:v>0.245116696</c:v>
                </c:pt>
                <c:pt idx="3271">
                  <c:v>0.245116696</c:v>
                </c:pt>
                <c:pt idx="3272">
                  <c:v>0.24232623</c:v>
                </c:pt>
                <c:pt idx="3273">
                  <c:v>0.23865477700000001</c:v>
                </c:pt>
                <c:pt idx="3274">
                  <c:v>0.24232623</c:v>
                </c:pt>
                <c:pt idx="3275">
                  <c:v>0.24232623</c:v>
                </c:pt>
                <c:pt idx="3276">
                  <c:v>0.23957279300000001</c:v>
                </c:pt>
                <c:pt idx="3277">
                  <c:v>0.23314704</c:v>
                </c:pt>
                <c:pt idx="3278">
                  <c:v>0.23131132099999999</c:v>
                </c:pt>
                <c:pt idx="3279">
                  <c:v>0.23131132099999999</c:v>
                </c:pt>
                <c:pt idx="3280">
                  <c:v>0.23314704</c:v>
                </c:pt>
                <c:pt idx="3281">
                  <c:v>0.23131132099999999</c:v>
                </c:pt>
                <c:pt idx="3282">
                  <c:v>0.23681829900000001</c:v>
                </c:pt>
                <c:pt idx="3283">
                  <c:v>0.23681829900000001</c:v>
                </c:pt>
                <c:pt idx="3284">
                  <c:v>0.23406498100000001</c:v>
                </c:pt>
                <c:pt idx="3285">
                  <c:v>0.22029632299999999</c:v>
                </c:pt>
                <c:pt idx="3286">
                  <c:v>0.20744574099999999</c:v>
                </c:pt>
                <c:pt idx="3287">
                  <c:v>0.21662506500000001</c:v>
                </c:pt>
                <c:pt idx="3288">
                  <c:v>0.21387152400000001</c:v>
                </c:pt>
                <c:pt idx="3289">
                  <c:v>0.21846069400000001</c:v>
                </c:pt>
                <c:pt idx="3290">
                  <c:v>0.21570709299999999</c:v>
                </c:pt>
                <c:pt idx="3291">
                  <c:v>0.21662506500000001</c:v>
                </c:pt>
                <c:pt idx="3292">
                  <c:v>0.209281415</c:v>
                </c:pt>
                <c:pt idx="3293">
                  <c:v>0.20193873300000001</c:v>
                </c:pt>
                <c:pt idx="3294">
                  <c:v>0.20561005199999999</c:v>
                </c:pt>
                <c:pt idx="3295">
                  <c:v>0.200103015</c:v>
                </c:pt>
                <c:pt idx="3296">
                  <c:v>0.209281415</c:v>
                </c:pt>
                <c:pt idx="3297">
                  <c:v>0.21387152400000001</c:v>
                </c:pt>
                <c:pt idx="3298">
                  <c:v>0.209281415</c:v>
                </c:pt>
                <c:pt idx="3299">
                  <c:v>0.21846069400000001</c:v>
                </c:pt>
                <c:pt idx="3300">
                  <c:v>0.214789331</c:v>
                </c:pt>
                <c:pt idx="3301">
                  <c:v>0.21937847099999999</c:v>
                </c:pt>
                <c:pt idx="3302">
                  <c:v>0.23131132099999999</c:v>
                </c:pt>
                <c:pt idx="3303">
                  <c:v>0.24783323700000001</c:v>
                </c:pt>
                <c:pt idx="3304">
                  <c:v>0.24049055599999999</c:v>
                </c:pt>
                <c:pt idx="3305">
                  <c:v>0.243244022</c:v>
                </c:pt>
                <c:pt idx="3306">
                  <c:v>0.24691546</c:v>
                </c:pt>
                <c:pt idx="3307">
                  <c:v>0.23406498100000001</c:v>
                </c:pt>
                <c:pt idx="3308">
                  <c:v>0.22396776099999999</c:v>
                </c:pt>
                <c:pt idx="3309">
                  <c:v>0.22488644699999999</c:v>
                </c:pt>
                <c:pt idx="3310">
                  <c:v>0.22763989900000001</c:v>
                </c:pt>
                <c:pt idx="3311">
                  <c:v>0.223049894</c:v>
                </c:pt>
                <c:pt idx="3312">
                  <c:v>0.21570709299999999</c:v>
                </c:pt>
                <c:pt idx="3313">
                  <c:v>0.214789331</c:v>
                </c:pt>
                <c:pt idx="3314">
                  <c:v>0.21937847099999999</c:v>
                </c:pt>
                <c:pt idx="3315">
                  <c:v>0.24507978599999999</c:v>
                </c:pt>
                <c:pt idx="3316">
                  <c:v>0.25701260599999998</c:v>
                </c:pt>
                <c:pt idx="3317">
                  <c:v>0.248751163</c:v>
                </c:pt>
                <c:pt idx="3318">
                  <c:v>0.24599750300000001</c:v>
                </c:pt>
                <c:pt idx="3319">
                  <c:v>0.250587791</c:v>
                </c:pt>
                <c:pt idx="3320">
                  <c:v>0.24966904500000001</c:v>
                </c:pt>
                <c:pt idx="3321">
                  <c:v>0.24049055599999999</c:v>
                </c:pt>
                <c:pt idx="3322">
                  <c:v>0.24416202300000001</c:v>
                </c:pt>
                <c:pt idx="3323">
                  <c:v>0.24232623</c:v>
                </c:pt>
                <c:pt idx="3324">
                  <c:v>0.24599750300000001</c:v>
                </c:pt>
                <c:pt idx="3325">
                  <c:v>0.24599750300000001</c:v>
                </c:pt>
                <c:pt idx="3326">
                  <c:v>0.26899066599999999</c:v>
                </c:pt>
                <c:pt idx="3327">
                  <c:v>0.26346293100000001</c:v>
                </c:pt>
                <c:pt idx="3328">
                  <c:v>0.26714843500000002</c:v>
                </c:pt>
                <c:pt idx="3329">
                  <c:v>0.26899066599999999</c:v>
                </c:pt>
                <c:pt idx="3330">
                  <c:v>0.27267524599999998</c:v>
                </c:pt>
                <c:pt idx="3331">
                  <c:v>0.27267524599999998</c:v>
                </c:pt>
                <c:pt idx="3332">
                  <c:v>0.27359634599999999</c:v>
                </c:pt>
                <c:pt idx="3333">
                  <c:v>0.27083295600000001</c:v>
                </c:pt>
                <c:pt idx="3334">
                  <c:v>0.27267524599999998</c:v>
                </c:pt>
                <c:pt idx="3335">
                  <c:v>0.26714843500000002</c:v>
                </c:pt>
                <c:pt idx="3336">
                  <c:v>0.27451759599999997</c:v>
                </c:pt>
                <c:pt idx="3337">
                  <c:v>0.27451759599999997</c:v>
                </c:pt>
                <c:pt idx="3338">
                  <c:v>0.26991179599999998</c:v>
                </c:pt>
                <c:pt idx="3339">
                  <c:v>0.26530617499999998</c:v>
                </c:pt>
                <c:pt idx="3340">
                  <c:v>0.26899066599999999</c:v>
                </c:pt>
                <c:pt idx="3341">
                  <c:v>0.26714843500000002</c:v>
                </c:pt>
                <c:pt idx="3342">
                  <c:v>0.26254177099999998</c:v>
                </c:pt>
                <c:pt idx="3343">
                  <c:v>0.26346293100000001</c:v>
                </c:pt>
                <c:pt idx="3344">
                  <c:v>0.27083295600000001</c:v>
                </c:pt>
                <c:pt idx="3345">
                  <c:v>0.27912399199999999</c:v>
                </c:pt>
                <c:pt idx="3346">
                  <c:v>0.27267524599999998</c:v>
                </c:pt>
                <c:pt idx="3347">
                  <c:v>0.27635979700000002</c:v>
                </c:pt>
                <c:pt idx="3348">
                  <c:v>0.27451759599999997</c:v>
                </c:pt>
                <c:pt idx="3349">
                  <c:v>0.27451759599999997</c:v>
                </c:pt>
                <c:pt idx="3350">
                  <c:v>0.28096643100000002</c:v>
                </c:pt>
                <c:pt idx="3351">
                  <c:v>0.27728182099999998</c:v>
                </c:pt>
                <c:pt idx="3352">
                  <c:v>0.27083295600000001</c:v>
                </c:pt>
                <c:pt idx="3353">
                  <c:v>0.26899066599999999</c:v>
                </c:pt>
                <c:pt idx="3354">
                  <c:v>0.26806959499999999</c:v>
                </c:pt>
                <c:pt idx="3355">
                  <c:v>0.26162076000000001</c:v>
                </c:pt>
                <c:pt idx="3356">
                  <c:v>0.25793611999999999</c:v>
                </c:pt>
                <c:pt idx="3357">
                  <c:v>0.25885724999999998</c:v>
                </c:pt>
                <c:pt idx="3358">
                  <c:v>0.25517269999999997</c:v>
                </c:pt>
                <c:pt idx="3359">
                  <c:v>0.241354808</c:v>
                </c:pt>
                <c:pt idx="3360">
                  <c:v>0.24503929899999999</c:v>
                </c:pt>
                <c:pt idx="3361">
                  <c:v>0.241354808</c:v>
                </c:pt>
                <c:pt idx="3362">
                  <c:v>0.23951241400000001</c:v>
                </c:pt>
                <c:pt idx="3363">
                  <c:v>0.24503929899999999</c:v>
                </c:pt>
                <c:pt idx="3364">
                  <c:v>0.24503929899999999</c:v>
                </c:pt>
                <c:pt idx="3365">
                  <c:v>0.246881664</c:v>
                </c:pt>
                <c:pt idx="3366">
                  <c:v>0.246881664</c:v>
                </c:pt>
                <c:pt idx="3367">
                  <c:v>0.245960489</c:v>
                </c:pt>
                <c:pt idx="3368">
                  <c:v>0.246881664</c:v>
                </c:pt>
                <c:pt idx="3369">
                  <c:v>0.246881664</c:v>
                </c:pt>
                <c:pt idx="3370">
                  <c:v>0.23582713299999999</c:v>
                </c:pt>
                <c:pt idx="3371">
                  <c:v>0.23398482800000001</c:v>
                </c:pt>
                <c:pt idx="3372">
                  <c:v>0.232142448</c:v>
                </c:pt>
                <c:pt idx="3373">
                  <c:v>0.222930297</c:v>
                </c:pt>
                <c:pt idx="3374">
                  <c:v>0.21832458699999999</c:v>
                </c:pt>
                <c:pt idx="3375">
                  <c:v>0.21371890599999999</c:v>
                </c:pt>
                <c:pt idx="3376">
                  <c:v>0.20819120099999999</c:v>
                </c:pt>
                <c:pt idx="3377">
                  <c:v>0.21832458699999999</c:v>
                </c:pt>
                <c:pt idx="3378">
                  <c:v>0.21924564199999999</c:v>
                </c:pt>
                <c:pt idx="3379">
                  <c:v>0.228457943</c:v>
                </c:pt>
                <c:pt idx="3380">
                  <c:v>0.23030024800000001</c:v>
                </c:pt>
                <c:pt idx="3381">
                  <c:v>0.222930297</c:v>
                </c:pt>
                <c:pt idx="3382">
                  <c:v>0.22108797699999999</c:v>
                </c:pt>
                <c:pt idx="3383">
                  <c:v>0.228457943</c:v>
                </c:pt>
                <c:pt idx="3384">
                  <c:v>0.222930297</c:v>
                </c:pt>
                <c:pt idx="3385">
                  <c:v>0.24319708300000001</c:v>
                </c:pt>
                <c:pt idx="3386">
                  <c:v>0.24227590900000001</c:v>
                </c:pt>
                <c:pt idx="3387">
                  <c:v>0.238130063</c:v>
                </c:pt>
                <c:pt idx="3388">
                  <c:v>0.23030024800000001</c:v>
                </c:pt>
                <c:pt idx="3389">
                  <c:v>0.228457943</c:v>
                </c:pt>
                <c:pt idx="3390">
                  <c:v>0.222930297</c:v>
                </c:pt>
                <c:pt idx="3391">
                  <c:v>0.218785167</c:v>
                </c:pt>
                <c:pt idx="3392">
                  <c:v>0.22108797699999999</c:v>
                </c:pt>
                <c:pt idx="3393">
                  <c:v>0.21740347099999999</c:v>
                </c:pt>
                <c:pt idx="3394">
                  <c:v>0.21648231100000001</c:v>
                </c:pt>
                <c:pt idx="3395">
                  <c:v>0.22569456700000001</c:v>
                </c:pt>
                <c:pt idx="3396">
                  <c:v>0.23674826299999999</c:v>
                </c:pt>
                <c:pt idx="3397">
                  <c:v>0.228918448</c:v>
                </c:pt>
                <c:pt idx="3398">
                  <c:v>0.22477254299999999</c:v>
                </c:pt>
                <c:pt idx="3399">
                  <c:v>0.226615757</c:v>
                </c:pt>
                <c:pt idx="3400">
                  <c:v>0.23030024800000001</c:v>
                </c:pt>
                <c:pt idx="3401">
                  <c:v>0.22477254299999999</c:v>
                </c:pt>
                <c:pt idx="3402">
                  <c:v>0.22149850400000001</c:v>
                </c:pt>
                <c:pt idx="3403">
                  <c:v>0.216412202</c:v>
                </c:pt>
                <c:pt idx="3404">
                  <c:v>0.20901323899999999</c:v>
                </c:pt>
                <c:pt idx="3405">
                  <c:v>0.20253977200000001</c:v>
                </c:pt>
                <c:pt idx="3406">
                  <c:v>0.20438933400000001</c:v>
                </c:pt>
                <c:pt idx="3407">
                  <c:v>0.20253977200000001</c:v>
                </c:pt>
                <c:pt idx="3408">
                  <c:v>0.20346455299999999</c:v>
                </c:pt>
                <c:pt idx="3409">
                  <c:v>0.19329111299999999</c:v>
                </c:pt>
                <c:pt idx="3410">
                  <c:v>0.19976458</c:v>
                </c:pt>
                <c:pt idx="3411">
                  <c:v>0.19606547099999999</c:v>
                </c:pt>
                <c:pt idx="3412">
                  <c:v>0.19976458</c:v>
                </c:pt>
                <c:pt idx="3413">
                  <c:v>0.20022696300000001</c:v>
                </c:pt>
                <c:pt idx="3414">
                  <c:v>0.205776498</c:v>
                </c:pt>
                <c:pt idx="3415">
                  <c:v>0.195140645</c:v>
                </c:pt>
                <c:pt idx="3416">
                  <c:v>0.19606547099999999</c:v>
                </c:pt>
                <c:pt idx="3417">
                  <c:v>0.200690165</c:v>
                </c:pt>
                <c:pt idx="3418">
                  <c:v>0.19236637700000001</c:v>
                </c:pt>
                <c:pt idx="3419">
                  <c:v>0.19421590899999999</c:v>
                </c:pt>
                <c:pt idx="3420">
                  <c:v>0.185892105</c:v>
                </c:pt>
                <c:pt idx="3421">
                  <c:v>0.18947602799999999</c:v>
                </c:pt>
                <c:pt idx="3422">
                  <c:v>0.19421590899999999</c:v>
                </c:pt>
                <c:pt idx="3423">
                  <c:v>0.197915062</c:v>
                </c:pt>
                <c:pt idx="3424">
                  <c:v>0.19329111299999999</c:v>
                </c:pt>
                <c:pt idx="3425">
                  <c:v>0.19606547099999999</c:v>
                </c:pt>
                <c:pt idx="3426">
                  <c:v>0.19051677</c:v>
                </c:pt>
                <c:pt idx="3427">
                  <c:v>0.19606547099999999</c:v>
                </c:pt>
                <c:pt idx="3428">
                  <c:v>0.19329111299999999</c:v>
                </c:pt>
                <c:pt idx="3429">
                  <c:v>0.19837742999999999</c:v>
                </c:pt>
                <c:pt idx="3430">
                  <c:v>0.20022696300000001</c:v>
                </c:pt>
                <c:pt idx="3431">
                  <c:v>0.19976458</c:v>
                </c:pt>
                <c:pt idx="3432">
                  <c:v>0.20993798999999999</c:v>
                </c:pt>
                <c:pt idx="3433">
                  <c:v>0.21964892699999999</c:v>
                </c:pt>
                <c:pt idx="3434">
                  <c:v>0.211787581</c:v>
                </c:pt>
                <c:pt idx="3435">
                  <c:v>0.20901323899999999</c:v>
                </c:pt>
                <c:pt idx="3436">
                  <c:v>0.20993798999999999</c:v>
                </c:pt>
                <c:pt idx="3437">
                  <c:v>0.204851702</c:v>
                </c:pt>
                <c:pt idx="3438">
                  <c:v>0.196990266</c:v>
                </c:pt>
                <c:pt idx="3439">
                  <c:v>0.207163706</c:v>
                </c:pt>
                <c:pt idx="3440">
                  <c:v>0.22935992499999999</c:v>
                </c:pt>
                <c:pt idx="3441">
                  <c:v>0.234446287</c:v>
                </c:pt>
                <c:pt idx="3442">
                  <c:v>0.23213437200000001</c:v>
                </c:pt>
                <c:pt idx="3443">
                  <c:v>0.229822367</c:v>
                </c:pt>
                <c:pt idx="3444">
                  <c:v>0.23583352599999999</c:v>
                </c:pt>
                <c:pt idx="3445">
                  <c:v>0.24924349800000001</c:v>
                </c:pt>
                <c:pt idx="3446">
                  <c:v>0.246931702</c:v>
                </c:pt>
                <c:pt idx="3447">
                  <c:v>0.24092052899999999</c:v>
                </c:pt>
                <c:pt idx="3448">
                  <c:v>0.245082036</c:v>
                </c:pt>
                <c:pt idx="3449">
                  <c:v>0.246006742</c:v>
                </c:pt>
                <c:pt idx="3450">
                  <c:v>0.246006742</c:v>
                </c:pt>
                <c:pt idx="3451">
                  <c:v>0.24970603</c:v>
                </c:pt>
                <c:pt idx="3452">
                  <c:v>0.24878116</c:v>
                </c:pt>
                <c:pt idx="3453">
                  <c:v>0.25618016700000001</c:v>
                </c:pt>
                <c:pt idx="3454">
                  <c:v>0.25386837099999998</c:v>
                </c:pt>
                <c:pt idx="3455">
                  <c:v>0.25710493299999998</c:v>
                </c:pt>
                <c:pt idx="3456">
                  <c:v>0.25706762100000002</c:v>
                </c:pt>
                <c:pt idx="3457">
                  <c:v>0.25799551599999998</c:v>
                </c:pt>
                <c:pt idx="3458">
                  <c:v>0.25985151499999998</c:v>
                </c:pt>
                <c:pt idx="3459">
                  <c:v>0.25706762100000002</c:v>
                </c:pt>
                <c:pt idx="3460">
                  <c:v>0.258923501</c:v>
                </c:pt>
                <c:pt idx="3461">
                  <c:v>0.258923501</c:v>
                </c:pt>
                <c:pt idx="3462">
                  <c:v>0.25985151499999998</c:v>
                </c:pt>
                <c:pt idx="3463">
                  <c:v>0.258923501</c:v>
                </c:pt>
                <c:pt idx="3464">
                  <c:v>0.260315448</c:v>
                </c:pt>
                <c:pt idx="3465">
                  <c:v>0.26541936399999999</c:v>
                </c:pt>
                <c:pt idx="3466">
                  <c:v>0.26263541000000001</c:v>
                </c:pt>
                <c:pt idx="3467">
                  <c:v>0.26913216699999998</c:v>
                </c:pt>
                <c:pt idx="3468">
                  <c:v>0.26866826399999999</c:v>
                </c:pt>
                <c:pt idx="3469">
                  <c:v>0.25985151499999998</c:v>
                </c:pt>
                <c:pt idx="3470">
                  <c:v>0.26263541000000001</c:v>
                </c:pt>
                <c:pt idx="3471">
                  <c:v>0.26402747599999998</c:v>
                </c:pt>
                <c:pt idx="3472">
                  <c:v>0.268204212</c:v>
                </c:pt>
                <c:pt idx="3473">
                  <c:v>0.268204212</c:v>
                </c:pt>
                <c:pt idx="3474">
                  <c:v>0.26541936399999999</c:v>
                </c:pt>
                <c:pt idx="3475">
                  <c:v>0.26541936399999999</c:v>
                </c:pt>
                <c:pt idx="3476">
                  <c:v>0.26588341599999998</c:v>
                </c:pt>
                <c:pt idx="3477">
                  <c:v>0.26077956000000002</c:v>
                </c:pt>
                <c:pt idx="3478">
                  <c:v>0.26727619800000002</c:v>
                </c:pt>
                <c:pt idx="3479">
                  <c:v>0.27006003299999998</c:v>
                </c:pt>
                <c:pt idx="3480">
                  <c:v>0.263563514</c:v>
                </c:pt>
                <c:pt idx="3481">
                  <c:v>0.25660356899999998</c:v>
                </c:pt>
                <c:pt idx="3482">
                  <c:v>0.25335571200000001</c:v>
                </c:pt>
                <c:pt idx="3483">
                  <c:v>0.25149893800000001</c:v>
                </c:pt>
                <c:pt idx="3484">
                  <c:v>0.25196281100000001</c:v>
                </c:pt>
                <c:pt idx="3485">
                  <c:v>0.25196281100000001</c:v>
                </c:pt>
                <c:pt idx="3486">
                  <c:v>0.25149893800000001</c:v>
                </c:pt>
                <c:pt idx="3487">
                  <c:v>0.25149893800000001</c:v>
                </c:pt>
                <c:pt idx="3488">
                  <c:v>0.25335571200000001</c:v>
                </c:pt>
                <c:pt idx="3489">
                  <c:v>0.25010687100000001</c:v>
                </c:pt>
                <c:pt idx="3490">
                  <c:v>0.245931014</c:v>
                </c:pt>
                <c:pt idx="3491">
                  <c:v>0.25057089300000002</c:v>
                </c:pt>
                <c:pt idx="3492">
                  <c:v>0.28119677300000001</c:v>
                </c:pt>
                <c:pt idx="3493">
                  <c:v>0.26913216699999998</c:v>
                </c:pt>
                <c:pt idx="3494">
                  <c:v>0.27470013500000001</c:v>
                </c:pt>
                <c:pt idx="3495">
                  <c:v>0.28862068099999999</c:v>
                </c:pt>
                <c:pt idx="3496">
                  <c:v>0.29418936400000001</c:v>
                </c:pt>
                <c:pt idx="3497">
                  <c:v>0.31274986300000002</c:v>
                </c:pt>
                <c:pt idx="3498">
                  <c:v>0.30532604499999999</c:v>
                </c:pt>
                <c:pt idx="3499">
                  <c:v>0.30532604499999999</c:v>
                </c:pt>
                <c:pt idx="3500">
                  <c:v>0.29511740800000003</c:v>
                </c:pt>
                <c:pt idx="3501">
                  <c:v>0.30625394</c:v>
                </c:pt>
                <c:pt idx="3502">
                  <c:v>0.30625394</c:v>
                </c:pt>
                <c:pt idx="3503">
                  <c:v>0.30439713600000001</c:v>
                </c:pt>
                <c:pt idx="3504">
                  <c:v>0.31646171200000001</c:v>
                </c:pt>
                <c:pt idx="3505">
                  <c:v>0.31367775799999997</c:v>
                </c:pt>
                <c:pt idx="3506">
                  <c:v>0.31646171200000001</c:v>
                </c:pt>
                <c:pt idx="3507">
                  <c:v>0.32110261899999998</c:v>
                </c:pt>
                <c:pt idx="3508">
                  <c:v>0.31738978600000001</c:v>
                </c:pt>
                <c:pt idx="3509">
                  <c:v>0.31274986300000002</c:v>
                </c:pt>
                <c:pt idx="3510">
                  <c:v>0.320638537</c:v>
                </c:pt>
                <c:pt idx="3511">
                  <c:v>0.32017448500000001</c:v>
                </c:pt>
                <c:pt idx="3512">
                  <c:v>0.307182014</c:v>
                </c:pt>
                <c:pt idx="3513">
                  <c:v>0.308109939</c:v>
                </c:pt>
                <c:pt idx="3514">
                  <c:v>0.29975733199999999</c:v>
                </c:pt>
                <c:pt idx="3515">
                  <c:v>0.30254113700000002</c:v>
                </c:pt>
                <c:pt idx="3516">
                  <c:v>0.31367775799999997</c:v>
                </c:pt>
                <c:pt idx="3517">
                  <c:v>0.30903789399999998</c:v>
                </c:pt>
                <c:pt idx="3518">
                  <c:v>0.30671811100000002</c:v>
                </c:pt>
                <c:pt idx="3519">
                  <c:v>0.30532604499999999</c:v>
                </c:pt>
                <c:pt idx="3520">
                  <c:v>0.31553375700000003</c:v>
                </c:pt>
                <c:pt idx="3521">
                  <c:v>0.307182014</c:v>
                </c:pt>
                <c:pt idx="3522">
                  <c:v>0.30393314399999999</c:v>
                </c:pt>
                <c:pt idx="3523">
                  <c:v>0.29697340700000002</c:v>
                </c:pt>
                <c:pt idx="3524">
                  <c:v>0.297866613</c:v>
                </c:pt>
                <c:pt idx="3525">
                  <c:v>0.28390410500000002</c:v>
                </c:pt>
                <c:pt idx="3526">
                  <c:v>0.278318703</c:v>
                </c:pt>
                <c:pt idx="3527">
                  <c:v>0.27459564800000003</c:v>
                </c:pt>
                <c:pt idx="3528">
                  <c:v>0.28111180699999999</c:v>
                </c:pt>
                <c:pt idx="3529">
                  <c:v>0.28157716999999999</c:v>
                </c:pt>
                <c:pt idx="3530">
                  <c:v>0.28483483199999998</c:v>
                </c:pt>
                <c:pt idx="3531">
                  <c:v>0.27738785700000002</c:v>
                </c:pt>
                <c:pt idx="3532">
                  <c:v>0.26947632399999999</c:v>
                </c:pt>
                <c:pt idx="3533">
                  <c:v>0.272268593</c:v>
                </c:pt>
                <c:pt idx="3534">
                  <c:v>0.27692240499999998</c:v>
                </c:pt>
                <c:pt idx="3535">
                  <c:v>0.27971479300000002</c:v>
                </c:pt>
                <c:pt idx="3536">
                  <c:v>0.27273398599999998</c:v>
                </c:pt>
                <c:pt idx="3537">
                  <c:v>0.26714935899999998</c:v>
                </c:pt>
                <c:pt idx="3538">
                  <c:v>0.26994165799999997</c:v>
                </c:pt>
                <c:pt idx="3539">
                  <c:v>0.27180323000000001</c:v>
                </c:pt>
                <c:pt idx="3540">
                  <c:v>0.27087238400000002</c:v>
                </c:pt>
                <c:pt idx="3541">
                  <c:v>0.28204256300000002</c:v>
                </c:pt>
                <c:pt idx="3542">
                  <c:v>0.27645722</c:v>
                </c:pt>
                <c:pt idx="3543">
                  <c:v>0.27738785700000002</c:v>
                </c:pt>
                <c:pt idx="3544">
                  <c:v>0.291350365</c:v>
                </c:pt>
                <c:pt idx="3545">
                  <c:v>0.28669646399999998</c:v>
                </c:pt>
                <c:pt idx="3546">
                  <c:v>0.28576564799999998</c:v>
                </c:pt>
                <c:pt idx="3547">
                  <c:v>0.287627101</c:v>
                </c:pt>
                <c:pt idx="3548">
                  <c:v>0.28948882199999998</c:v>
                </c:pt>
                <c:pt idx="3549">
                  <c:v>0.291350365</c:v>
                </c:pt>
                <c:pt idx="3550">
                  <c:v>0.291350365</c:v>
                </c:pt>
                <c:pt idx="3551">
                  <c:v>0.29414340900000002</c:v>
                </c:pt>
                <c:pt idx="3552">
                  <c:v>0.29041957899999998</c:v>
                </c:pt>
                <c:pt idx="3553">
                  <c:v>0.28576564799999998</c:v>
                </c:pt>
                <c:pt idx="3554">
                  <c:v>0.29321286099999999</c:v>
                </c:pt>
                <c:pt idx="3555">
                  <c:v>0.28948882199999998</c:v>
                </c:pt>
                <c:pt idx="3556">
                  <c:v>0.31275975700000003</c:v>
                </c:pt>
                <c:pt idx="3557">
                  <c:v>0.30682563800000001</c:v>
                </c:pt>
                <c:pt idx="3558">
                  <c:v>0.32532614500000001</c:v>
                </c:pt>
                <c:pt idx="3559">
                  <c:v>0.34813147799999999</c:v>
                </c:pt>
                <c:pt idx="3560">
                  <c:v>0.33789235400000001</c:v>
                </c:pt>
                <c:pt idx="3561">
                  <c:v>0.334169298</c:v>
                </c:pt>
                <c:pt idx="3562">
                  <c:v>0.33137607600000002</c:v>
                </c:pt>
                <c:pt idx="3563">
                  <c:v>0.33509999499999998</c:v>
                </c:pt>
                <c:pt idx="3564">
                  <c:v>0.33975386600000002</c:v>
                </c:pt>
                <c:pt idx="3565">
                  <c:v>0.34161543799999999</c:v>
                </c:pt>
                <c:pt idx="3566">
                  <c:v>0.31741365799999999</c:v>
                </c:pt>
                <c:pt idx="3567">
                  <c:v>0.31462127000000001</c:v>
                </c:pt>
                <c:pt idx="3568">
                  <c:v>0.30996757699999999</c:v>
                </c:pt>
                <c:pt idx="3569">
                  <c:v>0.30519676200000001</c:v>
                </c:pt>
                <c:pt idx="3570">
                  <c:v>0.29414340900000002</c:v>
                </c:pt>
                <c:pt idx="3571">
                  <c:v>0.29693576700000002</c:v>
                </c:pt>
                <c:pt idx="3572">
                  <c:v>0.29879730900000001</c:v>
                </c:pt>
                <c:pt idx="3573">
                  <c:v>0.30065894100000001</c:v>
                </c:pt>
                <c:pt idx="3574">
                  <c:v>0.29879730900000001</c:v>
                </c:pt>
                <c:pt idx="3575">
                  <c:v>0.30996757699999999</c:v>
                </c:pt>
                <c:pt idx="3576">
                  <c:v>0.30158963799999999</c:v>
                </c:pt>
                <c:pt idx="3577">
                  <c:v>0.30158963799999999</c:v>
                </c:pt>
                <c:pt idx="3578">
                  <c:v>0.30391651400000003</c:v>
                </c:pt>
                <c:pt idx="3579">
                  <c:v>0.31508669299999997</c:v>
                </c:pt>
                <c:pt idx="3580">
                  <c:v>0.32486057299999999</c:v>
                </c:pt>
                <c:pt idx="3581">
                  <c:v>0.325791359</c:v>
                </c:pt>
                <c:pt idx="3582">
                  <c:v>0.32668703799999999</c:v>
                </c:pt>
                <c:pt idx="3583">
                  <c:v>0.32062044699999998</c:v>
                </c:pt>
                <c:pt idx="3584">
                  <c:v>0.31781953600000001</c:v>
                </c:pt>
                <c:pt idx="3585">
                  <c:v>0.32248705599999999</c:v>
                </c:pt>
                <c:pt idx="3586">
                  <c:v>0.31735292100000001</c:v>
                </c:pt>
                <c:pt idx="3587">
                  <c:v>0.306152076</c:v>
                </c:pt>
                <c:pt idx="3588">
                  <c:v>0.304752052</c:v>
                </c:pt>
                <c:pt idx="3589">
                  <c:v>0.30008536600000002</c:v>
                </c:pt>
                <c:pt idx="3590">
                  <c:v>0.291218013</c:v>
                </c:pt>
                <c:pt idx="3591">
                  <c:v>0.28561803699999999</c:v>
                </c:pt>
                <c:pt idx="3592">
                  <c:v>0.29495206499999999</c:v>
                </c:pt>
                <c:pt idx="3593">
                  <c:v>0.298685431</c:v>
                </c:pt>
                <c:pt idx="3594">
                  <c:v>0.298685431</c:v>
                </c:pt>
                <c:pt idx="3595">
                  <c:v>0.30055221900000001</c:v>
                </c:pt>
                <c:pt idx="3596">
                  <c:v>0.29681876299999999</c:v>
                </c:pt>
                <c:pt idx="3597">
                  <c:v>0.28608465199999999</c:v>
                </c:pt>
                <c:pt idx="3598">
                  <c:v>0.29541885899999998</c:v>
                </c:pt>
                <c:pt idx="3599">
                  <c:v>0.29681876299999999</c:v>
                </c:pt>
                <c:pt idx="3600">
                  <c:v>0.29495206499999999</c:v>
                </c:pt>
                <c:pt idx="3601">
                  <c:v>0.28468468800000002</c:v>
                </c:pt>
                <c:pt idx="3602">
                  <c:v>0.26134970800000001</c:v>
                </c:pt>
                <c:pt idx="3603">
                  <c:v>0.26134970800000001</c:v>
                </c:pt>
                <c:pt idx="3604">
                  <c:v>0.26321640600000001</c:v>
                </c:pt>
                <c:pt idx="3605">
                  <c:v>0.26228296800000001</c:v>
                </c:pt>
                <c:pt idx="3606">
                  <c:v>0.26321640600000001</c:v>
                </c:pt>
                <c:pt idx="3607">
                  <c:v>0.270683795</c:v>
                </c:pt>
                <c:pt idx="3608">
                  <c:v>0.28421801299999999</c:v>
                </c:pt>
                <c:pt idx="3609">
                  <c:v>0.27721720900000002</c:v>
                </c:pt>
                <c:pt idx="3610">
                  <c:v>0.28188464000000002</c:v>
                </c:pt>
                <c:pt idx="3611">
                  <c:v>0.27768376500000003</c:v>
                </c:pt>
                <c:pt idx="3612">
                  <c:v>0.25668308099999998</c:v>
                </c:pt>
                <c:pt idx="3613">
                  <c:v>0.25668308099999998</c:v>
                </c:pt>
                <c:pt idx="3614">
                  <c:v>0.26414963600000002</c:v>
                </c:pt>
                <c:pt idx="3615">
                  <c:v>0.26321640600000001</c:v>
                </c:pt>
                <c:pt idx="3616">
                  <c:v>0.265082926</c:v>
                </c:pt>
                <c:pt idx="3617">
                  <c:v>0.25294879100000001</c:v>
                </c:pt>
                <c:pt idx="3618">
                  <c:v>0.25948306900000001</c:v>
                </c:pt>
                <c:pt idx="3619">
                  <c:v>0.27441719199999998</c:v>
                </c:pt>
                <c:pt idx="3620">
                  <c:v>0.27441719199999998</c:v>
                </c:pt>
                <c:pt idx="3621">
                  <c:v>0.27348381300000002</c:v>
                </c:pt>
                <c:pt idx="3622">
                  <c:v>0.28188464000000002</c:v>
                </c:pt>
                <c:pt idx="3623">
                  <c:v>0.291218013</c:v>
                </c:pt>
                <c:pt idx="3624">
                  <c:v>0.28561803699999999</c:v>
                </c:pt>
                <c:pt idx="3625">
                  <c:v>0.28655123700000001</c:v>
                </c:pt>
                <c:pt idx="3626">
                  <c:v>0.280017138</c:v>
                </c:pt>
                <c:pt idx="3627">
                  <c:v>0.27161711500000002</c:v>
                </c:pt>
                <c:pt idx="3628">
                  <c:v>0.28095120200000001</c:v>
                </c:pt>
                <c:pt idx="3629">
                  <c:v>0.292151302</c:v>
                </c:pt>
                <c:pt idx="3630">
                  <c:v>0.291218013</c:v>
                </c:pt>
                <c:pt idx="3631">
                  <c:v>0.28188464000000002</c:v>
                </c:pt>
                <c:pt idx="3632">
                  <c:v>0.28561803699999999</c:v>
                </c:pt>
                <c:pt idx="3633">
                  <c:v>0.28281793</c:v>
                </c:pt>
                <c:pt idx="3634">
                  <c:v>0.28561803699999999</c:v>
                </c:pt>
                <c:pt idx="3635">
                  <c:v>0.28561803699999999</c:v>
                </c:pt>
                <c:pt idx="3636">
                  <c:v>0.28468468800000002</c:v>
                </c:pt>
                <c:pt idx="3637">
                  <c:v>0.28468468800000002</c:v>
                </c:pt>
                <c:pt idx="3638">
                  <c:v>0.28748473499999999</c:v>
                </c:pt>
                <c:pt idx="3639">
                  <c:v>0.29028475300000001</c:v>
                </c:pt>
                <c:pt idx="3640">
                  <c:v>0.302418768</c:v>
                </c:pt>
                <c:pt idx="3641">
                  <c:v>0.308019608</c:v>
                </c:pt>
                <c:pt idx="3642">
                  <c:v>0.30941966199999998</c:v>
                </c:pt>
                <c:pt idx="3643">
                  <c:v>0.306152076</c:v>
                </c:pt>
                <c:pt idx="3644">
                  <c:v>0.325753719</c:v>
                </c:pt>
                <c:pt idx="3645">
                  <c:v>0.325753719</c:v>
                </c:pt>
                <c:pt idx="3646">
                  <c:v>0.32668703799999999</c:v>
                </c:pt>
                <c:pt idx="3647">
                  <c:v>0.32855373599999999</c:v>
                </c:pt>
                <c:pt idx="3648">
                  <c:v>0.32388710999999998</c:v>
                </c:pt>
                <c:pt idx="3649">
                  <c:v>0.31921961900000001</c:v>
                </c:pt>
                <c:pt idx="3650">
                  <c:v>0.32948708500000001</c:v>
                </c:pt>
                <c:pt idx="3651">
                  <c:v>0.32762050599999998</c:v>
                </c:pt>
                <c:pt idx="3652">
                  <c:v>0.32482045900000001</c:v>
                </c:pt>
                <c:pt idx="3653">
                  <c:v>0.32388710999999998</c:v>
                </c:pt>
                <c:pt idx="3654">
                  <c:v>0.31963685200000003</c:v>
                </c:pt>
                <c:pt idx="3655">
                  <c:v>0.314489305</c:v>
                </c:pt>
                <c:pt idx="3656">
                  <c:v>0.311213613</c:v>
                </c:pt>
                <c:pt idx="3657">
                  <c:v>0.31589329199999999</c:v>
                </c:pt>
                <c:pt idx="3658">
                  <c:v>0.31542524700000002</c:v>
                </c:pt>
                <c:pt idx="3659">
                  <c:v>0.32572120399999999</c:v>
                </c:pt>
                <c:pt idx="3660">
                  <c:v>0.329464853</c:v>
                </c:pt>
                <c:pt idx="3661">
                  <c:v>0.322913438</c:v>
                </c:pt>
                <c:pt idx="3662">
                  <c:v>0.32150953999999998</c:v>
                </c:pt>
                <c:pt idx="3663">
                  <c:v>0.32572120399999999</c:v>
                </c:pt>
                <c:pt idx="3664">
                  <c:v>0.330752194</c:v>
                </c:pt>
                <c:pt idx="3665">
                  <c:v>0.329464853</c:v>
                </c:pt>
                <c:pt idx="3666">
                  <c:v>0.32665708700000001</c:v>
                </c:pt>
                <c:pt idx="3667">
                  <c:v>0.32665708700000001</c:v>
                </c:pt>
                <c:pt idx="3668">
                  <c:v>0.32852909000000002</c:v>
                </c:pt>
                <c:pt idx="3669">
                  <c:v>0.33227267900000002</c:v>
                </c:pt>
                <c:pt idx="3670">
                  <c:v>0.35473644700000001</c:v>
                </c:pt>
                <c:pt idx="3671">
                  <c:v>0.36971199500000002</c:v>
                </c:pt>
                <c:pt idx="3672">
                  <c:v>0.36784011100000003</c:v>
                </c:pt>
                <c:pt idx="3673">
                  <c:v>0.36503237500000002</c:v>
                </c:pt>
                <c:pt idx="3674">
                  <c:v>0.36035266500000002</c:v>
                </c:pt>
                <c:pt idx="3675">
                  <c:v>0.34724897100000002</c:v>
                </c:pt>
                <c:pt idx="3676">
                  <c:v>0.349120975</c:v>
                </c:pt>
                <c:pt idx="3677">
                  <c:v>0.35380047599999997</c:v>
                </c:pt>
                <c:pt idx="3678">
                  <c:v>0.34771695699999999</c:v>
                </c:pt>
                <c:pt idx="3679">
                  <c:v>0.35146066500000001</c:v>
                </c:pt>
                <c:pt idx="3680">
                  <c:v>0.34818494300000002</c:v>
                </c:pt>
                <c:pt idx="3681">
                  <c:v>0.35192865099999998</c:v>
                </c:pt>
                <c:pt idx="3682">
                  <c:v>0.36409649300000002</c:v>
                </c:pt>
                <c:pt idx="3683">
                  <c:v>0.36409649300000002</c:v>
                </c:pt>
                <c:pt idx="3684">
                  <c:v>0.35286456300000002</c:v>
                </c:pt>
                <c:pt idx="3685">
                  <c:v>0.35192865099999998</c:v>
                </c:pt>
                <c:pt idx="3686">
                  <c:v>0.35660830100000002</c:v>
                </c:pt>
                <c:pt idx="3687">
                  <c:v>0.36503237500000002</c:v>
                </c:pt>
                <c:pt idx="3688">
                  <c:v>0.36690419899999999</c:v>
                </c:pt>
                <c:pt idx="3689">
                  <c:v>0.36035266500000002</c:v>
                </c:pt>
                <c:pt idx="3690">
                  <c:v>0.34069675199999999</c:v>
                </c:pt>
                <c:pt idx="3691">
                  <c:v>0.35239648800000001</c:v>
                </c:pt>
                <c:pt idx="3692">
                  <c:v>0.32759302899999998</c:v>
                </c:pt>
                <c:pt idx="3693">
                  <c:v>0.33976084000000001</c:v>
                </c:pt>
                <c:pt idx="3694">
                  <c:v>0.34256866600000002</c:v>
                </c:pt>
                <c:pt idx="3695">
                  <c:v>0.33976084000000001</c:v>
                </c:pt>
                <c:pt idx="3696">
                  <c:v>0.35052475300000002</c:v>
                </c:pt>
                <c:pt idx="3697">
                  <c:v>0.34069675199999999</c:v>
                </c:pt>
                <c:pt idx="3698">
                  <c:v>0.336953104</c:v>
                </c:pt>
                <c:pt idx="3699">
                  <c:v>0.32572120399999999</c:v>
                </c:pt>
                <c:pt idx="3700">
                  <c:v>0.33227267900000002</c:v>
                </c:pt>
                <c:pt idx="3701">
                  <c:v>0.336953104</c:v>
                </c:pt>
                <c:pt idx="3702">
                  <c:v>0.331336766</c:v>
                </c:pt>
                <c:pt idx="3703">
                  <c:v>0.324785292</c:v>
                </c:pt>
                <c:pt idx="3704">
                  <c:v>0.31823298300000002</c:v>
                </c:pt>
                <c:pt idx="3705">
                  <c:v>0.322913438</c:v>
                </c:pt>
                <c:pt idx="3706">
                  <c:v>0.32010483699999998</c:v>
                </c:pt>
                <c:pt idx="3707">
                  <c:v>0.32244542199999998</c:v>
                </c:pt>
                <c:pt idx="3708">
                  <c:v>0.324785292</c:v>
                </c:pt>
                <c:pt idx="3709">
                  <c:v>0.32993283899999998</c:v>
                </c:pt>
                <c:pt idx="3710">
                  <c:v>0.33411809799999997</c:v>
                </c:pt>
                <c:pt idx="3711">
                  <c:v>0.33505755700000001</c:v>
                </c:pt>
                <c:pt idx="3712">
                  <c:v>0.33693435799999999</c:v>
                </c:pt>
                <c:pt idx="3713">
                  <c:v>0.331302702</c:v>
                </c:pt>
                <c:pt idx="3714">
                  <c:v>0.335996032</c:v>
                </c:pt>
                <c:pt idx="3715">
                  <c:v>0.34162682300000002</c:v>
                </c:pt>
                <c:pt idx="3716">
                  <c:v>0.34350374299999997</c:v>
                </c:pt>
                <c:pt idx="3717">
                  <c:v>0.335996032</c:v>
                </c:pt>
                <c:pt idx="3718">
                  <c:v>0.32285639599999999</c:v>
                </c:pt>
                <c:pt idx="3719">
                  <c:v>0.32379496099999999</c:v>
                </c:pt>
                <c:pt idx="3720">
                  <c:v>0.32567185199999998</c:v>
                </c:pt>
                <c:pt idx="3721">
                  <c:v>0.32285639599999999</c:v>
                </c:pt>
                <c:pt idx="3722">
                  <c:v>0.32238721799999998</c:v>
                </c:pt>
                <c:pt idx="3723">
                  <c:v>0.32661041600000001</c:v>
                </c:pt>
                <c:pt idx="3724">
                  <c:v>0.328487158</c:v>
                </c:pt>
                <c:pt idx="3725">
                  <c:v>0.335996032</c:v>
                </c:pt>
                <c:pt idx="3726">
                  <c:v>0.335996032</c:v>
                </c:pt>
                <c:pt idx="3727">
                  <c:v>0.33224120699999998</c:v>
                </c:pt>
                <c:pt idx="3728">
                  <c:v>0.32238721799999998</c:v>
                </c:pt>
                <c:pt idx="3729">
                  <c:v>0.31816324600000001</c:v>
                </c:pt>
                <c:pt idx="3730">
                  <c:v>0.30033141400000002</c:v>
                </c:pt>
                <c:pt idx="3731">
                  <c:v>0.26935994600000002</c:v>
                </c:pt>
                <c:pt idx="3732">
                  <c:v>0.27546009399999999</c:v>
                </c:pt>
                <c:pt idx="3733">
                  <c:v>0.27592933200000003</c:v>
                </c:pt>
                <c:pt idx="3734">
                  <c:v>0.27499082699999999</c:v>
                </c:pt>
                <c:pt idx="3735">
                  <c:v>0.277806312</c:v>
                </c:pt>
                <c:pt idx="3736">
                  <c:v>0.27827552</c:v>
                </c:pt>
                <c:pt idx="3737">
                  <c:v>0.28167793200000002</c:v>
                </c:pt>
                <c:pt idx="3738">
                  <c:v>0.280621648</c:v>
                </c:pt>
                <c:pt idx="3739">
                  <c:v>0.27217540099999998</c:v>
                </c:pt>
                <c:pt idx="3740">
                  <c:v>0.283437997</c:v>
                </c:pt>
                <c:pt idx="3741">
                  <c:v>0.27968320299999999</c:v>
                </c:pt>
                <c:pt idx="3742">
                  <c:v>0.28249949200000002</c:v>
                </c:pt>
                <c:pt idx="3743">
                  <c:v>0.28249949200000002</c:v>
                </c:pt>
                <c:pt idx="3744">
                  <c:v>0.27311384700000002</c:v>
                </c:pt>
                <c:pt idx="3745">
                  <c:v>0.274052501</c:v>
                </c:pt>
                <c:pt idx="3746">
                  <c:v>0.26795157800000002</c:v>
                </c:pt>
                <c:pt idx="3747">
                  <c:v>0.26138213300000002</c:v>
                </c:pt>
                <c:pt idx="3748">
                  <c:v>0.260443747</c:v>
                </c:pt>
                <c:pt idx="3749">
                  <c:v>0.26185131099999998</c:v>
                </c:pt>
                <c:pt idx="3750">
                  <c:v>0.26513600300000001</c:v>
                </c:pt>
                <c:pt idx="3751">
                  <c:v>0.270298451</c:v>
                </c:pt>
                <c:pt idx="3752">
                  <c:v>0.27123689699999998</c:v>
                </c:pt>
                <c:pt idx="3753">
                  <c:v>0.27499082699999999</c:v>
                </c:pt>
                <c:pt idx="3754">
                  <c:v>0.280621648</c:v>
                </c:pt>
                <c:pt idx="3755">
                  <c:v>0.260912955</c:v>
                </c:pt>
                <c:pt idx="3756">
                  <c:v>0.26372837999999998</c:v>
                </c:pt>
                <c:pt idx="3757">
                  <c:v>0.26372837999999998</c:v>
                </c:pt>
                <c:pt idx="3758">
                  <c:v>0.26372837999999998</c:v>
                </c:pt>
                <c:pt idx="3759">
                  <c:v>0.260912955</c:v>
                </c:pt>
                <c:pt idx="3760">
                  <c:v>0.26185131099999998</c:v>
                </c:pt>
                <c:pt idx="3761">
                  <c:v>0.260912955</c:v>
                </c:pt>
                <c:pt idx="3762">
                  <c:v>0.264666766</c:v>
                </c:pt>
                <c:pt idx="3763">
                  <c:v>0.27264469899999999</c:v>
                </c:pt>
                <c:pt idx="3764">
                  <c:v>0.27499082699999999</c:v>
                </c:pt>
                <c:pt idx="3765">
                  <c:v>0.27499082699999999</c:v>
                </c:pt>
                <c:pt idx="3766">
                  <c:v>0.274052501</c:v>
                </c:pt>
                <c:pt idx="3767">
                  <c:v>0.28625345200000002</c:v>
                </c:pt>
                <c:pt idx="3768">
                  <c:v>0.29751607800000002</c:v>
                </c:pt>
                <c:pt idx="3769">
                  <c:v>0.291884333</c:v>
                </c:pt>
                <c:pt idx="3770">
                  <c:v>0.295638978</c:v>
                </c:pt>
                <c:pt idx="3771">
                  <c:v>0.29845437400000002</c:v>
                </c:pt>
                <c:pt idx="3772">
                  <c:v>0.30690065</c:v>
                </c:pt>
                <c:pt idx="3773">
                  <c:v>0.31159392000000002</c:v>
                </c:pt>
                <c:pt idx="3774">
                  <c:v>0.30783906599999999</c:v>
                </c:pt>
                <c:pt idx="3775">
                  <c:v>0.29986202699999998</c:v>
                </c:pt>
                <c:pt idx="3776">
                  <c:v>0.301269799</c:v>
                </c:pt>
                <c:pt idx="3777">
                  <c:v>0.29000726300000002</c:v>
                </c:pt>
                <c:pt idx="3778">
                  <c:v>0.29091072099999998</c:v>
                </c:pt>
                <c:pt idx="3779">
                  <c:v>0.29091072099999998</c:v>
                </c:pt>
                <c:pt idx="3780">
                  <c:v>0.302679062</c:v>
                </c:pt>
                <c:pt idx="3781">
                  <c:v>0.29656007899999998</c:v>
                </c:pt>
                <c:pt idx="3782">
                  <c:v>0.30126693799999998</c:v>
                </c:pt>
                <c:pt idx="3783">
                  <c:v>0.295617729</c:v>
                </c:pt>
                <c:pt idx="3784">
                  <c:v>0.28714513800000002</c:v>
                </c:pt>
                <c:pt idx="3785">
                  <c:v>0.283379465</c:v>
                </c:pt>
                <c:pt idx="3786">
                  <c:v>0.29750141499999999</c:v>
                </c:pt>
                <c:pt idx="3787">
                  <c:v>0.29750141499999999</c:v>
                </c:pt>
                <c:pt idx="3788">
                  <c:v>0.29185211700000002</c:v>
                </c:pt>
                <c:pt idx="3789">
                  <c:v>0.29044005299999998</c:v>
                </c:pt>
                <c:pt idx="3790">
                  <c:v>0.29656007899999998</c:v>
                </c:pt>
                <c:pt idx="3791">
                  <c:v>0.29091072099999998</c:v>
                </c:pt>
                <c:pt idx="3792">
                  <c:v>0.28620383100000002</c:v>
                </c:pt>
                <c:pt idx="3793">
                  <c:v>0.28902787000000002</c:v>
                </c:pt>
                <c:pt idx="3794">
                  <c:v>0.28808653400000001</c:v>
                </c:pt>
                <c:pt idx="3795">
                  <c:v>0.26549127700000003</c:v>
                </c:pt>
                <c:pt idx="3796">
                  <c:v>0.242896006</c:v>
                </c:pt>
                <c:pt idx="3797">
                  <c:v>0.24666254200000001</c:v>
                </c:pt>
                <c:pt idx="3798">
                  <c:v>0.245721042</c:v>
                </c:pt>
                <c:pt idx="3799">
                  <c:v>0.244779676</c:v>
                </c:pt>
                <c:pt idx="3800">
                  <c:v>0.242896006</c:v>
                </c:pt>
                <c:pt idx="3801">
                  <c:v>0.241484001</c:v>
                </c:pt>
                <c:pt idx="3802">
                  <c:v>0.24383813100000001</c:v>
                </c:pt>
                <c:pt idx="3803">
                  <c:v>0.24101325900000001</c:v>
                </c:pt>
                <c:pt idx="3804">
                  <c:v>0.24007192299999999</c:v>
                </c:pt>
                <c:pt idx="3805">
                  <c:v>0.24195466900000001</c:v>
                </c:pt>
                <c:pt idx="3806">
                  <c:v>0.24195466900000001</c:v>
                </c:pt>
                <c:pt idx="3807">
                  <c:v>0.23771826900000001</c:v>
                </c:pt>
                <c:pt idx="3808">
                  <c:v>0.25796014099999998</c:v>
                </c:pt>
                <c:pt idx="3809">
                  <c:v>0.26078432800000001</c:v>
                </c:pt>
                <c:pt idx="3810">
                  <c:v>0.24666254200000001</c:v>
                </c:pt>
                <c:pt idx="3811">
                  <c:v>0.25796014099999998</c:v>
                </c:pt>
                <c:pt idx="3812">
                  <c:v>0.263608485</c:v>
                </c:pt>
                <c:pt idx="3813">
                  <c:v>0.25513508899999998</c:v>
                </c:pt>
                <c:pt idx="3814">
                  <c:v>0.25701874499999999</c:v>
                </c:pt>
                <c:pt idx="3815">
                  <c:v>0.26031359999999998</c:v>
                </c:pt>
                <c:pt idx="3816">
                  <c:v>0.25607648500000002</c:v>
                </c:pt>
                <c:pt idx="3817">
                  <c:v>0.24054266499999999</c:v>
                </c:pt>
                <c:pt idx="3818">
                  <c:v>0.225008667</c:v>
                </c:pt>
                <c:pt idx="3819">
                  <c:v>0.229715586</c:v>
                </c:pt>
                <c:pt idx="3820">
                  <c:v>0.23818898199999999</c:v>
                </c:pt>
                <c:pt idx="3821">
                  <c:v>0.242896006</c:v>
                </c:pt>
                <c:pt idx="3822">
                  <c:v>0.22783279400000001</c:v>
                </c:pt>
                <c:pt idx="3823">
                  <c:v>0.23065783100000001</c:v>
                </c:pt>
                <c:pt idx="3824">
                  <c:v>0.21936023199999999</c:v>
                </c:pt>
                <c:pt idx="3825">
                  <c:v>0.205709115</c:v>
                </c:pt>
                <c:pt idx="3826">
                  <c:v>0.20806255900000001</c:v>
                </c:pt>
                <c:pt idx="3827">
                  <c:v>0.21371100800000001</c:v>
                </c:pt>
                <c:pt idx="3828">
                  <c:v>0.22030165800000001</c:v>
                </c:pt>
                <c:pt idx="3829">
                  <c:v>0.22030165800000001</c:v>
                </c:pt>
                <c:pt idx="3830">
                  <c:v>0.22312580000000001</c:v>
                </c:pt>
                <c:pt idx="3831">
                  <c:v>0.21276953800000001</c:v>
                </c:pt>
                <c:pt idx="3832">
                  <c:v>0.20994541</c:v>
                </c:pt>
                <c:pt idx="3833">
                  <c:v>0.209004045</c:v>
                </c:pt>
                <c:pt idx="3834">
                  <c:v>0.21371100800000001</c:v>
                </c:pt>
                <c:pt idx="3835">
                  <c:v>0.21182820199999999</c:v>
                </c:pt>
                <c:pt idx="3836">
                  <c:v>0.20806255900000001</c:v>
                </c:pt>
                <c:pt idx="3837">
                  <c:v>0.210886821</c:v>
                </c:pt>
                <c:pt idx="3838">
                  <c:v>0.207121164</c:v>
                </c:pt>
                <c:pt idx="3839">
                  <c:v>0.21841886599999999</c:v>
                </c:pt>
                <c:pt idx="3840">
                  <c:v>0.22312580000000001</c:v>
                </c:pt>
                <c:pt idx="3841">
                  <c:v>0.225008667</c:v>
                </c:pt>
                <c:pt idx="3842">
                  <c:v>0.225008667</c:v>
                </c:pt>
                <c:pt idx="3843">
                  <c:v>0.22218439000000001</c:v>
                </c:pt>
                <c:pt idx="3844">
                  <c:v>0.2155938</c:v>
                </c:pt>
                <c:pt idx="3845">
                  <c:v>0.209004045</c:v>
                </c:pt>
                <c:pt idx="3846">
                  <c:v>0.207121164</c:v>
                </c:pt>
                <c:pt idx="3847">
                  <c:v>0.20241336500000001</c:v>
                </c:pt>
                <c:pt idx="3848">
                  <c:v>0.19770637199999999</c:v>
                </c:pt>
                <c:pt idx="3849">
                  <c:v>0.20053057399999999</c:v>
                </c:pt>
                <c:pt idx="3850">
                  <c:v>0.19723568899999999</c:v>
                </c:pt>
                <c:pt idx="3851">
                  <c:v>0.19441154599999999</c:v>
                </c:pt>
                <c:pt idx="3852">
                  <c:v>0.19582353499999999</c:v>
                </c:pt>
                <c:pt idx="3853">
                  <c:v>0.19488218400000001</c:v>
                </c:pt>
                <c:pt idx="3854">
                  <c:v>0.19441154599999999</c:v>
                </c:pt>
                <c:pt idx="3855">
                  <c:v>0.19394075899999999</c:v>
                </c:pt>
                <c:pt idx="3856">
                  <c:v>0.19299936300000001</c:v>
                </c:pt>
                <c:pt idx="3857">
                  <c:v>0.19488218400000001</c:v>
                </c:pt>
                <c:pt idx="3858">
                  <c:v>0.19676497600000001</c:v>
                </c:pt>
                <c:pt idx="3859">
                  <c:v>0.19394075899999999</c:v>
                </c:pt>
                <c:pt idx="3860">
                  <c:v>0.19017437100000001</c:v>
                </c:pt>
                <c:pt idx="3861">
                  <c:v>0.18923293099999999</c:v>
                </c:pt>
                <c:pt idx="3862">
                  <c:v>0.19111657100000001</c:v>
                </c:pt>
                <c:pt idx="3863">
                  <c:v>0.180760369</c:v>
                </c:pt>
                <c:pt idx="3864">
                  <c:v>0.17981898800000001</c:v>
                </c:pt>
                <c:pt idx="3865">
                  <c:v>0.19017437100000001</c:v>
                </c:pt>
                <c:pt idx="3866">
                  <c:v>0.182172477</c:v>
                </c:pt>
                <c:pt idx="3867">
                  <c:v>0.18499663499999999</c:v>
                </c:pt>
                <c:pt idx="3868">
                  <c:v>0.192057967</c:v>
                </c:pt>
                <c:pt idx="3869">
                  <c:v>0.188291505</c:v>
                </c:pt>
                <c:pt idx="3870">
                  <c:v>0.18499663499999999</c:v>
                </c:pt>
                <c:pt idx="3871">
                  <c:v>0.18170175</c:v>
                </c:pt>
                <c:pt idx="3872">
                  <c:v>0.18358455600000001</c:v>
                </c:pt>
                <c:pt idx="3873">
                  <c:v>0.19582353499999999</c:v>
                </c:pt>
                <c:pt idx="3874">
                  <c:v>0.19582353499999999</c:v>
                </c:pt>
                <c:pt idx="3875">
                  <c:v>0.19394075899999999</c:v>
                </c:pt>
                <c:pt idx="3876">
                  <c:v>0.192057967</c:v>
                </c:pt>
                <c:pt idx="3877">
                  <c:v>0.19394075899999999</c:v>
                </c:pt>
                <c:pt idx="3878">
                  <c:v>0.19488218400000001</c:v>
                </c:pt>
                <c:pt idx="3879">
                  <c:v>0.19017437100000001</c:v>
                </c:pt>
                <c:pt idx="3880">
                  <c:v>0.18640875800000001</c:v>
                </c:pt>
                <c:pt idx="3881">
                  <c:v>0.18876227700000001</c:v>
                </c:pt>
                <c:pt idx="3882">
                  <c:v>0.18923293099999999</c:v>
                </c:pt>
                <c:pt idx="3883">
                  <c:v>0.18640875800000001</c:v>
                </c:pt>
                <c:pt idx="3884">
                  <c:v>0.18264314500000001</c:v>
                </c:pt>
                <c:pt idx="3885">
                  <c:v>0.18735016900000001</c:v>
                </c:pt>
                <c:pt idx="3886">
                  <c:v>0.18640875800000001</c:v>
                </c:pt>
                <c:pt idx="3887">
                  <c:v>0.18640875800000001</c:v>
                </c:pt>
                <c:pt idx="3888">
                  <c:v>0.18358455600000001</c:v>
                </c:pt>
                <c:pt idx="3889">
                  <c:v>0.18358455600000001</c:v>
                </c:pt>
                <c:pt idx="3890">
                  <c:v>0.178877547</c:v>
                </c:pt>
                <c:pt idx="3891">
                  <c:v>0.17981898800000001</c:v>
                </c:pt>
                <c:pt idx="3892">
                  <c:v>0.19299936300000001</c:v>
                </c:pt>
                <c:pt idx="3893">
                  <c:v>0.20241336500000001</c:v>
                </c:pt>
                <c:pt idx="3894">
                  <c:v>0.20147198399999999</c:v>
                </c:pt>
                <c:pt idx="3895">
                  <c:v>0.19676497600000001</c:v>
                </c:pt>
                <c:pt idx="3896">
                  <c:v>0.20523841700000001</c:v>
                </c:pt>
                <c:pt idx="3897">
                  <c:v>0.20382545899999999</c:v>
                </c:pt>
                <c:pt idx="3898">
                  <c:v>0.207121164</c:v>
                </c:pt>
                <c:pt idx="3899">
                  <c:v>0.214652434</c:v>
                </c:pt>
                <c:pt idx="3900">
                  <c:v>0.21371100800000001</c:v>
                </c:pt>
                <c:pt idx="3901">
                  <c:v>0.20806255900000001</c:v>
                </c:pt>
                <c:pt idx="3902">
                  <c:v>0.21041616799999999</c:v>
                </c:pt>
                <c:pt idx="3903">
                  <c:v>0.20429697599999999</c:v>
                </c:pt>
                <c:pt idx="3904">
                  <c:v>0.196294263</c:v>
                </c:pt>
                <c:pt idx="3905">
                  <c:v>0.19770637199999999</c:v>
                </c:pt>
                <c:pt idx="3906">
                  <c:v>0.20147198399999999</c:v>
                </c:pt>
                <c:pt idx="3907">
                  <c:v>0.19864778199999999</c:v>
                </c:pt>
                <c:pt idx="3908">
                  <c:v>0.18735016900000001</c:v>
                </c:pt>
                <c:pt idx="3909">
                  <c:v>0.192057967</c:v>
                </c:pt>
                <c:pt idx="3910">
                  <c:v>0.19676497600000001</c:v>
                </c:pt>
                <c:pt idx="3911">
                  <c:v>0.18640875800000001</c:v>
                </c:pt>
                <c:pt idx="3912">
                  <c:v>0.182172477</c:v>
                </c:pt>
                <c:pt idx="3913">
                  <c:v>0.18923293099999999</c:v>
                </c:pt>
                <c:pt idx="3914">
                  <c:v>0.18264314500000001</c:v>
                </c:pt>
                <c:pt idx="3915">
                  <c:v>0.18358455600000001</c:v>
                </c:pt>
                <c:pt idx="3916">
                  <c:v>0.18170175</c:v>
                </c:pt>
                <c:pt idx="3917">
                  <c:v>0.180760369</c:v>
                </c:pt>
                <c:pt idx="3918">
                  <c:v>0.18264314500000001</c:v>
                </c:pt>
                <c:pt idx="3919">
                  <c:v>0.185467303</c:v>
                </c:pt>
                <c:pt idx="3920">
                  <c:v>0.18028962600000001</c:v>
                </c:pt>
                <c:pt idx="3921">
                  <c:v>0.177936181</c:v>
                </c:pt>
                <c:pt idx="3922">
                  <c:v>0.171345517</c:v>
                </c:pt>
                <c:pt idx="3923">
                  <c:v>0.17416970400000001</c:v>
                </c:pt>
                <c:pt idx="3924">
                  <c:v>0.171345517</c:v>
                </c:pt>
                <c:pt idx="3925">
                  <c:v>0.17040412099999999</c:v>
                </c:pt>
                <c:pt idx="3926">
                  <c:v>0.16757994900000001</c:v>
                </c:pt>
                <c:pt idx="3927">
                  <c:v>0.15534087999999999</c:v>
                </c:pt>
                <c:pt idx="3928">
                  <c:v>0.14969162599999999</c:v>
                </c:pt>
                <c:pt idx="3929">
                  <c:v>0.15534087999999999</c:v>
                </c:pt>
                <c:pt idx="3930">
                  <c:v>0.158165097</c:v>
                </c:pt>
                <c:pt idx="3931">
                  <c:v>0.16193067999999999</c:v>
                </c:pt>
                <c:pt idx="3932">
                  <c:v>0.158165097</c:v>
                </c:pt>
                <c:pt idx="3933">
                  <c:v>0.145926058</c:v>
                </c:pt>
                <c:pt idx="3934">
                  <c:v>0.14686745400000001</c:v>
                </c:pt>
                <c:pt idx="3935">
                  <c:v>0.144043267</c:v>
                </c:pt>
                <c:pt idx="3936">
                  <c:v>0.143101916</c:v>
                </c:pt>
                <c:pt idx="3937">
                  <c:v>0.141219065</c:v>
                </c:pt>
                <c:pt idx="3938">
                  <c:v>0.13462842999999999</c:v>
                </c:pt>
                <c:pt idx="3939">
                  <c:v>0.136040568</c:v>
                </c:pt>
                <c:pt idx="3940">
                  <c:v>0.12945073800000001</c:v>
                </c:pt>
                <c:pt idx="3941">
                  <c:v>0.127097189</c:v>
                </c:pt>
                <c:pt idx="3942">
                  <c:v>0.127097189</c:v>
                </c:pt>
                <c:pt idx="3943">
                  <c:v>0.15722367200000001</c:v>
                </c:pt>
                <c:pt idx="3944">
                  <c:v>0.15628230600000001</c:v>
                </c:pt>
                <c:pt idx="3945">
                  <c:v>0.152516708</c:v>
                </c:pt>
                <c:pt idx="3946">
                  <c:v>0.154399499</c:v>
                </c:pt>
                <c:pt idx="3947">
                  <c:v>0.15675301799999999</c:v>
                </c:pt>
                <c:pt idx="3948">
                  <c:v>0.158165097</c:v>
                </c:pt>
                <c:pt idx="3949">
                  <c:v>0.16569715700000001</c:v>
                </c:pt>
                <c:pt idx="3950">
                  <c:v>0.16757994900000001</c:v>
                </c:pt>
                <c:pt idx="3951">
                  <c:v>0.16098931399999999</c:v>
                </c:pt>
                <c:pt idx="3952">
                  <c:v>0.16569715700000001</c:v>
                </c:pt>
                <c:pt idx="3953">
                  <c:v>0.160047889</c:v>
                </c:pt>
                <c:pt idx="3954">
                  <c:v>0.16287206100000001</c:v>
                </c:pt>
                <c:pt idx="3955">
                  <c:v>0.158165097</c:v>
                </c:pt>
                <c:pt idx="3956">
                  <c:v>0.16193067999999999</c:v>
                </c:pt>
                <c:pt idx="3957">
                  <c:v>0.168521315</c:v>
                </c:pt>
                <c:pt idx="3958">
                  <c:v>0.166638538</c:v>
                </c:pt>
                <c:pt idx="3959">
                  <c:v>0.17416970400000001</c:v>
                </c:pt>
                <c:pt idx="3960">
                  <c:v>0.17322823400000001</c:v>
                </c:pt>
                <c:pt idx="3961">
                  <c:v>0.16946272600000001</c:v>
                </c:pt>
                <c:pt idx="3962">
                  <c:v>0.171345517</c:v>
                </c:pt>
                <c:pt idx="3963">
                  <c:v>0.16757994900000001</c:v>
                </c:pt>
                <c:pt idx="3964">
                  <c:v>0.16946272600000001</c:v>
                </c:pt>
                <c:pt idx="3965">
                  <c:v>0.177936181</c:v>
                </c:pt>
                <c:pt idx="3966">
                  <c:v>0.17699384700000001</c:v>
                </c:pt>
                <c:pt idx="3967">
                  <c:v>0.17322823400000001</c:v>
                </c:pt>
                <c:pt idx="3968">
                  <c:v>0.17511117500000001</c:v>
                </c:pt>
                <c:pt idx="3969">
                  <c:v>0.17981898800000001</c:v>
                </c:pt>
                <c:pt idx="3970">
                  <c:v>0.18170175</c:v>
                </c:pt>
                <c:pt idx="3971">
                  <c:v>0.18723289700000001</c:v>
                </c:pt>
                <c:pt idx="3972">
                  <c:v>0.18735016900000001</c:v>
                </c:pt>
                <c:pt idx="3973">
                  <c:v>0.184525937</c:v>
                </c:pt>
                <c:pt idx="3974">
                  <c:v>0.18264314500000001</c:v>
                </c:pt>
                <c:pt idx="3975">
                  <c:v>0.18170175</c:v>
                </c:pt>
                <c:pt idx="3976">
                  <c:v>0.18170175</c:v>
                </c:pt>
                <c:pt idx="3977">
                  <c:v>0.17228691300000001</c:v>
                </c:pt>
                <c:pt idx="3978">
                  <c:v>0.17322823400000001</c:v>
                </c:pt>
                <c:pt idx="3979">
                  <c:v>0.16569715700000001</c:v>
                </c:pt>
                <c:pt idx="3980">
                  <c:v>0.16193067999999999</c:v>
                </c:pt>
                <c:pt idx="3981">
                  <c:v>0.15910650800000001</c:v>
                </c:pt>
                <c:pt idx="3982">
                  <c:v>0.153458118</c:v>
                </c:pt>
                <c:pt idx="3983">
                  <c:v>0.158165097</c:v>
                </c:pt>
                <c:pt idx="3984">
                  <c:v>0.168521315</c:v>
                </c:pt>
                <c:pt idx="3985">
                  <c:v>0.17322823400000001</c:v>
                </c:pt>
                <c:pt idx="3986">
                  <c:v>0.17699384700000001</c:v>
                </c:pt>
                <c:pt idx="3987">
                  <c:v>0.176052496</c:v>
                </c:pt>
                <c:pt idx="3988">
                  <c:v>0.17228691300000001</c:v>
                </c:pt>
                <c:pt idx="3989">
                  <c:v>0.168521315</c:v>
                </c:pt>
                <c:pt idx="3990">
                  <c:v>0.16946272600000001</c:v>
                </c:pt>
                <c:pt idx="3991">
                  <c:v>0.168521315</c:v>
                </c:pt>
                <c:pt idx="3992">
                  <c:v>0.168521315</c:v>
                </c:pt>
                <c:pt idx="3993">
                  <c:v>0.16805063200000001</c:v>
                </c:pt>
                <c:pt idx="3994">
                  <c:v>0.16710929599999999</c:v>
                </c:pt>
                <c:pt idx="3995">
                  <c:v>0.185467303</c:v>
                </c:pt>
                <c:pt idx="3996">
                  <c:v>0.177936181</c:v>
                </c:pt>
                <c:pt idx="3997">
                  <c:v>0.168521315</c:v>
                </c:pt>
                <c:pt idx="3998">
                  <c:v>0.17181616999999999</c:v>
                </c:pt>
                <c:pt idx="3999">
                  <c:v>0.17416970400000001</c:v>
                </c:pt>
                <c:pt idx="4000">
                  <c:v>0.17511117500000001</c:v>
                </c:pt>
                <c:pt idx="4001">
                  <c:v>0.17322823400000001</c:v>
                </c:pt>
                <c:pt idx="4002">
                  <c:v>0.182172477</c:v>
                </c:pt>
                <c:pt idx="4003">
                  <c:v>0.18264314500000001</c:v>
                </c:pt>
                <c:pt idx="4004">
                  <c:v>0.19017437100000001</c:v>
                </c:pt>
                <c:pt idx="4005">
                  <c:v>0.19017437100000001</c:v>
                </c:pt>
                <c:pt idx="4006">
                  <c:v>0.19394075899999999</c:v>
                </c:pt>
                <c:pt idx="4007">
                  <c:v>0.19864778199999999</c:v>
                </c:pt>
                <c:pt idx="4008">
                  <c:v>0.20005984600000001</c:v>
                </c:pt>
                <c:pt idx="4009">
                  <c:v>0.19299936300000001</c:v>
                </c:pt>
                <c:pt idx="4010">
                  <c:v>0.18735016900000001</c:v>
                </c:pt>
                <c:pt idx="4011">
                  <c:v>0.18640875800000001</c:v>
                </c:pt>
                <c:pt idx="4012">
                  <c:v>0.18640875800000001</c:v>
                </c:pt>
                <c:pt idx="4013">
                  <c:v>0.184525937</c:v>
                </c:pt>
                <c:pt idx="4014">
                  <c:v>0.184525937</c:v>
                </c:pt>
                <c:pt idx="4015">
                  <c:v>0.17511117500000001</c:v>
                </c:pt>
                <c:pt idx="4016">
                  <c:v>0.17228691300000001</c:v>
                </c:pt>
                <c:pt idx="4017">
                  <c:v>0.17322823400000001</c:v>
                </c:pt>
                <c:pt idx="4018">
                  <c:v>0.18264314500000001</c:v>
                </c:pt>
                <c:pt idx="4019">
                  <c:v>0.18358455600000001</c:v>
                </c:pt>
                <c:pt idx="4020">
                  <c:v>0.192057967</c:v>
                </c:pt>
                <c:pt idx="4021">
                  <c:v>0.192057967</c:v>
                </c:pt>
                <c:pt idx="4022">
                  <c:v>0.19488218400000001</c:v>
                </c:pt>
                <c:pt idx="4023">
                  <c:v>0.19770637199999999</c:v>
                </c:pt>
                <c:pt idx="4024">
                  <c:v>0.19582353499999999</c:v>
                </c:pt>
                <c:pt idx="4025">
                  <c:v>0.19017437100000001</c:v>
                </c:pt>
                <c:pt idx="4026">
                  <c:v>0.19252868000000001</c:v>
                </c:pt>
                <c:pt idx="4027">
                  <c:v>0.19299936300000001</c:v>
                </c:pt>
                <c:pt idx="4028">
                  <c:v>0.188291505</c:v>
                </c:pt>
                <c:pt idx="4029">
                  <c:v>0.18640875800000001</c:v>
                </c:pt>
                <c:pt idx="4030">
                  <c:v>0.18735016900000001</c:v>
                </c:pt>
                <c:pt idx="4031">
                  <c:v>0.188291505</c:v>
                </c:pt>
                <c:pt idx="4032">
                  <c:v>0.184525937</c:v>
                </c:pt>
                <c:pt idx="4033">
                  <c:v>0.19017437100000001</c:v>
                </c:pt>
                <c:pt idx="4034">
                  <c:v>0.188291505</c:v>
                </c:pt>
                <c:pt idx="4035">
                  <c:v>0.18264314500000001</c:v>
                </c:pt>
                <c:pt idx="4036">
                  <c:v>0.184525937</c:v>
                </c:pt>
                <c:pt idx="4037">
                  <c:v>0.18170175</c:v>
                </c:pt>
                <c:pt idx="4038">
                  <c:v>0.18923293099999999</c:v>
                </c:pt>
                <c:pt idx="4039">
                  <c:v>0.18923293099999999</c:v>
                </c:pt>
                <c:pt idx="4040">
                  <c:v>0.188291505</c:v>
                </c:pt>
                <c:pt idx="4041">
                  <c:v>0.188291505</c:v>
                </c:pt>
                <c:pt idx="4042">
                  <c:v>0.18923293099999999</c:v>
                </c:pt>
                <c:pt idx="4043">
                  <c:v>0.188291505</c:v>
                </c:pt>
                <c:pt idx="4044">
                  <c:v>0.184525937</c:v>
                </c:pt>
                <c:pt idx="4045">
                  <c:v>0.180760369</c:v>
                </c:pt>
                <c:pt idx="4046">
                  <c:v>0.17981898800000001</c:v>
                </c:pt>
                <c:pt idx="4047">
                  <c:v>0.17511117500000001</c:v>
                </c:pt>
                <c:pt idx="4048">
                  <c:v>0.17040412099999999</c:v>
                </c:pt>
                <c:pt idx="4049">
                  <c:v>0.16946272600000001</c:v>
                </c:pt>
                <c:pt idx="4050">
                  <c:v>0.17416970400000001</c:v>
                </c:pt>
                <c:pt idx="4051">
                  <c:v>0.16757994900000001</c:v>
                </c:pt>
                <c:pt idx="4052">
                  <c:v>0.17699384700000001</c:v>
                </c:pt>
                <c:pt idx="4053">
                  <c:v>0.17511117500000001</c:v>
                </c:pt>
                <c:pt idx="4054">
                  <c:v>0.17416970400000001</c:v>
                </c:pt>
                <c:pt idx="4055">
                  <c:v>0.17322823400000001</c:v>
                </c:pt>
                <c:pt idx="4056">
                  <c:v>0.17416970400000001</c:v>
                </c:pt>
                <c:pt idx="4057">
                  <c:v>0.16381351599999999</c:v>
                </c:pt>
                <c:pt idx="4058">
                  <c:v>0.15722367200000001</c:v>
                </c:pt>
                <c:pt idx="4059">
                  <c:v>0.158165097</c:v>
                </c:pt>
                <c:pt idx="4060">
                  <c:v>0.16381351599999999</c:v>
                </c:pt>
                <c:pt idx="4061">
                  <c:v>0.13462842999999999</c:v>
                </c:pt>
                <c:pt idx="4062">
                  <c:v>0.13180424299999999</c:v>
                </c:pt>
                <c:pt idx="4063">
                  <c:v>0.132745638</c:v>
                </c:pt>
                <c:pt idx="4064">
                  <c:v>0.133687004</c:v>
                </c:pt>
                <c:pt idx="4065">
                  <c:v>0.137452662</c:v>
                </c:pt>
                <c:pt idx="4066">
                  <c:v>0.136511207</c:v>
                </c:pt>
                <c:pt idx="4067">
                  <c:v>0.13462842999999999</c:v>
                </c:pt>
                <c:pt idx="4068">
                  <c:v>0.12992142100000001</c:v>
                </c:pt>
                <c:pt idx="4069">
                  <c:v>0.12615580900000001</c:v>
                </c:pt>
                <c:pt idx="4070">
                  <c:v>0.12615580900000001</c:v>
                </c:pt>
                <c:pt idx="4071">
                  <c:v>0.12756800700000001</c:v>
                </c:pt>
                <c:pt idx="4072">
                  <c:v>0.12992142100000001</c:v>
                </c:pt>
                <c:pt idx="4073">
                  <c:v>0.12945073800000001</c:v>
                </c:pt>
                <c:pt idx="4074">
                  <c:v>0.12992142100000001</c:v>
                </c:pt>
                <c:pt idx="4075">
                  <c:v>0.127097189</c:v>
                </c:pt>
                <c:pt idx="4076">
                  <c:v>0.125214458</c:v>
                </c:pt>
                <c:pt idx="4077">
                  <c:v>0.125214458</c:v>
                </c:pt>
                <c:pt idx="4078">
                  <c:v>0.125214458</c:v>
                </c:pt>
                <c:pt idx="4079">
                  <c:v>0.12615580900000001</c:v>
                </c:pt>
                <c:pt idx="4080">
                  <c:v>0.125214458</c:v>
                </c:pt>
                <c:pt idx="4081">
                  <c:v>0.122860104</c:v>
                </c:pt>
                <c:pt idx="4082">
                  <c:v>0.11579967300000001</c:v>
                </c:pt>
                <c:pt idx="4083">
                  <c:v>0.114858232</c:v>
                </c:pt>
                <c:pt idx="4084">
                  <c:v>0.120506629</c:v>
                </c:pt>
                <c:pt idx="4085">
                  <c:v>0.119094491</c:v>
                </c:pt>
                <c:pt idx="4086">
                  <c:v>0.11768242</c:v>
                </c:pt>
                <c:pt idx="4087">
                  <c:v>0.118153147</c:v>
                </c:pt>
                <c:pt idx="4088">
                  <c:v>0.11862379300000001</c:v>
                </c:pt>
                <c:pt idx="4089">
                  <c:v>0.121448003</c:v>
                </c:pt>
                <c:pt idx="4090">
                  <c:v>0.122860104</c:v>
                </c:pt>
                <c:pt idx="4091">
                  <c:v>0.13462842999999999</c:v>
                </c:pt>
                <c:pt idx="4092">
                  <c:v>0.132745638</c:v>
                </c:pt>
                <c:pt idx="4093">
                  <c:v>0.12803868900000001</c:v>
                </c:pt>
                <c:pt idx="4094">
                  <c:v>0.12333082400000001</c:v>
                </c:pt>
                <c:pt idx="4095">
                  <c:v>0.125214458</c:v>
                </c:pt>
                <c:pt idx="4096">
                  <c:v>0.127097189</c:v>
                </c:pt>
                <c:pt idx="4097">
                  <c:v>0.12898007</c:v>
                </c:pt>
                <c:pt idx="4098">
                  <c:v>0.12803868900000001</c:v>
                </c:pt>
                <c:pt idx="4099">
                  <c:v>0.12238940600000001</c:v>
                </c:pt>
                <c:pt idx="4100">
                  <c:v>0.121448003</c:v>
                </c:pt>
                <c:pt idx="4101">
                  <c:v>0.124272242</c:v>
                </c:pt>
                <c:pt idx="4102">
                  <c:v>0.12803868900000001</c:v>
                </c:pt>
                <c:pt idx="4103">
                  <c:v>0.125214458</c:v>
                </c:pt>
                <c:pt idx="4104">
                  <c:v>0.124272242</c:v>
                </c:pt>
                <c:pt idx="4105">
                  <c:v>0.125214458</c:v>
                </c:pt>
                <c:pt idx="4106">
                  <c:v>0.12333082400000001</c:v>
                </c:pt>
                <c:pt idx="4107">
                  <c:v>0.12238940600000001</c:v>
                </c:pt>
                <c:pt idx="4108">
                  <c:v>0.12333082400000001</c:v>
                </c:pt>
                <c:pt idx="4109">
                  <c:v>0.124742955</c:v>
                </c:pt>
                <c:pt idx="4110">
                  <c:v>0.124272242</c:v>
                </c:pt>
                <c:pt idx="4111">
                  <c:v>0.12238940600000001</c:v>
                </c:pt>
                <c:pt idx="4112">
                  <c:v>0.121448003</c:v>
                </c:pt>
                <c:pt idx="4113">
                  <c:v>0.12992142100000001</c:v>
                </c:pt>
                <c:pt idx="4114">
                  <c:v>0.125214458</c:v>
                </c:pt>
                <c:pt idx="4115">
                  <c:v>0.124272242</c:v>
                </c:pt>
                <c:pt idx="4116">
                  <c:v>0.124272242</c:v>
                </c:pt>
                <c:pt idx="4117">
                  <c:v>0.12615580900000001</c:v>
                </c:pt>
                <c:pt idx="4118">
                  <c:v>0.14027769900000001</c:v>
                </c:pt>
                <c:pt idx="4119">
                  <c:v>0.137452662</c:v>
                </c:pt>
                <c:pt idx="4120">
                  <c:v>0.13180424299999999</c:v>
                </c:pt>
                <c:pt idx="4121">
                  <c:v>0.135569841</c:v>
                </c:pt>
                <c:pt idx="4122">
                  <c:v>0.142160445</c:v>
                </c:pt>
                <c:pt idx="4123">
                  <c:v>0.14498466300000001</c:v>
                </c:pt>
                <c:pt idx="4124">
                  <c:v>0.14686745400000001</c:v>
                </c:pt>
                <c:pt idx="4125">
                  <c:v>0.144043267</c:v>
                </c:pt>
                <c:pt idx="4126">
                  <c:v>0.143101916</c:v>
                </c:pt>
                <c:pt idx="4127">
                  <c:v>0.142160445</c:v>
                </c:pt>
                <c:pt idx="4128">
                  <c:v>0.137452662</c:v>
                </c:pt>
                <c:pt idx="4129">
                  <c:v>0.141219065</c:v>
                </c:pt>
                <c:pt idx="4130">
                  <c:v>0.13886556</c:v>
                </c:pt>
                <c:pt idx="4131">
                  <c:v>0.13980701600000001</c:v>
                </c:pt>
                <c:pt idx="4132">
                  <c:v>0.143101916</c:v>
                </c:pt>
                <c:pt idx="4133">
                  <c:v>0.13839490700000001</c:v>
                </c:pt>
                <c:pt idx="4134">
                  <c:v>0.135569841</c:v>
                </c:pt>
                <c:pt idx="4135">
                  <c:v>0.13933630299999999</c:v>
                </c:pt>
                <c:pt idx="4136">
                  <c:v>0.136511207</c:v>
                </c:pt>
                <c:pt idx="4137">
                  <c:v>0.13462842999999999</c:v>
                </c:pt>
                <c:pt idx="4138">
                  <c:v>0.13180424299999999</c:v>
                </c:pt>
                <c:pt idx="4139">
                  <c:v>0.132745638</c:v>
                </c:pt>
                <c:pt idx="4140">
                  <c:v>0.133216366</c:v>
                </c:pt>
                <c:pt idx="4141">
                  <c:v>0.12803868900000001</c:v>
                </c:pt>
                <c:pt idx="4142">
                  <c:v>0.12803868900000001</c:v>
                </c:pt>
                <c:pt idx="4143">
                  <c:v>0.12803868900000001</c:v>
                </c:pt>
                <c:pt idx="4144">
                  <c:v>0.12803868900000001</c:v>
                </c:pt>
                <c:pt idx="4145">
                  <c:v>0.127097189</c:v>
                </c:pt>
                <c:pt idx="4146">
                  <c:v>0.124272242</c:v>
                </c:pt>
                <c:pt idx="4147">
                  <c:v>0.12803868900000001</c:v>
                </c:pt>
                <c:pt idx="4148">
                  <c:v>0.12850937200000001</c:v>
                </c:pt>
                <c:pt idx="4149">
                  <c:v>0.13227498500000001</c:v>
                </c:pt>
                <c:pt idx="4150">
                  <c:v>0.13227498500000001</c:v>
                </c:pt>
                <c:pt idx="4151">
                  <c:v>0.133216366</c:v>
                </c:pt>
                <c:pt idx="4152">
                  <c:v>0.133687004</c:v>
                </c:pt>
                <c:pt idx="4153">
                  <c:v>0.12992142100000001</c:v>
                </c:pt>
                <c:pt idx="4154">
                  <c:v>0.12803868900000001</c:v>
                </c:pt>
                <c:pt idx="4155">
                  <c:v>0.12992142100000001</c:v>
                </c:pt>
                <c:pt idx="4156">
                  <c:v>0.127097189</c:v>
                </c:pt>
                <c:pt idx="4157">
                  <c:v>0.125214458</c:v>
                </c:pt>
                <c:pt idx="4158">
                  <c:v>0.127097189</c:v>
                </c:pt>
                <c:pt idx="4159">
                  <c:v>0.12992142100000001</c:v>
                </c:pt>
                <c:pt idx="4160">
                  <c:v>0.12803868900000001</c:v>
                </c:pt>
                <c:pt idx="4161">
                  <c:v>0.125214458</c:v>
                </c:pt>
                <c:pt idx="4162">
                  <c:v>0.125214458</c:v>
                </c:pt>
                <c:pt idx="4163">
                  <c:v>0.12756800700000001</c:v>
                </c:pt>
                <c:pt idx="4164">
                  <c:v>0.12568512600000001</c:v>
                </c:pt>
                <c:pt idx="4165">
                  <c:v>0.125214458</c:v>
                </c:pt>
                <c:pt idx="4166">
                  <c:v>0.12568512600000001</c:v>
                </c:pt>
                <c:pt idx="4167">
                  <c:v>0.12615580900000001</c:v>
                </c:pt>
                <c:pt idx="4168">
                  <c:v>0.125214458</c:v>
                </c:pt>
                <c:pt idx="4169">
                  <c:v>0.12238940600000001</c:v>
                </c:pt>
                <c:pt idx="4170">
                  <c:v>0.122860104</c:v>
                </c:pt>
                <c:pt idx="4171">
                  <c:v>0.12097733500000001</c:v>
                </c:pt>
                <c:pt idx="4172">
                  <c:v>0.119094491</c:v>
                </c:pt>
                <c:pt idx="4173">
                  <c:v>0.116741054</c:v>
                </c:pt>
                <c:pt idx="4174">
                  <c:v>0.12309540099999999</c:v>
                </c:pt>
                <c:pt idx="4175">
                  <c:v>0.120035961</c:v>
                </c:pt>
                <c:pt idx="4176">
                  <c:v>0.11862379300000001</c:v>
                </c:pt>
                <c:pt idx="4177">
                  <c:v>0.117211722</c:v>
                </c:pt>
                <c:pt idx="4178">
                  <c:v>0.11579967300000001</c:v>
                </c:pt>
                <c:pt idx="4179">
                  <c:v>0.115328915</c:v>
                </c:pt>
                <c:pt idx="4180">
                  <c:v>0.113916844</c:v>
                </c:pt>
                <c:pt idx="4181">
                  <c:v>0.110621102</c:v>
                </c:pt>
                <c:pt idx="4182">
                  <c:v>0.110621102</c:v>
                </c:pt>
                <c:pt idx="4183">
                  <c:v>0.107326217</c:v>
                </c:pt>
                <c:pt idx="4184">
                  <c:v>9.9324285999999998E-2</c:v>
                </c:pt>
                <c:pt idx="4185">
                  <c:v>9.8382063000000006E-2</c:v>
                </c:pt>
                <c:pt idx="4186">
                  <c:v>0.103089929</c:v>
                </c:pt>
                <c:pt idx="4187">
                  <c:v>0.10403128</c:v>
                </c:pt>
                <c:pt idx="4188">
                  <c:v>0.103560582</c:v>
                </c:pt>
                <c:pt idx="4189">
                  <c:v>0.103089929</c:v>
                </c:pt>
                <c:pt idx="4190">
                  <c:v>9.9795020999999998E-2</c:v>
                </c:pt>
                <c:pt idx="4191">
                  <c:v>0.114387527</c:v>
                </c:pt>
                <c:pt idx="4192">
                  <c:v>0.11768242</c:v>
                </c:pt>
                <c:pt idx="4193">
                  <c:v>0.120035961</c:v>
                </c:pt>
                <c:pt idx="4194">
                  <c:v>0.123801537</c:v>
                </c:pt>
                <c:pt idx="4195">
                  <c:v>0.13180424299999999</c:v>
                </c:pt>
                <c:pt idx="4196">
                  <c:v>0.13062752799999999</c:v>
                </c:pt>
                <c:pt idx="4197">
                  <c:v>0.121683359</c:v>
                </c:pt>
                <c:pt idx="4198">
                  <c:v>0.124742955</c:v>
                </c:pt>
                <c:pt idx="4199">
                  <c:v>0.121448003</c:v>
                </c:pt>
                <c:pt idx="4200">
                  <c:v>0.119094491</c:v>
                </c:pt>
                <c:pt idx="4201">
                  <c:v>0.12238940600000001</c:v>
                </c:pt>
                <c:pt idx="4202">
                  <c:v>0.123801537</c:v>
                </c:pt>
                <c:pt idx="4203">
                  <c:v>0.124272242</c:v>
                </c:pt>
                <c:pt idx="4204">
                  <c:v>0.13086287699999999</c:v>
                </c:pt>
                <c:pt idx="4205">
                  <c:v>0.13180424299999999</c:v>
                </c:pt>
                <c:pt idx="4206">
                  <c:v>0.14451393500000001</c:v>
                </c:pt>
                <c:pt idx="4207">
                  <c:v>0.14875027499999999</c:v>
                </c:pt>
                <c:pt idx="4208">
                  <c:v>0.14875027499999999</c:v>
                </c:pt>
                <c:pt idx="4209">
                  <c:v>0.19817706900000001</c:v>
                </c:pt>
                <c:pt idx="4210">
                  <c:v>0.21983099</c:v>
                </c:pt>
                <c:pt idx="4211">
                  <c:v>0.20194266699999999</c:v>
                </c:pt>
                <c:pt idx="4212">
                  <c:v>0.18499663499999999</c:v>
                </c:pt>
                <c:pt idx="4213">
                  <c:v>0.16616787</c:v>
                </c:pt>
                <c:pt idx="4214">
                  <c:v>0.177936181</c:v>
                </c:pt>
                <c:pt idx="4215">
                  <c:v>0.17322823400000001</c:v>
                </c:pt>
                <c:pt idx="4216">
                  <c:v>0.17511117500000001</c:v>
                </c:pt>
                <c:pt idx="4217">
                  <c:v>0.177936181</c:v>
                </c:pt>
                <c:pt idx="4218">
                  <c:v>0.184055254</c:v>
                </c:pt>
                <c:pt idx="4219">
                  <c:v>0.185467303</c:v>
                </c:pt>
                <c:pt idx="4220">
                  <c:v>0.180760369</c:v>
                </c:pt>
                <c:pt idx="4221">
                  <c:v>0.177936181</c:v>
                </c:pt>
                <c:pt idx="4222">
                  <c:v>0.173699036</c:v>
                </c:pt>
                <c:pt idx="4223">
                  <c:v>0.16757994900000001</c:v>
                </c:pt>
                <c:pt idx="4224">
                  <c:v>0.170874834</c:v>
                </c:pt>
                <c:pt idx="4225">
                  <c:v>0.16569715700000001</c:v>
                </c:pt>
                <c:pt idx="4226">
                  <c:v>0.16381351599999999</c:v>
                </c:pt>
                <c:pt idx="4227">
                  <c:v>0.168521315</c:v>
                </c:pt>
                <c:pt idx="4228">
                  <c:v>0.16946272600000001</c:v>
                </c:pt>
                <c:pt idx="4229">
                  <c:v>0.16946272600000001</c:v>
                </c:pt>
                <c:pt idx="4230">
                  <c:v>0.16710929599999999</c:v>
                </c:pt>
                <c:pt idx="4231">
                  <c:v>0.16193067999999999</c:v>
                </c:pt>
                <c:pt idx="4232">
                  <c:v>0.164284185</c:v>
                </c:pt>
                <c:pt idx="4233">
                  <c:v>0.17275761100000001</c:v>
                </c:pt>
                <c:pt idx="4234">
                  <c:v>0.168521315</c:v>
                </c:pt>
                <c:pt idx="4235">
                  <c:v>0.16616787</c:v>
                </c:pt>
                <c:pt idx="4236">
                  <c:v>0.16193067999999999</c:v>
                </c:pt>
                <c:pt idx="4237">
                  <c:v>0.1652264</c:v>
                </c:pt>
                <c:pt idx="4238">
                  <c:v>0.164284185</c:v>
                </c:pt>
                <c:pt idx="4239">
                  <c:v>0.16805063200000001</c:v>
                </c:pt>
                <c:pt idx="4240">
                  <c:v>0.1652264</c:v>
                </c:pt>
                <c:pt idx="4241">
                  <c:v>0.17181616999999999</c:v>
                </c:pt>
                <c:pt idx="4242">
                  <c:v>0.16381351599999999</c:v>
                </c:pt>
                <c:pt idx="4243">
                  <c:v>0.16193067999999999</c:v>
                </c:pt>
                <c:pt idx="4244">
                  <c:v>0.15910650800000001</c:v>
                </c:pt>
                <c:pt idx="4245">
                  <c:v>0.160518616</c:v>
                </c:pt>
                <c:pt idx="4246">
                  <c:v>0.16616787</c:v>
                </c:pt>
                <c:pt idx="4247">
                  <c:v>0.163342774</c:v>
                </c:pt>
                <c:pt idx="4248">
                  <c:v>0.162166014</c:v>
                </c:pt>
                <c:pt idx="4249">
                  <c:v>0.1652264</c:v>
                </c:pt>
                <c:pt idx="4250">
                  <c:v>0.166638538</c:v>
                </c:pt>
                <c:pt idx="4251">
                  <c:v>0.1652264</c:v>
                </c:pt>
                <c:pt idx="4252">
                  <c:v>0.164284185</c:v>
                </c:pt>
                <c:pt idx="4253">
                  <c:v>0.16193067999999999</c:v>
                </c:pt>
                <c:pt idx="4254">
                  <c:v>0.16381351599999999</c:v>
                </c:pt>
                <c:pt idx="4255">
                  <c:v>0.170874834</c:v>
                </c:pt>
                <c:pt idx="4256">
                  <c:v>0.170874834</c:v>
                </c:pt>
                <c:pt idx="4257">
                  <c:v>0.170874834</c:v>
                </c:pt>
                <c:pt idx="4258">
                  <c:v>0.17934826000000001</c:v>
                </c:pt>
                <c:pt idx="4259">
                  <c:v>0.16193067999999999</c:v>
                </c:pt>
                <c:pt idx="4260">
                  <c:v>0.151575342</c:v>
                </c:pt>
                <c:pt idx="4261">
                  <c:v>0.14074836700000001</c:v>
                </c:pt>
                <c:pt idx="4262">
                  <c:v>0.14357256900000001</c:v>
                </c:pt>
                <c:pt idx="4263">
                  <c:v>0.13980701600000001</c:v>
                </c:pt>
                <c:pt idx="4264">
                  <c:v>0.133687004</c:v>
                </c:pt>
                <c:pt idx="4265">
                  <c:v>0.124742955</c:v>
                </c:pt>
                <c:pt idx="4266">
                  <c:v>0.12615580900000001</c:v>
                </c:pt>
                <c:pt idx="4267">
                  <c:v>0.136511207</c:v>
                </c:pt>
                <c:pt idx="4268">
                  <c:v>0.13180424299999999</c:v>
                </c:pt>
                <c:pt idx="4269">
                  <c:v>0.124272242</c:v>
                </c:pt>
                <c:pt idx="4270">
                  <c:v>0.12827402399999999</c:v>
                </c:pt>
                <c:pt idx="4271">
                  <c:v>0.13086287699999999</c:v>
                </c:pt>
                <c:pt idx="4272">
                  <c:v>0.135099143</c:v>
                </c:pt>
                <c:pt idx="4273">
                  <c:v>0.13839490700000001</c:v>
                </c:pt>
                <c:pt idx="4274">
                  <c:v>0.143101916</c:v>
                </c:pt>
                <c:pt idx="4275">
                  <c:v>0.14875027499999999</c:v>
                </c:pt>
                <c:pt idx="4276">
                  <c:v>0.14074836700000001</c:v>
                </c:pt>
                <c:pt idx="4277">
                  <c:v>0.13839490700000001</c:v>
                </c:pt>
                <c:pt idx="4278">
                  <c:v>0.132745638</c:v>
                </c:pt>
                <c:pt idx="4279">
                  <c:v>0.135569841</c:v>
                </c:pt>
                <c:pt idx="4280">
                  <c:v>0.13886556</c:v>
                </c:pt>
                <c:pt idx="4281">
                  <c:v>0.13933630299999999</c:v>
                </c:pt>
                <c:pt idx="4282">
                  <c:v>0.136040568</c:v>
                </c:pt>
                <c:pt idx="4283">
                  <c:v>0.137452662</c:v>
                </c:pt>
                <c:pt idx="4284">
                  <c:v>0.13933630299999999</c:v>
                </c:pt>
                <c:pt idx="4285">
                  <c:v>0.13698190499999999</c:v>
                </c:pt>
                <c:pt idx="4286">
                  <c:v>0.132745638</c:v>
                </c:pt>
                <c:pt idx="4287">
                  <c:v>0.13086287699999999</c:v>
                </c:pt>
                <c:pt idx="4288">
                  <c:v>0.13180424299999999</c:v>
                </c:pt>
                <c:pt idx="4289">
                  <c:v>0.133687004</c:v>
                </c:pt>
                <c:pt idx="4290">
                  <c:v>0.133687004</c:v>
                </c:pt>
                <c:pt idx="4291">
                  <c:v>0.119565196</c:v>
                </c:pt>
                <c:pt idx="4292">
                  <c:v>0.11862379300000001</c:v>
                </c:pt>
                <c:pt idx="4293">
                  <c:v>0.11768242</c:v>
                </c:pt>
                <c:pt idx="4294">
                  <c:v>0.119094491</c:v>
                </c:pt>
                <c:pt idx="4295">
                  <c:v>0.117211722</c:v>
                </c:pt>
                <c:pt idx="4296">
                  <c:v>0.114858232</c:v>
                </c:pt>
                <c:pt idx="4297">
                  <c:v>0.1110918</c:v>
                </c:pt>
                <c:pt idx="4298">
                  <c:v>0.109679684</c:v>
                </c:pt>
                <c:pt idx="4299">
                  <c:v>0.106384769</c:v>
                </c:pt>
                <c:pt idx="4300">
                  <c:v>0.104972705</c:v>
                </c:pt>
                <c:pt idx="4301">
                  <c:v>0.1077969</c:v>
                </c:pt>
                <c:pt idx="4302">
                  <c:v>0.104972705</c:v>
                </c:pt>
                <c:pt idx="4303">
                  <c:v>0.10403128</c:v>
                </c:pt>
                <c:pt idx="4304">
                  <c:v>0.103089929</c:v>
                </c:pt>
                <c:pt idx="4305">
                  <c:v>0.100265719</c:v>
                </c:pt>
                <c:pt idx="4306">
                  <c:v>9.7440659999999998E-2</c:v>
                </c:pt>
                <c:pt idx="4307">
                  <c:v>9.8853609999999995E-2</c:v>
                </c:pt>
                <c:pt idx="4308">
                  <c:v>0.100265719</c:v>
                </c:pt>
                <c:pt idx="4309">
                  <c:v>9.8853609999999995E-2</c:v>
                </c:pt>
                <c:pt idx="4310">
                  <c:v>9.9324285999999998E-2</c:v>
                </c:pt>
                <c:pt idx="4311">
                  <c:v>9.8853609999999995E-2</c:v>
                </c:pt>
                <c:pt idx="4312">
                  <c:v>0.12238940600000001</c:v>
                </c:pt>
                <c:pt idx="4313">
                  <c:v>0.119565196</c:v>
                </c:pt>
                <c:pt idx="4314">
                  <c:v>0.142631173</c:v>
                </c:pt>
                <c:pt idx="4315">
                  <c:v>0.13180424299999999</c:v>
                </c:pt>
                <c:pt idx="4316">
                  <c:v>0.13698190499999999</c:v>
                </c:pt>
                <c:pt idx="4317">
                  <c:v>0.13698190499999999</c:v>
                </c:pt>
                <c:pt idx="4318">
                  <c:v>0.137452662</c:v>
                </c:pt>
                <c:pt idx="4319">
                  <c:v>0.14686745400000001</c:v>
                </c:pt>
                <c:pt idx="4320">
                  <c:v>0.14875027499999999</c:v>
                </c:pt>
                <c:pt idx="4321">
                  <c:v>0.14451393500000001</c:v>
                </c:pt>
                <c:pt idx="4322">
                  <c:v>0.14168973300000001</c:v>
                </c:pt>
                <c:pt idx="4323">
                  <c:v>0.14357256900000001</c:v>
                </c:pt>
                <c:pt idx="4324">
                  <c:v>0.142395839</c:v>
                </c:pt>
                <c:pt idx="4325">
                  <c:v>0.14498466300000001</c:v>
                </c:pt>
                <c:pt idx="4326">
                  <c:v>0.14686745400000001</c:v>
                </c:pt>
                <c:pt idx="4327">
                  <c:v>0.14639680099999999</c:v>
                </c:pt>
                <c:pt idx="4328">
                  <c:v>0.144043267</c:v>
                </c:pt>
                <c:pt idx="4329">
                  <c:v>0.14451393500000001</c:v>
                </c:pt>
                <c:pt idx="4330">
                  <c:v>0.13933630299999999</c:v>
                </c:pt>
                <c:pt idx="4331">
                  <c:v>0.13792333000000001</c:v>
                </c:pt>
                <c:pt idx="4332">
                  <c:v>0.133216366</c:v>
                </c:pt>
                <c:pt idx="4333">
                  <c:v>0.13792333000000001</c:v>
                </c:pt>
                <c:pt idx="4334">
                  <c:v>0.137452662</c:v>
                </c:pt>
                <c:pt idx="4335">
                  <c:v>0.13792333000000001</c:v>
                </c:pt>
                <c:pt idx="4336">
                  <c:v>0.13933630299999999</c:v>
                </c:pt>
                <c:pt idx="4337">
                  <c:v>0.14451393500000001</c:v>
                </c:pt>
                <c:pt idx="4338">
                  <c:v>0.14639680099999999</c:v>
                </c:pt>
                <c:pt idx="4339">
                  <c:v>0.143101916</c:v>
                </c:pt>
                <c:pt idx="4340">
                  <c:v>0.145926058</c:v>
                </c:pt>
                <c:pt idx="4341">
                  <c:v>0.14686745400000001</c:v>
                </c:pt>
                <c:pt idx="4342">
                  <c:v>0.14780886500000001</c:v>
                </c:pt>
                <c:pt idx="4343">
                  <c:v>0.15487021200000001</c:v>
                </c:pt>
                <c:pt idx="4344">
                  <c:v>0.153928816</c:v>
                </c:pt>
                <c:pt idx="4345">
                  <c:v>0.150633082</c:v>
                </c:pt>
                <c:pt idx="4346">
                  <c:v>0.160047889</c:v>
                </c:pt>
                <c:pt idx="4347">
                  <c:v>0.160518616</c:v>
                </c:pt>
                <c:pt idx="4348">
                  <c:v>0.16805063200000001</c:v>
                </c:pt>
                <c:pt idx="4349">
                  <c:v>0.17699384700000001</c:v>
                </c:pt>
                <c:pt idx="4350">
                  <c:v>0.177936181</c:v>
                </c:pt>
                <c:pt idx="4351">
                  <c:v>0.171345517</c:v>
                </c:pt>
                <c:pt idx="4352">
                  <c:v>0.17416970400000001</c:v>
                </c:pt>
                <c:pt idx="4353">
                  <c:v>0.184055254</c:v>
                </c:pt>
                <c:pt idx="4354">
                  <c:v>0.18123102199999999</c:v>
                </c:pt>
                <c:pt idx="4355">
                  <c:v>0.184055254</c:v>
                </c:pt>
                <c:pt idx="4356">
                  <c:v>0.171345517</c:v>
                </c:pt>
                <c:pt idx="4357">
                  <c:v>0.18123102199999999</c:v>
                </c:pt>
                <c:pt idx="4358">
                  <c:v>0.19676497600000001</c:v>
                </c:pt>
                <c:pt idx="4359">
                  <c:v>0.203354746</c:v>
                </c:pt>
                <c:pt idx="4360">
                  <c:v>0.20429697599999999</c:v>
                </c:pt>
                <c:pt idx="4361">
                  <c:v>0.20100127200000001</c:v>
                </c:pt>
                <c:pt idx="4362">
                  <c:v>0.19841241800000001</c:v>
                </c:pt>
                <c:pt idx="4363">
                  <c:v>0.202884063</c:v>
                </c:pt>
                <c:pt idx="4364">
                  <c:v>0.20147198399999999</c:v>
                </c:pt>
                <c:pt idx="4365">
                  <c:v>0.19864778199999999</c:v>
                </c:pt>
                <c:pt idx="4366">
                  <c:v>0.19676497600000001</c:v>
                </c:pt>
                <c:pt idx="4367">
                  <c:v>0.210886821</c:v>
                </c:pt>
                <c:pt idx="4368">
                  <c:v>0.204532355</c:v>
                </c:pt>
                <c:pt idx="4369">
                  <c:v>0.20005984600000001</c:v>
                </c:pt>
                <c:pt idx="4370">
                  <c:v>0.202884063</c:v>
                </c:pt>
                <c:pt idx="4371">
                  <c:v>0.206650481</c:v>
                </c:pt>
                <c:pt idx="4372">
                  <c:v>0.207121164</c:v>
                </c:pt>
                <c:pt idx="4373">
                  <c:v>0.207121164</c:v>
                </c:pt>
                <c:pt idx="4374">
                  <c:v>0.205709115</c:v>
                </c:pt>
                <c:pt idx="4375">
                  <c:v>0.20382545899999999</c:v>
                </c:pt>
                <c:pt idx="4376">
                  <c:v>0.19770637199999999</c:v>
                </c:pt>
                <c:pt idx="4377">
                  <c:v>0.192057967</c:v>
                </c:pt>
                <c:pt idx="4378">
                  <c:v>0.188291505</c:v>
                </c:pt>
                <c:pt idx="4379">
                  <c:v>0.19299936300000001</c:v>
                </c:pt>
                <c:pt idx="4380">
                  <c:v>0.19911846499999999</c:v>
                </c:pt>
                <c:pt idx="4381">
                  <c:v>0.202884063</c:v>
                </c:pt>
                <c:pt idx="4382">
                  <c:v>0.206650481</c:v>
                </c:pt>
                <c:pt idx="4383">
                  <c:v>0.2155938</c:v>
                </c:pt>
                <c:pt idx="4384">
                  <c:v>0.21041616799999999</c:v>
                </c:pt>
                <c:pt idx="4385">
                  <c:v>0.21841886599999999</c:v>
                </c:pt>
                <c:pt idx="4386">
                  <c:v>0.21841886599999999</c:v>
                </c:pt>
                <c:pt idx="4387">
                  <c:v>0.207121164</c:v>
                </c:pt>
                <c:pt idx="4388">
                  <c:v>0.208533317</c:v>
                </c:pt>
                <c:pt idx="4389">
                  <c:v>0.21041616799999999</c:v>
                </c:pt>
                <c:pt idx="4390">
                  <c:v>0.209004045</c:v>
                </c:pt>
                <c:pt idx="4391">
                  <c:v>0.202884063</c:v>
                </c:pt>
                <c:pt idx="4392">
                  <c:v>0.203354746</c:v>
                </c:pt>
                <c:pt idx="4393">
                  <c:v>0.20617985699999999</c:v>
                </c:pt>
                <c:pt idx="4394">
                  <c:v>0.210886821</c:v>
                </c:pt>
                <c:pt idx="4395">
                  <c:v>0.21888950500000001</c:v>
                </c:pt>
                <c:pt idx="4396">
                  <c:v>0.22359654300000001</c:v>
                </c:pt>
                <c:pt idx="4397">
                  <c:v>0.22830350699999999</c:v>
                </c:pt>
                <c:pt idx="4398">
                  <c:v>0.22736215600000001</c:v>
                </c:pt>
                <c:pt idx="4399">
                  <c:v>0.22924493300000001</c:v>
                </c:pt>
                <c:pt idx="4400">
                  <c:v>0.23301141</c:v>
                </c:pt>
                <c:pt idx="4401">
                  <c:v>0.226891339</c:v>
                </c:pt>
                <c:pt idx="4402">
                  <c:v>0.22924493300000001</c:v>
                </c:pt>
                <c:pt idx="4403">
                  <c:v>0.22642076</c:v>
                </c:pt>
                <c:pt idx="4404">
                  <c:v>0.22265510299999999</c:v>
                </c:pt>
                <c:pt idx="4405">
                  <c:v>0.214652434</c:v>
                </c:pt>
                <c:pt idx="4406">
                  <c:v>0.22124297900000001</c:v>
                </c:pt>
                <c:pt idx="4407">
                  <c:v>0.22265510299999999</c:v>
                </c:pt>
                <c:pt idx="4408">
                  <c:v>0.21747739599999999</c:v>
                </c:pt>
                <c:pt idx="4409">
                  <c:v>0.20994541</c:v>
                </c:pt>
                <c:pt idx="4410">
                  <c:v>0.20100127200000001</c:v>
                </c:pt>
                <c:pt idx="4411">
                  <c:v>0.20147198399999999</c:v>
                </c:pt>
                <c:pt idx="4412">
                  <c:v>0.206650481</c:v>
                </c:pt>
                <c:pt idx="4413">
                  <c:v>0.20053057399999999</c:v>
                </c:pt>
                <c:pt idx="4414">
                  <c:v>0.19770637199999999</c:v>
                </c:pt>
                <c:pt idx="4415">
                  <c:v>0.20241336500000001</c:v>
                </c:pt>
                <c:pt idx="4416">
                  <c:v>0.19817706900000001</c:v>
                </c:pt>
                <c:pt idx="4417">
                  <c:v>0.20194266699999999</c:v>
                </c:pt>
                <c:pt idx="4418">
                  <c:v>0.20241336500000001</c:v>
                </c:pt>
                <c:pt idx="4419">
                  <c:v>0.20523841700000001</c:v>
                </c:pt>
                <c:pt idx="4420">
                  <c:v>0.21276953800000001</c:v>
                </c:pt>
                <c:pt idx="4421">
                  <c:v>0.21135748900000001</c:v>
                </c:pt>
                <c:pt idx="4422">
                  <c:v>0.20947471300000001</c:v>
                </c:pt>
                <c:pt idx="4423">
                  <c:v>0.21182820199999999</c:v>
                </c:pt>
                <c:pt idx="4424">
                  <c:v>0.207121164</c:v>
                </c:pt>
                <c:pt idx="4425">
                  <c:v>0.210886821</c:v>
                </c:pt>
                <c:pt idx="4426">
                  <c:v>0.21182820199999999</c:v>
                </c:pt>
                <c:pt idx="4427">
                  <c:v>0.205709115</c:v>
                </c:pt>
                <c:pt idx="4428">
                  <c:v>0.20382545899999999</c:v>
                </c:pt>
                <c:pt idx="4429">
                  <c:v>0.20617985699999999</c:v>
                </c:pt>
                <c:pt idx="4430">
                  <c:v>0.20947471300000001</c:v>
                </c:pt>
                <c:pt idx="4431">
                  <c:v>0.21276953800000001</c:v>
                </c:pt>
                <c:pt idx="4432">
                  <c:v>0.21512308699999999</c:v>
                </c:pt>
                <c:pt idx="4433">
                  <c:v>0.21229888499999999</c:v>
                </c:pt>
                <c:pt idx="4434">
                  <c:v>0.21606445299999999</c:v>
                </c:pt>
                <c:pt idx="4435">
                  <c:v>0.21606445299999999</c:v>
                </c:pt>
                <c:pt idx="4436">
                  <c:v>0.22547936399999999</c:v>
                </c:pt>
                <c:pt idx="4437">
                  <c:v>0.21841886599999999</c:v>
                </c:pt>
                <c:pt idx="4438">
                  <c:v>0.22877423499999999</c:v>
                </c:pt>
                <c:pt idx="4439">
                  <c:v>0.229715586</c:v>
                </c:pt>
                <c:pt idx="4440">
                  <c:v>0.24525040400000001</c:v>
                </c:pt>
                <c:pt idx="4441">
                  <c:v>0.238659754</c:v>
                </c:pt>
                <c:pt idx="4442">
                  <c:v>0.241484001</c:v>
                </c:pt>
                <c:pt idx="4443">
                  <c:v>0.25560575699999999</c:v>
                </c:pt>
                <c:pt idx="4444">
                  <c:v>0.25184020400000001</c:v>
                </c:pt>
                <c:pt idx="4445">
                  <c:v>0.259372145</c:v>
                </c:pt>
                <c:pt idx="4446">
                  <c:v>0.28243732500000002</c:v>
                </c:pt>
                <c:pt idx="4447">
                  <c:v>0.277730376</c:v>
                </c:pt>
                <c:pt idx="4448">
                  <c:v>0.273023248</c:v>
                </c:pt>
                <c:pt idx="4449">
                  <c:v>0.26831549399999999</c:v>
                </c:pt>
                <c:pt idx="4450">
                  <c:v>0.263608485</c:v>
                </c:pt>
                <c:pt idx="4451">
                  <c:v>0.263137758</c:v>
                </c:pt>
                <c:pt idx="4452">
                  <c:v>0.26125505599999999</c:v>
                </c:pt>
                <c:pt idx="4453">
                  <c:v>0.259372145</c:v>
                </c:pt>
                <c:pt idx="4454">
                  <c:v>0.25325229799999999</c:v>
                </c:pt>
                <c:pt idx="4455">
                  <c:v>0.26454997099999999</c:v>
                </c:pt>
                <c:pt idx="4456">
                  <c:v>0.274906129</c:v>
                </c:pt>
                <c:pt idx="4457">
                  <c:v>0.26078432800000001</c:v>
                </c:pt>
                <c:pt idx="4458">
                  <c:v>0.26454997099999999</c:v>
                </c:pt>
                <c:pt idx="4459">
                  <c:v>0.25748935299999998</c:v>
                </c:pt>
                <c:pt idx="4460">
                  <c:v>0.27114048600000001</c:v>
                </c:pt>
                <c:pt idx="4461">
                  <c:v>0.277730376</c:v>
                </c:pt>
                <c:pt idx="4462">
                  <c:v>0.274906129</c:v>
                </c:pt>
                <c:pt idx="4463">
                  <c:v>0.285733134</c:v>
                </c:pt>
                <c:pt idx="4464">
                  <c:v>0.29373490800000002</c:v>
                </c:pt>
                <c:pt idx="4465">
                  <c:v>0.30173778499999998</c:v>
                </c:pt>
                <c:pt idx="4466">
                  <c:v>0.29703062800000002</c:v>
                </c:pt>
                <c:pt idx="4467">
                  <c:v>0.30503264099999999</c:v>
                </c:pt>
                <c:pt idx="4468">
                  <c:v>0.315859467</c:v>
                </c:pt>
                <c:pt idx="4469">
                  <c:v>0.320566505</c:v>
                </c:pt>
                <c:pt idx="4470">
                  <c:v>0.30879810499999999</c:v>
                </c:pt>
                <c:pt idx="4471">
                  <c:v>0.30597391699999998</c:v>
                </c:pt>
                <c:pt idx="4472">
                  <c:v>0.323862225</c:v>
                </c:pt>
                <c:pt idx="4473">
                  <c:v>0.31021112200000001</c:v>
                </c:pt>
                <c:pt idx="4474">
                  <c:v>0.30738601100000001</c:v>
                </c:pt>
                <c:pt idx="4475">
                  <c:v>0.30409121500000003</c:v>
                </c:pt>
                <c:pt idx="4476">
                  <c:v>0.28243732500000002</c:v>
                </c:pt>
                <c:pt idx="4477">
                  <c:v>0.25748935299999998</c:v>
                </c:pt>
                <c:pt idx="4478">
                  <c:v>0.234894201</c:v>
                </c:pt>
                <c:pt idx="4479">
                  <c:v>0.25701874499999999</c:v>
                </c:pt>
                <c:pt idx="4480">
                  <c:v>0.267844796</c:v>
                </c:pt>
                <c:pt idx="4481">
                  <c:v>0.26078432800000001</c:v>
                </c:pt>
                <c:pt idx="4482">
                  <c:v>0.26454997099999999</c:v>
                </c:pt>
                <c:pt idx="4483">
                  <c:v>0.28808653400000001</c:v>
                </c:pt>
                <c:pt idx="4484">
                  <c:v>0.28149589899999999</c:v>
                </c:pt>
                <c:pt idx="4485">
                  <c:v>0.28714513800000002</c:v>
                </c:pt>
                <c:pt idx="4486">
                  <c:v>0.283379465</c:v>
                </c:pt>
                <c:pt idx="4487">
                  <c:v>0.28008380500000002</c:v>
                </c:pt>
                <c:pt idx="4488">
                  <c:v>0.28761589500000001</c:v>
                </c:pt>
                <c:pt idx="4489">
                  <c:v>0.28102523099999999</c:v>
                </c:pt>
                <c:pt idx="4490">
                  <c:v>0.27114048600000001</c:v>
                </c:pt>
                <c:pt idx="4491">
                  <c:v>0.27678889000000001</c:v>
                </c:pt>
                <c:pt idx="4492">
                  <c:v>0.27820104400000001</c:v>
                </c:pt>
                <c:pt idx="4493">
                  <c:v>0.27867171200000002</c:v>
                </c:pt>
                <c:pt idx="4494">
                  <c:v>0.28855720200000001</c:v>
                </c:pt>
                <c:pt idx="4495">
                  <c:v>0.289969325</c:v>
                </c:pt>
                <c:pt idx="4496">
                  <c:v>0.29185211700000002</c:v>
                </c:pt>
                <c:pt idx="4497">
                  <c:v>0.29420557600000002</c:v>
                </c:pt>
                <c:pt idx="4498">
                  <c:v>0.29750141499999999</c:v>
                </c:pt>
                <c:pt idx="4499">
                  <c:v>0.28714513800000002</c:v>
                </c:pt>
                <c:pt idx="4500">
                  <c:v>0.26878628100000002</c:v>
                </c:pt>
                <c:pt idx="4501">
                  <c:v>0.264079183</c:v>
                </c:pt>
                <c:pt idx="4502">
                  <c:v>0.242425323</c:v>
                </c:pt>
                <c:pt idx="4503">
                  <c:v>0.24525040400000001</c:v>
                </c:pt>
                <c:pt idx="4504">
                  <c:v>0.24054266499999999</c:v>
                </c:pt>
                <c:pt idx="4505">
                  <c:v>0.23206990999999999</c:v>
                </c:pt>
                <c:pt idx="4506">
                  <c:v>0.26454997099999999</c:v>
                </c:pt>
                <c:pt idx="4507">
                  <c:v>0.28196662700000003</c:v>
                </c:pt>
                <c:pt idx="4508">
                  <c:v>0.29185211700000002</c:v>
                </c:pt>
                <c:pt idx="4509">
                  <c:v>0.28149589899999999</c:v>
                </c:pt>
                <c:pt idx="4510">
                  <c:v>0.27584752400000001</c:v>
                </c:pt>
                <c:pt idx="4511">
                  <c:v>0.27631828200000003</c:v>
                </c:pt>
                <c:pt idx="4512">
                  <c:v>0.28243732500000002</c:v>
                </c:pt>
                <c:pt idx="4513">
                  <c:v>0.271611243</c:v>
                </c:pt>
                <c:pt idx="4514">
                  <c:v>0.27961313700000001</c:v>
                </c:pt>
                <c:pt idx="4515">
                  <c:v>0.27678889000000001</c:v>
                </c:pt>
                <c:pt idx="4516">
                  <c:v>0.26737400900000002</c:v>
                </c:pt>
                <c:pt idx="4517">
                  <c:v>0.28196662700000003</c:v>
                </c:pt>
                <c:pt idx="4518">
                  <c:v>0.26549127700000003</c:v>
                </c:pt>
                <c:pt idx="4519">
                  <c:v>0.27725961799999999</c:v>
                </c:pt>
                <c:pt idx="4520">
                  <c:v>0.27443540100000002</c:v>
                </c:pt>
                <c:pt idx="4521">
                  <c:v>0.27961313700000001</c:v>
                </c:pt>
                <c:pt idx="4522">
                  <c:v>0.283379465</c:v>
                </c:pt>
                <c:pt idx="4523">
                  <c:v>0.28479167799999999</c:v>
                </c:pt>
                <c:pt idx="4524">
                  <c:v>0.29138144900000001</c:v>
                </c:pt>
                <c:pt idx="4525">
                  <c:v>0.28761589500000001</c:v>
                </c:pt>
                <c:pt idx="4526">
                  <c:v>0.28667443999999997</c:v>
                </c:pt>
                <c:pt idx="4527">
                  <c:v>0.27584752400000001</c:v>
                </c:pt>
                <c:pt idx="4528">
                  <c:v>0.26454997099999999</c:v>
                </c:pt>
                <c:pt idx="4529">
                  <c:v>0.25278168899999998</c:v>
                </c:pt>
                <c:pt idx="4530">
                  <c:v>0.25607648500000002</c:v>
                </c:pt>
                <c:pt idx="4531">
                  <c:v>0.26878628100000002</c:v>
                </c:pt>
                <c:pt idx="4532">
                  <c:v>0.27114048600000001</c:v>
                </c:pt>
                <c:pt idx="4533">
                  <c:v>0.26219636200000002</c:v>
                </c:pt>
                <c:pt idx="4534">
                  <c:v>0.26690340000000001</c:v>
                </c:pt>
                <c:pt idx="4535">
                  <c:v>0.26925685999999999</c:v>
                </c:pt>
                <c:pt idx="4536">
                  <c:v>0.26596203400000001</c:v>
                </c:pt>
                <c:pt idx="4537">
                  <c:v>0.273023248</c:v>
                </c:pt>
                <c:pt idx="4538">
                  <c:v>0.27066975799999998</c:v>
                </c:pt>
                <c:pt idx="4539">
                  <c:v>0.26454997099999999</c:v>
                </c:pt>
                <c:pt idx="4540">
                  <c:v>0.264079183</c:v>
                </c:pt>
                <c:pt idx="4541">
                  <c:v>0.24054266499999999</c:v>
                </c:pt>
                <c:pt idx="4542">
                  <c:v>0.25701874499999999</c:v>
                </c:pt>
                <c:pt idx="4543">
                  <c:v>0.27114048600000001</c:v>
                </c:pt>
                <c:pt idx="4544">
                  <c:v>0.25372293600000001</c:v>
                </c:pt>
                <c:pt idx="4545">
                  <c:v>0.24666254200000001</c:v>
                </c:pt>
                <c:pt idx="4546">
                  <c:v>0.25419366399999999</c:v>
                </c:pt>
                <c:pt idx="4547">
                  <c:v>0.241484001</c:v>
                </c:pt>
                <c:pt idx="4548">
                  <c:v>0.24101325900000001</c:v>
                </c:pt>
                <c:pt idx="4549">
                  <c:v>0.24101325900000001</c:v>
                </c:pt>
                <c:pt idx="4550">
                  <c:v>0.25419366399999999</c:v>
                </c:pt>
                <c:pt idx="4551">
                  <c:v>0.244779676</c:v>
                </c:pt>
                <c:pt idx="4552">
                  <c:v>0.25278168899999998</c:v>
                </c:pt>
                <c:pt idx="4553">
                  <c:v>0.247133151</c:v>
                </c:pt>
                <c:pt idx="4554">
                  <c:v>0.25184020400000001</c:v>
                </c:pt>
                <c:pt idx="4555">
                  <c:v>0.26502066899999999</c:v>
                </c:pt>
                <c:pt idx="4556">
                  <c:v>0.264079183</c:v>
                </c:pt>
                <c:pt idx="4557">
                  <c:v>0.28620383100000002</c:v>
                </c:pt>
                <c:pt idx="4558">
                  <c:v>0.299854815</c:v>
                </c:pt>
                <c:pt idx="4559">
                  <c:v>0.295617729</c:v>
                </c:pt>
                <c:pt idx="4560">
                  <c:v>0.30785679799999999</c:v>
                </c:pt>
                <c:pt idx="4561">
                  <c:v>0.30738601100000001</c:v>
                </c:pt>
                <c:pt idx="4562">
                  <c:v>0.30173778499999998</c:v>
                </c:pt>
                <c:pt idx="4563">
                  <c:v>0.30832743600000001</c:v>
                </c:pt>
                <c:pt idx="4564">
                  <c:v>0.31068175999999997</c:v>
                </c:pt>
                <c:pt idx="4565">
                  <c:v>0.32621568400000001</c:v>
                </c:pt>
                <c:pt idx="4566">
                  <c:v>0.31444734299999999</c:v>
                </c:pt>
                <c:pt idx="4567">
                  <c:v>0.33892545099999999</c:v>
                </c:pt>
                <c:pt idx="4568">
                  <c:v>0.33892545099999999</c:v>
                </c:pt>
                <c:pt idx="4569">
                  <c:v>0.34551522099999998</c:v>
                </c:pt>
                <c:pt idx="4570">
                  <c:v>0.347398072</c:v>
                </c:pt>
                <c:pt idx="4571">
                  <c:v>0.35022315399999998</c:v>
                </c:pt>
                <c:pt idx="4572">
                  <c:v>0.31162324499999999</c:v>
                </c:pt>
                <c:pt idx="4573">
                  <c:v>0.31115260700000003</c:v>
                </c:pt>
                <c:pt idx="4574">
                  <c:v>0.30785679799999999</c:v>
                </c:pt>
                <c:pt idx="4575">
                  <c:v>0.30550333899999998</c:v>
                </c:pt>
                <c:pt idx="4576">
                  <c:v>0.29232287400000001</c:v>
                </c:pt>
                <c:pt idx="4577">
                  <c:v>0.29185211700000002</c:v>
                </c:pt>
                <c:pt idx="4578">
                  <c:v>0.29656007899999998</c:v>
                </c:pt>
                <c:pt idx="4579">
                  <c:v>0.30503264099999999</c:v>
                </c:pt>
                <c:pt idx="4580">
                  <c:v>0.30220833400000002</c:v>
                </c:pt>
                <c:pt idx="4581">
                  <c:v>0.30785679799999999</c:v>
                </c:pt>
                <c:pt idx="4582">
                  <c:v>0.31021112200000001</c:v>
                </c:pt>
                <c:pt idx="4583">
                  <c:v>0.30832743600000001</c:v>
                </c:pt>
                <c:pt idx="4584">
                  <c:v>0.29514700199999999</c:v>
                </c:pt>
                <c:pt idx="4585">
                  <c:v>0.302679062</c:v>
                </c:pt>
                <c:pt idx="4586">
                  <c:v>0.285262346</c:v>
                </c:pt>
                <c:pt idx="4587">
                  <c:v>0.273493916</c:v>
                </c:pt>
                <c:pt idx="4588">
                  <c:v>0.28432089100000002</c:v>
                </c:pt>
                <c:pt idx="4589">
                  <c:v>0.28008380500000002</c:v>
                </c:pt>
                <c:pt idx="4590">
                  <c:v>0.28855720200000001</c:v>
                </c:pt>
                <c:pt idx="4591">
                  <c:v>0.29844278099999999</c:v>
                </c:pt>
                <c:pt idx="4592">
                  <c:v>0.28385019299999997</c:v>
                </c:pt>
                <c:pt idx="4593">
                  <c:v>0.28855720200000001</c:v>
                </c:pt>
                <c:pt idx="4594">
                  <c:v>0.27867171200000002</c:v>
                </c:pt>
                <c:pt idx="4595">
                  <c:v>0.27114048600000001</c:v>
                </c:pt>
                <c:pt idx="4596">
                  <c:v>0.28008380500000002</c:v>
                </c:pt>
                <c:pt idx="4597">
                  <c:v>0.28949862700000001</c:v>
                </c:pt>
                <c:pt idx="4598">
                  <c:v>0.28949862700000001</c:v>
                </c:pt>
                <c:pt idx="4599">
                  <c:v>0.28196662700000003</c:v>
                </c:pt>
                <c:pt idx="4600">
                  <c:v>0.27820104400000001</c:v>
                </c:pt>
                <c:pt idx="4601">
                  <c:v>0.26219636200000002</c:v>
                </c:pt>
                <c:pt idx="4602">
                  <c:v>0.25419366399999999</c:v>
                </c:pt>
                <c:pt idx="4603">
                  <c:v>0.26078432800000001</c:v>
                </c:pt>
                <c:pt idx="4604">
                  <c:v>0.25748935299999998</c:v>
                </c:pt>
                <c:pt idx="4605">
                  <c:v>0.25184020400000001</c:v>
                </c:pt>
                <c:pt idx="4606">
                  <c:v>0.249957293</c:v>
                </c:pt>
                <c:pt idx="4607">
                  <c:v>0.25890147699999999</c:v>
                </c:pt>
                <c:pt idx="4608">
                  <c:v>0.25701874499999999</c:v>
                </c:pt>
                <c:pt idx="4609">
                  <c:v>0.24525040400000001</c:v>
                </c:pt>
                <c:pt idx="4610">
                  <c:v>0.242425323</c:v>
                </c:pt>
                <c:pt idx="4611">
                  <c:v>0.249957293</c:v>
                </c:pt>
                <c:pt idx="4612">
                  <c:v>0.25654718300000001</c:v>
                </c:pt>
                <c:pt idx="4613">
                  <c:v>0.26737400900000002</c:v>
                </c:pt>
                <c:pt idx="4614">
                  <c:v>0.25654718300000001</c:v>
                </c:pt>
                <c:pt idx="4615">
                  <c:v>0.26737400900000002</c:v>
                </c:pt>
                <c:pt idx="4616">
                  <c:v>0.252310902</c:v>
                </c:pt>
                <c:pt idx="4617">
                  <c:v>0.264079183</c:v>
                </c:pt>
                <c:pt idx="4618">
                  <c:v>0.24854536399999999</c:v>
                </c:pt>
                <c:pt idx="4619">
                  <c:v>0.25372293600000001</c:v>
                </c:pt>
                <c:pt idx="4620">
                  <c:v>0.25466439099999999</c:v>
                </c:pt>
                <c:pt idx="4621">
                  <c:v>0.25042808100000002</c:v>
                </c:pt>
                <c:pt idx="4622">
                  <c:v>0.26643273200000001</c:v>
                </c:pt>
                <c:pt idx="4623">
                  <c:v>0.27019915</c:v>
                </c:pt>
                <c:pt idx="4624">
                  <c:v>0.27066975799999998</c:v>
                </c:pt>
                <c:pt idx="4625">
                  <c:v>0.271611243</c:v>
                </c:pt>
                <c:pt idx="4626">
                  <c:v>0.27914243900000002</c:v>
                </c:pt>
                <c:pt idx="4627">
                  <c:v>0.28620383100000002</c:v>
                </c:pt>
                <c:pt idx="4628">
                  <c:v>0.27961313700000001</c:v>
                </c:pt>
                <c:pt idx="4629">
                  <c:v>0.277730376</c:v>
                </c:pt>
                <c:pt idx="4630">
                  <c:v>0.27678889000000001</c:v>
                </c:pt>
                <c:pt idx="4631">
                  <c:v>0.273023248</c:v>
                </c:pt>
                <c:pt idx="4632">
                  <c:v>0.26078432800000001</c:v>
                </c:pt>
                <c:pt idx="4633">
                  <c:v>0.26760950700000002</c:v>
                </c:pt>
                <c:pt idx="4634">
                  <c:v>0.26925685999999999</c:v>
                </c:pt>
                <c:pt idx="4635">
                  <c:v>0.26690340000000001</c:v>
                </c:pt>
                <c:pt idx="4636">
                  <c:v>0.25513508899999998</c:v>
                </c:pt>
                <c:pt idx="4637">
                  <c:v>0.25654718300000001</c:v>
                </c:pt>
                <c:pt idx="4638">
                  <c:v>0.25890147699999999</c:v>
                </c:pt>
                <c:pt idx="4639">
                  <c:v>0.27396467299999999</c:v>
                </c:pt>
                <c:pt idx="4640">
                  <c:v>0.29514700199999999</c:v>
                </c:pt>
                <c:pt idx="4641">
                  <c:v>0.30832743600000001</c:v>
                </c:pt>
                <c:pt idx="4642">
                  <c:v>0.34457382600000003</c:v>
                </c:pt>
                <c:pt idx="4643">
                  <c:v>0.33186408899999997</c:v>
                </c:pt>
                <c:pt idx="4644">
                  <c:v>0.323862225</c:v>
                </c:pt>
                <c:pt idx="4645">
                  <c:v>0.34645646800000002</c:v>
                </c:pt>
                <c:pt idx="4646">
                  <c:v>0.37328824399999999</c:v>
                </c:pt>
                <c:pt idx="4647">
                  <c:v>0.35022315399999998</c:v>
                </c:pt>
                <c:pt idx="4648">
                  <c:v>0.35398858799999999</c:v>
                </c:pt>
                <c:pt idx="4649">
                  <c:v>0.33515900399999998</c:v>
                </c:pt>
                <c:pt idx="4650">
                  <c:v>0.34551522099999998</c:v>
                </c:pt>
                <c:pt idx="4651">
                  <c:v>0.34080824300000001</c:v>
                </c:pt>
                <c:pt idx="4652">
                  <c:v>0.33704263000000001</c:v>
                </c:pt>
                <c:pt idx="4653">
                  <c:v>0.35022315399999998</c:v>
                </c:pt>
                <c:pt idx="4654">
                  <c:v>0.34786874099999998</c:v>
                </c:pt>
                <c:pt idx="4655">
                  <c:v>0.33421769699999998</c:v>
                </c:pt>
                <c:pt idx="4656">
                  <c:v>0.33421769699999998</c:v>
                </c:pt>
                <c:pt idx="4657">
                  <c:v>0.34080824300000001</c:v>
                </c:pt>
                <c:pt idx="4658">
                  <c:v>0.34033754500000002</c:v>
                </c:pt>
                <c:pt idx="4659">
                  <c:v>0.320095778</c:v>
                </c:pt>
                <c:pt idx="4660">
                  <c:v>0.33092263300000002</c:v>
                </c:pt>
                <c:pt idx="4661">
                  <c:v>0.315859467</c:v>
                </c:pt>
                <c:pt idx="4662">
                  <c:v>0.31256461099999999</c:v>
                </c:pt>
                <c:pt idx="4663">
                  <c:v>0.33186408899999997</c:v>
                </c:pt>
                <c:pt idx="4664">
                  <c:v>0.32762786700000002</c:v>
                </c:pt>
                <c:pt idx="4665">
                  <c:v>0.33186408899999997</c:v>
                </c:pt>
                <c:pt idx="4666">
                  <c:v>0.33751329800000002</c:v>
                </c:pt>
                <c:pt idx="4667">
                  <c:v>0.35069376200000002</c:v>
                </c:pt>
                <c:pt idx="4668">
                  <c:v>0.35728362200000002</c:v>
                </c:pt>
                <c:pt idx="4669">
                  <c:v>0.36246204399999998</c:v>
                </c:pt>
                <c:pt idx="4670">
                  <c:v>0.36858120599999999</c:v>
                </c:pt>
                <c:pt idx="4671">
                  <c:v>0.35916632399999998</c:v>
                </c:pt>
                <c:pt idx="4672">
                  <c:v>0.36481568199999997</c:v>
                </c:pt>
                <c:pt idx="4673">
                  <c:v>0.36246204399999998</c:v>
                </c:pt>
                <c:pt idx="4674">
                  <c:v>0.34975233700000002</c:v>
                </c:pt>
                <c:pt idx="4675">
                  <c:v>0.34222030599999997</c:v>
                </c:pt>
                <c:pt idx="4676">
                  <c:v>0.34692740399999999</c:v>
                </c:pt>
                <c:pt idx="4677">
                  <c:v>0.361049116</c:v>
                </c:pt>
                <c:pt idx="4678">
                  <c:v>0.34928172800000001</c:v>
                </c:pt>
                <c:pt idx="4679">
                  <c:v>0.35493004299999997</c:v>
                </c:pt>
                <c:pt idx="4680">
                  <c:v>0.35022315399999998</c:v>
                </c:pt>
                <c:pt idx="4681">
                  <c:v>0.34174966800000001</c:v>
                </c:pt>
                <c:pt idx="4682">
                  <c:v>0.32903996099999999</c:v>
                </c:pt>
                <c:pt idx="4683">
                  <c:v>0.31868374300000002</c:v>
                </c:pt>
                <c:pt idx="4684">
                  <c:v>0.31774222899999999</c:v>
                </c:pt>
                <c:pt idx="4685">
                  <c:v>0.320566505</c:v>
                </c:pt>
                <c:pt idx="4686">
                  <c:v>0.34174966800000001</c:v>
                </c:pt>
                <c:pt idx="4687">
                  <c:v>0.34881010699999998</c:v>
                </c:pt>
                <c:pt idx="4688">
                  <c:v>0.34127885099999999</c:v>
                </c:pt>
                <c:pt idx="4689">
                  <c:v>0.34881010699999998</c:v>
                </c:pt>
                <c:pt idx="4690">
                  <c:v>0.35681292399999998</c:v>
                </c:pt>
                <c:pt idx="4691">
                  <c:v>0.37564250799999999</c:v>
                </c:pt>
                <c:pt idx="4692">
                  <c:v>0.41047593999999998</c:v>
                </c:pt>
                <c:pt idx="4693">
                  <c:v>0.41894942499999999</c:v>
                </c:pt>
                <c:pt idx="4694">
                  <c:v>0.41047593999999998</c:v>
                </c:pt>
                <c:pt idx="4695">
                  <c:v>0.40435695599999999</c:v>
                </c:pt>
                <c:pt idx="4696">
                  <c:v>0.421302974</c:v>
                </c:pt>
                <c:pt idx="4697">
                  <c:v>0.40106114700000001</c:v>
                </c:pt>
                <c:pt idx="4698">
                  <c:v>0.39964902400000002</c:v>
                </c:pt>
                <c:pt idx="4699">
                  <c:v>0.41000533099999997</c:v>
                </c:pt>
                <c:pt idx="4700">
                  <c:v>0.39823692999999999</c:v>
                </c:pt>
                <c:pt idx="4701">
                  <c:v>0.40718105399999999</c:v>
                </c:pt>
                <c:pt idx="4702">
                  <c:v>0.39447137700000001</c:v>
                </c:pt>
                <c:pt idx="4703">
                  <c:v>0.401531845</c:v>
                </c:pt>
                <c:pt idx="4704">
                  <c:v>0.38364452100000002</c:v>
                </c:pt>
                <c:pt idx="4705">
                  <c:v>0.40435695599999999</c:v>
                </c:pt>
                <c:pt idx="4706">
                  <c:v>0.40953457399999998</c:v>
                </c:pt>
                <c:pt idx="4707">
                  <c:v>0.40576905000000002</c:v>
                </c:pt>
                <c:pt idx="4708">
                  <c:v>0.419420034</c:v>
                </c:pt>
                <c:pt idx="4709">
                  <c:v>0.41989082100000003</c:v>
                </c:pt>
                <c:pt idx="4710">
                  <c:v>0.41612511899999999</c:v>
                </c:pt>
                <c:pt idx="4711">
                  <c:v>0.40529838200000001</c:v>
                </c:pt>
                <c:pt idx="4712">
                  <c:v>0.41235873099999998</c:v>
                </c:pt>
                <c:pt idx="4713">
                  <c:v>0.40765172199999999</c:v>
                </c:pt>
                <c:pt idx="4714">
                  <c:v>0.41000533099999997</c:v>
                </c:pt>
                <c:pt idx="4715">
                  <c:v>0.41706663399999999</c:v>
                </c:pt>
                <c:pt idx="4716">
                  <c:v>0.44954648600000002</c:v>
                </c:pt>
                <c:pt idx="4717">
                  <c:v>0.45189997599999998</c:v>
                </c:pt>
                <c:pt idx="4718">
                  <c:v>0.45237079299999999</c:v>
                </c:pt>
                <c:pt idx="4719">
                  <c:v>0.45566645300000003</c:v>
                </c:pt>
                <c:pt idx="4720">
                  <c:v>0.45425346500000002</c:v>
                </c:pt>
                <c:pt idx="4721">
                  <c:v>0.45284152</c:v>
                </c:pt>
                <c:pt idx="4722">
                  <c:v>0.44248595800000001</c:v>
                </c:pt>
                <c:pt idx="4723">
                  <c:v>0.44578084299999998</c:v>
                </c:pt>
                <c:pt idx="4724">
                  <c:v>0.45754918500000002</c:v>
                </c:pt>
                <c:pt idx="4725">
                  <c:v>0.45472511599999998</c:v>
                </c:pt>
                <c:pt idx="4726">
                  <c:v>0.46225628299999999</c:v>
                </c:pt>
                <c:pt idx="4727">
                  <c:v>0.46790558100000001</c:v>
                </c:pt>
                <c:pt idx="4728">
                  <c:v>0.48767554800000001</c:v>
                </c:pt>
                <c:pt idx="4729">
                  <c:v>0.46743395900000001</c:v>
                </c:pt>
                <c:pt idx="4730">
                  <c:v>0.49144122000000001</c:v>
                </c:pt>
                <c:pt idx="4731">
                  <c:v>0.51686084300000001</c:v>
                </c:pt>
                <c:pt idx="4732">
                  <c:v>0.53145319199999996</c:v>
                </c:pt>
                <c:pt idx="4733">
                  <c:v>0.55357778099999999</c:v>
                </c:pt>
                <c:pt idx="4734">
                  <c:v>0.57523179099999999</c:v>
                </c:pt>
                <c:pt idx="4735">
                  <c:v>0.56110990000000005</c:v>
                </c:pt>
                <c:pt idx="4736">
                  <c:v>0.56911182400000004</c:v>
                </c:pt>
                <c:pt idx="4737">
                  <c:v>0.58323377399999998</c:v>
                </c:pt>
                <c:pt idx="4738">
                  <c:v>0.56487536400000005</c:v>
                </c:pt>
                <c:pt idx="4739">
                  <c:v>0.58605802100000004</c:v>
                </c:pt>
                <c:pt idx="4740">
                  <c:v>0.567699552</c:v>
                </c:pt>
                <c:pt idx="4741">
                  <c:v>0.57852655600000003</c:v>
                </c:pt>
                <c:pt idx="4742">
                  <c:v>0.57946813100000005</c:v>
                </c:pt>
                <c:pt idx="4743">
                  <c:v>0.59547245500000001</c:v>
                </c:pt>
                <c:pt idx="4744">
                  <c:v>0.52156865600000002</c:v>
                </c:pt>
                <c:pt idx="4745">
                  <c:v>0.52957045999999997</c:v>
                </c:pt>
                <c:pt idx="4746">
                  <c:v>0.47684863199999999</c:v>
                </c:pt>
                <c:pt idx="4747">
                  <c:v>0.48908793900000003</c:v>
                </c:pt>
                <c:pt idx="4748">
                  <c:v>0.461785585</c:v>
                </c:pt>
                <c:pt idx="4749">
                  <c:v>0.44907572899999998</c:v>
                </c:pt>
                <c:pt idx="4750">
                  <c:v>0.44483944800000003</c:v>
                </c:pt>
                <c:pt idx="4751">
                  <c:v>0.47684863199999999</c:v>
                </c:pt>
                <c:pt idx="4752">
                  <c:v>0.46484515100000001</c:v>
                </c:pt>
                <c:pt idx="4753">
                  <c:v>0.48626354300000002</c:v>
                </c:pt>
                <c:pt idx="4754">
                  <c:v>0.51168286799999996</c:v>
                </c:pt>
                <c:pt idx="4755">
                  <c:v>0.50603377800000005</c:v>
                </c:pt>
                <c:pt idx="4756">
                  <c:v>0.49991458700000002</c:v>
                </c:pt>
                <c:pt idx="4757">
                  <c:v>0.49379491800000003</c:v>
                </c:pt>
                <c:pt idx="4758">
                  <c:v>0.50226825500000005</c:v>
                </c:pt>
                <c:pt idx="4759">
                  <c:v>0.50980019600000004</c:v>
                </c:pt>
                <c:pt idx="4760">
                  <c:v>0.48226267099999998</c:v>
                </c:pt>
                <c:pt idx="4761">
                  <c:v>0.55122446999999997</c:v>
                </c:pt>
                <c:pt idx="4762">
                  <c:v>0.56158041999999997</c:v>
                </c:pt>
                <c:pt idx="4763">
                  <c:v>0.55169504899999999</c:v>
                </c:pt>
                <c:pt idx="4764">
                  <c:v>0.51591938699999995</c:v>
                </c:pt>
                <c:pt idx="4765">
                  <c:v>0.56581693899999996</c:v>
                </c:pt>
                <c:pt idx="4766">
                  <c:v>0.57334887999999995</c:v>
                </c:pt>
                <c:pt idx="4767">
                  <c:v>0.55687272499999996</c:v>
                </c:pt>
                <c:pt idx="4768">
                  <c:v>0.56110990000000005</c:v>
                </c:pt>
                <c:pt idx="4769">
                  <c:v>0.565346181</c:v>
                </c:pt>
                <c:pt idx="4770">
                  <c:v>0.57523179099999999</c:v>
                </c:pt>
                <c:pt idx="4771">
                  <c:v>0.58652931500000005</c:v>
                </c:pt>
                <c:pt idx="4772">
                  <c:v>0.60347557100000004</c:v>
                </c:pt>
                <c:pt idx="4773">
                  <c:v>0.58464574800000002</c:v>
                </c:pt>
                <c:pt idx="4774">
                  <c:v>0.60441666800000005</c:v>
                </c:pt>
                <c:pt idx="4775">
                  <c:v>0.61383163900000004</c:v>
                </c:pt>
                <c:pt idx="4776">
                  <c:v>0.62983644000000005</c:v>
                </c:pt>
                <c:pt idx="4777">
                  <c:v>0.66514015199999998</c:v>
                </c:pt>
                <c:pt idx="4778">
                  <c:v>0.72586452999999995</c:v>
                </c:pt>
                <c:pt idx="4779">
                  <c:v>0.67502582099999997</c:v>
                </c:pt>
                <c:pt idx="4780">
                  <c:v>0.68867689399999998</c:v>
                </c:pt>
                <c:pt idx="4781">
                  <c:v>0.69479697900000004</c:v>
                </c:pt>
                <c:pt idx="4782">
                  <c:v>0.68255770199999999</c:v>
                </c:pt>
                <c:pt idx="4783">
                  <c:v>0.67361378699999996</c:v>
                </c:pt>
                <c:pt idx="4784">
                  <c:v>0.68679434100000003</c:v>
                </c:pt>
                <c:pt idx="4785">
                  <c:v>0.67973381300000002</c:v>
                </c:pt>
                <c:pt idx="4786">
                  <c:v>0.67502582099999997</c:v>
                </c:pt>
                <c:pt idx="4787">
                  <c:v>0.69620895400000005</c:v>
                </c:pt>
                <c:pt idx="4788">
                  <c:v>0.68255770199999999</c:v>
                </c:pt>
                <c:pt idx="4789">
                  <c:v>0.69903338000000004</c:v>
                </c:pt>
                <c:pt idx="4790">
                  <c:v>0.71315509099999996</c:v>
                </c:pt>
                <c:pt idx="4791">
                  <c:v>0.71597904000000001</c:v>
                </c:pt>
                <c:pt idx="4792">
                  <c:v>0.71221351600000005</c:v>
                </c:pt>
                <c:pt idx="4793">
                  <c:v>0.73716241100000002</c:v>
                </c:pt>
                <c:pt idx="4794">
                  <c:v>0.77623295800000003</c:v>
                </c:pt>
                <c:pt idx="4795">
                  <c:v>0.82989597299999995</c:v>
                </c:pt>
                <c:pt idx="4796">
                  <c:v>0.86614245199999995</c:v>
                </c:pt>
                <c:pt idx="4797">
                  <c:v>0.87367373699999995</c:v>
                </c:pt>
                <c:pt idx="4798">
                  <c:v>0.88732475</c:v>
                </c:pt>
                <c:pt idx="4799">
                  <c:v>0.82895463700000005</c:v>
                </c:pt>
                <c:pt idx="4800">
                  <c:v>0.79270827799999999</c:v>
                </c:pt>
                <c:pt idx="4801">
                  <c:v>0.77576214099999996</c:v>
                </c:pt>
                <c:pt idx="4802">
                  <c:v>0.74563592700000003</c:v>
                </c:pt>
                <c:pt idx="4803">
                  <c:v>0.71456724400000005</c:v>
                </c:pt>
                <c:pt idx="4804">
                  <c:v>0.73057168699999997</c:v>
                </c:pt>
                <c:pt idx="4805">
                  <c:v>0.74045729599999999</c:v>
                </c:pt>
                <c:pt idx="4806">
                  <c:v>0.75316679499999994</c:v>
                </c:pt>
                <c:pt idx="4807">
                  <c:v>0.73810374700000003</c:v>
                </c:pt>
                <c:pt idx="4808">
                  <c:v>0.771996617</c:v>
                </c:pt>
                <c:pt idx="4809">
                  <c:v>0.75269651400000004</c:v>
                </c:pt>
                <c:pt idx="4810">
                  <c:v>0.779527843</c:v>
                </c:pt>
                <c:pt idx="4811">
                  <c:v>0.74798917799999998</c:v>
                </c:pt>
                <c:pt idx="4812">
                  <c:v>0.73951572200000004</c:v>
                </c:pt>
                <c:pt idx="4813">
                  <c:v>0.75834536600000002</c:v>
                </c:pt>
                <c:pt idx="4814">
                  <c:v>0.75552058200000005</c:v>
                </c:pt>
                <c:pt idx="4815">
                  <c:v>0.774350286</c:v>
                </c:pt>
                <c:pt idx="4816">
                  <c:v>0.84307646800000002</c:v>
                </c:pt>
                <c:pt idx="4817">
                  <c:v>0.771996617</c:v>
                </c:pt>
                <c:pt idx="4818">
                  <c:v>0.78329318800000003</c:v>
                </c:pt>
                <c:pt idx="4819">
                  <c:v>0.71550846099999998</c:v>
                </c:pt>
                <c:pt idx="4820">
                  <c:v>0.74940139100000003</c:v>
                </c:pt>
                <c:pt idx="4821">
                  <c:v>0.73622101500000003</c:v>
                </c:pt>
                <c:pt idx="4822">
                  <c:v>0.698562562</c:v>
                </c:pt>
                <c:pt idx="4823">
                  <c:v>0.65666794799999995</c:v>
                </c:pt>
                <c:pt idx="4824">
                  <c:v>0.72868901500000005</c:v>
                </c:pt>
                <c:pt idx="4825">
                  <c:v>0.75646191799999996</c:v>
                </c:pt>
                <c:pt idx="4826">
                  <c:v>0.78282272799999997</c:v>
                </c:pt>
                <c:pt idx="4827">
                  <c:v>0.802593946</c:v>
                </c:pt>
                <c:pt idx="4828">
                  <c:v>0.854844987</c:v>
                </c:pt>
                <c:pt idx="4829">
                  <c:v>0.83836937</c:v>
                </c:pt>
                <c:pt idx="4830">
                  <c:v>0.80024033800000005</c:v>
                </c:pt>
                <c:pt idx="4831">
                  <c:v>0.84542995700000001</c:v>
                </c:pt>
                <c:pt idx="4832">
                  <c:v>0.82989597299999995</c:v>
                </c:pt>
                <c:pt idx="4833">
                  <c:v>0.82848387999999995</c:v>
                </c:pt>
                <c:pt idx="4834">
                  <c:v>0.76540619099999996</c:v>
                </c:pt>
                <c:pt idx="4835">
                  <c:v>0.78141075400000004</c:v>
                </c:pt>
                <c:pt idx="4836">
                  <c:v>0.75504970599999999</c:v>
                </c:pt>
                <c:pt idx="4837">
                  <c:v>0.74422293900000003</c:v>
                </c:pt>
                <c:pt idx="4838">
                  <c:v>0.77811580899999999</c:v>
                </c:pt>
                <c:pt idx="4839">
                  <c:v>0.813420594</c:v>
                </c:pt>
                <c:pt idx="4840">
                  <c:v>0.85908114899999999</c:v>
                </c:pt>
                <c:pt idx="4841">
                  <c:v>0.865200937</c:v>
                </c:pt>
                <c:pt idx="4842">
                  <c:v>0.84825426299999995</c:v>
                </c:pt>
                <c:pt idx="4843">
                  <c:v>0.854844987</c:v>
                </c:pt>
                <c:pt idx="4844">
                  <c:v>0.819069147</c:v>
                </c:pt>
                <c:pt idx="4845">
                  <c:v>0.87226158399999998</c:v>
                </c:pt>
                <c:pt idx="4846">
                  <c:v>0.89626890400000003</c:v>
                </c:pt>
                <c:pt idx="4847">
                  <c:v>0.85955160900000005</c:v>
                </c:pt>
                <c:pt idx="4848">
                  <c:v>0.865200937</c:v>
                </c:pt>
                <c:pt idx="4849">
                  <c:v>0.83789884999999997</c:v>
                </c:pt>
                <c:pt idx="4850">
                  <c:v>0.85719841699999999</c:v>
                </c:pt>
                <c:pt idx="4851">
                  <c:v>0.87555634999999998</c:v>
                </c:pt>
                <c:pt idx="4852">
                  <c:v>0.86767196700000004</c:v>
                </c:pt>
                <c:pt idx="4853">
                  <c:v>0.831308186</c:v>
                </c:pt>
                <c:pt idx="4854">
                  <c:v>0.85296195699999999</c:v>
                </c:pt>
                <c:pt idx="4855">
                  <c:v>0.86331814500000004</c:v>
                </c:pt>
                <c:pt idx="4856">
                  <c:v>0.98147058499999995</c:v>
                </c:pt>
                <c:pt idx="4857">
                  <c:v>0.91886425000000005</c:v>
                </c:pt>
                <c:pt idx="4858">
                  <c:v>0.96405392899999998</c:v>
                </c:pt>
                <c:pt idx="4859">
                  <c:v>0.94663715400000004</c:v>
                </c:pt>
                <c:pt idx="4860">
                  <c:v>0.92545366299999998</c:v>
                </c:pt>
                <c:pt idx="4861">
                  <c:v>0.91886425000000005</c:v>
                </c:pt>
                <c:pt idx="4862">
                  <c:v>0.92074710100000001</c:v>
                </c:pt>
                <c:pt idx="4863">
                  <c:v>0.94710743399999997</c:v>
                </c:pt>
                <c:pt idx="4864">
                  <c:v>0.91368561999999998</c:v>
                </c:pt>
                <c:pt idx="4865">
                  <c:v>0.86049324299999996</c:v>
                </c:pt>
                <c:pt idx="4866">
                  <c:v>0.87555634999999998</c:v>
                </c:pt>
                <c:pt idx="4867">
                  <c:v>0.91556841099999997</c:v>
                </c:pt>
                <c:pt idx="4868">
                  <c:v>0.94145864199999996</c:v>
                </c:pt>
                <c:pt idx="4869">
                  <c:v>0.92639571399999998</c:v>
                </c:pt>
                <c:pt idx="4870">
                  <c:v>1.016304731</c:v>
                </c:pt>
                <c:pt idx="4871">
                  <c:v>1.0859727859999999</c:v>
                </c:pt>
                <c:pt idx="4872">
                  <c:v>1.064319491</c:v>
                </c:pt>
                <c:pt idx="4873">
                  <c:v>1.0445479150000001</c:v>
                </c:pt>
                <c:pt idx="4874">
                  <c:v>1.0511388779999999</c:v>
                </c:pt>
                <c:pt idx="4875">
                  <c:v>1.047843933</c:v>
                </c:pt>
                <c:pt idx="4876">
                  <c:v>1.0238372090000001</c:v>
                </c:pt>
                <c:pt idx="4877">
                  <c:v>0.94710743399999997</c:v>
                </c:pt>
                <c:pt idx="4878">
                  <c:v>1.0228953359999999</c:v>
                </c:pt>
                <c:pt idx="4879">
                  <c:v>1.0040661099999999</c:v>
                </c:pt>
                <c:pt idx="4880">
                  <c:v>0.95887613299999996</c:v>
                </c:pt>
                <c:pt idx="4881">
                  <c:v>0.98194193799999996</c:v>
                </c:pt>
                <c:pt idx="4882">
                  <c:v>0.94287139200000003</c:v>
                </c:pt>
                <c:pt idx="4883">
                  <c:v>0.99229758999999995</c:v>
                </c:pt>
                <c:pt idx="4884">
                  <c:v>0.94145864199999996</c:v>
                </c:pt>
                <c:pt idx="4885">
                  <c:v>0.89956355099999996</c:v>
                </c:pt>
                <c:pt idx="4886">
                  <c:v>0.82283479000000004</c:v>
                </c:pt>
                <c:pt idx="4887">
                  <c:v>0.85719841699999999</c:v>
                </c:pt>
                <c:pt idx="4888">
                  <c:v>0.84260594799999999</c:v>
                </c:pt>
                <c:pt idx="4889">
                  <c:v>0.93298614000000002</c:v>
                </c:pt>
                <c:pt idx="4890">
                  <c:v>0.95558083100000002</c:v>
                </c:pt>
                <c:pt idx="4891">
                  <c:v>0.912273467</c:v>
                </c:pt>
                <c:pt idx="4892">
                  <c:v>0.89532744900000005</c:v>
                </c:pt>
                <c:pt idx="4893">
                  <c:v>0.90756636899999998</c:v>
                </c:pt>
                <c:pt idx="4894">
                  <c:v>0.96640723900000003</c:v>
                </c:pt>
                <c:pt idx="4895">
                  <c:v>0.91368561999999998</c:v>
                </c:pt>
                <c:pt idx="4896">
                  <c:v>0.95463901799999995</c:v>
                </c:pt>
                <c:pt idx="4897">
                  <c:v>0.93439799499999998</c:v>
                </c:pt>
                <c:pt idx="4898">
                  <c:v>0.93628102499999999</c:v>
                </c:pt>
                <c:pt idx="4899">
                  <c:v>0.88779550799999996</c:v>
                </c:pt>
                <c:pt idx="4900">
                  <c:v>0.86661344799999995</c:v>
                </c:pt>
                <c:pt idx="4901">
                  <c:v>0.83366167499999999</c:v>
                </c:pt>
                <c:pt idx="4902">
                  <c:v>0.85202080000000002</c:v>
                </c:pt>
                <c:pt idx="4903">
                  <c:v>0.82942539500000001</c:v>
                </c:pt>
                <c:pt idx="4904">
                  <c:v>0.79412061</c:v>
                </c:pt>
                <c:pt idx="4905">
                  <c:v>0.74798917799999998</c:v>
                </c:pt>
                <c:pt idx="4906">
                  <c:v>0.774350286</c:v>
                </c:pt>
                <c:pt idx="4907">
                  <c:v>0.81059676400000003</c:v>
                </c:pt>
                <c:pt idx="4908">
                  <c:v>0.76069915300000002</c:v>
                </c:pt>
                <c:pt idx="4909">
                  <c:v>0.796003342</c:v>
                </c:pt>
                <c:pt idx="4910">
                  <c:v>0.76352351900000004</c:v>
                </c:pt>
                <c:pt idx="4911">
                  <c:v>0.75881600400000004</c:v>
                </c:pt>
                <c:pt idx="4912">
                  <c:v>0.70797717599999999</c:v>
                </c:pt>
                <c:pt idx="4913">
                  <c:v>0.67737954899999997</c:v>
                </c:pt>
                <c:pt idx="4914">
                  <c:v>0.64631164100000005</c:v>
                </c:pt>
                <c:pt idx="4915">
                  <c:v>0.66043347100000005</c:v>
                </c:pt>
                <c:pt idx="4916">
                  <c:v>0.65725570899999997</c:v>
                </c:pt>
                <c:pt idx="4917">
                  <c:v>0.65054780199999995</c:v>
                </c:pt>
                <c:pt idx="4918">
                  <c:v>0.65949201599999996</c:v>
                </c:pt>
                <c:pt idx="4919">
                  <c:v>0.63266038899999999</c:v>
                </c:pt>
                <c:pt idx="4920">
                  <c:v>0.67126029700000001</c:v>
                </c:pt>
                <c:pt idx="4921">
                  <c:v>0.69715035000000003</c:v>
                </c:pt>
                <c:pt idx="4922">
                  <c:v>0.68773543800000003</c:v>
                </c:pt>
                <c:pt idx="4923">
                  <c:v>0.69950383900000002</c:v>
                </c:pt>
                <c:pt idx="4924">
                  <c:v>0.72727704000000004</c:v>
                </c:pt>
                <c:pt idx="4925">
                  <c:v>0.71409624800000004</c:v>
                </c:pt>
                <c:pt idx="4926">
                  <c:v>0.72115766999999997</c:v>
                </c:pt>
                <c:pt idx="4927">
                  <c:v>0.68679434100000003</c:v>
                </c:pt>
                <c:pt idx="4928">
                  <c:v>0.71174293799999999</c:v>
                </c:pt>
                <c:pt idx="4929">
                  <c:v>0.68114578699999995</c:v>
                </c:pt>
                <c:pt idx="4930">
                  <c:v>0.69573837500000002</c:v>
                </c:pt>
                <c:pt idx="4931">
                  <c:v>0.68679434100000003</c:v>
                </c:pt>
                <c:pt idx="4932">
                  <c:v>0.72774755999999996</c:v>
                </c:pt>
                <c:pt idx="4933">
                  <c:v>0.76258176600000005</c:v>
                </c:pt>
                <c:pt idx="4934">
                  <c:v>0.83789884999999997</c:v>
                </c:pt>
                <c:pt idx="4935">
                  <c:v>0.80965447400000001</c:v>
                </c:pt>
                <c:pt idx="4936">
                  <c:v>0.77858644700000001</c:v>
                </c:pt>
                <c:pt idx="4937">
                  <c:v>0.81530344499999996</c:v>
                </c:pt>
                <c:pt idx="4938">
                  <c:v>0.779527843</c:v>
                </c:pt>
                <c:pt idx="4939">
                  <c:v>0.82001066199999995</c:v>
                </c:pt>
                <c:pt idx="4940">
                  <c:v>0.771996617</c:v>
                </c:pt>
                <c:pt idx="4941">
                  <c:v>0.78894275400000002</c:v>
                </c:pt>
                <c:pt idx="4942">
                  <c:v>0.80306452500000003</c:v>
                </c:pt>
                <c:pt idx="4943">
                  <c:v>0.77764540900000001</c:v>
                </c:pt>
                <c:pt idx="4944">
                  <c:v>0.78046923899999998</c:v>
                </c:pt>
                <c:pt idx="4945">
                  <c:v>0.82001066199999995</c:v>
                </c:pt>
                <c:pt idx="4946">
                  <c:v>0.86049324299999996</c:v>
                </c:pt>
                <c:pt idx="4947">
                  <c:v>0.85766917499999995</c:v>
                </c:pt>
                <c:pt idx="4948">
                  <c:v>0.88685399300000001</c:v>
                </c:pt>
                <c:pt idx="4949">
                  <c:v>0.851079166</c:v>
                </c:pt>
                <c:pt idx="4950">
                  <c:v>0.86896681799999997</c:v>
                </c:pt>
                <c:pt idx="4951">
                  <c:v>0.87838167</c:v>
                </c:pt>
                <c:pt idx="4952">
                  <c:v>0.86237615300000003</c:v>
                </c:pt>
                <c:pt idx="4953">
                  <c:v>0.793649673</c:v>
                </c:pt>
                <c:pt idx="4954">
                  <c:v>0.83036661099999998</c:v>
                </c:pt>
                <c:pt idx="4955">
                  <c:v>0.80683022699999996</c:v>
                </c:pt>
                <c:pt idx="4956">
                  <c:v>0.73339700699999999</c:v>
                </c:pt>
                <c:pt idx="4957">
                  <c:v>0.75410842899999997</c:v>
                </c:pt>
                <c:pt idx="4958">
                  <c:v>0.75410842899999997</c:v>
                </c:pt>
                <c:pt idx="4959">
                  <c:v>0.78329318800000003</c:v>
                </c:pt>
                <c:pt idx="4960">
                  <c:v>0.72774755999999996</c:v>
                </c:pt>
                <c:pt idx="4961">
                  <c:v>0.76540619099999996</c:v>
                </c:pt>
                <c:pt idx="4962">
                  <c:v>0.74281090500000002</c:v>
                </c:pt>
                <c:pt idx="4963">
                  <c:v>0.71174293799999999</c:v>
                </c:pt>
                <c:pt idx="4964">
                  <c:v>0.72304064000000001</c:v>
                </c:pt>
                <c:pt idx="4965">
                  <c:v>0.71362584799999995</c:v>
                </c:pt>
                <c:pt idx="4966">
                  <c:v>0.72209912499999995</c:v>
                </c:pt>
                <c:pt idx="4967">
                  <c:v>0.70421081799999996</c:v>
                </c:pt>
                <c:pt idx="4968">
                  <c:v>0.71550846099999998</c:v>
                </c:pt>
                <c:pt idx="4969">
                  <c:v>0.71645009500000001</c:v>
                </c:pt>
                <c:pt idx="4970">
                  <c:v>0.71833342300000003</c:v>
                </c:pt>
                <c:pt idx="4971">
                  <c:v>0.70891863099999997</c:v>
                </c:pt>
                <c:pt idx="4972">
                  <c:v>0.70326942199999998</c:v>
                </c:pt>
                <c:pt idx="4973">
                  <c:v>0.73057168699999997</c:v>
                </c:pt>
                <c:pt idx="4974">
                  <c:v>0.77482074499999998</c:v>
                </c:pt>
                <c:pt idx="4975">
                  <c:v>0.75316679499999994</c:v>
                </c:pt>
                <c:pt idx="4976">
                  <c:v>0.76069915300000002</c:v>
                </c:pt>
                <c:pt idx="4977">
                  <c:v>0.77858644700000001</c:v>
                </c:pt>
                <c:pt idx="4978">
                  <c:v>0.81812763200000005</c:v>
                </c:pt>
                <c:pt idx="4979">
                  <c:v>0.84519463800000005</c:v>
                </c:pt>
                <c:pt idx="4980">
                  <c:v>0.85578638299999998</c:v>
                </c:pt>
                <c:pt idx="4981">
                  <c:v>0.87461519200000004</c:v>
                </c:pt>
                <c:pt idx="4982">
                  <c:v>0.89156168700000005</c:v>
                </c:pt>
                <c:pt idx="4983">
                  <c:v>0.89626890400000003</c:v>
                </c:pt>
                <c:pt idx="4984">
                  <c:v>0.91792279499999996</c:v>
                </c:pt>
                <c:pt idx="4985">
                  <c:v>0.95558083100000002</c:v>
                </c:pt>
                <c:pt idx="4986">
                  <c:v>0.94051724699999995</c:v>
                </c:pt>
                <c:pt idx="4987">
                  <c:v>0.88026457999999996</c:v>
                </c:pt>
                <c:pt idx="4988">
                  <c:v>0.93392759599999997</c:v>
                </c:pt>
                <c:pt idx="4989">
                  <c:v>0.88685399300000001</c:v>
                </c:pt>
                <c:pt idx="4990">
                  <c:v>0.88026457999999996</c:v>
                </c:pt>
                <c:pt idx="4991">
                  <c:v>0.86990797500000006</c:v>
                </c:pt>
                <c:pt idx="4992">
                  <c:v>0.87367373699999995</c:v>
                </c:pt>
                <c:pt idx="4993">
                  <c:v>0.85649240000000004</c:v>
                </c:pt>
                <c:pt idx="4994">
                  <c:v>0.83201432200000003</c:v>
                </c:pt>
                <c:pt idx="4995">
                  <c:v>0.91368561999999998</c:v>
                </c:pt>
                <c:pt idx="4996">
                  <c:v>0.90285968800000005</c:v>
                </c:pt>
                <c:pt idx="4997">
                  <c:v>0.91956985000000002</c:v>
                </c:pt>
                <c:pt idx="4998">
                  <c:v>0.85390323400000001</c:v>
                </c:pt>
                <c:pt idx="4999">
                  <c:v>0.786118388</c:v>
                </c:pt>
                <c:pt idx="5000">
                  <c:v>0.80588877199999998</c:v>
                </c:pt>
                <c:pt idx="5001">
                  <c:v>0.77482074499999998</c:v>
                </c:pt>
                <c:pt idx="5002">
                  <c:v>0.73716241100000002</c:v>
                </c:pt>
                <c:pt idx="5003">
                  <c:v>0.80588877199999998</c:v>
                </c:pt>
                <c:pt idx="5004">
                  <c:v>0.38788074299999997</c:v>
                </c:pt>
                <c:pt idx="5005">
                  <c:v>0.36528629099999999</c:v>
                </c:pt>
                <c:pt idx="5006">
                  <c:v>0.33610126400000001</c:v>
                </c:pt>
                <c:pt idx="5007">
                  <c:v>0.355871469</c:v>
                </c:pt>
                <c:pt idx="5008">
                  <c:v>0.33233481599999998</c:v>
                </c:pt>
                <c:pt idx="5009">
                  <c:v>0.33421769699999998</c:v>
                </c:pt>
                <c:pt idx="5010">
                  <c:v>0.32762786700000002</c:v>
                </c:pt>
                <c:pt idx="5011">
                  <c:v>0.31444734299999999</c:v>
                </c:pt>
                <c:pt idx="5012">
                  <c:v>0.295617729</c:v>
                </c:pt>
                <c:pt idx="5013">
                  <c:v>0.30126693799999998</c:v>
                </c:pt>
                <c:pt idx="5014">
                  <c:v>0.33233481599999998</c:v>
                </c:pt>
                <c:pt idx="5015">
                  <c:v>0.323862225</c:v>
                </c:pt>
                <c:pt idx="5016">
                  <c:v>0.30314984900000003</c:v>
                </c:pt>
                <c:pt idx="5017">
                  <c:v>0.30314984900000003</c:v>
                </c:pt>
                <c:pt idx="5018">
                  <c:v>0.285262346</c:v>
                </c:pt>
                <c:pt idx="5019">
                  <c:v>0.29373490800000002</c:v>
                </c:pt>
                <c:pt idx="5020">
                  <c:v>0.30691534300000001</c:v>
                </c:pt>
                <c:pt idx="5021">
                  <c:v>0.28432089100000002</c:v>
                </c:pt>
                <c:pt idx="5022">
                  <c:v>0.27867171200000002</c:v>
                </c:pt>
                <c:pt idx="5023">
                  <c:v>0.27867171200000002</c:v>
                </c:pt>
                <c:pt idx="5024">
                  <c:v>0.27961313700000001</c:v>
                </c:pt>
                <c:pt idx="5025">
                  <c:v>0.29091072099999998</c:v>
                </c:pt>
                <c:pt idx="5026">
                  <c:v>0.29467639299999998</c:v>
                </c:pt>
                <c:pt idx="5027">
                  <c:v>0.30879810499999999</c:v>
                </c:pt>
                <c:pt idx="5028">
                  <c:v>0.33610126400000001</c:v>
                </c:pt>
                <c:pt idx="5029">
                  <c:v>0.33515900399999998</c:v>
                </c:pt>
                <c:pt idx="5030">
                  <c:v>0.32292088899999999</c:v>
                </c:pt>
                <c:pt idx="5031">
                  <c:v>0.32103723299999998</c:v>
                </c:pt>
                <c:pt idx="5032">
                  <c:v>0.30220833400000002</c:v>
                </c:pt>
                <c:pt idx="5033">
                  <c:v>0.30409121500000003</c:v>
                </c:pt>
                <c:pt idx="5034">
                  <c:v>0.28714513800000002</c:v>
                </c:pt>
                <c:pt idx="5035">
                  <c:v>0.29185211700000002</c:v>
                </c:pt>
                <c:pt idx="5036">
                  <c:v>0.30503264099999999</c:v>
                </c:pt>
                <c:pt idx="5037">
                  <c:v>0.29938408700000002</c:v>
                </c:pt>
                <c:pt idx="5038">
                  <c:v>0.28620383100000002</c:v>
                </c:pt>
                <c:pt idx="5039">
                  <c:v>0.27867171200000002</c:v>
                </c:pt>
                <c:pt idx="5040">
                  <c:v>0.285262346</c:v>
                </c:pt>
                <c:pt idx="5041">
                  <c:v>0.283379465</c:v>
                </c:pt>
                <c:pt idx="5042">
                  <c:v>0.27867171200000002</c:v>
                </c:pt>
                <c:pt idx="5043">
                  <c:v>0.29091072099999998</c:v>
                </c:pt>
                <c:pt idx="5044">
                  <c:v>0.28149589899999999</c:v>
                </c:pt>
                <c:pt idx="5045">
                  <c:v>0.271611243</c:v>
                </c:pt>
                <c:pt idx="5046">
                  <c:v>0.26454997099999999</c:v>
                </c:pt>
                <c:pt idx="5047">
                  <c:v>0.24854536399999999</c:v>
                </c:pt>
                <c:pt idx="5048">
                  <c:v>0.25701874499999999</c:v>
                </c:pt>
                <c:pt idx="5049">
                  <c:v>0.25136950600000002</c:v>
                </c:pt>
                <c:pt idx="5050">
                  <c:v>0.25607648500000002</c:v>
                </c:pt>
                <c:pt idx="5051">
                  <c:v>0.2155938</c:v>
                </c:pt>
                <c:pt idx="5052">
                  <c:v>0.2155938</c:v>
                </c:pt>
                <c:pt idx="5053">
                  <c:v>0.226891339</c:v>
                </c:pt>
                <c:pt idx="5054">
                  <c:v>0.22877423499999999</c:v>
                </c:pt>
                <c:pt idx="5055">
                  <c:v>0.23159934600000001</c:v>
                </c:pt>
                <c:pt idx="5056">
                  <c:v>0.22594998799999999</c:v>
                </c:pt>
                <c:pt idx="5057">
                  <c:v>0.21747739599999999</c:v>
                </c:pt>
                <c:pt idx="5058">
                  <c:v>0.21182820199999999</c:v>
                </c:pt>
                <c:pt idx="5059">
                  <c:v>0.214652434</c:v>
                </c:pt>
                <c:pt idx="5060">
                  <c:v>0.210886821</c:v>
                </c:pt>
                <c:pt idx="5061">
                  <c:v>0.21653519600000001</c:v>
                </c:pt>
                <c:pt idx="5062">
                  <c:v>0.21182820199999999</c:v>
                </c:pt>
                <c:pt idx="5063">
                  <c:v>0.22594998799999999</c:v>
                </c:pt>
                <c:pt idx="5064">
                  <c:v>0.22124297900000001</c:v>
                </c:pt>
                <c:pt idx="5065">
                  <c:v>0.22312580000000001</c:v>
                </c:pt>
                <c:pt idx="5066">
                  <c:v>0.22312580000000001</c:v>
                </c:pt>
                <c:pt idx="5067">
                  <c:v>0.22406722600000001</c:v>
                </c:pt>
                <c:pt idx="5068">
                  <c:v>0.22406722600000001</c:v>
                </c:pt>
                <c:pt idx="5069">
                  <c:v>0.24666254200000001</c:v>
                </c:pt>
                <c:pt idx="5070">
                  <c:v>0.25701874499999999</c:v>
                </c:pt>
                <c:pt idx="5071">
                  <c:v>0.24666254200000001</c:v>
                </c:pt>
                <c:pt idx="5072">
                  <c:v>0.24948670000000001</c:v>
                </c:pt>
                <c:pt idx="5073">
                  <c:v>0.25890147699999999</c:v>
                </c:pt>
                <c:pt idx="5074">
                  <c:v>0.24948670000000001</c:v>
                </c:pt>
                <c:pt idx="5075">
                  <c:v>0.27114048600000001</c:v>
                </c:pt>
                <c:pt idx="5076">
                  <c:v>0.25890147699999999</c:v>
                </c:pt>
                <c:pt idx="5077">
                  <c:v>0.25796014099999998</c:v>
                </c:pt>
                <c:pt idx="5078">
                  <c:v>0.25325229799999999</c:v>
                </c:pt>
                <c:pt idx="5079">
                  <c:v>0.28149589899999999</c:v>
                </c:pt>
                <c:pt idx="5080">
                  <c:v>0.29373490800000002</c:v>
                </c:pt>
                <c:pt idx="5081">
                  <c:v>0.289969325</c:v>
                </c:pt>
                <c:pt idx="5082">
                  <c:v>0.30879810499999999</c:v>
                </c:pt>
                <c:pt idx="5083">
                  <c:v>0.30879810499999999</c:v>
                </c:pt>
                <c:pt idx="5084">
                  <c:v>0.30032554299999997</c:v>
                </c:pt>
                <c:pt idx="5085">
                  <c:v>0.29467639299999998</c:v>
                </c:pt>
                <c:pt idx="5086">
                  <c:v>0.32668641199999998</c:v>
                </c:pt>
                <c:pt idx="5087">
                  <c:v>0.32762786700000002</c:v>
                </c:pt>
                <c:pt idx="5088">
                  <c:v>0.32574498699999999</c:v>
                </c:pt>
                <c:pt idx="5089">
                  <c:v>0.31821301600000002</c:v>
                </c:pt>
                <c:pt idx="5090">
                  <c:v>0.31068175999999997</c:v>
                </c:pt>
                <c:pt idx="5091">
                  <c:v>0.30409121500000003</c:v>
                </c:pt>
                <c:pt idx="5092">
                  <c:v>0.31821301600000002</c:v>
                </c:pt>
                <c:pt idx="5093">
                  <c:v>0.31256461099999999</c:v>
                </c:pt>
                <c:pt idx="5094">
                  <c:v>0.31256461099999999</c:v>
                </c:pt>
                <c:pt idx="5095">
                  <c:v>0.28808653400000001</c:v>
                </c:pt>
                <c:pt idx="5096">
                  <c:v>0.29656007899999998</c:v>
                </c:pt>
                <c:pt idx="5097">
                  <c:v>0.28808653400000001</c:v>
                </c:pt>
                <c:pt idx="5098">
                  <c:v>0.29373490800000002</c:v>
                </c:pt>
                <c:pt idx="5099">
                  <c:v>0.30220833400000002</c:v>
                </c:pt>
                <c:pt idx="5100">
                  <c:v>0.28620383100000002</c:v>
                </c:pt>
                <c:pt idx="5101">
                  <c:v>0.27584752400000001</c:v>
                </c:pt>
                <c:pt idx="5102">
                  <c:v>0.28432089100000002</c:v>
                </c:pt>
                <c:pt idx="5103">
                  <c:v>0.283379465</c:v>
                </c:pt>
                <c:pt idx="5104">
                  <c:v>0.283379465</c:v>
                </c:pt>
                <c:pt idx="5105">
                  <c:v>0.29373490800000002</c:v>
                </c:pt>
                <c:pt idx="5106">
                  <c:v>0.29185211700000002</c:v>
                </c:pt>
                <c:pt idx="5107">
                  <c:v>0.274906129</c:v>
                </c:pt>
                <c:pt idx="5108">
                  <c:v>0.28243732500000002</c:v>
                </c:pt>
                <c:pt idx="5109">
                  <c:v>0.289969325</c:v>
                </c:pt>
                <c:pt idx="5110">
                  <c:v>0.30691534300000001</c:v>
                </c:pt>
                <c:pt idx="5111">
                  <c:v>0.323862225</c:v>
                </c:pt>
                <c:pt idx="5112">
                  <c:v>0.320095778</c:v>
                </c:pt>
                <c:pt idx="5113">
                  <c:v>0.31350603700000002</c:v>
                </c:pt>
                <c:pt idx="5114">
                  <c:v>0.30503264099999999</c:v>
                </c:pt>
                <c:pt idx="5115">
                  <c:v>0.28055453299999999</c:v>
                </c:pt>
                <c:pt idx="5116">
                  <c:v>0.29467639299999998</c:v>
                </c:pt>
                <c:pt idx="5117">
                  <c:v>0.30785679799999999</c:v>
                </c:pt>
                <c:pt idx="5118">
                  <c:v>0.29656007899999998</c:v>
                </c:pt>
                <c:pt idx="5119">
                  <c:v>0.295617729</c:v>
                </c:pt>
                <c:pt idx="5120">
                  <c:v>0.30974042400000001</c:v>
                </c:pt>
                <c:pt idx="5121">
                  <c:v>0.29656007899999998</c:v>
                </c:pt>
                <c:pt idx="5122">
                  <c:v>0.30314984900000003</c:v>
                </c:pt>
                <c:pt idx="5123">
                  <c:v>0.32574498699999999</c:v>
                </c:pt>
                <c:pt idx="5124">
                  <c:v>0.34645646800000002</c:v>
                </c:pt>
                <c:pt idx="5125">
                  <c:v>0.32807996900000003</c:v>
                </c:pt>
                <c:pt idx="5126">
                  <c:v>0.34449893199999998</c:v>
                </c:pt>
                <c:pt idx="5127">
                  <c:v>0.33395439399999999</c:v>
                </c:pt>
                <c:pt idx="5128">
                  <c:v>0.33937674800000001</c:v>
                </c:pt>
                <c:pt idx="5129">
                  <c:v>0.33244776700000001</c:v>
                </c:pt>
                <c:pt idx="5130">
                  <c:v>0.32521778299999998</c:v>
                </c:pt>
                <c:pt idx="5131">
                  <c:v>0.30488240700000002</c:v>
                </c:pt>
                <c:pt idx="5132">
                  <c:v>0.29373490800000002</c:v>
                </c:pt>
                <c:pt idx="5133">
                  <c:v>0.314372331</c:v>
                </c:pt>
                <c:pt idx="5134">
                  <c:v>0.31015458699999998</c:v>
                </c:pt>
                <c:pt idx="5135">
                  <c:v>0.30940139300000002</c:v>
                </c:pt>
                <c:pt idx="5136">
                  <c:v>0.33199572599999999</c:v>
                </c:pt>
                <c:pt idx="5137">
                  <c:v>0.328381121</c:v>
                </c:pt>
                <c:pt idx="5138">
                  <c:v>0.33772003699999997</c:v>
                </c:pt>
                <c:pt idx="5139">
                  <c:v>0.32295793299999997</c:v>
                </c:pt>
                <c:pt idx="5140">
                  <c:v>0.30729252099999999</c:v>
                </c:pt>
                <c:pt idx="5141">
                  <c:v>0.34329327900000001</c:v>
                </c:pt>
                <c:pt idx="5142">
                  <c:v>0.38742938599999999</c:v>
                </c:pt>
                <c:pt idx="5143">
                  <c:v>0.37718608999999997</c:v>
                </c:pt>
                <c:pt idx="5144">
                  <c:v>0.36528629099999999</c:v>
                </c:pt>
                <c:pt idx="5145">
                  <c:v>0.361972034</c:v>
                </c:pt>
                <c:pt idx="5146">
                  <c:v>0.37236613000000002</c:v>
                </c:pt>
                <c:pt idx="5147">
                  <c:v>0.371913999</c:v>
                </c:pt>
                <c:pt idx="5148">
                  <c:v>0.39465939999999999</c:v>
                </c:pt>
                <c:pt idx="5149">
                  <c:v>0.38396495600000002</c:v>
                </c:pt>
                <c:pt idx="5150">
                  <c:v>0.39059269400000002</c:v>
                </c:pt>
                <c:pt idx="5151">
                  <c:v>0.400534004</c:v>
                </c:pt>
                <c:pt idx="5152">
                  <c:v>0.37598079400000001</c:v>
                </c:pt>
                <c:pt idx="5153">
                  <c:v>0.38788074299999997</c:v>
                </c:pt>
                <c:pt idx="5154">
                  <c:v>0.37598079400000001</c:v>
                </c:pt>
                <c:pt idx="5155">
                  <c:v>0.37010642900000001</c:v>
                </c:pt>
                <c:pt idx="5156">
                  <c:v>0.36121878000000002</c:v>
                </c:pt>
                <c:pt idx="5157">
                  <c:v>0.34645646800000002</c:v>
                </c:pt>
                <c:pt idx="5158">
                  <c:v>0.344197631</c:v>
                </c:pt>
                <c:pt idx="5159">
                  <c:v>0.35082542900000002</c:v>
                </c:pt>
                <c:pt idx="5160">
                  <c:v>0.34916871799999999</c:v>
                </c:pt>
                <c:pt idx="5161">
                  <c:v>0.36302644000000001</c:v>
                </c:pt>
                <c:pt idx="5162">
                  <c:v>0.35474196099999999</c:v>
                </c:pt>
                <c:pt idx="5163">
                  <c:v>0.354440808</c:v>
                </c:pt>
                <c:pt idx="5164">
                  <c:v>0.35489204499999999</c:v>
                </c:pt>
                <c:pt idx="5165">
                  <c:v>0.35398858799999999</c:v>
                </c:pt>
                <c:pt idx="5166">
                  <c:v>0.34992113699999999</c:v>
                </c:pt>
                <c:pt idx="5167">
                  <c:v>0.34946978099999998</c:v>
                </c:pt>
                <c:pt idx="5168">
                  <c:v>0.342842013</c:v>
                </c:pt>
                <c:pt idx="5169">
                  <c:v>0.323410064</c:v>
                </c:pt>
                <c:pt idx="5170">
                  <c:v>0.297952563</c:v>
                </c:pt>
                <c:pt idx="5171">
                  <c:v>0.30051365499999999</c:v>
                </c:pt>
                <c:pt idx="5172">
                  <c:v>0.314673543</c:v>
                </c:pt>
                <c:pt idx="5173">
                  <c:v>0.31120899299999999</c:v>
                </c:pt>
                <c:pt idx="5174">
                  <c:v>0.315426767</c:v>
                </c:pt>
                <c:pt idx="5175">
                  <c:v>0.312263548</c:v>
                </c:pt>
                <c:pt idx="5176">
                  <c:v>0.32627221899999997</c:v>
                </c:pt>
                <c:pt idx="5177">
                  <c:v>0.32115030300000003</c:v>
                </c:pt>
                <c:pt idx="5178">
                  <c:v>0.30186933300000002</c:v>
                </c:pt>
                <c:pt idx="5179">
                  <c:v>0.30593681299999997</c:v>
                </c:pt>
                <c:pt idx="5180">
                  <c:v>0.308346868</c:v>
                </c:pt>
                <c:pt idx="5181">
                  <c:v>0.29945927900000002</c:v>
                </c:pt>
                <c:pt idx="5182">
                  <c:v>0.30789476599999999</c:v>
                </c:pt>
                <c:pt idx="5183">
                  <c:v>0.30623802500000002</c:v>
                </c:pt>
                <c:pt idx="5184">
                  <c:v>0.30412912399999997</c:v>
                </c:pt>
                <c:pt idx="5185">
                  <c:v>0.326422453</c:v>
                </c:pt>
                <c:pt idx="5186">
                  <c:v>0.33877450199999998</c:v>
                </c:pt>
                <c:pt idx="5187">
                  <c:v>0.33530998200000001</c:v>
                </c:pt>
                <c:pt idx="5188">
                  <c:v>0.36136972899999997</c:v>
                </c:pt>
                <c:pt idx="5189">
                  <c:v>0.35775423000000001</c:v>
                </c:pt>
                <c:pt idx="5190">
                  <c:v>0.35157859299999999</c:v>
                </c:pt>
                <c:pt idx="5191">
                  <c:v>0.35459095200000001</c:v>
                </c:pt>
                <c:pt idx="5192">
                  <c:v>0.35022315399999998</c:v>
                </c:pt>
                <c:pt idx="5193">
                  <c:v>0.36001417000000002</c:v>
                </c:pt>
                <c:pt idx="5194">
                  <c:v>0.35910978900000001</c:v>
                </c:pt>
                <c:pt idx="5195">
                  <c:v>0.34931883200000002</c:v>
                </c:pt>
                <c:pt idx="5196">
                  <c:v>0.33184555199999999</c:v>
                </c:pt>
                <c:pt idx="5197">
                  <c:v>0.34193783999999999</c:v>
                </c:pt>
                <c:pt idx="5198">
                  <c:v>0.318439007</c:v>
                </c:pt>
                <c:pt idx="5199">
                  <c:v>0.33952784499999999</c:v>
                </c:pt>
                <c:pt idx="5200">
                  <c:v>0.36694294199999999</c:v>
                </c:pt>
                <c:pt idx="5201">
                  <c:v>0.37432399399999999</c:v>
                </c:pt>
                <c:pt idx="5202">
                  <c:v>0.36091762799999999</c:v>
                </c:pt>
                <c:pt idx="5203">
                  <c:v>0.37808966599999999</c:v>
                </c:pt>
                <c:pt idx="5204">
                  <c:v>0.31316691600000002</c:v>
                </c:pt>
                <c:pt idx="5205">
                  <c:v>0.30066472300000002</c:v>
                </c:pt>
                <c:pt idx="5206">
                  <c:v>0.300965816</c:v>
                </c:pt>
                <c:pt idx="5207">
                  <c:v>0.29433807699999998</c:v>
                </c:pt>
                <c:pt idx="5208">
                  <c:v>0.28755939000000003</c:v>
                </c:pt>
                <c:pt idx="5209">
                  <c:v>0.27821958099999999</c:v>
                </c:pt>
                <c:pt idx="5210">
                  <c:v>0.28002729999999998</c:v>
                </c:pt>
                <c:pt idx="5211">
                  <c:v>0.28560063200000002</c:v>
                </c:pt>
                <c:pt idx="5212">
                  <c:v>0.28514933599999998</c:v>
                </c:pt>
                <c:pt idx="5213">
                  <c:v>0.28304040400000002</c:v>
                </c:pt>
                <c:pt idx="5214">
                  <c:v>0.28710722900000002</c:v>
                </c:pt>
                <c:pt idx="5215">
                  <c:v>0.29855585099999998</c:v>
                </c:pt>
                <c:pt idx="5216">
                  <c:v>0.29373490800000002</c:v>
                </c:pt>
                <c:pt idx="5217">
                  <c:v>0.288161695</c:v>
                </c:pt>
                <c:pt idx="5218">
                  <c:v>0.289969325</c:v>
                </c:pt>
                <c:pt idx="5219">
                  <c:v>0.28469714499999998</c:v>
                </c:pt>
                <c:pt idx="5220">
                  <c:v>0.286956936</c:v>
                </c:pt>
                <c:pt idx="5221">
                  <c:v>0.286504865</c:v>
                </c:pt>
                <c:pt idx="5222">
                  <c:v>0.28755939000000003</c:v>
                </c:pt>
                <c:pt idx="5223">
                  <c:v>0.28213623199999999</c:v>
                </c:pt>
                <c:pt idx="5224">
                  <c:v>0.27776831400000002</c:v>
                </c:pt>
                <c:pt idx="5225">
                  <c:v>0.28093153199999998</c:v>
                </c:pt>
                <c:pt idx="5226">
                  <c:v>0.27219495199999999</c:v>
                </c:pt>
                <c:pt idx="5227">
                  <c:v>0.27294743100000002</c:v>
                </c:pt>
                <c:pt idx="5228">
                  <c:v>0.26993528</c:v>
                </c:pt>
                <c:pt idx="5229">
                  <c:v>0.27430388300000003</c:v>
                </c:pt>
                <c:pt idx="5230">
                  <c:v>0.26827835999999999</c:v>
                </c:pt>
                <c:pt idx="5231">
                  <c:v>0.27972614800000001</c:v>
                </c:pt>
                <c:pt idx="5232">
                  <c:v>0.284998268</c:v>
                </c:pt>
                <c:pt idx="5233">
                  <c:v>0.27716511500000002</c:v>
                </c:pt>
                <c:pt idx="5234">
                  <c:v>0.26857948300000001</c:v>
                </c:pt>
                <c:pt idx="5235">
                  <c:v>0.26857948300000001</c:v>
                </c:pt>
                <c:pt idx="5236">
                  <c:v>0.27942502499999999</c:v>
                </c:pt>
                <c:pt idx="5237">
                  <c:v>0.274906129</c:v>
                </c:pt>
                <c:pt idx="5238">
                  <c:v>0.27942502499999999</c:v>
                </c:pt>
                <c:pt idx="5239">
                  <c:v>0.26692280200000001</c:v>
                </c:pt>
                <c:pt idx="5240">
                  <c:v>0.26029431800000002</c:v>
                </c:pt>
                <c:pt idx="5241">
                  <c:v>0.26165065199999998</c:v>
                </c:pt>
                <c:pt idx="5242">
                  <c:v>0.2559264</c:v>
                </c:pt>
                <c:pt idx="5243">
                  <c:v>0.24523097299999999</c:v>
                </c:pt>
                <c:pt idx="5244">
                  <c:v>0.25637847200000002</c:v>
                </c:pt>
                <c:pt idx="5245">
                  <c:v>0.23619322500000001</c:v>
                </c:pt>
                <c:pt idx="5246">
                  <c:v>0.236946508</c:v>
                </c:pt>
                <c:pt idx="5247">
                  <c:v>0.24779200600000001</c:v>
                </c:pt>
                <c:pt idx="5248">
                  <c:v>0.234084338</c:v>
                </c:pt>
                <c:pt idx="5249">
                  <c:v>0.22820991299999999</c:v>
                </c:pt>
                <c:pt idx="5250">
                  <c:v>0.23363223699999999</c:v>
                </c:pt>
                <c:pt idx="5251">
                  <c:v>0.23363223699999999</c:v>
                </c:pt>
                <c:pt idx="5252">
                  <c:v>0.234084338</c:v>
                </c:pt>
                <c:pt idx="5253">
                  <c:v>0.22670322700000001</c:v>
                </c:pt>
                <c:pt idx="5254">
                  <c:v>0.22564891000000001</c:v>
                </c:pt>
                <c:pt idx="5255">
                  <c:v>0.23920544999999999</c:v>
                </c:pt>
                <c:pt idx="5256">
                  <c:v>0.243122116</c:v>
                </c:pt>
                <c:pt idx="5257">
                  <c:v>0.24402639300000001</c:v>
                </c:pt>
                <c:pt idx="5258">
                  <c:v>0.24101325900000001</c:v>
                </c:pt>
                <c:pt idx="5259">
                  <c:v>0.25336530800000001</c:v>
                </c:pt>
                <c:pt idx="5260">
                  <c:v>0.26722395399999999</c:v>
                </c:pt>
                <c:pt idx="5261">
                  <c:v>0.27129062999999998</c:v>
                </c:pt>
                <c:pt idx="5262">
                  <c:v>0.270989537</c:v>
                </c:pt>
                <c:pt idx="5263">
                  <c:v>0.27129062999999998</c:v>
                </c:pt>
                <c:pt idx="5264">
                  <c:v>0.2559264</c:v>
                </c:pt>
                <c:pt idx="5265">
                  <c:v>0.27114048600000001</c:v>
                </c:pt>
                <c:pt idx="5266">
                  <c:v>0.27565947200000002</c:v>
                </c:pt>
                <c:pt idx="5267">
                  <c:v>0.286504865</c:v>
                </c:pt>
                <c:pt idx="5268">
                  <c:v>0.27324938799999998</c:v>
                </c:pt>
                <c:pt idx="5269">
                  <c:v>0.28545051799999999</c:v>
                </c:pt>
                <c:pt idx="5270">
                  <c:v>0.28906589700000002</c:v>
                </c:pt>
                <c:pt idx="5271">
                  <c:v>0.28123274399999998</c:v>
                </c:pt>
                <c:pt idx="5272">
                  <c:v>0.26556637900000002</c:v>
                </c:pt>
                <c:pt idx="5273">
                  <c:v>0.26511499300000002</c:v>
                </c:pt>
                <c:pt idx="5274">
                  <c:v>0.26451194300000003</c:v>
                </c:pt>
                <c:pt idx="5275">
                  <c:v>0.28002729999999998</c:v>
                </c:pt>
                <c:pt idx="5276">
                  <c:v>0.27972614800000001</c:v>
                </c:pt>
                <c:pt idx="5277">
                  <c:v>0.28725808899999999</c:v>
                </c:pt>
                <c:pt idx="5278">
                  <c:v>0.29478934400000001</c:v>
                </c:pt>
                <c:pt idx="5279">
                  <c:v>0.29509043699999998</c:v>
                </c:pt>
                <c:pt idx="5280">
                  <c:v>0.28183510899999997</c:v>
                </c:pt>
                <c:pt idx="5281">
                  <c:v>0.28183510899999997</c:v>
                </c:pt>
                <c:pt idx="5282">
                  <c:v>0.28243732500000002</c:v>
                </c:pt>
                <c:pt idx="5283">
                  <c:v>0.29177707400000003</c:v>
                </c:pt>
                <c:pt idx="5284">
                  <c:v>0.29539254300000001</c:v>
                </c:pt>
                <c:pt idx="5285">
                  <c:v>0.292981565</c:v>
                </c:pt>
                <c:pt idx="5286">
                  <c:v>0.28575161100000002</c:v>
                </c:pt>
                <c:pt idx="5287">
                  <c:v>0.30126693799999998</c:v>
                </c:pt>
                <c:pt idx="5288">
                  <c:v>0.29418706900000002</c:v>
                </c:pt>
                <c:pt idx="5289">
                  <c:v>0.29644691899999998</c:v>
                </c:pt>
                <c:pt idx="5290">
                  <c:v>0.29885694400000001</c:v>
                </c:pt>
                <c:pt idx="5291">
                  <c:v>0.32190343700000001</c:v>
                </c:pt>
                <c:pt idx="5292">
                  <c:v>0.31633019400000001</c:v>
                </c:pt>
                <c:pt idx="5293">
                  <c:v>0.30925035499999998</c:v>
                </c:pt>
                <c:pt idx="5294">
                  <c:v>0.307593644</c:v>
                </c:pt>
                <c:pt idx="5295">
                  <c:v>0.32084897200000001</c:v>
                </c:pt>
                <c:pt idx="5296">
                  <c:v>0.31708347799999997</c:v>
                </c:pt>
                <c:pt idx="5297">
                  <c:v>0.33741882400000001</c:v>
                </c:pt>
                <c:pt idx="5298">
                  <c:v>0.35790523899999999</c:v>
                </c:pt>
                <c:pt idx="5299">
                  <c:v>0.34314310599999998</c:v>
                </c:pt>
                <c:pt idx="5300">
                  <c:v>0.33952784499999999</c:v>
                </c:pt>
                <c:pt idx="5301">
                  <c:v>0.33952784499999999</c:v>
                </c:pt>
                <c:pt idx="5302">
                  <c:v>0.32807996900000003</c:v>
                </c:pt>
                <c:pt idx="5303">
                  <c:v>0.32371118700000001</c:v>
                </c:pt>
                <c:pt idx="5304">
                  <c:v>0.31633019400000001</c:v>
                </c:pt>
                <c:pt idx="5305">
                  <c:v>0.30714142300000002</c:v>
                </c:pt>
                <c:pt idx="5306">
                  <c:v>0.31060579399999999</c:v>
                </c:pt>
                <c:pt idx="5307">
                  <c:v>0.31648108400000002</c:v>
                </c:pt>
                <c:pt idx="5308">
                  <c:v>0.32566910999999998</c:v>
                </c:pt>
                <c:pt idx="5309">
                  <c:v>0.31135922700000002</c:v>
                </c:pt>
                <c:pt idx="5310">
                  <c:v>0.31633019400000001</c:v>
                </c:pt>
                <c:pt idx="5311">
                  <c:v>0.321753383</c:v>
                </c:pt>
                <c:pt idx="5312">
                  <c:v>0.32371118700000001</c:v>
                </c:pt>
                <c:pt idx="5313">
                  <c:v>0.33244776700000001</c:v>
                </c:pt>
                <c:pt idx="5314">
                  <c:v>0.337871015</c:v>
                </c:pt>
                <c:pt idx="5315">
                  <c:v>0.329886764</c:v>
                </c:pt>
                <c:pt idx="5316">
                  <c:v>0.350975484</c:v>
                </c:pt>
                <c:pt idx="5317">
                  <c:v>0.35519325699999998</c:v>
                </c:pt>
                <c:pt idx="5318">
                  <c:v>0.35685086300000002</c:v>
                </c:pt>
                <c:pt idx="5319">
                  <c:v>0.34495097400000002</c:v>
                </c:pt>
                <c:pt idx="5320">
                  <c:v>0.34058216200000002</c:v>
                </c:pt>
                <c:pt idx="5321">
                  <c:v>0.32612118099999998</c:v>
                </c:pt>
                <c:pt idx="5322">
                  <c:v>0.31979465499999998</c:v>
                </c:pt>
                <c:pt idx="5323">
                  <c:v>0.31708347799999997</c:v>
                </c:pt>
                <c:pt idx="5324">
                  <c:v>0.31858998500000002</c:v>
                </c:pt>
                <c:pt idx="5325">
                  <c:v>0.32687461400000001</c:v>
                </c:pt>
                <c:pt idx="5326">
                  <c:v>0.31301587800000003</c:v>
                </c:pt>
                <c:pt idx="5327">
                  <c:v>0.33862426899999998</c:v>
                </c:pt>
                <c:pt idx="5328">
                  <c:v>0.33395439399999999</c:v>
                </c:pt>
                <c:pt idx="5329">
                  <c:v>0.32868239300000002</c:v>
                </c:pt>
                <c:pt idx="5330">
                  <c:v>0.34675788899999999</c:v>
                </c:pt>
                <c:pt idx="5331">
                  <c:v>0.349619925</c:v>
                </c:pt>
                <c:pt idx="5332">
                  <c:v>0.35022315399999998</c:v>
                </c:pt>
                <c:pt idx="5333">
                  <c:v>0.35052424700000001</c:v>
                </c:pt>
                <c:pt idx="5334">
                  <c:v>0.347511083</c:v>
                </c:pt>
                <c:pt idx="5335">
                  <c:v>0.36287629599999999</c:v>
                </c:pt>
                <c:pt idx="5336">
                  <c:v>0.37236613000000002</c:v>
                </c:pt>
                <c:pt idx="5337">
                  <c:v>0.36769628500000001</c:v>
                </c:pt>
                <c:pt idx="5338">
                  <c:v>0.38185620300000001</c:v>
                </c:pt>
                <c:pt idx="5339">
                  <c:v>0.38336190599999997</c:v>
                </c:pt>
                <c:pt idx="5340">
                  <c:v>0.371612936</c:v>
                </c:pt>
                <c:pt idx="5341">
                  <c:v>0.36603960400000002</c:v>
                </c:pt>
                <c:pt idx="5342">
                  <c:v>0.361972034</c:v>
                </c:pt>
                <c:pt idx="5343">
                  <c:v>0.376281857</c:v>
                </c:pt>
                <c:pt idx="5344">
                  <c:v>0.37221518199999998</c:v>
                </c:pt>
                <c:pt idx="5345">
                  <c:v>0.37673410800000001</c:v>
                </c:pt>
                <c:pt idx="5346">
                  <c:v>0.37055846999999997</c:v>
                </c:pt>
                <c:pt idx="5347">
                  <c:v>0.36001417000000002</c:v>
                </c:pt>
                <c:pt idx="5348">
                  <c:v>0.34073314100000002</c:v>
                </c:pt>
                <c:pt idx="5349">
                  <c:v>0.348415315</c:v>
                </c:pt>
                <c:pt idx="5350">
                  <c:v>0.323862225</c:v>
                </c:pt>
                <c:pt idx="5351">
                  <c:v>0.34253999600000001</c:v>
                </c:pt>
                <c:pt idx="5352">
                  <c:v>0.35865852199999998</c:v>
                </c:pt>
                <c:pt idx="5353">
                  <c:v>0.35654965</c:v>
                </c:pt>
                <c:pt idx="5354">
                  <c:v>0.33079108600000001</c:v>
                </c:pt>
                <c:pt idx="5355">
                  <c:v>0.32687461400000001</c:v>
                </c:pt>
                <c:pt idx="5356">
                  <c:v>0.35323530400000003</c:v>
                </c:pt>
                <c:pt idx="5357">
                  <c:v>0.36588862500000002</c:v>
                </c:pt>
                <c:pt idx="5358">
                  <c:v>0.354440808</c:v>
                </c:pt>
                <c:pt idx="5359">
                  <c:v>0.36257433900000002</c:v>
                </c:pt>
                <c:pt idx="5360">
                  <c:v>0.36724430299999999</c:v>
                </c:pt>
                <c:pt idx="5361">
                  <c:v>0.37146186799999997</c:v>
                </c:pt>
                <c:pt idx="5362">
                  <c:v>0.37748736100000002</c:v>
                </c:pt>
                <c:pt idx="5363">
                  <c:v>0.37236613000000002</c:v>
                </c:pt>
                <c:pt idx="5364">
                  <c:v>0.36890086500000002</c:v>
                </c:pt>
                <c:pt idx="5365">
                  <c:v>0.36799740800000003</c:v>
                </c:pt>
                <c:pt idx="5366">
                  <c:v>0.37583056100000001</c:v>
                </c:pt>
                <c:pt idx="5367">
                  <c:v>0.37266728300000002</c:v>
                </c:pt>
                <c:pt idx="5368">
                  <c:v>0.37432399399999999</c:v>
                </c:pt>
                <c:pt idx="5369">
                  <c:v>0.37537851900000002</c:v>
                </c:pt>
                <c:pt idx="5370">
                  <c:v>0.36558744300000001</c:v>
                </c:pt>
                <c:pt idx="5371">
                  <c:v>0.36287629599999999</c:v>
                </c:pt>
                <c:pt idx="5372">
                  <c:v>0.35172885700000001</c:v>
                </c:pt>
                <c:pt idx="5373">
                  <c:v>0.35338634299999999</c:v>
                </c:pt>
                <c:pt idx="5374">
                  <c:v>0.35353651600000002</c:v>
                </c:pt>
                <c:pt idx="5375">
                  <c:v>0.35654965</c:v>
                </c:pt>
                <c:pt idx="5376">
                  <c:v>0.36844959900000002</c:v>
                </c:pt>
                <c:pt idx="5377">
                  <c:v>0.36257433900000002</c:v>
                </c:pt>
                <c:pt idx="5378">
                  <c:v>0.35775423000000001</c:v>
                </c:pt>
                <c:pt idx="5379">
                  <c:v>0.37507736699999999</c:v>
                </c:pt>
                <c:pt idx="5380">
                  <c:v>0.37266728300000002</c:v>
                </c:pt>
                <c:pt idx="5381">
                  <c:v>0.36995530100000001</c:v>
                </c:pt>
                <c:pt idx="5382">
                  <c:v>0.36302644000000001</c:v>
                </c:pt>
                <c:pt idx="5383">
                  <c:v>0.37146186799999997</c:v>
                </c:pt>
                <c:pt idx="5384">
                  <c:v>0.37447503199999999</c:v>
                </c:pt>
                <c:pt idx="5385">
                  <c:v>0.37748736100000002</c:v>
                </c:pt>
                <c:pt idx="5386">
                  <c:v>0.37658381499999999</c:v>
                </c:pt>
                <c:pt idx="5387">
                  <c:v>0.38773053899999999</c:v>
                </c:pt>
                <c:pt idx="5388">
                  <c:v>0.39330387100000003</c:v>
                </c:pt>
                <c:pt idx="5389">
                  <c:v>0.38275957100000002</c:v>
                </c:pt>
                <c:pt idx="5390">
                  <c:v>0.376281857</c:v>
                </c:pt>
                <c:pt idx="5391">
                  <c:v>0.36950403500000001</c:v>
                </c:pt>
                <c:pt idx="5392">
                  <c:v>0.36528629099999999</c:v>
                </c:pt>
                <c:pt idx="5393">
                  <c:v>0.35805541299999999</c:v>
                </c:pt>
                <c:pt idx="5394">
                  <c:v>0.36332762200000002</c:v>
                </c:pt>
                <c:pt idx="5395">
                  <c:v>0.34660771499999998</c:v>
                </c:pt>
                <c:pt idx="5396">
                  <c:v>0.36091762799999999</c:v>
                </c:pt>
                <c:pt idx="5397">
                  <c:v>0.36558744300000001</c:v>
                </c:pt>
                <c:pt idx="5398">
                  <c:v>0.36121878000000002</c:v>
                </c:pt>
                <c:pt idx="5399">
                  <c:v>0.35685086300000002</c:v>
                </c:pt>
                <c:pt idx="5400">
                  <c:v>0.35413879199999998</c:v>
                </c:pt>
                <c:pt idx="5401">
                  <c:v>0.34118440700000002</c:v>
                </c:pt>
                <c:pt idx="5402">
                  <c:v>0.33847332000000002</c:v>
                </c:pt>
                <c:pt idx="5403">
                  <c:v>0.36709404000000001</c:v>
                </c:pt>
                <c:pt idx="5404">
                  <c:v>0.36438193899999999</c:v>
                </c:pt>
                <c:pt idx="5405">
                  <c:v>0.35127762000000001</c:v>
                </c:pt>
                <c:pt idx="5406">
                  <c:v>0.360616416</c:v>
                </c:pt>
                <c:pt idx="5407">
                  <c:v>0.385771841</c:v>
                </c:pt>
                <c:pt idx="5408">
                  <c:v>0.38080173699999997</c:v>
                </c:pt>
                <c:pt idx="5409">
                  <c:v>0.37974724199999998</c:v>
                </c:pt>
                <c:pt idx="5410">
                  <c:v>0.37673410800000001</c:v>
                </c:pt>
                <c:pt idx="5411">
                  <c:v>0.37266728300000002</c:v>
                </c:pt>
                <c:pt idx="5412">
                  <c:v>0.35338634299999999</c:v>
                </c:pt>
                <c:pt idx="5413">
                  <c:v>0.36634075599999999</c:v>
                </c:pt>
                <c:pt idx="5414">
                  <c:v>0.37929508099999998</c:v>
                </c:pt>
                <c:pt idx="5415">
                  <c:v>0.36377972400000003</c:v>
                </c:pt>
                <c:pt idx="5416">
                  <c:v>0.36121878000000002</c:v>
                </c:pt>
                <c:pt idx="5417">
                  <c:v>0.36121878000000002</c:v>
                </c:pt>
                <c:pt idx="5418">
                  <c:v>0.36453300700000002</c:v>
                </c:pt>
                <c:pt idx="5419">
                  <c:v>0.350975484</c:v>
                </c:pt>
                <c:pt idx="5420">
                  <c:v>0.345101088</c:v>
                </c:pt>
                <c:pt idx="5421">
                  <c:v>0.34314310599999998</c:v>
                </c:pt>
                <c:pt idx="5422">
                  <c:v>0.342238873</c:v>
                </c:pt>
                <c:pt idx="5423">
                  <c:v>0.33380353499999998</c:v>
                </c:pt>
                <c:pt idx="5424">
                  <c:v>0.32235556799999998</c:v>
                </c:pt>
                <c:pt idx="5425">
                  <c:v>0.323560297</c:v>
                </c:pt>
                <c:pt idx="5426">
                  <c:v>0.30819582899999998</c:v>
                </c:pt>
                <c:pt idx="5427">
                  <c:v>0.30262258600000003</c:v>
                </c:pt>
                <c:pt idx="5428">
                  <c:v>0.29433807699999998</c:v>
                </c:pt>
                <c:pt idx="5429">
                  <c:v>0.30277353499999998</c:v>
                </c:pt>
                <c:pt idx="5430">
                  <c:v>0.30940139300000002</c:v>
                </c:pt>
                <c:pt idx="5431">
                  <c:v>0.30352595399999999</c:v>
                </c:pt>
                <c:pt idx="5432">
                  <c:v>0.25788414500000001</c:v>
                </c:pt>
                <c:pt idx="5433">
                  <c:v>0.25773397100000001</c:v>
                </c:pt>
                <c:pt idx="5434">
                  <c:v>0.25381735</c:v>
                </c:pt>
                <c:pt idx="5435">
                  <c:v>0.26014411399999998</c:v>
                </c:pt>
                <c:pt idx="5436">
                  <c:v>0.25818547600000002</c:v>
                </c:pt>
                <c:pt idx="5437">
                  <c:v>0.24929860200000001</c:v>
                </c:pt>
                <c:pt idx="5438">
                  <c:v>0.25698062799999999</c:v>
                </c:pt>
                <c:pt idx="5439">
                  <c:v>0.26692280200000001</c:v>
                </c:pt>
                <c:pt idx="5440">
                  <c:v>0.25698062799999999</c:v>
                </c:pt>
                <c:pt idx="5441">
                  <c:v>0.25517299799999998</c:v>
                </c:pt>
                <c:pt idx="5442">
                  <c:v>0.26436173899999998</c:v>
                </c:pt>
                <c:pt idx="5443">
                  <c:v>0.28228718000000003</c:v>
                </c:pt>
                <c:pt idx="5444">
                  <c:v>0.27129062999999998</c:v>
                </c:pt>
                <c:pt idx="5445">
                  <c:v>0.26406058700000001</c:v>
                </c:pt>
                <c:pt idx="5446">
                  <c:v>0.260897398</c:v>
                </c:pt>
                <c:pt idx="5447">
                  <c:v>0.27565947200000002</c:v>
                </c:pt>
                <c:pt idx="5448">
                  <c:v>0.26375952400000002</c:v>
                </c:pt>
                <c:pt idx="5449">
                  <c:v>0.27460503600000002</c:v>
                </c:pt>
                <c:pt idx="5450">
                  <c:v>0.26903161399999997</c:v>
                </c:pt>
                <c:pt idx="5451">
                  <c:v>0.23543988199999999</c:v>
                </c:pt>
                <c:pt idx="5452">
                  <c:v>0.225799888</c:v>
                </c:pt>
                <c:pt idx="5453">
                  <c:v>0.22534774199999999</c:v>
                </c:pt>
                <c:pt idx="5454">
                  <c:v>0.22474545200000001</c:v>
                </c:pt>
                <c:pt idx="5455">
                  <c:v>0.21796666100000001</c:v>
                </c:pt>
                <c:pt idx="5456">
                  <c:v>0.22896319600000001</c:v>
                </c:pt>
                <c:pt idx="5457">
                  <c:v>0.21630999400000001</c:v>
                </c:pt>
                <c:pt idx="5458">
                  <c:v>0.216007963</c:v>
                </c:pt>
                <c:pt idx="5459">
                  <c:v>0.22625115500000001</c:v>
                </c:pt>
                <c:pt idx="5460">
                  <c:v>0.23242755200000001</c:v>
                </c:pt>
                <c:pt idx="5461">
                  <c:v>0.22986657899999999</c:v>
                </c:pt>
                <c:pt idx="5462">
                  <c:v>0.22293774799999999</c:v>
                </c:pt>
                <c:pt idx="5463">
                  <c:v>0.21766555300000001</c:v>
                </c:pt>
                <c:pt idx="5464">
                  <c:v>0.21073582799999999</c:v>
                </c:pt>
                <c:pt idx="5465">
                  <c:v>0.22203345599999999</c:v>
                </c:pt>
                <c:pt idx="5466">
                  <c:v>0.22640216399999999</c:v>
                </c:pt>
                <c:pt idx="5467">
                  <c:v>0.23046892899999999</c:v>
                </c:pt>
                <c:pt idx="5468">
                  <c:v>0.22594998799999999</c:v>
                </c:pt>
                <c:pt idx="5469">
                  <c:v>0.225799888</c:v>
                </c:pt>
                <c:pt idx="5470">
                  <c:v>0.219774365</c:v>
                </c:pt>
                <c:pt idx="5471">
                  <c:v>0.228511095</c:v>
                </c:pt>
                <c:pt idx="5472">
                  <c:v>0.23513877399999999</c:v>
                </c:pt>
                <c:pt idx="5473">
                  <c:v>0.23815113299999999</c:v>
                </c:pt>
                <c:pt idx="5474">
                  <c:v>0.24071209099999999</c:v>
                </c:pt>
                <c:pt idx="5475">
                  <c:v>0.23965768500000001</c:v>
                </c:pt>
                <c:pt idx="5476">
                  <c:v>0.242821008</c:v>
                </c:pt>
                <c:pt idx="5477">
                  <c:v>0.24056196199999999</c:v>
                </c:pt>
                <c:pt idx="5478">
                  <c:v>0.236946508</c:v>
                </c:pt>
                <c:pt idx="5479">
                  <c:v>0.23393334399999999</c:v>
                </c:pt>
                <c:pt idx="5480">
                  <c:v>0.223691002</c:v>
                </c:pt>
                <c:pt idx="5481">
                  <c:v>0.22143106200000001</c:v>
                </c:pt>
                <c:pt idx="5482">
                  <c:v>0.22143106200000001</c:v>
                </c:pt>
                <c:pt idx="5483">
                  <c:v>0.22218439000000001</c:v>
                </c:pt>
                <c:pt idx="5484">
                  <c:v>0.211640045</c:v>
                </c:pt>
                <c:pt idx="5485">
                  <c:v>0.21811692399999999</c:v>
                </c:pt>
                <c:pt idx="5486">
                  <c:v>0.21359795300000001</c:v>
                </c:pt>
                <c:pt idx="5487">
                  <c:v>0.21661102800000001</c:v>
                </c:pt>
                <c:pt idx="5488">
                  <c:v>0.21646010900000001</c:v>
                </c:pt>
                <c:pt idx="5489">
                  <c:v>0.21585781900000001</c:v>
                </c:pt>
                <c:pt idx="5490">
                  <c:v>0.21525549899999999</c:v>
                </c:pt>
                <c:pt idx="5491">
                  <c:v>0.21299567799999999</c:v>
                </c:pt>
                <c:pt idx="5492">
                  <c:v>0.213447779</c:v>
                </c:pt>
                <c:pt idx="5493">
                  <c:v>0.21841886599999999</c:v>
                </c:pt>
                <c:pt idx="5494">
                  <c:v>0.22293774799999999</c:v>
                </c:pt>
                <c:pt idx="5495">
                  <c:v>0.22625115500000001</c:v>
                </c:pt>
                <c:pt idx="5496">
                  <c:v>0.219623342</c:v>
                </c:pt>
                <c:pt idx="5497">
                  <c:v>0.22399212399999999</c:v>
                </c:pt>
                <c:pt idx="5498">
                  <c:v>0.223691002</c:v>
                </c:pt>
                <c:pt idx="5499">
                  <c:v>0.22052764899999999</c:v>
                </c:pt>
                <c:pt idx="5500">
                  <c:v>0.22489562599999999</c:v>
                </c:pt>
                <c:pt idx="5501">
                  <c:v>0.22143106200000001</c:v>
                </c:pt>
                <c:pt idx="5502">
                  <c:v>0.221732244</c:v>
                </c:pt>
                <c:pt idx="5503">
                  <c:v>0.21841886599999999</c:v>
                </c:pt>
                <c:pt idx="5504">
                  <c:v>0.218568981</c:v>
                </c:pt>
                <c:pt idx="5505">
                  <c:v>0.213447779</c:v>
                </c:pt>
                <c:pt idx="5506">
                  <c:v>0.21540564300000001</c:v>
                </c:pt>
                <c:pt idx="5507">
                  <c:v>0.211338937</c:v>
                </c:pt>
                <c:pt idx="5508">
                  <c:v>0.20742233099999999</c:v>
                </c:pt>
                <c:pt idx="5509">
                  <c:v>0.20606680199999999</c:v>
                </c:pt>
                <c:pt idx="5510">
                  <c:v>0.204711169</c:v>
                </c:pt>
                <c:pt idx="5511">
                  <c:v>0.21254357700000001</c:v>
                </c:pt>
                <c:pt idx="5512">
                  <c:v>0.218568981</c:v>
                </c:pt>
                <c:pt idx="5513">
                  <c:v>0.22248557199999999</c:v>
                </c:pt>
                <c:pt idx="5514">
                  <c:v>0.22836008699999999</c:v>
                </c:pt>
                <c:pt idx="5515">
                  <c:v>0.219322249</c:v>
                </c:pt>
                <c:pt idx="5516">
                  <c:v>0.21254357700000001</c:v>
                </c:pt>
                <c:pt idx="5517">
                  <c:v>0.216007963</c:v>
                </c:pt>
                <c:pt idx="5518">
                  <c:v>0.219322249</c:v>
                </c:pt>
                <c:pt idx="5519">
                  <c:v>0.22143106200000001</c:v>
                </c:pt>
                <c:pt idx="5520">
                  <c:v>0.224142224</c:v>
                </c:pt>
                <c:pt idx="5521">
                  <c:v>0.22128020200000001</c:v>
                </c:pt>
                <c:pt idx="5522">
                  <c:v>0.232276648</c:v>
                </c:pt>
                <c:pt idx="5523">
                  <c:v>0.23513877399999999</c:v>
                </c:pt>
                <c:pt idx="5524">
                  <c:v>0.232577756</c:v>
                </c:pt>
                <c:pt idx="5525">
                  <c:v>0.24071209099999999</c:v>
                </c:pt>
                <c:pt idx="5526">
                  <c:v>0.24206770999999999</c:v>
                </c:pt>
                <c:pt idx="5527">
                  <c:v>0.24643643200000001</c:v>
                </c:pt>
                <c:pt idx="5528">
                  <c:v>0.25441980400000003</c:v>
                </c:pt>
                <c:pt idx="5529">
                  <c:v>0.254570723</c:v>
                </c:pt>
                <c:pt idx="5530">
                  <c:v>0.25939074200000001</c:v>
                </c:pt>
                <c:pt idx="5531">
                  <c:v>0.24101325900000001</c:v>
                </c:pt>
                <c:pt idx="5532">
                  <c:v>0.23860321900000001</c:v>
                </c:pt>
                <c:pt idx="5533">
                  <c:v>0.22836008699999999</c:v>
                </c:pt>
                <c:pt idx="5534">
                  <c:v>0.23559094999999999</c:v>
                </c:pt>
                <c:pt idx="5535">
                  <c:v>0.23483757699999999</c:v>
                </c:pt>
                <c:pt idx="5536">
                  <c:v>0.245532006</c:v>
                </c:pt>
                <c:pt idx="5537">
                  <c:v>0.24025995999999999</c:v>
                </c:pt>
                <c:pt idx="5538">
                  <c:v>0.235741124</c:v>
                </c:pt>
                <c:pt idx="5539">
                  <c:v>0.23001751300000001</c:v>
                </c:pt>
                <c:pt idx="5540">
                  <c:v>0.23393334399999999</c:v>
                </c:pt>
                <c:pt idx="5541">
                  <c:v>0.24628540900000001</c:v>
                </c:pt>
                <c:pt idx="5542">
                  <c:v>0.241164252</c:v>
                </c:pt>
                <c:pt idx="5543">
                  <c:v>0.24056196199999999</c:v>
                </c:pt>
                <c:pt idx="5544">
                  <c:v>0.23212637</c:v>
                </c:pt>
                <c:pt idx="5545">
                  <c:v>0.23679553</c:v>
                </c:pt>
                <c:pt idx="5546">
                  <c:v>0.23348210799999999</c:v>
                </c:pt>
                <c:pt idx="5547">
                  <c:v>0.228661105</c:v>
                </c:pt>
                <c:pt idx="5548">
                  <c:v>0.22836008699999999</c:v>
                </c:pt>
                <c:pt idx="5549">
                  <c:v>0.225497857</c:v>
                </c:pt>
                <c:pt idx="5550">
                  <c:v>0.22037672999999999</c:v>
                </c:pt>
                <c:pt idx="5551">
                  <c:v>0.225196585</c:v>
                </c:pt>
                <c:pt idx="5552">
                  <c:v>0.22218439000000001</c:v>
                </c:pt>
                <c:pt idx="5553">
                  <c:v>0.23016783599999999</c:v>
                </c:pt>
                <c:pt idx="5554">
                  <c:v>0.23333109899999999</c:v>
                </c:pt>
                <c:pt idx="5555">
                  <c:v>0.22881217300000001</c:v>
                </c:pt>
                <c:pt idx="5556">
                  <c:v>0.22278667999999999</c:v>
                </c:pt>
                <c:pt idx="5557">
                  <c:v>0.223691002</c:v>
                </c:pt>
                <c:pt idx="5558">
                  <c:v>0.227155417</c:v>
                </c:pt>
                <c:pt idx="5559">
                  <c:v>0.21947328699999999</c:v>
                </c:pt>
                <c:pt idx="5560">
                  <c:v>0.213899061</c:v>
                </c:pt>
                <c:pt idx="5561">
                  <c:v>0.21299567799999999</c:v>
                </c:pt>
                <c:pt idx="5562">
                  <c:v>0.21826778399999999</c:v>
                </c:pt>
                <c:pt idx="5563">
                  <c:v>0.21630999400000001</c:v>
                </c:pt>
                <c:pt idx="5564">
                  <c:v>0.216912255</c:v>
                </c:pt>
                <c:pt idx="5565">
                  <c:v>0.21179026400000001</c:v>
                </c:pt>
                <c:pt idx="5566">
                  <c:v>0.21194125699999999</c:v>
                </c:pt>
                <c:pt idx="5567">
                  <c:v>0.21585781900000001</c:v>
                </c:pt>
                <c:pt idx="5568">
                  <c:v>0.22293774799999999</c:v>
                </c:pt>
                <c:pt idx="5569">
                  <c:v>0.224443421</c:v>
                </c:pt>
                <c:pt idx="5570">
                  <c:v>0.224443421</c:v>
                </c:pt>
                <c:pt idx="5571">
                  <c:v>0.223691002</c:v>
                </c:pt>
                <c:pt idx="5572">
                  <c:v>0.219171271</c:v>
                </c:pt>
                <c:pt idx="5573">
                  <c:v>0.22113001299999999</c:v>
                </c:pt>
                <c:pt idx="5574">
                  <c:v>0.221732244</c:v>
                </c:pt>
                <c:pt idx="5575">
                  <c:v>0.22037672999999999</c:v>
                </c:pt>
                <c:pt idx="5576">
                  <c:v>0.220075563</c:v>
                </c:pt>
                <c:pt idx="5577">
                  <c:v>0.21736443</c:v>
                </c:pt>
                <c:pt idx="5578">
                  <c:v>0.22022573600000001</c:v>
                </c:pt>
                <c:pt idx="5579">
                  <c:v>0.21239338799999999</c:v>
                </c:pt>
                <c:pt idx="5580">
                  <c:v>0.21118795900000001</c:v>
                </c:pt>
                <c:pt idx="5581">
                  <c:v>0.209079087</c:v>
                </c:pt>
                <c:pt idx="5582">
                  <c:v>0.213447779</c:v>
                </c:pt>
                <c:pt idx="5583">
                  <c:v>0.20787455099999999</c:v>
                </c:pt>
                <c:pt idx="5584">
                  <c:v>0.21284468500000001</c:v>
                </c:pt>
                <c:pt idx="5585">
                  <c:v>0.219623342</c:v>
                </c:pt>
                <c:pt idx="5586">
                  <c:v>0.22489562599999999</c:v>
                </c:pt>
                <c:pt idx="5587">
                  <c:v>0.21570682499999999</c:v>
                </c:pt>
                <c:pt idx="5588">
                  <c:v>0.21630999400000001</c:v>
                </c:pt>
                <c:pt idx="5589">
                  <c:v>0.22082886099999999</c:v>
                </c:pt>
                <c:pt idx="5590">
                  <c:v>0.21992467299999999</c:v>
                </c:pt>
                <c:pt idx="5591">
                  <c:v>0.21766555300000001</c:v>
                </c:pt>
                <c:pt idx="5592">
                  <c:v>0.21736443</c:v>
                </c:pt>
                <c:pt idx="5593">
                  <c:v>0.21314662700000001</c:v>
                </c:pt>
                <c:pt idx="5594">
                  <c:v>0.216158926</c:v>
                </c:pt>
                <c:pt idx="5595">
                  <c:v>0.216158926</c:v>
                </c:pt>
                <c:pt idx="5596">
                  <c:v>0.216761231</c:v>
                </c:pt>
                <c:pt idx="5597">
                  <c:v>0.21902112700000001</c:v>
                </c:pt>
                <c:pt idx="5598">
                  <c:v>0.22097903499999999</c:v>
                </c:pt>
                <c:pt idx="5599">
                  <c:v>0.23001751300000001</c:v>
                </c:pt>
                <c:pt idx="5600">
                  <c:v>0.223691002</c:v>
                </c:pt>
                <c:pt idx="5601">
                  <c:v>0.22248557199999999</c:v>
                </c:pt>
                <c:pt idx="5602">
                  <c:v>0.22594998799999999</c:v>
                </c:pt>
                <c:pt idx="5603">
                  <c:v>0.22203345599999999</c:v>
                </c:pt>
                <c:pt idx="5604">
                  <c:v>0.22625115500000001</c:v>
                </c:pt>
                <c:pt idx="5605">
                  <c:v>0.21841886599999999</c:v>
                </c:pt>
                <c:pt idx="5606">
                  <c:v>0.22384119</c:v>
                </c:pt>
                <c:pt idx="5607">
                  <c:v>0.22610105599999999</c:v>
                </c:pt>
                <c:pt idx="5608">
                  <c:v>0.22067777799999999</c:v>
                </c:pt>
                <c:pt idx="5609">
                  <c:v>0.219322249</c:v>
                </c:pt>
                <c:pt idx="5610">
                  <c:v>0.22022573600000001</c:v>
                </c:pt>
                <c:pt idx="5611">
                  <c:v>0.219322249</c:v>
                </c:pt>
                <c:pt idx="5612">
                  <c:v>0.21887016300000001</c:v>
                </c:pt>
                <c:pt idx="5613">
                  <c:v>0.21646010900000001</c:v>
                </c:pt>
                <c:pt idx="5614">
                  <c:v>0.214351237</c:v>
                </c:pt>
                <c:pt idx="5615">
                  <c:v>0.21420104800000001</c:v>
                </c:pt>
                <c:pt idx="5616">
                  <c:v>0.221732244</c:v>
                </c:pt>
                <c:pt idx="5617">
                  <c:v>0.22263659499999999</c:v>
                </c:pt>
                <c:pt idx="5618">
                  <c:v>0.22610105599999999</c:v>
                </c:pt>
                <c:pt idx="5619">
                  <c:v>0.22594998799999999</c:v>
                </c:pt>
                <c:pt idx="5620">
                  <c:v>0.225196585</c:v>
                </c:pt>
                <c:pt idx="5621">
                  <c:v>0.22459436999999999</c:v>
                </c:pt>
                <c:pt idx="5622">
                  <c:v>0.22594998799999999</c:v>
                </c:pt>
                <c:pt idx="5623">
                  <c:v>0.21646010900000001</c:v>
                </c:pt>
                <c:pt idx="5624">
                  <c:v>0.219171271</c:v>
                </c:pt>
                <c:pt idx="5625">
                  <c:v>0.21706241400000001</c:v>
                </c:pt>
                <c:pt idx="5626">
                  <c:v>0.21826778399999999</c:v>
                </c:pt>
                <c:pt idx="5627">
                  <c:v>0.21947328699999999</c:v>
                </c:pt>
                <c:pt idx="5628">
                  <c:v>0.21299567799999999</c:v>
                </c:pt>
                <c:pt idx="5629">
                  <c:v>0.213296771</c:v>
                </c:pt>
                <c:pt idx="5630">
                  <c:v>0.21992467299999999</c:v>
                </c:pt>
                <c:pt idx="5631">
                  <c:v>0.21781574200000001</c:v>
                </c:pt>
                <c:pt idx="5632">
                  <c:v>0.21706241400000001</c:v>
                </c:pt>
                <c:pt idx="5633">
                  <c:v>0.21826778399999999</c:v>
                </c:pt>
                <c:pt idx="5634">
                  <c:v>0.21766555300000001</c:v>
                </c:pt>
                <c:pt idx="5635">
                  <c:v>0.213748932</c:v>
                </c:pt>
                <c:pt idx="5636">
                  <c:v>0.21646010900000001</c:v>
                </c:pt>
                <c:pt idx="5637">
                  <c:v>0.19883587999999999</c:v>
                </c:pt>
                <c:pt idx="5638">
                  <c:v>0.20456017600000001</c:v>
                </c:pt>
                <c:pt idx="5639">
                  <c:v>0.20169804999999999</c:v>
                </c:pt>
                <c:pt idx="5640">
                  <c:v>0.19943904900000001</c:v>
                </c:pt>
                <c:pt idx="5641">
                  <c:v>0.197631314</c:v>
                </c:pt>
                <c:pt idx="5642">
                  <c:v>0.19793243699999999</c:v>
                </c:pt>
                <c:pt idx="5643">
                  <c:v>0.20350573999999999</c:v>
                </c:pt>
                <c:pt idx="5644">
                  <c:v>0.20456017600000001</c:v>
                </c:pt>
                <c:pt idx="5645">
                  <c:v>0.202451348</c:v>
                </c:pt>
                <c:pt idx="5646">
                  <c:v>0.20109576000000001</c:v>
                </c:pt>
                <c:pt idx="5647">
                  <c:v>0.20877790500000001</c:v>
                </c:pt>
                <c:pt idx="5648">
                  <c:v>0.21179026400000001</c:v>
                </c:pt>
                <c:pt idx="5649">
                  <c:v>0.21420104800000001</c:v>
                </c:pt>
                <c:pt idx="5650">
                  <c:v>0.21630999400000001</c:v>
                </c:pt>
                <c:pt idx="5651">
                  <c:v>0.21766555300000001</c:v>
                </c:pt>
                <c:pt idx="5652">
                  <c:v>0.24236875799999999</c:v>
                </c:pt>
                <c:pt idx="5653">
                  <c:v>0.263608485</c:v>
                </c:pt>
                <c:pt idx="5654">
                  <c:v>0.26586827600000001</c:v>
                </c:pt>
                <c:pt idx="5655">
                  <c:v>0.27114048600000001</c:v>
                </c:pt>
                <c:pt idx="5656">
                  <c:v>0.27565947200000002</c:v>
                </c:pt>
                <c:pt idx="5657">
                  <c:v>0.279575974</c:v>
                </c:pt>
                <c:pt idx="5658">
                  <c:v>0.28123274399999998</c:v>
                </c:pt>
                <c:pt idx="5659">
                  <c:v>0.27942502499999999</c:v>
                </c:pt>
                <c:pt idx="5660">
                  <c:v>0.28213623199999999</c:v>
                </c:pt>
                <c:pt idx="5661">
                  <c:v>0.28319057800000003</c:v>
                </c:pt>
                <c:pt idx="5662">
                  <c:v>0.272646308</c:v>
                </c:pt>
                <c:pt idx="5663">
                  <c:v>0.26797717799999998</c:v>
                </c:pt>
                <c:pt idx="5664">
                  <c:v>0.268880695</c:v>
                </c:pt>
                <c:pt idx="5665">
                  <c:v>0.27475506100000002</c:v>
                </c:pt>
                <c:pt idx="5666">
                  <c:v>0.27596062399999999</c:v>
                </c:pt>
                <c:pt idx="5667">
                  <c:v>0.28439599300000001</c:v>
                </c:pt>
                <c:pt idx="5668">
                  <c:v>0.27535828899999998</c:v>
                </c:pt>
                <c:pt idx="5669">
                  <c:v>0.272646308</c:v>
                </c:pt>
                <c:pt idx="5670">
                  <c:v>0.27038717299999998</c:v>
                </c:pt>
                <c:pt idx="5671">
                  <c:v>0.26285514199999999</c:v>
                </c:pt>
                <c:pt idx="5672">
                  <c:v>0.26074638999999999</c:v>
                </c:pt>
                <c:pt idx="5673">
                  <c:v>0.26511499300000002</c:v>
                </c:pt>
                <c:pt idx="5674">
                  <c:v>0.265717447</c:v>
                </c:pt>
                <c:pt idx="5675">
                  <c:v>0.25833636500000001</c:v>
                </c:pt>
                <c:pt idx="5676">
                  <c:v>0.25291323700000001</c:v>
                </c:pt>
                <c:pt idx="5677">
                  <c:v>0.25878843699999998</c:v>
                </c:pt>
                <c:pt idx="5678">
                  <c:v>0.26285514199999999</c:v>
                </c:pt>
                <c:pt idx="5679">
                  <c:v>0.26767516099999999</c:v>
                </c:pt>
                <c:pt idx="5680">
                  <c:v>0.26240310100000003</c:v>
                </c:pt>
                <c:pt idx="5681">
                  <c:v>0.27520728100000003</c:v>
                </c:pt>
                <c:pt idx="5682">
                  <c:v>0.27400186700000001</c:v>
                </c:pt>
                <c:pt idx="5683">
                  <c:v>0.28801152099999999</c:v>
                </c:pt>
                <c:pt idx="5684">
                  <c:v>0.28831258399999998</c:v>
                </c:pt>
                <c:pt idx="5685">
                  <c:v>0.289216101</c:v>
                </c:pt>
                <c:pt idx="5686">
                  <c:v>0.28710722900000002</c:v>
                </c:pt>
                <c:pt idx="5687">
                  <c:v>0.282889426</c:v>
                </c:pt>
                <c:pt idx="5688">
                  <c:v>0.28755939000000003</c:v>
                </c:pt>
                <c:pt idx="5689">
                  <c:v>0.29057159999999999</c:v>
                </c:pt>
                <c:pt idx="5690">
                  <c:v>0.28213623199999999</c:v>
                </c:pt>
                <c:pt idx="5691">
                  <c:v>0.28710722900000002</c:v>
                </c:pt>
                <c:pt idx="5692">
                  <c:v>0.28755939000000003</c:v>
                </c:pt>
                <c:pt idx="5693">
                  <c:v>0.290270537</c:v>
                </c:pt>
                <c:pt idx="5694">
                  <c:v>0.288161695</c:v>
                </c:pt>
                <c:pt idx="5695">
                  <c:v>0.29930826999999999</c:v>
                </c:pt>
                <c:pt idx="5696">
                  <c:v>0.30729252099999999</c:v>
                </c:pt>
                <c:pt idx="5697">
                  <c:v>0.29961025699999999</c:v>
                </c:pt>
                <c:pt idx="5698">
                  <c:v>0.294940323</c:v>
                </c:pt>
                <c:pt idx="5699">
                  <c:v>0.29900717700000001</c:v>
                </c:pt>
                <c:pt idx="5700">
                  <c:v>0.29976043099999999</c:v>
                </c:pt>
                <c:pt idx="5701">
                  <c:v>0.29539254300000001</c:v>
                </c:pt>
                <c:pt idx="5702">
                  <c:v>0.29930826999999999</c:v>
                </c:pt>
                <c:pt idx="5703">
                  <c:v>0.31482362699999999</c:v>
                </c:pt>
                <c:pt idx="5704">
                  <c:v>0.314221323</c:v>
                </c:pt>
                <c:pt idx="5705">
                  <c:v>0.31045576899999999</c:v>
                </c:pt>
                <c:pt idx="5706">
                  <c:v>0.31331789500000001</c:v>
                </c:pt>
                <c:pt idx="5707">
                  <c:v>0.31316691600000002</c:v>
                </c:pt>
                <c:pt idx="5708">
                  <c:v>0.30894917199999999</c:v>
                </c:pt>
                <c:pt idx="5709">
                  <c:v>0.32446452999999997</c:v>
                </c:pt>
                <c:pt idx="5710">
                  <c:v>0.316179186</c:v>
                </c:pt>
                <c:pt idx="5711">
                  <c:v>0.31211253999999999</c:v>
                </c:pt>
                <c:pt idx="5712">
                  <c:v>0.30548459300000003</c:v>
                </c:pt>
                <c:pt idx="5713">
                  <c:v>0.31753563899999998</c:v>
                </c:pt>
                <c:pt idx="5714">
                  <c:v>0.312263548</c:v>
                </c:pt>
                <c:pt idx="5715">
                  <c:v>0.31949353200000002</c:v>
                </c:pt>
                <c:pt idx="5716">
                  <c:v>0.30699127900000001</c:v>
                </c:pt>
                <c:pt idx="5717">
                  <c:v>0.29569363599999998</c:v>
                </c:pt>
                <c:pt idx="5718">
                  <c:v>0.30021247299999998</c:v>
                </c:pt>
                <c:pt idx="5719">
                  <c:v>0.29584389900000002</c:v>
                </c:pt>
                <c:pt idx="5720">
                  <c:v>0.29614505200000002</c:v>
                </c:pt>
                <c:pt idx="5721">
                  <c:v>0.29674816100000001</c:v>
                </c:pt>
                <c:pt idx="5722">
                  <c:v>0.30397802600000001</c:v>
                </c:pt>
                <c:pt idx="5723">
                  <c:v>0.30081480700000002</c:v>
                </c:pt>
                <c:pt idx="5724">
                  <c:v>0.29689824599999998</c:v>
                </c:pt>
                <c:pt idx="5725">
                  <c:v>0.30638817000000002</c:v>
                </c:pt>
                <c:pt idx="5726">
                  <c:v>0.30608701700000002</c:v>
                </c:pt>
                <c:pt idx="5727">
                  <c:v>0.31648108400000002</c:v>
                </c:pt>
                <c:pt idx="5728">
                  <c:v>0.32657343100000003</c:v>
                </c:pt>
                <c:pt idx="5729">
                  <c:v>0.31452247500000002</c:v>
                </c:pt>
                <c:pt idx="5730">
                  <c:v>0.314221323</c:v>
                </c:pt>
                <c:pt idx="5731">
                  <c:v>0.31708347799999997</c:v>
                </c:pt>
                <c:pt idx="5732">
                  <c:v>0.323560297</c:v>
                </c:pt>
                <c:pt idx="5733">
                  <c:v>0.334255576</c:v>
                </c:pt>
                <c:pt idx="5734">
                  <c:v>0.34058216200000002</c:v>
                </c:pt>
                <c:pt idx="5735">
                  <c:v>0.344197631</c:v>
                </c:pt>
                <c:pt idx="5736">
                  <c:v>0.34570339300000003</c:v>
                </c:pt>
                <c:pt idx="5737">
                  <c:v>0.34389647800000001</c:v>
                </c:pt>
                <c:pt idx="5738">
                  <c:v>0.33892545099999999</c:v>
                </c:pt>
                <c:pt idx="5739">
                  <c:v>0.34253999600000001</c:v>
                </c:pt>
                <c:pt idx="5740">
                  <c:v>0.33696681299999998</c:v>
                </c:pt>
                <c:pt idx="5741">
                  <c:v>0.33410462699999999</c:v>
                </c:pt>
                <c:pt idx="5742">
                  <c:v>0.33982884899999999</c:v>
                </c:pt>
                <c:pt idx="5743">
                  <c:v>0.347963244</c:v>
                </c:pt>
                <c:pt idx="5744">
                  <c:v>0.33455669900000001</c:v>
                </c:pt>
                <c:pt idx="5745">
                  <c:v>0.336816579</c:v>
                </c:pt>
                <c:pt idx="5746">
                  <c:v>0.33320111000000002</c:v>
                </c:pt>
                <c:pt idx="5747">
                  <c:v>0.34464898700000002</c:v>
                </c:pt>
                <c:pt idx="5748">
                  <c:v>0.34012994200000002</c:v>
                </c:pt>
                <c:pt idx="5749">
                  <c:v>0.33259889500000001</c:v>
                </c:pt>
                <c:pt idx="5750">
                  <c:v>0.337871015</c:v>
                </c:pt>
                <c:pt idx="5751">
                  <c:v>0.32115030300000003</c:v>
                </c:pt>
                <c:pt idx="5752">
                  <c:v>0.30774372799999999</c:v>
                </c:pt>
                <c:pt idx="5753">
                  <c:v>0.31166037899999999</c:v>
                </c:pt>
                <c:pt idx="5754">
                  <c:v>0.32084897200000001</c:v>
                </c:pt>
                <c:pt idx="5755">
                  <c:v>0.31211253999999999</c:v>
                </c:pt>
                <c:pt idx="5756">
                  <c:v>0.31316691600000002</c:v>
                </c:pt>
                <c:pt idx="5757">
                  <c:v>0.30985266</c:v>
                </c:pt>
                <c:pt idx="5758">
                  <c:v>0.32672354599999998</c:v>
                </c:pt>
                <c:pt idx="5759">
                  <c:v>0.33576220299999998</c:v>
                </c:pt>
                <c:pt idx="5760">
                  <c:v>0.34977087400000001</c:v>
                </c:pt>
                <c:pt idx="5761">
                  <c:v>0.347361058</c:v>
                </c:pt>
                <c:pt idx="5762">
                  <c:v>0.35323530400000003</c:v>
                </c:pt>
                <c:pt idx="5763">
                  <c:v>0.356699824</c:v>
                </c:pt>
                <c:pt idx="5764">
                  <c:v>0.36679199299999998</c:v>
                </c:pt>
                <c:pt idx="5765">
                  <c:v>0.369805247</c:v>
                </c:pt>
                <c:pt idx="5766">
                  <c:v>0.37387195200000001</c:v>
                </c:pt>
                <c:pt idx="5767">
                  <c:v>0.35022315399999998</c:v>
                </c:pt>
                <c:pt idx="5768">
                  <c:v>0.34269103400000001</c:v>
                </c:pt>
                <c:pt idx="5769">
                  <c:v>0.34977087400000001</c:v>
                </c:pt>
                <c:pt idx="5770">
                  <c:v>0.34916871799999999</c:v>
                </c:pt>
                <c:pt idx="5771">
                  <c:v>0.342842013</c:v>
                </c:pt>
                <c:pt idx="5772">
                  <c:v>0.34630644300000002</c:v>
                </c:pt>
                <c:pt idx="5773">
                  <c:v>0.34043112399999997</c:v>
                </c:pt>
                <c:pt idx="5774">
                  <c:v>0.34043112399999997</c:v>
                </c:pt>
                <c:pt idx="5775">
                  <c:v>0.35730207000000003</c:v>
                </c:pt>
                <c:pt idx="5776">
                  <c:v>0.35685086300000002</c:v>
                </c:pt>
                <c:pt idx="5777">
                  <c:v>0.34781232499999998</c:v>
                </c:pt>
                <c:pt idx="5778">
                  <c:v>0.34479993599999997</c:v>
                </c:pt>
                <c:pt idx="5779">
                  <c:v>0.34871655699999998</c:v>
                </c:pt>
                <c:pt idx="5780">
                  <c:v>0.345101088</c:v>
                </c:pt>
                <c:pt idx="5781">
                  <c:v>0.34690880800000001</c:v>
                </c:pt>
                <c:pt idx="5782">
                  <c:v>0.34826436599999999</c:v>
                </c:pt>
                <c:pt idx="5783">
                  <c:v>0.33892545099999999</c:v>
                </c:pt>
                <c:pt idx="5784">
                  <c:v>0.329886764</c:v>
                </c:pt>
                <c:pt idx="5785">
                  <c:v>0.32446452999999997</c:v>
                </c:pt>
                <c:pt idx="5786">
                  <c:v>0.336364418</c:v>
                </c:pt>
                <c:pt idx="5787">
                  <c:v>0.33772003699999997</c:v>
                </c:pt>
                <c:pt idx="5788">
                  <c:v>0.32325905599999999</c:v>
                </c:pt>
                <c:pt idx="5789">
                  <c:v>0.31828811800000001</c:v>
                </c:pt>
                <c:pt idx="5790">
                  <c:v>0.30744260499999998</c:v>
                </c:pt>
                <c:pt idx="5791">
                  <c:v>0.307593644</c:v>
                </c:pt>
                <c:pt idx="5792">
                  <c:v>0.30699127900000001</c:v>
                </c:pt>
                <c:pt idx="5793">
                  <c:v>0.30548459300000003</c:v>
                </c:pt>
                <c:pt idx="5794">
                  <c:v>0.31858998500000002</c:v>
                </c:pt>
                <c:pt idx="5795">
                  <c:v>0.31151023500000002</c:v>
                </c:pt>
                <c:pt idx="5796">
                  <c:v>0.31211253999999999</c:v>
                </c:pt>
                <c:pt idx="5797">
                  <c:v>0.31497457600000001</c:v>
                </c:pt>
                <c:pt idx="5798">
                  <c:v>0.32702553299999998</c:v>
                </c:pt>
                <c:pt idx="5799">
                  <c:v>0.32446452999999997</c:v>
                </c:pt>
                <c:pt idx="5800">
                  <c:v>0.31678229600000002</c:v>
                </c:pt>
                <c:pt idx="5801">
                  <c:v>0.31858998500000002</c:v>
                </c:pt>
                <c:pt idx="5802">
                  <c:v>0.31407040400000003</c:v>
                </c:pt>
                <c:pt idx="5803">
                  <c:v>0.31708347799999997</c:v>
                </c:pt>
                <c:pt idx="5804">
                  <c:v>0.30804565499999997</c:v>
                </c:pt>
                <c:pt idx="5805">
                  <c:v>0.30699127900000001</c:v>
                </c:pt>
                <c:pt idx="5806">
                  <c:v>0.31949353200000002</c:v>
                </c:pt>
                <c:pt idx="5807">
                  <c:v>0.314673543</c:v>
                </c:pt>
                <c:pt idx="5808">
                  <c:v>0.30382800100000001</c:v>
                </c:pt>
                <c:pt idx="5809">
                  <c:v>0.30307471800000002</c:v>
                </c:pt>
                <c:pt idx="5810">
                  <c:v>0.29945927900000002</c:v>
                </c:pt>
                <c:pt idx="5811">
                  <c:v>0.30186933300000002</c:v>
                </c:pt>
                <c:pt idx="5812">
                  <c:v>0.29674816100000001</c:v>
                </c:pt>
                <c:pt idx="5813">
                  <c:v>0.29900717700000001</c:v>
                </c:pt>
                <c:pt idx="5814">
                  <c:v>0.29840487199999999</c:v>
                </c:pt>
                <c:pt idx="5815">
                  <c:v>0.30744260499999998</c:v>
                </c:pt>
                <c:pt idx="5816">
                  <c:v>0.31301587800000003</c:v>
                </c:pt>
                <c:pt idx="5817">
                  <c:v>0.31858998500000002</c:v>
                </c:pt>
                <c:pt idx="5818">
                  <c:v>0.32054793799999998</c:v>
                </c:pt>
                <c:pt idx="5819">
                  <c:v>0.32190343700000001</c:v>
                </c:pt>
                <c:pt idx="5820">
                  <c:v>0.32054793799999998</c:v>
                </c:pt>
                <c:pt idx="5821">
                  <c:v>0.33395439399999999</c:v>
                </c:pt>
                <c:pt idx="5822">
                  <c:v>0.33274900899999998</c:v>
                </c:pt>
                <c:pt idx="5823">
                  <c:v>0.34028098000000001</c:v>
                </c:pt>
                <c:pt idx="5824">
                  <c:v>0.35187971600000001</c:v>
                </c:pt>
                <c:pt idx="5825">
                  <c:v>0.34645646800000002</c:v>
                </c:pt>
                <c:pt idx="5826">
                  <c:v>0.35745325700000002</c:v>
                </c:pt>
                <c:pt idx="5827">
                  <c:v>0.36332762200000002</c:v>
                </c:pt>
                <c:pt idx="5828">
                  <c:v>0.36453300700000002</c:v>
                </c:pt>
                <c:pt idx="5829">
                  <c:v>0.344197631</c:v>
                </c:pt>
                <c:pt idx="5830">
                  <c:v>0.342238873</c:v>
                </c:pt>
                <c:pt idx="5831">
                  <c:v>0.34238997100000002</c:v>
                </c:pt>
                <c:pt idx="5832">
                  <c:v>0.34058216200000002</c:v>
                </c:pt>
                <c:pt idx="5833">
                  <c:v>0.33410462699999999</c:v>
                </c:pt>
                <c:pt idx="5834">
                  <c:v>0.33982884899999999</c:v>
                </c:pt>
                <c:pt idx="5835">
                  <c:v>0.34660771499999998</c:v>
                </c:pt>
                <c:pt idx="5836">
                  <c:v>0.347511083</c:v>
                </c:pt>
                <c:pt idx="5837">
                  <c:v>0.339226574</c:v>
                </c:pt>
                <c:pt idx="5838">
                  <c:v>0.34163653900000002</c:v>
                </c:pt>
                <c:pt idx="5839">
                  <c:v>0.33982884899999999</c:v>
                </c:pt>
                <c:pt idx="5840">
                  <c:v>0.33621349900000003</c:v>
                </c:pt>
                <c:pt idx="5841">
                  <c:v>0.33530998200000001</c:v>
                </c:pt>
                <c:pt idx="5842">
                  <c:v>0.32823005300000002</c:v>
                </c:pt>
                <c:pt idx="5843">
                  <c:v>0.33772003699999997</c:v>
                </c:pt>
                <c:pt idx="5844">
                  <c:v>0.34208875900000002</c:v>
                </c:pt>
                <c:pt idx="5845">
                  <c:v>0.34148556000000002</c:v>
                </c:pt>
                <c:pt idx="5846">
                  <c:v>0.34615552399999999</c:v>
                </c:pt>
                <c:pt idx="5847">
                  <c:v>0.35850754400000001</c:v>
                </c:pt>
                <c:pt idx="5848">
                  <c:v>0.35745325700000002</c:v>
                </c:pt>
                <c:pt idx="5849">
                  <c:v>0.34645646800000002</c:v>
                </c:pt>
                <c:pt idx="5850">
                  <c:v>0.348866642</c:v>
                </c:pt>
                <c:pt idx="5851">
                  <c:v>0.35037323799999998</c:v>
                </c:pt>
                <c:pt idx="5852">
                  <c:v>0.33847332000000002</c:v>
                </c:pt>
                <c:pt idx="5853">
                  <c:v>0.33741882400000001</c:v>
                </c:pt>
                <c:pt idx="5854">
                  <c:v>0.334255576</c:v>
                </c:pt>
                <c:pt idx="5855">
                  <c:v>0.336816579</c:v>
                </c:pt>
                <c:pt idx="5856">
                  <c:v>0.34359446199999999</c:v>
                </c:pt>
                <c:pt idx="5857">
                  <c:v>0.347059697</c:v>
                </c:pt>
                <c:pt idx="5858">
                  <c:v>0.36031523300000001</c:v>
                </c:pt>
                <c:pt idx="5859">
                  <c:v>0.36182183000000001</c:v>
                </c:pt>
                <c:pt idx="5860">
                  <c:v>0.35865852199999998</c:v>
                </c:pt>
                <c:pt idx="5861">
                  <c:v>0.36031523300000001</c:v>
                </c:pt>
                <c:pt idx="5862">
                  <c:v>0.378993988</c:v>
                </c:pt>
                <c:pt idx="5863">
                  <c:v>0.40279382499999999</c:v>
                </c:pt>
                <c:pt idx="5864">
                  <c:v>0.39164707100000001</c:v>
                </c:pt>
                <c:pt idx="5865">
                  <c:v>0.40821692300000001</c:v>
                </c:pt>
                <c:pt idx="5866">
                  <c:v>0.416953623</c:v>
                </c:pt>
                <c:pt idx="5867">
                  <c:v>0.40896940199999998</c:v>
                </c:pt>
                <c:pt idx="5868">
                  <c:v>0.41514578499999999</c:v>
                </c:pt>
                <c:pt idx="5869">
                  <c:v>0.39842510199999998</c:v>
                </c:pt>
                <c:pt idx="5870">
                  <c:v>0.38893514899999998</c:v>
                </c:pt>
                <c:pt idx="5871">
                  <c:v>0.39450925599999997</c:v>
                </c:pt>
                <c:pt idx="5872">
                  <c:v>0.38667616199999999</c:v>
                </c:pt>
                <c:pt idx="5873">
                  <c:v>0.38953819899999997</c:v>
                </c:pt>
                <c:pt idx="5874">
                  <c:v>0.38953819899999997</c:v>
                </c:pt>
                <c:pt idx="5875">
                  <c:v>0.38095176200000003</c:v>
                </c:pt>
                <c:pt idx="5876">
                  <c:v>0.38411516000000001</c:v>
                </c:pt>
                <c:pt idx="5877">
                  <c:v>0.40475165800000001</c:v>
                </c:pt>
                <c:pt idx="5878">
                  <c:v>0.40731266100000002</c:v>
                </c:pt>
                <c:pt idx="5879">
                  <c:v>0.42041799400000002</c:v>
                </c:pt>
                <c:pt idx="5880">
                  <c:v>0.42056822799999999</c:v>
                </c:pt>
                <c:pt idx="5881">
                  <c:v>0.40731266100000002</c:v>
                </c:pt>
                <c:pt idx="5882">
                  <c:v>0.408367068</c:v>
                </c:pt>
                <c:pt idx="5883">
                  <c:v>0.414241582</c:v>
                </c:pt>
                <c:pt idx="5884">
                  <c:v>0.42659354199999999</c:v>
                </c:pt>
                <c:pt idx="5885">
                  <c:v>0.41921269900000002</c:v>
                </c:pt>
                <c:pt idx="5886">
                  <c:v>0.41138029100000001</c:v>
                </c:pt>
                <c:pt idx="5887">
                  <c:v>0.41469371300000002</c:v>
                </c:pt>
                <c:pt idx="5888">
                  <c:v>0.42237591699999999</c:v>
                </c:pt>
                <c:pt idx="5889">
                  <c:v>0.40565592099999997</c:v>
                </c:pt>
                <c:pt idx="5890">
                  <c:v>0.40128710899999998</c:v>
                </c:pt>
                <c:pt idx="5891">
                  <c:v>0.44135555599999998</c:v>
                </c:pt>
                <c:pt idx="5892">
                  <c:v>0.439547986</c:v>
                </c:pt>
                <c:pt idx="5893">
                  <c:v>0.42704579199999998</c:v>
                </c:pt>
                <c:pt idx="5894">
                  <c:v>0.41770672800000003</c:v>
                </c:pt>
                <c:pt idx="5895">
                  <c:v>0.41770672800000003</c:v>
                </c:pt>
                <c:pt idx="5896">
                  <c:v>0.41845932600000002</c:v>
                </c:pt>
                <c:pt idx="5897">
                  <c:v>0.41725471600000003</c:v>
                </c:pt>
                <c:pt idx="5898">
                  <c:v>0.40866818999999999</c:v>
                </c:pt>
                <c:pt idx="5899">
                  <c:v>0.40580612399999999</c:v>
                </c:pt>
                <c:pt idx="5900">
                  <c:v>0.39842510199999998</c:v>
                </c:pt>
                <c:pt idx="5901">
                  <c:v>0.40324583600000002</c:v>
                </c:pt>
                <c:pt idx="5902">
                  <c:v>0.38833284400000001</c:v>
                </c:pt>
                <c:pt idx="5903">
                  <c:v>0.39270150700000001</c:v>
                </c:pt>
                <c:pt idx="5904">
                  <c:v>0.39375600199999999</c:v>
                </c:pt>
                <c:pt idx="5905">
                  <c:v>0.40143811699999998</c:v>
                </c:pt>
                <c:pt idx="5906">
                  <c:v>0.40038383</c:v>
                </c:pt>
                <c:pt idx="5907">
                  <c:v>0.40173929899999999</c:v>
                </c:pt>
                <c:pt idx="5908">
                  <c:v>0.39586487399999998</c:v>
                </c:pt>
                <c:pt idx="5909">
                  <c:v>0.40881922799999998</c:v>
                </c:pt>
                <c:pt idx="5910">
                  <c:v>0.411229283</c:v>
                </c:pt>
                <c:pt idx="5911">
                  <c:v>0.40957257200000002</c:v>
                </c:pt>
                <c:pt idx="5912">
                  <c:v>0.40761372400000001</c:v>
                </c:pt>
                <c:pt idx="5913">
                  <c:v>0.40128710899999998</c:v>
                </c:pt>
                <c:pt idx="5914">
                  <c:v>0.40761372400000001</c:v>
                </c:pt>
                <c:pt idx="5915">
                  <c:v>0.39872702999999998</c:v>
                </c:pt>
                <c:pt idx="5916">
                  <c:v>0.402341634</c:v>
                </c:pt>
                <c:pt idx="5917">
                  <c:v>0.408367068</c:v>
                </c:pt>
                <c:pt idx="5918">
                  <c:v>0.41183146799999998</c:v>
                </c:pt>
                <c:pt idx="5919">
                  <c:v>0.42794918999999998</c:v>
                </c:pt>
                <c:pt idx="5920">
                  <c:v>0.42945572700000001</c:v>
                </c:pt>
                <c:pt idx="5921">
                  <c:v>0.42433467499999999</c:v>
                </c:pt>
                <c:pt idx="5922">
                  <c:v>0.42267701000000002</c:v>
                </c:pt>
                <c:pt idx="5923">
                  <c:v>0.42267701000000002</c:v>
                </c:pt>
                <c:pt idx="5924">
                  <c:v>0.43563225900000002</c:v>
                </c:pt>
                <c:pt idx="5925">
                  <c:v>0.42779901599999998</c:v>
                </c:pt>
                <c:pt idx="5926">
                  <c:v>0.43352338699999998</c:v>
                </c:pt>
                <c:pt idx="5927">
                  <c:v>0.44903790999999998</c:v>
                </c:pt>
                <c:pt idx="5928">
                  <c:v>0.45717233400000001</c:v>
                </c:pt>
                <c:pt idx="5929">
                  <c:v>0.45491322899999997</c:v>
                </c:pt>
                <c:pt idx="5930">
                  <c:v>0.46304735499999999</c:v>
                </c:pt>
                <c:pt idx="5931">
                  <c:v>0.45370769500000002</c:v>
                </c:pt>
                <c:pt idx="5932">
                  <c:v>0.46229422100000001</c:v>
                </c:pt>
                <c:pt idx="5933">
                  <c:v>0.49317383799999998</c:v>
                </c:pt>
                <c:pt idx="5934">
                  <c:v>0.49422818400000001</c:v>
                </c:pt>
                <c:pt idx="5935">
                  <c:v>0.49573510900000001</c:v>
                </c:pt>
                <c:pt idx="5936">
                  <c:v>0.48699754499999998</c:v>
                </c:pt>
                <c:pt idx="5937">
                  <c:v>0.49709072700000001</c:v>
                </c:pt>
                <c:pt idx="5938">
                  <c:v>0.50763469900000002</c:v>
                </c:pt>
                <c:pt idx="5939">
                  <c:v>0.49980175500000001</c:v>
                </c:pt>
                <c:pt idx="5940">
                  <c:v>0.50763469900000002</c:v>
                </c:pt>
                <c:pt idx="5941">
                  <c:v>0.48940861200000002</c:v>
                </c:pt>
                <c:pt idx="5942">
                  <c:v>0.48955854799999998</c:v>
                </c:pt>
                <c:pt idx="5943">
                  <c:v>0.49016079299999998</c:v>
                </c:pt>
                <c:pt idx="5944">
                  <c:v>0.48654636699999998</c:v>
                </c:pt>
                <c:pt idx="5945">
                  <c:v>0.46816867600000001</c:v>
                </c:pt>
                <c:pt idx="5946">
                  <c:v>0.46621078300000002</c:v>
                </c:pt>
                <c:pt idx="5947">
                  <c:v>0.45777535400000002</c:v>
                </c:pt>
                <c:pt idx="5948">
                  <c:v>0.45400890700000002</c:v>
                </c:pt>
                <c:pt idx="5949">
                  <c:v>0.452352166</c:v>
                </c:pt>
                <c:pt idx="5950">
                  <c:v>0.43894568099999998</c:v>
                </c:pt>
                <c:pt idx="5951">
                  <c:v>0.44015112499999998</c:v>
                </c:pt>
                <c:pt idx="5952">
                  <c:v>0.44557335999999997</c:v>
                </c:pt>
                <c:pt idx="5953">
                  <c:v>0.496036172</c:v>
                </c:pt>
                <c:pt idx="5954">
                  <c:v>0.485039622</c:v>
                </c:pt>
                <c:pt idx="5955">
                  <c:v>0.48157516099999997</c:v>
                </c:pt>
                <c:pt idx="5956">
                  <c:v>0.485039622</c:v>
                </c:pt>
                <c:pt idx="5957">
                  <c:v>0.47630310100000001</c:v>
                </c:pt>
                <c:pt idx="5958">
                  <c:v>0.47720643899999998</c:v>
                </c:pt>
                <c:pt idx="5959">
                  <c:v>0.462444454</c:v>
                </c:pt>
                <c:pt idx="5960">
                  <c:v>0.47087976300000001</c:v>
                </c:pt>
                <c:pt idx="5961">
                  <c:v>0.48850405200000002</c:v>
                </c:pt>
                <c:pt idx="5962">
                  <c:v>0.48609402800000001</c:v>
                </c:pt>
                <c:pt idx="5963">
                  <c:v>0.49166738999999998</c:v>
                </c:pt>
                <c:pt idx="5964">
                  <c:v>0.487148523</c:v>
                </c:pt>
                <c:pt idx="5965">
                  <c:v>0.47570088500000002</c:v>
                </c:pt>
                <c:pt idx="5966">
                  <c:v>0.47133198399999998</c:v>
                </c:pt>
                <c:pt idx="5967">
                  <c:v>0.47886398400000002</c:v>
                </c:pt>
                <c:pt idx="5968">
                  <c:v>0.47283858099999998</c:v>
                </c:pt>
                <c:pt idx="5969">
                  <c:v>0.448586702</c:v>
                </c:pt>
                <c:pt idx="5970">
                  <c:v>0.45641902099999998</c:v>
                </c:pt>
                <c:pt idx="5971">
                  <c:v>0.47479638499999999</c:v>
                </c:pt>
                <c:pt idx="5972">
                  <c:v>0.46711424000000001</c:v>
                </c:pt>
                <c:pt idx="5973">
                  <c:v>0.45747327799999998</c:v>
                </c:pt>
                <c:pt idx="5974">
                  <c:v>0.46455329699999998</c:v>
                </c:pt>
                <c:pt idx="5975">
                  <c:v>0.46364966000000002</c:v>
                </c:pt>
                <c:pt idx="5976">
                  <c:v>0.46500521900000003</c:v>
                </c:pt>
                <c:pt idx="5977">
                  <c:v>0.47811067099999999</c:v>
                </c:pt>
                <c:pt idx="5978">
                  <c:v>0.46259525400000001</c:v>
                </c:pt>
                <c:pt idx="5979">
                  <c:v>0.46395078299999998</c:v>
                </c:pt>
                <c:pt idx="5980">
                  <c:v>0.46816867600000001</c:v>
                </c:pt>
                <c:pt idx="5981">
                  <c:v>0.48127391899999999</c:v>
                </c:pt>
                <c:pt idx="5982">
                  <c:v>0.49784362300000001</c:v>
                </c:pt>
                <c:pt idx="5983">
                  <c:v>0.52209597799999996</c:v>
                </c:pt>
                <c:pt idx="5984">
                  <c:v>0.51742583499999995</c:v>
                </c:pt>
                <c:pt idx="5985">
                  <c:v>0.51396125599999998</c:v>
                </c:pt>
                <c:pt idx="5986">
                  <c:v>0.51953494499999997</c:v>
                </c:pt>
                <c:pt idx="5987">
                  <c:v>0.54017132499999998</c:v>
                </c:pt>
                <c:pt idx="5988">
                  <c:v>0.53715896600000002</c:v>
                </c:pt>
                <c:pt idx="5989">
                  <c:v>0.53068149099999995</c:v>
                </c:pt>
                <c:pt idx="5990">
                  <c:v>0.53866463899999995</c:v>
                </c:pt>
                <c:pt idx="5991">
                  <c:v>0.547552288</c:v>
                </c:pt>
                <c:pt idx="5992">
                  <c:v>0.53776139000000001</c:v>
                </c:pt>
                <c:pt idx="5993">
                  <c:v>0.54032248299999996</c:v>
                </c:pt>
                <c:pt idx="5994">
                  <c:v>0.53610467900000003</c:v>
                </c:pt>
                <c:pt idx="5995">
                  <c:v>0.53459817200000004</c:v>
                </c:pt>
                <c:pt idx="5996">
                  <c:v>0.53022926999999997</c:v>
                </c:pt>
                <c:pt idx="5997">
                  <c:v>0.547552288</c:v>
                </c:pt>
                <c:pt idx="5998">
                  <c:v>0.55945229500000004</c:v>
                </c:pt>
                <c:pt idx="5999">
                  <c:v>0.56803852300000002</c:v>
                </c:pt>
                <c:pt idx="6000">
                  <c:v>0.57255750900000002</c:v>
                </c:pt>
                <c:pt idx="6001">
                  <c:v>0.55613875400000001</c:v>
                </c:pt>
                <c:pt idx="6002">
                  <c:v>0.56141114199999997</c:v>
                </c:pt>
                <c:pt idx="6003">
                  <c:v>0.56171244399999998</c:v>
                </c:pt>
                <c:pt idx="6004">
                  <c:v>0.56532776399999995</c:v>
                </c:pt>
                <c:pt idx="6005">
                  <c:v>0.57300972900000002</c:v>
                </c:pt>
                <c:pt idx="6006">
                  <c:v>0.58265000600000005</c:v>
                </c:pt>
                <c:pt idx="6007">
                  <c:v>0.58370423299999996</c:v>
                </c:pt>
                <c:pt idx="6008">
                  <c:v>0.58249992100000003</c:v>
                </c:pt>
                <c:pt idx="6009">
                  <c:v>0.58430725299999997</c:v>
                </c:pt>
                <c:pt idx="6010">
                  <c:v>0.59304398300000005</c:v>
                </c:pt>
                <c:pt idx="6011">
                  <c:v>0.61217403400000003</c:v>
                </c:pt>
                <c:pt idx="6012">
                  <c:v>0.59680974499999995</c:v>
                </c:pt>
                <c:pt idx="6013">
                  <c:v>0.58837413800000005</c:v>
                </c:pt>
                <c:pt idx="6014">
                  <c:v>0.58129435799999996</c:v>
                </c:pt>
                <c:pt idx="6015">
                  <c:v>0.57677537199999995</c:v>
                </c:pt>
                <c:pt idx="6016">
                  <c:v>0.59876739999999995</c:v>
                </c:pt>
                <c:pt idx="6017">
                  <c:v>0.67754900500000004</c:v>
                </c:pt>
                <c:pt idx="6018">
                  <c:v>0.68538206800000001</c:v>
                </c:pt>
                <c:pt idx="6019">
                  <c:v>0.71927511700000002</c:v>
                </c:pt>
                <c:pt idx="6020">
                  <c:v>0.71430391100000001</c:v>
                </c:pt>
                <c:pt idx="6021">
                  <c:v>0.71505713500000001</c:v>
                </c:pt>
                <c:pt idx="6022">
                  <c:v>0.72213619900000003</c:v>
                </c:pt>
                <c:pt idx="6023">
                  <c:v>0.71415317099999998</c:v>
                </c:pt>
                <c:pt idx="6024">
                  <c:v>0.71626186400000003</c:v>
                </c:pt>
                <c:pt idx="6025">
                  <c:v>0.72258842000000001</c:v>
                </c:pt>
                <c:pt idx="6026">
                  <c:v>0.75768578099999995</c:v>
                </c:pt>
                <c:pt idx="6027">
                  <c:v>0.78615552200000005</c:v>
                </c:pt>
                <c:pt idx="6028">
                  <c:v>0.78931879999999999</c:v>
                </c:pt>
                <c:pt idx="6029">
                  <c:v>0.79007208299999998</c:v>
                </c:pt>
                <c:pt idx="6030">
                  <c:v>0.80588877199999998</c:v>
                </c:pt>
                <c:pt idx="6031">
                  <c:v>0.83315390300000003</c:v>
                </c:pt>
                <c:pt idx="6032">
                  <c:v>0.820198655</c:v>
                </c:pt>
                <c:pt idx="6033">
                  <c:v>0.82426625499999995</c:v>
                </c:pt>
                <c:pt idx="6034">
                  <c:v>0.81914424900000005</c:v>
                </c:pt>
                <c:pt idx="6035">
                  <c:v>0.81417399599999996</c:v>
                </c:pt>
                <c:pt idx="6036">
                  <c:v>0.82471841599999995</c:v>
                </c:pt>
                <c:pt idx="6037">
                  <c:v>0.83300286499999998</c:v>
                </c:pt>
                <c:pt idx="6038">
                  <c:v>0.83601540299999999</c:v>
                </c:pt>
                <c:pt idx="6039">
                  <c:v>0.832099319</c:v>
                </c:pt>
                <c:pt idx="6040">
                  <c:v>0.82757973699999998</c:v>
                </c:pt>
                <c:pt idx="6041">
                  <c:v>0.82697731299999999</c:v>
                </c:pt>
                <c:pt idx="6042">
                  <c:v>0.83435863300000002</c:v>
                </c:pt>
                <c:pt idx="6043">
                  <c:v>0.83104497200000005</c:v>
                </c:pt>
                <c:pt idx="6044">
                  <c:v>0.92413598299999999</c:v>
                </c:pt>
                <c:pt idx="6045">
                  <c:v>0.922930896</c:v>
                </c:pt>
                <c:pt idx="6046">
                  <c:v>0.96480721199999997</c:v>
                </c:pt>
                <c:pt idx="6047">
                  <c:v>0.97233921300000004</c:v>
                </c:pt>
                <c:pt idx="6048">
                  <c:v>1.0309352869999999</c:v>
                </c:pt>
                <c:pt idx="6049">
                  <c:v>1.0099968909999999</c:v>
                </c:pt>
                <c:pt idx="6050">
                  <c:v>1.021144271</c:v>
                </c:pt>
                <c:pt idx="6051">
                  <c:v>0.98228025399999996</c:v>
                </c:pt>
                <c:pt idx="6052">
                  <c:v>0.944170654</c:v>
                </c:pt>
                <c:pt idx="6053">
                  <c:v>0.99086689900000002</c:v>
                </c:pt>
                <c:pt idx="6054">
                  <c:v>0.94733429000000002</c:v>
                </c:pt>
                <c:pt idx="6055">
                  <c:v>0.95320820799999995</c:v>
                </c:pt>
                <c:pt idx="6056">
                  <c:v>0.96390348699999995</c:v>
                </c:pt>
                <c:pt idx="6057">
                  <c:v>0.98137694600000003</c:v>
                </c:pt>
                <c:pt idx="6058">
                  <c:v>0.97776120899999996</c:v>
                </c:pt>
                <c:pt idx="6059">
                  <c:v>0.98348569900000005</c:v>
                </c:pt>
                <c:pt idx="6060">
                  <c:v>0.98303419400000003</c:v>
                </c:pt>
                <c:pt idx="6061">
                  <c:v>1.0032192470000001</c:v>
                </c:pt>
                <c:pt idx="6062">
                  <c:v>0.97896689199999998</c:v>
                </c:pt>
                <c:pt idx="6063">
                  <c:v>0.94477289900000005</c:v>
                </c:pt>
                <c:pt idx="6064">
                  <c:v>0.95938408399999997</c:v>
                </c:pt>
                <c:pt idx="6065">
                  <c:v>0.96028858399999995</c:v>
                </c:pt>
                <c:pt idx="6066">
                  <c:v>0.96420484799999995</c:v>
                </c:pt>
                <c:pt idx="6067">
                  <c:v>0.95140093599999997</c:v>
                </c:pt>
                <c:pt idx="6068">
                  <c:v>0.96676486699999997</c:v>
                </c:pt>
                <c:pt idx="6069">
                  <c:v>0.97068184599999996</c:v>
                </c:pt>
                <c:pt idx="6070">
                  <c:v>0.97610497500000004</c:v>
                </c:pt>
                <c:pt idx="6071">
                  <c:v>0.97007924300000004</c:v>
                </c:pt>
                <c:pt idx="6072">
                  <c:v>0.953359544</c:v>
                </c:pt>
                <c:pt idx="6073">
                  <c:v>0.96315032199999995</c:v>
                </c:pt>
                <c:pt idx="6074">
                  <c:v>0.97158580999999999</c:v>
                </c:pt>
                <c:pt idx="6075">
                  <c:v>0.97233921300000004</c:v>
                </c:pt>
                <c:pt idx="6076">
                  <c:v>1.043136477</c:v>
                </c:pt>
                <c:pt idx="6077">
                  <c:v>1.0387686490000001</c:v>
                </c:pt>
                <c:pt idx="6078">
                  <c:v>0.97248923799999998</c:v>
                </c:pt>
                <c:pt idx="6079">
                  <c:v>0.98604655299999999</c:v>
                </c:pt>
                <c:pt idx="6080">
                  <c:v>1.0514214040000001</c:v>
                </c:pt>
                <c:pt idx="6081">
                  <c:v>1.0574460029999999</c:v>
                </c:pt>
                <c:pt idx="6082">
                  <c:v>1.0642251970000001</c:v>
                </c:pt>
                <c:pt idx="6083">
                  <c:v>1.052626252</c:v>
                </c:pt>
                <c:pt idx="6084">
                  <c:v>1.0613629819999999</c:v>
                </c:pt>
                <c:pt idx="6085">
                  <c:v>1.061814904</c:v>
                </c:pt>
                <c:pt idx="6086">
                  <c:v>1.0658816099999999</c:v>
                </c:pt>
                <c:pt idx="6087">
                  <c:v>1.085313797</c:v>
                </c:pt>
                <c:pt idx="6088">
                  <c:v>1.0883269310000001</c:v>
                </c:pt>
                <c:pt idx="6089">
                  <c:v>1.0942009690000001</c:v>
                </c:pt>
                <c:pt idx="6090">
                  <c:v>1.1143859620000001</c:v>
                </c:pt>
                <c:pt idx="6091">
                  <c:v>1.158370852</c:v>
                </c:pt>
                <c:pt idx="6092">
                  <c:v>1.1678609849999999</c:v>
                </c:pt>
                <c:pt idx="6093">
                  <c:v>1.199493527</c:v>
                </c:pt>
                <c:pt idx="6094">
                  <c:v>1.172078371</c:v>
                </c:pt>
                <c:pt idx="6095">
                  <c:v>1.187593699</c:v>
                </c:pt>
                <c:pt idx="6096">
                  <c:v>1.1891003849999999</c:v>
                </c:pt>
                <c:pt idx="6097">
                  <c:v>1.21862483</c:v>
                </c:pt>
                <c:pt idx="6098">
                  <c:v>1.1860873700000001</c:v>
                </c:pt>
                <c:pt idx="6099">
                  <c:v>1.1803634169999999</c:v>
                </c:pt>
                <c:pt idx="6100">
                  <c:v>1.223294377</c:v>
                </c:pt>
                <c:pt idx="6101">
                  <c:v>1.2748106720000001</c:v>
                </c:pt>
                <c:pt idx="6102">
                  <c:v>1.3317497970000001</c:v>
                </c:pt>
                <c:pt idx="6103">
                  <c:v>1.3576591010000001</c:v>
                </c:pt>
                <c:pt idx="6104">
                  <c:v>1.322712302</c:v>
                </c:pt>
                <c:pt idx="6105">
                  <c:v>1.3076492550000001</c:v>
                </c:pt>
                <c:pt idx="6106">
                  <c:v>1.2847526069999999</c:v>
                </c:pt>
                <c:pt idx="6107">
                  <c:v>1.329038978</c:v>
                </c:pt>
                <c:pt idx="6108">
                  <c:v>1.339583397</c:v>
                </c:pt>
                <c:pt idx="6109">
                  <c:v>1.340486407</c:v>
                </c:pt>
                <c:pt idx="6110">
                  <c:v>1.351483107</c:v>
                </c:pt>
                <c:pt idx="6111">
                  <c:v>1.340637922</c:v>
                </c:pt>
                <c:pt idx="6112">
                  <c:v>1.3291895389999999</c:v>
                </c:pt>
                <c:pt idx="6113">
                  <c:v>1.2589937449999999</c:v>
                </c:pt>
                <c:pt idx="6114">
                  <c:v>1.2897236350000001</c:v>
                </c:pt>
                <c:pt idx="6115">
                  <c:v>1.287916303</c:v>
                </c:pt>
                <c:pt idx="6116">
                  <c:v>1.221034765</c:v>
                </c:pt>
                <c:pt idx="6117">
                  <c:v>1.1854846480000001</c:v>
                </c:pt>
                <c:pt idx="6118">
                  <c:v>1.199945807</c:v>
                </c:pt>
                <c:pt idx="6119">
                  <c:v>1.213201046</c:v>
                </c:pt>
                <c:pt idx="6120">
                  <c:v>1.2147077319999999</c:v>
                </c:pt>
                <c:pt idx="6121">
                  <c:v>1.233989239</c:v>
                </c:pt>
                <c:pt idx="6122">
                  <c:v>1.2406166789999999</c:v>
                </c:pt>
                <c:pt idx="6123">
                  <c:v>1.2728530170000001</c:v>
                </c:pt>
                <c:pt idx="6124">
                  <c:v>1.2942428589999999</c:v>
                </c:pt>
                <c:pt idx="6125">
                  <c:v>1.316536307</c:v>
                </c:pt>
                <c:pt idx="6126">
                  <c:v>1.2903261180000001</c:v>
                </c:pt>
                <c:pt idx="6127">
                  <c:v>1.281890392</c:v>
                </c:pt>
                <c:pt idx="6128">
                  <c:v>1.2803839450000001</c:v>
                </c:pt>
                <c:pt idx="6129">
                  <c:v>1.2812886240000001</c:v>
                </c:pt>
                <c:pt idx="6130">
                  <c:v>1.2577885390000001</c:v>
                </c:pt>
                <c:pt idx="6131">
                  <c:v>1.2894215579999999</c:v>
                </c:pt>
                <c:pt idx="6132">
                  <c:v>1.2553788420000001</c:v>
                </c:pt>
                <c:pt idx="6133">
                  <c:v>1.2318799499999999</c:v>
                </c:pt>
                <c:pt idx="6134">
                  <c:v>1.237905502</c:v>
                </c:pt>
                <c:pt idx="6135">
                  <c:v>1.2620066400000001</c:v>
                </c:pt>
                <c:pt idx="6136">
                  <c:v>1.275262594</c:v>
                </c:pt>
                <c:pt idx="6137">
                  <c:v>1.312318087</c:v>
                </c:pt>
                <c:pt idx="6138">
                  <c:v>1.317741394</c:v>
                </c:pt>
                <c:pt idx="6139">
                  <c:v>1.262910247</c:v>
                </c:pt>
                <c:pt idx="6140">
                  <c:v>1.285204172</c:v>
                </c:pt>
                <c:pt idx="6141">
                  <c:v>1.236398935</c:v>
                </c:pt>
                <c:pt idx="6142">
                  <c:v>1.122520328</c:v>
                </c:pt>
                <c:pt idx="6143">
                  <c:v>1.064978719</c:v>
                </c:pt>
                <c:pt idx="6144">
                  <c:v>1.0731126070000001</c:v>
                </c:pt>
                <c:pt idx="6145">
                  <c:v>1.1173989769999999</c:v>
                </c:pt>
                <c:pt idx="6146">
                  <c:v>1.0697984700000001</c:v>
                </c:pt>
                <c:pt idx="6147">
                  <c:v>1.120110154</c:v>
                </c:pt>
                <c:pt idx="6148">
                  <c:v>1.0694969889999999</c:v>
                </c:pt>
                <c:pt idx="6149">
                  <c:v>1.1140846010000001</c:v>
                </c:pt>
                <c:pt idx="6150">
                  <c:v>1.090284705</c:v>
                </c:pt>
                <c:pt idx="6151">
                  <c:v>1.0830546619999999</c:v>
                </c:pt>
                <c:pt idx="6152">
                  <c:v>1.070702195</c:v>
                </c:pt>
                <c:pt idx="6153">
                  <c:v>1.086368322</c:v>
                </c:pt>
                <c:pt idx="6154">
                  <c:v>1.0975147489999999</c:v>
                </c:pt>
                <c:pt idx="6155">
                  <c:v>1.090887189</c:v>
                </c:pt>
                <c:pt idx="6156">
                  <c:v>1.119206905</c:v>
                </c:pt>
                <c:pt idx="6157">
                  <c:v>1.1050463909999999</c:v>
                </c:pt>
                <c:pt idx="6158">
                  <c:v>1.1219178439999999</c:v>
                </c:pt>
                <c:pt idx="6159">
                  <c:v>1.113783717</c:v>
                </c:pt>
                <c:pt idx="6160">
                  <c:v>1.097213864</c:v>
                </c:pt>
                <c:pt idx="6161">
                  <c:v>1.072811484</c:v>
                </c:pt>
                <c:pt idx="6162">
                  <c:v>1.0282241110000001</c:v>
                </c:pt>
                <c:pt idx="6163">
                  <c:v>1.047505498</c:v>
                </c:pt>
                <c:pt idx="6164">
                  <c:v>1.071003556</c:v>
                </c:pt>
                <c:pt idx="6165">
                  <c:v>1.0652792449999999</c:v>
                </c:pt>
                <c:pt idx="6166">
                  <c:v>1.07974112</c:v>
                </c:pt>
                <c:pt idx="6167">
                  <c:v>1.1312567</c:v>
                </c:pt>
                <c:pt idx="6168">
                  <c:v>1.1312567</c:v>
                </c:pt>
                <c:pt idx="6169">
                  <c:v>1.1978371139999999</c:v>
                </c:pt>
                <c:pt idx="6170">
                  <c:v>1.1960294250000001</c:v>
                </c:pt>
                <c:pt idx="6171">
                  <c:v>1.1984391210000001</c:v>
                </c:pt>
                <c:pt idx="6172">
                  <c:v>1.227361202</c:v>
                </c:pt>
                <c:pt idx="6173">
                  <c:v>1.2219376559999999</c:v>
                </c:pt>
                <c:pt idx="6174">
                  <c:v>1.1978371139999999</c:v>
                </c:pt>
                <c:pt idx="6175">
                  <c:v>1.2141054870000001</c:v>
                </c:pt>
                <c:pt idx="6176">
                  <c:v>1.2062726020000001</c:v>
                </c:pt>
                <c:pt idx="6177">
                  <c:v>1.152044415</c:v>
                </c:pt>
                <c:pt idx="6178">
                  <c:v>1.142404199</c:v>
                </c:pt>
                <c:pt idx="6179">
                  <c:v>1.1008291240000001</c:v>
                </c:pt>
                <c:pt idx="6180">
                  <c:v>1.1122764350000001</c:v>
                </c:pt>
                <c:pt idx="6181">
                  <c:v>1.1342695949999999</c:v>
                </c:pt>
                <c:pt idx="6182">
                  <c:v>1.0788366789999999</c:v>
                </c:pt>
                <c:pt idx="6183">
                  <c:v>1.0815482139999999</c:v>
                </c:pt>
                <c:pt idx="6184">
                  <c:v>1.084560156</c:v>
                </c:pt>
                <c:pt idx="6185">
                  <c:v>1.118603587</c:v>
                </c:pt>
                <c:pt idx="6186">
                  <c:v>1.1442118880000001</c:v>
                </c:pt>
                <c:pt idx="6187">
                  <c:v>1.154152989</c:v>
                </c:pt>
                <c:pt idx="6188">
                  <c:v>1.1330643890000001</c:v>
                </c:pt>
                <c:pt idx="6189">
                  <c:v>1.1405965090000001</c:v>
                </c:pt>
                <c:pt idx="6190">
                  <c:v>1.1613839859999999</c:v>
                </c:pt>
                <c:pt idx="6191">
                  <c:v>1.17162776</c:v>
                </c:pt>
                <c:pt idx="6192">
                  <c:v>1.1375830170000001</c:v>
                </c:pt>
                <c:pt idx="6193">
                  <c:v>1.1177001</c:v>
                </c:pt>
                <c:pt idx="6194">
                  <c:v>1.1240267749999999</c:v>
                </c:pt>
                <c:pt idx="6195">
                  <c:v>1.0957077740000001</c:v>
                </c:pt>
                <c:pt idx="6196">
                  <c:v>1.108963132</c:v>
                </c:pt>
                <c:pt idx="6197">
                  <c:v>1.0996236800000001</c:v>
                </c:pt>
                <c:pt idx="6198">
                  <c:v>1.1442118880000001</c:v>
                </c:pt>
                <c:pt idx="6199">
                  <c:v>1.1264368300000001</c:v>
                </c:pt>
                <c:pt idx="6200">
                  <c:v>1.133667588</c:v>
                </c:pt>
                <c:pt idx="6201">
                  <c:v>1.1523457770000001</c:v>
                </c:pt>
                <c:pt idx="6202">
                  <c:v>1.147826314</c:v>
                </c:pt>
                <c:pt idx="6203">
                  <c:v>1.152044415</c:v>
                </c:pt>
                <c:pt idx="6204">
                  <c:v>1.1553585529999999</c:v>
                </c:pt>
                <c:pt idx="6205">
                  <c:v>1.227662206</c:v>
                </c:pt>
                <c:pt idx="6206">
                  <c:v>1.251764536</c:v>
                </c:pt>
                <c:pt idx="6207">
                  <c:v>1.249956369</c:v>
                </c:pt>
                <c:pt idx="6208">
                  <c:v>1.3011714219999999</c:v>
                </c:pt>
                <c:pt idx="6209">
                  <c:v>1.314427137</c:v>
                </c:pt>
                <c:pt idx="6210">
                  <c:v>1.3041840790000001</c:v>
                </c:pt>
                <c:pt idx="6211">
                  <c:v>1.325574756</c:v>
                </c:pt>
                <c:pt idx="6212">
                  <c:v>1.3198502059999999</c:v>
                </c:pt>
                <c:pt idx="6213">
                  <c:v>1.314427137</c:v>
                </c:pt>
                <c:pt idx="6214">
                  <c:v>1.3252725599999999</c:v>
                </c:pt>
                <c:pt idx="6215">
                  <c:v>1.3195488449999999</c:v>
                </c:pt>
                <c:pt idx="6216">
                  <c:v>1.284902811</c:v>
                </c:pt>
                <c:pt idx="6217">
                  <c:v>1.287916303</c:v>
                </c:pt>
                <c:pt idx="6218">
                  <c:v>1.3011714219999999</c:v>
                </c:pt>
                <c:pt idx="6219">
                  <c:v>1.3020751479999999</c:v>
                </c:pt>
                <c:pt idx="6220">
                  <c:v>1.2867107390000001</c:v>
                </c:pt>
                <c:pt idx="6221">
                  <c:v>1.295146227</c:v>
                </c:pt>
                <c:pt idx="6222">
                  <c:v>1.284902811</c:v>
                </c:pt>
                <c:pt idx="6223">
                  <c:v>1.320151329</c:v>
                </c:pt>
                <c:pt idx="6224">
                  <c:v>1.3068956140000001</c:v>
                </c:pt>
                <c:pt idx="6225">
                  <c:v>1.325574756</c:v>
                </c:pt>
                <c:pt idx="6226">
                  <c:v>1.388840914</c:v>
                </c:pt>
                <c:pt idx="6227">
                  <c:v>1.4364401099999999</c:v>
                </c:pt>
                <c:pt idx="6228">
                  <c:v>1.3933594229999999</c:v>
                </c:pt>
                <c:pt idx="6229">
                  <c:v>1.420473337</c:v>
                </c:pt>
                <c:pt idx="6230">
                  <c:v>1.394865394</c:v>
                </c:pt>
                <c:pt idx="6231">
                  <c:v>1.380706191</c:v>
                </c:pt>
                <c:pt idx="6232">
                  <c:v>1.3819103239999999</c:v>
                </c:pt>
                <c:pt idx="6233">
                  <c:v>1.377994776</c:v>
                </c:pt>
                <c:pt idx="6234">
                  <c:v>1.378898621</c:v>
                </c:pt>
                <c:pt idx="6235">
                  <c:v>1.387635231</c:v>
                </c:pt>
                <c:pt idx="6236">
                  <c:v>1.377994776</c:v>
                </c:pt>
                <c:pt idx="6237">
                  <c:v>1.381007433</c:v>
                </c:pt>
                <c:pt idx="6238">
                  <c:v>1.40299964</c:v>
                </c:pt>
                <c:pt idx="6239">
                  <c:v>1.4126402140000001</c:v>
                </c:pt>
                <c:pt idx="6240">
                  <c:v>1.393660307</c:v>
                </c:pt>
                <c:pt idx="6241">
                  <c:v>1.3924555780000001</c:v>
                </c:pt>
                <c:pt idx="6242">
                  <c:v>1.4701821799999999</c:v>
                </c:pt>
                <c:pt idx="6243">
                  <c:v>1.466566563</c:v>
                </c:pt>
                <c:pt idx="6244">
                  <c:v>1.499706507</c:v>
                </c:pt>
                <c:pt idx="6245">
                  <c:v>1.54580009</c:v>
                </c:pt>
                <c:pt idx="6246">
                  <c:v>1.5485118630000001</c:v>
                </c:pt>
                <c:pt idx="6247">
                  <c:v>1.5310382840000001</c:v>
                </c:pt>
                <c:pt idx="6248">
                  <c:v>1.4945851560000001</c:v>
                </c:pt>
                <c:pt idx="6249">
                  <c:v>1.502417326</c:v>
                </c:pt>
                <c:pt idx="6250">
                  <c:v>1.542788029</c:v>
                </c:pt>
                <c:pt idx="6251">
                  <c:v>1.5858688350000001</c:v>
                </c:pt>
                <c:pt idx="6252">
                  <c:v>1.60243845</c:v>
                </c:pt>
                <c:pt idx="6253">
                  <c:v>1.569901228</c:v>
                </c:pt>
                <c:pt idx="6254">
                  <c:v>1.563574791</c:v>
                </c:pt>
                <c:pt idx="6255">
                  <c:v>1.6027394530000001</c:v>
                </c:pt>
                <c:pt idx="6256">
                  <c:v>1.6220206020000001</c:v>
                </c:pt>
                <c:pt idx="6257">
                  <c:v>1.609969974</c:v>
                </c:pt>
                <c:pt idx="6258">
                  <c:v>1.5388714080000001</c:v>
                </c:pt>
                <c:pt idx="6259">
                  <c:v>1.5768313410000001</c:v>
                </c:pt>
                <c:pt idx="6260">
                  <c:v>1.615091681</c:v>
                </c:pt>
                <c:pt idx="6261">
                  <c:v>1.64009738</c:v>
                </c:pt>
                <c:pt idx="6262">
                  <c:v>1.6193095449999999</c:v>
                </c:pt>
                <c:pt idx="6263">
                  <c:v>1.5900861019999999</c:v>
                </c:pt>
                <c:pt idx="6264">
                  <c:v>1.5575499530000001</c:v>
                </c:pt>
                <c:pt idx="6265">
                  <c:v>1.545499325</c:v>
                </c:pt>
                <c:pt idx="6266">
                  <c:v>1.517481565</c:v>
                </c:pt>
                <c:pt idx="6267">
                  <c:v>1.554235816</c:v>
                </c:pt>
                <c:pt idx="6268">
                  <c:v>1.4837393759999999</c:v>
                </c:pt>
                <c:pt idx="6269">
                  <c:v>1.61900866</c:v>
                </c:pt>
                <c:pt idx="6270">
                  <c:v>1.626840472</c:v>
                </c:pt>
                <c:pt idx="6271">
                  <c:v>1.609969974</c:v>
                </c:pt>
                <c:pt idx="6272">
                  <c:v>1.5729146000000001</c:v>
                </c:pt>
                <c:pt idx="6273">
                  <c:v>1.6551603079999999</c:v>
                </c:pt>
                <c:pt idx="6274">
                  <c:v>1.6913120749999999</c:v>
                </c:pt>
                <c:pt idx="6275">
                  <c:v>1.676851511</c:v>
                </c:pt>
                <c:pt idx="6276">
                  <c:v>1.710894227</c:v>
                </c:pt>
                <c:pt idx="6277">
                  <c:v>1.6901066300000001</c:v>
                </c:pt>
                <c:pt idx="6278">
                  <c:v>1.7181251049999999</c:v>
                </c:pt>
                <c:pt idx="6279">
                  <c:v>1.6693199869999999</c:v>
                </c:pt>
                <c:pt idx="6280">
                  <c:v>1.6410005089999999</c:v>
                </c:pt>
                <c:pt idx="6281">
                  <c:v>1.7349960799999999</c:v>
                </c:pt>
                <c:pt idx="6282">
                  <c:v>1.7322841879999999</c:v>
                </c:pt>
                <c:pt idx="6283">
                  <c:v>1.806094289</c:v>
                </c:pt>
                <c:pt idx="6284">
                  <c:v>1.8633357290000001</c:v>
                </c:pt>
                <c:pt idx="6285">
                  <c:v>1.8422473669999999</c:v>
                </c:pt>
                <c:pt idx="6286">
                  <c:v>1.814529657</c:v>
                </c:pt>
                <c:pt idx="6287">
                  <c:v>1.804588437</c:v>
                </c:pt>
                <c:pt idx="6288">
                  <c:v>1.810915351</c:v>
                </c:pt>
                <c:pt idx="6289">
                  <c:v>1.8431502580000001</c:v>
                </c:pt>
                <c:pt idx="6290">
                  <c:v>1.8539961579999999</c:v>
                </c:pt>
                <c:pt idx="6291">
                  <c:v>1.8512853380000001</c:v>
                </c:pt>
                <c:pt idx="6292">
                  <c:v>1.876290083</c:v>
                </c:pt>
                <c:pt idx="6293">
                  <c:v>1.9567284579999999</c:v>
                </c:pt>
                <c:pt idx="6294">
                  <c:v>1.943773985</c:v>
                </c:pt>
                <c:pt idx="6295">
                  <c:v>1.944978476</c:v>
                </c:pt>
                <c:pt idx="6296">
                  <c:v>1.9570293430000001</c:v>
                </c:pt>
                <c:pt idx="6297">
                  <c:v>2.0040271280000002</c:v>
                </c:pt>
                <c:pt idx="6298">
                  <c:v>2.0218014719999999</c:v>
                </c:pt>
                <c:pt idx="6299">
                  <c:v>2.0889849659999999</c:v>
                </c:pt>
                <c:pt idx="6300">
                  <c:v>2.0986244680000001</c:v>
                </c:pt>
                <c:pt idx="6301">
                  <c:v>2.0516273979999999</c:v>
                </c:pt>
                <c:pt idx="6302">
                  <c:v>2.0431921480000002</c:v>
                </c:pt>
                <c:pt idx="6303">
                  <c:v>2.1570699210000002</c:v>
                </c:pt>
                <c:pt idx="6304">
                  <c:v>2.1881017680000001</c:v>
                </c:pt>
                <c:pt idx="6305">
                  <c:v>2.1636986729999999</c:v>
                </c:pt>
                <c:pt idx="6306">
                  <c:v>2.2308812140000001</c:v>
                </c:pt>
                <c:pt idx="6307">
                  <c:v>2.227867603</c:v>
                </c:pt>
                <c:pt idx="6308">
                  <c:v>2.2317850589999999</c:v>
                </c:pt>
                <c:pt idx="6309">
                  <c:v>2.2393169400000001</c:v>
                </c:pt>
                <c:pt idx="6310">
                  <c:v>2.2567896840000001</c:v>
                </c:pt>
                <c:pt idx="6311">
                  <c:v>2.2588984970000001</c:v>
                </c:pt>
                <c:pt idx="6312">
                  <c:v>2.1694221499999999</c:v>
                </c:pt>
                <c:pt idx="6313">
                  <c:v>2.1745443340000001</c:v>
                </c:pt>
                <c:pt idx="6314">
                  <c:v>2.1423079970000001</c:v>
                </c:pt>
                <c:pt idx="6315">
                  <c:v>2.1504428390000001</c:v>
                </c:pt>
                <c:pt idx="6316">
                  <c:v>2.1724352840000001</c:v>
                </c:pt>
                <c:pt idx="6317">
                  <c:v>2.2143111229999999</c:v>
                </c:pt>
                <c:pt idx="6318">
                  <c:v>2.2299768919999998</c:v>
                </c:pt>
                <c:pt idx="6319">
                  <c:v>2.2097926139999999</c:v>
                </c:pt>
                <c:pt idx="6320">
                  <c:v>2.2363033290000001</c:v>
                </c:pt>
                <c:pt idx="6321">
                  <c:v>2.2164204120000002</c:v>
                </c:pt>
                <c:pt idx="6322">
                  <c:v>2.152551651</c:v>
                </c:pt>
                <c:pt idx="6323">
                  <c:v>2.165807247</c:v>
                </c:pt>
                <c:pt idx="6324">
                  <c:v>2.2519698140000002</c:v>
                </c:pt>
                <c:pt idx="6325">
                  <c:v>2.258597612</c:v>
                </c:pt>
                <c:pt idx="6326">
                  <c:v>2.2408225540000002</c:v>
                </c:pt>
                <c:pt idx="6327">
                  <c:v>2.2986671919999999</c:v>
                </c:pt>
                <c:pt idx="6328">
                  <c:v>2.2911336420000001</c:v>
                </c:pt>
                <c:pt idx="6329">
                  <c:v>2.4360439779999998</c:v>
                </c:pt>
                <c:pt idx="6330">
                  <c:v>2.527629852</c:v>
                </c:pt>
                <c:pt idx="6331">
                  <c:v>2.5393781660000001</c:v>
                </c:pt>
                <c:pt idx="6332">
                  <c:v>2.5785434249999999</c:v>
                </c:pt>
                <c:pt idx="6333">
                  <c:v>2.5520315170000001</c:v>
                </c:pt>
                <c:pt idx="6334">
                  <c:v>2.4851503369999999</c:v>
                </c:pt>
                <c:pt idx="6335">
                  <c:v>2.3812131879999998</c:v>
                </c:pt>
                <c:pt idx="6336">
                  <c:v>2.292340517</c:v>
                </c:pt>
                <c:pt idx="6337">
                  <c:v>2.339940071</c:v>
                </c:pt>
                <c:pt idx="6338">
                  <c:v>2.2908329959999998</c:v>
                </c:pt>
                <c:pt idx="6339">
                  <c:v>2.2354001999999999</c:v>
                </c:pt>
                <c:pt idx="6340">
                  <c:v>2.1790628430000001</c:v>
                </c:pt>
                <c:pt idx="6341">
                  <c:v>2.1700251100000001</c:v>
                </c:pt>
                <c:pt idx="6342">
                  <c:v>2.2595007420000002</c:v>
                </c:pt>
                <c:pt idx="6343">
                  <c:v>2.2748665809999999</c:v>
                </c:pt>
                <c:pt idx="6344">
                  <c:v>2.2721533780000001</c:v>
                </c:pt>
                <c:pt idx="6345">
                  <c:v>2.1721341609999998</c:v>
                </c:pt>
                <c:pt idx="6346">
                  <c:v>2.1646020410000002</c:v>
                </c:pt>
                <c:pt idx="6347">
                  <c:v>2.0275254249999999</c:v>
                </c:pt>
                <c:pt idx="6348">
                  <c:v>2.0365641120000002</c:v>
                </c:pt>
                <c:pt idx="6349">
                  <c:v>2.073016644</c:v>
                </c:pt>
                <c:pt idx="6350">
                  <c:v>1.9567284579999999</c:v>
                </c:pt>
                <c:pt idx="6351">
                  <c:v>2.027827024</c:v>
                </c:pt>
                <c:pt idx="6352">
                  <c:v>1.949497104</c:v>
                </c:pt>
                <c:pt idx="6353">
                  <c:v>2.0377683640000002</c:v>
                </c:pt>
                <c:pt idx="6354">
                  <c:v>2.0853691099999998</c:v>
                </c:pt>
                <c:pt idx="6355">
                  <c:v>2.126039982</c:v>
                </c:pt>
                <c:pt idx="6356">
                  <c:v>2.1176044940000001</c:v>
                </c:pt>
                <c:pt idx="6357">
                  <c:v>2.0811522010000001</c:v>
                </c:pt>
                <c:pt idx="6358">
                  <c:v>2.1486349109999998</c:v>
                </c:pt>
                <c:pt idx="6359">
                  <c:v>2.1615898609999999</c:v>
                </c:pt>
                <c:pt idx="6360">
                  <c:v>2.1528532509999998</c:v>
                </c:pt>
                <c:pt idx="6361">
                  <c:v>2.138693333</c:v>
                </c:pt>
                <c:pt idx="6362">
                  <c:v>2.0633757109999999</c:v>
                </c:pt>
                <c:pt idx="6363">
                  <c:v>2.0817539690000002</c:v>
                </c:pt>
                <c:pt idx="6364">
                  <c:v>2.0971190929999999</c:v>
                </c:pt>
                <c:pt idx="6365">
                  <c:v>2.0401792529999998</c:v>
                </c:pt>
                <c:pt idx="6366">
                  <c:v>1.9726943969999999</c:v>
                </c:pt>
                <c:pt idx="6367">
                  <c:v>1.997701049</c:v>
                </c:pt>
                <c:pt idx="6368">
                  <c:v>1.9781184199999999</c:v>
                </c:pt>
                <c:pt idx="6369">
                  <c:v>1.925999045</c:v>
                </c:pt>
                <c:pt idx="6370">
                  <c:v>1.903704643</c:v>
                </c:pt>
                <c:pt idx="6371">
                  <c:v>1.978720188</c:v>
                </c:pt>
                <c:pt idx="6372">
                  <c:v>2.028128862</c:v>
                </c:pt>
                <c:pt idx="6373">
                  <c:v>1.9952903989999999</c:v>
                </c:pt>
                <c:pt idx="6374">
                  <c:v>1.9374477859999999</c:v>
                </c:pt>
                <c:pt idx="6375">
                  <c:v>1.9479922059999999</c:v>
                </c:pt>
                <c:pt idx="6376">
                  <c:v>1.9278062579999999</c:v>
                </c:pt>
                <c:pt idx="6377">
                  <c:v>1.862130523</c:v>
                </c:pt>
                <c:pt idx="6378">
                  <c:v>1.85791266</c:v>
                </c:pt>
                <c:pt idx="6379">
                  <c:v>1.812421083</c:v>
                </c:pt>
                <c:pt idx="6380">
                  <c:v>1.806396127</c:v>
                </c:pt>
                <c:pt idx="6381">
                  <c:v>1.7928388120000001</c:v>
                </c:pt>
                <c:pt idx="6382">
                  <c:v>1.7687377929999999</c:v>
                </c:pt>
                <c:pt idx="6383">
                  <c:v>1.877795815</c:v>
                </c:pt>
                <c:pt idx="6384">
                  <c:v>1.890449643</c:v>
                </c:pt>
                <c:pt idx="6385">
                  <c:v>1.8895457980000001</c:v>
                </c:pt>
                <c:pt idx="6386">
                  <c:v>1.8874371050000001</c:v>
                </c:pt>
                <c:pt idx="6387">
                  <c:v>1.842849255</c:v>
                </c:pt>
                <c:pt idx="6388">
                  <c:v>2.0248138899999999</c:v>
                </c:pt>
                <c:pt idx="6389">
                  <c:v>2.1462252140000002</c:v>
                </c:pt>
                <c:pt idx="6390">
                  <c:v>2.1025407309999999</c:v>
                </c:pt>
                <c:pt idx="6391">
                  <c:v>2.0687992569999998</c:v>
                </c:pt>
                <c:pt idx="6392">
                  <c:v>2.0483136179999999</c:v>
                </c:pt>
                <c:pt idx="6393">
                  <c:v>2.009750843</c:v>
                </c:pt>
                <c:pt idx="6394">
                  <c:v>2.0025215150000002</c:v>
                </c:pt>
                <c:pt idx="6395">
                  <c:v>1.9525104760000001</c:v>
                </c:pt>
                <c:pt idx="6396">
                  <c:v>1.994989157</c:v>
                </c:pt>
                <c:pt idx="6397">
                  <c:v>1.9778168199999999</c:v>
                </c:pt>
                <c:pt idx="6398">
                  <c:v>2.0374674800000001</c:v>
                </c:pt>
                <c:pt idx="6399">
                  <c:v>2.0196933750000001</c:v>
                </c:pt>
                <c:pt idx="6400">
                  <c:v>1.9808294769999999</c:v>
                </c:pt>
                <c:pt idx="6401">
                  <c:v>1.9934825899999999</c:v>
                </c:pt>
                <c:pt idx="6402">
                  <c:v>2.0531339649999998</c:v>
                </c:pt>
                <c:pt idx="6403">
                  <c:v>2.0895869729999998</c:v>
                </c:pt>
                <c:pt idx="6404">
                  <c:v>2.1206176280000002</c:v>
                </c:pt>
                <c:pt idx="6405">
                  <c:v>2.0968165399999998</c:v>
                </c:pt>
                <c:pt idx="6406">
                  <c:v>2.1576726439999998</c:v>
                </c:pt>
                <c:pt idx="6407">
                  <c:v>2.143212557</c:v>
                </c:pt>
                <c:pt idx="6408">
                  <c:v>2.142911196</c:v>
                </c:pt>
                <c:pt idx="6409">
                  <c:v>2.165807247</c:v>
                </c:pt>
                <c:pt idx="6410">
                  <c:v>2.165807247</c:v>
                </c:pt>
                <c:pt idx="6411">
                  <c:v>2.1398990150000001</c:v>
                </c:pt>
                <c:pt idx="6412">
                  <c:v>2.1269438269999998</c:v>
                </c:pt>
                <c:pt idx="6413">
                  <c:v>2.0531339649999998</c:v>
                </c:pt>
                <c:pt idx="6414">
                  <c:v>2.0395772459999999</c:v>
                </c:pt>
                <c:pt idx="6415">
                  <c:v>2.042287827</c:v>
                </c:pt>
                <c:pt idx="6416">
                  <c:v>1.957632542</c:v>
                </c:pt>
                <c:pt idx="6417">
                  <c:v>1.966068387</c:v>
                </c:pt>
                <c:pt idx="6418">
                  <c:v>1.9034036400000001</c:v>
                </c:pt>
                <c:pt idx="6419">
                  <c:v>1.9434727430000001</c:v>
                </c:pt>
                <c:pt idx="6420">
                  <c:v>1.9094290730000001</c:v>
                </c:pt>
                <c:pt idx="6421">
                  <c:v>1.902500987</c:v>
                </c:pt>
                <c:pt idx="6422">
                  <c:v>1.908223867</c:v>
                </c:pt>
                <c:pt idx="6423">
                  <c:v>1.9380499120000001</c:v>
                </c:pt>
                <c:pt idx="6424">
                  <c:v>1.914550543</c:v>
                </c:pt>
                <c:pt idx="6425">
                  <c:v>1.84435606</c:v>
                </c:pt>
                <c:pt idx="6426">
                  <c:v>1.8006728890000001</c:v>
                </c:pt>
                <c:pt idx="6427">
                  <c:v>1.8729759450000001</c:v>
                </c:pt>
                <c:pt idx="6428">
                  <c:v>1.8576117750000001</c:v>
                </c:pt>
                <c:pt idx="6429">
                  <c:v>1.8076009749999999</c:v>
                </c:pt>
                <c:pt idx="6430">
                  <c:v>1.799166083</c:v>
                </c:pt>
                <c:pt idx="6431">
                  <c:v>1.764218807</c:v>
                </c:pt>
                <c:pt idx="6432">
                  <c:v>1.8304973840000001</c:v>
                </c:pt>
                <c:pt idx="6433">
                  <c:v>1.7847049239999999</c:v>
                </c:pt>
                <c:pt idx="6434">
                  <c:v>1.717220902</c:v>
                </c:pt>
                <c:pt idx="6435">
                  <c:v>1.7572895289999999</c:v>
                </c:pt>
                <c:pt idx="6436">
                  <c:v>1.735598207</c:v>
                </c:pt>
                <c:pt idx="6437">
                  <c:v>1.78892231</c:v>
                </c:pt>
                <c:pt idx="6438">
                  <c:v>1.7340916399999999</c:v>
                </c:pt>
                <c:pt idx="6439">
                  <c:v>1.723245978</c:v>
                </c:pt>
                <c:pt idx="6440">
                  <c:v>1.731380463</c:v>
                </c:pt>
                <c:pt idx="6441">
                  <c:v>1.743130445</c:v>
                </c:pt>
                <c:pt idx="6442">
                  <c:v>1.794947147</c:v>
                </c:pt>
                <c:pt idx="6443">
                  <c:v>1.772352457</c:v>
                </c:pt>
                <c:pt idx="6444">
                  <c:v>1.777172923</c:v>
                </c:pt>
                <c:pt idx="6445">
                  <c:v>1.7301751379999999</c:v>
                </c:pt>
                <c:pt idx="6446">
                  <c:v>1.687696815</c:v>
                </c:pt>
                <c:pt idx="6447">
                  <c:v>1.7765696049999999</c:v>
                </c:pt>
                <c:pt idx="6448">
                  <c:v>1.7253555060000001</c:v>
                </c:pt>
                <c:pt idx="6449">
                  <c:v>1.7458411460000001</c:v>
                </c:pt>
                <c:pt idx="6450">
                  <c:v>1.717220902</c:v>
                </c:pt>
                <c:pt idx="6451">
                  <c:v>1.680165291</c:v>
                </c:pt>
                <c:pt idx="6452">
                  <c:v>1.6690179110000001</c:v>
                </c:pt>
                <c:pt idx="6453">
                  <c:v>1.656967759</c:v>
                </c:pt>
                <c:pt idx="6454">
                  <c:v>1.6765503879999999</c:v>
                </c:pt>
                <c:pt idx="6455">
                  <c:v>1.595510006</c:v>
                </c:pt>
                <c:pt idx="6456">
                  <c:v>1.5741188530000001</c:v>
                </c:pt>
                <c:pt idx="6457">
                  <c:v>1.5265192990000001</c:v>
                </c:pt>
                <c:pt idx="6458">
                  <c:v>1.57773447</c:v>
                </c:pt>
                <c:pt idx="6459">
                  <c:v>1.593701839</c:v>
                </c:pt>
                <c:pt idx="6460">
                  <c:v>1.629853845</c:v>
                </c:pt>
                <c:pt idx="6461">
                  <c:v>1.8226640220000001</c:v>
                </c:pt>
                <c:pt idx="6462">
                  <c:v>1.829291701</c:v>
                </c:pt>
                <c:pt idx="6463">
                  <c:v>1.8503801820000001</c:v>
                </c:pt>
                <c:pt idx="6464">
                  <c:v>1.8657460210000001</c:v>
                </c:pt>
                <c:pt idx="6465">
                  <c:v>1.924191475</c:v>
                </c:pt>
                <c:pt idx="6466">
                  <c:v>1.9100320340000001</c:v>
                </c:pt>
                <c:pt idx="6467">
                  <c:v>1.976009369</c:v>
                </c:pt>
                <c:pt idx="6468">
                  <c:v>2.04741025</c:v>
                </c:pt>
                <c:pt idx="6469">
                  <c:v>2.0239119529999998</c:v>
                </c:pt>
                <c:pt idx="6470">
                  <c:v>2.0534353259999998</c:v>
                </c:pt>
                <c:pt idx="6471">
                  <c:v>2.096515417</c:v>
                </c:pt>
                <c:pt idx="6472">
                  <c:v>2.0576539039999999</c:v>
                </c:pt>
                <c:pt idx="6473">
                  <c:v>2.0248138899999999</c:v>
                </c:pt>
                <c:pt idx="6474">
                  <c:v>1.951606154</c:v>
                </c:pt>
                <c:pt idx="6475">
                  <c:v>1.9157561059999999</c:v>
                </c:pt>
                <c:pt idx="6476">
                  <c:v>1.9302167889999999</c:v>
                </c:pt>
                <c:pt idx="6477">
                  <c:v>1.9175635579999999</c:v>
                </c:pt>
                <c:pt idx="6478">
                  <c:v>1.9262998099999999</c:v>
                </c:pt>
                <c:pt idx="6479">
                  <c:v>2.0019183159999998</c:v>
                </c:pt>
                <c:pt idx="6480">
                  <c:v>2.0480117799999999</c:v>
                </c:pt>
                <c:pt idx="6481">
                  <c:v>2.0362629889999999</c:v>
                </c:pt>
                <c:pt idx="6482">
                  <c:v>2.0459032060000002</c:v>
                </c:pt>
                <c:pt idx="6483">
                  <c:v>2.0052320959999999</c:v>
                </c:pt>
                <c:pt idx="6484">
                  <c:v>2.0371661190000001</c:v>
                </c:pt>
                <c:pt idx="6485">
                  <c:v>2.027827024</c:v>
                </c:pt>
                <c:pt idx="6486">
                  <c:v>2.0428910259999999</c:v>
                </c:pt>
                <c:pt idx="6487">
                  <c:v>2.0712094310000002</c:v>
                </c:pt>
                <c:pt idx="6488">
                  <c:v>2.0178849699999999</c:v>
                </c:pt>
                <c:pt idx="6489">
                  <c:v>2.002822638</c:v>
                </c:pt>
                <c:pt idx="6490">
                  <c:v>2.017282963</c:v>
                </c:pt>
                <c:pt idx="6491">
                  <c:v>2.0440957549999998</c:v>
                </c:pt>
                <c:pt idx="6492">
                  <c:v>2.060063601</c:v>
                </c:pt>
                <c:pt idx="6493">
                  <c:v>2.1534552570000001</c:v>
                </c:pt>
                <c:pt idx="6494">
                  <c:v>2.1097717290000002</c:v>
                </c:pt>
                <c:pt idx="6495">
                  <c:v>2.1932227609999999</c:v>
                </c:pt>
                <c:pt idx="6496">
                  <c:v>2.1847870349999998</c:v>
                </c:pt>
                <c:pt idx="6497">
                  <c:v>2.184184074</c:v>
                </c:pt>
                <c:pt idx="6498">
                  <c:v>2.1881017680000001</c:v>
                </c:pt>
                <c:pt idx="6499">
                  <c:v>2.2354001999999999</c:v>
                </c:pt>
                <c:pt idx="6500">
                  <c:v>2.2344970700000002</c:v>
                </c:pt>
                <c:pt idx="6501">
                  <c:v>2.2323877809999999</c:v>
                </c:pt>
                <c:pt idx="6502">
                  <c:v>2.2260613440000001</c:v>
                </c:pt>
                <c:pt idx="6503">
                  <c:v>2.222445488</c:v>
                </c:pt>
                <c:pt idx="6504">
                  <c:v>2.2673342230000002</c:v>
                </c:pt>
                <c:pt idx="6505">
                  <c:v>2.2489559649999999</c:v>
                </c:pt>
                <c:pt idx="6506">
                  <c:v>2.1992483140000001</c:v>
                </c:pt>
                <c:pt idx="6507">
                  <c:v>2.2820963860000001</c:v>
                </c:pt>
                <c:pt idx="6508">
                  <c:v>2.3381328579999998</c:v>
                </c:pt>
                <c:pt idx="6509">
                  <c:v>2.3019802569999999</c:v>
                </c:pt>
                <c:pt idx="6510">
                  <c:v>2.3200554850000001</c:v>
                </c:pt>
                <c:pt idx="6511">
                  <c:v>2.3191521169999998</c:v>
                </c:pt>
                <c:pt idx="6512">
                  <c:v>2.2552835939999998</c:v>
                </c:pt>
                <c:pt idx="6513">
                  <c:v>2.2317850589999999</c:v>
                </c:pt>
                <c:pt idx="6514">
                  <c:v>2.2709493639999998</c:v>
                </c:pt>
                <c:pt idx="6515">
                  <c:v>2.2543799880000002</c:v>
                </c:pt>
                <c:pt idx="6516">
                  <c:v>2.2360022069999999</c:v>
                </c:pt>
                <c:pt idx="6517">
                  <c:v>2.2483546730000001</c:v>
                </c:pt>
                <c:pt idx="6518">
                  <c:v>2.223650455</c:v>
                </c:pt>
                <c:pt idx="6519">
                  <c:v>2.2061767579999998</c:v>
                </c:pt>
                <c:pt idx="6520">
                  <c:v>2.2673342230000002</c:v>
                </c:pt>
                <c:pt idx="6521">
                  <c:v>2.2601041789999998</c:v>
                </c:pt>
                <c:pt idx="6522">
                  <c:v>2.2715516089999999</c:v>
                </c:pt>
                <c:pt idx="6523">
                  <c:v>2.2381110190000002</c:v>
                </c:pt>
                <c:pt idx="6524">
                  <c:v>2.2453420159999999</c:v>
                </c:pt>
                <c:pt idx="6525">
                  <c:v>2.3797068600000002</c:v>
                </c:pt>
                <c:pt idx="6526">
                  <c:v>2.4086277479999998</c:v>
                </c:pt>
                <c:pt idx="6527">
                  <c:v>2.4541203980000001</c:v>
                </c:pt>
                <c:pt idx="6528">
                  <c:v>2.4417681689999999</c:v>
                </c:pt>
                <c:pt idx="6529">
                  <c:v>2.4607486719999998</c:v>
                </c:pt>
                <c:pt idx="6530">
                  <c:v>2.4761130809999998</c:v>
                </c:pt>
                <c:pt idx="6531">
                  <c:v>2.4224874970000001</c:v>
                </c:pt>
                <c:pt idx="6532">
                  <c:v>2.4227879049999999</c:v>
                </c:pt>
                <c:pt idx="6533">
                  <c:v>2.4426712990000001</c:v>
                </c:pt>
                <c:pt idx="6534">
                  <c:v>2.384829044</c:v>
                </c:pt>
                <c:pt idx="6535">
                  <c:v>2.3794054990000002</c:v>
                </c:pt>
                <c:pt idx="6536">
                  <c:v>2.3586175439999999</c:v>
                </c:pt>
                <c:pt idx="6537">
                  <c:v>2.4013977049999999</c:v>
                </c:pt>
                <c:pt idx="6538">
                  <c:v>2.425499678</c:v>
                </c:pt>
                <c:pt idx="6539">
                  <c:v>2.4839448929999999</c:v>
                </c:pt>
                <c:pt idx="6540">
                  <c:v>2.510758638</c:v>
                </c:pt>
                <c:pt idx="6541">
                  <c:v>2.5041296480000002</c:v>
                </c:pt>
                <c:pt idx="6542">
                  <c:v>2.5411851410000001</c:v>
                </c:pt>
                <c:pt idx="6543">
                  <c:v>2.5607678890000001</c:v>
                </c:pt>
                <c:pt idx="6544">
                  <c:v>2.5321486000000002</c:v>
                </c:pt>
                <c:pt idx="6545">
                  <c:v>2.5791456699999999</c:v>
                </c:pt>
                <c:pt idx="6546">
                  <c:v>2.5863757129999998</c:v>
                </c:pt>
                <c:pt idx="6547">
                  <c:v>2.6050548550000001</c:v>
                </c:pt>
                <c:pt idx="6548">
                  <c:v>2.6692242620000002</c:v>
                </c:pt>
                <c:pt idx="6549">
                  <c:v>2.7207403179999998</c:v>
                </c:pt>
                <c:pt idx="6550">
                  <c:v>2.760508776</c:v>
                </c:pt>
                <c:pt idx="6551">
                  <c:v>2.6975431439999999</c:v>
                </c:pt>
                <c:pt idx="6552">
                  <c:v>2.765930891</c:v>
                </c:pt>
                <c:pt idx="6553">
                  <c:v>2.7656292919999999</c:v>
                </c:pt>
                <c:pt idx="6554">
                  <c:v>2.7614114280000002</c:v>
                </c:pt>
                <c:pt idx="6555">
                  <c:v>2.7511692050000001</c:v>
                </c:pt>
                <c:pt idx="6556">
                  <c:v>2.7451436519999999</c:v>
                </c:pt>
                <c:pt idx="6557">
                  <c:v>2.7496626380000002</c:v>
                </c:pt>
                <c:pt idx="6558">
                  <c:v>2.7062797550000002</c:v>
                </c:pt>
                <c:pt idx="6559">
                  <c:v>2.6222257610000002</c:v>
                </c:pt>
                <c:pt idx="6560">
                  <c:v>2.6589815620000001</c:v>
                </c:pt>
                <c:pt idx="6561">
                  <c:v>2.673744202</c:v>
                </c:pt>
                <c:pt idx="6562">
                  <c:v>2.5951125620000002</c:v>
                </c:pt>
                <c:pt idx="6563">
                  <c:v>2.6827805040000001</c:v>
                </c:pt>
                <c:pt idx="6564">
                  <c:v>2.6677179340000001</c:v>
                </c:pt>
                <c:pt idx="6565">
                  <c:v>2.6427121160000002</c:v>
                </c:pt>
                <c:pt idx="6566">
                  <c:v>2.574928522</c:v>
                </c:pt>
                <c:pt idx="6567">
                  <c:v>2.6002337930000001</c:v>
                </c:pt>
                <c:pt idx="6568">
                  <c:v>2.5535380839999999</c:v>
                </c:pt>
                <c:pt idx="6569">
                  <c:v>2.4975028039999998</c:v>
                </c:pt>
                <c:pt idx="6570">
                  <c:v>2.4764139649999999</c:v>
                </c:pt>
                <c:pt idx="6571">
                  <c:v>2.4556260110000001</c:v>
                </c:pt>
                <c:pt idx="6572">
                  <c:v>2.4559280870000002</c:v>
                </c:pt>
                <c:pt idx="6573">
                  <c:v>2.4363448619999999</c:v>
                </c:pt>
                <c:pt idx="6574">
                  <c:v>2.5559482569999998</c:v>
                </c:pt>
                <c:pt idx="6575">
                  <c:v>2.5246157650000001</c:v>
                </c:pt>
                <c:pt idx="6576">
                  <c:v>2.5806522369999998</c:v>
                </c:pt>
                <c:pt idx="6577">
                  <c:v>2.5622749329999999</c:v>
                </c:pt>
                <c:pt idx="6578">
                  <c:v>2.574928522</c:v>
                </c:pt>
                <c:pt idx="6579">
                  <c:v>2.7888262269999999</c:v>
                </c:pt>
                <c:pt idx="6580">
                  <c:v>2.9222886560000001</c:v>
                </c:pt>
                <c:pt idx="6581">
                  <c:v>2.8861360550000001</c:v>
                </c:pt>
                <c:pt idx="6582">
                  <c:v>2.8505871300000001</c:v>
                </c:pt>
                <c:pt idx="6583">
                  <c:v>2.925300837</c:v>
                </c:pt>
                <c:pt idx="6584">
                  <c:v>2.8605289460000001</c:v>
                </c:pt>
                <c:pt idx="6585">
                  <c:v>2.6833839419999999</c:v>
                </c:pt>
                <c:pt idx="6586">
                  <c:v>2.6662113669999998</c:v>
                </c:pt>
                <c:pt idx="6587">
                  <c:v>2.614695787</c:v>
                </c:pt>
                <c:pt idx="6588">
                  <c:v>2.5818572039999999</c:v>
                </c:pt>
                <c:pt idx="6589">
                  <c:v>2.6119844909999999</c:v>
                </c:pt>
                <c:pt idx="6590">
                  <c:v>2.5984268190000002</c:v>
                </c:pt>
                <c:pt idx="6591">
                  <c:v>2.5722157960000001</c:v>
                </c:pt>
                <c:pt idx="6592">
                  <c:v>2.589087009</c:v>
                </c:pt>
                <c:pt idx="6593">
                  <c:v>2.5773377420000001</c:v>
                </c:pt>
                <c:pt idx="6594">
                  <c:v>2.5827610490000001</c:v>
                </c:pt>
                <c:pt idx="6595">
                  <c:v>2.5529351230000001</c:v>
                </c:pt>
                <c:pt idx="6596">
                  <c:v>2.5532371999999999</c:v>
                </c:pt>
                <c:pt idx="6597">
                  <c:v>2.5288348200000001</c:v>
                </c:pt>
                <c:pt idx="6598">
                  <c:v>2.535159588</c:v>
                </c:pt>
                <c:pt idx="6599">
                  <c:v>2.5954146389999999</c:v>
                </c:pt>
                <c:pt idx="6600">
                  <c:v>2.5963187219999999</c:v>
                </c:pt>
                <c:pt idx="6601">
                  <c:v>2.5086498260000001</c:v>
                </c:pt>
                <c:pt idx="6602">
                  <c:v>2.5571529869999998</c:v>
                </c:pt>
                <c:pt idx="6603">
                  <c:v>2.5517299179999999</c:v>
                </c:pt>
                <c:pt idx="6604">
                  <c:v>2.569806576</c:v>
                </c:pt>
                <c:pt idx="6605">
                  <c:v>2.567095041</c:v>
                </c:pt>
                <c:pt idx="6606">
                  <c:v>2.555647612</c:v>
                </c:pt>
                <c:pt idx="6607">
                  <c:v>2.5878829959999998</c:v>
                </c:pt>
                <c:pt idx="6608">
                  <c:v>2.68729949</c:v>
                </c:pt>
                <c:pt idx="6609">
                  <c:v>2.6966390609999999</c:v>
                </c:pt>
                <c:pt idx="6610">
                  <c:v>2.6833839419999999</c:v>
                </c:pt>
                <c:pt idx="6611">
                  <c:v>2.666512489</c:v>
                </c:pt>
                <c:pt idx="6612">
                  <c:v>2.5285336969999999</c:v>
                </c:pt>
                <c:pt idx="6613">
                  <c:v>2.549019098</c:v>
                </c:pt>
                <c:pt idx="6614">
                  <c:v>2.622829914</c:v>
                </c:pt>
                <c:pt idx="6615">
                  <c:v>2.5731201170000002</c:v>
                </c:pt>
                <c:pt idx="6616">
                  <c:v>2.6005351540000001</c:v>
                </c:pt>
                <c:pt idx="6617">
                  <c:v>2.6568729879999999</c:v>
                </c:pt>
                <c:pt idx="6618">
                  <c:v>2.6427121160000002</c:v>
                </c:pt>
                <c:pt idx="6619">
                  <c:v>2.6511487960000002</c:v>
                </c:pt>
                <c:pt idx="6620">
                  <c:v>2.6502451900000001</c:v>
                </c:pt>
                <c:pt idx="6621">
                  <c:v>2.7074856760000001</c:v>
                </c:pt>
                <c:pt idx="6622">
                  <c:v>2.6631994250000002</c:v>
                </c:pt>
                <c:pt idx="6623">
                  <c:v>2.7114019389999999</c:v>
                </c:pt>
                <c:pt idx="6624">
                  <c:v>2.6984472269999999</c:v>
                </c:pt>
                <c:pt idx="6625">
                  <c:v>2.69904995</c:v>
                </c:pt>
                <c:pt idx="6626">
                  <c:v>2.7454445359999999</c:v>
                </c:pt>
                <c:pt idx="6627">
                  <c:v>2.7559905050000002</c:v>
                </c:pt>
                <c:pt idx="6628">
                  <c:v>2.8279917239999999</c:v>
                </c:pt>
                <c:pt idx="6629">
                  <c:v>2.8307030200000001</c:v>
                </c:pt>
                <c:pt idx="6630">
                  <c:v>2.8174469470000001</c:v>
                </c:pt>
                <c:pt idx="6631">
                  <c:v>2.8876423839999998</c:v>
                </c:pt>
                <c:pt idx="6632">
                  <c:v>2.8758928780000002</c:v>
                </c:pt>
                <c:pt idx="6633">
                  <c:v>2.8090119360000001</c:v>
                </c:pt>
                <c:pt idx="6634">
                  <c:v>2.8243758680000002</c:v>
                </c:pt>
                <c:pt idx="6635">
                  <c:v>2.7990698809999999</c:v>
                </c:pt>
                <c:pt idx="6636">
                  <c:v>2.821364403</c:v>
                </c:pt>
                <c:pt idx="6637">
                  <c:v>2.8469717499999998</c:v>
                </c:pt>
                <c:pt idx="6638">
                  <c:v>2.8400430679999999</c:v>
                </c:pt>
                <c:pt idx="6639">
                  <c:v>2.852394104</c:v>
                </c:pt>
                <c:pt idx="6640">
                  <c:v>2.821364403</c:v>
                </c:pt>
                <c:pt idx="6641">
                  <c:v>2.8394393920000001</c:v>
                </c:pt>
                <c:pt idx="6642">
                  <c:v>2.7894294259999999</c:v>
                </c:pt>
                <c:pt idx="6643">
                  <c:v>2.77737999</c:v>
                </c:pt>
                <c:pt idx="6644">
                  <c:v>2.7186315059999999</c:v>
                </c:pt>
                <c:pt idx="6645">
                  <c:v>2.7544827459999999</c:v>
                </c:pt>
                <c:pt idx="6646">
                  <c:v>2.7219460010000001</c:v>
                </c:pt>
                <c:pt idx="6647">
                  <c:v>2.723451614</c:v>
                </c:pt>
                <c:pt idx="6648">
                  <c:v>2.7195360659999999</c:v>
                </c:pt>
                <c:pt idx="6649">
                  <c:v>2.7406249049999998</c:v>
                </c:pt>
                <c:pt idx="6650">
                  <c:v>2.817146063</c:v>
                </c:pt>
                <c:pt idx="6651">
                  <c:v>2.8090119360000001</c:v>
                </c:pt>
                <c:pt idx="6652">
                  <c:v>2.8725800509999999</c:v>
                </c:pt>
                <c:pt idx="6653">
                  <c:v>2.977721453</c:v>
                </c:pt>
                <c:pt idx="6654">
                  <c:v>3.0102570059999998</c:v>
                </c:pt>
                <c:pt idx="6655">
                  <c:v>3.0066425799999998</c:v>
                </c:pt>
                <c:pt idx="6656">
                  <c:v>2.9967007639999999</c:v>
                </c:pt>
                <c:pt idx="6657">
                  <c:v>3.0244181160000001</c:v>
                </c:pt>
                <c:pt idx="6658">
                  <c:v>3.0247190000000002</c:v>
                </c:pt>
                <c:pt idx="6659">
                  <c:v>3.0370707509999999</c:v>
                </c:pt>
                <c:pt idx="6660">
                  <c:v>3.130765915</c:v>
                </c:pt>
                <c:pt idx="6661">
                  <c:v>3.1651091579999999</c:v>
                </c:pt>
                <c:pt idx="6662">
                  <c:v>3.2199409010000002</c:v>
                </c:pt>
                <c:pt idx="6663">
                  <c:v>3.2337985040000001</c:v>
                </c:pt>
                <c:pt idx="6664">
                  <c:v>3.2759759430000002</c:v>
                </c:pt>
                <c:pt idx="6665">
                  <c:v>3.2946534160000001</c:v>
                </c:pt>
                <c:pt idx="6666">
                  <c:v>3.239221573</c:v>
                </c:pt>
                <c:pt idx="6667">
                  <c:v>3.2337985040000001</c:v>
                </c:pt>
                <c:pt idx="6668">
                  <c:v>3.2970640659999999</c:v>
                </c:pt>
                <c:pt idx="6669">
                  <c:v>3.3145382400000001</c:v>
                </c:pt>
                <c:pt idx="6670">
                  <c:v>3.373586655</c:v>
                </c:pt>
                <c:pt idx="6671">
                  <c:v>3.420583487</c:v>
                </c:pt>
                <c:pt idx="6672">
                  <c:v>3.401002407</c:v>
                </c:pt>
                <c:pt idx="6673">
                  <c:v>3.3347222809999999</c:v>
                </c:pt>
                <c:pt idx="6674">
                  <c:v>3.4229936599999999</c:v>
                </c:pt>
                <c:pt idx="6675">
                  <c:v>3.4449872969999999</c:v>
                </c:pt>
                <c:pt idx="6676">
                  <c:v>3.5781471730000001</c:v>
                </c:pt>
                <c:pt idx="6677">
                  <c:v>3.6510529520000001</c:v>
                </c:pt>
                <c:pt idx="6678">
                  <c:v>3.5669989590000002</c:v>
                </c:pt>
                <c:pt idx="6679">
                  <c:v>3.6552710529999999</c:v>
                </c:pt>
                <c:pt idx="6680">
                  <c:v>3.6956412790000002</c:v>
                </c:pt>
                <c:pt idx="6681">
                  <c:v>3.7248649600000001</c:v>
                </c:pt>
                <c:pt idx="6682">
                  <c:v>3.7378180030000001</c:v>
                </c:pt>
                <c:pt idx="6683">
                  <c:v>3.7504715919999998</c:v>
                </c:pt>
                <c:pt idx="6684">
                  <c:v>3.6209261420000001</c:v>
                </c:pt>
                <c:pt idx="6685">
                  <c:v>3.626650095</c:v>
                </c:pt>
                <c:pt idx="6686">
                  <c:v>3.539885521</c:v>
                </c:pt>
                <c:pt idx="6687">
                  <c:v>3.577543736</c:v>
                </c:pt>
                <c:pt idx="6688">
                  <c:v>3.630264521</c:v>
                </c:pt>
                <c:pt idx="6689">
                  <c:v>3.7685482499999998</c:v>
                </c:pt>
                <c:pt idx="6690">
                  <c:v>3.7254660130000001</c:v>
                </c:pt>
                <c:pt idx="6691">
                  <c:v>3.6618974209999999</c:v>
                </c:pt>
                <c:pt idx="6692">
                  <c:v>3.7326974869999998</c:v>
                </c:pt>
                <c:pt idx="6693">
                  <c:v>3.7055835720000001</c:v>
                </c:pt>
                <c:pt idx="6694">
                  <c:v>3.6856985089999998</c:v>
                </c:pt>
                <c:pt idx="6695">
                  <c:v>3.604658127</c:v>
                </c:pt>
                <c:pt idx="6696">
                  <c:v>3.6721422669999999</c:v>
                </c:pt>
                <c:pt idx="6697">
                  <c:v>3.632072687</c:v>
                </c:pt>
                <c:pt idx="6698">
                  <c:v>3.6766600610000002</c:v>
                </c:pt>
                <c:pt idx="6699">
                  <c:v>3.6531620029999998</c:v>
                </c:pt>
                <c:pt idx="6700">
                  <c:v>3.8312113289999998</c:v>
                </c:pt>
                <c:pt idx="6701">
                  <c:v>3.999316216</c:v>
                </c:pt>
                <c:pt idx="6702">
                  <c:v>3.9857604499999999</c:v>
                </c:pt>
                <c:pt idx="6703">
                  <c:v>3.9264121059999999</c:v>
                </c:pt>
                <c:pt idx="6704">
                  <c:v>3.9872679710000001</c:v>
                </c:pt>
                <c:pt idx="6705">
                  <c:v>3.988473892</c:v>
                </c:pt>
                <c:pt idx="6706">
                  <c:v>4.0390853880000002</c:v>
                </c:pt>
                <c:pt idx="6707">
                  <c:v>4.1493487360000003</c:v>
                </c:pt>
                <c:pt idx="6708">
                  <c:v>4.1604967119999996</c:v>
                </c:pt>
                <c:pt idx="6709">
                  <c:v>4.1848969460000003</c:v>
                </c:pt>
                <c:pt idx="6710">
                  <c:v>4.1610984799999997</c:v>
                </c:pt>
                <c:pt idx="6711">
                  <c:v>4.2177357669999997</c:v>
                </c:pt>
                <c:pt idx="6712">
                  <c:v>4.330711365</c:v>
                </c:pt>
                <c:pt idx="6713">
                  <c:v>4.3292050360000003</c:v>
                </c:pt>
                <c:pt idx="6714">
                  <c:v>4.0637874600000004</c:v>
                </c:pt>
                <c:pt idx="6715">
                  <c:v>4.1351876259999996</c:v>
                </c:pt>
                <c:pt idx="6716">
                  <c:v>4.3984966280000002</c:v>
                </c:pt>
                <c:pt idx="6717">
                  <c:v>4.3337235449999998</c:v>
                </c:pt>
                <c:pt idx="6718">
                  <c:v>4.2608184810000003</c:v>
                </c:pt>
                <c:pt idx="6719">
                  <c:v>3.9694907669999999</c:v>
                </c:pt>
                <c:pt idx="6720">
                  <c:v>4.0671005249999999</c:v>
                </c:pt>
                <c:pt idx="6721">
                  <c:v>4.1119918819999999</c:v>
                </c:pt>
                <c:pt idx="6722">
                  <c:v>3.9722051619999998</c:v>
                </c:pt>
                <c:pt idx="6723">
                  <c:v>4.0746350290000004</c:v>
                </c:pt>
                <c:pt idx="6724">
                  <c:v>4.0680046079999999</c:v>
                </c:pt>
                <c:pt idx="6725">
                  <c:v>4.0372791289999999</c:v>
                </c:pt>
                <c:pt idx="6726">
                  <c:v>3.8077116009999998</c:v>
                </c:pt>
                <c:pt idx="6727">
                  <c:v>3.7658355239999999</c:v>
                </c:pt>
                <c:pt idx="6728">
                  <c:v>3.849890947</c:v>
                </c:pt>
                <c:pt idx="6729">
                  <c:v>3.7366123199999999</c:v>
                </c:pt>
                <c:pt idx="6730">
                  <c:v>3.6121892930000001</c:v>
                </c:pt>
                <c:pt idx="6731">
                  <c:v>3.5263299940000001</c:v>
                </c:pt>
                <c:pt idx="6732">
                  <c:v>3.6772639749999998</c:v>
                </c:pt>
                <c:pt idx="6733">
                  <c:v>3.6820843220000001</c:v>
                </c:pt>
                <c:pt idx="6734">
                  <c:v>3.84326005</c:v>
                </c:pt>
                <c:pt idx="6735">
                  <c:v>3.9920880790000002</c:v>
                </c:pt>
                <c:pt idx="6736">
                  <c:v>3.9487035270000002</c:v>
                </c:pt>
                <c:pt idx="6737">
                  <c:v>4.0761408809999997</c:v>
                </c:pt>
                <c:pt idx="6738">
                  <c:v>3.984252691</c:v>
                </c:pt>
                <c:pt idx="6739">
                  <c:v>3.8206684590000002</c:v>
                </c:pt>
                <c:pt idx="6740">
                  <c:v>4.0393857960000004</c:v>
                </c:pt>
                <c:pt idx="6741">
                  <c:v>4.1047615999999998</c:v>
                </c:pt>
                <c:pt idx="6742">
                  <c:v>4.1719436649999997</c:v>
                </c:pt>
                <c:pt idx="6743">
                  <c:v>4.3430633539999999</c:v>
                </c:pt>
                <c:pt idx="6744">
                  <c:v>4.1201272009999999</c:v>
                </c:pt>
                <c:pt idx="6745">
                  <c:v>4.0674047470000003</c:v>
                </c:pt>
                <c:pt idx="6746">
                  <c:v>3.9697906970000001</c:v>
                </c:pt>
                <c:pt idx="6747">
                  <c:v>4.1186199190000004</c:v>
                </c:pt>
                <c:pt idx="6748">
                  <c:v>4.081865788</c:v>
                </c:pt>
                <c:pt idx="6749">
                  <c:v>4.122838497</c:v>
                </c:pt>
                <c:pt idx="6750">
                  <c:v>4.1333818439999996</c:v>
                </c:pt>
                <c:pt idx="6751">
                  <c:v>4.1818861959999998</c:v>
                </c:pt>
                <c:pt idx="6752">
                  <c:v>4.1698350910000004</c:v>
                </c:pt>
                <c:pt idx="6753">
                  <c:v>4.2454528810000003</c:v>
                </c:pt>
                <c:pt idx="6754">
                  <c:v>4.2409324650000002</c:v>
                </c:pt>
                <c:pt idx="6755">
                  <c:v>4.2270765299999997</c:v>
                </c:pt>
                <c:pt idx="6756">
                  <c:v>4.3427600860000002</c:v>
                </c:pt>
                <c:pt idx="6757">
                  <c:v>4.4671859740000004</c:v>
                </c:pt>
                <c:pt idx="6758">
                  <c:v>4.6148052220000002</c:v>
                </c:pt>
                <c:pt idx="6759">
                  <c:v>4.6024527549999998</c:v>
                </c:pt>
                <c:pt idx="6760">
                  <c:v>4.6545724870000003</c:v>
                </c:pt>
                <c:pt idx="6761">
                  <c:v>4.6235423090000003</c:v>
                </c:pt>
                <c:pt idx="6762">
                  <c:v>4.7100052830000001</c:v>
                </c:pt>
                <c:pt idx="6763">
                  <c:v>4.7735724450000001</c:v>
                </c:pt>
                <c:pt idx="6764">
                  <c:v>4.7576065060000001</c:v>
                </c:pt>
                <c:pt idx="6765">
                  <c:v>4.7069931030000003</c:v>
                </c:pt>
                <c:pt idx="6766">
                  <c:v>4.8639526369999997</c:v>
                </c:pt>
                <c:pt idx="6767">
                  <c:v>5.058572292</c:v>
                </c:pt>
                <c:pt idx="6768">
                  <c:v>5.0570673939999997</c:v>
                </c:pt>
                <c:pt idx="6769">
                  <c:v>5.0248298650000001</c:v>
                </c:pt>
                <c:pt idx="6770">
                  <c:v>4.8874526019999998</c:v>
                </c:pt>
                <c:pt idx="6771">
                  <c:v>5.0386896129999998</c:v>
                </c:pt>
                <c:pt idx="6772">
                  <c:v>5.0305533410000001</c:v>
                </c:pt>
                <c:pt idx="6773">
                  <c:v>5.1088833810000001</c:v>
                </c:pt>
                <c:pt idx="6774">
                  <c:v>5.204384804</c:v>
                </c:pt>
                <c:pt idx="6775">
                  <c:v>5.2269802089999997</c:v>
                </c:pt>
                <c:pt idx="6776">
                  <c:v>5.1341905590000003</c:v>
                </c:pt>
                <c:pt idx="6777">
                  <c:v>5.2528891560000002</c:v>
                </c:pt>
                <c:pt idx="6778">
                  <c:v>5.608383656</c:v>
                </c:pt>
                <c:pt idx="6779">
                  <c:v>5.6014542580000004</c:v>
                </c:pt>
                <c:pt idx="6780">
                  <c:v>5.5065546039999997</c:v>
                </c:pt>
                <c:pt idx="6781">
                  <c:v>5.5643992420000004</c:v>
                </c:pt>
                <c:pt idx="6782">
                  <c:v>5.5761494640000002</c:v>
                </c:pt>
                <c:pt idx="6783">
                  <c:v>5.6336894040000001</c:v>
                </c:pt>
                <c:pt idx="6784">
                  <c:v>5.7225651739999996</c:v>
                </c:pt>
                <c:pt idx="6785">
                  <c:v>5.6469469070000002</c:v>
                </c:pt>
                <c:pt idx="6786">
                  <c:v>5.6599001879999999</c:v>
                </c:pt>
                <c:pt idx="6787">
                  <c:v>5.6089859009999996</c:v>
                </c:pt>
                <c:pt idx="6788">
                  <c:v>5.7779965400000002</c:v>
                </c:pt>
                <c:pt idx="6789">
                  <c:v>5.6126008030000003</c:v>
                </c:pt>
                <c:pt idx="6790">
                  <c:v>5.2863297459999998</c:v>
                </c:pt>
                <c:pt idx="6791">
                  <c:v>4.9820504190000001</c:v>
                </c:pt>
                <c:pt idx="6792">
                  <c:v>4.6322784419999996</c:v>
                </c:pt>
                <c:pt idx="6793">
                  <c:v>5.120331287</c:v>
                </c:pt>
                <c:pt idx="6794">
                  <c:v>5.00434351</c:v>
                </c:pt>
                <c:pt idx="6795">
                  <c:v>4.9498138430000003</c:v>
                </c:pt>
                <c:pt idx="6796">
                  <c:v>5.01278019</c:v>
                </c:pt>
                <c:pt idx="6797">
                  <c:v>4.939269543</c:v>
                </c:pt>
                <c:pt idx="6798">
                  <c:v>5.0868897439999996</c:v>
                </c:pt>
                <c:pt idx="6799">
                  <c:v>5.0751428599999997</c:v>
                </c:pt>
                <c:pt idx="6800">
                  <c:v>5.1679306030000003</c:v>
                </c:pt>
                <c:pt idx="6801">
                  <c:v>5.1980566980000003</c:v>
                </c:pt>
                <c:pt idx="6802">
                  <c:v>5.26644516</c:v>
                </c:pt>
                <c:pt idx="6803">
                  <c:v>5.4294319150000003</c:v>
                </c:pt>
                <c:pt idx="6804">
                  <c:v>5.5520462989999997</c:v>
                </c:pt>
                <c:pt idx="6805">
                  <c:v>5.4896850590000001</c:v>
                </c:pt>
                <c:pt idx="6806">
                  <c:v>5.3884587289999999</c:v>
                </c:pt>
                <c:pt idx="6807">
                  <c:v>5.4170784950000002</c:v>
                </c:pt>
                <c:pt idx="6808">
                  <c:v>5.5885005000000003</c:v>
                </c:pt>
                <c:pt idx="6809">
                  <c:v>5.7225651739999996</c:v>
                </c:pt>
                <c:pt idx="6810">
                  <c:v>5.8536143300000001</c:v>
                </c:pt>
                <c:pt idx="6811">
                  <c:v>5.8509016039999997</c:v>
                </c:pt>
                <c:pt idx="6812">
                  <c:v>5.680085182</c:v>
                </c:pt>
                <c:pt idx="6813">
                  <c:v>5.7499799730000003</c:v>
                </c:pt>
                <c:pt idx="6814">
                  <c:v>5.7792024609999997</c:v>
                </c:pt>
                <c:pt idx="6815">
                  <c:v>5.7358212469999996</c:v>
                </c:pt>
                <c:pt idx="6816">
                  <c:v>5.5553617480000002</c:v>
                </c:pt>
                <c:pt idx="6817">
                  <c:v>5.5125803949999996</c:v>
                </c:pt>
                <c:pt idx="6818">
                  <c:v>5.5167989730000002</c:v>
                </c:pt>
                <c:pt idx="6819">
                  <c:v>5.6400170330000003</c:v>
                </c:pt>
                <c:pt idx="6820">
                  <c:v>5.8418655399999997</c:v>
                </c:pt>
                <c:pt idx="6821">
                  <c:v>5.9891839029999998</c:v>
                </c:pt>
                <c:pt idx="6822">
                  <c:v>5.9937038420000004</c:v>
                </c:pt>
                <c:pt idx="6823">
                  <c:v>5.9822568890000003</c:v>
                </c:pt>
                <c:pt idx="6824">
                  <c:v>6.0202169420000002</c:v>
                </c:pt>
                <c:pt idx="6825">
                  <c:v>5.96749258</c:v>
                </c:pt>
                <c:pt idx="6826">
                  <c:v>5.869882584</c:v>
                </c:pt>
                <c:pt idx="6827">
                  <c:v>5.8725953100000003</c:v>
                </c:pt>
                <c:pt idx="6828">
                  <c:v>5.4243087770000002</c:v>
                </c:pt>
                <c:pt idx="6829">
                  <c:v>5.3517031670000001</c:v>
                </c:pt>
                <c:pt idx="6830">
                  <c:v>5.1591949460000004</c:v>
                </c:pt>
                <c:pt idx="6831">
                  <c:v>5.4047269819999997</c:v>
                </c:pt>
                <c:pt idx="6832">
                  <c:v>5.363151073</c:v>
                </c:pt>
                <c:pt idx="6833">
                  <c:v>5.2025771140000003</c:v>
                </c:pt>
                <c:pt idx="6834">
                  <c:v>5.3860492710000001</c:v>
                </c:pt>
                <c:pt idx="6835">
                  <c:v>5.0926160810000001</c:v>
                </c:pt>
                <c:pt idx="6836">
                  <c:v>4.809425354</c:v>
                </c:pt>
                <c:pt idx="6837">
                  <c:v>4.8470826149999997</c:v>
                </c:pt>
                <c:pt idx="6838">
                  <c:v>4.861240864</c:v>
                </c:pt>
                <c:pt idx="6839">
                  <c:v>4.6889171599999999</c:v>
                </c:pt>
                <c:pt idx="6840">
                  <c:v>4.1897187230000004</c:v>
                </c:pt>
                <c:pt idx="6841">
                  <c:v>4.0851764680000002</c:v>
                </c:pt>
                <c:pt idx="6842">
                  <c:v>3.916769505</c:v>
                </c:pt>
                <c:pt idx="6843">
                  <c:v>3.916769505</c:v>
                </c:pt>
                <c:pt idx="6844">
                  <c:v>3.962863445</c:v>
                </c:pt>
                <c:pt idx="6845">
                  <c:v>3.9821455480000001</c:v>
                </c:pt>
                <c:pt idx="6846">
                  <c:v>4.0779485700000002</c:v>
                </c:pt>
                <c:pt idx="6847">
                  <c:v>4.0294451709999999</c:v>
                </c:pt>
                <c:pt idx="6848">
                  <c:v>3.966177702</c:v>
                </c:pt>
                <c:pt idx="6849">
                  <c:v>3.8971881869999998</c:v>
                </c:pt>
                <c:pt idx="6850">
                  <c:v>3.6754560469999999</c:v>
                </c:pt>
                <c:pt idx="6851">
                  <c:v>3.6525588039999999</c:v>
                </c:pt>
                <c:pt idx="6852">
                  <c:v>3.7802970409999999</c:v>
                </c:pt>
                <c:pt idx="6853">
                  <c:v>3.899899483</c:v>
                </c:pt>
                <c:pt idx="6854">
                  <c:v>3.7616186140000001</c:v>
                </c:pt>
                <c:pt idx="6855">
                  <c:v>3.8983924390000002</c:v>
                </c:pt>
                <c:pt idx="6856">
                  <c:v>3.8399472239999999</c:v>
                </c:pt>
                <c:pt idx="6857">
                  <c:v>3.7546870710000002</c:v>
                </c:pt>
                <c:pt idx="6858">
                  <c:v>3.6808779239999998</c:v>
                </c:pt>
                <c:pt idx="6859">
                  <c:v>3.7302856449999999</c:v>
                </c:pt>
                <c:pt idx="6860">
                  <c:v>3.661597252</c:v>
                </c:pt>
                <c:pt idx="6861">
                  <c:v>3.598934174</c:v>
                </c:pt>
                <c:pt idx="6862">
                  <c:v>3.6073701379999998</c:v>
                </c:pt>
                <c:pt idx="6863">
                  <c:v>3.58959341</c:v>
                </c:pt>
                <c:pt idx="6864">
                  <c:v>3.7043764590000001</c:v>
                </c:pt>
                <c:pt idx="6865">
                  <c:v>3.9137575629999999</c:v>
                </c:pt>
                <c:pt idx="6866">
                  <c:v>3.7664375309999998</c:v>
                </c:pt>
                <c:pt idx="6867">
                  <c:v>3.667320728</c:v>
                </c:pt>
                <c:pt idx="6868">
                  <c:v>3.7543873790000002</c:v>
                </c:pt>
                <c:pt idx="6869">
                  <c:v>3.7504715919999998</c:v>
                </c:pt>
                <c:pt idx="6870">
                  <c:v>3.6432223320000001</c:v>
                </c:pt>
                <c:pt idx="6871">
                  <c:v>3.6829874519999999</c:v>
                </c:pt>
                <c:pt idx="6872">
                  <c:v>3.605863571</c:v>
                </c:pt>
                <c:pt idx="6873">
                  <c:v>3.8366329669999999</c:v>
                </c:pt>
                <c:pt idx="6874">
                  <c:v>3.79686594</c:v>
                </c:pt>
                <c:pt idx="6875">
                  <c:v>3.8544087409999999</c:v>
                </c:pt>
                <c:pt idx="6876">
                  <c:v>3.814340353</c:v>
                </c:pt>
                <c:pt idx="6877">
                  <c:v>3.817954302</c:v>
                </c:pt>
                <c:pt idx="6878">
                  <c:v>4.0014247889999996</c:v>
                </c:pt>
                <c:pt idx="6879">
                  <c:v>3.9065284729999998</c:v>
                </c:pt>
                <c:pt idx="6880">
                  <c:v>4.0149841310000003</c:v>
                </c:pt>
                <c:pt idx="6881">
                  <c:v>4.2035765649999997</c:v>
                </c:pt>
                <c:pt idx="6882">
                  <c:v>4.2472596170000001</c:v>
                </c:pt>
                <c:pt idx="6883">
                  <c:v>4.3701763150000001</c:v>
                </c:pt>
                <c:pt idx="6884">
                  <c:v>4.2252678870000002</c:v>
                </c:pt>
                <c:pt idx="6885">
                  <c:v>4.3084177969999997</c:v>
                </c:pt>
                <c:pt idx="6886">
                  <c:v>4.3231797219999999</c:v>
                </c:pt>
                <c:pt idx="6887">
                  <c:v>4.5048441889999999</c:v>
                </c:pt>
                <c:pt idx="6888">
                  <c:v>4.4433851239999997</c:v>
                </c:pt>
                <c:pt idx="6889">
                  <c:v>4.5675082209999998</c:v>
                </c:pt>
                <c:pt idx="6890">
                  <c:v>4.6117925639999999</c:v>
                </c:pt>
                <c:pt idx="6891">
                  <c:v>4.6964497569999999</c:v>
                </c:pt>
                <c:pt idx="6892">
                  <c:v>4.604561329</c:v>
                </c:pt>
                <c:pt idx="6893">
                  <c:v>4.5623850819999996</c:v>
                </c:pt>
                <c:pt idx="6894">
                  <c:v>4.6560792920000003</c:v>
                </c:pt>
                <c:pt idx="6895">
                  <c:v>4.4328408240000003</c:v>
                </c:pt>
                <c:pt idx="6896">
                  <c:v>4.4521217350000004</c:v>
                </c:pt>
                <c:pt idx="6897">
                  <c:v>4.4701986309999997</c:v>
                </c:pt>
                <c:pt idx="6898">
                  <c:v>4.6304712300000004</c:v>
                </c:pt>
                <c:pt idx="6899">
                  <c:v>4.6542725559999996</c:v>
                </c:pt>
                <c:pt idx="6900">
                  <c:v>4.8516016009999996</c:v>
                </c:pt>
                <c:pt idx="6901">
                  <c:v>5.0661039350000001</c:v>
                </c:pt>
                <c:pt idx="6902">
                  <c:v>4.8262944220000001</c:v>
                </c:pt>
                <c:pt idx="6903">
                  <c:v>4.9073371889999997</c:v>
                </c:pt>
                <c:pt idx="6904">
                  <c:v>5.08960247</c:v>
                </c:pt>
                <c:pt idx="6905">
                  <c:v>5.1134023669999999</c:v>
                </c:pt>
                <c:pt idx="6906">
                  <c:v>5.1890206340000002</c:v>
                </c:pt>
                <c:pt idx="6907">
                  <c:v>5.2736773489999997</c:v>
                </c:pt>
                <c:pt idx="6908">
                  <c:v>5.2405381200000001</c:v>
                </c:pt>
                <c:pt idx="6909">
                  <c:v>5.4228029250000001</c:v>
                </c:pt>
                <c:pt idx="6910">
                  <c:v>5.4511222840000002</c:v>
                </c:pt>
                <c:pt idx="6911">
                  <c:v>5.5653038019999999</c:v>
                </c:pt>
                <c:pt idx="6912">
                  <c:v>5.623447895</c:v>
                </c:pt>
                <c:pt idx="6913">
                  <c:v>5.500831604</c:v>
                </c:pt>
                <c:pt idx="6914">
                  <c:v>5.5752444270000003</c:v>
                </c:pt>
                <c:pt idx="6915">
                  <c:v>5.5267391200000002</c:v>
                </c:pt>
                <c:pt idx="6916">
                  <c:v>5.6686367989999997</c:v>
                </c:pt>
                <c:pt idx="6917">
                  <c:v>5.7228636740000001</c:v>
                </c:pt>
                <c:pt idx="6918">
                  <c:v>5.6113963130000002</c:v>
                </c:pt>
                <c:pt idx="6919">
                  <c:v>5.7159357069999999</c:v>
                </c:pt>
                <c:pt idx="6920">
                  <c:v>5.6523680690000004</c:v>
                </c:pt>
                <c:pt idx="6921">
                  <c:v>5.5312600139999999</c:v>
                </c:pt>
                <c:pt idx="6922">
                  <c:v>5.6005516049999997</c:v>
                </c:pt>
                <c:pt idx="6923">
                  <c:v>5.3682737349999998</c:v>
                </c:pt>
                <c:pt idx="6924">
                  <c:v>5.3339290620000002</c:v>
                </c:pt>
                <c:pt idx="6925">
                  <c:v>5.4580512050000003</c:v>
                </c:pt>
                <c:pt idx="6926">
                  <c:v>5.6165175439999997</c:v>
                </c:pt>
                <c:pt idx="6927">
                  <c:v>5.6339921950000003</c:v>
                </c:pt>
                <c:pt idx="6928">
                  <c:v>5.6243491170000004</c:v>
                </c:pt>
                <c:pt idx="6929">
                  <c:v>5.6864128110000003</c:v>
                </c:pt>
                <c:pt idx="6930">
                  <c:v>5.6065783500000004</c:v>
                </c:pt>
                <c:pt idx="6931">
                  <c:v>5.5845832819999996</c:v>
                </c:pt>
                <c:pt idx="6932">
                  <c:v>5.5791602129999998</c:v>
                </c:pt>
                <c:pt idx="6933">
                  <c:v>5.7068972589999998</c:v>
                </c:pt>
                <c:pt idx="6934">
                  <c:v>5.5927176479999998</c:v>
                </c:pt>
                <c:pt idx="6935">
                  <c:v>5.4713063240000004</c:v>
                </c:pt>
                <c:pt idx="6936">
                  <c:v>5.5927176479999998</c:v>
                </c:pt>
                <c:pt idx="6937">
                  <c:v>5.4472064969999998</c:v>
                </c:pt>
                <c:pt idx="6938">
                  <c:v>5.2197489739999998</c:v>
                </c:pt>
                <c:pt idx="6939">
                  <c:v>5.1929368970000001</c:v>
                </c:pt>
                <c:pt idx="6940">
                  <c:v>5.3276033399999996</c:v>
                </c:pt>
                <c:pt idx="6941">
                  <c:v>5.4658842090000004</c:v>
                </c:pt>
                <c:pt idx="6942">
                  <c:v>5.3851447109999997</c:v>
                </c:pt>
                <c:pt idx="6943">
                  <c:v>5.4499168400000002</c:v>
                </c:pt>
                <c:pt idx="6944">
                  <c:v>5.2803034780000004</c:v>
                </c:pt>
                <c:pt idx="6945">
                  <c:v>5.2167382240000002</c:v>
                </c:pt>
                <c:pt idx="6946">
                  <c:v>5.2194476129999998</c:v>
                </c:pt>
                <c:pt idx="6947">
                  <c:v>5.3441739080000001</c:v>
                </c:pt>
                <c:pt idx="6948">
                  <c:v>5.069116116</c:v>
                </c:pt>
                <c:pt idx="6949">
                  <c:v>5.1242475509999998</c:v>
                </c:pt>
                <c:pt idx="6950">
                  <c:v>5.0444135670000003</c:v>
                </c:pt>
                <c:pt idx="6951">
                  <c:v>5.26252985</c:v>
                </c:pt>
                <c:pt idx="6952">
                  <c:v>5.0667066570000001</c:v>
                </c:pt>
                <c:pt idx="6953">
                  <c:v>5.1251525879999997</c:v>
                </c:pt>
                <c:pt idx="6954">
                  <c:v>5.2769899369999997</c:v>
                </c:pt>
                <c:pt idx="6955">
                  <c:v>5.409246445</c:v>
                </c:pt>
                <c:pt idx="6956">
                  <c:v>5.249575138</c:v>
                </c:pt>
                <c:pt idx="6957">
                  <c:v>5.3212785719999998</c:v>
                </c:pt>
                <c:pt idx="6958">
                  <c:v>5.1992630960000001</c:v>
                </c:pt>
                <c:pt idx="6959">
                  <c:v>5.2384271619999998</c:v>
                </c:pt>
                <c:pt idx="6960">
                  <c:v>5.1106910709999998</c:v>
                </c:pt>
                <c:pt idx="6961">
                  <c:v>5.2061934470000004</c:v>
                </c:pt>
                <c:pt idx="6962">
                  <c:v>5.1760649680000004</c:v>
                </c:pt>
                <c:pt idx="6963">
                  <c:v>4.9754219060000002</c:v>
                </c:pt>
                <c:pt idx="6964">
                  <c:v>5.0097651479999996</c:v>
                </c:pt>
                <c:pt idx="6965">
                  <c:v>4.8811259270000003</c:v>
                </c:pt>
                <c:pt idx="6966">
                  <c:v>5.0088639260000001</c:v>
                </c:pt>
                <c:pt idx="6967">
                  <c:v>4.7910456659999996</c:v>
                </c:pt>
                <c:pt idx="6968">
                  <c:v>4.8841390609999999</c:v>
                </c:pt>
                <c:pt idx="6969">
                  <c:v>4.6515603069999996</c:v>
                </c:pt>
                <c:pt idx="6970">
                  <c:v>4.7323017119999999</c:v>
                </c:pt>
                <c:pt idx="6971">
                  <c:v>4.8166542049999999</c:v>
                </c:pt>
                <c:pt idx="6972">
                  <c:v>4.7886381150000004</c:v>
                </c:pt>
                <c:pt idx="6973">
                  <c:v>4.719645023</c:v>
                </c:pt>
                <c:pt idx="6974">
                  <c:v>4.6163125039999997</c:v>
                </c:pt>
                <c:pt idx="6975">
                  <c:v>4.839551449</c:v>
                </c:pt>
                <c:pt idx="6976">
                  <c:v>4.9465012550000003</c:v>
                </c:pt>
                <c:pt idx="6977">
                  <c:v>4.9278206830000002</c:v>
                </c:pt>
                <c:pt idx="6978">
                  <c:v>5.1079783440000002</c:v>
                </c:pt>
                <c:pt idx="6979">
                  <c:v>5.2287893299999997</c:v>
                </c:pt>
                <c:pt idx="6980">
                  <c:v>5.3242897989999998</c:v>
                </c:pt>
                <c:pt idx="6981">
                  <c:v>5.4017148019999999</c:v>
                </c:pt>
                <c:pt idx="6982">
                  <c:v>5.4023175239999999</c:v>
                </c:pt>
                <c:pt idx="6983">
                  <c:v>5.2944650649999998</c:v>
                </c:pt>
                <c:pt idx="6984">
                  <c:v>5.2839198109999996</c:v>
                </c:pt>
                <c:pt idx="6985">
                  <c:v>5.2278838160000003</c:v>
                </c:pt>
                <c:pt idx="6986">
                  <c:v>5.2974762919999998</c:v>
                </c:pt>
                <c:pt idx="6987">
                  <c:v>5.2507801059999997</c:v>
                </c:pt>
                <c:pt idx="6988">
                  <c:v>5.3260974880000003</c:v>
                </c:pt>
                <c:pt idx="6989">
                  <c:v>5.1983585359999998</c:v>
                </c:pt>
                <c:pt idx="6990">
                  <c:v>5.2311987880000004</c:v>
                </c:pt>
                <c:pt idx="6991">
                  <c:v>5.2622299190000001</c:v>
                </c:pt>
                <c:pt idx="6992">
                  <c:v>5.2342100140000003</c:v>
                </c:pt>
                <c:pt idx="6993">
                  <c:v>5.1073775289999999</c:v>
                </c:pt>
                <c:pt idx="6994">
                  <c:v>5.0067534450000002</c:v>
                </c:pt>
                <c:pt idx="6995">
                  <c:v>5.0299506190000001</c:v>
                </c:pt>
                <c:pt idx="6996">
                  <c:v>4.8570232390000001</c:v>
                </c:pt>
                <c:pt idx="6997">
                  <c:v>4.825692654</c:v>
                </c:pt>
                <c:pt idx="6998">
                  <c:v>4.7576065060000001</c:v>
                </c:pt>
                <c:pt idx="6999">
                  <c:v>4.5696158410000001</c:v>
                </c:pt>
                <c:pt idx="7000">
                  <c:v>4.5675082209999998</c:v>
                </c:pt>
                <c:pt idx="7001">
                  <c:v>4.5988378519999999</c:v>
                </c:pt>
                <c:pt idx="7002">
                  <c:v>4.4870691300000001</c:v>
                </c:pt>
                <c:pt idx="7003">
                  <c:v>4.228579044</c:v>
                </c:pt>
                <c:pt idx="7004">
                  <c:v>4.2141203880000004</c:v>
                </c:pt>
                <c:pt idx="7005">
                  <c:v>3.8510949609999998</c:v>
                </c:pt>
                <c:pt idx="7006">
                  <c:v>4.0396881100000002</c:v>
                </c:pt>
                <c:pt idx="7007">
                  <c:v>4.2451524730000001</c:v>
                </c:pt>
                <c:pt idx="7008">
                  <c:v>3.9480998519999999</c:v>
                </c:pt>
                <c:pt idx="7009">
                  <c:v>3.8212683200000002</c:v>
                </c:pt>
                <c:pt idx="7010">
                  <c:v>3.8776066299999998</c:v>
                </c:pt>
                <c:pt idx="7011">
                  <c:v>3.9746141430000002</c:v>
                </c:pt>
                <c:pt idx="7012">
                  <c:v>3.8634464739999999</c:v>
                </c:pt>
                <c:pt idx="7013">
                  <c:v>3.1711349489999998</c:v>
                </c:pt>
                <c:pt idx="7014">
                  <c:v>3.424198627</c:v>
                </c:pt>
                <c:pt idx="7015">
                  <c:v>3.287423134</c:v>
                </c:pt>
                <c:pt idx="7016">
                  <c:v>3.0156810279999999</c:v>
                </c:pt>
                <c:pt idx="7017">
                  <c:v>2.9243972299999998</c:v>
                </c:pt>
                <c:pt idx="7018">
                  <c:v>2.9566333290000002</c:v>
                </c:pt>
                <c:pt idx="7019">
                  <c:v>2.6860959530000001</c:v>
                </c:pt>
                <c:pt idx="7020">
                  <c:v>2.7050745489999999</c:v>
                </c:pt>
                <c:pt idx="7021">
                  <c:v>2.6734433169999998</c:v>
                </c:pt>
                <c:pt idx="7022">
                  <c:v>2.9162631029999999</c:v>
                </c:pt>
                <c:pt idx="7023">
                  <c:v>3.3217685220000002</c:v>
                </c:pt>
                <c:pt idx="7024">
                  <c:v>3.1355855460000002</c:v>
                </c:pt>
                <c:pt idx="7025">
                  <c:v>2.9509084219999999</c:v>
                </c:pt>
                <c:pt idx="7026">
                  <c:v>3.06960845</c:v>
                </c:pt>
                <c:pt idx="7027">
                  <c:v>2.9343383310000002</c:v>
                </c:pt>
                <c:pt idx="7028">
                  <c:v>2.965670824</c:v>
                </c:pt>
                <c:pt idx="7029">
                  <c:v>2.7562901970000002</c:v>
                </c:pt>
                <c:pt idx="7030">
                  <c:v>2.9183723929999998</c:v>
                </c:pt>
                <c:pt idx="7031">
                  <c:v>2.9593431950000002</c:v>
                </c:pt>
                <c:pt idx="7032">
                  <c:v>2.9036104680000001</c:v>
                </c:pt>
                <c:pt idx="7033">
                  <c:v>2.774365902</c:v>
                </c:pt>
                <c:pt idx="7034">
                  <c:v>3.0099568369999998</c:v>
                </c:pt>
                <c:pt idx="7035">
                  <c:v>3.1497447489999999</c:v>
                </c:pt>
                <c:pt idx="7036">
                  <c:v>3.3452672959999998</c:v>
                </c:pt>
                <c:pt idx="7037">
                  <c:v>3.2413296699999998</c:v>
                </c:pt>
                <c:pt idx="7038">
                  <c:v>3.2223505970000001</c:v>
                </c:pt>
                <c:pt idx="7039">
                  <c:v>3.3437614440000001</c:v>
                </c:pt>
                <c:pt idx="7040">
                  <c:v>3.112086535</c:v>
                </c:pt>
                <c:pt idx="7041">
                  <c:v>2.9855544570000001</c:v>
                </c:pt>
                <c:pt idx="7042">
                  <c:v>2.9596450330000001</c:v>
                </c:pt>
                <c:pt idx="7043">
                  <c:v>2.888546228</c:v>
                </c:pt>
                <c:pt idx="7044">
                  <c:v>2.8551061149999999</c:v>
                </c:pt>
                <c:pt idx="7045">
                  <c:v>2.715016603</c:v>
                </c:pt>
                <c:pt idx="7046">
                  <c:v>2.9054181579999998</c:v>
                </c:pt>
                <c:pt idx="7047">
                  <c:v>2.7186315059999999</c:v>
                </c:pt>
                <c:pt idx="7048">
                  <c:v>2.6553666589999998</c:v>
                </c:pt>
                <c:pt idx="7049">
                  <c:v>2.7086906430000002</c:v>
                </c:pt>
                <c:pt idx="7050">
                  <c:v>2.5996315480000001</c:v>
                </c:pt>
                <c:pt idx="7051">
                  <c:v>2.4248967170000002</c:v>
                </c:pt>
                <c:pt idx="7052">
                  <c:v>2.48786211</c:v>
                </c:pt>
                <c:pt idx="7053">
                  <c:v>2.8002758029999999</c:v>
                </c:pt>
                <c:pt idx="7054">
                  <c:v>2.735503435</c:v>
                </c:pt>
                <c:pt idx="7055">
                  <c:v>2.8620347979999998</c:v>
                </c:pt>
                <c:pt idx="7056">
                  <c:v>2.7918405530000001</c:v>
                </c:pt>
                <c:pt idx="7057">
                  <c:v>2.67916584</c:v>
                </c:pt>
                <c:pt idx="7058">
                  <c:v>2.785815001</c:v>
                </c:pt>
                <c:pt idx="7059">
                  <c:v>2.889149427</c:v>
                </c:pt>
                <c:pt idx="7060">
                  <c:v>2.7538797860000002</c:v>
                </c:pt>
                <c:pt idx="7061">
                  <c:v>2.8319075109999998</c:v>
                </c:pt>
                <c:pt idx="7062">
                  <c:v>3.0042338370000001</c:v>
                </c:pt>
                <c:pt idx="7063">
                  <c:v>3.0144760609999999</c:v>
                </c:pt>
                <c:pt idx="7064">
                  <c:v>2.9587423799999999</c:v>
                </c:pt>
                <c:pt idx="7065">
                  <c:v>2.8620347979999998</c:v>
                </c:pt>
                <c:pt idx="7066">
                  <c:v>2.9605498309999998</c:v>
                </c:pt>
                <c:pt idx="7067">
                  <c:v>2.854504108</c:v>
                </c:pt>
                <c:pt idx="7068">
                  <c:v>2.8749895099999998</c:v>
                </c:pt>
                <c:pt idx="7069">
                  <c:v>2.6860959530000001</c:v>
                </c:pt>
                <c:pt idx="7070">
                  <c:v>2.6942298409999998</c:v>
                </c:pt>
                <c:pt idx="7071">
                  <c:v>2.7114019389999999</c:v>
                </c:pt>
                <c:pt idx="7072">
                  <c:v>2.583062172</c:v>
                </c:pt>
                <c:pt idx="7073">
                  <c:v>2.6023428439999998</c:v>
                </c:pt>
                <c:pt idx="7074">
                  <c:v>2.5619730949999999</c:v>
                </c:pt>
                <c:pt idx="7075">
                  <c:v>2.5851709839999999</c:v>
                </c:pt>
                <c:pt idx="7076">
                  <c:v>2.6092717649999999</c:v>
                </c:pt>
                <c:pt idx="7077">
                  <c:v>2.5996315480000001</c:v>
                </c:pt>
                <c:pt idx="7078">
                  <c:v>2.5713126659999999</c:v>
                </c:pt>
                <c:pt idx="7079">
                  <c:v>2.7339963909999998</c:v>
                </c:pt>
                <c:pt idx="7080">
                  <c:v>2.8493819239999998</c:v>
                </c:pt>
                <c:pt idx="7081">
                  <c:v>2.8023841379999999</c:v>
                </c:pt>
                <c:pt idx="7082">
                  <c:v>2.7418298719999998</c:v>
                </c:pt>
                <c:pt idx="7083">
                  <c:v>2.7927434440000001</c:v>
                </c:pt>
                <c:pt idx="7084">
                  <c:v>2.7288749220000001</c:v>
                </c:pt>
                <c:pt idx="7085">
                  <c:v>2.671032667</c:v>
                </c:pt>
                <c:pt idx="7086">
                  <c:v>2.6424117090000001</c:v>
                </c:pt>
                <c:pt idx="7087">
                  <c:v>2.570710182</c:v>
                </c:pt>
                <c:pt idx="7088">
                  <c:v>2.5119626519999998</c:v>
                </c:pt>
                <c:pt idx="7089">
                  <c:v>2.4803304669999999</c:v>
                </c:pt>
                <c:pt idx="7090">
                  <c:v>2.3559069629999998</c:v>
                </c:pt>
                <c:pt idx="7091">
                  <c:v>2.4953927990000002</c:v>
                </c:pt>
                <c:pt idx="7092">
                  <c:v>2.6619937419999999</c:v>
                </c:pt>
                <c:pt idx="7093">
                  <c:v>2.6619937419999999</c:v>
                </c:pt>
                <c:pt idx="7094">
                  <c:v>2.7005565169999999</c:v>
                </c:pt>
                <c:pt idx="7095">
                  <c:v>2.733393908</c:v>
                </c:pt>
                <c:pt idx="7096">
                  <c:v>2.8379335399999999</c:v>
                </c:pt>
                <c:pt idx="7097">
                  <c:v>2.801782846</c:v>
                </c:pt>
                <c:pt idx="7098">
                  <c:v>2.7153191570000001</c:v>
                </c:pt>
                <c:pt idx="7099">
                  <c:v>2.756893635</c:v>
                </c:pt>
                <c:pt idx="7100">
                  <c:v>2.8011791709999998</c:v>
                </c:pt>
                <c:pt idx="7101">
                  <c:v>2.8183510300000001</c:v>
                </c:pt>
                <c:pt idx="7102">
                  <c:v>2.9060196880000002</c:v>
                </c:pt>
                <c:pt idx="7103">
                  <c:v>3.0042338370000001</c:v>
                </c:pt>
                <c:pt idx="7104">
                  <c:v>3.0882863999999999</c:v>
                </c:pt>
                <c:pt idx="7105">
                  <c:v>2.9472942350000002</c:v>
                </c:pt>
                <c:pt idx="7106">
                  <c:v>2.9168660640000001</c:v>
                </c:pt>
                <c:pt idx="7107">
                  <c:v>2.9906764030000001</c:v>
                </c:pt>
                <c:pt idx="7108">
                  <c:v>2.9873626230000001</c:v>
                </c:pt>
                <c:pt idx="7109">
                  <c:v>2.8478751180000001</c:v>
                </c:pt>
                <c:pt idx="7110">
                  <c:v>2.8430552480000002</c:v>
                </c:pt>
                <c:pt idx="7111">
                  <c:v>2.7306823730000001</c:v>
                </c:pt>
                <c:pt idx="7112">
                  <c:v>2.747554541</c:v>
                </c:pt>
                <c:pt idx="7113">
                  <c:v>2.6195151810000001</c:v>
                </c:pt>
                <c:pt idx="7114">
                  <c:v>2.7189333439999999</c:v>
                </c:pt>
                <c:pt idx="7115">
                  <c:v>2.7463479039999998</c:v>
                </c:pt>
                <c:pt idx="7116">
                  <c:v>2.6869978899999998</c:v>
                </c:pt>
                <c:pt idx="7117">
                  <c:v>2.6906139850000002</c:v>
                </c:pt>
                <c:pt idx="7118">
                  <c:v>2.6493408679999999</c:v>
                </c:pt>
                <c:pt idx="7119">
                  <c:v>2.6622948649999998</c:v>
                </c:pt>
                <c:pt idx="7120">
                  <c:v>2.746649981</c:v>
                </c:pt>
                <c:pt idx="7121">
                  <c:v>2.6764545439999998</c:v>
                </c:pt>
                <c:pt idx="7122">
                  <c:v>2.569806576</c:v>
                </c:pt>
                <c:pt idx="7123">
                  <c:v>2.5038285259999999</c:v>
                </c:pt>
                <c:pt idx="7124">
                  <c:v>2.670128107</c:v>
                </c:pt>
                <c:pt idx="7125">
                  <c:v>2.792141199</c:v>
                </c:pt>
                <c:pt idx="7126">
                  <c:v>2.902706861</c:v>
                </c:pt>
                <c:pt idx="7127">
                  <c:v>2.8900525570000002</c:v>
                </c:pt>
                <c:pt idx="7128">
                  <c:v>2.874688387</c:v>
                </c:pt>
                <c:pt idx="7129">
                  <c:v>3.002426147</c:v>
                </c:pt>
                <c:pt idx="7130">
                  <c:v>3.0584614280000002</c:v>
                </c:pt>
                <c:pt idx="7131">
                  <c:v>3.061474085</c:v>
                </c:pt>
                <c:pt idx="7132">
                  <c:v>3.060570002</c:v>
                </c:pt>
                <c:pt idx="7133">
                  <c:v>3.2434389590000001</c:v>
                </c:pt>
                <c:pt idx="7134">
                  <c:v>3.208491564</c:v>
                </c:pt>
                <c:pt idx="7135">
                  <c:v>3.2081911559999998</c:v>
                </c:pt>
                <c:pt idx="7136">
                  <c:v>3.310019016</c:v>
                </c:pt>
                <c:pt idx="7137">
                  <c:v>3.2190363409999998</c:v>
                </c:pt>
                <c:pt idx="7138">
                  <c:v>3.1479377749999999</c:v>
                </c:pt>
                <c:pt idx="7139">
                  <c:v>3.1669170860000002</c:v>
                </c:pt>
                <c:pt idx="7140">
                  <c:v>3.274469614</c:v>
                </c:pt>
                <c:pt idx="7141">
                  <c:v>3.395578623</c:v>
                </c:pt>
                <c:pt idx="7142">
                  <c:v>3.4943945410000001</c:v>
                </c:pt>
                <c:pt idx="7143">
                  <c:v>3.5685062410000001</c:v>
                </c:pt>
                <c:pt idx="7144">
                  <c:v>3.4645690920000001</c:v>
                </c:pt>
                <c:pt idx="7145">
                  <c:v>3.504336119</c:v>
                </c:pt>
                <c:pt idx="7146">
                  <c:v>3.6022470000000002</c:v>
                </c:pt>
                <c:pt idx="7147">
                  <c:v>3.6218297480000001</c:v>
                </c:pt>
                <c:pt idx="7148">
                  <c:v>3.5642879010000001</c:v>
                </c:pt>
                <c:pt idx="7149">
                  <c:v>3.5441036220000002</c:v>
                </c:pt>
                <c:pt idx="7150">
                  <c:v>3.6588864330000002</c:v>
                </c:pt>
                <c:pt idx="7151">
                  <c:v>3.718234539</c:v>
                </c:pt>
                <c:pt idx="7152">
                  <c:v>3.630264521</c:v>
                </c:pt>
                <c:pt idx="7153">
                  <c:v>3.6682252879999999</c:v>
                </c:pt>
                <c:pt idx="7154">
                  <c:v>3.6606938840000001</c:v>
                </c:pt>
                <c:pt idx="7155">
                  <c:v>3.7778856749999998</c:v>
                </c:pt>
                <c:pt idx="7156">
                  <c:v>3.7326974869999998</c:v>
                </c:pt>
                <c:pt idx="7157">
                  <c:v>3.7577013969999999</c:v>
                </c:pt>
                <c:pt idx="7158">
                  <c:v>3.7326974869999998</c:v>
                </c:pt>
                <c:pt idx="7159">
                  <c:v>3.770054102</c:v>
                </c:pt>
                <c:pt idx="7160">
                  <c:v>3.790842772</c:v>
                </c:pt>
                <c:pt idx="7161">
                  <c:v>3.8333199019999999</c:v>
                </c:pt>
                <c:pt idx="7162">
                  <c:v>3.9788312910000001</c:v>
                </c:pt>
                <c:pt idx="7163">
                  <c:v>3.998113155</c:v>
                </c:pt>
                <c:pt idx="7164">
                  <c:v>3.9917862419999999</c:v>
                </c:pt>
                <c:pt idx="7165">
                  <c:v>3.8881516459999999</c:v>
                </c:pt>
                <c:pt idx="7166">
                  <c:v>3.8920645710000001</c:v>
                </c:pt>
                <c:pt idx="7167">
                  <c:v>3.9035141470000001</c:v>
                </c:pt>
                <c:pt idx="7168">
                  <c:v>3.7483613490000001</c:v>
                </c:pt>
                <c:pt idx="7169">
                  <c:v>3.5998380179999998</c:v>
                </c:pt>
                <c:pt idx="7170">
                  <c:v>3.7040750980000001</c:v>
                </c:pt>
                <c:pt idx="7171">
                  <c:v>3.688108444</c:v>
                </c:pt>
                <c:pt idx="7172">
                  <c:v>3.8155448440000002</c:v>
                </c:pt>
                <c:pt idx="7173">
                  <c:v>3.8396458629999999</c:v>
                </c:pt>
                <c:pt idx="7174">
                  <c:v>3.7920458319999999</c:v>
                </c:pt>
                <c:pt idx="7175">
                  <c:v>3.7411317830000002</c:v>
                </c:pt>
                <c:pt idx="7176">
                  <c:v>3.6905190939999999</c:v>
                </c:pt>
                <c:pt idx="7177">
                  <c:v>3.9399650099999999</c:v>
                </c:pt>
                <c:pt idx="7178">
                  <c:v>4.0083556180000004</c:v>
                </c:pt>
                <c:pt idx="7179">
                  <c:v>4.0692114830000001</c:v>
                </c:pt>
                <c:pt idx="7180">
                  <c:v>4.0915050510000004</c:v>
                </c:pt>
                <c:pt idx="7181">
                  <c:v>4.1981530190000003</c:v>
                </c:pt>
                <c:pt idx="7182">
                  <c:v>4.2023706440000002</c:v>
                </c:pt>
                <c:pt idx="7183">
                  <c:v>4.2463555340000001</c:v>
                </c:pt>
                <c:pt idx="7184">
                  <c:v>4.3304080960000002</c:v>
                </c:pt>
                <c:pt idx="7185">
                  <c:v>4.3584280010000001</c:v>
                </c:pt>
                <c:pt idx="7186">
                  <c:v>4.3337235449999998</c:v>
                </c:pt>
                <c:pt idx="7187">
                  <c:v>4.2996807099999996</c:v>
                </c:pt>
                <c:pt idx="7188">
                  <c:v>4.2252678870000002</c:v>
                </c:pt>
                <c:pt idx="7189">
                  <c:v>4.2162294390000001</c:v>
                </c:pt>
                <c:pt idx="7190">
                  <c:v>4.1264519689999997</c:v>
                </c:pt>
                <c:pt idx="7191">
                  <c:v>4.0999407769999996</c:v>
                </c:pt>
                <c:pt idx="7192">
                  <c:v>4.1077737809999997</c:v>
                </c:pt>
                <c:pt idx="7193">
                  <c:v>4.0845766069999998</c:v>
                </c:pt>
                <c:pt idx="7194">
                  <c:v>4.0936131480000002</c:v>
                </c:pt>
                <c:pt idx="7195">
                  <c:v>4.2020697589999996</c:v>
                </c:pt>
                <c:pt idx="7196">
                  <c:v>4.1385035510000003</c:v>
                </c:pt>
                <c:pt idx="7197">
                  <c:v>4.0372791289999999</c:v>
                </c:pt>
                <c:pt idx="7198">
                  <c:v>4.1038570400000003</c:v>
                </c:pt>
                <c:pt idx="7199">
                  <c:v>4.2135162350000002</c:v>
                </c:pt>
                <c:pt idx="7200">
                  <c:v>4.2912449840000004</c:v>
                </c:pt>
                <c:pt idx="7201">
                  <c:v>4.2770857810000003</c:v>
                </c:pt>
                <c:pt idx="7202">
                  <c:v>4.2909436230000004</c:v>
                </c:pt>
                <c:pt idx="7203">
                  <c:v>4.3029937739999999</c:v>
                </c:pt>
                <c:pt idx="7204">
                  <c:v>4.2183365820000001</c:v>
                </c:pt>
                <c:pt idx="7205">
                  <c:v>4.1758604049999999</c:v>
                </c:pt>
                <c:pt idx="7206">
                  <c:v>4.0791544909999997</c:v>
                </c:pt>
                <c:pt idx="7207">
                  <c:v>4.1339840890000001</c:v>
                </c:pt>
                <c:pt idx="7208">
                  <c:v>4.1080741879999998</c:v>
                </c:pt>
                <c:pt idx="7209">
                  <c:v>4.1731486320000002</c:v>
                </c:pt>
                <c:pt idx="7210">
                  <c:v>4.2882313730000003</c:v>
                </c:pt>
                <c:pt idx="7211">
                  <c:v>4.2861251830000002</c:v>
                </c:pt>
                <c:pt idx="7212">
                  <c:v>4.4250092509999996</c:v>
                </c:pt>
                <c:pt idx="7213">
                  <c:v>4.4442877770000004</c:v>
                </c:pt>
                <c:pt idx="7214">
                  <c:v>4.5717248919999998</c:v>
                </c:pt>
                <c:pt idx="7215">
                  <c:v>4.6066713330000004</c:v>
                </c:pt>
                <c:pt idx="7216">
                  <c:v>4.5644927019999999</c:v>
                </c:pt>
                <c:pt idx="7217">
                  <c:v>4.7220578189999998</c:v>
                </c:pt>
                <c:pt idx="7218">
                  <c:v>4.7545943260000003</c:v>
                </c:pt>
                <c:pt idx="7219">
                  <c:v>4.8199687000000004</c:v>
                </c:pt>
                <c:pt idx="7220">
                  <c:v>4.8232817649999999</c:v>
                </c:pt>
                <c:pt idx="7221">
                  <c:v>4.8202686310000002</c:v>
                </c:pt>
                <c:pt idx="7222">
                  <c:v>4.8211736680000001</c:v>
                </c:pt>
                <c:pt idx="7223">
                  <c:v>4.9043221470000002</c:v>
                </c:pt>
                <c:pt idx="7224">
                  <c:v>4.9223990439999996</c:v>
                </c:pt>
                <c:pt idx="7225">
                  <c:v>5.013985634</c:v>
                </c:pt>
                <c:pt idx="7226">
                  <c:v>4.9874739650000004</c:v>
                </c:pt>
                <c:pt idx="7227">
                  <c:v>4.974217415</c:v>
                </c:pt>
                <c:pt idx="7228">
                  <c:v>4.9380640979999999</c:v>
                </c:pt>
                <c:pt idx="7229">
                  <c:v>4.9862675669999996</c:v>
                </c:pt>
                <c:pt idx="7230">
                  <c:v>4.9624676699999997</c:v>
                </c:pt>
                <c:pt idx="7231">
                  <c:v>4.9055280689999998</c:v>
                </c:pt>
                <c:pt idx="7232">
                  <c:v>4.9802417759999997</c:v>
                </c:pt>
                <c:pt idx="7233">
                  <c:v>5.0739374159999997</c:v>
                </c:pt>
                <c:pt idx="7234">
                  <c:v>5.0245294569999999</c:v>
                </c:pt>
                <c:pt idx="7235">
                  <c:v>4.8079161639999999</c:v>
                </c:pt>
                <c:pt idx="7236">
                  <c:v>4.940776348</c:v>
                </c:pt>
                <c:pt idx="7237">
                  <c:v>4.9588522910000004</c:v>
                </c:pt>
                <c:pt idx="7238">
                  <c:v>5.0109720229999999</c:v>
                </c:pt>
                <c:pt idx="7239">
                  <c:v>5.0980372430000003</c:v>
                </c:pt>
                <c:pt idx="7240">
                  <c:v>5.0932178500000003</c:v>
                </c:pt>
                <c:pt idx="7241">
                  <c:v>5.1034598349999998</c:v>
                </c:pt>
                <c:pt idx="7242">
                  <c:v>5.0435094830000002</c:v>
                </c:pt>
                <c:pt idx="7243">
                  <c:v>5.1049661640000004</c:v>
                </c:pt>
                <c:pt idx="7244">
                  <c:v>5.1230430599999996</c:v>
                </c:pt>
                <c:pt idx="7245">
                  <c:v>5.0676102639999998</c:v>
                </c:pt>
                <c:pt idx="7246">
                  <c:v>4.9799413680000004</c:v>
                </c:pt>
                <c:pt idx="7247">
                  <c:v>4.976326942</c:v>
                </c:pt>
                <c:pt idx="7248">
                  <c:v>5.0175981519999997</c:v>
                </c:pt>
                <c:pt idx="7249">
                  <c:v>5.1308760639999997</c:v>
                </c:pt>
                <c:pt idx="7250">
                  <c:v>5.2098078729999999</c:v>
                </c:pt>
                <c:pt idx="7251">
                  <c:v>5.1558814049999997</c:v>
                </c:pt>
                <c:pt idx="7252">
                  <c:v>5.1986618040000003</c:v>
                </c:pt>
                <c:pt idx="7253">
                  <c:v>5.1866087910000003</c:v>
                </c:pt>
                <c:pt idx="7254">
                  <c:v>5.2336072920000003</c:v>
                </c:pt>
                <c:pt idx="7255">
                  <c:v>5.2769899369999997</c:v>
                </c:pt>
                <c:pt idx="7256">
                  <c:v>5.479139805</c:v>
                </c:pt>
                <c:pt idx="7257">
                  <c:v>5.5598793029999998</c:v>
                </c:pt>
                <c:pt idx="7258">
                  <c:v>5.57404089</c:v>
                </c:pt>
                <c:pt idx="7259">
                  <c:v>5.543912411</c:v>
                </c:pt>
                <c:pt idx="7260">
                  <c:v>5.5577721599999999</c:v>
                </c:pt>
                <c:pt idx="7261">
                  <c:v>5.5885005000000003</c:v>
                </c:pt>
                <c:pt idx="7262">
                  <c:v>5.5378866200000001</c:v>
                </c:pt>
                <c:pt idx="7263">
                  <c:v>5.4942049979999998</c:v>
                </c:pt>
                <c:pt idx="7264">
                  <c:v>5.6080827710000003</c:v>
                </c:pt>
                <c:pt idx="7265">
                  <c:v>5.58488512</c:v>
                </c:pt>
                <c:pt idx="7266">
                  <c:v>5.583981037</c:v>
                </c:pt>
                <c:pt idx="7267">
                  <c:v>5.448712349</c:v>
                </c:pt>
                <c:pt idx="7268">
                  <c:v>5.5704245569999999</c:v>
                </c:pt>
                <c:pt idx="7269">
                  <c:v>5.6041655539999997</c:v>
                </c:pt>
                <c:pt idx="7270">
                  <c:v>5.7243719100000003</c:v>
                </c:pt>
                <c:pt idx="7271">
                  <c:v>5.7316031460000003</c:v>
                </c:pt>
                <c:pt idx="7272">
                  <c:v>5.7020773890000003</c:v>
                </c:pt>
                <c:pt idx="7273">
                  <c:v>5.7382287979999997</c:v>
                </c:pt>
                <c:pt idx="7274">
                  <c:v>5.7484726909999999</c:v>
                </c:pt>
                <c:pt idx="7275">
                  <c:v>5.7246747019999997</c:v>
                </c:pt>
                <c:pt idx="7276">
                  <c:v>5.7629337310000004</c:v>
                </c:pt>
                <c:pt idx="7277">
                  <c:v>5.7409410479999998</c:v>
                </c:pt>
                <c:pt idx="7278">
                  <c:v>5.6653242109999997</c:v>
                </c:pt>
                <c:pt idx="7279">
                  <c:v>5.7198505400000004</c:v>
                </c:pt>
                <c:pt idx="7280">
                  <c:v>5.9879794119999996</c:v>
                </c:pt>
                <c:pt idx="7281">
                  <c:v>6.1735610960000002</c:v>
                </c:pt>
                <c:pt idx="7282">
                  <c:v>6.181996346</c:v>
                </c:pt>
                <c:pt idx="7283">
                  <c:v>6.1440358159999997</c:v>
                </c:pt>
                <c:pt idx="7284">
                  <c:v>6.100052357</c:v>
                </c:pt>
                <c:pt idx="7285">
                  <c:v>5.9461045270000001</c:v>
                </c:pt>
                <c:pt idx="7286">
                  <c:v>5.7963738439999997</c:v>
                </c:pt>
                <c:pt idx="7287">
                  <c:v>5.9153757100000002</c:v>
                </c:pt>
                <c:pt idx="7288">
                  <c:v>5.678879738</c:v>
                </c:pt>
                <c:pt idx="7289">
                  <c:v>5.7032804490000002</c:v>
                </c:pt>
                <c:pt idx="7290">
                  <c:v>5.6864128110000003</c:v>
                </c:pt>
                <c:pt idx="7291">
                  <c:v>5.7484726909999999</c:v>
                </c:pt>
                <c:pt idx="7292">
                  <c:v>5.845479965</c:v>
                </c:pt>
                <c:pt idx="7293">
                  <c:v>5.854820728</c:v>
                </c:pt>
                <c:pt idx="7294">
                  <c:v>6.0693216320000003</c:v>
                </c:pt>
                <c:pt idx="7295">
                  <c:v>6.1151146890000003</c:v>
                </c:pt>
                <c:pt idx="7296">
                  <c:v>6.1232500080000003</c:v>
                </c:pt>
                <c:pt idx="7297">
                  <c:v>6.085289478</c:v>
                </c:pt>
                <c:pt idx="7298">
                  <c:v>6.1594014169999998</c:v>
                </c:pt>
                <c:pt idx="7299">
                  <c:v>6.2250761990000001</c:v>
                </c:pt>
                <c:pt idx="7300">
                  <c:v>6.2362232210000004</c:v>
                </c:pt>
                <c:pt idx="7301">
                  <c:v>6.2048916820000004</c:v>
                </c:pt>
                <c:pt idx="7302">
                  <c:v>6.0407004359999998</c:v>
                </c:pt>
                <c:pt idx="7303">
                  <c:v>6.022925377</c:v>
                </c:pt>
                <c:pt idx="7304">
                  <c:v>6.2024817470000002</c:v>
                </c:pt>
                <c:pt idx="7305">
                  <c:v>6.1590995790000003</c:v>
                </c:pt>
                <c:pt idx="7306">
                  <c:v>6.1515660289999996</c:v>
                </c:pt>
                <c:pt idx="7307">
                  <c:v>6.0431132319999996</c:v>
                </c:pt>
                <c:pt idx="7308">
                  <c:v>6.0226254460000002</c:v>
                </c:pt>
                <c:pt idx="7309">
                  <c:v>5.9340515140000001</c:v>
                </c:pt>
                <c:pt idx="7310">
                  <c:v>5.9117593770000001</c:v>
                </c:pt>
                <c:pt idx="7311">
                  <c:v>5.9192905429999998</c:v>
                </c:pt>
                <c:pt idx="7312">
                  <c:v>5.8240909580000002</c:v>
                </c:pt>
                <c:pt idx="7313">
                  <c:v>5.6924362180000001</c:v>
                </c:pt>
                <c:pt idx="7314">
                  <c:v>5.7201528550000003</c:v>
                </c:pt>
                <c:pt idx="7315">
                  <c:v>5.9590582850000002</c:v>
                </c:pt>
                <c:pt idx="7316">
                  <c:v>5.917785168</c:v>
                </c:pt>
                <c:pt idx="7317">
                  <c:v>5.8647618289999999</c:v>
                </c:pt>
                <c:pt idx="7318">
                  <c:v>5.9343543050000003</c:v>
                </c:pt>
                <c:pt idx="7319">
                  <c:v>5.8496971130000004</c:v>
                </c:pt>
                <c:pt idx="7320">
                  <c:v>5.8756065370000004</c:v>
                </c:pt>
                <c:pt idx="7321">
                  <c:v>5.7801060680000003</c:v>
                </c:pt>
                <c:pt idx="7322">
                  <c:v>5.8876581190000001</c:v>
                </c:pt>
                <c:pt idx="7323">
                  <c:v>5.97201395</c:v>
                </c:pt>
                <c:pt idx="7324">
                  <c:v>6.0361819270000003</c:v>
                </c:pt>
                <c:pt idx="7325">
                  <c:v>6.088602066</c:v>
                </c:pt>
                <c:pt idx="7326">
                  <c:v>6.2976822849999996</c:v>
                </c:pt>
                <c:pt idx="7327">
                  <c:v>6.3751077650000001</c:v>
                </c:pt>
                <c:pt idx="7328">
                  <c:v>6.2994885439999999</c:v>
                </c:pt>
                <c:pt idx="7329">
                  <c:v>6.3760104179999999</c:v>
                </c:pt>
                <c:pt idx="7330">
                  <c:v>6.3485956190000001</c:v>
                </c:pt>
                <c:pt idx="7331">
                  <c:v>6.4474124909999997</c:v>
                </c:pt>
                <c:pt idx="7332">
                  <c:v>6.4585590359999996</c:v>
                </c:pt>
                <c:pt idx="7333">
                  <c:v>6.3558268550000001</c:v>
                </c:pt>
                <c:pt idx="7334">
                  <c:v>6.3440766330000002</c:v>
                </c:pt>
                <c:pt idx="7335">
                  <c:v>6.3862557410000003</c:v>
                </c:pt>
                <c:pt idx="7336">
                  <c:v>6.3299188610000003</c:v>
                </c:pt>
                <c:pt idx="7337">
                  <c:v>6.2579145430000001</c:v>
                </c:pt>
                <c:pt idx="7338">
                  <c:v>6.3461866379999998</c:v>
                </c:pt>
                <c:pt idx="7339">
                  <c:v>6.3094315529999996</c:v>
                </c:pt>
                <c:pt idx="7340">
                  <c:v>6.2039885520000002</c:v>
                </c:pt>
                <c:pt idx="7341">
                  <c:v>6.478443146</c:v>
                </c:pt>
                <c:pt idx="7342">
                  <c:v>6.3787221909999996</c:v>
                </c:pt>
                <c:pt idx="7343">
                  <c:v>6.2684588430000003</c:v>
                </c:pt>
                <c:pt idx="7344">
                  <c:v>5.9575519559999996</c:v>
                </c:pt>
                <c:pt idx="7345">
                  <c:v>6.1178250309999997</c:v>
                </c:pt>
                <c:pt idx="7346">
                  <c:v>6.2042894359999998</c:v>
                </c:pt>
                <c:pt idx="7347">
                  <c:v>6.2627353670000003</c:v>
                </c:pt>
                <c:pt idx="7348">
                  <c:v>6.0039467809999998</c:v>
                </c:pt>
                <c:pt idx="7349">
                  <c:v>5.7861318590000002</c:v>
                </c:pt>
                <c:pt idx="7350">
                  <c:v>5.8665690420000001</c:v>
                </c:pt>
                <c:pt idx="7351">
                  <c:v>5.9006123539999997</c:v>
                </c:pt>
                <c:pt idx="7352">
                  <c:v>6.0021386149999998</c:v>
                </c:pt>
                <c:pt idx="7353">
                  <c:v>5.7858309749999997</c:v>
                </c:pt>
                <c:pt idx="7354">
                  <c:v>5.8885612490000003</c:v>
                </c:pt>
                <c:pt idx="7355">
                  <c:v>5.8481912610000002</c:v>
                </c:pt>
                <c:pt idx="7356">
                  <c:v>5.9105563160000001</c:v>
                </c:pt>
                <c:pt idx="7357">
                  <c:v>5.8783192629999999</c:v>
                </c:pt>
                <c:pt idx="7358">
                  <c:v>5.9852681160000003</c:v>
                </c:pt>
                <c:pt idx="7359">
                  <c:v>6.0367846490000003</c:v>
                </c:pt>
                <c:pt idx="7360">
                  <c:v>6.1277680400000003</c:v>
                </c:pt>
                <c:pt idx="7361">
                  <c:v>6.1021604539999998</c:v>
                </c:pt>
                <c:pt idx="7362">
                  <c:v>6.1136064530000001</c:v>
                </c:pt>
                <c:pt idx="7363">
                  <c:v>6.0756483079999999</c:v>
                </c:pt>
                <c:pt idx="7364">
                  <c:v>6.0379905699999998</c:v>
                </c:pt>
                <c:pt idx="7365">
                  <c:v>5.9367628100000003</c:v>
                </c:pt>
                <c:pt idx="7366">
                  <c:v>6.0452208519999999</c:v>
                </c:pt>
                <c:pt idx="7367">
                  <c:v>6.0855913160000004</c:v>
                </c:pt>
                <c:pt idx="7368">
                  <c:v>6.1645226480000002</c:v>
                </c:pt>
                <c:pt idx="7369">
                  <c:v>6.296175957</c:v>
                </c:pt>
                <c:pt idx="7370">
                  <c:v>6.2919578549999997</c:v>
                </c:pt>
                <c:pt idx="7371">
                  <c:v>6.3064188960000003</c:v>
                </c:pt>
                <c:pt idx="7372">
                  <c:v>6.347993851</c:v>
                </c:pt>
                <c:pt idx="7373">
                  <c:v>6.5962376589999998</c:v>
                </c:pt>
                <c:pt idx="7374">
                  <c:v>6.6001539229999997</c:v>
                </c:pt>
                <c:pt idx="7375">
                  <c:v>6.718855381</c:v>
                </c:pt>
                <c:pt idx="7376">
                  <c:v>6.7736835480000002</c:v>
                </c:pt>
                <c:pt idx="7377">
                  <c:v>6.7935667039999998</c:v>
                </c:pt>
                <c:pt idx="7378">
                  <c:v>6.8267078400000001</c:v>
                </c:pt>
                <c:pt idx="7379">
                  <c:v>6.7435569759999998</c:v>
                </c:pt>
                <c:pt idx="7380">
                  <c:v>6.7619333270000004</c:v>
                </c:pt>
                <c:pt idx="7381">
                  <c:v>6.7519941330000002</c:v>
                </c:pt>
                <c:pt idx="7382">
                  <c:v>6.7679586409999999</c:v>
                </c:pt>
                <c:pt idx="7383">
                  <c:v>6.6956553459999997</c:v>
                </c:pt>
                <c:pt idx="7384">
                  <c:v>6.7709708209999997</c:v>
                </c:pt>
                <c:pt idx="7385">
                  <c:v>6.8797283169999996</c:v>
                </c:pt>
                <c:pt idx="7386">
                  <c:v>6.9101576810000003</c:v>
                </c:pt>
                <c:pt idx="7387">
                  <c:v>6.8282132149999999</c:v>
                </c:pt>
                <c:pt idx="7388">
                  <c:v>6.9562540049999999</c:v>
                </c:pt>
                <c:pt idx="7389">
                  <c:v>7.0011372569999999</c:v>
                </c:pt>
                <c:pt idx="7390">
                  <c:v>7.1053771970000001</c:v>
                </c:pt>
                <c:pt idx="7391">
                  <c:v>7.0797705649999996</c:v>
                </c:pt>
                <c:pt idx="7392">
                  <c:v>7.1089949609999996</c:v>
                </c:pt>
                <c:pt idx="7393">
                  <c:v>7.1849131579999996</c:v>
                </c:pt>
                <c:pt idx="7394">
                  <c:v>7.2165455820000002</c:v>
                </c:pt>
                <c:pt idx="7395">
                  <c:v>7.2484822270000002</c:v>
                </c:pt>
                <c:pt idx="7396">
                  <c:v>7.2288975720000002</c:v>
                </c:pt>
                <c:pt idx="7397">
                  <c:v>7.2843308450000004</c:v>
                </c:pt>
                <c:pt idx="7398">
                  <c:v>7.2993936540000002</c:v>
                </c:pt>
                <c:pt idx="7399">
                  <c:v>7.3036127090000003</c:v>
                </c:pt>
                <c:pt idx="7400">
                  <c:v>7.4018239970000002</c:v>
                </c:pt>
                <c:pt idx="7401">
                  <c:v>7.4991340639999997</c:v>
                </c:pt>
                <c:pt idx="7402">
                  <c:v>7.4533410069999997</c:v>
                </c:pt>
                <c:pt idx="7403">
                  <c:v>7.4434032439999998</c:v>
                </c:pt>
                <c:pt idx="7404">
                  <c:v>7.3686866760000003</c:v>
                </c:pt>
                <c:pt idx="7405">
                  <c:v>7.8094420429999998</c:v>
                </c:pt>
                <c:pt idx="7406">
                  <c:v>8.0278568270000008</c:v>
                </c:pt>
                <c:pt idx="7407">
                  <c:v>8.1592073440000004</c:v>
                </c:pt>
                <c:pt idx="7408">
                  <c:v>8.119140625</c:v>
                </c:pt>
                <c:pt idx="7409">
                  <c:v>7.8943977360000002</c:v>
                </c:pt>
                <c:pt idx="7410">
                  <c:v>7.881142616</c:v>
                </c:pt>
                <c:pt idx="7411">
                  <c:v>8.0932369229999992</c:v>
                </c:pt>
                <c:pt idx="7412">
                  <c:v>7.8657779689999998</c:v>
                </c:pt>
                <c:pt idx="7413">
                  <c:v>8.0242404940000007</c:v>
                </c:pt>
                <c:pt idx="7414">
                  <c:v>7.7931714059999999</c:v>
                </c:pt>
                <c:pt idx="7415">
                  <c:v>7.7121291159999998</c:v>
                </c:pt>
                <c:pt idx="7416">
                  <c:v>7.4186973570000001</c:v>
                </c:pt>
                <c:pt idx="7417">
                  <c:v>7.105679512</c:v>
                </c:pt>
                <c:pt idx="7418">
                  <c:v>7.6518750190000002</c:v>
                </c:pt>
                <c:pt idx="7419">
                  <c:v>7.7280983919999997</c:v>
                </c:pt>
                <c:pt idx="7420">
                  <c:v>7.8959050179999997</c:v>
                </c:pt>
                <c:pt idx="7421">
                  <c:v>7.7835302349999997</c:v>
                </c:pt>
                <c:pt idx="7422">
                  <c:v>7.6467580799999997</c:v>
                </c:pt>
                <c:pt idx="7423">
                  <c:v>7.6588048930000001</c:v>
                </c:pt>
                <c:pt idx="7424">
                  <c:v>7.6027708049999996</c:v>
                </c:pt>
                <c:pt idx="7425">
                  <c:v>7.4816589359999996</c:v>
                </c:pt>
                <c:pt idx="7426">
                  <c:v>7.1629238129999999</c:v>
                </c:pt>
                <c:pt idx="7427">
                  <c:v>7.3002991679999996</c:v>
                </c:pt>
                <c:pt idx="7428">
                  <c:v>7.4340610500000004</c:v>
                </c:pt>
                <c:pt idx="7429">
                  <c:v>7.3876676559999996</c:v>
                </c:pt>
                <c:pt idx="7430">
                  <c:v>7.3542275430000004</c:v>
                </c:pt>
                <c:pt idx="7431">
                  <c:v>7.6325912479999998</c:v>
                </c:pt>
                <c:pt idx="7432">
                  <c:v>7.7389431000000002</c:v>
                </c:pt>
                <c:pt idx="7433">
                  <c:v>7.8579444890000003</c:v>
                </c:pt>
                <c:pt idx="7434">
                  <c:v>7.9519419669999998</c:v>
                </c:pt>
                <c:pt idx="7435">
                  <c:v>7.9269342419999997</c:v>
                </c:pt>
                <c:pt idx="7436">
                  <c:v>7.7112259859999996</c:v>
                </c:pt>
                <c:pt idx="7437">
                  <c:v>7.5599932670000003</c:v>
                </c:pt>
                <c:pt idx="7438">
                  <c:v>7.5114912990000002</c:v>
                </c:pt>
                <c:pt idx="7439">
                  <c:v>7.326810837</c:v>
                </c:pt>
                <c:pt idx="7440">
                  <c:v>7.5470337870000002</c:v>
                </c:pt>
                <c:pt idx="7441">
                  <c:v>7.6374168400000002</c:v>
                </c:pt>
                <c:pt idx="7442">
                  <c:v>7.660617352</c:v>
                </c:pt>
                <c:pt idx="7443">
                  <c:v>7.8236021999999998</c:v>
                </c:pt>
                <c:pt idx="7444">
                  <c:v>8.0513534549999992</c:v>
                </c:pt>
                <c:pt idx="7445">
                  <c:v>8.1905403139999997</c:v>
                </c:pt>
                <c:pt idx="7446">
                  <c:v>8.2568235399999992</c:v>
                </c:pt>
                <c:pt idx="7447">
                  <c:v>8.1393270490000003</c:v>
                </c:pt>
                <c:pt idx="7448">
                  <c:v>8.2501916889999993</c:v>
                </c:pt>
                <c:pt idx="7449">
                  <c:v>8.1634254459999998</c:v>
                </c:pt>
                <c:pt idx="7450">
                  <c:v>8.1040802000000003</c:v>
                </c:pt>
                <c:pt idx="7451">
                  <c:v>8.0347833630000007</c:v>
                </c:pt>
                <c:pt idx="7452">
                  <c:v>8.0829906460000007</c:v>
                </c:pt>
                <c:pt idx="7453">
                  <c:v>7.7175512309999998</c:v>
                </c:pt>
                <c:pt idx="7454">
                  <c:v>7.5777645109999998</c:v>
                </c:pt>
                <c:pt idx="7455">
                  <c:v>7.4858784680000001</c:v>
                </c:pt>
                <c:pt idx="7456">
                  <c:v>7.439483643</c:v>
                </c:pt>
                <c:pt idx="7457">
                  <c:v>7.4903988840000002</c:v>
                </c:pt>
                <c:pt idx="7458">
                  <c:v>7.7928714750000001</c:v>
                </c:pt>
                <c:pt idx="7459">
                  <c:v>7.7753949169999999</c:v>
                </c:pt>
                <c:pt idx="7460">
                  <c:v>7.8214912410000004</c:v>
                </c:pt>
                <c:pt idx="7461">
                  <c:v>7.751296043</c:v>
                </c:pt>
                <c:pt idx="7462">
                  <c:v>7.5858974459999997</c:v>
                </c:pt>
                <c:pt idx="7463">
                  <c:v>7.6139154429999998</c:v>
                </c:pt>
                <c:pt idx="7464">
                  <c:v>7.5753531460000003</c:v>
                </c:pt>
                <c:pt idx="7465">
                  <c:v>7.5286583900000004</c:v>
                </c:pt>
                <c:pt idx="7466">
                  <c:v>7.3985133169999999</c:v>
                </c:pt>
                <c:pt idx="7467">
                  <c:v>7.5886125560000002</c:v>
                </c:pt>
                <c:pt idx="7468">
                  <c:v>7.6594104769999998</c:v>
                </c:pt>
                <c:pt idx="7469">
                  <c:v>7.8034148219999997</c:v>
                </c:pt>
                <c:pt idx="7470">
                  <c:v>7.8311309810000003</c:v>
                </c:pt>
                <c:pt idx="7471">
                  <c:v>7.8112487789999996</c:v>
                </c:pt>
                <c:pt idx="7472">
                  <c:v>7.9558558460000004</c:v>
                </c:pt>
                <c:pt idx="7473">
                  <c:v>7.861855984</c:v>
                </c:pt>
                <c:pt idx="7474">
                  <c:v>7.7759995460000004</c:v>
                </c:pt>
                <c:pt idx="7475">
                  <c:v>7.7500891689999998</c:v>
                </c:pt>
                <c:pt idx="7476">
                  <c:v>7.8886733060000003</c:v>
                </c:pt>
                <c:pt idx="7477">
                  <c:v>7.8910822869999997</c:v>
                </c:pt>
                <c:pt idx="7478">
                  <c:v>7.9227151869999997</c:v>
                </c:pt>
                <c:pt idx="7479">
                  <c:v>7.8841524119999997</c:v>
                </c:pt>
                <c:pt idx="7480">
                  <c:v>7.8356504439999997</c:v>
                </c:pt>
                <c:pt idx="7481">
                  <c:v>7.88565731</c:v>
                </c:pt>
                <c:pt idx="7482">
                  <c:v>7.8151602750000002</c:v>
                </c:pt>
                <c:pt idx="7483">
                  <c:v>7.5373950000000001</c:v>
                </c:pt>
                <c:pt idx="7484">
                  <c:v>7.5855984689999998</c:v>
                </c:pt>
                <c:pt idx="7485">
                  <c:v>7.5045552249999998</c:v>
                </c:pt>
                <c:pt idx="7486">
                  <c:v>7.4605712889999998</c:v>
                </c:pt>
                <c:pt idx="7487">
                  <c:v>7.5910201070000003</c:v>
                </c:pt>
                <c:pt idx="7488">
                  <c:v>7.6241574290000003</c:v>
                </c:pt>
                <c:pt idx="7489">
                  <c:v>7.528055191</c:v>
                </c:pt>
                <c:pt idx="7490">
                  <c:v>7.5208249089999999</c:v>
                </c:pt>
                <c:pt idx="7491">
                  <c:v>7.4051403999999996</c:v>
                </c:pt>
                <c:pt idx="7492">
                  <c:v>7.2282953259999996</c:v>
                </c:pt>
                <c:pt idx="7493">
                  <c:v>7.3174705510000004</c:v>
                </c:pt>
                <c:pt idx="7494">
                  <c:v>7.2388401030000002</c:v>
                </c:pt>
                <c:pt idx="7495">
                  <c:v>7.279209614</c:v>
                </c:pt>
                <c:pt idx="7496">
                  <c:v>7.3057227129999998</c:v>
                </c:pt>
                <c:pt idx="7497">
                  <c:v>7.3237957949999997</c:v>
                </c:pt>
                <c:pt idx="7498">
                  <c:v>7.5416102409999999</c:v>
                </c:pt>
                <c:pt idx="7499">
                  <c:v>7.5970463749999997</c:v>
                </c:pt>
                <c:pt idx="7500">
                  <c:v>7.7958812709999998</c:v>
                </c:pt>
                <c:pt idx="7501">
                  <c:v>7.766960621</c:v>
                </c:pt>
                <c:pt idx="7502">
                  <c:v>7.9209055900000003</c:v>
                </c:pt>
                <c:pt idx="7503">
                  <c:v>7.9254250529999997</c:v>
                </c:pt>
                <c:pt idx="7504">
                  <c:v>7.9356698989999996</c:v>
                </c:pt>
                <c:pt idx="7505">
                  <c:v>8.0450334550000004</c:v>
                </c:pt>
                <c:pt idx="7506">
                  <c:v>8.0757579800000006</c:v>
                </c:pt>
                <c:pt idx="7507">
                  <c:v>8.1408338550000003</c:v>
                </c:pt>
                <c:pt idx="7508">
                  <c:v>8.3321371079999995</c:v>
                </c:pt>
                <c:pt idx="7509">
                  <c:v>8.2959861759999995</c:v>
                </c:pt>
                <c:pt idx="7510">
                  <c:v>8.5327816009999999</c:v>
                </c:pt>
                <c:pt idx="7511">
                  <c:v>8.5490503310000001</c:v>
                </c:pt>
                <c:pt idx="7512">
                  <c:v>8.6689529420000007</c:v>
                </c:pt>
                <c:pt idx="7513">
                  <c:v>8.7042026519999993</c:v>
                </c:pt>
                <c:pt idx="7514">
                  <c:v>8.8066329959999994</c:v>
                </c:pt>
                <c:pt idx="7515">
                  <c:v>8.7716865540000004</c:v>
                </c:pt>
                <c:pt idx="7516">
                  <c:v>8.6421422959999994</c:v>
                </c:pt>
                <c:pt idx="7517">
                  <c:v>8.6575078960000003</c:v>
                </c:pt>
                <c:pt idx="7518">
                  <c:v>8.5484476090000001</c:v>
                </c:pt>
                <c:pt idx="7519">
                  <c:v>8.5113935470000008</c:v>
                </c:pt>
                <c:pt idx="7520">
                  <c:v>8.3944988249999994</c:v>
                </c:pt>
                <c:pt idx="7521">
                  <c:v>8.7048063280000001</c:v>
                </c:pt>
                <c:pt idx="7522">
                  <c:v>8.7123336790000003</c:v>
                </c:pt>
                <c:pt idx="7523">
                  <c:v>8.7132396700000001</c:v>
                </c:pt>
                <c:pt idx="7524">
                  <c:v>8.8593502040000001</c:v>
                </c:pt>
                <c:pt idx="7525">
                  <c:v>8.8982143399999991</c:v>
                </c:pt>
                <c:pt idx="7526">
                  <c:v>8.9940185550000002</c:v>
                </c:pt>
                <c:pt idx="7527">
                  <c:v>9.0422229769999998</c:v>
                </c:pt>
                <c:pt idx="7528">
                  <c:v>9.1076011660000002</c:v>
                </c:pt>
                <c:pt idx="7529">
                  <c:v>9.4820728299999999</c:v>
                </c:pt>
                <c:pt idx="7530">
                  <c:v>9.5802841189999999</c:v>
                </c:pt>
                <c:pt idx="7531">
                  <c:v>9.3239088060000004</c:v>
                </c:pt>
                <c:pt idx="7532">
                  <c:v>9.3552389139999992</c:v>
                </c:pt>
                <c:pt idx="7533">
                  <c:v>9.3248128890000004</c:v>
                </c:pt>
                <c:pt idx="7534">
                  <c:v>9.2630548479999995</c:v>
                </c:pt>
                <c:pt idx="7535">
                  <c:v>9.3043260570000008</c:v>
                </c:pt>
                <c:pt idx="7536">
                  <c:v>9.2805252080000002</c:v>
                </c:pt>
                <c:pt idx="7537">
                  <c:v>9.2738981250000005</c:v>
                </c:pt>
                <c:pt idx="7538">
                  <c:v>9.1958703990000004</c:v>
                </c:pt>
                <c:pt idx="7539">
                  <c:v>9.067527771</c:v>
                </c:pt>
                <c:pt idx="7540">
                  <c:v>9.1639347079999993</c:v>
                </c:pt>
                <c:pt idx="7541">
                  <c:v>9.319993019</c:v>
                </c:pt>
                <c:pt idx="7542">
                  <c:v>9.4236288070000001</c:v>
                </c:pt>
                <c:pt idx="7543">
                  <c:v>9.588420868</c:v>
                </c:pt>
                <c:pt idx="7544">
                  <c:v>9.5540752409999996</c:v>
                </c:pt>
                <c:pt idx="7545">
                  <c:v>9.5989599230000007</c:v>
                </c:pt>
                <c:pt idx="7546">
                  <c:v>9.5224418639999993</c:v>
                </c:pt>
                <c:pt idx="7547">
                  <c:v>9.5811891560000007</c:v>
                </c:pt>
                <c:pt idx="7548">
                  <c:v>9.5396175379999999</c:v>
                </c:pt>
                <c:pt idx="7549">
                  <c:v>9.2799215319999995</c:v>
                </c:pt>
                <c:pt idx="7550">
                  <c:v>9.2500982280000006</c:v>
                </c:pt>
                <c:pt idx="7551">
                  <c:v>9.0859060290000002</c:v>
                </c:pt>
                <c:pt idx="7552">
                  <c:v>9.0530700680000002</c:v>
                </c:pt>
                <c:pt idx="7553">
                  <c:v>9.2919731139999993</c:v>
                </c:pt>
                <c:pt idx="7554">
                  <c:v>9.2407598499999999</c:v>
                </c:pt>
                <c:pt idx="7555">
                  <c:v>9.4404983520000005</c:v>
                </c:pt>
                <c:pt idx="7556">
                  <c:v>9.3010072709999996</c:v>
                </c:pt>
                <c:pt idx="7557">
                  <c:v>9.4838781359999995</c:v>
                </c:pt>
                <c:pt idx="7558">
                  <c:v>9.4899072649999994</c:v>
                </c:pt>
                <c:pt idx="7559">
                  <c:v>9.5462408070000002</c:v>
                </c:pt>
                <c:pt idx="7560">
                  <c:v>9.3739185329999994</c:v>
                </c:pt>
                <c:pt idx="7561">
                  <c:v>9.5320873259999992</c:v>
                </c:pt>
                <c:pt idx="7562">
                  <c:v>9.5848064419999996</c:v>
                </c:pt>
                <c:pt idx="7563">
                  <c:v>9.5634136200000004</c:v>
                </c:pt>
                <c:pt idx="7564">
                  <c:v>9.6450586319999996</c:v>
                </c:pt>
                <c:pt idx="7565">
                  <c:v>9.5866155620000004</c:v>
                </c:pt>
                <c:pt idx="7566">
                  <c:v>9.6709661479999998</c:v>
                </c:pt>
                <c:pt idx="7567">
                  <c:v>9.6333084109999998</c:v>
                </c:pt>
                <c:pt idx="7568">
                  <c:v>9.657407761</c:v>
                </c:pt>
                <c:pt idx="7569">
                  <c:v>9.6908521650000008</c:v>
                </c:pt>
                <c:pt idx="7570">
                  <c:v>9.64927578</c:v>
                </c:pt>
                <c:pt idx="7571">
                  <c:v>9.651385307</c:v>
                </c:pt>
                <c:pt idx="7572">
                  <c:v>9.6781969070000002</c:v>
                </c:pt>
                <c:pt idx="7573">
                  <c:v>9.6589193340000001</c:v>
                </c:pt>
                <c:pt idx="7574">
                  <c:v>9.7071189879999995</c:v>
                </c:pt>
                <c:pt idx="7575">
                  <c:v>9.7670717239999991</c:v>
                </c:pt>
                <c:pt idx="7576">
                  <c:v>9.7959928509999994</c:v>
                </c:pt>
                <c:pt idx="7577">
                  <c:v>9.7489976879999993</c:v>
                </c:pt>
                <c:pt idx="7578">
                  <c:v>9.7815275190000008</c:v>
                </c:pt>
                <c:pt idx="7579">
                  <c:v>9.8053359990000004</c:v>
                </c:pt>
                <c:pt idx="7580">
                  <c:v>9.7999086379999998</c:v>
                </c:pt>
                <c:pt idx="7581">
                  <c:v>9.7508010859999992</c:v>
                </c:pt>
                <c:pt idx="7582">
                  <c:v>9.7176618579999996</c:v>
                </c:pt>
                <c:pt idx="7583">
                  <c:v>9.92884922</c:v>
                </c:pt>
                <c:pt idx="7584">
                  <c:v>9.9806718829999994</c:v>
                </c:pt>
                <c:pt idx="7585">
                  <c:v>10.062310220000001</c:v>
                </c:pt>
                <c:pt idx="7586">
                  <c:v>10.054179189999999</c:v>
                </c:pt>
                <c:pt idx="7587">
                  <c:v>10.126181600000001</c:v>
                </c:pt>
                <c:pt idx="7588">
                  <c:v>10.31688404</c:v>
                </c:pt>
                <c:pt idx="7589">
                  <c:v>10.29248142</c:v>
                </c:pt>
                <c:pt idx="7590">
                  <c:v>10.37623024</c:v>
                </c:pt>
                <c:pt idx="7591">
                  <c:v>10.4141922</c:v>
                </c:pt>
                <c:pt idx="7592">
                  <c:v>10.498546599999999</c:v>
                </c:pt>
                <c:pt idx="7593">
                  <c:v>10.262656209999999</c:v>
                </c:pt>
                <c:pt idx="7594">
                  <c:v>10.208127019999999</c:v>
                </c:pt>
                <c:pt idx="7595">
                  <c:v>10.02254486</c:v>
                </c:pt>
                <c:pt idx="7596">
                  <c:v>9.8429937360000004</c:v>
                </c:pt>
                <c:pt idx="7597">
                  <c:v>10.166249280000001</c:v>
                </c:pt>
                <c:pt idx="7598">
                  <c:v>10.28525162</c:v>
                </c:pt>
                <c:pt idx="7599">
                  <c:v>10.359064099999999</c:v>
                </c:pt>
                <c:pt idx="7600">
                  <c:v>10.339778900000001</c:v>
                </c:pt>
                <c:pt idx="7601">
                  <c:v>10.12557983</c:v>
                </c:pt>
                <c:pt idx="7602">
                  <c:v>10.222589490000001</c:v>
                </c:pt>
                <c:pt idx="7603">
                  <c:v>10.394611360000001</c:v>
                </c:pt>
                <c:pt idx="7604">
                  <c:v>10.37321854</c:v>
                </c:pt>
                <c:pt idx="7605">
                  <c:v>10.3467083</c:v>
                </c:pt>
                <c:pt idx="7606">
                  <c:v>10.43889523</c:v>
                </c:pt>
                <c:pt idx="7607">
                  <c:v>10.600979799999999</c:v>
                </c:pt>
                <c:pt idx="7608">
                  <c:v>10.70100212</c:v>
                </c:pt>
                <c:pt idx="7609">
                  <c:v>10.790173530000001</c:v>
                </c:pt>
                <c:pt idx="7610">
                  <c:v>10.68111515</c:v>
                </c:pt>
                <c:pt idx="7611">
                  <c:v>10.75070858</c:v>
                </c:pt>
                <c:pt idx="7612">
                  <c:v>10.820902820000001</c:v>
                </c:pt>
                <c:pt idx="7613">
                  <c:v>10.84259224</c:v>
                </c:pt>
                <c:pt idx="7614">
                  <c:v>10.93990612</c:v>
                </c:pt>
                <c:pt idx="7615">
                  <c:v>10.794392589999999</c:v>
                </c:pt>
                <c:pt idx="7616">
                  <c:v>10.56121063</c:v>
                </c:pt>
                <c:pt idx="7617">
                  <c:v>10.20119667</c:v>
                </c:pt>
                <c:pt idx="7618">
                  <c:v>10.32200241</c:v>
                </c:pt>
                <c:pt idx="7619">
                  <c:v>10.32983685</c:v>
                </c:pt>
                <c:pt idx="7620">
                  <c:v>10.48890495</c:v>
                </c:pt>
                <c:pt idx="7621">
                  <c:v>10.641047479999999</c:v>
                </c:pt>
                <c:pt idx="7622">
                  <c:v>10.523551940000001</c:v>
                </c:pt>
                <c:pt idx="7623">
                  <c:v>10.608209609999999</c:v>
                </c:pt>
                <c:pt idx="7624">
                  <c:v>10.83235073</c:v>
                </c:pt>
                <c:pt idx="7625">
                  <c:v>10.845606800000001</c:v>
                </c:pt>
                <c:pt idx="7626">
                  <c:v>10.70581818</c:v>
                </c:pt>
                <c:pt idx="7627">
                  <c:v>10.717865939999999</c:v>
                </c:pt>
                <c:pt idx="7628">
                  <c:v>10.618751530000001</c:v>
                </c:pt>
                <c:pt idx="7629">
                  <c:v>10.444017410000001</c:v>
                </c:pt>
                <c:pt idx="7630">
                  <c:v>10.60429001</c:v>
                </c:pt>
                <c:pt idx="7631">
                  <c:v>10.65158939</c:v>
                </c:pt>
                <c:pt idx="7632">
                  <c:v>10.40665913</c:v>
                </c:pt>
                <c:pt idx="7633">
                  <c:v>9.9421091080000004</c:v>
                </c:pt>
                <c:pt idx="7634">
                  <c:v>10.08159637</c:v>
                </c:pt>
                <c:pt idx="7635">
                  <c:v>9.9619913100000002</c:v>
                </c:pt>
                <c:pt idx="7636">
                  <c:v>10.221984859999999</c:v>
                </c:pt>
                <c:pt idx="7637">
                  <c:v>10.2792244</c:v>
                </c:pt>
                <c:pt idx="7638">
                  <c:v>10.218673709999999</c:v>
                </c:pt>
                <c:pt idx="7639">
                  <c:v>10.39280224</c:v>
                </c:pt>
                <c:pt idx="7640">
                  <c:v>10.59073925</c:v>
                </c:pt>
                <c:pt idx="7641">
                  <c:v>10.55759716</c:v>
                </c:pt>
                <c:pt idx="7642">
                  <c:v>10.57326031</c:v>
                </c:pt>
                <c:pt idx="7643">
                  <c:v>10.503064159999999</c:v>
                </c:pt>
                <c:pt idx="7644">
                  <c:v>10.49944782</c:v>
                </c:pt>
                <c:pt idx="7645">
                  <c:v>10.380448339999999</c:v>
                </c:pt>
                <c:pt idx="7646">
                  <c:v>10.278922079999999</c:v>
                </c:pt>
                <c:pt idx="7647">
                  <c:v>10.20963001</c:v>
                </c:pt>
                <c:pt idx="7648">
                  <c:v>10.18402195</c:v>
                </c:pt>
                <c:pt idx="7649">
                  <c:v>10.18523216</c:v>
                </c:pt>
                <c:pt idx="7650">
                  <c:v>10.09424973</c:v>
                </c:pt>
                <c:pt idx="7651">
                  <c:v>9.9659080509999995</c:v>
                </c:pt>
                <c:pt idx="7652">
                  <c:v>10.01411343</c:v>
                </c:pt>
                <c:pt idx="7653">
                  <c:v>10.12648392</c:v>
                </c:pt>
                <c:pt idx="7654">
                  <c:v>10.01471424</c:v>
                </c:pt>
                <c:pt idx="7655">
                  <c:v>9.8652849200000006</c:v>
                </c:pt>
                <c:pt idx="7656">
                  <c:v>9.9975395200000001</c:v>
                </c:pt>
                <c:pt idx="7657">
                  <c:v>10.17860222</c:v>
                </c:pt>
                <c:pt idx="7658">
                  <c:v>10.31567955</c:v>
                </c:pt>
                <c:pt idx="7659">
                  <c:v>10.56542778</c:v>
                </c:pt>
                <c:pt idx="7660">
                  <c:v>10.63502216</c:v>
                </c:pt>
                <c:pt idx="7661">
                  <c:v>10.55699253</c:v>
                </c:pt>
                <c:pt idx="7662">
                  <c:v>10.54885769</c:v>
                </c:pt>
                <c:pt idx="7663">
                  <c:v>10.446428300000001</c:v>
                </c:pt>
                <c:pt idx="7664">
                  <c:v>10.548256869999999</c:v>
                </c:pt>
                <c:pt idx="7665">
                  <c:v>10.43226814</c:v>
                </c:pt>
                <c:pt idx="7666">
                  <c:v>10.4901123</c:v>
                </c:pt>
                <c:pt idx="7667">
                  <c:v>10.531384470000001</c:v>
                </c:pt>
                <c:pt idx="7668">
                  <c:v>10.446428300000001</c:v>
                </c:pt>
                <c:pt idx="7669">
                  <c:v>10.443716050000001</c:v>
                </c:pt>
                <c:pt idx="7670">
                  <c:v>10.472039219999999</c:v>
                </c:pt>
                <c:pt idx="7671">
                  <c:v>10.5277729</c:v>
                </c:pt>
                <c:pt idx="7672">
                  <c:v>10.460888860000001</c:v>
                </c:pt>
                <c:pt idx="7673">
                  <c:v>10.441005710000001</c:v>
                </c:pt>
                <c:pt idx="7674">
                  <c:v>10.258137700000001</c:v>
                </c:pt>
                <c:pt idx="7675">
                  <c:v>10.04122162</c:v>
                </c:pt>
                <c:pt idx="7676">
                  <c:v>10.12678719</c:v>
                </c:pt>
                <c:pt idx="7677">
                  <c:v>10.23915768</c:v>
                </c:pt>
                <c:pt idx="7678">
                  <c:v>10.25904274</c:v>
                </c:pt>
                <c:pt idx="7679">
                  <c:v>10.09906864</c:v>
                </c:pt>
                <c:pt idx="7680">
                  <c:v>10.07436371</c:v>
                </c:pt>
                <c:pt idx="7681">
                  <c:v>10.007783890000001</c:v>
                </c:pt>
                <c:pt idx="7682">
                  <c:v>10.14606571</c:v>
                </c:pt>
                <c:pt idx="7683">
                  <c:v>10.09243584</c:v>
                </c:pt>
                <c:pt idx="7684">
                  <c:v>10.165049550000001</c:v>
                </c:pt>
                <c:pt idx="7685">
                  <c:v>10.47896385</c:v>
                </c:pt>
                <c:pt idx="7686">
                  <c:v>10.40907288</c:v>
                </c:pt>
                <c:pt idx="7687">
                  <c:v>10.42684841</c:v>
                </c:pt>
                <c:pt idx="7688">
                  <c:v>10.3467083</c:v>
                </c:pt>
                <c:pt idx="7689">
                  <c:v>10.18402195</c:v>
                </c:pt>
                <c:pt idx="7690">
                  <c:v>10.00326729</c:v>
                </c:pt>
                <c:pt idx="7691">
                  <c:v>10.00928974</c:v>
                </c:pt>
                <c:pt idx="7692">
                  <c:v>9.9866914750000007</c:v>
                </c:pt>
                <c:pt idx="7693">
                  <c:v>9.818286896</c:v>
                </c:pt>
                <c:pt idx="7694">
                  <c:v>9.8393754960000006</c:v>
                </c:pt>
                <c:pt idx="7695">
                  <c:v>10.015314099999999</c:v>
                </c:pt>
                <c:pt idx="7696">
                  <c:v>9.8438920969999995</c:v>
                </c:pt>
                <c:pt idx="7697">
                  <c:v>9.7959928509999994</c:v>
                </c:pt>
                <c:pt idx="7698">
                  <c:v>9.6483736039999997</c:v>
                </c:pt>
                <c:pt idx="7699">
                  <c:v>9.4995470050000002</c:v>
                </c:pt>
                <c:pt idx="7700">
                  <c:v>9.8002109530000006</c:v>
                </c:pt>
                <c:pt idx="7701">
                  <c:v>9.7191677090000006</c:v>
                </c:pt>
                <c:pt idx="7702">
                  <c:v>9.9788608550000006</c:v>
                </c:pt>
                <c:pt idx="7703">
                  <c:v>9.8318424219999994</c:v>
                </c:pt>
                <c:pt idx="7704">
                  <c:v>10.00326729</c:v>
                </c:pt>
                <c:pt idx="7705">
                  <c:v>10.100272179999999</c:v>
                </c:pt>
                <c:pt idx="7706">
                  <c:v>10.063518520000001</c:v>
                </c:pt>
                <c:pt idx="7707">
                  <c:v>10.112627979999999</c:v>
                </c:pt>
                <c:pt idx="7708">
                  <c:v>10.34128952</c:v>
                </c:pt>
                <c:pt idx="7709">
                  <c:v>10.52716923</c:v>
                </c:pt>
                <c:pt idx="7710">
                  <c:v>10.597364430000001</c:v>
                </c:pt>
                <c:pt idx="7711">
                  <c:v>10.76125145</c:v>
                </c:pt>
                <c:pt idx="7712">
                  <c:v>10.836870190000001</c:v>
                </c:pt>
                <c:pt idx="7713">
                  <c:v>10.66484642</c:v>
                </c:pt>
                <c:pt idx="7714">
                  <c:v>10.657316209999999</c:v>
                </c:pt>
                <c:pt idx="7715">
                  <c:v>10.78595638</c:v>
                </c:pt>
                <c:pt idx="7716">
                  <c:v>10.77842426</c:v>
                </c:pt>
                <c:pt idx="7717">
                  <c:v>10.99382877</c:v>
                </c:pt>
                <c:pt idx="7718">
                  <c:v>11.26135826</c:v>
                </c:pt>
                <c:pt idx="7719">
                  <c:v>11.35324097</c:v>
                </c:pt>
                <c:pt idx="7720">
                  <c:v>11.656015399999999</c:v>
                </c:pt>
                <c:pt idx="7721">
                  <c:v>11.66776276</c:v>
                </c:pt>
                <c:pt idx="7722">
                  <c:v>11.84882069</c:v>
                </c:pt>
                <c:pt idx="7723">
                  <c:v>12.00548553</c:v>
                </c:pt>
                <c:pt idx="7724">
                  <c:v>12.15340424</c:v>
                </c:pt>
                <c:pt idx="7725">
                  <c:v>11.827435489999999</c:v>
                </c:pt>
                <c:pt idx="7726">
                  <c:v>11.80423927</c:v>
                </c:pt>
                <c:pt idx="7727">
                  <c:v>11.763867380000001</c:v>
                </c:pt>
                <c:pt idx="7728">
                  <c:v>11.9527626</c:v>
                </c:pt>
                <c:pt idx="7729">
                  <c:v>11.71657181</c:v>
                </c:pt>
                <c:pt idx="7730">
                  <c:v>11.82683372</c:v>
                </c:pt>
                <c:pt idx="7731">
                  <c:v>11.368906969999999</c:v>
                </c:pt>
                <c:pt idx="7732">
                  <c:v>11.255932809999999</c:v>
                </c:pt>
                <c:pt idx="7733">
                  <c:v>10.641047479999999</c:v>
                </c:pt>
                <c:pt idx="7734">
                  <c:v>11.26768017</c:v>
                </c:pt>
                <c:pt idx="7735">
                  <c:v>10.956774709999999</c:v>
                </c:pt>
                <c:pt idx="7736">
                  <c:v>11.258343699999999</c:v>
                </c:pt>
                <c:pt idx="7737">
                  <c:v>11.357460980000001</c:v>
                </c:pt>
                <c:pt idx="7738">
                  <c:v>11.5508728</c:v>
                </c:pt>
                <c:pt idx="7739">
                  <c:v>11.462601660000001</c:v>
                </c:pt>
                <c:pt idx="7740">
                  <c:v>11.46139717</c:v>
                </c:pt>
                <c:pt idx="7741">
                  <c:v>11.02787399</c:v>
                </c:pt>
                <c:pt idx="7742">
                  <c:v>10.726006509999999</c:v>
                </c:pt>
                <c:pt idx="7743">
                  <c:v>10.73835373</c:v>
                </c:pt>
                <c:pt idx="7744">
                  <c:v>11.25533295</c:v>
                </c:pt>
                <c:pt idx="7745">
                  <c:v>11.333056450000001</c:v>
                </c:pt>
                <c:pt idx="7746">
                  <c:v>11.25894547</c:v>
                </c:pt>
                <c:pt idx="7747">
                  <c:v>11.55599308</c:v>
                </c:pt>
                <c:pt idx="7748">
                  <c:v>11.748503680000001</c:v>
                </c:pt>
                <c:pt idx="7749">
                  <c:v>11.74910259</c:v>
                </c:pt>
                <c:pt idx="7750">
                  <c:v>11.593651769999999</c:v>
                </c:pt>
                <c:pt idx="7751">
                  <c:v>11.479171750000001</c:v>
                </c:pt>
                <c:pt idx="7752">
                  <c:v>11.268886569999999</c:v>
                </c:pt>
                <c:pt idx="7753">
                  <c:v>11.440306659999999</c:v>
                </c:pt>
                <c:pt idx="7754">
                  <c:v>11.566538810000001</c:v>
                </c:pt>
                <c:pt idx="7755">
                  <c:v>11.57286549</c:v>
                </c:pt>
                <c:pt idx="7756">
                  <c:v>11.37222195</c:v>
                </c:pt>
                <c:pt idx="7757">
                  <c:v>11.44633198</c:v>
                </c:pt>
                <c:pt idx="7758">
                  <c:v>11.58732414</c:v>
                </c:pt>
                <c:pt idx="7759">
                  <c:v>11.728319170000001</c:v>
                </c:pt>
                <c:pt idx="7760">
                  <c:v>11.83858109</c:v>
                </c:pt>
                <c:pt idx="7761">
                  <c:v>12.06573772</c:v>
                </c:pt>
                <c:pt idx="7762">
                  <c:v>12.4010458</c:v>
                </c:pt>
                <c:pt idx="7763">
                  <c:v>12.45587635</c:v>
                </c:pt>
                <c:pt idx="7764">
                  <c:v>12.41641426</c:v>
                </c:pt>
                <c:pt idx="7765">
                  <c:v>12.10550594</c:v>
                </c:pt>
                <c:pt idx="7766">
                  <c:v>12.18021965</c:v>
                </c:pt>
                <c:pt idx="7767">
                  <c:v>12.146177290000001</c:v>
                </c:pt>
                <c:pt idx="7768">
                  <c:v>12.02838135</c:v>
                </c:pt>
                <c:pt idx="7769">
                  <c:v>11.96059513</c:v>
                </c:pt>
                <c:pt idx="7770">
                  <c:v>11.766579630000001</c:v>
                </c:pt>
                <c:pt idx="7771">
                  <c:v>11.4879055</c:v>
                </c:pt>
                <c:pt idx="7772">
                  <c:v>11.2854557</c:v>
                </c:pt>
                <c:pt idx="7773">
                  <c:v>11.22219086</c:v>
                </c:pt>
                <c:pt idx="7774">
                  <c:v>11.39541721</c:v>
                </c:pt>
                <c:pt idx="7775">
                  <c:v>11.368906969999999</c:v>
                </c:pt>
                <c:pt idx="7776">
                  <c:v>11.140850070000001</c:v>
                </c:pt>
                <c:pt idx="7777">
                  <c:v>11.71355629</c:v>
                </c:pt>
                <c:pt idx="7778">
                  <c:v>12.059412</c:v>
                </c:pt>
                <c:pt idx="7779">
                  <c:v>12.116651539999999</c:v>
                </c:pt>
                <c:pt idx="7780">
                  <c:v>12.304643629999999</c:v>
                </c:pt>
                <c:pt idx="7781">
                  <c:v>12.713462829999999</c:v>
                </c:pt>
                <c:pt idx="7782">
                  <c:v>12.652905459999999</c:v>
                </c:pt>
                <c:pt idx="7783">
                  <c:v>12.720688819999999</c:v>
                </c:pt>
                <c:pt idx="7784">
                  <c:v>12.00910187</c:v>
                </c:pt>
                <c:pt idx="7785">
                  <c:v>11.909378050000001</c:v>
                </c:pt>
                <c:pt idx="7786">
                  <c:v>11.835870740000001</c:v>
                </c:pt>
                <c:pt idx="7787">
                  <c:v>12.224504469999999</c:v>
                </c:pt>
                <c:pt idx="7788">
                  <c:v>11.98348904</c:v>
                </c:pt>
                <c:pt idx="7789">
                  <c:v>12.068753239999999</c:v>
                </c:pt>
                <c:pt idx="7790">
                  <c:v>12.19196606</c:v>
                </c:pt>
                <c:pt idx="7791">
                  <c:v>12.199802399999999</c:v>
                </c:pt>
                <c:pt idx="7792">
                  <c:v>12.19468021</c:v>
                </c:pt>
                <c:pt idx="7793">
                  <c:v>11.94553185</c:v>
                </c:pt>
                <c:pt idx="7794">
                  <c:v>11.972648619999999</c:v>
                </c:pt>
                <c:pt idx="7795">
                  <c:v>12.14316082</c:v>
                </c:pt>
                <c:pt idx="7796">
                  <c:v>12.057906150000001</c:v>
                </c:pt>
                <c:pt idx="7797">
                  <c:v>12.0425415</c:v>
                </c:pt>
                <c:pt idx="7798">
                  <c:v>12.238362309999999</c:v>
                </c:pt>
                <c:pt idx="7799">
                  <c:v>11.90847492</c:v>
                </c:pt>
                <c:pt idx="7800">
                  <c:v>11.60540295</c:v>
                </c:pt>
                <c:pt idx="7801">
                  <c:v>11.58732414</c:v>
                </c:pt>
                <c:pt idx="7802">
                  <c:v>11.425848009999999</c:v>
                </c:pt>
                <c:pt idx="7803">
                  <c:v>11.714162829999999</c:v>
                </c:pt>
                <c:pt idx="7804">
                  <c:v>11.59184456</c:v>
                </c:pt>
                <c:pt idx="7805">
                  <c:v>11.37011242</c:v>
                </c:pt>
                <c:pt idx="7806">
                  <c:v>11.295700070000001</c:v>
                </c:pt>
                <c:pt idx="7807">
                  <c:v>11.11704922</c:v>
                </c:pt>
                <c:pt idx="7808">
                  <c:v>11.34300137</c:v>
                </c:pt>
                <c:pt idx="7809">
                  <c:v>11.0561924</c:v>
                </c:pt>
                <c:pt idx="7810">
                  <c:v>10.95315647</c:v>
                </c:pt>
                <c:pt idx="7811">
                  <c:v>11.33124638</c:v>
                </c:pt>
                <c:pt idx="7812">
                  <c:v>11.2432766</c:v>
                </c:pt>
                <c:pt idx="7813">
                  <c:v>11.51441956</c:v>
                </c:pt>
                <c:pt idx="7814">
                  <c:v>11.687043190000001</c:v>
                </c:pt>
                <c:pt idx="7815">
                  <c:v>11.74037075</c:v>
                </c:pt>
                <c:pt idx="7816">
                  <c:v>11.84008884</c:v>
                </c:pt>
                <c:pt idx="7817">
                  <c:v>11.778029439999999</c:v>
                </c:pt>
                <c:pt idx="7818">
                  <c:v>11.721989629999999</c:v>
                </c:pt>
                <c:pt idx="7819">
                  <c:v>11.769292829999999</c:v>
                </c:pt>
                <c:pt idx="7820">
                  <c:v>11.85846615</c:v>
                </c:pt>
                <c:pt idx="7821">
                  <c:v>11.804841039999999</c:v>
                </c:pt>
                <c:pt idx="7822">
                  <c:v>11.71355629</c:v>
                </c:pt>
                <c:pt idx="7823">
                  <c:v>11.453863139999999</c:v>
                </c:pt>
                <c:pt idx="7824">
                  <c:v>11.4162035</c:v>
                </c:pt>
                <c:pt idx="7825">
                  <c:v>11.47886753</c:v>
                </c:pt>
                <c:pt idx="7826">
                  <c:v>11.514719960000001</c:v>
                </c:pt>
                <c:pt idx="7827">
                  <c:v>11.928662299999999</c:v>
                </c:pt>
                <c:pt idx="7828">
                  <c:v>11.94372654</c:v>
                </c:pt>
                <c:pt idx="7829">
                  <c:v>12.00699425</c:v>
                </c:pt>
                <c:pt idx="7830">
                  <c:v>12.150995249999999</c:v>
                </c:pt>
                <c:pt idx="7831">
                  <c:v>12.247402190000001</c:v>
                </c:pt>
                <c:pt idx="7832">
                  <c:v>12.13020897</c:v>
                </c:pt>
                <c:pt idx="7833">
                  <c:v>12.20492458</c:v>
                </c:pt>
                <c:pt idx="7834">
                  <c:v>12.2013073</c:v>
                </c:pt>
                <c:pt idx="7835">
                  <c:v>12.38899803</c:v>
                </c:pt>
                <c:pt idx="7836">
                  <c:v>12.45557404</c:v>
                </c:pt>
                <c:pt idx="7837">
                  <c:v>12.59385586</c:v>
                </c:pt>
                <c:pt idx="7838">
                  <c:v>12.725512500000001</c:v>
                </c:pt>
                <c:pt idx="7839">
                  <c:v>12.705328939999999</c:v>
                </c:pt>
                <c:pt idx="7840">
                  <c:v>12.75081825</c:v>
                </c:pt>
                <c:pt idx="7841">
                  <c:v>12.73002911</c:v>
                </c:pt>
                <c:pt idx="7842">
                  <c:v>12.69508553</c:v>
                </c:pt>
                <c:pt idx="7843">
                  <c:v>12.647484779999999</c:v>
                </c:pt>
                <c:pt idx="7844">
                  <c:v>12.79480171</c:v>
                </c:pt>
                <c:pt idx="7845">
                  <c:v>12.927662850000001</c:v>
                </c:pt>
                <c:pt idx="7846">
                  <c:v>12.88668919</c:v>
                </c:pt>
                <c:pt idx="7847">
                  <c:v>12.6622448</c:v>
                </c:pt>
                <c:pt idx="7848">
                  <c:v>12.87644577</c:v>
                </c:pt>
                <c:pt idx="7849">
                  <c:v>12.66556072</c:v>
                </c:pt>
                <c:pt idx="7850">
                  <c:v>13.456384659999999</c:v>
                </c:pt>
                <c:pt idx="7851">
                  <c:v>13.39522552</c:v>
                </c:pt>
                <c:pt idx="7852">
                  <c:v>13.475066180000001</c:v>
                </c:pt>
                <c:pt idx="7853">
                  <c:v>13.647693629999999</c:v>
                </c:pt>
                <c:pt idx="7854">
                  <c:v>13.75222874</c:v>
                </c:pt>
                <c:pt idx="7855">
                  <c:v>13.74349022</c:v>
                </c:pt>
                <c:pt idx="7856">
                  <c:v>13.71125889</c:v>
                </c:pt>
                <c:pt idx="7857">
                  <c:v>13.848633769999999</c:v>
                </c:pt>
                <c:pt idx="7858">
                  <c:v>13.977877619999999</c:v>
                </c:pt>
                <c:pt idx="7859">
                  <c:v>14.124292369999999</c:v>
                </c:pt>
                <c:pt idx="7860">
                  <c:v>14.36078358</c:v>
                </c:pt>
                <c:pt idx="7861">
                  <c:v>14.857580179999999</c:v>
                </c:pt>
                <c:pt idx="7862">
                  <c:v>14.865111349999999</c:v>
                </c:pt>
                <c:pt idx="7863">
                  <c:v>15.14167404</c:v>
                </c:pt>
                <c:pt idx="7864">
                  <c:v>15.3483448</c:v>
                </c:pt>
                <c:pt idx="7865">
                  <c:v>14.99314976</c:v>
                </c:pt>
                <c:pt idx="7866">
                  <c:v>15.12992573</c:v>
                </c:pt>
                <c:pt idx="7867">
                  <c:v>15.12721252</c:v>
                </c:pt>
                <c:pt idx="7868">
                  <c:v>15.51072025</c:v>
                </c:pt>
                <c:pt idx="7869">
                  <c:v>15.45619488</c:v>
                </c:pt>
                <c:pt idx="7870">
                  <c:v>15.557115550000001</c:v>
                </c:pt>
                <c:pt idx="7871">
                  <c:v>15.738479610000001</c:v>
                </c:pt>
                <c:pt idx="7872">
                  <c:v>15.839406009999999</c:v>
                </c:pt>
                <c:pt idx="7873">
                  <c:v>16.13012505</c:v>
                </c:pt>
                <c:pt idx="7874">
                  <c:v>16.341913219999999</c:v>
                </c:pt>
                <c:pt idx="7875">
                  <c:v>16.403076169999999</c:v>
                </c:pt>
                <c:pt idx="7876">
                  <c:v>16.424465179999999</c:v>
                </c:pt>
                <c:pt idx="7877">
                  <c:v>16.062345499999999</c:v>
                </c:pt>
                <c:pt idx="7878">
                  <c:v>15.97498131</c:v>
                </c:pt>
                <c:pt idx="7879">
                  <c:v>15.987935070000001</c:v>
                </c:pt>
                <c:pt idx="7880">
                  <c:v>16.328357700000002</c:v>
                </c:pt>
                <c:pt idx="7881">
                  <c:v>16.424171449999999</c:v>
                </c:pt>
                <c:pt idx="7882">
                  <c:v>16.6299305</c:v>
                </c:pt>
                <c:pt idx="7883">
                  <c:v>17.114963530000001</c:v>
                </c:pt>
                <c:pt idx="7884">
                  <c:v>17.762086870000001</c:v>
                </c:pt>
                <c:pt idx="7885">
                  <c:v>17.640979770000001</c:v>
                </c:pt>
                <c:pt idx="7886">
                  <c:v>17.64127731</c:v>
                </c:pt>
                <c:pt idx="7887">
                  <c:v>18.10915756</c:v>
                </c:pt>
                <c:pt idx="7888">
                  <c:v>18.255561830000001</c:v>
                </c:pt>
                <c:pt idx="7889">
                  <c:v>18.151330949999998</c:v>
                </c:pt>
                <c:pt idx="7890">
                  <c:v>18.056129460000001</c:v>
                </c:pt>
                <c:pt idx="7891">
                  <c:v>17.95701218</c:v>
                </c:pt>
                <c:pt idx="7892">
                  <c:v>18.28629875</c:v>
                </c:pt>
                <c:pt idx="7893">
                  <c:v>18.512241360000001</c:v>
                </c:pt>
                <c:pt idx="7894">
                  <c:v>18.606843949999998</c:v>
                </c:pt>
                <c:pt idx="7895">
                  <c:v>18.373062130000001</c:v>
                </c:pt>
                <c:pt idx="7896">
                  <c:v>18.062456130000001</c:v>
                </c:pt>
                <c:pt idx="7897">
                  <c:v>18.637269969999998</c:v>
                </c:pt>
                <c:pt idx="7898">
                  <c:v>18.959331509999998</c:v>
                </c:pt>
                <c:pt idx="7899">
                  <c:v>18.808395390000001</c:v>
                </c:pt>
                <c:pt idx="7900">
                  <c:v>19.090679170000001</c:v>
                </c:pt>
                <c:pt idx="7901">
                  <c:v>19.167499540000001</c:v>
                </c:pt>
                <c:pt idx="7902">
                  <c:v>18.932821270000002</c:v>
                </c:pt>
                <c:pt idx="7903">
                  <c:v>18.86532974</c:v>
                </c:pt>
                <c:pt idx="7904">
                  <c:v>18.761997220000001</c:v>
                </c:pt>
                <c:pt idx="7905">
                  <c:v>18.23357201</c:v>
                </c:pt>
                <c:pt idx="7906">
                  <c:v>17.477394100000001</c:v>
                </c:pt>
                <c:pt idx="7907">
                  <c:v>18.368240360000001</c:v>
                </c:pt>
                <c:pt idx="7908">
                  <c:v>18.3272686</c:v>
                </c:pt>
                <c:pt idx="7909">
                  <c:v>17.697618479999999</c:v>
                </c:pt>
                <c:pt idx="7910">
                  <c:v>17.261987690000002</c:v>
                </c:pt>
                <c:pt idx="7911">
                  <c:v>17.223430629999999</c:v>
                </c:pt>
                <c:pt idx="7912">
                  <c:v>16.879379270000001</c:v>
                </c:pt>
                <c:pt idx="7913">
                  <c:v>18.377275470000001</c:v>
                </c:pt>
                <c:pt idx="7914">
                  <c:v>18.30798149</c:v>
                </c:pt>
                <c:pt idx="7915">
                  <c:v>18.16638756</c:v>
                </c:pt>
                <c:pt idx="7916">
                  <c:v>17.593383790000001</c:v>
                </c:pt>
                <c:pt idx="7917">
                  <c:v>17.537654880000002</c:v>
                </c:pt>
                <c:pt idx="7918">
                  <c:v>17.65363503</c:v>
                </c:pt>
                <c:pt idx="7919">
                  <c:v>17.528312679999999</c:v>
                </c:pt>
                <c:pt idx="7920">
                  <c:v>17.02911186</c:v>
                </c:pt>
                <c:pt idx="7921">
                  <c:v>17.156545640000001</c:v>
                </c:pt>
                <c:pt idx="7922">
                  <c:v>17.11738205</c:v>
                </c:pt>
                <c:pt idx="7923">
                  <c:v>17.147506709999998</c:v>
                </c:pt>
                <c:pt idx="7924">
                  <c:v>17.187877660000002</c:v>
                </c:pt>
                <c:pt idx="7925">
                  <c:v>17.07309532</c:v>
                </c:pt>
                <c:pt idx="7926">
                  <c:v>16.81731796</c:v>
                </c:pt>
                <c:pt idx="7927">
                  <c:v>16.665178300000001</c:v>
                </c:pt>
                <c:pt idx="7928">
                  <c:v>16.451578139999999</c:v>
                </c:pt>
                <c:pt idx="7929">
                  <c:v>15.97075748</c:v>
                </c:pt>
                <c:pt idx="7930">
                  <c:v>15.97859573</c:v>
                </c:pt>
                <c:pt idx="7931">
                  <c:v>16.909505840000001</c:v>
                </c:pt>
                <c:pt idx="7932">
                  <c:v>16.77966309</c:v>
                </c:pt>
                <c:pt idx="7933">
                  <c:v>17.189079280000001</c:v>
                </c:pt>
                <c:pt idx="7934">
                  <c:v>17.031215670000002</c:v>
                </c:pt>
                <c:pt idx="7935">
                  <c:v>16.93993378</c:v>
                </c:pt>
                <c:pt idx="7936">
                  <c:v>17.24059677</c:v>
                </c:pt>
                <c:pt idx="7937">
                  <c:v>17.448476790000001</c:v>
                </c:pt>
                <c:pt idx="7938">
                  <c:v>17.40509415</c:v>
                </c:pt>
                <c:pt idx="7939">
                  <c:v>16.90077209</c:v>
                </c:pt>
                <c:pt idx="7940">
                  <c:v>17.000186920000001</c:v>
                </c:pt>
                <c:pt idx="7941">
                  <c:v>16.956207280000001</c:v>
                </c:pt>
                <c:pt idx="7942">
                  <c:v>17.216192249999999</c:v>
                </c:pt>
                <c:pt idx="7943">
                  <c:v>17.224027629999998</c:v>
                </c:pt>
                <c:pt idx="7944">
                  <c:v>17.483114239999999</c:v>
                </c:pt>
                <c:pt idx="7945">
                  <c:v>17.20746231</c:v>
                </c:pt>
                <c:pt idx="7946">
                  <c:v>17.35779381</c:v>
                </c:pt>
                <c:pt idx="7947">
                  <c:v>17.237281800000002</c:v>
                </c:pt>
                <c:pt idx="7948">
                  <c:v>17.21830559</c:v>
                </c:pt>
                <c:pt idx="7949">
                  <c:v>17.29663467</c:v>
                </c:pt>
                <c:pt idx="7950">
                  <c:v>17.647611619999999</c:v>
                </c:pt>
                <c:pt idx="7951">
                  <c:v>17.696720119999998</c:v>
                </c:pt>
                <c:pt idx="7952">
                  <c:v>17.64640236</c:v>
                </c:pt>
                <c:pt idx="7953">
                  <c:v>17.403280259999999</c:v>
                </c:pt>
                <c:pt idx="7954">
                  <c:v>17.536741259999999</c:v>
                </c:pt>
                <c:pt idx="7955">
                  <c:v>17.19540787</c:v>
                </c:pt>
                <c:pt idx="7956">
                  <c:v>17.233369830000001</c:v>
                </c:pt>
                <c:pt idx="7957">
                  <c:v>17.307783130000001</c:v>
                </c:pt>
                <c:pt idx="7958">
                  <c:v>17.143587109999999</c:v>
                </c:pt>
                <c:pt idx="7959">
                  <c:v>17.593986510000001</c:v>
                </c:pt>
                <c:pt idx="7960">
                  <c:v>17.850664139999999</c:v>
                </c:pt>
                <c:pt idx="7961">
                  <c:v>18.05823517</c:v>
                </c:pt>
                <c:pt idx="7962">
                  <c:v>18.3754673</c:v>
                </c:pt>
                <c:pt idx="7963">
                  <c:v>18.253150940000001</c:v>
                </c:pt>
                <c:pt idx="7964">
                  <c:v>18.494472500000001</c:v>
                </c:pt>
                <c:pt idx="7965">
                  <c:v>18.323354720000001</c:v>
                </c:pt>
                <c:pt idx="7966">
                  <c:v>18.20946884</c:v>
                </c:pt>
                <c:pt idx="7967">
                  <c:v>18.04287338</c:v>
                </c:pt>
                <c:pt idx="7968">
                  <c:v>18.225738530000001</c:v>
                </c:pt>
                <c:pt idx="7969">
                  <c:v>18.284183500000001</c:v>
                </c:pt>
                <c:pt idx="7970">
                  <c:v>18.285085680000002</c:v>
                </c:pt>
                <c:pt idx="7971">
                  <c:v>18.26461029</c:v>
                </c:pt>
                <c:pt idx="7972">
                  <c:v>18.507425309999999</c:v>
                </c:pt>
                <c:pt idx="7973">
                  <c:v>18.205556869999999</c:v>
                </c:pt>
                <c:pt idx="7974">
                  <c:v>18.191398620000001</c:v>
                </c:pt>
                <c:pt idx="7975">
                  <c:v>18.103731159999999</c:v>
                </c:pt>
                <c:pt idx="7976">
                  <c:v>17.321941379999998</c:v>
                </c:pt>
                <c:pt idx="7977">
                  <c:v>17.31922913</c:v>
                </c:pt>
                <c:pt idx="7978">
                  <c:v>17.62892914</c:v>
                </c:pt>
                <c:pt idx="7979">
                  <c:v>17.926282879999999</c:v>
                </c:pt>
                <c:pt idx="7980">
                  <c:v>18.400176999999999</c:v>
                </c:pt>
                <c:pt idx="7981">
                  <c:v>18.281179430000002</c:v>
                </c:pt>
                <c:pt idx="7982">
                  <c:v>18.31069565</c:v>
                </c:pt>
                <c:pt idx="7983">
                  <c:v>18.54899979</c:v>
                </c:pt>
                <c:pt idx="7984">
                  <c:v>18.75536537</c:v>
                </c:pt>
                <c:pt idx="7985">
                  <c:v>18.705968859999999</c:v>
                </c:pt>
                <c:pt idx="7986">
                  <c:v>18.674329759999999</c:v>
                </c:pt>
                <c:pt idx="7987">
                  <c:v>18.780822749999999</c:v>
                </c:pt>
                <c:pt idx="7988">
                  <c:v>18.810169219999999</c:v>
                </c:pt>
                <c:pt idx="7989">
                  <c:v>19.061300280000001</c:v>
                </c:pt>
                <c:pt idx="7990">
                  <c:v>19.112430570000001</c:v>
                </c:pt>
                <c:pt idx="7991">
                  <c:v>19.08641815</c:v>
                </c:pt>
                <c:pt idx="7992">
                  <c:v>19.25312233</c:v>
                </c:pt>
                <c:pt idx="7993">
                  <c:v>19.609241489999999</c:v>
                </c:pt>
                <c:pt idx="7994">
                  <c:v>20.124799729999999</c:v>
                </c:pt>
                <c:pt idx="7995">
                  <c:v>19.84977722</c:v>
                </c:pt>
                <c:pt idx="7996">
                  <c:v>20.237350459999998</c:v>
                </c:pt>
                <c:pt idx="7997">
                  <c:v>20.048557280000001</c:v>
                </c:pt>
                <c:pt idx="7998">
                  <c:v>20.066404339999998</c:v>
                </c:pt>
                <c:pt idx="7999">
                  <c:v>20.443401340000001</c:v>
                </c:pt>
                <c:pt idx="8000">
                  <c:v>20.416765210000001</c:v>
                </c:pt>
                <c:pt idx="8001">
                  <c:v>20.3765316</c:v>
                </c:pt>
                <c:pt idx="8002">
                  <c:v>20.086076739999999</c:v>
                </c:pt>
                <c:pt idx="8003">
                  <c:v>20.127527239999999</c:v>
                </c:pt>
                <c:pt idx="8004">
                  <c:v>20.42191124</c:v>
                </c:pt>
                <c:pt idx="8005">
                  <c:v>20.27850342</c:v>
                </c:pt>
                <c:pt idx="8006">
                  <c:v>20.46125031</c:v>
                </c:pt>
                <c:pt idx="8007">
                  <c:v>20.587417599999998</c:v>
                </c:pt>
                <c:pt idx="8008">
                  <c:v>20.051879880000001</c:v>
                </c:pt>
                <c:pt idx="8009">
                  <c:v>19.986837390000002</c:v>
                </c:pt>
                <c:pt idx="8010">
                  <c:v>20.265192030000001</c:v>
                </c:pt>
                <c:pt idx="8011">
                  <c:v>20.66426659</c:v>
                </c:pt>
                <c:pt idx="8012">
                  <c:v>20.915388109999999</c:v>
                </c:pt>
                <c:pt idx="8013">
                  <c:v>21.172565460000001</c:v>
                </c:pt>
                <c:pt idx="8014">
                  <c:v>21.237009050000001</c:v>
                </c:pt>
                <c:pt idx="8015">
                  <c:v>21.242765429999999</c:v>
                </c:pt>
                <c:pt idx="8016">
                  <c:v>21.139888760000002</c:v>
                </c:pt>
                <c:pt idx="8017">
                  <c:v>21.181949620000001</c:v>
                </c:pt>
                <c:pt idx="8018">
                  <c:v>20.900573730000001</c:v>
                </c:pt>
                <c:pt idx="8019">
                  <c:v>20.37865257</c:v>
                </c:pt>
                <c:pt idx="8020">
                  <c:v>20.125707630000001</c:v>
                </c:pt>
                <c:pt idx="8021">
                  <c:v>20.614044190000001</c:v>
                </c:pt>
                <c:pt idx="8022">
                  <c:v>20.183801649999999</c:v>
                </c:pt>
                <c:pt idx="8023">
                  <c:v>19.950527189999999</c:v>
                </c:pt>
                <c:pt idx="8024">
                  <c:v>20.008617399999999</c:v>
                </c:pt>
                <c:pt idx="8025">
                  <c:v>20.315402980000002</c:v>
                </c:pt>
                <c:pt idx="8026">
                  <c:v>20.174718859999999</c:v>
                </c:pt>
                <c:pt idx="8027">
                  <c:v>19.74478912</c:v>
                </c:pt>
                <c:pt idx="8028">
                  <c:v>19.308492659999999</c:v>
                </c:pt>
                <c:pt idx="8029">
                  <c:v>19.238302229999999</c:v>
                </c:pt>
                <c:pt idx="8030">
                  <c:v>19.39139557</c:v>
                </c:pt>
                <c:pt idx="8031">
                  <c:v>19.003807070000001</c:v>
                </c:pt>
                <c:pt idx="8032">
                  <c:v>19.05252647</c:v>
                </c:pt>
                <c:pt idx="8033">
                  <c:v>19.205316539999998</c:v>
                </c:pt>
                <c:pt idx="8034">
                  <c:v>19.660068509999999</c:v>
                </c:pt>
                <c:pt idx="8035">
                  <c:v>19.503343579999999</c:v>
                </c:pt>
                <c:pt idx="8036">
                  <c:v>19.141176219999998</c:v>
                </c:pt>
                <c:pt idx="8037">
                  <c:v>18.45133972</c:v>
                </c:pt>
                <c:pt idx="8038">
                  <c:v>19.183237080000001</c:v>
                </c:pt>
                <c:pt idx="8039">
                  <c:v>18.557844159999998</c:v>
                </c:pt>
                <c:pt idx="8040">
                  <c:v>18.662826540000001</c:v>
                </c:pt>
                <c:pt idx="8041">
                  <c:v>18.442264560000002</c:v>
                </c:pt>
                <c:pt idx="8042">
                  <c:v>18.274641039999999</c:v>
                </c:pt>
                <c:pt idx="8043">
                  <c:v>18.012020110000002</c:v>
                </c:pt>
                <c:pt idx="8044">
                  <c:v>18.048933030000001</c:v>
                </c:pt>
                <c:pt idx="8045">
                  <c:v>17.45167923</c:v>
                </c:pt>
                <c:pt idx="8046">
                  <c:v>17.68828392</c:v>
                </c:pt>
                <c:pt idx="8047">
                  <c:v>17.63472939</c:v>
                </c:pt>
                <c:pt idx="8048">
                  <c:v>16.959978100000001</c:v>
                </c:pt>
                <c:pt idx="8049">
                  <c:v>16.344493870000001</c:v>
                </c:pt>
                <c:pt idx="8050">
                  <c:v>16.627468109999999</c:v>
                </c:pt>
                <c:pt idx="8051">
                  <c:v>16.498901369999999</c:v>
                </c:pt>
                <c:pt idx="8052">
                  <c:v>16.501029970000001</c:v>
                </c:pt>
                <c:pt idx="8053">
                  <c:v>16.318052290000001</c:v>
                </c:pt>
                <c:pt idx="8054">
                  <c:v>15.97581387</c:v>
                </c:pt>
                <c:pt idx="8055">
                  <c:v>16.038429260000001</c:v>
                </c:pt>
                <c:pt idx="8056">
                  <c:v>17.194919590000001</c:v>
                </c:pt>
                <c:pt idx="8057">
                  <c:v>17.048427579999998</c:v>
                </c:pt>
                <c:pt idx="8058">
                  <c:v>17.07243729</c:v>
                </c:pt>
                <c:pt idx="8059">
                  <c:v>17.37028694</c:v>
                </c:pt>
                <c:pt idx="8060">
                  <c:v>17.918306350000002</c:v>
                </c:pt>
                <c:pt idx="8061">
                  <c:v>17.7739315</c:v>
                </c:pt>
                <c:pt idx="8062">
                  <c:v>17.718011860000001</c:v>
                </c:pt>
                <c:pt idx="8063">
                  <c:v>17.913139340000001</c:v>
                </c:pt>
                <c:pt idx="8064">
                  <c:v>17.789133069999998</c:v>
                </c:pt>
                <c:pt idx="8065">
                  <c:v>17.816787720000001</c:v>
                </c:pt>
                <c:pt idx="8066">
                  <c:v>17.502517699999999</c:v>
                </c:pt>
                <c:pt idx="8067">
                  <c:v>16.376102450000001</c:v>
                </c:pt>
                <c:pt idx="8068">
                  <c:v>16.632940290000001</c:v>
                </c:pt>
                <c:pt idx="8069">
                  <c:v>16.2077198</c:v>
                </c:pt>
                <c:pt idx="8070">
                  <c:v>16.103473659999999</c:v>
                </c:pt>
                <c:pt idx="8071">
                  <c:v>16.45512772</c:v>
                </c:pt>
                <c:pt idx="8072">
                  <c:v>16.382488250000002</c:v>
                </c:pt>
                <c:pt idx="8073">
                  <c:v>16.099517819999999</c:v>
                </c:pt>
                <c:pt idx="8074">
                  <c:v>15.494673730000001</c:v>
                </c:pt>
                <c:pt idx="8075">
                  <c:v>15.76943588</c:v>
                </c:pt>
                <c:pt idx="8076">
                  <c:v>16.227481839999999</c:v>
                </c:pt>
                <c:pt idx="8077">
                  <c:v>15.996781349999999</c:v>
                </c:pt>
                <c:pt idx="8078">
                  <c:v>15.857581140000001</c:v>
                </c:pt>
                <c:pt idx="8079">
                  <c:v>15.784630780000001</c:v>
                </c:pt>
                <c:pt idx="8080">
                  <c:v>15.810172079999999</c:v>
                </c:pt>
                <c:pt idx="8081">
                  <c:v>15.5922327</c:v>
                </c:pt>
                <c:pt idx="8082">
                  <c:v>15.65484524</c:v>
                </c:pt>
                <c:pt idx="8083">
                  <c:v>15.48858738</c:v>
                </c:pt>
                <c:pt idx="8084">
                  <c:v>16.174894330000001</c:v>
                </c:pt>
                <c:pt idx="8085">
                  <c:v>16.687345499999999</c:v>
                </c:pt>
                <c:pt idx="8086">
                  <c:v>16.47670746</c:v>
                </c:pt>
                <c:pt idx="8087">
                  <c:v>16.01775932</c:v>
                </c:pt>
                <c:pt idx="8088">
                  <c:v>15.92353439</c:v>
                </c:pt>
                <c:pt idx="8089">
                  <c:v>15.966392519999999</c:v>
                </c:pt>
                <c:pt idx="8090">
                  <c:v>15.716856</c:v>
                </c:pt>
                <c:pt idx="8091">
                  <c:v>15.91168308</c:v>
                </c:pt>
                <c:pt idx="8092">
                  <c:v>15.814113620000001</c:v>
                </c:pt>
                <c:pt idx="8093">
                  <c:v>15.25030422</c:v>
                </c:pt>
                <c:pt idx="8094">
                  <c:v>14.76916218</c:v>
                </c:pt>
                <c:pt idx="8095">
                  <c:v>15.382215499999999</c:v>
                </c:pt>
                <c:pt idx="8096">
                  <c:v>15.27856922</c:v>
                </c:pt>
                <c:pt idx="8097">
                  <c:v>15.19711113</c:v>
                </c:pt>
                <c:pt idx="8098">
                  <c:v>15.34209061</c:v>
                </c:pt>
                <c:pt idx="8099">
                  <c:v>15.622941020000001</c:v>
                </c:pt>
                <c:pt idx="8100">
                  <c:v>13.69260216</c:v>
                </c:pt>
                <c:pt idx="8101">
                  <c:v>13.36981106</c:v>
                </c:pt>
                <c:pt idx="8102">
                  <c:v>13.67223358</c:v>
                </c:pt>
                <c:pt idx="8103">
                  <c:v>13.92875957</c:v>
                </c:pt>
                <c:pt idx="8104">
                  <c:v>13.884993550000001</c:v>
                </c:pt>
                <c:pt idx="8105">
                  <c:v>13.84426594</c:v>
                </c:pt>
                <c:pt idx="8106">
                  <c:v>13.78742886</c:v>
                </c:pt>
                <c:pt idx="8107">
                  <c:v>13.44397259</c:v>
                </c:pt>
                <c:pt idx="8108">
                  <c:v>13.915690420000001</c:v>
                </c:pt>
                <c:pt idx="8109">
                  <c:v>13.900799749999999</c:v>
                </c:pt>
                <c:pt idx="8110">
                  <c:v>14.31412506</c:v>
                </c:pt>
                <c:pt idx="8111">
                  <c:v>14.520788189999999</c:v>
                </c:pt>
                <c:pt idx="8112">
                  <c:v>14.67211533</c:v>
                </c:pt>
                <c:pt idx="8113">
                  <c:v>14.30434608</c:v>
                </c:pt>
                <c:pt idx="8114">
                  <c:v>14.27713108</c:v>
                </c:pt>
                <c:pt idx="8115">
                  <c:v>14.264293670000001</c:v>
                </c:pt>
                <c:pt idx="8116">
                  <c:v>14.067719459999999</c:v>
                </c:pt>
                <c:pt idx="8117">
                  <c:v>14.06252003</c:v>
                </c:pt>
                <c:pt idx="8118">
                  <c:v>13.72195816</c:v>
                </c:pt>
                <c:pt idx="8119">
                  <c:v>13.63665962</c:v>
                </c:pt>
                <c:pt idx="8120">
                  <c:v>13.78187561</c:v>
                </c:pt>
                <c:pt idx="8121">
                  <c:v>13.537002559999999</c:v>
                </c:pt>
                <c:pt idx="8122">
                  <c:v>13.725626950000001</c:v>
                </c:pt>
                <c:pt idx="8123">
                  <c:v>13.59111023</c:v>
                </c:pt>
                <c:pt idx="8124">
                  <c:v>13.49420261</c:v>
                </c:pt>
                <c:pt idx="8125">
                  <c:v>13.160058980000001</c:v>
                </c:pt>
                <c:pt idx="8126">
                  <c:v>12.84150219</c:v>
                </c:pt>
                <c:pt idx="8127">
                  <c:v>13.18053722</c:v>
                </c:pt>
                <c:pt idx="8128">
                  <c:v>13.013009070000001</c:v>
                </c:pt>
                <c:pt idx="8129">
                  <c:v>13.163415909999999</c:v>
                </c:pt>
                <c:pt idx="8130">
                  <c:v>13.19826889</c:v>
                </c:pt>
                <c:pt idx="8131">
                  <c:v>13.386286739999999</c:v>
                </c:pt>
                <c:pt idx="8132">
                  <c:v>13.09768963</c:v>
                </c:pt>
                <c:pt idx="8133">
                  <c:v>13.095241550000001</c:v>
                </c:pt>
                <c:pt idx="8134">
                  <c:v>13.22211647</c:v>
                </c:pt>
                <c:pt idx="8135">
                  <c:v>13.563292499999999</c:v>
                </c:pt>
                <c:pt idx="8136">
                  <c:v>13.93198681</c:v>
                </c:pt>
                <c:pt idx="8137">
                  <c:v>13.894377710000001</c:v>
                </c:pt>
                <c:pt idx="8138">
                  <c:v>13.82070255</c:v>
                </c:pt>
                <c:pt idx="8139">
                  <c:v>13.84057045</c:v>
                </c:pt>
                <c:pt idx="8140">
                  <c:v>14.12121964</c:v>
                </c:pt>
                <c:pt idx="8141">
                  <c:v>14.172272680000001</c:v>
                </c:pt>
                <c:pt idx="8142">
                  <c:v>14.09767723</c:v>
                </c:pt>
                <c:pt idx="8143">
                  <c:v>13.82070255</c:v>
                </c:pt>
                <c:pt idx="8144">
                  <c:v>13.532716750000001</c:v>
                </c:pt>
                <c:pt idx="8145">
                  <c:v>13.112360949999999</c:v>
                </c:pt>
                <c:pt idx="8146">
                  <c:v>13.13926601</c:v>
                </c:pt>
                <c:pt idx="8147">
                  <c:v>13.206522939999999</c:v>
                </c:pt>
                <c:pt idx="8148">
                  <c:v>13.075984</c:v>
                </c:pt>
                <c:pt idx="8149">
                  <c:v>12.93780136</c:v>
                </c:pt>
                <c:pt idx="8150">
                  <c:v>13.0298233</c:v>
                </c:pt>
                <c:pt idx="8151">
                  <c:v>13.053360939999999</c:v>
                </c:pt>
                <c:pt idx="8152">
                  <c:v>13.319638250000001</c:v>
                </c:pt>
                <c:pt idx="8153">
                  <c:v>13.278062820000001</c:v>
                </c:pt>
                <c:pt idx="8154">
                  <c:v>13.13957405</c:v>
                </c:pt>
                <c:pt idx="8155">
                  <c:v>12.835388180000001</c:v>
                </c:pt>
                <c:pt idx="8156">
                  <c:v>13.030738830000001</c:v>
                </c:pt>
                <c:pt idx="8157">
                  <c:v>12.31414318</c:v>
                </c:pt>
                <c:pt idx="8158">
                  <c:v>11.985502240000001</c:v>
                </c:pt>
                <c:pt idx="8159">
                  <c:v>11.93903637</c:v>
                </c:pt>
                <c:pt idx="8160">
                  <c:v>12.187884329999999</c:v>
                </c:pt>
                <c:pt idx="8161">
                  <c:v>12.41595268</c:v>
                </c:pt>
                <c:pt idx="8162">
                  <c:v>12.395465850000001</c:v>
                </c:pt>
                <c:pt idx="8163">
                  <c:v>12.48473072</c:v>
                </c:pt>
                <c:pt idx="8164">
                  <c:v>12.75437164</c:v>
                </c:pt>
                <c:pt idx="8165">
                  <c:v>13.149356839999999</c:v>
                </c:pt>
                <c:pt idx="8166">
                  <c:v>13.53638744</c:v>
                </c:pt>
                <c:pt idx="8167">
                  <c:v>13.42969418</c:v>
                </c:pt>
                <c:pt idx="8168">
                  <c:v>13.620156290000001</c:v>
                </c:pt>
                <c:pt idx="8169">
                  <c:v>13.756500239999999</c:v>
                </c:pt>
                <c:pt idx="8170">
                  <c:v>14.08453274</c:v>
                </c:pt>
                <c:pt idx="8171">
                  <c:v>14.021860119999999</c:v>
                </c:pt>
                <c:pt idx="8172">
                  <c:v>14.1802206</c:v>
                </c:pt>
                <c:pt idx="8173">
                  <c:v>14.05650997</c:v>
                </c:pt>
                <c:pt idx="8174">
                  <c:v>13.93957329</c:v>
                </c:pt>
                <c:pt idx="8175">
                  <c:v>13.99403858</c:v>
                </c:pt>
                <c:pt idx="8176">
                  <c:v>13.6592226</c:v>
                </c:pt>
                <c:pt idx="8177">
                  <c:v>13.19730949</c:v>
                </c:pt>
                <c:pt idx="8178">
                  <c:v>13.37364292</c:v>
                </c:pt>
                <c:pt idx="8179">
                  <c:v>13.333022120000001</c:v>
                </c:pt>
                <c:pt idx="8180">
                  <c:v>13.630607599999999</c:v>
                </c:pt>
                <c:pt idx="8181">
                  <c:v>13.529975889999999</c:v>
                </c:pt>
                <c:pt idx="8182">
                  <c:v>13.58197975</c:v>
                </c:pt>
                <c:pt idx="8183">
                  <c:v>13.60629177</c:v>
                </c:pt>
                <c:pt idx="8184">
                  <c:v>13.69892025</c:v>
                </c:pt>
                <c:pt idx="8185">
                  <c:v>13.58474827</c:v>
                </c:pt>
                <c:pt idx="8186">
                  <c:v>13.6927681</c:v>
                </c:pt>
                <c:pt idx="8187">
                  <c:v>13.89679909</c:v>
                </c:pt>
                <c:pt idx="8188">
                  <c:v>13.83986664</c:v>
                </c:pt>
                <c:pt idx="8189">
                  <c:v>13.87033463</c:v>
                </c:pt>
                <c:pt idx="8190">
                  <c:v>13.826941489999999</c:v>
                </c:pt>
                <c:pt idx="8191">
                  <c:v>13.69768906</c:v>
                </c:pt>
                <c:pt idx="8192">
                  <c:v>13.49304676</c:v>
                </c:pt>
                <c:pt idx="8193">
                  <c:v>13.596138</c:v>
                </c:pt>
                <c:pt idx="8194">
                  <c:v>13.50627804</c:v>
                </c:pt>
                <c:pt idx="8195">
                  <c:v>13.466582300000001</c:v>
                </c:pt>
                <c:pt idx="8196">
                  <c:v>13.300093650000001</c:v>
                </c:pt>
                <c:pt idx="8197">
                  <c:v>13.41611004</c:v>
                </c:pt>
                <c:pt idx="8198">
                  <c:v>13.234242439999999</c:v>
                </c:pt>
                <c:pt idx="8199">
                  <c:v>13.29424667</c:v>
                </c:pt>
                <c:pt idx="8200">
                  <c:v>13.28717136</c:v>
                </c:pt>
                <c:pt idx="8201">
                  <c:v>13.017282489999999</c:v>
                </c:pt>
                <c:pt idx="8202">
                  <c:v>12.82771397</c:v>
                </c:pt>
                <c:pt idx="8203">
                  <c:v>12.724931720000001</c:v>
                </c:pt>
                <c:pt idx="8204">
                  <c:v>12.387655260000001</c:v>
                </c:pt>
                <c:pt idx="8205">
                  <c:v>12.39042091</c:v>
                </c:pt>
                <c:pt idx="8206">
                  <c:v>12.25009537</c:v>
                </c:pt>
                <c:pt idx="8207">
                  <c:v>12.118074419999999</c:v>
                </c:pt>
                <c:pt idx="8208">
                  <c:v>12.202706340000001</c:v>
                </c:pt>
                <c:pt idx="8209">
                  <c:v>12.593223569999999</c:v>
                </c:pt>
                <c:pt idx="8210">
                  <c:v>12.878492359999999</c:v>
                </c:pt>
                <c:pt idx="8211">
                  <c:v>12.949582100000001</c:v>
                </c:pt>
                <c:pt idx="8212">
                  <c:v>12.84556484</c:v>
                </c:pt>
                <c:pt idx="8213">
                  <c:v>12.772631649999999</c:v>
                </c:pt>
                <c:pt idx="8214">
                  <c:v>12.99728107</c:v>
                </c:pt>
                <c:pt idx="8215">
                  <c:v>12.947425839999999</c:v>
                </c:pt>
                <c:pt idx="8216">
                  <c:v>13.149303440000001</c:v>
                </c:pt>
                <c:pt idx="8217">
                  <c:v>13.12529945</c:v>
                </c:pt>
                <c:pt idx="8218">
                  <c:v>13.153917310000001</c:v>
                </c:pt>
                <c:pt idx="8219">
                  <c:v>13.23886108</c:v>
                </c:pt>
                <c:pt idx="8220">
                  <c:v>13.24224091</c:v>
                </c:pt>
                <c:pt idx="8221">
                  <c:v>13.286860470000001</c:v>
                </c:pt>
                <c:pt idx="8222">
                  <c:v>13.07729149</c:v>
                </c:pt>
                <c:pt idx="8223">
                  <c:v>13.11914539</c:v>
                </c:pt>
                <c:pt idx="8224">
                  <c:v>12.893879889999999</c:v>
                </c:pt>
                <c:pt idx="8225">
                  <c:v>13.556136130000001</c:v>
                </c:pt>
                <c:pt idx="8226">
                  <c:v>13.494277</c:v>
                </c:pt>
                <c:pt idx="8227">
                  <c:v>13.570902820000001</c:v>
                </c:pt>
                <c:pt idx="8228">
                  <c:v>13.78016281</c:v>
                </c:pt>
                <c:pt idx="8229">
                  <c:v>13.95034313</c:v>
                </c:pt>
                <c:pt idx="8230">
                  <c:v>13.92603111</c:v>
                </c:pt>
                <c:pt idx="8231">
                  <c:v>14.05374527</c:v>
                </c:pt>
                <c:pt idx="8232">
                  <c:v>14.234079360000001</c:v>
                </c:pt>
                <c:pt idx="8233">
                  <c:v>14.446722980000001</c:v>
                </c:pt>
                <c:pt idx="8234">
                  <c:v>14.3174715</c:v>
                </c:pt>
                <c:pt idx="8235">
                  <c:v>14.309165</c:v>
                </c:pt>
                <c:pt idx="8236">
                  <c:v>14.280666350000001</c:v>
                </c:pt>
                <c:pt idx="8237">
                  <c:v>14.07745457</c:v>
                </c:pt>
                <c:pt idx="8238">
                  <c:v>14.477372170000001</c:v>
                </c:pt>
                <c:pt idx="8239">
                  <c:v>15.16536808</c:v>
                </c:pt>
                <c:pt idx="8240">
                  <c:v>15.441987040000001</c:v>
                </c:pt>
                <c:pt idx="8241">
                  <c:v>15.42371178</c:v>
                </c:pt>
                <c:pt idx="8242">
                  <c:v>15.56062698</c:v>
                </c:pt>
                <c:pt idx="8243">
                  <c:v>15.72822094</c:v>
                </c:pt>
                <c:pt idx="8244">
                  <c:v>15.521603580000001</c:v>
                </c:pt>
                <c:pt idx="8245">
                  <c:v>15.561560630000001</c:v>
                </c:pt>
                <c:pt idx="8246">
                  <c:v>15.58014202</c:v>
                </c:pt>
                <c:pt idx="8247">
                  <c:v>15.52005196</c:v>
                </c:pt>
                <c:pt idx="8248">
                  <c:v>15.58046055</c:v>
                </c:pt>
                <c:pt idx="8249">
                  <c:v>15.135011670000001</c:v>
                </c:pt>
                <c:pt idx="8250">
                  <c:v>15.20657349</c:v>
                </c:pt>
                <c:pt idx="8251">
                  <c:v>15.231352810000001</c:v>
                </c:pt>
                <c:pt idx="8252">
                  <c:v>15.092568399999999</c:v>
                </c:pt>
                <c:pt idx="8253">
                  <c:v>15.13469982</c:v>
                </c:pt>
                <c:pt idx="8254">
                  <c:v>15.44788074</c:v>
                </c:pt>
                <c:pt idx="8255">
                  <c:v>15.341934200000001</c:v>
                </c:pt>
                <c:pt idx="8256">
                  <c:v>15.433319089999999</c:v>
                </c:pt>
                <c:pt idx="8257">
                  <c:v>15.67958355</c:v>
                </c:pt>
                <c:pt idx="8258">
                  <c:v>15.32242012</c:v>
                </c:pt>
                <c:pt idx="8259">
                  <c:v>14.48821068</c:v>
                </c:pt>
                <c:pt idx="8260">
                  <c:v>14.64247417</c:v>
                </c:pt>
                <c:pt idx="8261">
                  <c:v>14.40116692</c:v>
                </c:pt>
                <c:pt idx="8262">
                  <c:v>13.94332981</c:v>
                </c:pt>
                <c:pt idx="8263">
                  <c:v>14.10441017</c:v>
                </c:pt>
                <c:pt idx="8264">
                  <c:v>14.39435291</c:v>
                </c:pt>
                <c:pt idx="8265">
                  <c:v>14.630395890000001</c:v>
                </c:pt>
                <c:pt idx="8266">
                  <c:v>14.47891808</c:v>
                </c:pt>
                <c:pt idx="8267">
                  <c:v>15.198511119999999</c:v>
                </c:pt>
                <c:pt idx="8268">
                  <c:v>15.15080833</c:v>
                </c:pt>
                <c:pt idx="8269">
                  <c:v>14.91631413</c:v>
                </c:pt>
                <c:pt idx="8270">
                  <c:v>15.06159306</c:v>
                </c:pt>
                <c:pt idx="8271">
                  <c:v>14.954102519999999</c:v>
                </c:pt>
                <c:pt idx="8272">
                  <c:v>14.76824665</c:v>
                </c:pt>
                <c:pt idx="8273">
                  <c:v>15.11549187</c:v>
                </c:pt>
                <c:pt idx="8274">
                  <c:v>15.16505718</c:v>
                </c:pt>
                <c:pt idx="8275">
                  <c:v>14.974544529999999</c:v>
                </c:pt>
                <c:pt idx="8276">
                  <c:v>14.962776180000001</c:v>
                </c:pt>
                <c:pt idx="8277">
                  <c:v>15.10898781</c:v>
                </c:pt>
                <c:pt idx="8278">
                  <c:v>14.89804077</c:v>
                </c:pt>
                <c:pt idx="8279">
                  <c:v>15.073051449999999</c:v>
                </c:pt>
                <c:pt idx="8280">
                  <c:v>15.16753864</c:v>
                </c:pt>
                <c:pt idx="8281">
                  <c:v>15.26573277</c:v>
                </c:pt>
                <c:pt idx="8282">
                  <c:v>15.365785600000001</c:v>
                </c:pt>
                <c:pt idx="8283">
                  <c:v>15.44756031</c:v>
                </c:pt>
                <c:pt idx="8284">
                  <c:v>15.522833820000001</c:v>
                </c:pt>
                <c:pt idx="8285">
                  <c:v>15.62785721</c:v>
                </c:pt>
                <c:pt idx="8286">
                  <c:v>15.76384163</c:v>
                </c:pt>
                <c:pt idx="8287">
                  <c:v>16.150121689999999</c:v>
                </c:pt>
                <c:pt idx="8288">
                  <c:v>16.103971479999998</c:v>
                </c:pt>
                <c:pt idx="8289">
                  <c:v>16.261636729999999</c:v>
                </c:pt>
                <c:pt idx="8290">
                  <c:v>16.476932529999999</c:v>
                </c:pt>
                <c:pt idx="8291">
                  <c:v>16.292613979999999</c:v>
                </c:pt>
                <c:pt idx="8292">
                  <c:v>16.41404533</c:v>
                </c:pt>
                <c:pt idx="8293">
                  <c:v>16.005153660000001</c:v>
                </c:pt>
                <c:pt idx="8294">
                  <c:v>16.259780880000001</c:v>
                </c:pt>
                <c:pt idx="8295">
                  <c:v>16.191629410000001</c:v>
                </c:pt>
                <c:pt idx="8296">
                  <c:v>16.108919140000001</c:v>
                </c:pt>
                <c:pt idx="8297">
                  <c:v>16.317083360000002</c:v>
                </c:pt>
                <c:pt idx="8298">
                  <c:v>16.276821139999999</c:v>
                </c:pt>
                <c:pt idx="8299">
                  <c:v>16.230697630000002</c:v>
                </c:pt>
                <c:pt idx="8300">
                  <c:v>15.968048100000001</c:v>
                </c:pt>
                <c:pt idx="8301">
                  <c:v>16.219490050000001</c:v>
                </c:pt>
                <c:pt idx="8302">
                  <c:v>16.172443390000002</c:v>
                </c:pt>
                <c:pt idx="8303">
                  <c:v>16.202352520000002</c:v>
                </c:pt>
                <c:pt idx="8304">
                  <c:v>16.22166824</c:v>
                </c:pt>
                <c:pt idx="8305">
                  <c:v>16.456285479999998</c:v>
                </c:pt>
                <c:pt idx="8306">
                  <c:v>16.357519150000002</c:v>
                </c:pt>
                <c:pt idx="8307">
                  <c:v>16.159345630000001</c:v>
                </c:pt>
                <c:pt idx="8308">
                  <c:v>16.188018799999998</c:v>
                </c:pt>
                <c:pt idx="8309">
                  <c:v>16.046253199999999</c:v>
                </c:pt>
                <c:pt idx="8310">
                  <c:v>16.23756981</c:v>
                </c:pt>
                <c:pt idx="8311">
                  <c:v>16.195808410000001</c:v>
                </c:pt>
                <c:pt idx="8312">
                  <c:v>16.318569180000001</c:v>
                </c:pt>
                <c:pt idx="8313">
                  <c:v>16.61955261</c:v>
                </c:pt>
                <c:pt idx="8314">
                  <c:v>17.010900500000002</c:v>
                </c:pt>
                <c:pt idx="8315">
                  <c:v>17.325901030000001</c:v>
                </c:pt>
                <c:pt idx="8316">
                  <c:v>17.175100329999999</c:v>
                </c:pt>
                <c:pt idx="8317">
                  <c:v>17.645269389999999</c:v>
                </c:pt>
                <c:pt idx="8318">
                  <c:v>17.604143140000001</c:v>
                </c:pt>
                <c:pt idx="8319">
                  <c:v>17.694499969999999</c:v>
                </c:pt>
                <c:pt idx="8320">
                  <c:v>17.44897461</c:v>
                </c:pt>
                <c:pt idx="8321">
                  <c:v>17.648694989999999</c:v>
                </c:pt>
                <c:pt idx="8322">
                  <c:v>17.62127495</c:v>
                </c:pt>
                <c:pt idx="8323">
                  <c:v>17.490734100000001</c:v>
                </c:pt>
                <c:pt idx="8324">
                  <c:v>17.46517944</c:v>
                </c:pt>
                <c:pt idx="8325">
                  <c:v>17.27479744</c:v>
                </c:pt>
                <c:pt idx="8326">
                  <c:v>17.370449069999999</c:v>
                </c:pt>
                <c:pt idx="8327">
                  <c:v>17.292251589999999</c:v>
                </c:pt>
                <c:pt idx="8328">
                  <c:v>17.160764690000001</c:v>
                </c:pt>
                <c:pt idx="8329">
                  <c:v>16.964160920000001</c:v>
                </c:pt>
                <c:pt idx="8330">
                  <c:v>17.106233599999999</c:v>
                </c:pt>
                <c:pt idx="8331">
                  <c:v>17.762731550000002</c:v>
                </c:pt>
                <c:pt idx="8332">
                  <c:v>17.687335969999999</c:v>
                </c:pt>
                <c:pt idx="8333">
                  <c:v>17.569870000000002</c:v>
                </c:pt>
                <c:pt idx="8334">
                  <c:v>17.45115852</c:v>
                </c:pt>
                <c:pt idx="8335">
                  <c:v>17.277603150000001</c:v>
                </c:pt>
                <c:pt idx="8336">
                  <c:v>17.48012924</c:v>
                </c:pt>
                <c:pt idx="8337">
                  <c:v>17.234296799999999</c:v>
                </c:pt>
                <c:pt idx="8338">
                  <c:v>16.85573196</c:v>
                </c:pt>
                <c:pt idx="8339">
                  <c:v>16.947645189999999</c:v>
                </c:pt>
                <c:pt idx="8340">
                  <c:v>16.826438899999999</c:v>
                </c:pt>
                <c:pt idx="8341">
                  <c:v>16.93300056</c:v>
                </c:pt>
                <c:pt idx="8342">
                  <c:v>16.71677017</c:v>
                </c:pt>
                <c:pt idx="8343">
                  <c:v>16.60521889</c:v>
                </c:pt>
                <c:pt idx="8344">
                  <c:v>16.69215393</c:v>
                </c:pt>
                <c:pt idx="8345">
                  <c:v>17.0242939</c:v>
                </c:pt>
                <c:pt idx="8346">
                  <c:v>17.366098399999998</c:v>
                </c:pt>
                <c:pt idx="8347">
                  <c:v>17.269197460000001</c:v>
                </c:pt>
                <c:pt idx="8348">
                  <c:v>16.84607506</c:v>
                </c:pt>
                <c:pt idx="8349">
                  <c:v>17.107791899999999</c:v>
                </c:pt>
                <c:pt idx="8350">
                  <c:v>17.18382072</c:v>
                </c:pt>
                <c:pt idx="8351">
                  <c:v>17.329322810000001</c:v>
                </c:pt>
                <c:pt idx="8352">
                  <c:v>17.014322279999998</c:v>
                </c:pt>
                <c:pt idx="8353">
                  <c:v>17.152355190000002</c:v>
                </c:pt>
                <c:pt idx="8354">
                  <c:v>15.78140831</c:v>
                </c:pt>
                <c:pt idx="8355">
                  <c:v>15.60225582</c:v>
                </c:pt>
                <c:pt idx="8356">
                  <c:v>15.57202625</c:v>
                </c:pt>
                <c:pt idx="8357">
                  <c:v>15.59758282</c:v>
                </c:pt>
                <c:pt idx="8358">
                  <c:v>15.62655258</c:v>
                </c:pt>
                <c:pt idx="8359">
                  <c:v>15.852762220000001</c:v>
                </c:pt>
                <c:pt idx="8360">
                  <c:v>15.971161840000001</c:v>
                </c:pt>
                <c:pt idx="8361">
                  <c:v>16.064254760000001</c:v>
                </c:pt>
                <c:pt idx="8362">
                  <c:v>16.288997649999999</c:v>
                </c:pt>
                <c:pt idx="8363">
                  <c:v>16.580810549999999</c:v>
                </c:pt>
                <c:pt idx="8364">
                  <c:v>16.79928207</c:v>
                </c:pt>
                <c:pt idx="8365">
                  <c:v>16.798023220000001</c:v>
                </c:pt>
                <c:pt idx="8366">
                  <c:v>17.064767839999998</c:v>
                </c:pt>
                <c:pt idx="8367">
                  <c:v>17.050968170000001</c:v>
                </c:pt>
                <c:pt idx="8368">
                  <c:v>17.113660809999999</c:v>
                </c:pt>
                <c:pt idx="8369">
                  <c:v>16.843471529999999</c:v>
                </c:pt>
                <c:pt idx="8370">
                  <c:v>16.648517609999999</c:v>
                </c:pt>
                <c:pt idx="8371">
                  <c:v>16.463581090000002</c:v>
                </c:pt>
                <c:pt idx="8372">
                  <c:v>16.535667419999999</c:v>
                </c:pt>
                <c:pt idx="8373">
                  <c:v>16.363595960000001</c:v>
                </c:pt>
                <c:pt idx="8374">
                  <c:v>16.215961459999999</c:v>
                </c:pt>
                <c:pt idx="8375">
                  <c:v>16.539436340000002</c:v>
                </c:pt>
                <c:pt idx="8376">
                  <c:v>16.494613650000002</c:v>
                </c:pt>
                <c:pt idx="8377">
                  <c:v>16.542249680000001</c:v>
                </c:pt>
                <c:pt idx="8378">
                  <c:v>16.65133286</c:v>
                </c:pt>
                <c:pt idx="8379">
                  <c:v>16.686435700000001</c:v>
                </c:pt>
                <c:pt idx="8380">
                  <c:v>16.635976790000001</c:v>
                </c:pt>
                <c:pt idx="8381">
                  <c:v>16.626258849999999</c:v>
                </c:pt>
                <c:pt idx="8382">
                  <c:v>16.641309740000001</c:v>
                </c:pt>
                <c:pt idx="8383">
                  <c:v>16.80335045</c:v>
                </c:pt>
                <c:pt idx="8384">
                  <c:v>16.819652560000002</c:v>
                </c:pt>
                <c:pt idx="8385">
                  <c:v>16.632843019999999</c:v>
                </c:pt>
                <c:pt idx="8386">
                  <c:v>16.44602776</c:v>
                </c:pt>
                <c:pt idx="8387">
                  <c:v>16.510284420000001</c:v>
                </c:pt>
                <c:pt idx="8388">
                  <c:v>16.656343459999999</c:v>
                </c:pt>
                <c:pt idx="8389">
                  <c:v>16.651956559999999</c:v>
                </c:pt>
                <c:pt idx="8390">
                  <c:v>16.571716309999999</c:v>
                </c:pt>
                <c:pt idx="8391">
                  <c:v>16.702419280000001</c:v>
                </c:pt>
                <c:pt idx="8392">
                  <c:v>16.900514600000001</c:v>
                </c:pt>
                <c:pt idx="8393">
                  <c:v>17.08231735</c:v>
                </c:pt>
                <c:pt idx="8394">
                  <c:v>16.919010159999999</c:v>
                </c:pt>
                <c:pt idx="8395">
                  <c:v>16.846290589999999</c:v>
                </c:pt>
                <c:pt idx="8396">
                  <c:v>16.82748604</c:v>
                </c:pt>
                <c:pt idx="8397">
                  <c:v>16.823732379999999</c:v>
                </c:pt>
                <c:pt idx="8398">
                  <c:v>16.97762299</c:v>
                </c:pt>
                <c:pt idx="8399">
                  <c:v>17.00583649</c:v>
                </c:pt>
                <c:pt idx="8400">
                  <c:v>16.88798714</c:v>
                </c:pt>
                <c:pt idx="8401">
                  <c:v>16.669511799999999</c:v>
                </c:pt>
                <c:pt idx="8402">
                  <c:v>16.407787320000001</c:v>
                </c:pt>
                <c:pt idx="8403">
                  <c:v>16.406848910000001</c:v>
                </c:pt>
                <c:pt idx="8404">
                  <c:v>16.622493739999999</c:v>
                </c:pt>
                <c:pt idx="8405">
                  <c:v>16.408102039999999</c:v>
                </c:pt>
                <c:pt idx="8406">
                  <c:v>16.286806110000001</c:v>
                </c:pt>
                <c:pt idx="8407">
                  <c:v>16.35168457</c:v>
                </c:pt>
                <c:pt idx="8408">
                  <c:v>16.235082630000001</c:v>
                </c:pt>
                <c:pt idx="8409">
                  <c:v>16.267992020000001</c:v>
                </c:pt>
                <c:pt idx="8410">
                  <c:v>16.453861239999998</c:v>
                </c:pt>
                <c:pt idx="8411">
                  <c:v>16.649133679999998</c:v>
                </c:pt>
                <c:pt idx="8412">
                  <c:v>16.665748600000001</c:v>
                </c:pt>
                <c:pt idx="8413">
                  <c:v>16.447912219999999</c:v>
                </c:pt>
                <c:pt idx="8414">
                  <c:v>17.79634476</c:v>
                </c:pt>
                <c:pt idx="8415">
                  <c:v>17.927043909999998</c:v>
                </c:pt>
                <c:pt idx="8416">
                  <c:v>18.621326450000002</c:v>
                </c:pt>
                <c:pt idx="8417">
                  <c:v>18.566148760000001</c:v>
                </c:pt>
                <c:pt idx="8418">
                  <c:v>18.495941160000001</c:v>
                </c:pt>
                <c:pt idx="8419">
                  <c:v>18.539512630000001</c:v>
                </c:pt>
                <c:pt idx="8420">
                  <c:v>18.573989869999998</c:v>
                </c:pt>
                <c:pt idx="8421">
                  <c:v>18.836650850000002</c:v>
                </c:pt>
                <c:pt idx="8422">
                  <c:v>18.631355289999998</c:v>
                </c:pt>
                <c:pt idx="8423">
                  <c:v>18.566148760000001</c:v>
                </c:pt>
                <c:pt idx="8424">
                  <c:v>18.533060070000001</c:v>
                </c:pt>
                <c:pt idx="8425">
                  <c:v>18.455833439999999</c:v>
                </c:pt>
                <c:pt idx="8426">
                  <c:v>18.68560982</c:v>
                </c:pt>
                <c:pt idx="8427">
                  <c:v>18.714925770000001</c:v>
                </c:pt>
                <c:pt idx="8428">
                  <c:v>18.71839714</c:v>
                </c:pt>
                <c:pt idx="8429">
                  <c:v>18.559215550000001</c:v>
                </c:pt>
                <c:pt idx="8430">
                  <c:v>18.83312798</c:v>
                </c:pt>
                <c:pt idx="8431">
                  <c:v>19.056276319999998</c:v>
                </c:pt>
                <c:pt idx="8432">
                  <c:v>19.06006241</c:v>
                </c:pt>
                <c:pt idx="8433">
                  <c:v>19.110490800000001</c:v>
                </c:pt>
                <c:pt idx="8434">
                  <c:v>19.140752790000001</c:v>
                </c:pt>
                <c:pt idx="8435">
                  <c:v>19.35697365</c:v>
                </c:pt>
                <c:pt idx="8436">
                  <c:v>19.719446179999998</c:v>
                </c:pt>
                <c:pt idx="8437">
                  <c:v>19.668382640000001</c:v>
                </c:pt>
                <c:pt idx="8438">
                  <c:v>20.026758189999999</c:v>
                </c:pt>
                <c:pt idx="8439">
                  <c:v>19.951742169999999</c:v>
                </c:pt>
                <c:pt idx="8440">
                  <c:v>19.81463432</c:v>
                </c:pt>
                <c:pt idx="8441">
                  <c:v>20.09483719</c:v>
                </c:pt>
                <c:pt idx="8442">
                  <c:v>20.324300770000001</c:v>
                </c:pt>
                <c:pt idx="8443">
                  <c:v>20.404048920000001</c:v>
                </c:pt>
                <c:pt idx="8444">
                  <c:v>20.347938540000001</c:v>
                </c:pt>
                <c:pt idx="8445">
                  <c:v>20.673536299999999</c:v>
                </c:pt>
                <c:pt idx="8446">
                  <c:v>20.794889449999999</c:v>
                </c:pt>
                <c:pt idx="8447">
                  <c:v>20.708841320000001</c:v>
                </c:pt>
                <c:pt idx="8448">
                  <c:v>20.36244392</c:v>
                </c:pt>
                <c:pt idx="8449">
                  <c:v>20.139598849999999</c:v>
                </c:pt>
                <c:pt idx="8450">
                  <c:v>20.342582700000001</c:v>
                </c:pt>
                <c:pt idx="8451">
                  <c:v>20.316108700000001</c:v>
                </c:pt>
                <c:pt idx="8452">
                  <c:v>20.33816719</c:v>
                </c:pt>
                <c:pt idx="8453">
                  <c:v>20.26756477</c:v>
                </c:pt>
                <c:pt idx="8454">
                  <c:v>20.05796814</c:v>
                </c:pt>
                <c:pt idx="8455">
                  <c:v>20.040321349999999</c:v>
                </c:pt>
                <c:pt idx="8456">
                  <c:v>19.918968199999998</c:v>
                </c:pt>
                <c:pt idx="8457">
                  <c:v>19.936616900000001</c:v>
                </c:pt>
                <c:pt idx="8458">
                  <c:v>20.05576134</c:v>
                </c:pt>
                <c:pt idx="8459">
                  <c:v>20.294046399999999</c:v>
                </c:pt>
                <c:pt idx="8460">
                  <c:v>20.503650669999999</c:v>
                </c:pt>
                <c:pt idx="8461">
                  <c:v>20.63382339</c:v>
                </c:pt>
                <c:pt idx="8462">
                  <c:v>20.624994279999999</c:v>
                </c:pt>
                <c:pt idx="8463">
                  <c:v>20.746345519999998</c:v>
                </c:pt>
                <c:pt idx="8464">
                  <c:v>21.174379349999999</c:v>
                </c:pt>
                <c:pt idx="8465">
                  <c:v>21.037582400000002</c:v>
                </c:pt>
                <c:pt idx="8466">
                  <c:v>21.0464077</c:v>
                </c:pt>
                <c:pt idx="8467">
                  <c:v>20.969188689999999</c:v>
                </c:pt>
                <c:pt idx="8468">
                  <c:v>21.008903499999999</c:v>
                </c:pt>
                <c:pt idx="8469">
                  <c:v>21.280282969999998</c:v>
                </c:pt>
                <c:pt idx="8470">
                  <c:v>21.030967709999999</c:v>
                </c:pt>
                <c:pt idx="8471">
                  <c:v>20.911827089999999</c:v>
                </c:pt>
                <c:pt idx="8472">
                  <c:v>20.538948059999999</c:v>
                </c:pt>
                <c:pt idx="8473">
                  <c:v>20.834606170000001</c:v>
                </c:pt>
                <c:pt idx="8474">
                  <c:v>20.726488109999998</c:v>
                </c:pt>
                <c:pt idx="8475">
                  <c:v>20.89858246</c:v>
                </c:pt>
                <c:pt idx="8476">
                  <c:v>21.443555830000001</c:v>
                </c:pt>
                <c:pt idx="8477">
                  <c:v>21.408254620000001</c:v>
                </c:pt>
                <c:pt idx="8478">
                  <c:v>21.549451829999999</c:v>
                </c:pt>
                <c:pt idx="8479">
                  <c:v>21.84731674</c:v>
                </c:pt>
                <c:pt idx="8480">
                  <c:v>21.706108090000001</c:v>
                </c:pt>
                <c:pt idx="8481">
                  <c:v>21.655363080000001</c:v>
                </c:pt>
                <c:pt idx="8482">
                  <c:v>21.092750550000002</c:v>
                </c:pt>
                <c:pt idx="8483">
                  <c:v>21.209680559999999</c:v>
                </c:pt>
                <c:pt idx="8484">
                  <c:v>21.0905323</c:v>
                </c:pt>
                <c:pt idx="8485">
                  <c:v>20.986839289999999</c:v>
                </c:pt>
                <c:pt idx="8486">
                  <c:v>20.951530460000001</c:v>
                </c:pt>
                <c:pt idx="8487">
                  <c:v>20.949325559999998</c:v>
                </c:pt>
                <c:pt idx="8488">
                  <c:v>21.00696945</c:v>
                </c:pt>
                <c:pt idx="8489">
                  <c:v>21.284137730000001</c:v>
                </c:pt>
                <c:pt idx="8490">
                  <c:v>21.279701230000001</c:v>
                </c:pt>
                <c:pt idx="8491">
                  <c:v>21.56130791</c:v>
                </c:pt>
                <c:pt idx="8492">
                  <c:v>21.61894989</c:v>
                </c:pt>
                <c:pt idx="8493">
                  <c:v>21.725387569999999</c:v>
                </c:pt>
                <c:pt idx="8494">
                  <c:v>21.98702621</c:v>
                </c:pt>
                <c:pt idx="8495">
                  <c:v>22.29080772</c:v>
                </c:pt>
                <c:pt idx="8496">
                  <c:v>22.29967499</c:v>
                </c:pt>
                <c:pt idx="8497">
                  <c:v>22.301893230000001</c:v>
                </c:pt>
                <c:pt idx="8498">
                  <c:v>22.465974809999999</c:v>
                </c:pt>
                <c:pt idx="8499">
                  <c:v>22.51475525</c:v>
                </c:pt>
                <c:pt idx="8500">
                  <c:v>22.37062645</c:v>
                </c:pt>
                <c:pt idx="8501">
                  <c:v>22.6455822</c:v>
                </c:pt>
                <c:pt idx="8502">
                  <c:v>22.67218781</c:v>
                </c:pt>
                <c:pt idx="8503">
                  <c:v>22.727621079999999</c:v>
                </c:pt>
                <c:pt idx="8504">
                  <c:v>22.905006409999999</c:v>
                </c:pt>
                <c:pt idx="8505">
                  <c:v>21.938249590000002</c:v>
                </c:pt>
                <c:pt idx="8506">
                  <c:v>21.756429669999999</c:v>
                </c:pt>
                <c:pt idx="8507">
                  <c:v>21.944896700000001</c:v>
                </c:pt>
                <c:pt idx="8508">
                  <c:v>21.80964088</c:v>
                </c:pt>
                <c:pt idx="8509">
                  <c:v>21.727605820000001</c:v>
                </c:pt>
                <c:pt idx="8510">
                  <c:v>22.395019529999999</c:v>
                </c:pt>
                <c:pt idx="8511">
                  <c:v>22.490360259999999</c:v>
                </c:pt>
                <c:pt idx="8512">
                  <c:v>22.541366579999998</c:v>
                </c:pt>
                <c:pt idx="8513">
                  <c:v>22.534709929999998</c:v>
                </c:pt>
                <c:pt idx="8514">
                  <c:v>22.363977429999998</c:v>
                </c:pt>
                <c:pt idx="8515">
                  <c:v>22.523624420000001</c:v>
                </c:pt>
                <c:pt idx="8516">
                  <c:v>22.570184709999999</c:v>
                </c:pt>
                <c:pt idx="8517">
                  <c:v>22.386146549999999</c:v>
                </c:pt>
                <c:pt idx="8518">
                  <c:v>22.408317570000001</c:v>
                </c:pt>
                <c:pt idx="8519">
                  <c:v>22.758663179999999</c:v>
                </c:pt>
                <c:pt idx="8520">
                  <c:v>22.561319350000002</c:v>
                </c:pt>
                <c:pt idx="8521">
                  <c:v>21.700994489999999</c:v>
                </c:pt>
                <c:pt idx="8522">
                  <c:v>22.339584349999999</c:v>
                </c:pt>
                <c:pt idx="8523">
                  <c:v>22.197675700000001</c:v>
                </c:pt>
                <c:pt idx="8524">
                  <c:v>22.339584349999999</c:v>
                </c:pt>
                <c:pt idx="8525">
                  <c:v>21.99147224</c:v>
                </c:pt>
                <c:pt idx="8526">
                  <c:v>22.1511116</c:v>
                </c:pt>
                <c:pt idx="8527">
                  <c:v>22.089025500000002</c:v>
                </c:pt>
                <c:pt idx="8528">
                  <c:v>22.089025500000002</c:v>
                </c:pt>
                <c:pt idx="8529">
                  <c:v>21.896125789999999</c:v>
                </c:pt>
                <c:pt idx="8530">
                  <c:v>22.350667949999998</c:v>
                </c:pt>
                <c:pt idx="8531">
                  <c:v>22.399454120000001</c:v>
                </c:pt>
                <c:pt idx="8532">
                  <c:v>22.33515358</c:v>
                </c:pt>
                <c:pt idx="8533">
                  <c:v>22.131155010000001</c:v>
                </c:pt>
                <c:pt idx="8534">
                  <c:v>21.896125789999999</c:v>
                </c:pt>
                <c:pt idx="8535">
                  <c:v>21.62781906</c:v>
                </c:pt>
                <c:pt idx="8536">
                  <c:v>21.343996050000001</c:v>
                </c:pt>
                <c:pt idx="8537">
                  <c:v>21.656646729999999</c:v>
                </c:pt>
                <c:pt idx="8538">
                  <c:v>22.120067599999999</c:v>
                </c:pt>
                <c:pt idx="8539">
                  <c:v>22.720964429999999</c:v>
                </c:pt>
                <c:pt idx="8540">
                  <c:v>22.836267469999999</c:v>
                </c:pt>
                <c:pt idx="8541">
                  <c:v>23.2442627</c:v>
                </c:pt>
                <c:pt idx="8542">
                  <c:v>23.33073044</c:v>
                </c:pt>
                <c:pt idx="8543">
                  <c:v>23.306343080000001</c:v>
                </c:pt>
                <c:pt idx="8544">
                  <c:v>23.66776466</c:v>
                </c:pt>
                <c:pt idx="8545">
                  <c:v>23.800806049999998</c:v>
                </c:pt>
                <c:pt idx="8546">
                  <c:v>23.72098351</c:v>
                </c:pt>
                <c:pt idx="8547">
                  <c:v>23.94714737</c:v>
                </c:pt>
                <c:pt idx="8548">
                  <c:v>24.257575989999999</c:v>
                </c:pt>
                <c:pt idx="8549">
                  <c:v>24.08019066</c:v>
                </c:pt>
                <c:pt idx="8550">
                  <c:v>24.13784218</c:v>
                </c:pt>
                <c:pt idx="8551">
                  <c:v>24.206876749999999</c:v>
                </c:pt>
                <c:pt idx="8552">
                  <c:v>24.275909420000001</c:v>
                </c:pt>
                <c:pt idx="8553">
                  <c:v>24.235824579999999</c:v>
                </c:pt>
                <c:pt idx="8554">
                  <c:v>24.429569239999999</c:v>
                </c:pt>
                <c:pt idx="8555">
                  <c:v>24.774740220000002</c:v>
                </c:pt>
                <c:pt idx="8556">
                  <c:v>25.124376300000002</c:v>
                </c:pt>
                <c:pt idx="8557">
                  <c:v>25.42724419</c:v>
                </c:pt>
                <c:pt idx="8558">
                  <c:v>25.384927749999999</c:v>
                </c:pt>
                <c:pt idx="8559">
                  <c:v>25.714513780000001</c:v>
                </c:pt>
                <c:pt idx="8560">
                  <c:v>25.536357880000001</c:v>
                </c:pt>
                <c:pt idx="8561">
                  <c:v>25.901578900000001</c:v>
                </c:pt>
                <c:pt idx="8562">
                  <c:v>25.93721008</c:v>
                </c:pt>
                <c:pt idx="8563">
                  <c:v>26.41823578</c:v>
                </c:pt>
                <c:pt idx="8564">
                  <c:v>26.1888504</c:v>
                </c:pt>
                <c:pt idx="8565">
                  <c:v>26.50062561</c:v>
                </c:pt>
                <c:pt idx="8566">
                  <c:v>26.485033040000001</c:v>
                </c:pt>
                <c:pt idx="8567">
                  <c:v>25.625442499999998</c:v>
                </c:pt>
                <c:pt idx="8568">
                  <c:v>25.527444840000001</c:v>
                </c:pt>
                <c:pt idx="8569">
                  <c:v>25.816949839999999</c:v>
                </c:pt>
                <c:pt idx="8570">
                  <c:v>25.71896744</c:v>
                </c:pt>
                <c:pt idx="8571">
                  <c:v>25.609849929999999</c:v>
                </c:pt>
                <c:pt idx="8572">
                  <c:v>25.030847550000001</c:v>
                </c:pt>
                <c:pt idx="8573">
                  <c:v>25.413877490000001</c:v>
                </c:pt>
                <c:pt idx="8574">
                  <c:v>24.930625920000001</c:v>
                </c:pt>
                <c:pt idx="8575">
                  <c:v>24.85714149</c:v>
                </c:pt>
                <c:pt idx="8576">
                  <c:v>24.436246870000002</c:v>
                </c:pt>
                <c:pt idx="8577">
                  <c:v>24.102203370000002</c:v>
                </c:pt>
                <c:pt idx="8578">
                  <c:v>23.772619250000002</c:v>
                </c:pt>
                <c:pt idx="8579">
                  <c:v>24.364984509999999</c:v>
                </c:pt>
                <c:pt idx="8580">
                  <c:v>25.08651352</c:v>
                </c:pt>
                <c:pt idx="8581">
                  <c:v>24.892765050000001</c:v>
                </c:pt>
                <c:pt idx="8582">
                  <c:v>25.151103970000001</c:v>
                </c:pt>
                <c:pt idx="8583">
                  <c:v>25.062023159999999</c:v>
                </c:pt>
                <c:pt idx="8584">
                  <c:v>24.943990710000001</c:v>
                </c:pt>
                <c:pt idx="8585">
                  <c:v>25.384927749999999</c:v>
                </c:pt>
                <c:pt idx="8586">
                  <c:v>25.367116930000002</c:v>
                </c:pt>
                <c:pt idx="8587">
                  <c:v>25.057565690000001</c:v>
                </c:pt>
                <c:pt idx="8588">
                  <c:v>24.58099747</c:v>
                </c:pt>
                <c:pt idx="8589">
                  <c:v>24.347177510000002</c:v>
                </c:pt>
                <c:pt idx="8590">
                  <c:v>23.661268230000001</c:v>
                </c:pt>
                <c:pt idx="8591">
                  <c:v>23.66349602</c:v>
                </c:pt>
                <c:pt idx="8592">
                  <c:v>23.995311739999998</c:v>
                </c:pt>
                <c:pt idx="8593">
                  <c:v>24.917266850000001</c:v>
                </c:pt>
                <c:pt idx="8594">
                  <c:v>24.943990710000001</c:v>
                </c:pt>
                <c:pt idx="8595">
                  <c:v>24.329349520000001</c:v>
                </c:pt>
                <c:pt idx="8596">
                  <c:v>24.545368190000001</c:v>
                </c:pt>
                <c:pt idx="8597">
                  <c:v>24.45183754</c:v>
                </c:pt>
                <c:pt idx="8598">
                  <c:v>23.7882061</c:v>
                </c:pt>
                <c:pt idx="8599">
                  <c:v>23.60336685</c:v>
                </c:pt>
                <c:pt idx="8600">
                  <c:v>24.211330409999999</c:v>
                </c:pt>
                <c:pt idx="8601">
                  <c:v>24.396160129999998</c:v>
                </c:pt>
                <c:pt idx="8602">
                  <c:v>25.030847550000001</c:v>
                </c:pt>
                <c:pt idx="8603">
                  <c:v>25.160009380000002</c:v>
                </c:pt>
                <c:pt idx="8604">
                  <c:v>25.186727520000002</c:v>
                </c:pt>
                <c:pt idx="8605">
                  <c:v>24.304859159999999</c:v>
                </c:pt>
                <c:pt idx="8606">
                  <c:v>25.678882600000001</c:v>
                </c:pt>
                <c:pt idx="8607">
                  <c:v>26.478363040000001</c:v>
                </c:pt>
                <c:pt idx="8608">
                  <c:v>26.090868</c:v>
                </c:pt>
                <c:pt idx="8609">
                  <c:v>26.41823578</c:v>
                </c:pt>
                <c:pt idx="8610">
                  <c:v>26.42267609</c:v>
                </c:pt>
                <c:pt idx="8611">
                  <c:v>26.625329969999999</c:v>
                </c:pt>
                <c:pt idx="8612">
                  <c:v>26.815370560000002</c:v>
                </c:pt>
                <c:pt idx="8613">
                  <c:v>26.58956718</c:v>
                </c:pt>
                <c:pt idx="8614">
                  <c:v>26.766187670000001</c:v>
                </c:pt>
                <c:pt idx="8615">
                  <c:v>27.280399320000001</c:v>
                </c:pt>
                <c:pt idx="8616">
                  <c:v>27.919818880000001</c:v>
                </c:pt>
                <c:pt idx="8617">
                  <c:v>28.273063659999998</c:v>
                </c:pt>
                <c:pt idx="8618">
                  <c:v>28.411682129999999</c:v>
                </c:pt>
                <c:pt idx="8619">
                  <c:v>28.57936668</c:v>
                </c:pt>
                <c:pt idx="8620">
                  <c:v>28.778343199999998</c:v>
                </c:pt>
                <c:pt idx="8621">
                  <c:v>28.717975620000001</c:v>
                </c:pt>
                <c:pt idx="8622">
                  <c:v>28.952728270000001</c:v>
                </c:pt>
                <c:pt idx="8623">
                  <c:v>29.735242840000002</c:v>
                </c:pt>
                <c:pt idx="8624">
                  <c:v>29.549669269999999</c:v>
                </c:pt>
                <c:pt idx="8625">
                  <c:v>28.793987269999999</c:v>
                </c:pt>
                <c:pt idx="8626">
                  <c:v>29.15842056</c:v>
                </c:pt>
                <c:pt idx="8627">
                  <c:v>28.72021866</c:v>
                </c:pt>
                <c:pt idx="8628">
                  <c:v>28.86107063</c:v>
                </c:pt>
                <c:pt idx="8629">
                  <c:v>28.921436310000001</c:v>
                </c:pt>
                <c:pt idx="8630">
                  <c:v>28.73810005</c:v>
                </c:pt>
                <c:pt idx="8631">
                  <c:v>28.261894229999999</c:v>
                </c:pt>
                <c:pt idx="8632">
                  <c:v>28.30437088</c:v>
                </c:pt>
                <c:pt idx="8633">
                  <c:v>28.425098420000001</c:v>
                </c:pt>
                <c:pt idx="8634">
                  <c:v>27.837100979999999</c:v>
                </c:pt>
                <c:pt idx="8635">
                  <c:v>27.329586030000002</c:v>
                </c:pt>
                <c:pt idx="8636">
                  <c:v>27.82368469</c:v>
                </c:pt>
                <c:pt idx="8637">
                  <c:v>27.631412510000001</c:v>
                </c:pt>
                <c:pt idx="8638">
                  <c:v>27.935478209999999</c:v>
                </c:pt>
                <c:pt idx="8639">
                  <c:v>28.40274239</c:v>
                </c:pt>
                <c:pt idx="8640">
                  <c:v>28.72245216</c:v>
                </c:pt>
                <c:pt idx="8641">
                  <c:v>28.505588530000001</c:v>
                </c:pt>
                <c:pt idx="8642">
                  <c:v>28.14787102</c:v>
                </c:pt>
                <c:pt idx="8643">
                  <c:v>28.440752029999999</c:v>
                </c:pt>
                <c:pt idx="8644">
                  <c:v>28.324493409999999</c:v>
                </c:pt>
                <c:pt idx="8645">
                  <c:v>27.58446503</c:v>
                </c:pt>
                <c:pt idx="8646">
                  <c:v>27.77673721</c:v>
                </c:pt>
                <c:pt idx="8647">
                  <c:v>27.55539894</c:v>
                </c:pt>
                <c:pt idx="8648">
                  <c:v>28.252943040000002</c:v>
                </c:pt>
                <c:pt idx="8649">
                  <c:v>27.81921577</c:v>
                </c:pt>
                <c:pt idx="8650">
                  <c:v>27.778976440000001</c:v>
                </c:pt>
                <c:pt idx="8651">
                  <c:v>28.018196110000002</c:v>
                </c:pt>
                <c:pt idx="8652">
                  <c:v>28.47204971</c:v>
                </c:pt>
                <c:pt idx="8653">
                  <c:v>28.172462459999998</c:v>
                </c:pt>
                <c:pt idx="8654">
                  <c:v>28.08078957</c:v>
                </c:pt>
                <c:pt idx="8655">
                  <c:v>28.295427320000002</c:v>
                </c:pt>
                <c:pt idx="8656">
                  <c:v>28.416156770000001</c:v>
                </c:pt>
                <c:pt idx="8657">
                  <c:v>28.360256199999998</c:v>
                </c:pt>
                <c:pt idx="8658">
                  <c:v>28.237295150000001</c:v>
                </c:pt>
                <c:pt idx="8659">
                  <c:v>28.344614029999999</c:v>
                </c:pt>
                <c:pt idx="8660">
                  <c:v>28.208229060000001</c:v>
                </c:pt>
                <c:pt idx="8661">
                  <c:v>27.890760419999999</c:v>
                </c:pt>
                <c:pt idx="8662">
                  <c:v>28.527940749999999</c:v>
                </c:pt>
                <c:pt idx="8663">
                  <c:v>28.373678210000001</c:v>
                </c:pt>
                <c:pt idx="8664">
                  <c:v>28.75599098</c:v>
                </c:pt>
                <c:pt idx="8665">
                  <c:v>28.990747450000001</c:v>
                </c:pt>
                <c:pt idx="8666">
                  <c:v>29.127122880000002</c:v>
                </c:pt>
                <c:pt idx="8667">
                  <c:v>29.65699768</c:v>
                </c:pt>
                <c:pt idx="8668">
                  <c:v>29.189723969999999</c:v>
                </c:pt>
                <c:pt idx="8669">
                  <c:v>28.760456090000002</c:v>
                </c:pt>
                <c:pt idx="8670">
                  <c:v>27.980190279999999</c:v>
                </c:pt>
                <c:pt idx="8671">
                  <c:v>28.829769129999999</c:v>
                </c:pt>
                <c:pt idx="8672">
                  <c:v>28.773878100000001</c:v>
                </c:pt>
                <c:pt idx="8673">
                  <c:v>28.125513080000001</c:v>
                </c:pt>
                <c:pt idx="8674">
                  <c:v>27.948890689999999</c:v>
                </c:pt>
                <c:pt idx="8675">
                  <c:v>28.121753689999998</c:v>
                </c:pt>
                <c:pt idx="8676">
                  <c:v>28.651594159999998</c:v>
                </c:pt>
                <c:pt idx="8677">
                  <c:v>28.35974693</c:v>
                </c:pt>
                <c:pt idx="8678">
                  <c:v>28.258710860000001</c:v>
                </c:pt>
                <c:pt idx="8679">
                  <c:v>28.290140149999999</c:v>
                </c:pt>
                <c:pt idx="8680">
                  <c:v>28.950191499999999</c:v>
                </c:pt>
                <c:pt idx="8681">
                  <c:v>28.909782409999998</c:v>
                </c:pt>
                <c:pt idx="8682">
                  <c:v>29.22857857</c:v>
                </c:pt>
                <c:pt idx="8683">
                  <c:v>29.201639180000001</c:v>
                </c:pt>
                <c:pt idx="8684">
                  <c:v>29.199394229999999</c:v>
                </c:pt>
                <c:pt idx="8685">
                  <c:v>29.497993470000001</c:v>
                </c:pt>
                <c:pt idx="8686">
                  <c:v>29.756174089999998</c:v>
                </c:pt>
                <c:pt idx="8687">
                  <c:v>29.10061455</c:v>
                </c:pt>
                <c:pt idx="8688">
                  <c:v>29.643917080000001</c:v>
                </c:pt>
                <c:pt idx="8689">
                  <c:v>29.58553886</c:v>
                </c:pt>
                <c:pt idx="8690">
                  <c:v>29.2487812</c:v>
                </c:pt>
                <c:pt idx="8691">
                  <c:v>29.307153700000001</c:v>
                </c:pt>
                <c:pt idx="8692">
                  <c:v>29.17694092</c:v>
                </c:pt>
                <c:pt idx="8693">
                  <c:v>29.21286392</c:v>
                </c:pt>
                <c:pt idx="8694">
                  <c:v>29.042242049999999</c:v>
                </c:pt>
                <c:pt idx="8695">
                  <c:v>28.88283539</c:v>
                </c:pt>
                <c:pt idx="8696">
                  <c:v>28.692010880000002</c:v>
                </c:pt>
                <c:pt idx="8697">
                  <c:v>28.606691359999999</c:v>
                </c:pt>
                <c:pt idx="8698">
                  <c:v>28.934474949999998</c:v>
                </c:pt>
                <c:pt idx="8699">
                  <c:v>28.869373320000001</c:v>
                </c:pt>
                <c:pt idx="8700">
                  <c:v>28.550571439999999</c:v>
                </c:pt>
                <c:pt idx="8701">
                  <c:v>28.494445800000001</c:v>
                </c:pt>
                <c:pt idx="8702">
                  <c:v>28.647104259999999</c:v>
                </c:pt>
                <c:pt idx="8703">
                  <c:v>28.579750059999999</c:v>
                </c:pt>
                <c:pt idx="8704">
                  <c:v>28.709962839999999</c:v>
                </c:pt>
                <c:pt idx="8705">
                  <c:v>28.422601700000001</c:v>
                </c:pt>
                <c:pt idx="8706">
                  <c:v>28.649351119999999</c:v>
                </c:pt>
                <c:pt idx="8707">
                  <c:v>28.519134520000001</c:v>
                </c:pt>
                <c:pt idx="8708">
                  <c:v>28.761606220000001</c:v>
                </c:pt>
                <c:pt idx="8709">
                  <c:v>28.624656680000001</c:v>
                </c:pt>
                <c:pt idx="8710">
                  <c:v>28.456272129999999</c:v>
                </c:pt>
                <c:pt idx="8711">
                  <c:v>27.95786858</c:v>
                </c:pt>
                <c:pt idx="8712">
                  <c:v>28.159927369999998</c:v>
                </c:pt>
                <c:pt idx="8713">
                  <c:v>28.422601700000001</c:v>
                </c:pt>
                <c:pt idx="8714">
                  <c:v>28.38668633</c:v>
                </c:pt>
                <c:pt idx="8715">
                  <c:v>28.287895200000001</c:v>
                </c:pt>
                <c:pt idx="8716">
                  <c:v>28.218294140000001</c:v>
                </c:pt>
                <c:pt idx="8717">
                  <c:v>27.51783752</c:v>
                </c:pt>
                <c:pt idx="8718">
                  <c:v>26.956567759999999</c:v>
                </c:pt>
                <c:pt idx="8719">
                  <c:v>27.677234649999999</c:v>
                </c:pt>
                <c:pt idx="8720">
                  <c:v>28.211565019999998</c:v>
                </c:pt>
                <c:pt idx="8721">
                  <c:v>28.20033836</c:v>
                </c:pt>
                <c:pt idx="8722">
                  <c:v>28.471998209999999</c:v>
                </c:pt>
                <c:pt idx="8723">
                  <c:v>28.851402279999999</c:v>
                </c:pt>
                <c:pt idx="8724">
                  <c:v>29.10061455</c:v>
                </c:pt>
                <c:pt idx="8725">
                  <c:v>29.650657649999999</c:v>
                </c:pt>
                <c:pt idx="8726">
                  <c:v>29.35430908</c:v>
                </c:pt>
                <c:pt idx="8727">
                  <c:v>28.11278343</c:v>
                </c:pt>
                <c:pt idx="8728">
                  <c:v>28.099304199999999</c:v>
                </c:pt>
                <c:pt idx="8729">
                  <c:v>27.95113564</c:v>
                </c:pt>
                <c:pt idx="8730">
                  <c:v>27.562734599999999</c:v>
                </c:pt>
                <c:pt idx="8731">
                  <c:v>27.69968605</c:v>
                </c:pt>
                <c:pt idx="8732">
                  <c:v>27.612129209999999</c:v>
                </c:pt>
                <c:pt idx="8733">
                  <c:v>27.47293663</c:v>
                </c:pt>
                <c:pt idx="8734">
                  <c:v>27.232707980000001</c:v>
                </c:pt>
                <c:pt idx="8735">
                  <c:v>26.590623860000001</c:v>
                </c:pt>
                <c:pt idx="8736">
                  <c:v>25.737495419999998</c:v>
                </c:pt>
                <c:pt idx="8737">
                  <c:v>25.908123020000001</c:v>
                </c:pt>
                <c:pt idx="8738">
                  <c:v>25.964496610000001</c:v>
                </c:pt>
                <c:pt idx="8739">
                  <c:v>26.052448269999999</c:v>
                </c:pt>
                <c:pt idx="8740">
                  <c:v>26.999652860000001</c:v>
                </c:pt>
                <c:pt idx="8741">
                  <c:v>25.594644550000002</c:v>
                </c:pt>
                <c:pt idx="8742">
                  <c:v>25.989307400000001</c:v>
                </c:pt>
                <c:pt idx="8743">
                  <c:v>25.969011309999999</c:v>
                </c:pt>
                <c:pt idx="8744">
                  <c:v>26.151683810000002</c:v>
                </c:pt>
                <c:pt idx="8745">
                  <c:v>26.422311780000001</c:v>
                </c:pt>
                <c:pt idx="8746">
                  <c:v>26.273464199999999</c:v>
                </c:pt>
                <c:pt idx="8747">
                  <c:v>25.937435149999999</c:v>
                </c:pt>
                <c:pt idx="8748">
                  <c:v>25.405200959999998</c:v>
                </c:pt>
                <c:pt idx="8749">
                  <c:v>23.85134888</c:v>
                </c:pt>
                <c:pt idx="8750">
                  <c:v>23.255966189999999</c:v>
                </c:pt>
                <c:pt idx="8751">
                  <c:v>23.39578629</c:v>
                </c:pt>
                <c:pt idx="8752">
                  <c:v>24.737653730000002</c:v>
                </c:pt>
                <c:pt idx="8753">
                  <c:v>25.466091160000001</c:v>
                </c:pt>
                <c:pt idx="8754">
                  <c:v>25.549541470000001</c:v>
                </c:pt>
                <c:pt idx="8755">
                  <c:v>25.43000984</c:v>
                </c:pt>
                <c:pt idx="8756">
                  <c:v>24.293373110000001</c:v>
                </c:pt>
                <c:pt idx="8757">
                  <c:v>25.335289</c:v>
                </c:pt>
                <c:pt idx="8758">
                  <c:v>24.89101028</c:v>
                </c:pt>
                <c:pt idx="8759">
                  <c:v>24.642932890000001</c:v>
                </c:pt>
                <c:pt idx="8760">
                  <c:v>25.328521729999999</c:v>
                </c:pt>
                <c:pt idx="8761">
                  <c:v>24.841396329999998</c:v>
                </c:pt>
                <c:pt idx="8762">
                  <c:v>25.387159350000001</c:v>
                </c:pt>
                <c:pt idx="8763">
                  <c:v>25.757019039999999</c:v>
                </c:pt>
                <c:pt idx="8764">
                  <c:v>26.005094530000001</c:v>
                </c:pt>
                <c:pt idx="8765">
                  <c:v>26.22384834</c:v>
                </c:pt>
                <c:pt idx="8766">
                  <c:v>26.253168110000001</c:v>
                </c:pt>
                <c:pt idx="8767">
                  <c:v>25.691616060000001</c:v>
                </c:pt>
                <c:pt idx="8768">
                  <c:v>25.58562469</c:v>
                </c:pt>
                <c:pt idx="8769">
                  <c:v>25.982547759999999</c:v>
                </c:pt>
                <c:pt idx="8770">
                  <c:v>25.574346540000001</c:v>
                </c:pt>
                <c:pt idx="8771">
                  <c:v>25.781831740000001</c:v>
                </c:pt>
                <c:pt idx="8772">
                  <c:v>25.935182569999998</c:v>
                </c:pt>
                <c:pt idx="8773">
                  <c:v>25.869773859999999</c:v>
                </c:pt>
                <c:pt idx="8774">
                  <c:v>25.357841489999998</c:v>
                </c:pt>
                <c:pt idx="8775">
                  <c:v>24.595575329999999</c:v>
                </c:pt>
                <c:pt idx="8776">
                  <c:v>24.875219349999998</c:v>
                </c:pt>
                <c:pt idx="8777">
                  <c:v>24.712842940000002</c:v>
                </c:pt>
                <c:pt idx="8778">
                  <c:v>24.893264769999998</c:v>
                </c:pt>
                <c:pt idx="8779">
                  <c:v>24.983474730000001</c:v>
                </c:pt>
                <c:pt idx="8780">
                  <c:v>25.103006359999998</c:v>
                </c:pt>
                <c:pt idx="8781">
                  <c:v>24.983474730000001</c:v>
                </c:pt>
                <c:pt idx="8782">
                  <c:v>24.69480896</c:v>
                </c:pt>
                <c:pt idx="8783">
                  <c:v>25.285680769999999</c:v>
                </c:pt>
                <c:pt idx="8784">
                  <c:v>25.168401719999999</c:v>
                </c:pt>
                <c:pt idx="8785">
                  <c:v>25.21125412</c:v>
                </c:pt>
                <c:pt idx="8786">
                  <c:v>24.854927060000001</c:v>
                </c:pt>
                <c:pt idx="8787">
                  <c:v>25.227041239999998</c:v>
                </c:pt>
                <c:pt idx="8788">
                  <c:v>25.042108540000001</c:v>
                </c:pt>
                <c:pt idx="8789">
                  <c:v>25.197725299999998</c:v>
                </c:pt>
                <c:pt idx="8790">
                  <c:v>25.657789229999999</c:v>
                </c:pt>
                <c:pt idx="8791">
                  <c:v>25.655532839999999</c:v>
                </c:pt>
                <c:pt idx="8792">
                  <c:v>26.04794502</c:v>
                </c:pt>
                <c:pt idx="8793">
                  <c:v>26.855316160000001</c:v>
                </c:pt>
                <c:pt idx="8794">
                  <c:v>25.99832726</c:v>
                </c:pt>
                <c:pt idx="8795">
                  <c:v>25.833698269999999</c:v>
                </c:pt>
                <c:pt idx="8796">
                  <c:v>26.89816093</c:v>
                </c:pt>
                <c:pt idx="8797">
                  <c:v>27.182323459999999</c:v>
                </c:pt>
                <c:pt idx="8798">
                  <c:v>26.950036999999998</c:v>
                </c:pt>
                <c:pt idx="8799">
                  <c:v>27.328914640000001</c:v>
                </c:pt>
                <c:pt idx="8800">
                  <c:v>27.642395019999999</c:v>
                </c:pt>
                <c:pt idx="8801">
                  <c:v>27.513837809999998</c:v>
                </c:pt>
                <c:pt idx="8802">
                  <c:v>27.387010570000001</c:v>
                </c:pt>
                <c:pt idx="8803">
                  <c:v>27.418718340000002</c:v>
                </c:pt>
                <c:pt idx="8804">
                  <c:v>27.307744979999999</c:v>
                </c:pt>
                <c:pt idx="8805">
                  <c:v>26.44707489</c:v>
                </c:pt>
                <c:pt idx="8806">
                  <c:v>26.297603609999999</c:v>
                </c:pt>
                <c:pt idx="8807">
                  <c:v>26.209268569999999</c:v>
                </c:pt>
                <c:pt idx="8808">
                  <c:v>25.443735119999999</c:v>
                </c:pt>
                <c:pt idx="8809">
                  <c:v>25.860475539999999</c:v>
                </c:pt>
                <c:pt idx="8810">
                  <c:v>25.749490739999999</c:v>
                </c:pt>
                <c:pt idx="8811">
                  <c:v>26.564859389999999</c:v>
                </c:pt>
                <c:pt idx="8812">
                  <c:v>26.90232086</c:v>
                </c:pt>
                <c:pt idx="8813">
                  <c:v>27.02010155</c:v>
                </c:pt>
                <c:pt idx="8814">
                  <c:v>26.669036869999999</c:v>
                </c:pt>
                <c:pt idx="8815">
                  <c:v>26.92497444</c:v>
                </c:pt>
                <c:pt idx="8816">
                  <c:v>26.732460020000001</c:v>
                </c:pt>
                <c:pt idx="8817">
                  <c:v>26.68263245</c:v>
                </c:pt>
                <c:pt idx="8818">
                  <c:v>26.79361153</c:v>
                </c:pt>
                <c:pt idx="8819">
                  <c:v>26.576175689999999</c:v>
                </c:pt>
                <c:pt idx="8820">
                  <c:v>26.336099619999999</c:v>
                </c:pt>
                <c:pt idx="8821">
                  <c:v>26.091493610000001</c:v>
                </c:pt>
                <c:pt idx="8822">
                  <c:v>26.958950040000001</c:v>
                </c:pt>
                <c:pt idx="8823">
                  <c:v>26.789083479999999</c:v>
                </c:pt>
                <c:pt idx="8824">
                  <c:v>26.777761460000001</c:v>
                </c:pt>
                <c:pt idx="8825">
                  <c:v>26.186622620000001</c:v>
                </c:pt>
                <c:pt idx="8826">
                  <c:v>26.31118584</c:v>
                </c:pt>
                <c:pt idx="8827">
                  <c:v>25.633989329999999</c:v>
                </c:pt>
                <c:pt idx="8828">
                  <c:v>25.475448610000001</c:v>
                </c:pt>
                <c:pt idx="8829">
                  <c:v>25.024734500000001</c:v>
                </c:pt>
                <c:pt idx="8830">
                  <c:v>25.21725082</c:v>
                </c:pt>
                <c:pt idx="8831">
                  <c:v>24.682735439999998</c:v>
                </c:pt>
                <c:pt idx="8832">
                  <c:v>24.014595029999999</c:v>
                </c:pt>
                <c:pt idx="8833">
                  <c:v>24.309034350000001</c:v>
                </c:pt>
                <c:pt idx="8834">
                  <c:v>24.286382679999999</c:v>
                </c:pt>
                <c:pt idx="8835">
                  <c:v>24.598932269999999</c:v>
                </c:pt>
                <c:pt idx="8836">
                  <c:v>24.467578889999999</c:v>
                </c:pt>
                <c:pt idx="8837">
                  <c:v>24.193517679999999</c:v>
                </c:pt>
                <c:pt idx="8838">
                  <c:v>24.62837601</c:v>
                </c:pt>
                <c:pt idx="8839">
                  <c:v>24.306764600000001</c:v>
                </c:pt>
                <c:pt idx="8840">
                  <c:v>23.84020615</c:v>
                </c:pt>
                <c:pt idx="8841">
                  <c:v>23.86058044</c:v>
                </c:pt>
                <c:pt idx="8842">
                  <c:v>23.262651439999999</c:v>
                </c:pt>
                <c:pt idx="8843">
                  <c:v>22.80741501</c:v>
                </c:pt>
                <c:pt idx="8844">
                  <c:v>21.84483337</c:v>
                </c:pt>
                <c:pt idx="8845">
                  <c:v>21.960346220000002</c:v>
                </c:pt>
                <c:pt idx="8846">
                  <c:v>22.315929409999999</c:v>
                </c:pt>
                <c:pt idx="8847">
                  <c:v>22.639806750000002</c:v>
                </c:pt>
                <c:pt idx="8848">
                  <c:v>22.057725909999998</c:v>
                </c:pt>
                <c:pt idx="8849">
                  <c:v>22.540153499999999</c:v>
                </c:pt>
                <c:pt idx="8850">
                  <c:v>21.99884033</c:v>
                </c:pt>
                <c:pt idx="8851">
                  <c:v>21.892398830000001</c:v>
                </c:pt>
                <c:pt idx="8852">
                  <c:v>21.92183876</c:v>
                </c:pt>
                <c:pt idx="8853">
                  <c:v>21.810857769999998</c:v>
                </c:pt>
                <c:pt idx="8854">
                  <c:v>22.97047997</c:v>
                </c:pt>
                <c:pt idx="8855">
                  <c:v>22.522035599999999</c:v>
                </c:pt>
                <c:pt idx="8856">
                  <c:v>22.64660263</c:v>
                </c:pt>
                <c:pt idx="8857">
                  <c:v>21.15857506</c:v>
                </c:pt>
                <c:pt idx="8858">
                  <c:v>21.310321810000001</c:v>
                </c:pt>
                <c:pt idx="8859">
                  <c:v>22.0464077</c:v>
                </c:pt>
                <c:pt idx="8860">
                  <c:v>21.840297700000001</c:v>
                </c:pt>
                <c:pt idx="8861">
                  <c:v>21.398653029999998</c:v>
                </c:pt>
                <c:pt idx="8862">
                  <c:v>21.822181700000002</c:v>
                </c:pt>
                <c:pt idx="8863">
                  <c:v>21.997533799999999</c:v>
                </c:pt>
                <c:pt idx="8864">
                  <c:v>21.410007480000001</c:v>
                </c:pt>
                <c:pt idx="8865">
                  <c:v>21.635457989999999</c:v>
                </c:pt>
                <c:pt idx="8866">
                  <c:v>21.630893709999999</c:v>
                </c:pt>
                <c:pt idx="8867">
                  <c:v>21.46694565</c:v>
                </c:pt>
                <c:pt idx="8868">
                  <c:v>21.337144850000001</c:v>
                </c:pt>
                <c:pt idx="8869">
                  <c:v>21.40318298</c:v>
                </c:pt>
                <c:pt idx="8870">
                  <c:v>22.006626130000001</c:v>
                </c:pt>
                <c:pt idx="8871">
                  <c:v>22.34366035</c:v>
                </c:pt>
                <c:pt idx="8872">
                  <c:v>21.920099260000001</c:v>
                </c:pt>
                <c:pt idx="8873">
                  <c:v>21.870012280000001</c:v>
                </c:pt>
                <c:pt idx="8874">
                  <c:v>22.061283110000002</c:v>
                </c:pt>
                <c:pt idx="8875">
                  <c:v>21.56258583</c:v>
                </c:pt>
                <c:pt idx="8876">
                  <c:v>21.883661270000001</c:v>
                </c:pt>
                <c:pt idx="8877">
                  <c:v>22.033962249999998</c:v>
                </c:pt>
                <c:pt idx="8878">
                  <c:v>22.06811905</c:v>
                </c:pt>
                <c:pt idx="8879">
                  <c:v>22.018020629999999</c:v>
                </c:pt>
                <c:pt idx="8880">
                  <c:v>22.892461780000001</c:v>
                </c:pt>
                <c:pt idx="8881">
                  <c:v>22.942558290000001</c:v>
                </c:pt>
                <c:pt idx="8882">
                  <c:v>23.113342289999999</c:v>
                </c:pt>
                <c:pt idx="8883">
                  <c:v>23.457195280000001</c:v>
                </c:pt>
                <c:pt idx="8884">
                  <c:v>23.197599409999999</c:v>
                </c:pt>
                <c:pt idx="8885">
                  <c:v>23.00631332</c:v>
                </c:pt>
                <c:pt idx="8886">
                  <c:v>23.026811599999998</c:v>
                </c:pt>
                <c:pt idx="8887">
                  <c:v>23.038198470000001</c:v>
                </c:pt>
                <c:pt idx="8888">
                  <c:v>23.286405559999999</c:v>
                </c:pt>
                <c:pt idx="8889">
                  <c:v>23.345613480000001</c:v>
                </c:pt>
                <c:pt idx="8890">
                  <c:v>23.8147068</c:v>
                </c:pt>
                <c:pt idx="8891">
                  <c:v>24.131242749999998</c:v>
                </c:pt>
                <c:pt idx="8892">
                  <c:v>24.092529299999999</c:v>
                </c:pt>
                <c:pt idx="8893">
                  <c:v>24.119859699999999</c:v>
                </c:pt>
                <c:pt idx="8894">
                  <c:v>24.1175766</c:v>
                </c:pt>
                <c:pt idx="8895">
                  <c:v>24.302028660000001</c:v>
                </c:pt>
                <c:pt idx="8896">
                  <c:v>24.16767883</c:v>
                </c:pt>
                <c:pt idx="8897">
                  <c:v>24.062919619999999</c:v>
                </c:pt>
                <c:pt idx="8898">
                  <c:v>23.953619</c:v>
                </c:pt>
                <c:pt idx="8899">
                  <c:v>24.520639419999998</c:v>
                </c:pt>
                <c:pt idx="8900">
                  <c:v>24.948745729999999</c:v>
                </c:pt>
                <c:pt idx="8901">
                  <c:v>24.818943019999999</c:v>
                </c:pt>
                <c:pt idx="8902">
                  <c:v>25.046667100000001</c:v>
                </c:pt>
                <c:pt idx="8903">
                  <c:v>25.303987500000002</c:v>
                </c:pt>
                <c:pt idx="8904">
                  <c:v>25.00566864</c:v>
                </c:pt>
                <c:pt idx="8905">
                  <c:v>25.267553329999998</c:v>
                </c:pt>
                <c:pt idx="8906">
                  <c:v>24.71647072</c:v>
                </c:pt>
                <c:pt idx="8907">
                  <c:v>24.743801120000001</c:v>
                </c:pt>
                <c:pt idx="8908">
                  <c:v>24.825780869999999</c:v>
                </c:pt>
                <c:pt idx="8909">
                  <c:v>25.149139399999999</c:v>
                </c:pt>
                <c:pt idx="8910">
                  <c:v>25.513484949999999</c:v>
                </c:pt>
                <c:pt idx="8911">
                  <c:v>25.527145390000001</c:v>
                </c:pt>
                <c:pt idx="8912">
                  <c:v>25.014789579999999</c:v>
                </c:pt>
                <c:pt idx="8913">
                  <c:v>24.475095750000001</c:v>
                </c:pt>
                <c:pt idx="8914">
                  <c:v>24.345298769999999</c:v>
                </c:pt>
                <c:pt idx="8915">
                  <c:v>24.395391459999999</c:v>
                </c:pt>
                <c:pt idx="8916">
                  <c:v>24.131242749999998</c:v>
                </c:pt>
                <c:pt idx="8917">
                  <c:v>24.065204619999999</c:v>
                </c:pt>
                <c:pt idx="8918">
                  <c:v>23.928571699999999</c:v>
                </c:pt>
                <c:pt idx="8919">
                  <c:v>23.762340550000001</c:v>
                </c:pt>
                <c:pt idx="8920">
                  <c:v>22.275346760000001</c:v>
                </c:pt>
                <c:pt idx="8921">
                  <c:v>21.594467160000001</c:v>
                </c:pt>
                <c:pt idx="8922">
                  <c:v>21.346250529999999</c:v>
                </c:pt>
                <c:pt idx="8923">
                  <c:v>21.32348442</c:v>
                </c:pt>
                <c:pt idx="8924">
                  <c:v>21.674167629999999</c:v>
                </c:pt>
                <c:pt idx="8925">
                  <c:v>21.448726650000001</c:v>
                </c:pt>
                <c:pt idx="8926">
                  <c:v>21.36166382</c:v>
                </c:pt>
                <c:pt idx="8927">
                  <c:v>21.242534639999999</c:v>
                </c:pt>
                <c:pt idx="8928">
                  <c:v>21.258567809999999</c:v>
                </c:pt>
                <c:pt idx="8929">
                  <c:v>21.402904509999999</c:v>
                </c:pt>
                <c:pt idx="8930">
                  <c:v>21.19442368</c:v>
                </c:pt>
                <c:pt idx="8931">
                  <c:v>20.697267530000001</c:v>
                </c:pt>
                <c:pt idx="8932">
                  <c:v>20.738500599999998</c:v>
                </c:pt>
                <c:pt idx="8933">
                  <c:v>21.50829315</c:v>
                </c:pt>
                <c:pt idx="8934">
                  <c:v>21.418939590000001</c:v>
                </c:pt>
                <c:pt idx="8935">
                  <c:v>21.66408539</c:v>
                </c:pt>
                <c:pt idx="8936">
                  <c:v>21.58160591</c:v>
                </c:pt>
                <c:pt idx="8937">
                  <c:v>21.815292360000001</c:v>
                </c:pt>
                <c:pt idx="8938">
                  <c:v>22.092502589999999</c:v>
                </c:pt>
                <c:pt idx="8939">
                  <c:v>22.42928886</c:v>
                </c:pt>
                <c:pt idx="8940">
                  <c:v>22.823349</c:v>
                </c:pt>
                <c:pt idx="8941">
                  <c:v>23.004344939999999</c:v>
                </c:pt>
                <c:pt idx="8942">
                  <c:v>22.99060059</c:v>
                </c:pt>
                <c:pt idx="8943">
                  <c:v>22.87833023</c:v>
                </c:pt>
                <c:pt idx="8944">
                  <c:v>22.55759621</c:v>
                </c:pt>
                <c:pt idx="8945">
                  <c:v>22.3880558</c:v>
                </c:pt>
                <c:pt idx="8946">
                  <c:v>22.433877939999999</c:v>
                </c:pt>
                <c:pt idx="8947">
                  <c:v>22.596540449999999</c:v>
                </c:pt>
                <c:pt idx="8948">
                  <c:v>22.688177110000002</c:v>
                </c:pt>
                <c:pt idx="8949">
                  <c:v>22.667562480000001</c:v>
                </c:pt>
                <c:pt idx="8950">
                  <c:v>22.830221179999999</c:v>
                </c:pt>
                <c:pt idx="8951">
                  <c:v>22.64235687</c:v>
                </c:pt>
                <c:pt idx="8952">
                  <c:v>22.300989149999999</c:v>
                </c:pt>
                <c:pt idx="8953">
                  <c:v>22.3284874</c:v>
                </c:pt>
                <c:pt idx="8954">
                  <c:v>22.25517464</c:v>
                </c:pt>
                <c:pt idx="8955">
                  <c:v>22.349109649999999</c:v>
                </c:pt>
                <c:pt idx="8956">
                  <c:v>21.84049606</c:v>
                </c:pt>
                <c:pt idx="8957">
                  <c:v>21.78779793</c:v>
                </c:pt>
                <c:pt idx="8958">
                  <c:v>21.973379139999999</c:v>
                </c:pt>
                <c:pt idx="8959">
                  <c:v>21.890903470000001</c:v>
                </c:pt>
                <c:pt idx="8960">
                  <c:v>22.016899110000001</c:v>
                </c:pt>
                <c:pt idx="8961">
                  <c:v>21.398323059999999</c:v>
                </c:pt>
                <c:pt idx="8962">
                  <c:v>21.08673859</c:v>
                </c:pt>
                <c:pt idx="8963">
                  <c:v>21.44185448</c:v>
                </c:pt>
                <c:pt idx="8964">
                  <c:v>21.627431869999999</c:v>
                </c:pt>
                <c:pt idx="8965">
                  <c:v>21.902353290000001</c:v>
                </c:pt>
                <c:pt idx="8966">
                  <c:v>21.968788150000002</c:v>
                </c:pt>
                <c:pt idx="8967">
                  <c:v>21.762599949999998</c:v>
                </c:pt>
                <c:pt idx="8968">
                  <c:v>21.886314389999999</c:v>
                </c:pt>
                <c:pt idx="8969">
                  <c:v>21.980247500000001</c:v>
                </c:pt>
                <c:pt idx="8970">
                  <c:v>22.1497879</c:v>
                </c:pt>
                <c:pt idx="8971">
                  <c:v>22.218515400000001</c:v>
                </c:pt>
                <c:pt idx="8972">
                  <c:v>22.319322589999999</c:v>
                </c:pt>
                <c:pt idx="8973">
                  <c:v>22.1933136</c:v>
                </c:pt>
                <c:pt idx="8974">
                  <c:v>22.633193970000001</c:v>
                </c:pt>
                <c:pt idx="8975">
                  <c:v>22.630899429999999</c:v>
                </c:pt>
                <c:pt idx="8976">
                  <c:v>22.87146568</c:v>
                </c:pt>
                <c:pt idx="8977">
                  <c:v>22.880630490000001</c:v>
                </c:pt>
                <c:pt idx="8978">
                  <c:v>22.901248930000001</c:v>
                </c:pt>
                <c:pt idx="8979">
                  <c:v>22.779829029999998</c:v>
                </c:pt>
                <c:pt idx="8980">
                  <c:v>22.60341644</c:v>
                </c:pt>
                <c:pt idx="8981">
                  <c:v>22.300989149999999</c:v>
                </c:pt>
                <c:pt idx="8982">
                  <c:v>22.147493359999999</c:v>
                </c:pt>
                <c:pt idx="8983">
                  <c:v>23.586265560000001</c:v>
                </c:pt>
                <c:pt idx="8984">
                  <c:v>23.904726029999999</c:v>
                </c:pt>
                <c:pt idx="8985">
                  <c:v>23.87494469</c:v>
                </c:pt>
                <c:pt idx="8986">
                  <c:v>24.296491620000001</c:v>
                </c:pt>
                <c:pt idx="8987">
                  <c:v>23.936798100000001</c:v>
                </c:pt>
                <c:pt idx="8988">
                  <c:v>24.236928939999999</c:v>
                </c:pt>
                <c:pt idx="8989">
                  <c:v>24.386644359999998</c:v>
                </c:pt>
                <c:pt idx="8990">
                  <c:v>24.757501600000001</c:v>
                </c:pt>
                <c:pt idx="8991">
                  <c:v>24.962514880000001</c:v>
                </c:pt>
                <c:pt idx="8992">
                  <c:v>25.063858029999999</c:v>
                </c:pt>
                <c:pt idx="8993">
                  <c:v>24.877281190000001</c:v>
                </c:pt>
                <c:pt idx="8994">
                  <c:v>24.861164089999999</c:v>
                </c:pt>
                <c:pt idx="8995">
                  <c:v>24.918748860000001</c:v>
                </c:pt>
                <c:pt idx="8996">
                  <c:v>25.218198780000002</c:v>
                </c:pt>
                <c:pt idx="8997">
                  <c:v>25.195157999999999</c:v>
                </c:pt>
                <c:pt idx="8998">
                  <c:v>25.158308030000001</c:v>
                </c:pt>
                <c:pt idx="8999">
                  <c:v>25.12604713</c:v>
                </c:pt>
                <c:pt idx="9000">
                  <c:v>25.19055367</c:v>
                </c:pt>
                <c:pt idx="9001">
                  <c:v>24.994758610000002</c:v>
                </c:pt>
                <c:pt idx="9002">
                  <c:v>25.073078160000001</c:v>
                </c:pt>
                <c:pt idx="9003">
                  <c:v>24.884197239999999</c:v>
                </c:pt>
                <c:pt idx="9004">
                  <c:v>24.778240199999999</c:v>
                </c:pt>
                <c:pt idx="9005">
                  <c:v>24.633121490000001</c:v>
                </c:pt>
                <c:pt idx="9006">
                  <c:v>24.605478290000001</c:v>
                </c:pt>
                <c:pt idx="9007">
                  <c:v>24.41659164</c:v>
                </c:pt>
                <c:pt idx="9008">
                  <c:v>24.439630510000001</c:v>
                </c:pt>
                <c:pt idx="9009">
                  <c:v>24.58474541</c:v>
                </c:pt>
                <c:pt idx="9010">
                  <c:v>24.815084460000001</c:v>
                </c:pt>
                <c:pt idx="9011">
                  <c:v>24.808179859999999</c:v>
                </c:pt>
                <c:pt idx="9012">
                  <c:v>24.960205080000001</c:v>
                </c:pt>
                <c:pt idx="9013">
                  <c:v>24.306026459999998</c:v>
                </c:pt>
                <c:pt idx="9014">
                  <c:v>23.755498889999998</c:v>
                </c:pt>
                <c:pt idx="9015">
                  <c:v>24.287601469999998</c:v>
                </c:pt>
                <c:pt idx="9016">
                  <c:v>24.8657608</c:v>
                </c:pt>
                <c:pt idx="9017">
                  <c:v>25.74568176</c:v>
                </c:pt>
                <c:pt idx="9018">
                  <c:v>26.620994570000001</c:v>
                </c:pt>
                <c:pt idx="9019">
                  <c:v>26.47126961</c:v>
                </c:pt>
                <c:pt idx="9020">
                  <c:v>26.162609100000001</c:v>
                </c:pt>
                <c:pt idx="9021">
                  <c:v>26.160305019999999</c:v>
                </c:pt>
                <c:pt idx="9022">
                  <c:v>26.15569687</c:v>
                </c:pt>
                <c:pt idx="9023">
                  <c:v>26.402168270000001</c:v>
                </c:pt>
                <c:pt idx="9024">
                  <c:v>25.962207790000001</c:v>
                </c:pt>
                <c:pt idx="9025">
                  <c:v>26.001365660000001</c:v>
                </c:pt>
                <c:pt idx="9026">
                  <c:v>26.04974365</c:v>
                </c:pt>
                <c:pt idx="9027">
                  <c:v>26.247837069999999</c:v>
                </c:pt>
                <c:pt idx="9028">
                  <c:v>25.840126040000001</c:v>
                </c:pt>
                <c:pt idx="9029">
                  <c:v>26.04053116</c:v>
                </c:pt>
                <c:pt idx="9030">
                  <c:v>25.918445590000001</c:v>
                </c:pt>
                <c:pt idx="9031">
                  <c:v>26.029012680000001</c:v>
                </c:pt>
                <c:pt idx="9032">
                  <c:v>26.04053116</c:v>
                </c:pt>
                <c:pt idx="9033">
                  <c:v>26.23402214</c:v>
                </c:pt>
                <c:pt idx="9034">
                  <c:v>26.273176190000001</c:v>
                </c:pt>
                <c:pt idx="9035">
                  <c:v>26.731561660000001</c:v>
                </c:pt>
                <c:pt idx="9036">
                  <c:v>26.78915215</c:v>
                </c:pt>
                <c:pt idx="9037">
                  <c:v>27.02869797</c:v>
                </c:pt>
                <c:pt idx="9038">
                  <c:v>26.945785520000001</c:v>
                </c:pt>
                <c:pt idx="9039">
                  <c:v>27.095510480000002</c:v>
                </c:pt>
                <c:pt idx="9040">
                  <c:v>27.077083590000001</c:v>
                </c:pt>
                <c:pt idx="9041">
                  <c:v>27.05865288</c:v>
                </c:pt>
                <c:pt idx="9042">
                  <c:v>26.97803116</c:v>
                </c:pt>
                <c:pt idx="9043">
                  <c:v>26.96420479</c:v>
                </c:pt>
                <c:pt idx="9044">
                  <c:v>26.858253479999998</c:v>
                </c:pt>
                <c:pt idx="9045">
                  <c:v>27.100109100000001</c:v>
                </c:pt>
                <c:pt idx="9046">
                  <c:v>27.238325119999999</c:v>
                </c:pt>
                <c:pt idx="9047">
                  <c:v>26.625600810000002</c:v>
                </c:pt>
                <c:pt idx="9048">
                  <c:v>26.36991501</c:v>
                </c:pt>
                <c:pt idx="9049">
                  <c:v>26.194860460000001</c:v>
                </c:pt>
                <c:pt idx="9050">
                  <c:v>26.1533947</c:v>
                </c:pt>
                <c:pt idx="9051">
                  <c:v>25.68118668</c:v>
                </c:pt>
                <c:pt idx="9052">
                  <c:v>25.704219819999999</c:v>
                </c:pt>
                <c:pt idx="9053">
                  <c:v>25.428701400000001</c:v>
                </c:pt>
                <c:pt idx="9054">
                  <c:v>25.199493409999999</c:v>
                </c:pt>
                <c:pt idx="9055">
                  <c:v>25.562988279999999</c:v>
                </c:pt>
                <c:pt idx="9056">
                  <c:v>25.71348381</c:v>
                </c:pt>
                <c:pt idx="9057">
                  <c:v>25.671810149999999</c:v>
                </c:pt>
                <c:pt idx="9058">
                  <c:v>24.956386569999999</c:v>
                </c:pt>
                <c:pt idx="9059">
                  <c:v>25.104564669999998</c:v>
                </c:pt>
                <c:pt idx="9060">
                  <c:v>24.474805830000001</c:v>
                </c:pt>
                <c:pt idx="9061">
                  <c:v>24.798948289999998</c:v>
                </c:pt>
                <c:pt idx="9062">
                  <c:v>25.465745930000001</c:v>
                </c:pt>
                <c:pt idx="9063">
                  <c:v>25.456483840000001</c:v>
                </c:pt>
                <c:pt idx="9064">
                  <c:v>25.481958389999999</c:v>
                </c:pt>
                <c:pt idx="9065">
                  <c:v>25.868608470000002</c:v>
                </c:pt>
                <c:pt idx="9066">
                  <c:v>25.88481522</c:v>
                </c:pt>
                <c:pt idx="9067">
                  <c:v>25.752847670000001</c:v>
                </c:pt>
                <c:pt idx="9068">
                  <c:v>25.882497789999999</c:v>
                </c:pt>
                <c:pt idx="9069">
                  <c:v>25.831565860000001</c:v>
                </c:pt>
                <c:pt idx="9070">
                  <c:v>25.806093220000001</c:v>
                </c:pt>
                <c:pt idx="9071">
                  <c:v>25.588455199999999</c:v>
                </c:pt>
                <c:pt idx="9072">
                  <c:v>25.349977490000001</c:v>
                </c:pt>
                <c:pt idx="9073">
                  <c:v>25.444911959999999</c:v>
                </c:pt>
                <c:pt idx="9074">
                  <c:v>25.262010570000001</c:v>
                </c:pt>
                <c:pt idx="9075">
                  <c:v>25.456483840000001</c:v>
                </c:pt>
                <c:pt idx="9076">
                  <c:v>25.706539150000001</c:v>
                </c:pt>
                <c:pt idx="9077">
                  <c:v>25.958906169999999</c:v>
                </c:pt>
                <c:pt idx="9078">
                  <c:v>26.38259888</c:v>
                </c:pt>
                <c:pt idx="9079">
                  <c:v>26.232107160000002</c:v>
                </c:pt>
                <c:pt idx="9080">
                  <c:v>26.66969872</c:v>
                </c:pt>
                <c:pt idx="9081">
                  <c:v>26.66969872</c:v>
                </c:pt>
                <c:pt idx="9082">
                  <c:v>26.815555570000001</c:v>
                </c:pt>
                <c:pt idx="9083">
                  <c:v>26.850286480000001</c:v>
                </c:pt>
                <c:pt idx="9084">
                  <c:v>27.00541115</c:v>
                </c:pt>
                <c:pt idx="9085">
                  <c:v>27.077188490000001</c:v>
                </c:pt>
                <c:pt idx="9086">
                  <c:v>27.102643969999999</c:v>
                </c:pt>
                <c:pt idx="9087">
                  <c:v>26.924369810000002</c:v>
                </c:pt>
                <c:pt idx="9088">
                  <c:v>26.977626799999999</c:v>
                </c:pt>
                <c:pt idx="9089">
                  <c:v>27.148956299999998</c:v>
                </c:pt>
                <c:pt idx="9090">
                  <c:v>27.033191680000002</c:v>
                </c:pt>
                <c:pt idx="9091">
                  <c:v>27.026252750000001</c:v>
                </c:pt>
                <c:pt idx="9092">
                  <c:v>26.815555570000001</c:v>
                </c:pt>
                <c:pt idx="9093">
                  <c:v>26.89196205</c:v>
                </c:pt>
                <c:pt idx="9094">
                  <c:v>26.861860279999998</c:v>
                </c:pt>
                <c:pt idx="9095">
                  <c:v>26.998462679999999</c:v>
                </c:pt>
                <c:pt idx="9096">
                  <c:v>27.299446110000002</c:v>
                </c:pt>
                <c:pt idx="9097">
                  <c:v>27.549501419999999</c:v>
                </c:pt>
                <c:pt idx="9098">
                  <c:v>27.57728195</c:v>
                </c:pt>
                <c:pt idx="9099">
                  <c:v>27.725461960000001</c:v>
                </c:pt>
                <c:pt idx="9100">
                  <c:v>27.60969734</c:v>
                </c:pt>
                <c:pt idx="9101">
                  <c:v>27.561075209999998</c:v>
                </c:pt>
                <c:pt idx="9102">
                  <c:v>27.783340450000001</c:v>
                </c:pt>
                <c:pt idx="9103">
                  <c:v>27.78101921</c:v>
                </c:pt>
                <c:pt idx="9104">
                  <c:v>27.732406619999999</c:v>
                </c:pt>
                <c:pt idx="9105">
                  <c:v>27.783340450000001</c:v>
                </c:pt>
                <c:pt idx="9106">
                  <c:v>27.80186844</c:v>
                </c:pt>
                <c:pt idx="9107">
                  <c:v>27.7763958</c:v>
                </c:pt>
                <c:pt idx="9108">
                  <c:v>28.218614580000001</c:v>
                </c:pt>
                <c:pt idx="9109">
                  <c:v>28.232511519999999</c:v>
                </c:pt>
                <c:pt idx="9110">
                  <c:v>28.23481941</c:v>
                </c:pt>
                <c:pt idx="9111">
                  <c:v>28.160734179999999</c:v>
                </c:pt>
                <c:pt idx="9112">
                  <c:v>28.09590721</c:v>
                </c:pt>
                <c:pt idx="9113">
                  <c:v>29.80920601</c:v>
                </c:pt>
                <c:pt idx="9114">
                  <c:v>29.7582798</c:v>
                </c:pt>
                <c:pt idx="9115">
                  <c:v>29.885616299999999</c:v>
                </c:pt>
                <c:pt idx="9116">
                  <c:v>30.16576195</c:v>
                </c:pt>
                <c:pt idx="9117">
                  <c:v>30.45285797</c:v>
                </c:pt>
                <c:pt idx="9118">
                  <c:v>30.57093811</c:v>
                </c:pt>
                <c:pt idx="9119">
                  <c:v>30.791839599999999</c:v>
                </c:pt>
                <c:pt idx="9120">
                  <c:v>30.722082140000001</c:v>
                </c:pt>
                <c:pt idx="9121">
                  <c:v>30.99414063</c:v>
                </c:pt>
                <c:pt idx="9122">
                  <c:v>31.396417620000001</c:v>
                </c:pt>
                <c:pt idx="9123">
                  <c:v>31.510370250000001</c:v>
                </c:pt>
                <c:pt idx="9124">
                  <c:v>31.473163599999999</c:v>
                </c:pt>
                <c:pt idx="9125">
                  <c:v>31.55920029</c:v>
                </c:pt>
                <c:pt idx="9126">
                  <c:v>31.787069320000001</c:v>
                </c:pt>
                <c:pt idx="9127">
                  <c:v>31.882408139999999</c:v>
                </c:pt>
                <c:pt idx="9128">
                  <c:v>31.747558590000001</c:v>
                </c:pt>
                <c:pt idx="9129">
                  <c:v>31.777786249999998</c:v>
                </c:pt>
                <c:pt idx="9130">
                  <c:v>31.84055901</c:v>
                </c:pt>
                <c:pt idx="9131">
                  <c:v>31.85451698</c:v>
                </c:pt>
                <c:pt idx="9132">
                  <c:v>32.50559998</c:v>
                </c:pt>
                <c:pt idx="9133">
                  <c:v>32.312603000000003</c:v>
                </c:pt>
                <c:pt idx="9134">
                  <c:v>32.503273010000001</c:v>
                </c:pt>
                <c:pt idx="9135">
                  <c:v>32.400959010000001</c:v>
                </c:pt>
                <c:pt idx="9136">
                  <c:v>32.442806240000003</c:v>
                </c:pt>
                <c:pt idx="9137">
                  <c:v>32.32189941</c:v>
                </c:pt>
                <c:pt idx="9138">
                  <c:v>32.247486109999997</c:v>
                </c:pt>
                <c:pt idx="9139">
                  <c:v>32.35445404</c:v>
                </c:pt>
                <c:pt idx="9140">
                  <c:v>32.368404390000002</c:v>
                </c:pt>
                <c:pt idx="9141">
                  <c:v>32.319576259999998</c:v>
                </c:pt>
                <c:pt idx="9142">
                  <c:v>32.661392210000002</c:v>
                </c:pt>
                <c:pt idx="9143">
                  <c:v>32.714889530000001</c:v>
                </c:pt>
                <c:pt idx="9144">
                  <c:v>32.552101139999998</c:v>
                </c:pt>
                <c:pt idx="9145">
                  <c:v>32.893932339999999</c:v>
                </c:pt>
                <c:pt idx="9146">
                  <c:v>32.517238620000001</c:v>
                </c:pt>
                <c:pt idx="9147">
                  <c:v>32.884624479999999</c:v>
                </c:pt>
                <c:pt idx="9148">
                  <c:v>32.76835251</c:v>
                </c:pt>
                <c:pt idx="9149">
                  <c:v>32.703239439999997</c:v>
                </c:pt>
                <c:pt idx="9150">
                  <c:v>32.759067539999997</c:v>
                </c:pt>
                <c:pt idx="9151">
                  <c:v>33.438041689999999</c:v>
                </c:pt>
                <c:pt idx="9152">
                  <c:v>33.512462620000001</c:v>
                </c:pt>
                <c:pt idx="9153">
                  <c:v>33.468280790000001</c:v>
                </c:pt>
                <c:pt idx="9154">
                  <c:v>33.405502319999997</c:v>
                </c:pt>
                <c:pt idx="9155">
                  <c:v>33.414806370000001</c:v>
                </c:pt>
                <c:pt idx="9156">
                  <c:v>33.663612370000003</c:v>
                </c:pt>
                <c:pt idx="9157">
                  <c:v>33.489208220000002</c:v>
                </c:pt>
                <c:pt idx="9158">
                  <c:v>33.405502319999997</c:v>
                </c:pt>
                <c:pt idx="9159">
                  <c:v>33.33108902</c:v>
                </c:pt>
                <c:pt idx="9160">
                  <c:v>33.291561129999998</c:v>
                </c:pt>
                <c:pt idx="9161">
                  <c:v>32.933464049999998</c:v>
                </c:pt>
                <c:pt idx="9162">
                  <c:v>32.972995760000003</c:v>
                </c:pt>
                <c:pt idx="9163">
                  <c:v>32.798595429999999</c:v>
                </c:pt>
                <c:pt idx="9164">
                  <c:v>32.979961400000001</c:v>
                </c:pt>
                <c:pt idx="9165">
                  <c:v>32.833465580000002</c:v>
                </c:pt>
                <c:pt idx="9166">
                  <c:v>32.712558749999999</c:v>
                </c:pt>
                <c:pt idx="9167">
                  <c:v>33.12181854</c:v>
                </c:pt>
                <c:pt idx="9168">
                  <c:v>33.082290649999997</c:v>
                </c:pt>
                <c:pt idx="9169">
                  <c:v>33.400840760000001</c:v>
                </c:pt>
                <c:pt idx="9170">
                  <c:v>33.607795719999999</c:v>
                </c:pt>
                <c:pt idx="9171">
                  <c:v>33.41015625</c:v>
                </c:pt>
                <c:pt idx="9172">
                  <c:v>33.435726170000002</c:v>
                </c:pt>
                <c:pt idx="9173">
                  <c:v>33.403171540000002</c:v>
                </c:pt>
                <c:pt idx="9174">
                  <c:v>34.084491730000003</c:v>
                </c:pt>
                <c:pt idx="9175">
                  <c:v>34.300735469999999</c:v>
                </c:pt>
                <c:pt idx="9176">
                  <c:v>34.196105959999997</c:v>
                </c:pt>
                <c:pt idx="9177">
                  <c:v>34.072872160000003</c:v>
                </c:pt>
                <c:pt idx="9178">
                  <c:v>34.63792419</c:v>
                </c:pt>
                <c:pt idx="9179">
                  <c:v>35.57966614</c:v>
                </c:pt>
                <c:pt idx="9180">
                  <c:v>35.807552340000001</c:v>
                </c:pt>
                <c:pt idx="9181">
                  <c:v>35.637798310000001</c:v>
                </c:pt>
                <c:pt idx="9182">
                  <c:v>35.946022030000002</c:v>
                </c:pt>
                <c:pt idx="9183">
                  <c:v>36.448024750000002</c:v>
                </c:pt>
                <c:pt idx="9184">
                  <c:v>36.354621889999997</c:v>
                </c:pt>
                <c:pt idx="9185">
                  <c:v>36.300918580000001</c:v>
                </c:pt>
                <c:pt idx="9186">
                  <c:v>35.082088470000002</c:v>
                </c:pt>
                <c:pt idx="9187">
                  <c:v>35.616794589999998</c:v>
                </c:pt>
                <c:pt idx="9188">
                  <c:v>35.738197329999998</c:v>
                </c:pt>
                <c:pt idx="9189">
                  <c:v>35.955348970000003</c:v>
                </c:pt>
                <c:pt idx="9190">
                  <c:v>35.910991670000001</c:v>
                </c:pt>
                <c:pt idx="9191">
                  <c:v>35.803585050000002</c:v>
                </c:pt>
                <c:pt idx="9192">
                  <c:v>35.927330019999999</c:v>
                </c:pt>
                <c:pt idx="9193">
                  <c:v>35.866615299999999</c:v>
                </c:pt>
                <c:pt idx="9194">
                  <c:v>35.880641939999997</c:v>
                </c:pt>
                <c:pt idx="9195">
                  <c:v>35.668155669999997</c:v>
                </c:pt>
                <c:pt idx="9196">
                  <c:v>35.766223910000001</c:v>
                </c:pt>
                <c:pt idx="9197">
                  <c:v>36.296245570000004</c:v>
                </c:pt>
                <c:pt idx="9198">
                  <c:v>35.941337590000003</c:v>
                </c:pt>
                <c:pt idx="9199">
                  <c:v>36.062755580000001</c:v>
                </c:pt>
                <c:pt idx="9200">
                  <c:v>36.277553560000001</c:v>
                </c:pt>
                <c:pt idx="9201">
                  <c:v>36.188838959999998</c:v>
                </c:pt>
                <c:pt idx="9202">
                  <c:v>34.785556790000001</c:v>
                </c:pt>
                <c:pt idx="9203">
                  <c:v>33.954326629999997</c:v>
                </c:pt>
                <c:pt idx="9204">
                  <c:v>34.227508540000002</c:v>
                </c:pt>
                <c:pt idx="9205">
                  <c:v>33.89361572</c:v>
                </c:pt>
                <c:pt idx="9206">
                  <c:v>33.690483090000001</c:v>
                </c:pt>
                <c:pt idx="9207">
                  <c:v>33.218818659999997</c:v>
                </c:pt>
                <c:pt idx="9208">
                  <c:v>34.169143679999998</c:v>
                </c:pt>
                <c:pt idx="9209">
                  <c:v>33.858592989999998</c:v>
                </c:pt>
                <c:pt idx="9210">
                  <c:v>34.059406279999997</c:v>
                </c:pt>
                <c:pt idx="9211">
                  <c:v>34.003368379999998</c:v>
                </c:pt>
                <c:pt idx="9212">
                  <c:v>34.155128480000002</c:v>
                </c:pt>
                <c:pt idx="9213">
                  <c:v>34.047733309999998</c:v>
                </c:pt>
                <c:pt idx="9214">
                  <c:v>33.559730530000003</c:v>
                </c:pt>
                <c:pt idx="9215">
                  <c:v>34.05005646</c:v>
                </c:pt>
                <c:pt idx="9216">
                  <c:v>33.548049929999998</c:v>
                </c:pt>
                <c:pt idx="9217">
                  <c:v>33.627441410000003</c:v>
                </c:pt>
                <c:pt idx="9218">
                  <c:v>33.506034849999999</c:v>
                </c:pt>
                <c:pt idx="9219">
                  <c:v>33.64377975</c:v>
                </c:pt>
                <c:pt idx="9220">
                  <c:v>33.32624817</c:v>
                </c:pt>
                <c:pt idx="9221">
                  <c:v>33.664794919999999</c:v>
                </c:pt>
                <c:pt idx="9222">
                  <c:v>33.870269780000001</c:v>
                </c:pt>
                <c:pt idx="9223">
                  <c:v>33.980022429999998</c:v>
                </c:pt>
                <c:pt idx="9224">
                  <c:v>34.029048920000001</c:v>
                </c:pt>
                <c:pt idx="9225">
                  <c:v>34.5030365</c:v>
                </c:pt>
                <c:pt idx="9226">
                  <c:v>34.799560550000002</c:v>
                </c:pt>
                <c:pt idx="9227">
                  <c:v>34.920982359999996</c:v>
                </c:pt>
                <c:pt idx="9228">
                  <c:v>35.042396549999999</c:v>
                </c:pt>
                <c:pt idx="9229">
                  <c:v>35.261878969999998</c:v>
                </c:pt>
                <c:pt idx="9230">
                  <c:v>35.10310364</c:v>
                </c:pt>
                <c:pt idx="9231">
                  <c:v>35.086765290000002</c:v>
                </c:pt>
                <c:pt idx="9232">
                  <c:v>35.511714939999997</c:v>
                </c:pt>
                <c:pt idx="9233">
                  <c:v>35.663497919999998</c:v>
                </c:pt>
                <c:pt idx="9234">
                  <c:v>35.831607820000002</c:v>
                </c:pt>
                <c:pt idx="9235">
                  <c:v>35.154468540000003</c:v>
                </c:pt>
                <c:pt idx="9236">
                  <c:v>34.906970979999997</c:v>
                </c:pt>
                <c:pt idx="9237">
                  <c:v>34.727172850000002</c:v>
                </c:pt>
                <c:pt idx="9238">
                  <c:v>35.035404210000003</c:v>
                </c:pt>
                <c:pt idx="9239">
                  <c:v>36.69085312</c:v>
                </c:pt>
                <c:pt idx="9240">
                  <c:v>36.324268340000003</c:v>
                </c:pt>
                <c:pt idx="9241">
                  <c:v>36.515735630000002</c:v>
                </c:pt>
                <c:pt idx="9242">
                  <c:v>37.080772400000001</c:v>
                </c:pt>
                <c:pt idx="9243">
                  <c:v>37.377315520000003</c:v>
                </c:pt>
                <c:pt idx="9244">
                  <c:v>37.606132510000002</c:v>
                </c:pt>
                <c:pt idx="9245">
                  <c:v>36.408317570000001</c:v>
                </c:pt>
                <c:pt idx="9246">
                  <c:v>36.914619450000004</c:v>
                </c:pt>
                <c:pt idx="9247">
                  <c:v>37.470180509999999</c:v>
                </c:pt>
                <c:pt idx="9248">
                  <c:v>37.880393980000001</c:v>
                </c:pt>
                <c:pt idx="9249">
                  <c:v>37.728019709999998</c:v>
                </c:pt>
                <c:pt idx="9250">
                  <c:v>37.003704069999998</c:v>
                </c:pt>
                <c:pt idx="9251">
                  <c:v>36.91931915</c:v>
                </c:pt>
                <c:pt idx="9252">
                  <c:v>36.85134506</c:v>
                </c:pt>
                <c:pt idx="9253">
                  <c:v>37.453773499999997</c:v>
                </c:pt>
                <c:pt idx="9254">
                  <c:v>37.50065231</c:v>
                </c:pt>
                <c:pt idx="9255">
                  <c:v>37.3342247</c:v>
                </c:pt>
                <c:pt idx="9256">
                  <c:v>37.472534179999997</c:v>
                </c:pt>
                <c:pt idx="9257">
                  <c:v>37.849914550000001</c:v>
                </c:pt>
                <c:pt idx="9258">
                  <c:v>38.187461849999998</c:v>
                </c:pt>
                <c:pt idx="9259">
                  <c:v>38.29060364</c:v>
                </c:pt>
                <c:pt idx="9260">
                  <c:v>38.442977910000003</c:v>
                </c:pt>
                <c:pt idx="9261">
                  <c:v>38.454689029999997</c:v>
                </c:pt>
                <c:pt idx="9262">
                  <c:v>37.992908479999997</c:v>
                </c:pt>
                <c:pt idx="9263">
                  <c:v>37.953060149999999</c:v>
                </c:pt>
                <c:pt idx="9264">
                  <c:v>37.800693510000002</c:v>
                </c:pt>
                <c:pt idx="9265">
                  <c:v>37.18420029</c:v>
                </c:pt>
                <c:pt idx="9266">
                  <c:v>37.856960299999997</c:v>
                </c:pt>
                <c:pt idx="9267">
                  <c:v>37.706935880000003</c:v>
                </c:pt>
                <c:pt idx="9268">
                  <c:v>37.423294069999997</c:v>
                </c:pt>
                <c:pt idx="9269">
                  <c:v>37.102153780000002</c:v>
                </c:pt>
                <c:pt idx="9270">
                  <c:v>37.477210999999997</c:v>
                </c:pt>
                <c:pt idx="9271">
                  <c:v>37.193569179999997</c:v>
                </c:pt>
                <c:pt idx="9272">
                  <c:v>37.207641600000002</c:v>
                </c:pt>
                <c:pt idx="9273">
                  <c:v>36.584114069999998</c:v>
                </c:pt>
                <c:pt idx="9274">
                  <c:v>35.955909730000002</c:v>
                </c:pt>
                <c:pt idx="9275">
                  <c:v>35.604278559999997</c:v>
                </c:pt>
                <c:pt idx="9276">
                  <c:v>35.290172579999997</c:v>
                </c:pt>
                <c:pt idx="9277">
                  <c:v>35.897296910000001</c:v>
                </c:pt>
                <c:pt idx="9278">
                  <c:v>36.152797700000001</c:v>
                </c:pt>
                <c:pt idx="9279">
                  <c:v>35.930107120000002</c:v>
                </c:pt>
                <c:pt idx="9280">
                  <c:v>36.127014160000002</c:v>
                </c:pt>
                <c:pt idx="9281">
                  <c:v>36.054355620000003</c:v>
                </c:pt>
                <c:pt idx="9282">
                  <c:v>36.21139908</c:v>
                </c:pt>
                <c:pt idx="9283">
                  <c:v>35.976993559999997</c:v>
                </c:pt>
                <c:pt idx="9284">
                  <c:v>36.424716949999997</c:v>
                </c:pt>
                <c:pt idx="9285">
                  <c:v>36.403614040000001</c:v>
                </c:pt>
                <c:pt idx="9286">
                  <c:v>36.530204769999997</c:v>
                </c:pt>
                <c:pt idx="9287">
                  <c:v>36.54427338</c:v>
                </c:pt>
                <c:pt idx="9288">
                  <c:v>36.696628570000001</c:v>
                </c:pt>
                <c:pt idx="9289">
                  <c:v>36.56771088</c:v>
                </c:pt>
                <c:pt idx="9290">
                  <c:v>36.799762729999998</c:v>
                </c:pt>
                <c:pt idx="9291">
                  <c:v>37.477210999999997</c:v>
                </c:pt>
                <c:pt idx="9292">
                  <c:v>37.615501399999999</c:v>
                </c:pt>
                <c:pt idx="9293">
                  <c:v>37.44907379</c:v>
                </c:pt>
                <c:pt idx="9294">
                  <c:v>36.563022609999997</c:v>
                </c:pt>
                <c:pt idx="9295">
                  <c:v>36.626308440000003</c:v>
                </c:pt>
                <c:pt idx="9296">
                  <c:v>36.607555390000002</c:v>
                </c:pt>
                <c:pt idx="9297">
                  <c:v>36.825565339999997</c:v>
                </c:pt>
                <c:pt idx="9298">
                  <c:v>36.66381836</c:v>
                </c:pt>
                <c:pt idx="9299">
                  <c:v>36.898223880000003</c:v>
                </c:pt>
                <c:pt idx="9300">
                  <c:v>38.220279689999998</c:v>
                </c:pt>
                <c:pt idx="9301">
                  <c:v>39.080566410000003</c:v>
                </c:pt>
                <c:pt idx="9302">
                  <c:v>39.62439346</c:v>
                </c:pt>
                <c:pt idx="9303">
                  <c:v>39.120407100000001</c:v>
                </c:pt>
                <c:pt idx="9304">
                  <c:v>39.406402589999999</c:v>
                </c:pt>
                <c:pt idx="9305">
                  <c:v>40.435443880000001</c:v>
                </c:pt>
                <c:pt idx="9306">
                  <c:v>40.845664980000002</c:v>
                </c:pt>
                <c:pt idx="9307">
                  <c:v>40.9769249</c:v>
                </c:pt>
                <c:pt idx="9308">
                  <c:v>41.3121376</c:v>
                </c:pt>
                <c:pt idx="9309">
                  <c:v>41.227752690000003</c:v>
                </c:pt>
                <c:pt idx="9310">
                  <c:v>41.091308589999997</c:v>
                </c:pt>
                <c:pt idx="9311">
                  <c:v>40.926620479999997</c:v>
                </c:pt>
                <c:pt idx="9312">
                  <c:v>40.307918549999997</c:v>
                </c:pt>
                <c:pt idx="9313">
                  <c:v>39.776245119999999</c:v>
                </c:pt>
                <c:pt idx="9314">
                  <c:v>40.251453400000003</c:v>
                </c:pt>
                <c:pt idx="9315">
                  <c:v>40.02796936</c:v>
                </c:pt>
                <c:pt idx="9316">
                  <c:v>39.987968440000003</c:v>
                </c:pt>
                <c:pt idx="9317">
                  <c:v>40.731365199999999</c:v>
                </c:pt>
                <c:pt idx="9318">
                  <c:v>41.159519199999998</c:v>
                </c:pt>
                <c:pt idx="9319">
                  <c:v>41.161876679999999</c:v>
                </c:pt>
                <c:pt idx="9320">
                  <c:v>40.954849240000001</c:v>
                </c:pt>
                <c:pt idx="9321">
                  <c:v>40.714900970000002</c:v>
                </c:pt>
                <c:pt idx="9322">
                  <c:v>39.870353700000003</c:v>
                </c:pt>
                <c:pt idx="9323">
                  <c:v>40.427898409999997</c:v>
                </c:pt>
                <c:pt idx="9324">
                  <c:v>40.239688870000002</c:v>
                </c:pt>
                <c:pt idx="9325">
                  <c:v>39.945621490000001</c:v>
                </c:pt>
                <c:pt idx="9326">
                  <c:v>39.907989499999999</c:v>
                </c:pt>
                <c:pt idx="9327">
                  <c:v>39.759773250000002</c:v>
                </c:pt>
                <c:pt idx="9328">
                  <c:v>39.83271027</c:v>
                </c:pt>
                <c:pt idx="9329">
                  <c:v>39.844470979999997</c:v>
                </c:pt>
                <c:pt idx="9330">
                  <c:v>40.62080383</c:v>
                </c:pt>
                <c:pt idx="9331">
                  <c:v>40.39260101</c:v>
                </c:pt>
                <c:pt idx="9332">
                  <c:v>40.526699069999999</c:v>
                </c:pt>
                <c:pt idx="9333">
                  <c:v>40.51494598</c:v>
                </c:pt>
                <c:pt idx="9334">
                  <c:v>40.926620479999997</c:v>
                </c:pt>
                <c:pt idx="9335">
                  <c:v>41.502994540000003</c:v>
                </c:pt>
                <c:pt idx="9336">
                  <c:v>41.060710909999997</c:v>
                </c:pt>
                <c:pt idx="9337">
                  <c:v>41.016025540000001</c:v>
                </c:pt>
                <c:pt idx="9338">
                  <c:v>41.171279910000003</c:v>
                </c:pt>
                <c:pt idx="9339">
                  <c:v>41.171279910000003</c:v>
                </c:pt>
                <c:pt idx="9340">
                  <c:v>40.126773829999998</c:v>
                </c:pt>
                <c:pt idx="9341">
                  <c:v>40.133823390000003</c:v>
                </c:pt>
                <c:pt idx="9342">
                  <c:v>40.246749880000003</c:v>
                </c:pt>
                <c:pt idx="9343">
                  <c:v>39.811534880000004</c:v>
                </c:pt>
                <c:pt idx="9344">
                  <c:v>40.524345400000001</c:v>
                </c:pt>
                <c:pt idx="9345">
                  <c:v>40.517295840000003</c:v>
                </c:pt>
                <c:pt idx="9346">
                  <c:v>40.70549011</c:v>
                </c:pt>
                <c:pt idx="9347">
                  <c:v>41.168922420000001</c:v>
                </c:pt>
                <c:pt idx="9348">
                  <c:v>41.016025540000001</c:v>
                </c:pt>
                <c:pt idx="9349">
                  <c:v>41.011314390000003</c:v>
                </c:pt>
                <c:pt idx="9350">
                  <c:v>41.001911159999999</c:v>
                </c:pt>
                <c:pt idx="9351">
                  <c:v>41.234798429999998</c:v>
                </c:pt>
                <c:pt idx="9352">
                  <c:v>41.660610200000001</c:v>
                </c:pt>
                <c:pt idx="9353">
                  <c:v>41.44888306</c:v>
                </c:pt>
                <c:pt idx="9354">
                  <c:v>42.13346481</c:v>
                </c:pt>
                <c:pt idx="9355">
                  <c:v>42.17110443</c:v>
                </c:pt>
                <c:pt idx="9356">
                  <c:v>41.982902529999997</c:v>
                </c:pt>
                <c:pt idx="9357">
                  <c:v>41.639431000000002</c:v>
                </c:pt>
                <c:pt idx="9358">
                  <c:v>41.64884567</c:v>
                </c:pt>
                <c:pt idx="9359">
                  <c:v>40.985439300000003</c:v>
                </c:pt>
                <c:pt idx="9360">
                  <c:v>40.253807070000001</c:v>
                </c:pt>
                <c:pt idx="9361">
                  <c:v>40.347904210000003</c:v>
                </c:pt>
                <c:pt idx="9362">
                  <c:v>39.512775419999997</c:v>
                </c:pt>
                <c:pt idx="9363">
                  <c:v>39.279865260000001</c:v>
                </c:pt>
                <c:pt idx="9364">
                  <c:v>39.388080600000002</c:v>
                </c:pt>
                <c:pt idx="9365">
                  <c:v>39.470413209999997</c:v>
                </c:pt>
                <c:pt idx="9366">
                  <c:v>37.757781979999997</c:v>
                </c:pt>
                <c:pt idx="9367">
                  <c:v>36.814445499999998</c:v>
                </c:pt>
                <c:pt idx="9368">
                  <c:v>38.352981569999997</c:v>
                </c:pt>
                <c:pt idx="9369">
                  <c:v>37.53194809</c:v>
                </c:pt>
                <c:pt idx="9370">
                  <c:v>36.499198909999997</c:v>
                </c:pt>
                <c:pt idx="9371">
                  <c:v>36.945636749999998</c:v>
                </c:pt>
                <c:pt idx="9372">
                  <c:v>38.433757780000001</c:v>
                </c:pt>
                <c:pt idx="9373">
                  <c:v>38.818782810000002</c:v>
                </c:pt>
                <c:pt idx="9374">
                  <c:v>39.534492489999998</c:v>
                </c:pt>
                <c:pt idx="9375">
                  <c:v>40.86200333</c:v>
                </c:pt>
                <c:pt idx="9376">
                  <c:v>40.729724879999999</c:v>
                </c:pt>
                <c:pt idx="9377">
                  <c:v>40.592720030000002</c:v>
                </c:pt>
                <c:pt idx="9378">
                  <c:v>40.408470149999999</c:v>
                </c:pt>
                <c:pt idx="9379">
                  <c:v>40.746253969999998</c:v>
                </c:pt>
                <c:pt idx="9380">
                  <c:v>41.454895020000002</c:v>
                </c:pt>
                <c:pt idx="9381">
                  <c:v>42.274555210000003</c:v>
                </c:pt>
                <c:pt idx="9382">
                  <c:v>42.137531279999997</c:v>
                </c:pt>
                <c:pt idx="9383">
                  <c:v>42.073764799999999</c:v>
                </c:pt>
                <c:pt idx="9384">
                  <c:v>41.33678055</c:v>
                </c:pt>
                <c:pt idx="9385">
                  <c:v>41.622600560000002</c:v>
                </c:pt>
                <c:pt idx="9386">
                  <c:v>41.766689300000003</c:v>
                </c:pt>
                <c:pt idx="9387">
                  <c:v>41.731254579999998</c:v>
                </c:pt>
                <c:pt idx="9388">
                  <c:v>41.343864439999997</c:v>
                </c:pt>
                <c:pt idx="9389">
                  <c:v>41.795032499999998</c:v>
                </c:pt>
                <c:pt idx="9390">
                  <c:v>42.513107300000001</c:v>
                </c:pt>
                <c:pt idx="9391">
                  <c:v>42.924106600000002</c:v>
                </c:pt>
                <c:pt idx="9392">
                  <c:v>42.510749820000001</c:v>
                </c:pt>
                <c:pt idx="9393">
                  <c:v>42.149349209999997</c:v>
                </c:pt>
                <c:pt idx="9394">
                  <c:v>42.198951719999997</c:v>
                </c:pt>
                <c:pt idx="9395">
                  <c:v>42.050132750000003</c:v>
                </c:pt>
                <c:pt idx="9396">
                  <c:v>41.40764618</c:v>
                </c:pt>
                <c:pt idx="9397">
                  <c:v>41.393466949999997</c:v>
                </c:pt>
                <c:pt idx="9398">
                  <c:v>40.455711360000002</c:v>
                </c:pt>
                <c:pt idx="9399">
                  <c:v>39.884086609999997</c:v>
                </c:pt>
                <c:pt idx="9400">
                  <c:v>38.960510249999999</c:v>
                </c:pt>
                <c:pt idx="9401">
                  <c:v>40.810035710000001</c:v>
                </c:pt>
                <c:pt idx="9402">
                  <c:v>39.763633730000002</c:v>
                </c:pt>
                <c:pt idx="9403">
                  <c:v>39.32427216</c:v>
                </c:pt>
                <c:pt idx="9404">
                  <c:v>39.631347660000003</c:v>
                </c:pt>
                <c:pt idx="9405">
                  <c:v>39.371517179999998</c:v>
                </c:pt>
                <c:pt idx="9406">
                  <c:v>39.775428769999998</c:v>
                </c:pt>
                <c:pt idx="9407">
                  <c:v>40.536033629999999</c:v>
                </c:pt>
                <c:pt idx="9408">
                  <c:v>40.817115780000002</c:v>
                </c:pt>
                <c:pt idx="9409">
                  <c:v>39.773071289999997</c:v>
                </c:pt>
                <c:pt idx="9410">
                  <c:v>40.167552950000001</c:v>
                </c:pt>
                <c:pt idx="9411">
                  <c:v>40.923431399999998</c:v>
                </c:pt>
                <c:pt idx="9412">
                  <c:v>40.732093810000002</c:v>
                </c:pt>
                <c:pt idx="9413">
                  <c:v>41.133632660000004</c:v>
                </c:pt>
                <c:pt idx="9414">
                  <c:v>41.272995000000002</c:v>
                </c:pt>
                <c:pt idx="9415">
                  <c:v>41.530475619999997</c:v>
                </c:pt>
                <c:pt idx="9416">
                  <c:v>42.102111819999998</c:v>
                </c:pt>
                <c:pt idx="9417">
                  <c:v>42.007614140000001</c:v>
                </c:pt>
                <c:pt idx="9418">
                  <c:v>40.817115780000002</c:v>
                </c:pt>
                <c:pt idx="9419">
                  <c:v>39.144756319999999</c:v>
                </c:pt>
                <c:pt idx="9420">
                  <c:v>39.031379700000002</c:v>
                </c:pt>
                <c:pt idx="9421">
                  <c:v>38.488098139999998</c:v>
                </c:pt>
                <c:pt idx="9422">
                  <c:v>38.655803679999998</c:v>
                </c:pt>
                <c:pt idx="9423">
                  <c:v>38.790428159999998</c:v>
                </c:pt>
                <c:pt idx="9424">
                  <c:v>38.341636659999999</c:v>
                </c:pt>
                <c:pt idx="9425">
                  <c:v>39.03609848</c:v>
                </c:pt>
                <c:pt idx="9426">
                  <c:v>39.943145749999999</c:v>
                </c:pt>
                <c:pt idx="9427">
                  <c:v>41.70763779</c:v>
                </c:pt>
                <c:pt idx="9428">
                  <c:v>41.783222199999997</c:v>
                </c:pt>
                <c:pt idx="9429">
                  <c:v>43.422512050000002</c:v>
                </c:pt>
                <c:pt idx="9430">
                  <c:v>43.736679080000002</c:v>
                </c:pt>
                <c:pt idx="9431">
                  <c:v>43.946910860000003</c:v>
                </c:pt>
                <c:pt idx="9432">
                  <c:v>44.256347660000003</c:v>
                </c:pt>
                <c:pt idx="9433">
                  <c:v>44.889377590000002</c:v>
                </c:pt>
                <c:pt idx="9434">
                  <c:v>44.718666079999998</c:v>
                </c:pt>
                <c:pt idx="9435">
                  <c:v>44.614322659999999</c:v>
                </c:pt>
                <c:pt idx="9436">
                  <c:v>44.208847050000003</c:v>
                </c:pt>
                <c:pt idx="9437">
                  <c:v>44.621433260000003</c:v>
                </c:pt>
                <c:pt idx="9438">
                  <c:v>44.339267730000003</c:v>
                </c:pt>
                <c:pt idx="9439">
                  <c:v>44.17802811</c:v>
                </c:pt>
                <c:pt idx="9440">
                  <c:v>44.491012570000002</c:v>
                </c:pt>
                <c:pt idx="9441">
                  <c:v>44.379570010000002</c:v>
                </c:pt>
                <c:pt idx="9442">
                  <c:v>44.66411591</c:v>
                </c:pt>
                <c:pt idx="9443">
                  <c:v>44.614322659999999</c:v>
                </c:pt>
                <c:pt idx="9444">
                  <c:v>44.716281889999998</c:v>
                </c:pt>
                <c:pt idx="9445">
                  <c:v>44.5550499</c:v>
                </c:pt>
                <c:pt idx="9446">
                  <c:v>44.460197450000003</c:v>
                </c:pt>
                <c:pt idx="9447">
                  <c:v>44.310791020000003</c:v>
                </c:pt>
                <c:pt idx="9448">
                  <c:v>45.10990906</c:v>
                </c:pt>
                <c:pt idx="9449">
                  <c:v>45.486927029999997</c:v>
                </c:pt>
                <c:pt idx="9450">
                  <c:v>45.83786774</c:v>
                </c:pt>
                <c:pt idx="9451">
                  <c:v>45.996734619999998</c:v>
                </c:pt>
                <c:pt idx="9452">
                  <c:v>45.873439789999999</c:v>
                </c:pt>
                <c:pt idx="9453">
                  <c:v>45.456092830000003</c:v>
                </c:pt>
                <c:pt idx="9454">
                  <c:v>45.344657900000001</c:v>
                </c:pt>
                <c:pt idx="9455">
                  <c:v>45.59362411</c:v>
                </c:pt>
                <c:pt idx="9456">
                  <c:v>45.218986510000001</c:v>
                </c:pt>
                <c:pt idx="9457">
                  <c:v>45.242694849999999</c:v>
                </c:pt>
                <c:pt idx="9458">
                  <c:v>44.777938839999997</c:v>
                </c:pt>
                <c:pt idx="9459">
                  <c:v>44.754226680000002</c:v>
                </c:pt>
                <c:pt idx="9460">
                  <c:v>44.031002039999997</c:v>
                </c:pt>
                <c:pt idx="9461">
                  <c:v>44.223079679999998</c:v>
                </c:pt>
                <c:pt idx="9462">
                  <c:v>43.976478579999998</c:v>
                </c:pt>
                <c:pt idx="9463">
                  <c:v>43.848422999999997</c:v>
                </c:pt>
                <c:pt idx="9464">
                  <c:v>43.196342469999998</c:v>
                </c:pt>
                <c:pt idx="9465">
                  <c:v>43.732227330000001</c:v>
                </c:pt>
                <c:pt idx="9466">
                  <c:v>43.668216710000003</c:v>
                </c:pt>
                <c:pt idx="9467">
                  <c:v>43.985958099999998</c:v>
                </c:pt>
                <c:pt idx="9468">
                  <c:v>43.893466949999997</c:v>
                </c:pt>
                <c:pt idx="9469">
                  <c:v>44.384311680000003</c:v>
                </c:pt>
                <c:pt idx="9470">
                  <c:v>43.611301419999997</c:v>
                </c:pt>
                <c:pt idx="9471">
                  <c:v>43.96224213</c:v>
                </c:pt>
                <c:pt idx="9472">
                  <c:v>44.571640010000003</c:v>
                </c:pt>
                <c:pt idx="9473">
                  <c:v>45.190532679999997</c:v>
                </c:pt>
                <c:pt idx="9474">
                  <c:v>45.135978700000003</c:v>
                </c:pt>
                <c:pt idx="9475">
                  <c:v>44.550308229999999</c:v>
                </c:pt>
                <c:pt idx="9476">
                  <c:v>45.297229770000001</c:v>
                </c:pt>
                <c:pt idx="9477">
                  <c:v>45.368362429999998</c:v>
                </c:pt>
                <c:pt idx="9478">
                  <c:v>45.26877975</c:v>
                </c:pt>
                <c:pt idx="9479">
                  <c:v>45.396816250000001</c:v>
                </c:pt>
                <c:pt idx="9480">
                  <c:v>45.147842410000003</c:v>
                </c:pt>
                <c:pt idx="9481">
                  <c:v>45.498790739999997</c:v>
                </c:pt>
                <c:pt idx="9482">
                  <c:v>45.394451140000001</c:v>
                </c:pt>
                <c:pt idx="9483">
                  <c:v>45.434757230000002</c:v>
                </c:pt>
                <c:pt idx="9484">
                  <c:v>45.764358520000002</c:v>
                </c:pt>
                <c:pt idx="9485">
                  <c:v>46.195915220000003</c:v>
                </c:pt>
                <c:pt idx="9486">
                  <c:v>46.051284789999997</c:v>
                </c:pt>
                <c:pt idx="9487">
                  <c:v>45.28537369</c:v>
                </c:pt>
                <c:pt idx="9488">
                  <c:v>45.031661990000003</c:v>
                </c:pt>
                <c:pt idx="9489">
                  <c:v>45.121757510000002</c:v>
                </c:pt>
                <c:pt idx="9490">
                  <c:v>47.779891970000001</c:v>
                </c:pt>
                <c:pt idx="9491">
                  <c:v>49.176525120000001</c:v>
                </c:pt>
                <c:pt idx="9492">
                  <c:v>49.318809510000001</c:v>
                </c:pt>
                <c:pt idx="9493">
                  <c:v>49.57489777</c:v>
                </c:pt>
                <c:pt idx="9494">
                  <c:v>49.110134119999998</c:v>
                </c:pt>
                <c:pt idx="9495">
                  <c:v>49.143341059999997</c:v>
                </c:pt>
                <c:pt idx="9496">
                  <c:v>49.529850009999997</c:v>
                </c:pt>
                <c:pt idx="9497">
                  <c:v>49.382316590000002</c:v>
                </c:pt>
                <c:pt idx="9498">
                  <c:v>49.701175689999999</c:v>
                </c:pt>
                <c:pt idx="9499">
                  <c:v>49.910568240000003</c:v>
                </c:pt>
                <c:pt idx="9500">
                  <c:v>50.027160639999998</c:v>
                </c:pt>
                <c:pt idx="9501">
                  <c:v>50.760055540000003</c:v>
                </c:pt>
                <c:pt idx="9502">
                  <c:v>51.773731230000003</c:v>
                </c:pt>
                <c:pt idx="9503">
                  <c:v>51.269275669999999</c:v>
                </c:pt>
                <c:pt idx="9504">
                  <c:v>51.169342039999997</c:v>
                </c:pt>
                <c:pt idx="9505">
                  <c:v>51.171722410000001</c:v>
                </c:pt>
                <c:pt idx="9506">
                  <c:v>51.276424409999997</c:v>
                </c:pt>
                <c:pt idx="9507">
                  <c:v>51.435844420000002</c:v>
                </c:pt>
                <c:pt idx="9508">
                  <c:v>51.859401699999999</c:v>
                </c:pt>
                <c:pt idx="9509">
                  <c:v>52.278198240000002</c:v>
                </c:pt>
                <c:pt idx="9510">
                  <c:v>53.0586853</c:v>
                </c:pt>
                <c:pt idx="9511">
                  <c:v>53.546474459999999</c:v>
                </c:pt>
                <c:pt idx="9512">
                  <c:v>54.165164949999998</c:v>
                </c:pt>
                <c:pt idx="9513">
                  <c:v>54.338870999999997</c:v>
                </c:pt>
                <c:pt idx="9514">
                  <c:v>53.984317779999998</c:v>
                </c:pt>
                <c:pt idx="9515">
                  <c:v>53.08724213</c:v>
                </c:pt>
                <c:pt idx="9516">
                  <c:v>52.658927919999996</c:v>
                </c:pt>
                <c:pt idx="9517">
                  <c:v>51.952205659999997</c:v>
                </c:pt>
                <c:pt idx="9518">
                  <c:v>53.26569748</c:v>
                </c:pt>
                <c:pt idx="9519">
                  <c:v>52.604194640000003</c:v>
                </c:pt>
                <c:pt idx="9520">
                  <c:v>53.874870299999998</c:v>
                </c:pt>
                <c:pt idx="9521">
                  <c:v>53.263313289999999</c:v>
                </c:pt>
                <c:pt idx="9522">
                  <c:v>51.845123289999997</c:v>
                </c:pt>
                <c:pt idx="9523">
                  <c:v>51.930786130000001</c:v>
                </c:pt>
                <c:pt idx="9524">
                  <c:v>51.961727140000001</c:v>
                </c:pt>
                <c:pt idx="9525">
                  <c:v>52.356723789999997</c:v>
                </c:pt>
                <c:pt idx="9526">
                  <c:v>51.792774199999997</c:v>
                </c:pt>
                <c:pt idx="9527">
                  <c:v>52.537570950000003</c:v>
                </c:pt>
                <c:pt idx="9528">
                  <c:v>52.870700839999998</c:v>
                </c:pt>
                <c:pt idx="9529">
                  <c:v>52.449527740000001</c:v>
                </c:pt>
                <c:pt idx="9530">
                  <c:v>53.527446750000003</c:v>
                </c:pt>
                <c:pt idx="9531">
                  <c:v>53.715431209999998</c:v>
                </c:pt>
                <c:pt idx="9532">
                  <c:v>54.077125549999998</c:v>
                </c:pt>
                <c:pt idx="9533">
                  <c:v>54.557781220000003</c:v>
                </c:pt>
                <c:pt idx="9534">
                  <c:v>55.221672060000003</c:v>
                </c:pt>
                <c:pt idx="9535">
                  <c:v>54.250823969999999</c:v>
                </c:pt>
                <c:pt idx="9536">
                  <c:v>53.370391849999997</c:v>
                </c:pt>
                <c:pt idx="9537">
                  <c:v>53.246669769999997</c:v>
                </c:pt>
                <c:pt idx="9538">
                  <c:v>53.984317779999998</c:v>
                </c:pt>
                <c:pt idx="9539">
                  <c:v>51.483436580000003</c:v>
                </c:pt>
                <c:pt idx="9540">
                  <c:v>51.028934479999997</c:v>
                </c:pt>
                <c:pt idx="9541">
                  <c:v>52.851665500000003</c:v>
                </c:pt>
                <c:pt idx="9542">
                  <c:v>51.721393589999998</c:v>
                </c:pt>
                <c:pt idx="9543">
                  <c:v>52.86117935</c:v>
                </c:pt>
                <c:pt idx="9544">
                  <c:v>52.632751460000001</c:v>
                </c:pt>
                <c:pt idx="9545">
                  <c:v>51.402526860000002</c:v>
                </c:pt>
                <c:pt idx="9546">
                  <c:v>52.185394289999998</c:v>
                </c:pt>
                <c:pt idx="9547">
                  <c:v>52.504245760000003</c:v>
                </c:pt>
                <c:pt idx="9548">
                  <c:v>52.999198909999997</c:v>
                </c:pt>
                <c:pt idx="9549">
                  <c:v>51.181240080000002</c:v>
                </c:pt>
                <c:pt idx="9550">
                  <c:v>52.302001949999998</c:v>
                </c:pt>
                <c:pt idx="9551">
                  <c:v>51.469161990000003</c:v>
                </c:pt>
                <c:pt idx="9552">
                  <c:v>50.503074650000002</c:v>
                </c:pt>
                <c:pt idx="9553">
                  <c:v>50.755294800000001</c:v>
                </c:pt>
                <c:pt idx="9554">
                  <c:v>52.078323359999999</c:v>
                </c:pt>
                <c:pt idx="9555">
                  <c:v>52.87784576</c:v>
                </c:pt>
                <c:pt idx="9556">
                  <c:v>49.37041473</c:v>
                </c:pt>
                <c:pt idx="9557">
                  <c:v>47.968883509999998</c:v>
                </c:pt>
                <c:pt idx="9558">
                  <c:v>48.487609859999999</c:v>
                </c:pt>
                <c:pt idx="9559">
                  <c:v>49.958156590000002</c:v>
                </c:pt>
                <c:pt idx="9560">
                  <c:v>49.783840179999999</c:v>
                </c:pt>
                <c:pt idx="9561">
                  <c:v>48.823944089999998</c:v>
                </c:pt>
                <c:pt idx="9562">
                  <c:v>46.364471440000003</c:v>
                </c:pt>
                <c:pt idx="9563">
                  <c:v>45.901245119999999</c:v>
                </c:pt>
                <c:pt idx="9564">
                  <c:v>44.604644780000001</c:v>
                </c:pt>
                <c:pt idx="9565">
                  <c:v>45.705432889999997</c:v>
                </c:pt>
                <c:pt idx="9566">
                  <c:v>46.211654660000001</c:v>
                </c:pt>
                <c:pt idx="9567">
                  <c:v>44.380191799999999</c:v>
                </c:pt>
                <c:pt idx="9568">
                  <c:v>42.259796139999999</c:v>
                </c:pt>
                <c:pt idx="9569">
                  <c:v>42.21204376</c:v>
                </c:pt>
                <c:pt idx="9570">
                  <c:v>41.139911650000002</c:v>
                </c:pt>
                <c:pt idx="9571">
                  <c:v>41.696277619999996</c:v>
                </c:pt>
                <c:pt idx="9572">
                  <c:v>41.60554123</c:v>
                </c:pt>
                <c:pt idx="9573">
                  <c:v>43.205379489999999</c:v>
                </c:pt>
                <c:pt idx="9574">
                  <c:v>42.873466489999998</c:v>
                </c:pt>
                <c:pt idx="9575">
                  <c:v>42.641853330000004</c:v>
                </c:pt>
                <c:pt idx="9576">
                  <c:v>44.131858829999999</c:v>
                </c:pt>
                <c:pt idx="9577">
                  <c:v>42.190555570000001</c:v>
                </c:pt>
                <c:pt idx="9578">
                  <c:v>41.720153809999999</c:v>
                </c:pt>
                <c:pt idx="9579">
                  <c:v>40.232532499999998</c:v>
                </c:pt>
                <c:pt idx="9580">
                  <c:v>40.497581480000001</c:v>
                </c:pt>
                <c:pt idx="9581">
                  <c:v>40.265968319999999</c:v>
                </c:pt>
                <c:pt idx="9582">
                  <c:v>40.378200530000001</c:v>
                </c:pt>
                <c:pt idx="9583">
                  <c:v>40.819942470000001</c:v>
                </c:pt>
                <c:pt idx="9584">
                  <c:v>39.513797760000003</c:v>
                </c:pt>
                <c:pt idx="9585">
                  <c:v>39.14607239</c:v>
                </c:pt>
                <c:pt idx="9586">
                  <c:v>39.654685970000003</c:v>
                </c:pt>
                <c:pt idx="9587">
                  <c:v>38.417785639999998</c:v>
                </c:pt>
                <c:pt idx="9588">
                  <c:v>37.448326109999996</c:v>
                </c:pt>
                <c:pt idx="9589">
                  <c:v>35.991737370000003</c:v>
                </c:pt>
                <c:pt idx="9590">
                  <c:v>35.060493469999997</c:v>
                </c:pt>
                <c:pt idx="9591">
                  <c:v>37.529525759999999</c:v>
                </c:pt>
                <c:pt idx="9592">
                  <c:v>37.285942079999998</c:v>
                </c:pt>
                <c:pt idx="9593">
                  <c:v>37.305065159999998</c:v>
                </c:pt>
                <c:pt idx="9594">
                  <c:v>37.665615080000002</c:v>
                </c:pt>
                <c:pt idx="9595">
                  <c:v>37.708602910000003</c:v>
                </c:pt>
                <c:pt idx="9596">
                  <c:v>33.952541349999997</c:v>
                </c:pt>
                <c:pt idx="9597">
                  <c:v>35.40195465</c:v>
                </c:pt>
                <c:pt idx="9598">
                  <c:v>35.323150630000001</c:v>
                </c:pt>
                <c:pt idx="9599">
                  <c:v>35.996524809999997</c:v>
                </c:pt>
                <c:pt idx="9600">
                  <c:v>36.60780716</c:v>
                </c:pt>
                <c:pt idx="9601">
                  <c:v>36.724815370000002</c:v>
                </c:pt>
                <c:pt idx="9602">
                  <c:v>36.364246369999996</c:v>
                </c:pt>
                <c:pt idx="9603">
                  <c:v>35.817424770000002</c:v>
                </c:pt>
                <c:pt idx="9604">
                  <c:v>36.550498959999999</c:v>
                </c:pt>
                <c:pt idx="9605">
                  <c:v>36.997032169999997</c:v>
                </c:pt>
                <c:pt idx="9606">
                  <c:v>37.21670151</c:v>
                </c:pt>
                <c:pt idx="9607">
                  <c:v>37.44593811</c:v>
                </c:pt>
                <c:pt idx="9608">
                  <c:v>36.605419159999997</c:v>
                </c:pt>
                <c:pt idx="9609">
                  <c:v>36.753459929999998</c:v>
                </c:pt>
                <c:pt idx="9610">
                  <c:v>36.462135310000001</c:v>
                </c:pt>
                <c:pt idx="9611">
                  <c:v>37.670391080000002</c:v>
                </c:pt>
                <c:pt idx="9612">
                  <c:v>37.321773530000002</c:v>
                </c:pt>
                <c:pt idx="9613">
                  <c:v>36.934936520000001</c:v>
                </c:pt>
                <c:pt idx="9614">
                  <c:v>39.458877559999998</c:v>
                </c:pt>
                <c:pt idx="9615">
                  <c:v>39.743026729999997</c:v>
                </c:pt>
                <c:pt idx="9616">
                  <c:v>39.76212692</c:v>
                </c:pt>
                <c:pt idx="9617">
                  <c:v>40.891571040000002</c:v>
                </c:pt>
                <c:pt idx="9618">
                  <c:v>41.591201779999999</c:v>
                </c:pt>
                <c:pt idx="9619">
                  <c:v>41.60554123</c:v>
                </c:pt>
                <c:pt idx="9620">
                  <c:v>40.817550660000002</c:v>
                </c:pt>
                <c:pt idx="9621">
                  <c:v>40.865512850000002</c:v>
                </c:pt>
                <c:pt idx="9622">
                  <c:v>40.630496979999997</c:v>
                </c:pt>
                <c:pt idx="9623">
                  <c:v>40.980617520000003</c:v>
                </c:pt>
                <c:pt idx="9624">
                  <c:v>40.810356140000003</c:v>
                </c:pt>
                <c:pt idx="9625">
                  <c:v>40.959037780000003</c:v>
                </c:pt>
                <c:pt idx="9626">
                  <c:v>40.86791229</c:v>
                </c:pt>
                <c:pt idx="9627">
                  <c:v>40.990215300000003</c:v>
                </c:pt>
                <c:pt idx="9628">
                  <c:v>41.2539978</c:v>
                </c:pt>
                <c:pt idx="9629">
                  <c:v>41.021381380000001</c:v>
                </c:pt>
                <c:pt idx="9630">
                  <c:v>41.479419710000002</c:v>
                </c:pt>
                <c:pt idx="9631">
                  <c:v>41.781574249999998</c:v>
                </c:pt>
                <c:pt idx="9632">
                  <c:v>41.805549620000001</c:v>
                </c:pt>
                <c:pt idx="9633">
                  <c:v>41.935039519999997</c:v>
                </c:pt>
                <c:pt idx="9634">
                  <c:v>41.522586820000001</c:v>
                </c:pt>
                <c:pt idx="9635">
                  <c:v>41.959030149999997</c:v>
                </c:pt>
                <c:pt idx="9636">
                  <c:v>42.170063020000001</c:v>
                </c:pt>
                <c:pt idx="9637">
                  <c:v>42.093322749999999</c:v>
                </c:pt>
                <c:pt idx="9638">
                  <c:v>41.851116179999998</c:v>
                </c:pt>
                <c:pt idx="9639">
                  <c:v>41.366710660000003</c:v>
                </c:pt>
                <c:pt idx="9640">
                  <c:v>41.465030669999997</c:v>
                </c:pt>
                <c:pt idx="9641">
                  <c:v>42.901470179999997</c:v>
                </c:pt>
                <c:pt idx="9642">
                  <c:v>43.383483890000001</c:v>
                </c:pt>
                <c:pt idx="9643">
                  <c:v>43.57532501</c:v>
                </c:pt>
                <c:pt idx="9644">
                  <c:v>44.059749600000004</c:v>
                </c:pt>
                <c:pt idx="9645">
                  <c:v>44.632881159999997</c:v>
                </c:pt>
                <c:pt idx="9646">
                  <c:v>45.088512420000001</c:v>
                </c:pt>
                <c:pt idx="9647">
                  <c:v>44.731208799999997</c:v>
                </c:pt>
                <c:pt idx="9648">
                  <c:v>45.122093200000002</c:v>
                </c:pt>
                <c:pt idx="9649">
                  <c:v>46.78395081</c:v>
                </c:pt>
                <c:pt idx="9650">
                  <c:v>45.815120700000001</c:v>
                </c:pt>
                <c:pt idx="9651">
                  <c:v>45.261173249999999</c:v>
                </c:pt>
                <c:pt idx="9652">
                  <c:v>44.793537139999998</c:v>
                </c:pt>
                <c:pt idx="9653">
                  <c:v>45.19641876</c:v>
                </c:pt>
                <c:pt idx="9654">
                  <c:v>45.256381990000001</c:v>
                </c:pt>
                <c:pt idx="9655">
                  <c:v>45.55133438</c:v>
                </c:pt>
                <c:pt idx="9656">
                  <c:v>45.860687259999999</c:v>
                </c:pt>
                <c:pt idx="9657">
                  <c:v>46.527355190000002</c:v>
                </c:pt>
                <c:pt idx="9658">
                  <c:v>46.84630585</c:v>
                </c:pt>
                <c:pt idx="9659">
                  <c:v>46.92782974</c:v>
                </c:pt>
                <c:pt idx="9660">
                  <c:v>47.241973880000003</c:v>
                </c:pt>
                <c:pt idx="9661">
                  <c:v>47.98538971</c:v>
                </c:pt>
                <c:pt idx="9662">
                  <c:v>47.841495510000001</c:v>
                </c:pt>
                <c:pt idx="9663">
                  <c:v>48.110069269999997</c:v>
                </c:pt>
                <c:pt idx="9664">
                  <c:v>47.709606170000001</c:v>
                </c:pt>
                <c:pt idx="9665">
                  <c:v>47.690410610000001</c:v>
                </c:pt>
                <c:pt idx="9666">
                  <c:v>47.776741029999997</c:v>
                </c:pt>
                <c:pt idx="9667">
                  <c:v>47.781536099999997</c:v>
                </c:pt>
                <c:pt idx="9668">
                  <c:v>48.712001800000003</c:v>
                </c:pt>
                <c:pt idx="9669">
                  <c:v>48.887042999999998</c:v>
                </c:pt>
                <c:pt idx="9670">
                  <c:v>49.047737120000001</c:v>
                </c:pt>
                <c:pt idx="9671">
                  <c:v>49.75515747</c:v>
                </c:pt>
                <c:pt idx="9672">
                  <c:v>49.678417209999999</c:v>
                </c:pt>
                <c:pt idx="9673">
                  <c:v>49.227588650000001</c:v>
                </c:pt>
                <c:pt idx="9674">
                  <c:v>48.992580410000002</c:v>
                </c:pt>
                <c:pt idx="9675">
                  <c:v>49.066921229999998</c:v>
                </c:pt>
                <c:pt idx="9676">
                  <c:v>48.122074130000001</c:v>
                </c:pt>
                <c:pt idx="9677">
                  <c:v>50.484180449999997</c:v>
                </c:pt>
                <c:pt idx="9678">
                  <c:v>50.155635830000001</c:v>
                </c:pt>
                <c:pt idx="9679">
                  <c:v>50.779136659999999</c:v>
                </c:pt>
                <c:pt idx="9680">
                  <c:v>49.99496078</c:v>
                </c:pt>
                <c:pt idx="9681">
                  <c:v>48.647251130000001</c:v>
                </c:pt>
                <c:pt idx="9682">
                  <c:v>48.656833650000003</c:v>
                </c:pt>
                <c:pt idx="9683">
                  <c:v>48.134059909999998</c:v>
                </c:pt>
                <c:pt idx="9684">
                  <c:v>47.467243189999998</c:v>
                </c:pt>
                <c:pt idx="9685">
                  <c:v>44.708473210000001</c:v>
                </c:pt>
                <c:pt idx="9686">
                  <c:v>45.416225429999997</c:v>
                </c:pt>
                <c:pt idx="9687">
                  <c:v>45.96025848</c:v>
                </c:pt>
                <c:pt idx="9688">
                  <c:v>45.758064269999998</c:v>
                </c:pt>
                <c:pt idx="9689">
                  <c:v>45.49806976</c:v>
                </c:pt>
                <c:pt idx="9690">
                  <c:v>44.075347899999997</c:v>
                </c:pt>
                <c:pt idx="9691">
                  <c:v>44.920310970000003</c:v>
                </c:pt>
                <c:pt idx="9692">
                  <c:v>44.000717160000001</c:v>
                </c:pt>
                <c:pt idx="9693">
                  <c:v>43.249641420000003</c:v>
                </c:pt>
                <c:pt idx="9694">
                  <c:v>43.083538060000002</c:v>
                </c:pt>
                <c:pt idx="9695">
                  <c:v>42.905395509999998</c:v>
                </c:pt>
                <c:pt idx="9696">
                  <c:v>42.700771330000002</c:v>
                </c:pt>
                <c:pt idx="9697">
                  <c:v>42.922248840000002</c:v>
                </c:pt>
                <c:pt idx="9698">
                  <c:v>42.144691469999998</c:v>
                </c:pt>
                <c:pt idx="9699">
                  <c:v>41.718589780000002</c:v>
                </c:pt>
                <c:pt idx="9700">
                  <c:v>43.244827270000002</c:v>
                </c:pt>
                <c:pt idx="9701">
                  <c:v>43.942943569999997</c:v>
                </c:pt>
                <c:pt idx="9702">
                  <c:v>44.58811188</c:v>
                </c:pt>
                <c:pt idx="9703">
                  <c:v>45.774902339999997</c:v>
                </c:pt>
                <c:pt idx="9704">
                  <c:v>46.359878539999997</c:v>
                </c:pt>
                <c:pt idx="9705">
                  <c:v>46.896717070000001</c:v>
                </c:pt>
                <c:pt idx="9706">
                  <c:v>46.747459409999998</c:v>
                </c:pt>
                <c:pt idx="9707">
                  <c:v>46.73781967</c:v>
                </c:pt>
                <c:pt idx="9708">
                  <c:v>46.398399349999998</c:v>
                </c:pt>
                <c:pt idx="9709">
                  <c:v>46.675231930000002</c:v>
                </c:pt>
                <c:pt idx="9710">
                  <c:v>47.772972109999998</c:v>
                </c:pt>
                <c:pt idx="9711">
                  <c:v>47.633342740000003</c:v>
                </c:pt>
                <c:pt idx="9712">
                  <c:v>48.016109470000004</c:v>
                </c:pt>
                <c:pt idx="9713">
                  <c:v>47.85240555</c:v>
                </c:pt>
                <c:pt idx="9714">
                  <c:v>47.804248809999997</c:v>
                </c:pt>
                <c:pt idx="9715">
                  <c:v>47.079673769999999</c:v>
                </c:pt>
                <c:pt idx="9716">
                  <c:v>48.097961429999998</c:v>
                </c:pt>
                <c:pt idx="9717">
                  <c:v>48.083515169999998</c:v>
                </c:pt>
                <c:pt idx="9718">
                  <c:v>47.645378110000003</c:v>
                </c:pt>
                <c:pt idx="9719">
                  <c:v>48.519233700000001</c:v>
                </c:pt>
                <c:pt idx="9720">
                  <c:v>48.803287509999997</c:v>
                </c:pt>
                <c:pt idx="9721">
                  <c:v>49.20772934</c:v>
                </c:pt>
                <c:pt idx="9722">
                  <c:v>49.164386749999998</c:v>
                </c:pt>
                <c:pt idx="9723">
                  <c:v>48.150913240000001</c:v>
                </c:pt>
                <c:pt idx="9724">
                  <c:v>48.444602969999998</c:v>
                </c:pt>
                <c:pt idx="9725">
                  <c:v>48.92366028</c:v>
                </c:pt>
                <c:pt idx="9726">
                  <c:v>48.567382809999998</c:v>
                </c:pt>
                <c:pt idx="9727">
                  <c:v>48.940513609999996</c:v>
                </c:pt>
                <c:pt idx="9728">
                  <c:v>49.400299070000003</c:v>
                </c:pt>
                <c:pt idx="9729">
                  <c:v>49.229389189999999</c:v>
                </c:pt>
                <c:pt idx="9730">
                  <c:v>48.952552799999999</c:v>
                </c:pt>
                <c:pt idx="9731">
                  <c:v>49.508636469999999</c:v>
                </c:pt>
                <c:pt idx="9732">
                  <c:v>48.769596100000001</c:v>
                </c:pt>
                <c:pt idx="9733">
                  <c:v>49.884174350000002</c:v>
                </c:pt>
                <c:pt idx="9734">
                  <c:v>50.274154660000001</c:v>
                </c:pt>
                <c:pt idx="9735">
                  <c:v>50.233238219999997</c:v>
                </c:pt>
                <c:pt idx="9736">
                  <c:v>49.836036679999999</c:v>
                </c:pt>
                <c:pt idx="9737">
                  <c:v>50.009357450000003</c:v>
                </c:pt>
                <c:pt idx="9738">
                  <c:v>50.476367949999997</c:v>
                </c:pt>
                <c:pt idx="9739">
                  <c:v>50.259719850000003</c:v>
                </c:pt>
                <c:pt idx="9740">
                  <c:v>51.28522873</c:v>
                </c:pt>
                <c:pt idx="9741">
                  <c:v>50.175453189999999</c:v>
                </c:pt>
                <c:pt idx="9742">
                  <c:v>49.113830569999998</c:v>
                </c:pt>
                <c:pt idx="9743">
                  <c:v>46.54282379</c:v>
                </c:pt>
                <c:pt idx="9744">
                  <c:v>47.423900600000003</c:v>
                </c:pt>
                <c:pt idx="9745">
                  <c:v>47.914989470000002</c:v>
                </c:pt>
                <c:pt idx="9746">
                  <c:v>48.971805570000001</c:v>
                </c:pt>
                <c:pt idx="9747">
                  <c:v>48.568260189999997</c:v>
                </c:pt>
                <c:pt idx="9748">
                  <c:v>48.44502258</c:v>
                </c:pt>
                <c:pt idx="9749">
                  <c:v>50.496582029999999</c:v>
                </c:pt>
                <c:pt idx="9750">
                  <c:v>48.993549350000002</c:v>
                </c:pt>
                <c:pt idx="9751">
                  <c:v>48.749488829999997</c:v>
                </c:pt>
                <c:pt idx="9752">
                  <c:v>49.899726870000002</c:v>
                </c:pt>
                <c:pt idx="9753">
                  <c:v>50.830059050000003</c:v>
                </c:pt>
                <c:pt idx="9754">
                  <c:v>50.832473749999998</c:v>
                </c:pt>
                <c:pt idx="9755">
                  <c:v>51.383422850000002</c:v>
                </c:pt>
                <c:pt idx="9756">
                  <c:v>51.339931489999998</c:v>
                </c:pt>
                <c:pt idx="9757">
                  <c:v>48.96696472</c:v>
                </c:pt>
                <c:pt idx="9758">
                  <c:v>49.897319789999997</c:v>
                </c:pt>
                <c:pt idx="9759">
                  <c:v>49.33427811</c:v>
                </c:pt>
                <c:pt idx="9760">
                  <c:v>49.665332790000001</c:v>
                </c:pt>
                <c:pt idx="9761">
                  <c:v>50.506248470000003</c:v>
                </c:pt>
                <c:pt idx="9762">
                  <c:v>50.441005709999999</c:v>
                </c:pt>
                <c:pt idx="9763">
                  <c:v>49.706401820000004</c:v>
                </c:pt>
                <c:pt idx="9764">
                  <c:v>50.549751280000002</c:v>
                </c:pt>
                <c:pt idx="9765">
                  <c:v>51.538082119999999</c:v>
                </c:pt>
                <c:pt idx="9766">
                  <c:v>51.533241269999998</c:v>
                </c:pt>
                <c:pt idx="9767">
                  <c:v>51.753147130000002</c:v>
                </c:pt>
                <c:pt idx="9768">
                  <c:v>52.364501949999998</c:v>
                </c:pt>
                <c:pt idx="9769">
                  <c:v>54.02944565</c:v>
                </c:pt>
                <c:pt idx="9770">
                  <c:v>53.908611299999997</c:v>
                </c:pt>
                <c:pt idx="9771">
                  <c:v>52.859874730000001</c:v>
                </c:pt>
                <c:pt idx="9772">
                  <c:v>53.137767789999998</c:v>
                </c:pt>
                <c:pt idx="9773">
                  <c:v>53.331081390000001</c:v>
                </c:pt>
                <c:pt idx="9774">
                  <c:v>53.831283569999997</c:v>
                </c:pt>
                <c:pt idx="9775">
                  <c:v>53.393909450000002</c:v>
                </c:pt>
                <c:pt idx="9776">
                  <c:v>52.613388059999998</c:v>
                </c:pt>
                <c:pt idx="9777">
                  <c:v>52.852619169999997</c:v>
                </c:pt>
                <c:pt idx="9778">
                  <c:v>52.60131836</c:v>
                </c:pt>
                <c:pt idx="9779">
                  <c:v>53.410820010000002</c:v>
                </c:pt>
                <c:pt idx="9780">
                  <c:v>53.135356899999998</c:v>
                </c:pt>
                <c:pt idx="9781">
                  <c:v>52.876789090000003</c:v>
                </c:pt>
                <c:pt idx="9782">
                  <c:v>54.121265409999999</c:v>
                </c:pt>
                <c:pt idx="9783">
                  <c:v>54.271083830000002</c:v>
                </c:pt>
                <c:pt idx="9784">
                  <c:v>52.910629270000001</c:v>
                </c:pt>
                <c:pt idx="9785">
                  <c:v>53.360084530000002</c:v>
                </c:pt>
                <c:pt idx="9786">
                  <c:v>54.855861660000002</c:v>
                </c:pt>
                <c:pt idx="9787">
                  <c:v>54.867946619999998</c:v>
                </c:pt>
                <c:pt idx="9788">
                  <c:v>54.22516632</c:v>
                </c:pt>
                <c:pt idx="9789">
                  <c:v>54.8606987</c:v>
                </c:pt>
                <c:pt idx="9790">
                  <c:v>55.600143430000003</c:v>
                </c:pt>
                <c:pt idx="9791">
                  <c:v>57.079006200000002</c:v>
                </c:pt>
                <c:pt idx="9792">
                  <c:v>56.996829990000002</c:v>
                </c:pt>
                <c:pt idx="9793">
                  <c:v>56.863941189999998</c:v>
                </c:pt>
                <c:pt idx="9794">
                  <c:v>56.634372710000001</c:v>
                </c:pt>
                <c:pt idx="9795">
                  <c:v>56.854274750000002</c:v>
                </c:pt>
                <c:pt idx="9796">
                  <c:v>57.127334589999997</c:v>
                </c:pt>
                <c:pt idx="9797">
                  <c:v>58.11807632</c:v>
                </c:pt>
                <c:pt idx="9798">
                  <c:v>57.985164640000001</c:v>
                </c:pt>
                <c:pt idx="9799">
                  <c:v>58.763263700000003</c:v>
                </c:pt>
                <c:pt idx="9800">
                  <c:v>58.85992813</c:v>
                </c:pt>
                <c:pt idx="9801">
                  <c:v>59.584857939999999</c:v>
                </c:pt>
                <c:pt idx="9802">
                  <c:v>60.18171692</c:v>
                </c:pt>
                <c:pt idx="9803">
                  <c:v>58.789848329999998</c:v>
                </c:pt>
                <c:pt idx="9804">
                  <c:v>58.782596589999997</c:v>
                </c:pt>
                <c:pt idx="9805">
                  <c:v>60.111633300000001</c:v>
                </c:pt>
                <c:pt idx="9806">
                  <c:v>61.817661289999997</c:v>
                </c:pt>
                <c:pt idx="9807">
                  <c:v>62.223629000000003</c:v>
                </c:pt>
                <c:pt idx="9808">
                  <c:v>62.134227750000001</c:v>
                </c:pt>
                <c:pt idx="9809">
                  <c:v>62.160789489999999</c:v>
                </c:pt>
                <c:pt idx="9810">
                  <c:v>62.87822723</c:v>
                </c:pt>
                <c:pt idx="9811">
                  <c:v>63.050289149999998</c:v>
                </c:pt>
                <c:pt idx="9812">
                  <c:v>63.549579620000003</c:v>
                </c:pt>
                <c:pt idx="9813">
                  <c:v>63.491409300000001</c:v>
                </c:pt>
                <c:pt idx="9814">
                  <c:v>64.099761959999995</c:v>
                </c:pt>
                <c:pt idx="9815">
                  <c:v>63.656238559999998</c:v>
                </c:pt>
                <c:pt idx="9816">
                  <c:v>64.412429810000006</c:v>
                </c:pt>
                <c:pt idx="9817">
                  <c:v>64.73717499</c:v>
                </c:pt>
                <c:pt idx="9818">
                  <c:v>64.540885930000002</c:v>
                </c:pt>
                <c:pt idx="9819">
                  <c:v>63.789531709999999</c:v>
                </c:pt>
                <c:pt idx="9820">
                  <c:v>63.503528590000002</c:v>
                </c:pt>
                <c:pt idx="9821">
                  <c:v>63.447784419999998</c:v>
                </c:pt>
                <c:pt idx="9822">
                  <c:v>64.560264590000003</c:v>
                </c:pt>
                <c:pt idx="9823">
                  <c:v>64.056137079999999</c:v>
                </c:pt>
                <c:pt idx="9824">
                  <c:v>64.916557310000002</c:v>
                </c:pt>
                <c:pt idx="9825">
                  <c:v>64.773529049999993</c:v>
                </c:pt>
                <c:pt idx="9826">
                  <c:v>64.024620060000004</c:v>
                </c:pt>
                <c:pt idx="9827">
                  <c:v>62.883060460000003</c:v>
                </c:pt>
                <c:pt idx="9828">
                  <c:v>63.438095089999997</c:v>
                </c:pt>
                <c:pt idx="9829">
                  <c:v>64.368797299999997</c:v>
                </c:pt>
                <c:pt idx="9830">
                  <c:v>65.612144470000004</c:v>
                </c:pt>
                <c:pt idx="9831">
                  <c:v>64.693557740000003</c:v>
                </c:pt>
                <c:pt idx="9832">
                  <c:v>65.071678160000005</c:v>
                </c:pt>
                <c:pt idx="9833">
                  <c:v>65.626701350000005</c:v>
                </c:pt>
                <c:pt idx="9834">
                  <c:v>65.79393005</c:v>
                </c:pt>
                <c:pt idx="9835">
                  <c:v>66.688285829999998</c:v>
                </c:pt>
                <c:pt idx="9836">
                  <c:v>67.829841610000003</c:v>
                </c:pt>
                <c:pt idx="9837">
                  <c:v>67.963142399999995</c:v>
                </c:pt>
                <c:pt idx="9838">
                  <c:v>67.800758360000003</c:v>
                </c:pt>
                <c:pt idx="9839">
                  <c:v>67.868606569999997</c:v>
                </c:pt>
                <c:pt idx="9840">
                  <c:v>67.728042599999995</c:v>
                </c:pt>
                <c:pt idx="9841">
                  <c:v>68.833259580000004</c:v>
                </c:pt>
                <c:pt idx="9842">
                  <c:v>68.898704530000003</c:v>
                </c:pt>
                <c:pt idx="9843">
                  <c:v>70.265663149999995</c:v>
                </c:pt>
                <c:pt idx="9844">
                  <c:v>70.238983149999996</c:v>
                </c:pt>
                <c:pt idx="9845">
                  <c:v>70.655883790000004</c:v>
                </c:pt>
                <c:pt idx="9846">
                  <c:v>71.172134400000004</c:v>
                </c:pt>
                <c:pt idx="9847">
                  <c:v>72.796020510000005</c:v>
                </c:pt>
                <c:pt idx="9848">
                  <c:v>72.088287350000002</c:v>
                </c:pt>
                <c:pt idx="9849">
                  <c:v>72.662704469999994</c:v>
                </c:pt>
                <c:pt idx="9850">
                  <c:v>72.320976259999995</c:v>
                </c:pt>
                <c:pt idx="9851">
                  <c:v>73.484352110000003</c:v>
                </c:pt>
                <c:pt idx="9852">
                  <c:v>75.045234679999993</c:v>
                </c:pt>
                <c:pt idx="9853">
                  <c:v>75.214874269999996</c:v>
                </c:pt>
                <c:pt idx="9854">
                  <c:v>76.821784969999996</c:v>
                </c:pt>
                <c:pt idx="9855">
                  <c:v>75.784454350000004</c:v>
                </c:pt>
                <c:pt idx="9856">
                  <c:v>75.459663390000003</c:v>
                </c:pt>
                <c:pt idx="9857">
                  <c:v>76.404914860000005</c:v>
                </c:pt>
                <c:pt idx="9858">
                  <c:v>77.250785829999998</c:v>
                </c:pt>
                <c:pt idx="9859">
                  <c:v>76.727279659999994</c:v>
                </c:pt>
                <c:pt idx="9860">
                  <c:v>77.001159670000007</c:v>
                </c:pt>
                <c:pt idx="9861">
                  <c:v>77.371971130000006</c:v>
                </c:pt>
                <c:pt idx="9862">
                  <c:v>77.148994450000004</c:v>
                </c:pt>
                <c:pt idx="9863">
                  <c:v>74.880416870000005</c:v>
                </c:pt>
                <c:pt idx="9864">
                  <c:v>76.998725890000003</c:v>
                </c:pt>
                <c:pt idx="9865">
                  <c:v>78.610488889999999</c:v>
                </c:pt>
                <c:pt idx="9866">
                  <c:v>78.4965744</c:v>
                </c:pt>
                <c:pt idx="9867">
                  <c:v>75.016128539999997</c:v>
                </c:pt>
                <c:pt idx="9868">
                  <c:v>74.810119630000003</c:v>
                </c:pt>
                <c:pt idx="9869">
                  <c:v>77.279869079999997</c:v>
                </c:pt>
                <c:pt idx="9870">
                  <c:v>77.910034179999997</c:v>
                </c:pt>
                <c:pt idx="9871">
                  <c:v>78.821365360000001</c:v>
                </c:pt>
                <c:pt idx="9872">
                  <c:v>77.749961850000005</c:v>
                </c:pt>
                <c:pt idx="9873">
                  <c:v>78.119239809999996</c:v>
                </c:pt>
                <c:pt idx="9874">
                  <c:v>77.647926330000004</c:v>
                </c:pt>
                <c:pt idx="9875">
                  <c:v>79.491889950000001</c:v>
                </c:pt>
                <c:pt idx="9876">
                  <c:v>78.925804139999997</c:v>
                </c:pt>
                <c:pt idx="9877">
                  <c:v>78.945259089999993</c:v>
                </c:pt>
                <c:pt idx="9878">
                  <c:v>77.499725339999998</c:v>
                </c:pt>
                <c:pt idx="9879">
                  <c:v>78.622131350000004</c:v>
                </c:pt>
                <c:pt idx="9880">
                  <c:v>77.815559390000004</c:v>
                </c:pt>
                <c:pt idx="9881">
                  <c:v>76.054199220000001</c:v>
                </c:pt>
                <c:pt idx="9882">
                  <c:v>72.441581729999996</c:v>
                </c:pt>
                <c:pt idx="9883">
                  <c:v>69.987853999999999</c:v>
                </c:pt>
                <c:pt idx="9884">
                  <c:v>71.09809113</c:v>
                </c:pt>
                <c:pt idx="9885">
                  <c:v>66.450553889999995</c:v>
                </c:pt>
                <c:pt idx="9886">
                  <c:v>66.411651610000007</c:v>
                </c:pt>
                <c:pt idx="9887">
                  <c:v>72.594642640000004</c:v>
                </c:pt>
                <c:pt idx="9888">
                  <c:v>70.289085389999997</c:v>
                </c:pt>
                <c:pt idx="9889">
                  <c:v>73.549423219999994</c:v>
                </c:pt>
                <c:pt idx="9890">
                  <c:v>71.163681030000006</c:v>
                </c:pt>
                <c:pt idx="9891">
                  <c:v>70.218643189999995</c:v>
                </c:pt>
                <c:pt idx="9892">
                  <c:v>64.664894099999998</c:v>
                </c:pt>
                <c:pt idx="9893">
                  <c:v>69.322166440000004</c:v>
                </c:pt>
                <c:pt idx="9894">
                  <c:v>66.914581299999995</c:v>
                </c:pt>
                <c:pt idx="9895">
                  <c:v>60.306438450000002</c:v>
                </c:pt>
                <c:pt idx="9896">
                  <c:v>67.531646730000006</c:v>
                </c:pt>
                <c:pt idx="9897">
                  <c:v>58.843917849999997</c:v>
                </c:pt>
                <c:pt idx="9898">
                  <c:v>61.431289669999998</c:v>
                </c:pt>
                <c:pt idx="9899">
                  <c:v>59.927455899999998</c:v>
                </c:pt>
                <c:pt idx="9900">
                  <c:v>59.46828842</c:v>
                </c:pt>
                <c:pt idx="9901">
                  <c:v>55.69290161</c:v>
                </c:pt>
                <c:pt idx="9902">
                  <c:v>54.509765629999997</c:v>
                </c:pt>
                <c:pt idx="9903">
                  <c:v>59.978469850000003</c:v>
                </c:pt>
                <c:pt idx="9904">
                  <c:v>59.648071289999997</c:v>
                </c:pt>
                <c:pt idx="9905">
                  <c:v>62.786918640000003</c:v>
                </c:pt>
                <c:pt idx="9906">
                  <c:v>60.187396999999997</c:v>
                </c:pt>
                <c:pt idx="9907">
                  <c:v>61.905025479999999</c:v>
                </c:pt>
                <c:pt idx="9908">
                  <c:v>61.778697970000003</c:v>
                </c:pt>
                <c:pt idx="9909">
                  <c:v>58.528091430000003</c:v>
                </c:pt>
                <c:pt idx="9910">
                  <c:v>59.504722600000001</c:v>
                </c:pt>
                <c:pt idx="9911">
                  <c:v>58.649555210000003</c:v>
                </c:pt>
                <c:pt idx="9912">
                  <c:v>63.766002659999998</c:v>
                </c:pt>
                <c:pt idx="9913">
                  <c:v>63.027450559999998</c:v>
                </c:pt>
                <c:pt idx="9914">
                  <c:v>64.640602110000003</c:v>
                </c:pt>
                <c:pt idx="9915">
                  <c:v>65.10705566</c:v>
                </c:pt>
                <c:pt idx="9916">
                  <c:v>66.384963990000003</c:v>
                </c:pt>
                <c:pt idx="9917">
                  <c:v>69.737586980000003</c:v>
                </c:pt>
                <c:pt idx="9918">
                  <c:v>69.101074220000001</c:v>
                </c:pt>
                <c:pt idx="9919">
                  <c:v>69.650138850000005</c:v>
                </c:pt>
                <c:pt idx="9920">
                  <c:v>68.705078130000004</c:v>
                </c:pt>
                <c:pt idx="9921">
                  <c:v>67.278991700000006</c:v>
                </c:pt>
                <c:pt idx="9922">
                  <c:v>65.199371339999999</c:v>
                </c:pt>
                <c:pt idx="9923">
                  <c:v>67.077362059999999</c:v>
                </c:pt>
                <c:pt idx="9924">
                  <c:v>66.817405699999995</c:v>
                </c:pt>
                <c:pt idx="9925">
                  <c:v>68.746391299999999</c:v>
                </c:pt>
                <c:pt idx="9926">
                  <c:v>68.794990540000001</c:v>
                </c:pt>
                <c:pt idx="9927">
                  <c:v>67.679847719999998</c:v>
                </c:pt>
                <c:pt idx="9928">
                  <c:v>69.902801510000003</c:v>
                </c:pt>
                <c:pt idx="9929">
                  <c:v>71.37751007</c:v>
                </c:pt>
                <c:pt idx="9930">
                  <c:v>70.228347780000007</c:v>
                </c:pt>
                <c:pt idx="9931">
                  <c:v>71.222007750000003</c:v>
                </c:pt>
                <c:pt idx="9932">
                  <c:v>72.290962219999997</c:v>
                </c:pt>
                <c:pt idx="9933">
                  <c:v>73.036804200000006</c:v>
                </c:pt>
                <c:pt idx="9934">
                  <c:v>73.792366029999997</c:v>
                </c:pt>
                <c:pt idx="9935">
                  <c:v>75.548759459999999</c:v>
                </c:pt>
                <c:pt idx="9936">
                  <c:v>76.737541199999995</c:v>
                </c:pt>
                <c:pt idx="9937">
                  <c:v>75.860572809999994</c:v>
                </c:pt>
                <c:pt idx="9938">
                  <c:v>74.944610600000004</c:v>
                </c:pt>
                <c:pt idx="9939">
                  <c:v>75.405036929999994</c:v>
                </c:pt>
                <c:pt idx="9940">
                  <c:v>74.959220889999997</c:v>
                </c:pt>
                <c:pt idx="9941">
                  <c:v>76.725349429999994</c:v>
                </c:pt>
                <c:pt idx="9942">
                  <c:v>76.281997680000003</c:v>
                </c:pt>
                <c:pt idx="9943">
                  <c:v>77.765541080000006</c:v>
                </c:pt>
                <c:pt idx="9944">
                  <c:v>77.18576813</c:v>
                </c:pt>
                <c:pt idx="9945">
                  <c:v>77.682731630000006</c:v>
                </c:pt>
                <c:pt idx="9946">
                  <c:v>77.15653992</c:v>
                </c:pt>
                <c:pt idx="9947">
                  <c:v>77.492706299999995</c:v>
                </c:pt>
                <c:pt idx="9948">
                  <c:v>77.526802059999994</c:v>
                </c:pt>
                <c:pt idx="9949">
                  <c:v>77.451286319999994</c:v>
                </c:pt>
                <c:pt idx="9950">
                  <c:v>78.403785709999994</c:v>
                </c:pt>
                <c:pt idx="9951">
                  <c:v>78.766754149999997</c:v>
                </c:pt>
                <c:pt idx="9952">
                  <c:v>79.200386050000006</c:v>
                </c:pt>
                <c:pt idx="9953">
                  <c:v>78.51828003</c:v>
                </c:pt>
                <c:pt idx="9954">
                  <c:v>80.754562379999996</c:v>
                </c:pt>
                <c:pt idx="9955">
                  <c:v>81.232025149999998</c:v>
                </c:pt>
                <c:pt idx="9956">
                  <c:v>83.79716492</c:v>
                </c:pt>
                <c:pt idx="9957">
                  <c:v>85.953048710000004</c:v>
                </c:pt>
                <c:pt idx="9958">
                  <c:v>81.82639313</c:v>
                </c:pt>
                <c:pt idx="9959">
                  <c:v>82.532844539999999</c:v>
                </c:pt>
                <c:pt idx="9960">
                  <c:v>83.553573610000001</c:v>
                </c:pt>
                <c:pt idx="9961">
                  <c:v>85.767921450000003</c:v>
                </c:pt>
                <c:pt idx="9962">
                  <c:v>85.648567200000002</c:v>
                </c:pt>
                <c:pt idx="9963">
                  <c:v>85.682670590000001</c:v>
                </c:pt>
                <c:pt idx="9964">
                  <c:v>85.193031309999995</c:v>
                </c:pt>
                <c:pt idx="9965">
                  <c:v>87.421997070000003</c:v>
                </c:pt>
                <c:pt idx="9966">
                  <c:v>89.287986759999995</c:v>
                </c:pt>
                <c:pt idx="9967">
                  <c:v>87.711875919999997</c:v>
                </c:pt>
                <c:pt idx="9968">
                  <c:v>88.876304630000007</c:v>
                </c:pt>
                <c:pt idx="9969">
                  <c:v>86.145500179999999</c:v>
                </c:pt>
                <c:pt idx="9970">
                  <c:v>88.130866999999995</c:v>
                </c:pt>
                <c:pt idx="9971">
                  <c:v>88.866554260000001</c:v>
                </c:pt>
                <c:pt idx="9972">
                  <c:v>88.698478699999995</c:v>
                </c:pt>
                <c:pt idx="9973">
                  <c:v>88.698478699999995</c:v>
                </c:pt>
                <c:pt idx="9974">
                  <c:v>91.071159359999996</c:v>
                </c:pt>
                <c:pt idx="9975">
                  <c:v>90.78858185</c:v>
                </c:pt>
                <c:pt idx="9976">
                  <c:v>92.903076170000006</c:v>
                </c:pt>
                <c:pt idx="9977">
                  <c:v>93.302581790000005</c:v>
                </c:pt>
                <c:pt idx="9978">
                  <c:v>93.465797420000001</c:v>
                </c:pt>
                <c:pt idx="9979">
                  <c:v>93.034614559999994</c:v>
                </c:pt>
                <c:pt idx="9980">
                  <c:v>94.574180600000005</c:v>
                </c:pt>
                <c:pt idx="9981">
                  <c:v>95.224601750000005</c:v>
                </c:pt>
                <c:pt idx="9982">
                  <c:v>94.052879329999996</c:v>
                </c:pt>
                <c:pt idx="9983">
                  <c:v>93.862869259999997</c:v>
                </c:pt>
                <c:pt idx="9984">
                  <c:v>95.840919490000005</c:v>
                </c:pt>
                <c:pt idx="9985">
                  <c:v>94.518150329999997</c:v>
                </c:pt>
                <c:pt idx="9986">
                  <c:v>94.783706670000001</c:v>
                </c:pt>
                <c:pt idx="9987">
                  <c:v>90.469459529999995</c:v>
                </c:pt>
                <c:pt idx="9988">
                  <c:v>90.245353699999995</c:v>
                </c:pt>
                <c:pt idx="9989">
                  <c:v>92.384185790000004</c:v>
                </c:pt>
                <c:pt idx="9990">
                  <c:v>90.866546630000002</c:v>
                </c:pt>
                <c:pt idx="9991">
                  <c:v>92.608306880000001</c:v>
                </c:pt>
                <c:pt idx="9992">
                  <c:v>93.728866580000002</c:v>
                </c:pt>
                <c:pt idx="9993">
                  <c:v>103.5412369</c:v>
                </c:pt>
                <c:pt idx="9994">
                  <c:v>106.1502304</c:v>
                </c:pt>
                <c:pt idx="9995">
                  <c:v>106.8591232</c:v>
                </c:pt>
                <c:pt idx="9996">
                  <c:v>107.24643709999999</c:v>
                </c:pt>
                <c:pt idx="9997">
                  <c:v>110.98817440000001</c:v>
                </c:pt>
                <c:pt idx="9998">
                  <c:v>108.4647751</c:v>
                </c:pt>
                <c:pt idx="9999">
                  <c:v>110.04130549999999</c:v>
                </c:pt>
                <c:pt idx="10000">
                  <c:v>106.76869960000001</c:v>
                </c:pt>
                <c:pt idx="10001">
                  <c:v>110.31707</c:v>
                </c:pt>
                <c:pt idx="10002">
                  <c:v>112.2694092</c:v>
                </c:pt>
                <c:pt idx="10003">
                  <c:v>112.16936490000001</c:v>
                </c:pt>
                <c:pt idx="10004">
                  <c:v>111.8764954</c:v>
                </c:pt>
                <c:pt idx="10005">
                  <c:v>112.8087616</c:v>
                </c:pt>
                <c:pt idx="10006">
                  <c:v>112.95027159999999</c:v>
                </c:pt>
                <c:pt idx="10007">
                  <c:v>115.456604</c:v>
                </c:pt>
                <c:pt idx="10008">
                  <c:v>121.4063644</c:v>
                </c:pt>
                <c:pt idx="10009">
                  <c:v>122.8584213</c:v>
                </c:pt>
                <c:pt idx="10010">
                  <c:v>121.8505325</c:v>
                </c:pt>
                <c:pt idx="10011">
                  <c:v>123.5075684</c:v>
                </c:pt>
                <c:pt idx="10012">
                  <c:v>122.0311279</c:v>
                </c:pt>
                <c:pt idx="10013">
                  <c:v>121.8334503</c:v>
                </c:pt>
                <c:pt idx="10014">
                  <c:v>125.9650803</c:v>
                </c:pt>
                <c:pt idx="10015">
                  <c:v>130.98263549999999</c:v>
                </c:pt>
                <c:pt idx="10016">
                  <c:v>128.26881409999999</c:v>
                </c:pt>
                <c:pt idx="10017">
                  <c:v>117.9995193</c:v>
                </c:pt>
                <c:pt idx="10018">
                  <c:v>118.0776291</c:v>
                </c:pt>
                <c:pt idx="10019">
                  <c:v>110.13158420000001</c:v>
                </c:pt>
                <c:pt idx="10020">
                  <c:v>114.52436830000001</c:v>
                </c:pt>
                <c:pt idx="10021">
                  <c:v>110.7856216</c:v>
                </c:pt>
                <c:pt idx="10022">
                  <c:v>109.3311386</c:v>
                </c:pt>
                <c:pt idx="10023">
                  <c:v>112.6110611</c:v>
                </c:pt>
                <c:pt idx="10024">
                  <c:v>112.7867813</c:v>
                </c:pt>
                <c:pt idx="10025">
                  <c:v>109.45803069999999</c:v>
                </c:pt>
                <c:pt idx="10026">
                  <c:v>107.7106857</c:v>
                </c:pt>
                <c:pt idx="10027">
                  <c:v>104.29409029999999</c:v>
                </c:pt>
                <c:pt idx="10028">
                  <c:v>107.4568787</c:v>
                </c:pt>
                <c:pt idx="10029">
                  <c:v>109.1456451</c:v>
                </c:pt>
                <c:pt idx="10030">
                  <c:v>104.56744380000001</c:v>
                </c:pt>
                <c:pt idx="10031">
                  <c:v>105.64121249999999</c:v>
                </c:pt>
                <c:pt idx="10032">
                  <c:v>109.604454</c:v>
                </c:pt>
                <c:pt idx="10033">
                  <c:v>112.2206192</c:v>
                </c:pt>
                <c:pt idx="10034">
                  <c:v>111.3713455</c:v>
                </c:pt>
                <c:pt idx="10035">
                  <c:v>113.0503616</c:v>
                </c:pt>
                <c:pt idx="10036">
                  <c:v>114.00698850000001</c:v>
                </c:pt>
                <c:pt idx="10037">
                  <c:v>110.3268204</c:v>
                </c:pt>
                <c:pt idx="10038">
                  <c:v>113.7238998</c:v>
                </c:pt>
                <c:pt idx="10039">
                  <c:v>110.46350099999999</c:v>
                </c:pt>
                <c:pt idx="10040">
                  <c:v>112.3377457</c:v>
                </c:pt>
                <c:pt idx="10041">
                  <c:v>112.23037720000001</c:v>
                </c:pt>
                <c:pt idx="10042">
                  <c:v>114.1827011</c:v>
                </c:pt>
                <c:pt idx="10043">
                  <c:v>121.43566130000001</c:v>
                </c:pt>
                <c:pt idx="10044">
                  <c:v>118.2142944</c:v>
                </c:pt>
                <c:pt idx="10045">
                  <c:v>118.30213929999999</c:v>
                </c:pt>
                <c:pt idx="10046">
                  <c:v>117.83358</c:v>
                </c:pt>
                <c:pt idx="10047">
                  <c:v>116.183876</c:v>
                </c:pt>
                <c:pt idx="10048">
                  <c:v>113.2162933</c:v>
                </c:pt>
                <c:pt idx="10049">
                  <c:v>114.7098541</c:v>
                </c:pt>
                <c:pt idx="10050">
                  <c:v>114.0850906</c:v>
                </c:pt>
                <c:pt idx="10051">
                  <c:v>112.99178310000001</c:v>
                </c:pt>
                <c:pt idx="10052">
                  <c:v>112.29869840000001</c:v>
                </c:pt>
                <c:pt idx="10053">
                  <c:v>112.30844879999999</c:v>
                </c:pt>
                <c:pt idx="10054">
                  <c:v>113.8215103</c:v>
                </c:pt>
                <c:pt idx="10055">
                  <c:v>108.55020140000001</c:v>
                </c:pt>
                <c:pt idx="10056">
                  <c:v>112.57202150000001</c:v>
                </c:pt>
                <c:pt idx="10057">
                  <c:v>106.2659531</c:v>
                </c:pt>
                <c:pt idx="10058">
                  <c:v>106.17808530000001</c:v>
                </c:pt>
                <c:pt idx="10059">
                  <c:v>107.8083038</c:v>
                </c:pt>
                <c:pt idx="10060">
                  <c:v>112.2108459</c:v>
                </c:pt>
                <c:pt idx="10061">
                  <c:v>116.193634</c:v>
                </c:pt>
                <c:pt idx="10062">
                  <c:v>116.0615997</c:v>
                </c:pt>
                <c:pt idx="10063">
                  <c:v>113.7441101</c:v>
                </c:pt>
                <c:pt idx="10064">
                  <c:v>113.4018402</c:v>
                </c:pt>
                <c:pt idx="10065">
                  <c:v>116.843895</c:v>
                </c:pt>
                <c:pt idx="10066">
                  <c:v>116.5700989</c:v>
                </c:pt>
                <c:pt idx="10067">
                  <c:v>116.6189804</c:v>
                </c:pt>
                <c:pt idx="10068">
                  <c:v>117.6359482</c:v>
                </c:pt>
                <c:pt idx="10069">
                  <c:v>116.7461014</c:v>
                </c:pt>
                <c:pt idx="10070">
                  <c:v>115.4162216</c:v>
                </c:pt>
                <c:pt idx="10071">
                  <c:v>116.01271060000001</c:v>
                </c:pt>
                <c:pt idx="10072">
                  <c:v>114.74150090000001</c:v>
                </c:pt>
                <c:pt idx="10073">
                  <c:v>111.3287888</c:v>
                </c:pt>
                <c:pt idx="10074">
                  <c:v>112.61956790000001</c:v>
                </c:pt>
                <c:pt idx="10075">
                  <c:v>113.4605179</c:v>
                </c:pt>
                <c:pt idx="10076">
                  <c:v>114.00811</c:v>
                </c:pt>
                <c:pt idx="10077">
                  <c:v>116.4136353</c:v>
                </c:pt>
                <c:pt idx="10078">
                  <c:v>120.00236510000001</c:v>
                </c:pt>
                <c:pt idx="10079">
                  <c:v>120.354393</c:v>
                </c:pt>
                <c:pt idx="10080">
                  <c:v>120.2174911</c:v>
                </c:pt>
                <c:pt idx="10081">
                  <c:v>119.54277039999999</c:v>
                </c:pt>
                <c:pt idx="10082">
                  <c:v>121.009552</c:v>
                </c:pt>
                <c:pt idx="10083">
                  <c:v>121.6255951</c:v>
                </c:pt>
                <c:pt idx="10084">
                  <c:v>119.0831833</c:v>
                </c:pt>
                <c:pt idx="10085">
                  <c:v>120.51083370000001</c:v>
                </c:pt>
                <c:pt idx="10086">
                  <c:v>119.69924159999999</c:v>
                </c:pt>
                <c:pt idx="10087">
                  <c:v>119.0831833</c:v>
                </c:pt>
                <c:pt idx="10088">
                  <c:v>125.0480881</c:v>
                </c:pt>
                <c:pt idx="10089">
                  <c:v>124.9796448</c:v>
                </c:pt>
                <c:pt idx="10090">
                  <c:v>125.8499451</c:v>
                </c:pt>
                <c:pt idx="10091">
                  <c:v>123.8551102</c:v>
                </c:pt>
                <c:pt idx="10092">
                  <c:v>125.39034270000001</c:v>
                </c:pt>
                <c:pt idx="10093">
                  <c:v>128.9594879</c:v>
                </c:pt>
                <c:pt idx="10094">
                  <c:v>128.05989070000001</c:v>
                </c:pt>
                <c:pt idx="10095">
                  <c:v>129.04751590000001</c:v>
                </c:pt>
                <c:pt idx="10096">
                  <c:v>133.66300960000001</c:v>
                </c:pt>
                <c:pt idx="10097">
                  <c:v>131.8833008</c:v>
                </c:pt>
                <c:pt idx="10098">
                  <c:v>130.7587738</c:v>
                </c:pt>
                <c:pt idx="10099">
                  <c:v>129.75160220000001</c:v>
                </c:pt>
                <c:pt idx="10100">
                  <c:v>126.54422</c:v>
                </c:pt>
                <c:pt idx="10101">
                  <c:v>128.1087799</c:v>
                </c:pt>
                <c:pt idx="10102">
                  <c:v>123.7964401</c:v>
                </c:pt>
                <c:pt idx="10103">
                  <c:v>128.0207825</c:v>
                </c:pt>
                <c:pt idx="10104">
                  <c:v>129.1257324</c:v>
                </c:pt>
                <c:pt idx="10105">
                  <c:v>126.1237411</c:v>
                </c:pt>
                <c:pt idx="10106">
                  <c:v>125.947731</c:v>
                </c:pt>
                <c:pt idx="10107">
                  <c:v>127.991394</c:v>
                </c:pt>
                <c:pt idx="10108">
                  <c:v>126.0552979</c:v>
                </c:pt>
                <c:pt idx="10109">
                  <c:v>124.32447809999999</c:v>
                </c:pt>
                <c:pt idx="10110">
                  <c:v>124.9992065</c:v>
                </c:pt>
                <c:pt idx="10111">
                  <c:v>129.10617070000001</c:v>
                </c:pt>
                <c:pt idx="10112">
                  <c:v>133.83898930000001</c:v>
                </c:pt>
                <c:pt idx="10113">
                  <c:v>135.99032589999999</c:v>
                </c:pt>
                <c:pt idx="10114">
                  <c:v>139.7550354</c:v>
                </c:pt>
                <c:pt idx="10115">
                  <c:v>139.98971560000001</c:v>
                </c:pt>
                <c:pt idx="10116">
                  <c:v>138.9140625</c:v>
                </c:pt>
                <c:pt idx="10117">
                  <c:v>134.05415339999999</c:v>
                </c:pt>
                <c:pt idx="10118">
                  <c:v>129.0377502</c:v>
                </c:pt>
                <c:pt idx="10119">
                  <c:v>131.1694641</c:v>
                </c:pt>
                <c:pt idx="10120">
                  <c:v>132.00067139999999</c:v>
                </c:pt>
                <c:pt idx="10121">
                  <c:v>130.97387699999999</c:v>
                </c:pt>
                <c:pt idx="10122">
                  <c:v>134.3475037</c:v>
                </c:pt>
                <c:pt idx="10123">
                  <c:v>133.9312592</c:v>
                </c:pt>
                <c:pt idx="10124">
                  <c:v>134.07820129999999</c:v>
                </c:pt>
                <c:pt idx="10125">
                  <c:v>133.19680790000001</c:v>
                </c:pt>
                <c:pt idx="10126">
                  <c:v>132.58959960000001</c:v>
                </c:pt>
                <c:pt idx="10127">
                  <c:v>132.3349915</c:v>
                </c:pt>
                <c:pt idx="10128">
                  <c:v>132.57002259999999</c:v>
                </c:pt>
                <c:pt idx="10129">
                  <c:v>130.4351044</c:v>
                </c:pt>
                <c:pt idx="10130">
                  <c:v>128.13374329999999</c:v>
                </c:pt>
                <c:pt idx="10131">
                  <c:v>127.0271225</c:v>
                </c:pt>
                <c:pt idx="10132">
                  <c:v>127.1837845</c:v>
                </c:pt>
                <c:pt idx="10133">
                  <c:v>123.3938522</c:v>
                </c:pt>
                <c:pt idx="10134">
                  <c:v>123.2567368</c:v>
                </c:pt>
                <c:pt idx="10135">
                  <c:v>122.7572861</c:v>
                </c:pt>
                <c:pt idx="10136">
                  <c:v>118.4874878</c:v>
                </c:pt>
                <c:pt idx="10137">
                  <c:v>118.7518845</c:v>
                </c:pt>
                <c:pt idx="10138">
                  <c:v>125.1468277</c:v>
                </c:pt>
                <c:pt idx="10139">
                  <c:v>122.5320358</c:v>
                </c:pt>
                <c:pt idx="10140">
                  <c:v>119.5353394</c:v>
                </c:pt>
                <c:pt idx="10141">
                  <c:v>117.645256</c:v>
                </c:pt>
                <c:pt idx="10142">
                  <c:v>118.9085693</c:v>
                </c:pt>
                <c:pt idx="10143">
                  <c:v>113.95322419999999</c:v>
                </c:pt>
                <c:pt idx="10144">
                  <c:v>118.5854034</c:v>
                </c:pt>
                <c:pt idx="10145">
                  <c:v>117.49835969999999</c:v>
                </c:pt>
                <c:pt idx="10146">
                  <c:v>119.4374084</c:v>
                </c:pt>
                <c:pt idx="10147">
                  <c:v>118.5266266</c:v>
                </c:pt>
                <c:pt idx="10148">
                  <c:v>121.425415</c:v>
                </c:pt>
                <c:pt idx="10149">
                  <c:v>122.97273250000001</c:v>
                </c:pt>
                <c:pt idx="10150">
                  <c:v>122.1794968</c:v>
                </c:pt>
                <c:pt idx="10151">
                  <c:v>118.03698730000001</c:v>
                </c:pt>
                <c:pt idx="10152">
                  <c:v>117.5081558</c:v>
                </c:pt>
                <c:pt idx="10153">
                  <c:v>120.83782960000001</c:v>
                </c:pt>
                <c:pt idx="10154">
                  <c:v>120.0054169</c:v>
                </c:pt>
                <c:pt idx="10155">
                  <c:v>117.6060791</c:v>
                </c:pt>
                <c:pt idx="10156">
                  <c:v>118.0957336</c:v>
                </c:pt>
                <c:pt idx="10157">
                  <c:v>118.7029343</c:v>
                </c:pt>
                <c:pt idx="10158">
                  <c:v>118.87918089999999</c:v>
                </c:pt>
                <c:pt idx="10159">
                  <c:v>117.4200287</c:v>
                </c:pt>
                <c:pt idx="10160">
                  <c:v>119.62348179999999</c:v>
                </c:pt>
                <c:pt idx="10161">
                  <c:v>120.4558945</c:v>
                </c:pt>
                <c:pt idx="10162">
                  <c:v>123.2959137</c:v>
                </c:pt>
                <c:pt idx="10163">
                  <c:v>123.5995102</c:v>
                </c:pt>
                <c:pt idx="10164">
                  <c:v>125.25453950000001</c:v>
                </c:pt>
                <c:pt idx="10165">
                  <c:v>127.6636505</c:v>
                </c:pt>
                <c:pt idx="10166">
                  <c:v>130.2490387</c:v>
                </c:pt>
                <c:pt idx="10167">
                  <c:v>128.52542109999999</c:v>
                </c:pt>
                <c:pt idx="10168">
                  <c:v>131.64949039999999</c:v>
                </c:pt>
                <c:pt idx="10169">
                  <c:v>129.29910280000001</c:v>
                </c:pt>
                <c:pt idx="10170">
                  <c:v>131.7180328</c:v>
                </c:pt>
                <c:pt idx="10171">
                  <c:v>131.38505549999999</c:v>
                </c:pt>
                <c:pt idx="10172">
                  <c:v>132.05099490000001</c:v>
                </c:pt>
                <c:pt idx="10173">
                  <c:v>130.35678100000001</c:v>
                </c:pt>
                <c:pt idx="10174">
                  <c:v>130.73873900000001</c:v>
                </c:pt>
                <c:pt idx="10175">
                  <c:v>129.21098330000001</c:v>
                </c:pt>
                <c:pt idx="10176">
                  <c:v>131.54176330000001</c:v>
                </c:pt>
                <c:pt idx="10177">
                  <c:v>131.93348689999999</c:v>
                </c:pt>
                <c:pt idx="10178">
                  <c:v>131.610321</c:v>
                </c:pt>
                <c:pt idx="10179">
                  <c:v>130.81703189999999</c:v>
                </c:pt>
                <c:pt idx="10180">
                  <c:v>130.7191315</c:v>
                </c:pt>
                <c:pt idx="10181">
                  <c:v>128.74090580000001</c:v>
                </c:pt>
                <c:pt idx="10182">
                  <c:v>129.7985687</c:v>
                </c:pt>
                <c:pt idx="10183">
                  <c:v>125.2055817</c:v>
                </c:pt>
                <c:pt idx="10184">
                  <c:v>125.4504166</c:v>
                </c:pt>
                <c:pt idx="10185">
                  <c:v>127.0565033</c:v>
                </c:pt>
                <c:pt idx="10186">
                  <c:v>127.73338320000001</c:v>
                </c:pt>
                <c:pt idx="10187">
                  <c:v>124.4372711</c:v>
                </c:pt>
                <c:pt idx="10188">
                  <c:v>123.515152</c:v>
                </c:pt>
                <c:pt idx="10189">
                  <c:v>120.4348602</c:v>
                </c:pt>
                <c:pt idx="10190">
                  <c:v>122.5930176</c:v>
                </c:pt>
                <c:pt idx="10191">
                  <c:v>125.0258484</c:v>
                </c:pt>
                <c:pt idx="10192">
                  <c:v>123.86830140000001</c:v>
                </c:pt>
                <c:pt idx="10193">
                  <c:v>122.4753113</c:v>
                </c:pt>
                <c:pt idx="10194">
                  <c:v>122.31836699999999</c:v>
                </c:pt>
                <c:pt idx="10195">
                  <c:v>124.8885269</c:v>
                </c:pt>
                <c:pt idx="10196">
                  <c:v>123.0442886</c:v>
                </c:pt>
                <c:pt idx="10197">
                  <c:v>124.6825027</c:v>
                </c:pt>
                <c:pt idx="10198">
                  <c:v>124.48632050000001</c:v>
                </c:pt>
                <c:pt idx="10199">
                  <c:v>124.4372711</c:v>
                </c:pt>
                <c:pt idx="10200">
                  <c:v>122.8971252</c:v>
                </c:pt>
                <c:pt idx="10201">
                  <c:v>122.23987579999999</c:v>
                </c:pt>
                <c:pt idx="10202">
                  <c:v>121.9161453</c:v>
                </c:pt>
                <c:pt idx="10203">
                  <c:v>122.6813126</c:v>
                </c:pt>
                <c:pt idx="10204">
                  <c:v>121.19023900000001</c:v>
                </c:pt>
                <c:pt idx="10205">
                  <c:v>123.49552919999999</c:v>
                </c:pt>
                <c:pt idx="10206">
                  <c:v>123.5053329</c:v>
                </c:pt>
                <c:pt idx="10207">
                  <c:v>124.32936100000001</c:v>
                </c:pt>
                <c:pt idx="10208">
                  <c:v>124.71193700000001</c:v>
                </c:pt>
                <c:pt idx="10209">
                  <c:v>123.71134189999999</c:v>
                </c:pt>
                <c:pt idx="10210">
                  <c:v>124.9277649</c:v>
                </c:pt>
                <c:pt idx="10211">
                  <c:v>127.9982452</c:v>
                </c:pt>
                <c:pt idx="10212">
                  <c:v>127.1742096</c:v>
                </c:pt>
                <c:pt idx="10213">
                  <c:v>127.674469</c:v>
                </c:pt>
                <c:pt idx="10214">
                  <c:v>129.2832947</c:v>
                </c:pt>
                <c:pt idx="10215">
                  <c:v>127.9785919</c:v>
                </c:pt>
                <c:pt idx="10216">
                  <c:v>129.78361509999999</c:v>
                </c:pt>
                <c:pt idx="10217">
                  <c:v>131.43167109999999</c:v>
                </c:pt>
                <c:pt idx="10218">
                  <c:v>131.1569672</c:v>
                </c:pt>
                <c:pt idx="10219">
                  <c:v>130.87251280000001</c:v>
                </c:pt>
                <c:pt idx="10220">
                  <c:v>130.57820129999999</c:v>
                </c:pt>
                <c:pt idx="10221">
                  <c:v>132.21640009999999</c:v>
                </c:pt>
                <c:pt idx="10222">
                  <c:v>133.73695369999999</c:v>
                </c:pt>
                <c:pt idx="10223">
                  <c:v>134.35496520000001</c:v>
                </c:pt>
                <c:pt idx="10224">
                  <c:v>134.65908809999999</c:v>
                </c:pt>
                <c:pt idx="10225">
                  <c:v>137.29789729999999</c:v>
                </c:pt>
                <c:pt idx="10226">
                  <c:v>139.3187408</c:v>
                </c:pt>
                <c:pt idx="10227">
                  <c:v>141.82025150000001</c:v>
                </c:pt>
                <c:pt idx="10228">
                  <c:v>140.51557919999999</c:v>
                </c:pt>
                <c:pt idx="10229">
                  <c:v>142.34996029999999</c:v>
                </c:pt>
                <c:pt idx="10230">
                  <c:v>141.7515564</c:v>
                </c:pt>
                <c:pt idx="10231">
                  <c:v>142.86988830000001</c:v>
                </c:pt>
                <c:pt idx="10232">
                  <c:v>146.3131104</c:v>
                </c:pt>
                <c:pt idx="10233">
                  <c:v>145.65585329999999</c:v>
                </c:pt>
                <c:pt idx="10234">
                  <c:v>143.60560609999999</c:v>
                </c:pt>
                <c:pt idx="10235">
                  <c:v>139.74053960000001</c:v>
                </c:pt>
                <c:pt idx="10236">
                  <c:v>143.37016299999999</c:v>
                </c:pt>
                <c:pt idx="10237">
                  <c:v>142.63446039999999</c:v>
                </c:pt>
                <c:pt idx="10238">
                  <c:v>144.0077972</c:v>
                </c:pt>
                <c:pt idx="10239">
                  <c:v>145.73432919999999</c:v>
                </c:pt>
                <c:pt idx="10240">
                  <c:v>146.15615840000001</c:v>
                </c:pt>
                <c:pt idx="10241">
                  <c:v>143.9783783</c:v>
                </c:pt>
                <c:pt idx="10242">
                  <c:v>142.22244259999999</c:v>
                </c:pt>
                <c:pt idx="10243">
                  <c:v>142.86988830000001</c:v>
                </c:pt>
                <c:pt idx="10244">
                  <c:v>143.0856934</c:v>
                </c:pt>
                <c:pt idx="10245">
                  <c:v>142.7521667</c:v>
                </c:pt>
                <c:pt idx="10246">
                  <c:v>144.55715939999999</c:v>
                </c:pt>
                <c:pt idx="10247">
                  <c:v>144.15496830000001</c:v>
                </c:pt>
                <c:pt idx="10248">
                  <c:v>144.2628632</c:v>
                </c:pt>
                <c:pt idx="10249">
                  <c:v>143.57518010000001</c:v>
                </c:pt>
                <c:pt idx="10250">
                  <c:v>143.52603149999999</c:v>
                </c:pt>
                <c:pt idx="10251">
                  <c:v>143.04464719999999</c:v>
                </c:pt>
                <c:pt idx="10252">
                  <c:v>143.30009459999999</c:v>
                </c:pt>
                <c:pt idx="10253">
                  <c:v>146.2769012</c:v>
                </c:pt>
                <c:pt idx="10254">
                  <c:v>146.4831696</c:v>
                </c:pt>
                <c:pt idx="10255">
                  <c:v>148.46775819999999</c:v>
                </c:pt>
                <c:pt idx="10256">
                  <c:v>147.5540771</c:v>
                </c:pt>
                <c:pt idx="10257">
                  <c:v>143.79130549999999</c:v>
                </c:pt>
                <c:pt idx="10258">
                  <c:v>144.12530520000001</c:v>
                </c:pt>
                <c:pt idx="10259">
                  <c:v>145.5891876</c:v>
                </c:pt>
                <c:pt idx="10260">
                  <c:v>147.08253479999999</c:v>
                </c:pt>
                <c:pt idx="10261">
                  <c:v>146.99404910000001</c:v>
                </c:pt>
                <c:pt idx="10262">
                  <c:v>145.75619510000001</c:v>
                </c:pt>
                <c:pt idx="10263">
                  <c:v>144.95057679999999</c:v>
                </c:pt>
                <c:pt idx="10264">
                  <c:v>145.99200440000001</c:v>
                </c:pt>
                <c:pt idx="10265">
                  <c:v>150.43263239999999</c:v>
                </c:pt>
                <c:pt idx="10266">
                  <c:v>149.1652832</c:v>
                </c:pt>
                <c:pt idx="10267">
                  <c:v>149.83335880000001</c:v>
                </c:pt>
                <c:pt idx="10268">
                  <c:v>150.9533539</c:v>
                </c:pt>
                <c:pt idx="10269">
                  <c:v>151.5919495</c:v>
                </c:pt>
                <c:pt idx="10270">
                  <c:v>153.93998719999999</c:v>
                </c:pt>
                <c:pt idx="10271">
                  <c:v>152.3877258</c:v>
                </c:pt>
                <c:pt idx="10272">
                  <c:v>151.3659821</c:v>
                </c:pt>
                <c:pt idx="10273">
                  <c:v>146.35549929999999</c:v>
                </c:pt>
                <c:pt idx="10274">
                  <c:v>146.92532349999999</c:v>
                </c:pt>
                <c:pt idx="10275">
                  <c:v>145.52040099999999</c:v>
                </c:pt>
                <c:pt idx="10276">
                  <c:v>146.41441349999999</c:v>
                </c:pt>
                <c:pt idx="10277">
                  <c:v>146.17863460000001</c:v>
                </c:pt>
                <c:pt idx="10278">
                  <c:v>143.49655150000001</c:v>
                </c:pt>
                <c:pt idx="10279">
                  <c:v>140.43132019999999</c:v>
                </c:pt>
                <c:pt idx="10280">
                  <c:v>140.91270449999999</c:v>
                </c:pt>
                <c:pt idx="10281">
                  <c:v>143.29022219999999</c:v>
                </c:pt>
                <c:pt idx="10282">
                  <c:v>144.2530975</c:v>
                </c:pt>
                <c:pt idx="10283">
                  <c:v>144.3414612</c:v>
                </c:pt>
                <c:pt idx="10284">
                  <c:v>142.8186493</c:v>
                </c:pt>
                <c:pt idx="10285">
                  <c:v>139.41943359999999</c:v>
                </c:pt>
                <c:pt idx="10286">
                  <c:v>140.32324220000001</c:v>
                </c:pt>
                <c:pt idx="10287">
                  <c:v>139.01661680000001</c:v>
                </c:pt>
                <c:pt idx="10288">
                  <c:v>140.14642330000001</c:v>
                </c:pt>
                <c:pt idx="10289">
                  <c:v>136.69799800000001</c:v>
                </c:pt>
                <c:pt idx="10290">
                  <c:v>138.6334076</c:v>
                </c:pt>
                <c:pt idx="10291">
                  <c:v>139.5077972</c:v>
                </c:pt>
                <c:pt idx="10292">
                  <c:v>140.77516170000001</c:v>
                </c:pt>
                <c:pt idx="10293">
                  <c:v>140.39201349999999</c:v>
                </c:pt>
                <c:pt idx="10294">
                  <c:v>140.3036041</c:v>
                </c:pt>
                <c:pt idx="10295">
                  <c:v>139.02641299999999</c:v>
                </c:pt>
                <c:pt idx="10296">
                  <c:v>138.43696589999999</c:v>
                </c:pt>
                <c:pt idx="10297">
                  <c:v>141.236908</c:v>
                </c:pt>
                <c:pt idx="10298">
                  <c:v>142.29797360000001</c:v>
                </c:pt>
                <c:pt idx="10299">
                  <c:v>143.97795099999999</c:v>
                </c:pt>
                <c:pt idx="10300">
                  <c:v>146.14918520000001</c:v>
                </c:pt>
                <c:pt idx="10301">
                  <c:v>146.6404114</c:v>
                </c:pt>
                <c:pt idx="10302">
                  <c:v>146.85655209999999</c:v>
                </c:pt>
                <c:pt idx="10303">
                  <c:v>146.0804138</c:v>
                </c:pt>
                <c:pt idx="10304">
                  <c:v>146.0312653</c:v>
                </c:pt>
                <c:pt idx="10305">
                  <c:v>146.6993713</c:v>
                </c:pt>
                <c:pt idx="10306">
                  <c:v>146.23759459999999</c:v>
                </c:pt>
                <c:pt idx="10307">
                  <c:v>149.89233400000001</c:v>
                </c:pt>
                <c:pt idx="10308">
                  <c:v>147.170929</c:v>
                </c:pt>
                <c:pt idx="10309">
                  <c:v>146.3456879</c:v>
                </c:pt>
                <c:pt idx="10310">
                  <c:v>147.38708500000001</c:v>
                </c:pt>
                <c:pt idx="10311">
                  <c:v>148.8312683</c:v>
                </c:pt>
                <c:pt idx="10312">
                  <c:v>148.3105774</c:v>
                </c:pt>
                <c:pt idx="10313">
                  <c:v>148.84185790000001</c:v>
                </c:pt>
                <c:pt idx="10314">
                  <c:v>148.0153809</c:v>
                </c:pt>
                <c:pt idx="10315">
                  <c:v>148.3794556</c:v>
                </c:pt>
                <c:pt idx="10316">
                  <c:v>145.53602599999999</c:v>
                </c:pt>
                <c:pt idx="10317">
                  <c:v>145.48680110000001</c:v>
                </c:pt>
                <c:pt idx="10318">
                  <c:v>147.57266240000001</c:v>
                </c:pt>
                <c:pt idx="10319">
                  <c:v>147.58248900000001</c:v>
                </c:pt>
                <c:pt idx="10320">
                  <c:v>148.56639100000001</c:v>
                </c:pt>
                <c:pt idx="10321">
                  <c:v>151.01625060000001</c:v>
                </c:pt>
                <c:pt idx="10322">
                  <c:v>155.32563780000001</c:v>
                </c:pt>
                <c:pt idx="10323">
                  <c:v>157.96246339999999</c:v>
                </c:pt>
                <c:pt idx="10324">
                  <c:v>158.424881</c:v>
                </c:pt>
                <c:pt idx="10325">
                  <c:v>158.80862429999999</c:v>
                </c:pt>
                <c:pt idx="10326">
                  <c:v>159.33007810000001</c:v>
                </c:pt>
                <c:pt idx="10327">
                  <c:v>154.28274540000001</c:v>
                </c:pt>
                <c:pt idx="10328">
                  <c:v>157.6574402</c:v>
                </c:pt>
                <c:pt idx="10329">
                  <c:v>162.6359253</c:v>
                </c:pt>
                <c:pt idx="10330">
                  <c:v>162.1144257</c:v>
                </c:pt>
                <c:pt idx="10331">
                  <c:v>161.12071230000001</c:v>
                </c:pt>
                <c:pt idx="10332">
                  <c:v>159.23167419999999</c:v>
                </c:pt>
                <c:pt idx="10333">
                  <c:v>162.65557860000001</c:v>
                </c:pt>
                <c:pt idx="10334">
                  <c:v>168.42111209999999</c:v>
                </c:pt>
                <c:pt idx="10335">
                  <c:v>172.2583008</c:v>
                </c:pt>
                <c:pt idx="10336">
                  <c:v>171.74665830000001</c:v>
                </c:pt>
                <c:pt idx="10337">
                  <c:v>176.55786130000001</c:v>
                </c:pt>
                <c:pt idx="10338">
                  <c:v>172.90763849999999</c:v>
                </c:pt>
                <c:pt idx="10339">
                  <c:v>171.52035520000001</c:v>
                </c:pt>
                <c:pt idx="10340">
                  <c:v>176.41029359999999</c:v>
                </c:pt>
                <c:pt idx="10341">
                  <c:v>169.48371890000001</c:v>
                </c:pt>
                <c:pt idx="10342">
                  <c:v>168.38177490000001</c:v>
                </c:pt>
                <c:pt idx="10343">
                  <c:v>167.0141907</c:v>
                </c:pt>
                <c:pt idx="10344">
                  <c:v>170.20199579999999</c:v>
                </c:pt>
                <c:pt idx="10345">
                  <c:v>172.8092651</c:v>
                </c:pt>
                <c:pt idx="10346">
                  <c:v>173.43896480000001</c:v>
                </c:pt>
                <c:pt idx="10347">
                  <c:v>177.4237061</c:v>
                </c:pt>
                <c:pt idx="10348">
                  <c:v>176.40045169999999</c:v>
                </c:pt>
                <c:pt idx="10349">
                  <c:v>176.4889526</c:v>
                </c:pt>
                <c:pt idx="10350">
                  <c:v>175.32798769999999</c:v>
                </c:pt>
                <c:pt idx="10351">
                  <c:v>174.7081451</c:v>
                </c:pt>
                <c:pt idx="10352">
                  <c:v>179.0765839</c:v>
                </c:pt>
                <c:pt idx="10353">
                  <c:v>176.803833</c:v>
                </c:pt>
                <c:pt idx="10354">
                  <c:v>172.1008606</c:v>
                </c:pt>
                <c:pt idx="10355">
                  <c:v>169.2279053</c:v>
                </c:pt>
                <c:pt idx="10356">
                  <c:v>169.39515689999999</c:v>
                </c:pt>
                <c:pt idx="10357">
                  <c:v>169.41485599999999</c:v>
                </c:pt>
                <c:pt idx="10358">
                  <c:v>172.2583008</c:v>
                </c:pt>
                <c:pt idx="10359">
                  <c:v>172.70104979999999</c:v>
                </c:pt>
                <c:pt idx="10360">
                  <c:v>169.41485599999999</c:v>
                </c:pt>
                <c:pt idx="10361">
                  <c:v>170.28071589999999</c:v>
                </c:pt>
                <c:pt idx="10362">
                  <c:v>167.0633698</c:v>
                </c:pt>
                <c:pt idx="10363">
                  <c:v>163.5509338</c:v>
                </c:pt>
                <c:pt idx="10364">
                  <c:v>161.85862729999999</c:v>
                </c:pt>
                <c:pt idx="10365">
                  <c:v>159.79248050000001</c:v>
                </c:pt>
                <c:pt idx="10366">
                  <c:v>159.0152435</c:v>
                </c:pt>
                <c:pt idx="10367">
                  <c:v>157.20486450000001</c:v>
                </c:pt>
                <c:pt idx="10368">
                  <c:v>157.116333</c:v>
                </c:pt>
                <c:pt idx="10369">
                  <c:v>156.65390009999999</c:v>
                </c:pt>
                <c:pt idx="10370">
                  <c:v>167.5848541</c:v>
                </c:pt>
                <c:pt idx="10371">
                  <c:v>171.9631195</c:v>
                </c:pt>
                <c:pt idx="10372">
                  <c:v>171.79588319999999</c:v>
                </c:pt>
                <c:pt idx="10373">
                  <c:v>173.00602720000001</c:v>
                </c:pt>
                <c:pt idx="10374">
                  <c:v>170.11340329999999</c:v>
                </c:pt>
                <c:pt idx="10375">
                  <c:v>169.8277435</c:v>
                </c:pt>
                <c:pt idx="10376">
                  <c:v>169.10859679999999</c:v>
                </c:pt>
                <c:pt idx="10377">
                  <c:v>172.2314758</c:v>
                </c:pt>
                <c:pt idx="10378">
                  <c:v>173.65994259999999</c:v>
                </c:pt>
                <c:pt idx="10379">
                  <c:v>169.56173709999999</c:v>
                </c:pt>
                <c:pt idx="10380">
                  <c:v>166.13348389999999</c:v>
                </c:pt>
                <c:pt idx="10381">
                  <c:v>166.36990359999999</c:v>
                </c:pt>
                <c:pt idx="10382">
                  <c:v>170.22178650000001</c:v>
                </c:pt>
                <c:pt idx="10383">
                  <c:v>169.98536680000001</c:v>
                </c:pt>
                <c:pt idx="10384">
                  <c:v>166.36990359999999</c:v>
                </c:pt>
                <c:pt idx="10385">
                  <c:v>164.8133698</c:v>
                </c:pt>
                <c:pt idx="10386">
                  <c:v>161.87768550000001</c:v>
                </c:pt>
                <c:pt idx="10387">
                  <c:v>157.6908569</c:v>
                </c:pt>
                <c:pt idx="10388">
                  <c:v>160.3211517</c:v>
                </c:pt>
                <c:pt idx="10389">
                  <c:v>162.39981080000001</c:v>
                </c:pt>
                <c:pt idx="10390">
                  <c:v>162.66578670000001</c:v>
                </c:pt>
                <c:pt idx="10391">
                  <c:v>160.7743073</c:v>
                </c:pt>
                <c:pt idx="10392">
                  <c:v>164.0843964</c:v>
                </c:pt>
                <c:pt idx="10393">
                  <c:v>163.75929260000001</c:v>
                </c:pt>
                <c:pt idx="10394">
                  <c:v>160.74476619999999</c:v>
                </c:pt>
                <c:pt idx="10395">
                  <c:v>156.93229679999999</c:v>
                </c:pt>
                <c:pt idx="10396">
                  <c:v>155.09991460000001</c:v>
                </c:pt>
                <c:pt idx="10397">
                  <c:v>160.5280151</c:v>
                </c:pt>
                <c:pt idx="10398">
                  <c:v>156.16387940000001</c:v>
                </c:pt>
                <c:pt idx="10399">
                  <c:v>152.43020630000001</c:v>
                </c:pt>
                <c:pt idx="10400">
                  <c:v>148.38131709999999</c:v>
                </c:pt>
                <c:pt idx="10401">
                  <c:v>152.7848663</c:v>
                </c:pt>
                <c:pt idx="10402">
                  <c:v>157.21797179999999</c:v>
                </c:pt>
                <c:pt idx="10403">
                  <c:v>158.23266599999999</c:v>
                </c:pt>
                <c:pt idx="10404">
                  <c:v>161.54273989999999</c:v>
                </c:pt>
                <c:pt idx="10405">
                  <c:v>162.92195129999999</c:v>
                </c:pt>
                <c:pt idx="10406">
                  <c:v>166.31079099999999</c:v>
                </c:pt>
                <c:pt idx="10407">
                  <c:v>167.68014529999999</c:v>
                </c:pt>
                <c:pt idx="10408">
                  <c:v>171.48277279999999</c:v>
                </c:pt>
                <c:pt idx="10409">
                  <c:v>172.12310790000001</c:v>
                </c:pt>
                <c:pt idx="10410">
                  <c:v>172.9900055</c:v>
                </c:pt>
                <c:pt idx="10411">
                  <c:v>176.30009459999999</c:v>
                </c:pt>
                <c:pt idx="10412">
                  <c:v>175.1277771</c:v>
                </c:pt>
                <c:pt idx="10413">
                  <c:v>172.01473999999999</c:v>
                </c:pt>
                <c:pt idx="10414">
                  <c:v>171.71920779999999</c:v>
                </c:pt>
                <c:pt idx="10415">
                  <c:v>175.78779599999999</c:v>
                </c:pt>
                <c:pt idx="10416">
                  <c:v>172.4580383</c:v>
                </c:pt>
                <c:pt idx="10417">
                  <c:v>169.276062</c:v>
                </c:pt>
                <c:pt idx="10418">
                  <c:v>169.58145139999999</c:v>
                </c:pt>
                <c:pt idx="10419">
                  <c:v>167.5619202</c:v>
                </c:pt>
                <c:pt idx="10420">
                  <c:v>163.2864075</c:v>
                </c:pt>
                <c:pt idx="10421">
                  <c:v>165.16804500000001</c:v>
                </c:pt>
                <c:pt idx="10422">
                  <c:v>167.86732480000001</c:v>
                </c:pt>
                <c:pt idx="10423">
                  <c:v>162.83326719999999</c:v>
                </c:pt>
                <c:pt idx="10424">
                  <c:v>162.61653140000001</c:v>
                </c:pt>
                <c:pt idx="10425">
                  <c:v>164.911911</c:v>
                </c:pt>
                <c:pt idx="10426">
                  <c:v>164.74443049999999</c:v>
                </c:pt>
                <c:pt idx="10427">
                  <c:v>163.9464874</c:v>
                </c:pt>
                <c:pt idx="10428">
                  <c:v>159.38526920000001</c:v>
                </c:pt>
                <c:pt idx="10429">
                  <c:v>160.4591064</c:v>
                </c:pt>
                <c:pt idx="10430">
                  <c:v>154.4694519</c:v>
                </c:pt>
                <c:pt idx="10431">
                  <c:v>154.24287409999999</c:v>
                </c:pt>
                <c:pt idx="10432">
                  <c:v>161.2077942</c:v>
                </c:pt>
                <c:pt idx="10433">
                  <c:v>155.30680849999999</c:v>
                </c:pt>
                <c:pt idx="10434">
                  <c:v>155.61221309999999</c:v>
                </c:pt>
                <c:pt idx="10435">
                  <c:v>157.1096191</c:v>
                </c:pt>
                <c:pt idx="10436">
                  <c:v>163.5524139</c:v>
                </c:pt>
                <c:pt idx="10437">
                  <c:v>154.4398956</c:v>
                </c:pt>
                <c:pt idx="10438">
                  <c:v>155.1699524</c:v>
                </c:pt>
                <c:pt idx="10439">
                  <c:v>150.01998900000001</c:v>
                </c:pt>
                <c:pt idx="10440">
                  <c:v>152.4371185</c:v>
                </c:pt>
                <c:pt idx="10441">
                  <c:v>144.53459169999999</c:v>
                </c:pt>
                <c:pt idx="10442">
                  <c:v>140.6474609</c:v>
                </c:pt>
                <c:pt idx="10443">
                  <c:v>145.13638309999999</c:v>
                </c:pt>
                <c:pt idx="10444">
                  <c:v>143.5874786</c:v>
                </c:pt>
                <c:pt idx="10445">
                  <c:v>147.237854</c:v>
                </c:pt>
                <c:pt idx="10446">
                  <c:v>138.93080140000001</c:v>
                </c:pt>
                <c:pt idx="10447">
                  <c:v>135.50735470000001</c:v>
                </c:pt>
                <c:pt idx="10448">
                  <c:v>135.7440948</c:v>
                </c:pt>
                <c:pt idx="10449">
                  <c:v>141.19006350000001</c:v>
                </c:pt>
                <c:pt idx="10450">
                  <c:v>138.47695920000001</c:v>
                </c:pt>
                <c:pt idx="10451">
                  <c:v>138.63482669999999</c:v>
                </c:pt>
                <c:pt idx="10452">
                  <c:v>141.8510742</c:v>
                </c:pt>
                <c:pt idx="10453">
                  <c:v>147.6324463</c:v>
                </c:pt>
                <c:pt idx="10454">
                  <c:v>146.84318540000001</c:v>
                </c:pt>
                <c:pt idx="10455">
                  <c:v>146.71495060000001</c:v>
                </c:pt>
                <c:pt idx="10456">
                  <c:v>149.18142700000001</c:v>
                </c:pt>
                <c:pt idx="10457">
                  <c:v>143.42961120000001</c:v>
                </c:pt>
                <c:pt idx="10458">
                  <c:v>144.1794281</c:v>
                </c:pt>
                <c:pt idx="10459">
                  <c:v>146.71495060000001</c:v>
                </c:pt>
                <c:pt idx="10460">
                  <c:v>145.9749908</c:v>
                </c:pt>
                <c:pt idx="10461">
                  <c:v>140.72639469999999</c:v>
                </c:pt>
                <c:pt idx="10462">
                  <c:v>135.29031370000001</c:v>
                </c:pt>
                <c:pt idx="10463">
                  <c:v>130.11073300000001</c:v>
                </c:pt>
                <c:pt idx="10464">
                  <c:v>130.97894289999999</c:v>
                </c:pt>
                <c:pt idx="10465">
                  <c:v>133.61306759999999</c:v>
                </c:pt>
                <c:pt idx="10466">
                  <c:v>128.3151398</c:v>
                </c:pt>
                <c:pt idx="10467">
                  <c:v>129.79499820000001</c:v>
                </c:pt>
                <c:pt idx="10468">
                  <c:v>134.04721069999999</c:v>
                </c:pt>
                <c:pt idx="10469">
                  <c:v>133.53416440000001</c:v>
                </c:pt>
                <c:pt idx="10470">
                  <c:v>136.4150085</c:v>
                </c:pt>
                <c:pt idx="10471">
                  <c:v>139.7595062</c:v>
                </c:pt>
                <c:pt idx="10472">
                  <c:v>139.7595062</c:v>
                </c:pt>
                <c:pt idx="10473">
                  <c:v>135.59613039999999</c:v>
                </c:pt>
                <c:pt idx="10474">
                  <c:v>137.3621368</c:v>
                </c:pt>
                <c:pt idx="10475">
                  <c:v>134.8858185</c:v>
                </c:pt>
                <c:pt idx="10476">
                  <c:v>137.06616210000001</c:v>
                </c:pt>
                <c:pt idx="10477">
                  <c:v>139.66085820000001</c:v>
                </c:pt>
                <c:pt idx="10478">
                  <c:v>141.00259399999999</c:v>
                </c:pt>
                <c:pt idx="10479">
                  <c:v>144.38661189999999</c:v>
                </c:pt>
                <c:pt idx="10480">
                  <c:v>145.0673218</c:v>
                </c:pt>
                <c:pt idx="10481">
                  <c:v>142.9264526</c:v>
                </c:pt>
                <c:pt idx="10482">
                  <c:v>143.90318300000001</c:v>
                </c:pt>
                <c:pt idx="10483">
                  <c:v>143.53813170000001</c:v>
                </c:pt>
                <c:pt idx="10484">
                  <c:v>146.47814940000001</c:v>
                </c:pt>
                <c:pt idx="10485">
                  <c:v>148.15534969999999</c:v>
                </c:pt>
                <c:pt idx="10486">
                  <c:v>145.09695429999999</c:v>
                </c:pt>
                <c:pt idx="10487">
                  <c:v>148.97419740000001</c:v>
                </c:pt>
                <c:pt idx="10488">
                  <c:v>150.98686219999999</c:v>
                </c:pt>
                <c:pt idx="10489">
                  <c:v>153.2658691</c:v>
                </c:pt>
                <c:pt idx="10490">
                  <c:v>152.02276610000001</c:v>
                </c:pt>
                <c:pt idx="10491">
                  <c:v>150.898056</c:v>
                </c:pt>
                <c:pt idx="10492">
                  <c:v>149.56619259999999</c:v>
                </c:pt>
                <c:pt idx="10493">
                  <c:v>154.6865387</c:v>
                </c:pt>
                <c:pt idx="10494">
                  <c:v>155.23902889999999</c:v>
                </c:pt>
                <c:pt idx="10495">
                  <c:v>160.3297882</c:v>
                </c:pt>
                <c:pt idx="10496">
                  <c:v>159.34323119999999</c:v>
                </c:pt>
                <c:pt idx="10497">
                  <c:v>157.8633423</c:v>
                </c:pt>
                <c:pt idx="10498">
                  <c:v>163.90126040000001</c:v>
                </c:pt>
                <c:pt idx="10499">
                  <c:v>163.58551030000001</c:v>
                </c:pt>
                <c:pt idx="10500">
                  <c:v>163.3582916</c:v>
                </c:pt>
                <c:pt idx="10501">
                  <c:v>162.88406370000001</c:v>
                </c:pt>
                <c:pt idx="10502">
                  <c:v>162.93348689999999</c:v>
                </c:pt>
                <c:pt idx="10503">
                  <c:v>167.2014465</c:v>
                </c:pt>
                <c:pt idx="10504">
                  <c:v>166.46049500000001</c:v>
                </c:pt>
                <c:pt idx="10505">
                  <c:v>170.02699279999999</c:v>
                </c:pt>
                <c:pt idx="10506">
                  <c:v>171.1038666</c:v>
                </c:pt>
                <c:pt idx="10507">
                  <c:v>170.9457855</c:v>
                </c:pt>
                <c:pt idx="10508">
                  <c:v>172.4474792</c:v>
                </c:pt>
                <c:pt idx="10509">
                  <c:v>172.05230710000001</c:v>
                </c:pt>
                <c:pt idx="10510">
                  <c:v>169.4539948</c:v>
                </c:pt>
                <c:pt idx="10511">
                  <c:v>165.5515594</c:v>
                </c:pt>
                <c:pt idx="10512">
                  <c:v>165.2156525</c:v>
                </c:pt>
                <c:pt idx="10513">
                  <c:v>165.5120087</c:v>
                </c:pt>
                <c:pt idx="10514">
                  <c:v>167.98191829999999</c:v>
                </c:pt>
                <c:pt idx="10515">
                  <c:v>161.64912409999999</c:v>
                </c:pt>
                <c:pt idx="10516">
                  <c:v>159.43614199999999</c:v>
                </c:pt>
                <c:pt idx="10517">
                  <c:v>156.99586489999999</c:v>
                </c:pt>
                <c:pt idx="10518">
                  <c:v>155.32623290000001</c:v>
                </c:pt>
                <c:pt idx="10519">
                  <c:v>156.057312</c:v>
                </c:pt>
                <c:pt idx="10520">
                  <c:v>153.93321230000001</c:v>
                </c:pt>
                <c:pt idx="10521">
                  <c:v>152.6686249</c:v>
                </c:pt>
                <c:pt idx="10522">
                  <c:v>154.0813904</c:v>
                </c:pt>
                <c:pt idx="10523">
                  <c:v>152.59947199999999</c:v>
                </c:pt>
                <c:pt idx="10524">
                  <c:v>155.4744263</c:v>
                </c:pt>
                <c:pt idx="10525">
                  <c:v>161.4614105</c:v>
                </c:pt>
                <c:pt idx="10526">
                  <c:v>151.98695369999999</c:v>
                </c:pt>
                <c:pt idx="10527">
                  <c:v>153.43923950000001</c:v>
                </c:pt>
                <c:pt idx="10528">
                  <c:v>150.53465270000001</c:v>
                </c:pt>
                <c:pt idx="10529">
                  <c:v>148.8847504</c:v>
                </c:pt>
                <c:pt idx="10530">
                  <c:v>152.61924740000001</c:v>
                </c:pt>
                <c:pt idx="10531">
                  <c:v>155.01007079999999</c:v>
                </c:pt>
                <c:pt idx="10532">
                  <c:v>151.8684082</c:v>
                </c:pt>
                <c:pt idx="10533">
                  <c:v>150.90020749999999</c:v>
                </c:pt>
                <c:pt idx="10534">
                  <c:v>148.61801149999999</c:v>
                </c:pt>
                <c:pt idx="10535">
                  <c:v>148.95393369999999</c:v>
                </c:pt>
                <c:pt idx="10536">
                  <c:v>149.9319611</c:v>
                </c:pt>
                <c:pt idx="10537">
                  <c:v>148.0351105</c:v>
                </c:pt>
                <c:pt idx="10538">
                  <c:v>140.76374820000001</c:v>
                </c:pt>
                <c:pt idx="10539">
                  <c:v>136.5353088</c:v>
                </c:pt>
                <c:pt idx="10540">
                  <c:v>140.7341461</c:v>
                </c:pt>
                <c:pt idx="10541">
                  <c:v>144.3401642</c:v>
                </c:pt>
                <c:pt idx="10542">
                  <c:v>144.6365356</c:v>
                </c:pt>
                <c:pt idx="10543">
                  <c:v>143.67822269999999</c:v>
                </c:pt>
                <c:pt idx="10544">
                  <c:v>138.40257260000001</c:v>
                </c:pt>
                <c:pt idx="10545">
                  <c:v>138.7286072</c:v>
                </c:pt>
                <c:pt idx="10546">
                  <c:v>137.30593870000001</c:v>
                </c:pt>
                <c:pt idx="10547">
                  <c:v>136.67364499999999</c:v>
                </c:pt>
                <c:pt idx="10548">
                  <c:v>141.26762389999999</c:v>
                </c:pt>
                <c:pt idx="10549">
                  <c:v>136.71315000000001</c:v>
                </c:pt>
                <c:pt idx="10550">
                  <c:v>140.6946106</c:v>
                </c:pt>
                <c:pt idx="10551">
                  <c:v>142.01847839999999</c:v>
                </c:pt>
                <c:pt idx="10552">
                  <c:v>142.1271515</c:v>
                </c:pt>
                <c:pt idx="10553">
                  <c:v>141.66281129999999</c:v>
                </c:pt>
                <c:pt idx="10554">
                  <c:v>145.49607850000001</c:v>
                </c:pt>
                <c:pt idx="10555">
                  <c:v>147.64981080000001</c:v>
                </c:pt>
                <c:pt idx="10556">
                  <c:v>150.5050201</c:v>
                </c:pt>
                <c:pt idx="10557">
                  <c:v>147.55104059999999</c:v>
                </c:pt>
                <c:pt idx="10558">
                  <c:v>143.05583189999999</c:v>
                </c:pt>
                <c:pt idx="10559">
                  <c:v>153.8640747</c:v>
                </c:pt>
                <c:pt idx="10560">
                  <c:v>151.49293520000001</c:v>
                </c:pt>
                <c:pt idx="10561">
                  <c:v>148.8353577</c:v>
                </c:pt>
                <c:pt idx="10562">
                  <c:v>143.2830505</c:v>
                </c:pt>
                <c:pt idx="10563">
                  <c:v>137.20713810000001</c:v>
                </c:pt>
                <c:pt idx="10564">
                  <c:v>136.93994140000001</c:v>
                </c:pt>
                <c:pt idx="10565">
                  <c:v>137.47431950000001</c:v>
                </c:pt>
                <c:pt idx="10566">
                  <c:v>138.04829409999999</c:v>
                </c:pt>
                <c:pt idx="10567">
                  <c:v>133.46649170000001</c:v>
                </c:pt>
                <c:pt idx="10568">
                  <c:v>145.3416138</c:v>
                </c:pt>
                <c:pt idx="10569">
                  <c:v>148.14213559999999</c:v>
                </c:pt>
                <c:pt idx="10570">
                  <c:v>146.73692320000001</c:v>
                </c:pt>
                <c:pt idx="10571">
                  <c:v>148.47862240000001</c:v>
                </c:pt>
                <c:pt idx="10572">
                  <c:v>147.2416077</c:v>
                </c:pt>
                <c:pt idx="10573">
                  <c:v>149.151535</c:v>
                </c:pt>
                <c:pt idx="10574">
                  <c:v>149.71559139999999</c:v>
                </c:pt>
                <c:pt idx="10575">
                  <c:v>146.4697113</c:v>
                </c:pt>
                <c:pt idx="10576">
                  <c:v>148.61714169999999</c:v>
                </c:pt>
                <c:pt idx="10577">
                  <c:v>149.49790949999999</c:v>
                </c:pt>
                <c:pt idx="10578">
                  <c:v>146.56869510000001</c:v>
                </c:pt>
                <c:pt idx="10579">
                  <c:v>142.71917719999999</c:v>
                </c:pt>
                <c:pt idx="10580">
                  <c:v>139.70091249999999</c:v>
                </c:pt>
                <c:pt idx="10581">
                  <c:v>146.4895477</c:v>
                </c:pt>
                <c:pt idx="10582">
                  <c:v>146.76661680000001</c:v>
                </c:pt>
                <c:pt idx="10583">
                  <c:v>146.27182010000001</c:v>
                </c:pt>
                <c:pt idx="10584">
                  <c:v>145.10411070000001</c:v>
                </c:pt>
                <c:pt idx="10585">
                  <c:v>141.42279049999999</c:v>
                </c:pt>
                <c:pt idx="10586">
                  <c:v>139.4732971</c:v>
                </c:pt>
                <c:pt idx="10587">
                  <c:v>141.16552730000001</c:v>
                </c:pt>
                <c:pt idx="10588">
                  <c:v>140.68061829999999</c:v>
                </c:pt>
                <c:pt idx="10589">
                  <c:v>142.98635859999999</c:v>
                </c:pt>
                <c:pt idx="10590">
                  <c:v>143.95616150000001</c:v>
                </c:pt>
                <c:pt idx="10591">
                  <c:v>141.71968079999999</c:v>
                </c:pt>
                <c:pt idx="10592">
                  <c:v>135.07951349999999</c:v>
                </c:pt>
                <c:pt idx="10593">
                  <c:v>133.1102295</c:v>
                </c:pt>
                <c:pt idx="10594">
                  <c:v>130.99249270000001</c:v>
                </c:pt>
                <c:pt idx="10595">
                  <c:v>130.9232178</c:v>
                </c:pt>
                <c:pt idx="10596">
                  <c:v>134.04043580000001</c:v>
                </c:pt>
                <c:pt idx="10597">
                  <c:v>130.85394289999999</c:v>
                </c:pt>
                <c:pt idx="10598">
                  <c:v>130.48777770000001</c:v>
                </c:pt>
                <c:pt idx="10599">
                  <c:v>128.67681880000001</c:v>
                </c:pt>
                <c:pt idx="10600">
                  <c:v>124.7283707</c:v>
                </c:pt>
                <c:pt idx="10601">
                  <c:v>128.26121520000001</c:v>
                </c:pt>
                <c:pt idx="10602">
                  <c:v>128.5778809</c:v>
                </c:pt>
                <c:pt idx="10603">
                  <c:v>123.76846310000001</c:v>
                </c:pt>
                <c:pt idx="10604">
                  <c:v>125.04503630000001</c:v>
                </c:pt>
                <c:pt idx="10605">
                  <c:v>123.7189789</c:v>
                </c:pt>
                <c:pt idx="10606">
                  <c:v>128.27110289999999</c:v>
                </c:pt>
                <c:pt idx="10607">
                  <c:v>128.79559330000001</c:v>
                </c:pt>
                <c:pt idx="10608">
                  <c:v>129.36956789999999</c:v>
                </c:pt>
                <c:pt idx="10609">
                  <c:v>132.1008606</c:v>
                </c:pt>
                <c:pt idx="10610">
                  <c:v>132.02168270000001</c:v>
                </c:pt>
                <c:pt idx="10611">
                  <c:v>133.35760500000001</c:v>
                </c:pt>
                <c:pt idx="10612">
                  <c:v>134.5253448</c:v>
                </c:pt>
                <c:pt idx="10613">
                  <c:v>133.80291750000001</c:v>
                </c:pt>
                <c:pt idx="10614">
                  <c:v>133.86231989999999</c:v>
                </c:pt>
                <c:pt idx="10615">
                  <c:v>136.43527219999999</c:v>
                </c:pt>
                <c:pt idx="10616">
                  <c:v>139.64152530000001</c:v>
                </c:pt>
                <c:pt idx="10617">
                  <c:v>141.0467529</c:v>
                </c:pt>
                <c:pt idx="10618">
                  <c:v>140.38374329999999</c:v>
                </c:pt>
                <c:pt idx="10619">
                  <c:v>142.4618988</c:v>
                </c:pt>
                <c:pt idx="10620">
                  <c:v>144.41137699999999</c:v>
                </c:pt>
                <c:pt idx="10621">
                  <c:v>141.5118866</c:v>
                </c:pt>
                <c:pt idx="10622">
                  <c:v>142.78843689999999</c:v>
                </c:pt>
                <c:pt idx="10623">
                  <c:v>143.9165802</c:v>
                </c:pt>
                <c:pt idx="10624">
                  <c:v>149.25050350000001</c:v>
                </c:pt>
                <c:pt idx="10625">
                  <c:v>152.89221190000001</c:v>
                </c:pt>
                <c:pt idx="10626">
                  <c:v>150.15101619999999</c:v>
                </c:pt>
                <c:pt idx="10627">
                  <c:v>153.0406036</c:v>
                </c:pt>
                <c:pt idx="10628">
                  <c:v>150.339035</c:v>
                </c:pt>
                <c:pt idx="10629">
                  <c:v>149.2999725</c:v>
                </c:pt>
                <c:pt idx="10630">
                  <c:v>149.66667179999999</c:v>
                </c:pt>
                <c:pt idx="10631">
                  <c:v>152.48144529999999</c:v>
                </c:pt>
                <c:pt idx="10632">
                  <c:v>151.83718870000001</c:v>
                </c:pt>
                <c:pt idx="10633">
                  <c:v>153.94824220000001</c:v>
                </c:pt>
                <c:pt idx="10634">
                  <c:v>152.3426666</c:v>
                </c:pt>
                <c:pt idx="10635">
                  <c:v>151.19299319999999</c:v>
                </c:pt>
                <c:pt idx="10636">
                  <c:v>147.15917970000001</c:v>
                </c:pt>
                <c:pt idx="10637">
                  <c:v>147.58537290000001</c:v>
                </c:pt>
                <c:pt idx="10638">
                  <c:v>148.07099909999999</c:v>
                </c:pt>
                <c:pt idx="10639">
                  <c:v>145.4049377</c:v>
                </c:pt>
                <c:pt idx="10640">
                  <c:v>146.60415649999999</c:v>
                </c:pt>
                <c:pt idx="10641">
                  <c:v>146.09869380000001</c:v>
                </c:pt>
                <c:pt idx="10642">
                  <c:v>144.01736450000001</c:v>
                </c:pt>
                <c:pt idx="10643">
                  <c:v>144.61204530000001</c:v>
                </c:pt>
                <c:pt idx="10644">
                  <c:v>149.6865234</c:v>
                </c:pt>
                <c:pt idx="10645">
                  <c:v>152.46160889999999</c:v>
                </c:pt>
                <c:pt idx="10646">
                  <c:v>150.2514343</c:v>
                </c:pt>
                <c:pt idx="10647">
                  <c:v>151.51013180000001</c:v>
                </c:pt>
                <c:pt idx="10648">
                  <c:v>149.25041200000001</c:v>
                </c:pt>
                <c:pt idx="10649">
                  <c:v>147.1789856</c:v>
                </c:pt>
                <c:pt idx="10650">
                  <c:v>149.131485</c:v>
                </c:pt>
                <c:pt idx="10651">
                  <c:v>151.23263549999999</c:v>
                </c:pt>
                <c:pt idx="10652">
                  <c:v>151.6290741</c:v>
                </c:pt>
                <c:pt idx="10653">
                  <c:v>154.46363830000001</c:v>
                </c:pt>
                <c:pt idx="10654">
                  <c:v>153.62120060000001</c:v>
                </c:pt>
                <c:pt idx="10655">
                  <c:v>155.99983219999999</c:v>
                </c:pt>
                <c:pt idx="10656">
                  <c:v>157.8631287</c:v>
                </c:pt>
                <c:pt idx="10657">
                  <c:v>156.42601010000001</c:v>
                </c:pt>
                <c:pt idx="10658">
                  <c:v>157.5162201</c:v>
                </c:pt>
                <c:pt idx="10659">
                  <c:v>158.82449339999999</c:v>
                </c:pt>
                <c:pt idx="10660">
                  <c:v>156.8720093</c:v>
                </c:pt>
                <c:pt idx="10661">
                  <c:v>156.2475891</c:v>
                </c:pt>
                <c:pt idx="10662">
                  <c:v>159.33984380000001</c:v>
                </c:pt>
                <c:pt idx="10663">
                  <c:v>160.91571039999999</c:v>
                </c:pt>
                <c:pt idx="10664">
                  <c:v>163.43310550000001</c:v>
                </c:pt>
                <c:pt idx="10665">
                  <c:v>164.6918488</c:v>
                </c:pt>
                <c:pt idx="10666">
                  <c:v>164.1566162</c:v>
                </c:pt>
                <c:pt idx="10667">
                  <c:v>162.3032532</c:v>
                </c:pt>
                <c:pt idx="10668">
                  <c:v>163.19528199999999</c:v>
                </c:pt>
                <c:pt idx="10669">
                  <c:v>160.58863830000001</c:v>
                </c:pt>
                <c:pt idx="10670">
                  <c:v>159.36961360000001</c:v>
                </c:pt>
                <c:pt idx="10671">
                  <c:v>158.675827</c:v>
                </c:pt>
                <c:pt idx="10672">
                  <c:v>164.08723449999999</c:v>
                </c:pt>
                <c:pt idx="10673">
                  <c:v>163.7403717</c:v>
                </c:pt>
                <c:pt idx="10674">
                  <c:v>163.76017759999999</c:v>
                </c:pt>
                <c:pt idx="10675">
                  <c:v>164.98916629999999</c:v>
                </c:pt>
                <c:pt idx="10676">
                  <c:v>166.13885500000001</c:v>
                </c:pt>
                <c:pt idx="10677">
                  <c:v>165.1675415</c:v>
                </c:pt>
                <c:pt idx="10678">
                  <c:v>163.552063</c:v>
                </c:pt>
                <c:pt idx="10679">
                  <c:v>163.85929870000001</c:v>
                </c:pt>
                <c:pt idx="10680">
                  <c:v>162.31318659999999</c:v>
                </c:pt>
                <c:pt idx="10681">
                  <c:v>162.3032532</c:v>
                </c:pt>
                <c:pt idx="10682">
                  <c:v>166.911911</c:v>
                </c:pt>
                <c:pt idx="10683">
                  <c:v>168.17059330000001</c:v>
                </c:pt>
                <c:pt idx="10684">
                  <c:v>168.08142090000001</c:v>
                </c:pt>
                <c:pt idx="10685">
                  <c:v>167.0407257</c:v>
                </c:pt>
                <c:pt idx="10686">
                  <c:v>165.96043399999999</c:v>
                </c:pt>
                <c:pt idx="10687">
                  <c:v>164.31520080000001</c:v>
                </c:pt>
                <c:pt idx="10688">
                  <c:v>172.02600100000001</c:v>
                </c:pt>
                <c:pt idx="10689">
                  <c:v>171.9566193</c:v>
                </c:pt>
                <c:pt idx="10690">
                  <c:v>170.24200440000001</c:v>
                </c:pt>
                <c:pt idx="10691">
                  <c:v>172.016098</c:v>
                </c:pt>
                <c:pt idx="10692">
                  <c:v>172.20440669999999</c:v>
                </c:pt>
                <c:pt idx="10693">
                  <c:v>171.27148439999999</c:v>
                </c:pt>
                <c:pt idx="10694">
                  <c:v>170.7752533</c:v>
                </c:pt>
                <c:pt idx="10695">
                  <c:v>170.7752533</c:v>
                </c:pt>
                <c:pt idx="10696">
                  <c:v>171.39057919999999</c:v>
                </c:pt>
                <c:pt idx="10697">
                  <c:v>173.7328186</c:v>
                </c:pt>
                <c:pt idx="10698">
                  <c:v>173.84199520000001</c:v>
                </c:pt>
                <c:pt idx="10699">
                  <c:v>172.88920590000001</c:v>
                </c:pt>
                <c:pt idx="10700">
                  <c:v>170.26907349999999</c:v>
                </c:pt>
                <c:pt idx="10701">
                  <c:v>170.54695129999999</c:v>
                </c:pt>
                <c:pt idx="10702">
                  <c:v>171.68830869999999</c:v>
                </c:pt>
                <c:pt idx="10703">
                  <c:v>174.10992429999999</c:v>
                </c:pt>
                <c:pt idx="10704">
                  <c:v>175.9658661</c:v>
                </c:pt>
                <c:pt idx="10705">
                  <c:v>175.91625980000001</c:v>
                </c:pt>
                <c:pt idx="10706">
                  <c:v>178.7348633</c:v>
                </c:pt>
                <c:pt idx="10707">
                  <c:v>179.58839420000001</c:v>
                </c:pt>
                <c:pt idx="10708">
                  <c:v>178.228714</c:v>
                </c:pt>
                <c:pt idx="10709">
                  <c:v>177.86149599999999</c:v>
                </c:pt>
                <c:pt idx="10710">
                  <c:v>176.4819794</c:v>
                </c:pt>
                <c:pt idx="10711">
                  <c:v>179.21127319999999</c:v>
                </c:pt>
                <c:pt idx="10712">
                  <c:v>179.59835820000001</c:v>
                </c:pt>
                <c:pt idx="10713">
                  <c:v>182.40702820000001</c:v>
                </c:pt>
                <c:pt idx="10714">
                  <c:v>181.9306641</c:v>
                </c:pt>
                <c:pt idx="10715">
                  <c:v>182.56584169999999</c:v>
                </c:pt>
                <c:pt idx="10716">
                  <c:v>184.6103363</c:v>
                </c:pt>
                <c:pt idx="10717">
                  <c:v>183.52853390000001</c:v>
                </c:pt>
                <c:pt idx="10718">
                  <c:v>183.61785889999999</c:v>
                </c:pt>
                <c:pt idx="10719">
                  <c:v>182.57577509999999</c:v>
                </c:pt>
                <c:pt idx="10720">
                  <c:v>185.5928955</c:v>
                </c:pt>
                <c:pt idx="10721">
                  <c:v>185.27528380000001</c:v>
                </c:pt>
                <c:pt idx="10722">
                  <c:v>183.87591549999999</c:v>
                </c:pt>
                <c:pt idx="10723">
                  <c:v>186.64489750000001</c:v>
                </c:pt>
                <c:pt idx="10724">
                  <c:v>187.8259583</c:v>
                </c:pt>
                <c:pt idx="10725">
                  <c:v>188.16339110000001</c:v>
                </c:pt>
                <c:pt idx="10726">
                  <c:v>192.5104675</c:v>
                </c:pt>
                <c:pt idx="10727">
                  <c:v>191.01182560000001</c:v>
                </c:pt>
                <c:pt idx="10728">
                  <c:v>189.89031979999999</c:v>
                </c:pt>
                <c:pt idx="10729">
                  <c:v>190.36668399999999</c:v>
                </c:pt>
                <c:pt idx="10730">
                  <c:v>189.2451782</c:v>
                </c:pt>
                <c:pt idx="10731">
                  <c:v>187.19078060000001</c:v>
                </c:pt>
                <c:pt idx="10732">
                  <c:v>186.6647644</c:v>
                </c:pt>
                <c:pt idx="10733">
                  <c:v>188.3420563</c:v>
                </c:pt>
                <c:pt idx="10734">
                  <c:v>189.1062317</c:v>
                </c:pt>
                <c:pt idx="10735">
                  <c:v>189.25511169999999</c:v>
                </c:pt>
                <c:pt idx="10736">
                  <c:v>192.5302887</c:v>
                </c:pt>
                <c:pt idx="10737">
                  <c:v>192.2722473</c:v>
                </c:pt>
                <c:pt idx="10738">
                  <c:v>193.631958</c:v>
                </c:pt>
                <c:pt idx="10739">
                  <c:v>191.67677309999999</c:v>
                </c:pt>
                <c:pt idx="10740">
                  <c:v>190.49572749999999</c:v>
                </c:pt>
                <c:pt idx="10741">
                  <c:v>191.29960629999999</c:v>
                </c:pt>
                <c:pt idx="10742">
                  <c:v>192.1630859</c:v>
                </c:pt>
                <c:pt idx="10743">
                  <c:v>193.03646850000001</c:v>
                </c:pt>
                <c:pt idx="10744">
                  <c:v>191.76606749999999</c:v>
                </c:pt>
                <c:pt idx="10745">
                  <c:v>194.35644529999999</c:v>
                </c:pt>
                <c:pt idx="10746">
                  <c:v>194.97178650000001</c:v>
                </c:pt>
                <c:pt idx="10747">
                  <c:v>194.138092</c:v>
                </c:pt>
                <c:pt idx="10748">
                  <c:v>191.1308899</c:v>
                </c:pt>
                <c:pt idx="10749">
                  <c:v>189.73150630000001</c:v>
                </c:pt>
                <c:pt idx="10750">
                  <c:v>180.62060550000001</c:v>
                </c:pt>
                <c:pt idx="10751">
                  <c:v>177.5042114</c:v>
                </c:pt>
                <c:pt idx="10752">
                  <c:v>178.44705200000001</c:v>
                </c:pt>
                <c:pt idx="10753">
                  <c:v>176.8491669</c:v>
                </c:pt>
                <c:pt idx="10754">
                  <c:v>176.63082890000001</c:v>
                </c:pt>
                <c:pt idx="10755">
                  <c:v>176.69047549999999</c:v>
                </c:pt>
                <c:pt idx="10756">
                  <c:v>178.35014340000001</c:v>
                </c:pt>
                <c:pt idx="10757">
                  <c:v>176.35255430000001</c:v>
                </c:pt>
                <c:pt idx="10758">
                  <c:v>175.4780121</c:v>
                </c:pt>
                <c:pt idx="10759">
                  <c:v>172.9239197</c:v>
                </c:pt>
                <c:pt idx="10760">
                  <c:v>173.41088869999999</c:v>
                </c:pt>
                <c:pt idx="10761">
                  <c:v>174.7525177</c:v>
                </c:pt>
                <c:pt idx="10762">
                  <c:v>176.13391110000001</c:v>
                </c:pt>
                <c:pt idx="10763">
                  <c:v>179.9998779</c:v>
                </c:pt>
                <c:pt idx="10764">
                  <c:v>175.2891846</c:v>
                </c:pt>
                <c:pt idx="10765">
                  <c:v>177.5054016</c:v>
                </c:pt>
                <c:pt idx="10766">
                  <c:v>179.0756226</c:v>
                </c:pt>
                <c:pt idx="10767">
                  <c:v>182.98132319999999</c:v>
                </c:pt>
                <c:pt idx="10768">
                  <c:v>186.48948669999999</c:v>
                </c:pt>
                <c:pt idx="10769">
                  <c:v>186.7081451</c:v>
                </c:pt>
                <c:pt idx="10770">
                  <c:v>188.28829959999999</c:v>
                </c:pt>
                <c:pt idx="10771">
                  <c:v>188.5268097</c:v>
                </c:pt>
                <c:pt idx="10772">
                  <c:v>181.77880859999999</c:v>
                </c:pt>
                <c:pt idx="10773">
                  <c:v>176.4618835</c:v>
                </c:pt>
                <c:pt idx="10774">
                  <c:v>177.07804870000001</c:v>
                </c:pt>
                <c:pt idx="10775">
                  <c:v>178.25074770000001</c:v>
                </c:pt>
                <c:pt idx="10776">
                  <c:v>175.20968629999999</c:v>
                </c:pt>
                <c:pt idx="10777">
                  <c:v>173.1325989</c:v>
                </c:pt>
                <c:pt idx="10778">
                  <c:v>174.65316770000001</c:v>
                </c:pt>
                <c:pt idx="10779">
                  <c:v>173.9276428</c:v>
                </c:pt>
                <c:pt idx="10780">
                  <c:v>176.8693542</c:v>
                </c:pt>
                <c:pt idx="10781">
                  <c:v>177.96255489999999</c:v>
                </c:pt>
                <c:pt idx="10782">
                  <c:v>174.4046936</c:v>
                </c:pt>
                <c:pt idx="10783">
                  <c:v>172.8543549</c:v>
                </c:pt>
                <c:pt idx="10784">
                  <c:v>173.7090149</c:v>
                </c:pt>
                <c:pt idx="10785">
                  <c:v>174.99104310000001</c:v>
                </c:pt>
                <c:pt idx="10786">
                  <c:v>170.8965149</c:v>
                </c:pt>
                <c:pt idx="10787">
                  <c:v>169.3759613</c:v>
                </c:pt>
                <c:pt idx="10788">
                  <c:v>169.6343689</c:v>
                </c:pt>
                <c:pt idx="10789">
                  <c:v>170.15115359999999</c:v>
                </c:pt>
                <c:pt idx="10790">
                  <c:v>172.6754608</c:v>
                </c:pt>
                <c:pt idx="10791">
                  <c:v>171.3338013</c:v>
                </c:pt>
                <c:pt idx="10792">
                  <c:v>172.58601379999999</c:v>
                </c:pt>
                <c:pt idx="10793">
                  <c:v>173.82827760000001</c:v>
                </c:pt>
                <c:pt idx="10794">
                  <c:v>176.3923187</c:v>
                </c:pt>
                <c:pt idx="10795">
                  <c:v>177.8830566</c:v>
                </c:pt>
                <c:pt idx="10796">
                  <c:v>177.2867584</c:v>
                </c:pt>
                <c:pt idx="10797">
                  <c:v>178.68803410000001</c:v>
                </c:pt>
                <c:pt idx="10798">
                  <c:v>179.5924072</c:v>
                </c:pt>
                <c:pt idx="10799">
                  <c:v>177.74391170000001</c:v>
                </c:pt>
                <c:pt idx="10800">
                  <c:v>177.61473079999999</c:v>
                </c:pt>
                <c:pt idx="10801">
                  <c:v>176.0544281</c:v>
                </c:pt>
                <c:pt idx="10802">
                  <c:v>174.7525177</c:v>
                </c:pt>
                <c:pt idx="10803">
                  <c:v>174.3748932</c:v>
                </c:pt>
                <c:pt idx="10804">
                  <c:v>171.8108368</c:v>
                </c:pt>
                <c:pt idx="10805">
                  <c:v>171.93009950000001</c:v>
                </c:pt>
                <c:pt idx="10806">
                  <c:v>172.36737059999999</c:v>
                </c:pt>
                <c:pt idx="10807">
                  <c:v>170.0418549</c:v>
                </c:pt>
                <c:pt idx="10808">
                  <c:v>165.85789489999999</c:v>
                </c:pt>
                <c:pt idx="10809">
                  <c:v>167.17965699999999</c:v>
                </c:pt>
                <c:pt idx="10810">
                  <c:v>169.23684689999999</c:v>
                </c:pt>
                <c:pt idx="10811">
                  <c:v>169.71388239999999</c:v>
                </c:pt>
                <c:pt idx="10812">
                  <c:v>172.89407349999999</c:v>
                </c:pt>
                <c:pt idx="10813">
                  <c:v>176.47183229999999</c:v>
                </c:pt>
                <c:pt idx="10814">
                  <c:v>175.55752559999999</c:v>
                </c:pt>
                <c:pt idx="10815">
                  <c:v>178.12156680000001</c:v>
                </c:pt>
                <c:pt idx="10816">
                  <c:v>180.6955414</c:v>
                </c:pt>
                <c:pt idx="10817">
                  <c:v>181.75891110000001</c:v>
                </c:pt>
                <c:pt idx="10818">
                  <c:v>181.28189090000001</c:v>
                </c:pt>
                <c:pt idx="10819">
                  <c:v>185.49127200000001</c:v>
                </c:pt>
                <c:pt idx="10820">
                  <c:v>183.89907840000001</c:v>
                </c:pt>
                <c:pt idx="10821">
                  <c:v>186.5262146</c:v>
                </c:pt>
                <c:pt idx="10822">
                  <c:v>187.09341430000001</c:v>
                </c:pt>
                <c:pt idx="10823">
                  <c:v>188.78515630000001</c:v>
                </c:pt>
                <c:pt idx="10824">
                  <c:v>188.7652435</c:v>
                </c:pt>
                <c:pt idx="10825">
                  <c:v>190.51664729999999</c:v>
                </c:pt>
                <c:pt idx="10826">
                  <c:v>189.71061710000001</c:v>
                </c:pt>
                <c:pt idx="10827">
                  <c:v>190.37733460000001</c:v>
                </c:pt>
                <c:pt idx="10828">
                  <c:v>189.043869</c:v>
                </c:pt>
                <c:pt idx="10829">
                  <c:v>188.86474609999999</c:v>
                </c:pt>
                <c:pt idx="10830">
                  <c:v>189.47177120000001</c:v>
                </c:pt>
                <c:pt idx="10831">
                  <c:v>188.44679260000001</c:v>
                </c:pt>
                <c:pt idx="10832">
                  <c:v>189.02395630000001</c:v>
                </c:pt>
                <c:pt idx="10833">
                  <c:v>190.3076935</c:v>
                </c:pt>
                <c:pt idx="10834">
                  <c:v>188.5065002</c:v>
                </c:pt>
                <c:pt idx="10835">
                  <c:v>192.4770508</c:v>
                </c:pt>
                <c:pt idx="10836">
                  <c:v>191.382431</c:v>
                </c:pt>
                <c:pt idx="10837">
                  <c:v>193.32292179999999</c:v>
                </c:pt>
                <c:pt idx="10838">
                  <c:v>194.7558899</c:v>
                </c:pt>
                <c:pt idx="10839">
                  <c:v>192.23820499999999</c:v>
                </c:pt>
                <c:pt idx="10840">
                  <c:v>193.76077269999999</c:v>
                </c:pt>
                <c:pt idx="10841">
                  <c:v>196.99491879999999</c:v>
                </c:pt>
                <c:pt idx="10842">
                  <c:v>197.14418029999999</c:v>
                </c:pt>
                <c:pt idx="10843">
                  <c:v>196.60682679999999</c:v>
                </c:pt>
                <c:pt idx="10844">
                  <c:v>194.9349976</c:v>
                </c:pt>
                <c:pt idx="10845">
                  <c:v>195.97988889999999</c:v>
                </c:pt>
                <c:pt idx="10846">
                  <c:v>193.880188</c:v>
                </c:pt>
                <c:pt idx="10847">
                  <c:v>193.730896</c:v>
                </c:pt>
                <c:pt idx="10848">
                  <c:v>192.65618900000001</c:v>
                </c:pt>
                <c:pt idx="10849">
                  <c:v>192.10885619999999</c:v>
                </c:pt>
                <c:pt idx="10850">
                  <c:v>192.20835880000001</c:v>
                </c:pt>
                <c:pt idx="10851">
                  <c:v>192.6362762</c:v>
                </c:pt>
                <c:pt idx="10852">
                  <c:v>191.59138490000001</c:v>
                </c:pt>
                <c:pt idx="10853">
                  <c:v>184.7349701</c:v>
                </c:pt>
                <c:pt idx="10854">
                  <c:v>183.35176089999999</c:v>
                </c:pt>
                <c:pt idx="10855">
                  <c:v>181.02316279999999</c:v>
                </c:pt>
                <c:pt idx="10856">
                  <c:v>180.29670719999999</c:v>
                </c:pt>
                <c:pt idx="10857">
                  <c:v>184.65536499999999</c:v>
                </c:pt>
                <c:pt idx="10858">
                  <c:v>184.23741150000001</c:v>
                </c:pt>
                <c:pt idx="10859">
                  <c:v>185.28228759999999</c:v>
                </c:pt>
                <c:pt idx="10860">
                  <c:v>184.6852264</c:v>
                </c:pt>
                <c:pt idx="10861">
                  <c:v>185.01361080000001</c:v>
                </c:pt>
                <c:pt idx="10862">
                  <c:v>182.73477170000001</c:v>
                </c:pt>
                <c:pt idx="10863">
                  <c:v>181.78941349999999</c:v>
                </c:pt>
                <c:pt idx="10864">
                  <c:v>187.71040339999999</c:v>
                </c:pt>
                <c:pt idx="10865">
                  <c:v>190.62611390000001</c:v>
                </c:pt>
                <c:pt idx="10866">
                  <c:v>192.94474790000001</c:v>
                </c:pt>
                <c:pt idx="10867">
                  <c:v>194.2284698</c:v>
                </c:pt>
                <c:pt idx="10868">
                  <c:v>193.55177309999999</c:v>
                </c:pt>
                <c:pt idx="10869">
                  <c:v>193.22338869999999</c:v>
                </c:pt>
                <c:pt idx="10870">
                  <c:v>191.48191829999999</c:v>
                </c:pt>
                <c:pt idx="10871">
                  <c:v>190.79527279999999</c:v>
                </c:pt>
                <c:pt idx="10872">
                  <c:v>187.12327579999999</c:v>
                </c:pt>
                <c:pt idx="10873">
                  <c:v>183.50102229999999</c:v>
                </c:pt>
                <c:pt idx="10874">
                  <c:v>185.9490356</c:v>
                </c:pt>
                <c:pt idx="10875">
                  <c:v>184.94395449999999</c:v>
                </c:pt>
                <c:pt idx="10876">
                  <c:v>186.7650146</c:v>
                </c:pt>
                <c:pt idx="10877">
                  <c:v>188.3771362</c:v>
                </c:pt>
                <c:pt idx="10878">
                  <c:v>188.48660280000001</c:v>
                </c:pt>
                <c:pt idx="10879">
                  <c:v>187.4019165</c:v>
                </c:pt>
                <c:pt idx="10880">
                  <c:v>188.16914370000001</c:v>
                </c:pt>
                <c:pt idx="10881">
                  <c:v>186.4752502</c:v>
                </c:pt>
                <c:pt idx="10882">
                  <c:v>184.3728638</c:v>
                </c:pt>
                <c:pt idx="10883">
                  <c:v>183.4860687</c:v>
                </c:pt>
                <c:pt idx="10884">
                  <c:v>183.1971283</c:v>
                </c:pt>
                <c:pt idx="10885">
                  <c:v>181.65271000000001</c:v>
                </c:pt>
                <c:pt idx="10886">
                  <c:v>180.9054108</c:v>
                </c:pt>
                <c:pt idx="10887">
                  <c:v>181.66268919999999</c:v>
                </c:pt>
                <c:pt idx="10888">
                  <c:v>183.7052612</c:v>
                </c:pt>
                <c:pt idx="10889">
                  <c:v>181.86195369999999</c:v>
                </c:pt>
                <c:pt idx="10890">
                  <c:v>180.5068665</c:v>
                </c:pt>
                <c:pt idx="10891">
                  <c:v>181.97157290000001</c:v>
                </c:pt>
                <c:pt idx="10892">
                  <c:v>180.76593020000001</c:v>
                </c:pt>
                <c:pt idx="10893">
                  <c:v>180.09834290000001</c:v>
                </c:pt>
                <c:pt idx="10894">
                  <c:v>179.0122681</c:v>
                </c:pt>
                <c:pt idx="10895">
                  <c:v>174.46870419999999</c:v>
                </c:pt>
                <c:pt idx="10896">
                  <c:v>169.50666810000001</c:v>
                </c:pt>
                <c:pt idx="10897">
                  <c:v>168.51025390000001</c:v>
                </c:pt>
                <c:pt idx="10898">
                  <c:v>168.39070129999999</c:v>
                </c:pt>
                <c:pt idx="10899">
                  <c:v>170.11447140000001</c:v>
                </c:pt>
                <c:pt idx="10900">
                  <c:v>172.127182</c:v>
                </c:pt>
                <c:pt idx="10901">
                  <c:v>172.60543820000001</c:v>
                </c:pt>
                <c:pt idx="10902">
                  <c:v>170.51303100000001</c:v>
                </c:pt>
                <c:pt idx="10903">
                  <c:v>172.37626650000001</c:v>
                </c:pt>
                <c:pt idx="10904">
                  <c:v>171.99765009999999</c:v>
                </c:pt>
                <c:pt idx="10905">
                  <c:v>173.09368900000001</c:v>
                </c:pt>
                <c:pt idx="10906">
                  <c:v>175.4451904</c:v>
                </c:pt>
                <c:pt idx="10907">
                  <c:v>178.02581789999999</c:v>
                </c:pt>
                <c:pt idx="10908">
                  <c:v>170.7521515</c:v>
                </c:pt>
                <c:pt idx="10909">
                  <c:v>171.65885929999999</c:v>
                </c:pt>
                <c:pt idx="10910">
                  <c:v>170.23403930000001</c:v>
                </c:pt>
                <c:pt idx="10911">
                  <c:v>169.09814449999999</c:v>
                </c:pt>
                <c:pt idx="10912">
                  <c:v>172.68515009999999</c:v>
                </c:pt>
                <c:pt idx="10913">
                  <c:v>170.86175539999999</c:v>
                </c:pt>
                <c:pt idx="10914">
                  <c:v>169.41699220000001</c:v>
                </c:pt>
                <c:pt idx="10915">
                  <c:v>168.2312775</c:v>
                </c:pt>
                <c:pt idx="10916">
                  <c:v>169.0383453</c:v>
                </c:pt>
                <c:pt idx="10917">
                  <c:v>168.21136469999999</c:v>
                </c:pt>
                <c:pt idx="10918">
                  <c:v>168.96859739999999</c:v>
                </c:pt>
                <c:pt idx="10919">
                  <c:v>167.8426819</c:v>
                </c:pt>
                <c:pt idx="10920">
                  <c:v>169.0582733</c:v>
                </c:pt>
                <c:pt idx="10921">
                  <c:v>167.17509459999999</c:v>
                </c:pt>
                <c:pt idx="10922">
                  <c:v>174.40892030000001</c:v>
                </c:pt>
                <c:pt idx="10923">
                  <c:v>175.9134827</c:v>
                </c:pt>
                <c:pt idx="10924">
                  <c:v>172.06739809999999</c:v>
                </c:pt>
                <c:pt idx="10925">
                  <c:v>168.76933289999999</c:v>
                </c:pt>
                <c:pt idx="10926">
                  <c:v>167.39430239999999</c:v>
                </c:pt>
                <c:pt idx="10927">
                  <c:v>166.4377441</c:v>
                </c:pt>
                <c:pt idx="10928">
                  <c:v>164.40512079999999</c:v>
                </c:pt>
                <c:pt idx="10929">
                  <c:v>165.2420807</c:v>
                </c:pt>
                <c:pt idx="10930">
                  <c:v>166.29826349999999</c:v>
                </c:pt>
                <c:pt idx="10931">
                  <c:v>168.41062930000001</c:v>
                </c:pt>
                <c:pt idx="10932">
                  <c:v>169.2774963</c:v>
                </c:pt>
                <c:pt idx="10933">
                  <c:v>168.68962099999999</c:v>
                </c:pt>
                <c:pt idx="10934">
                  <c:v>172.87446589999999</c:v>
                </c:pt>
                <c:pt idx="10935">
                  <c:v>169.71589660000001</c:v>
                </c:pt>
                <c:pt idx="10936">
                  <c:v>168.68962099999999</c:v>
                </c:pt>
                <c:pt idx="10937">
                  <c:v>172.40617370000001</c:v>
                </c:pt>
                <c:pt idx="10938">
                  <c:v>182.7188568</c:v>
                </c:pt>
                <c:pt idx="10939">
                  <c:v>181.05488589999999</c:v>
                </c:pt>
                <c:pt idx="10940">
                  <c:v>181.74238589999999</c:v>
                </c:pt>
                <c:pt idx="10941">
                  <c:v>182.08117680000001</c:v>
                </c:pt>
                <c:pt idx="10942">
                  <c:v>183.9045715</c:v>
                </c:pt>
                <c:pt idx="10943">
                  <c:v>182.63742070000001</c:v>
                </c:pt>
                <c:pt idx="10944">
                  <c:v>185.86015320000001</c:v>
                </c:pt>
                <c:pt idx="10945">
                  <c:v>187.0075531</c:v>
                </c:pt>
                <c:pt idx="10946">
                  <c:v>189.29240419999999</c:v>
                </c:pt>
                <c:pt idx="10947">
                  <c:v>189.4121246</c:v>
                </c:pt>
                <c:pt idx="10948">
                  <c:v>189.4420624</c:v>
                </c:pt>
                <c:pt idx="10949">
                  <c:v>190.60942080000001</c:v>
                </c:pt>
                <c:pt idx="10950">
                  <c:v>191.9164734</c:v>
                </c:pt>
                <c:pt idx="10951">
                  <c:v>190.46974180000001</c:v>
                </c:pt>
                <c:pt idx="10952">
                  <c:v>186.4588013</c:v>
                </c:pt>
                <c:pt idx="10953">
                  <c:v>189.5518036</c:v>
                </c:pt>
                <c:pt idx="10954">
                  <c:v>189.5617981</c:v>
                </c:pt>
                <c:pt idx="10955">
                  <c:v>189.86111450000001</c:v>
                </c:pt>
                <c:pt idx="10956">
                  <c:v>190.85885619999999</c:v>
                </c:pt>
                <c:pt idx="10957">
                  <c:v>191.8166962</c:v>
                </c:pt>
                <c:pt idx="10958">
                  <c:v>193.5926666</c:v>
                </c:pt>
                <c:pt idx="10959">
                  <c:v>193.91195680000001</c:v>
                </c:pt>
                <c:pt idx="10960">
                  <c:v>195.42852780000001</c:v>
                </c:pt>
                <c:pt idx="10961">
                  <c:v>194.04165649999999</c:v>
                </c:pt>
                <c:pt idx="10962">
                  <c:v>196.44624329999999</c:v>
                </c:pt>
                <c:pt idx="10963">
                  <c:v>192.6847229</c:v>
                </c:pt>
                <c:pt idx="10964">
                  <c:v>206.68310550000001</c:v>
                </c:pt>
                <c:pt idx="10965">
                  <c:v>212.5897827</c:v>
                </c:pt>
                <c:pt idx="10966">
                  <c:v>213.75714110000001</c:v>
                </c:pt>
                <c:pt idx="10967">
                  <c:v>212.0110779</c:v>
                </c:pt>
                <c:pt idx="10968">
                  <c:v>216.18165590000001</c:v>
                </c:pt>
                <c:pt idx="10969">
                  <c:v>213.80700680000001</c:v>
                </c:pt>
                <c:pt idx="10970">
                  <c:v>209.20741269999999</c:v>
                </c:pt>
                <c:pt idx="10971">
                  <c:v>207.0223541</c:v>
                </c:pt>
                <c:pt idx="10972">
                  <c:v>207.67086789999999</c:v>
                </c:pt>
                <c:pt idx="10973">
                  <c:v>208.5987854</c:v>
                </c:pt>
                <c:pt idx="10974">
                  <c:v>212.7693634</c:v>
                </c:pt>
                <c:pt idx="10975">
                  <c:v>213.61746220000001</c:v>
                </c:pt>
                <c:pt idx="10976">
                  <c:v>210.14527889999999</c:v>
                </c:pt>
                <c:pt idx="10977">
                  <c:v>216.26147460000001</c:v>
                </c:pt>
                <c:pt idx="10978">
                  <c:v>219.7735443</c:v>
                </c:pt>
                <c:pt idx="10979">
                  <c:v>221.05065920000001</c:v>
                </c:pt>
                <c:pt idx="10980">
                  <c:v>225.82984920000001</c:v>
                </c:pt>
                <c:pt idx="10981">
                  <c:v>227.30653380000001</c:v>
                </c:pt>
                <c:pt idx="10982">
                  <c:v>228.16458130000001</c:v>
                </c:pt>
                <c:pt idx="10983">
                  <c:v>232.45487979999999</c:v>
                </c:pt>
                <c:pt idx="10984">
                  <c:v>227.0570984</c:v>
                </c:pt>
                <c:pt idx="10985">
                  <c:v>230.02038569999999</c:v>
                </c:pt>
                <c:pt idx="10986">
                  <c:v>233.87168879999999</c:v>
                </c:pt>
                <c:pt idx="10987">
                  <c:v>234.2907562</c:v>
                </c:pt>
                <c:pt idx="10988">
                  <c:v>228.36413569999999</c:v>
                </c:pt>
                <c:pt idx="10989">
                  <c:v>223.67471309999999</c:v>
                </c:pt>
                <c:pt idx="10990">
                  <c:v>223.8044281</c:v>
                </c:pt>
                <c:pt idx="10991">
                  <c:v>223.45523069999999</c:v>
                </c:pt>
                <c:pt idx="10992">
                  <c:v>224.50285339999999</c:v>
                </c:pt>
                <c:pt idx="10993">
                  <c:v>218.04742429999999</c:v>
                </c:pt>
                <c:pt idx="10994">
                  <c:v>216.99981690000001</c:v>
                </c:pt>
                <c:pt idx="10995">
                  <c:v>217.46875</c:v>
                </c:pt>
                <c:pt idx="10996">
                  <c:v>217.74812320000001</c:v>
                </c:pt>
                <c:pt idx="10997">
                  <c:v>218.3068542</c:v>
                </c:pt>
                <c:pt idx="10998">
                  <c:v>221.5794678</c:v>
                </c:pt>
                <c:pt idx="10999">
                  <c:v>217.86784359999999</c:v>
                </c:pt>
                <c:pt idx="11000">
                  <c:v>219.36445620000001</c:v>
                </c:pt>
                <c:pt idx="11001">
                  <c:v>208.79833980000001</c:v>
                </c:pt>
                <c:pt idx="11002">
                  <c:v>206.76292419999999</c:v>
                </c:pt>
                <c:pt idx="11003">
                  <c:v>209.3471069</c:v>
                </c:pt>
                <c:pt idx="11004">
                  <c:v>212.82922360000001</c:v>
                </c:pt>
                <c:pt idx="11005">
                  <c:v>215.7526398</c:v>
                </c:pt>
                <c:pt idx="11006">
                  <c:v>217.29093929999999</c:v>
                </c:pt>
                <c:pt idx="11007">
                  <c:v>221.026825</c:v>
                </c:pt>
                <c:pt idx="11008">
                  <c:v>221.4763336</c:v>
                </c:pt>
                <c:pt idx="11009">
                  <c:v>224.47303769999999</c:v>
                </c:pt>
                <c:pt idx="11010">
                  <c:v>225.8015747</c:v>
                </c:pt>
                <c:pt idx="11011">
                  <c:v>225.64175420000001</c:v>
                </c:pt>
                <c:pt idx="11012">
                  <c:v>226.2610626</c:v>
                </c:pt>
                <c:pt idx="11013">
                  <c:v>226.15118409999999</c:v>
                </c:pt>
                <c:pt idx="11014">
                  <c:v>224.28324889999999</c:v>
                </c:pt>
                <c:pt idx="11015">
                  <c:v>226.59069819999999</c:v>
                </c:pt>
                <c:pt idx="11016">
                  <c:v>226.93032840000001</c:v>
                </c:pt>
                <c:pt idx="11017">
                  <c:v>227.77938839999999</c:v>
                </c:pt>
                <c:pt idx="11018">
                  <c:v>226.24108889999999</c:v>
                </c:pt>
                <c:pt idx="11019">
                  <c:v>229.53746029999999</c:v>
                </c:pt>
                <c:pt idx="11020">
                  <c:v>228.7483368</c:v>
                </c:pt>
                <c:pt idx="11021">
                  <c:v>222.52517700000001</c:v>
                </c:pt>
                <c:pt idx="11022">
                  <c:v>220.60729979999999</c:v>
                </c:pt>
                <c:pt idx="11023">
                  <c:v>222.1356049</c:v>
                </c:pt>
                <c:pt idx="11024">
                  <c:v>220.57733150000001</c:v>
                </c:pt>
                <c:pt idx="11025">
                  <c:v>220.66722110000001</c:v>
                </c:pt>
                <c:pt idx="11026">
                  <c:v>219.86810299999999</c:v>
                </c:pt>
                <c:pt idx="11027">
                  <c:v>222.41529850000001</c:v>
                </c:pt>
                <c:pt idx="11028">
                  <c:v>222.52517700000001</c:v>
                </c:pt>
                <c:pt idx="11029">
                  <c:v>222.25547789999999</c:v>
                </c:pt>
                <c:pt idx="11030">
                  <c:v>216.08227539999999</c:v>
                </c:pt>
                <c:pt idx="11031">
                  <c:v>216.55174260000001</c:v>
                </c:pt>
                <c:pt idx="11032">
                  <c:v>220.447464</c:v>
                </c:pt>
                <c:pt idx="11033">
                  <c:v>228.61846919999999</c:v>
                </c:pt>
                <c:pt idx="11034">
                  <c:v>227.94920350000001</c:v>
                </c:pt>
                <c:pt idx="11035">
                  <c:v>226.22111509999999</c:v>
                </c:pt>
                <c:pt idx="11036">
                  <c:v>227.12011720000001</c:v>
                </c:pt>
                <c:pt idx="11037">
                  <c:v>226.12121579999999</c:v>
                </c:pt>
                <c:pt idx="11038">
                  <c:v>227.2699585</c:v>
                </c:pt>
                <c:pt idx="11039">
                  <c:v>227.5396576</c:v>
                </c:pt>
                <c:pt idx="11040">
                  <c:v>232.74394229999999</c:v>
                </c:pt>
                <c:pt idx="11041">
                  <c:v>225.9614105</c:v>
                </c:pt>
                <c:pt idx="11042">
                  <c:v>226.530777</c:v>
                </c:pt>
                <c:pt idx="11043">
                  <c:v>225.4219818</c:v>
                </c:pt>
                <c:pt idx="11044">
                  <c:v>226.55075070000001</c:v>
                </c:pt>
                <c:pt idx="11045">
                  <c:v>221.44636539999999</c:v>
                </c:pt>
                <c:pt idx="11046">
                  <c:v>225.5218811</c:v>
                </c:pt>
                <c:pt idx="11047">
                  <c:v>229.287735</c:v>
                </c:pt>
                <c:pt idx="11048">
                  <c:v>228.78828429999999</c:v>
                </c:pt>
                <c:pt idx="11049">
                  <c:v>227.29992680000001</c:v>
                </c:pt>
                <c:pt idx="11050">
                  <c:v>231.0458069</c:v>
                </c:pt>
                <c:pt idx="11051">
                  <c:v>233.59300229999999</c:v>
                </c:pt>
                <c:pt idx="11052">
                  <c:v>231.5252686</c:v>
                </c:pt>
                <c:pt idx="11053">
                  <c:v>231.89486690000001</c:v>
                </c:pt>
                <c:pt idx="11054">
                  <c:v>234.74172970000001</c:v>
                </c:pt>
                <c:pt idx="11055">
                  <c:v>236.22010800000001</c:v>
                </c:pt>
                <c:pt idx="11056">
                  <c:v>235.60079959999999</c:v>
                </c:pt>
                <c:pt idx="11057">
                  <c:v>230.50639340000001</c:v>
                </c:pt>
                <c:pt idx="11058">
                  <c:v>230.31661990000001</c:v>
                </c:pt>
                <c:pt idx="11059">
                  <c:v>231.15568540000001</c:v>
                </c:pt>
                <c:pt idx="11060">
                  <c:v>233.14349369999999</c:v>
                </c:pt>
                <c:pt idx="11061">
                  <c:v>233.4131927</c:v>
                </c:pt>
                <c:pt idx="11062">
                  <c:v>229.8471222</c:v>
                </c:pt>
                <c:pt idx="11063">
                  <c:v>225.66172789999999</c:v>
                </c:pt>
                <c:pt idx="11064">
                  <c:v>222.6650238</c:v>
                </c:pt>
                <c:pt idx="11065">
                  <c:v>221.7660065</c:v>
                </c:pt>
                <c:pt idx="11066">
                  <c:v>223.20442199999999</c:v>
                </c:pt>
                <c:pt idx="11067">
                  <c:v>222.475235</c:v>
                </c:pt>
                <c:pt idx="11068">
                  <c:v>227.22999569999999</c:v>
                </c:pt>
                <c:pt idx="11069">
                  <c:v>226.96000670000001</c:v>
                </c:pt>
                <c:pt idx="11070">
                  <c:v>224.22999569999999</c:v>
                </c:pt>
                <c:pt idx="11071">
                  <c:v>224.22999569999999</c:v>
                </c:pt>
                <c:pt idx="11072">
                  <c:v>225.11999510000001</c:v>
                </c:pt>
                <c:pt idx="11073">
                  <c:v>228.22000120000001</c:v>
                </c:pt>
                <c:pt idx="11074">
                  <c:v>225</c:v>
                </c:pt>
                <c:pt idx="11075">
                  <c:v>228.02000430000001</c:v>
                </c:pt>
                <c:pt idx="11076">
                  <c:v>228.27999879999999</c:v>
                </c:pt>
                <c:pt idx="11077">
                  <c:v>229</c:v>
                </c:pt>
                <c:pt idx="11078">
                  <c:v>228.52000430000001</c:v>
                </c:pt>
                <c:pt idx="11079">
                  <c:v>229.86999510000001</c:v>
                </c:pt>
                <c:pt idx="11080">
                  <c:v>232.86999510000001</c:v>
                </c:pt>
                <c:pt idx="11081">
                  <c:v>235.0599976</c:v>
                </c:pt>
                <c:pt idx="11082">
                  <c:v>234.92999270000001</c:v>
                </c:pt>
                <c:pt idx="11083">
                  <c:v>237.33000179999999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45-45EB-BD0E-17DC71FE6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18975"/>
        <c:axId val="856769391"/>
      </c:lineChart>
      <c:catAx>
        <c:axId val="86401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69391"/>
        <c:crosses val="autoZero"/>
        <c:auto val="1"/>
        <c:lblAlgn val="ctr"/>
        <c:lblOffset val="100"/>
        <c:noMultiLvlLbl val="0"/>
      </c:catAx>
      <c:valAx>
        <c:axId val="85676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1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Apple(AAPL)</a:t>
            </a:r>
            <a:r>
              <a:rPr lang="en-US" baseline="0"/>
              <a:t> Daily Returns (1980-2024)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Positive Return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Stock_Market_Data_Analysis!$H$3:$H$11085</c:f>
              <c:numCache>
                <c:formatCode>0.0000</c:formatCode>
                <c:ptCount val="11083"/>
                <c:pt idx="0">
                  <c:v>0</c:v>
                </c:pt>
                <c:pt idx="1">
                  <c:v>0</c:v>
                </c:pt>
                <c:pt idx="2">
                  <c:v>2.4750426609635037</c:v>
                </c:pt>
                <c:pt idx="3">
                  <c:v>2.8992919907877184</c:v>
                </c:pt>
                <c:pt idx="4">
                  <c:v>6.102866167119144</c:v>
                </c:pt>
                <c:pt idx="5">
                  <c:v>4.8669822222262136</c:v>
                </c:pt>
                <c:pt idx="6">
                  <c:v>4.2198857494459512</c:v>
                </c:pt>
                <c:pt idx="7">
                  <c:v>5.2627985379603039</c:v>
                </c:pt>
                <c:pt idx="8">
                  <c:v>9.2309259054575019</c:v>
                </c:pt>
                <c:pt idx="9">
                  <c:v>1.40834831274171</c:v>
                </c:pt>
                <c:pt idx="10">
                  <c:v>0</c:v>
                </c:pt>
                <c:pt idx="11">
                  <c:v>0</c:v>
                </c:pt>
                <c:pt idx="12">
                  <c:v>1.0988083345870281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5.3715337987021003</c:v>
                </c:pt>
                <c:pt idx="18">
                  <c:v>0</c:v>
                </c:pt>
                <c:pt idx="19">
                  <c:v>0</c:v>
                </c:pt>
                <c:pt idx="20">
                  <c:v>0.40987450815025911</c:v>
                </c:pt>
                <c:pt idx="21">
                  <c:v>2.0406108892015538</c:v>
                </c:pt>
                <c:pt idx="22">
                  <c:v>0</c:v>
                </c:pt>
                <c:pt idx="23">
                  <c:v>6.0480264850080605</c:v>
                </c:pt>
                <c:pt idx="24">
                  <c:v>0</c:v>
                </c:pt>
                <c:pt idx="25">
                  <c:v>1.9606406781862804</c:v>
                </c:pt>
                <c:pt idx="26">
                  <c:v>1.1537722056790962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3.7556384390983419</c:v>
                </c:pt>
                <c:pt idx="35">
                  <c:v>3.6196399452944381</c:v>
                </c:pt>
                <c:pt idx="36">
                  <c:v>0</c:v>
                </c:pt>
                <c:pt idx="37">
                  <c:v>0.43667804094649149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2.4508207210578163</c:v>
                </c:pt>
                <c:pt idx="44">
                  <c:v>4.3068234570815065</c:v>
                </c:pt>
                <c:pt idx="45">
                  <c:v>0</c:v>
                </c:pt>
                <c:pt idx="46">
                  <c:v>0</c:v>
                </c:pt>
                <c:pt idx="47">
                  <c:v>1.5463329748451482</c:v>
                </c:pt>
                <c:pt idx="48">
                  <c:v>0</c:v>
                </c:pt>
                <c:pt idx="49">
                  <c:v>6.3153590026153603</c:v>
                </c:pt>
                <c:pt idx="50">
                  <c:v>1.4850622315001543</c:v>
                </c:pt>
                <c:pt idx="51">
                  <c:v>3.4152741627389496</c:v>
                </c:pt>
                <c:pt idx="52">
                  <c:v>0.47168465609885329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4.0459859037635537</c:v>
                </c:pt>
                <c:pt idx="61">
                  <c:v>0</c:v>
                </c:pt>
                <c:pt idx="62">
                  <c:v>3.9333935274971039</c:v>
                </c:pt>
                <c:pt idx="63">
                  <c:v>4.8644664990695006</c:v>
                </c:pt>
                <c:pt idx="64">
                  <c:v>6.185155566184064</c:v>
                </c:pt>
                <c:pt idx="65">
                  <c:v>0</c:v>
                </c:pt>
                <c:pt idx="66">
                  <c:v>0.98028425556951448</c:v>
                </c:pt>
                <c:pt idx="67">
                  <c:v>3.8841744413338088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8.763283647516694</c:v>
                </c:pt>
                <c:pt idx="76">
                  <c:v>0.47386133383078627</c:v>
                </c:pt>
                <c:pt idx="77">
                  <c:v>0</c:v>
                </c:pt>
                <c:pt idx="78">
                  <c:v>0</c:v>
                </c:pt>
                <c:pt idx="79">
                  <c:v>4.8549932466424037</c:v>
                </c:pt>
                <c:pt idx="80">
                  <c:v>1.8517036340323523</c:v>
                </c:pt>
                <c:pt idx="81">
                  <c:v>1.3635202145381846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2.999771080987137</c:v>
                </c:pt>
                <c:pt idx="87">
                  <c:v>6.7965969670548594</c:v>
                </c:pt>
                <c:pt idx="88">
                  <c:v>3.6361476952990412</c:v>
                </c:pt>
                <c:pt idx="89">
                  <c:v>2.6313929441565733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1.7936613394829437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1.3697616727283586</c:v>
                </c:pt>
                <c:pt idx="100">
                  <c:v>0.90083899740282769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2.3253860890670932</c:v>
                </c:pt>
                <c:pt idx="106">
                  <c:v>1.8180622120649019</c:v>
                </c:pt>
                <c:pt idx="107">
                  <c:v>0</c:v>
                </c:pt>
                <c:pt idx="108">
                  <c:v>3.1816384889653349</c:v>
                </c:pt>
                <c:pt idx="109">
                  <c:v>5.7273092147029789</c:v>
                </c:pt>
                <c:pt idx="110">
                  <c:v>4.5830053520361407</c:v>
                </c:pt>
                <c:pt idx="111">
                  <c:v>0</c:v>
                </c:pt>
                <c:pt idx="112">
                  <c:v>5.599687339539372</c:v>
                </c:pt>
                <c:pt idx="113">
                  <c:v>0</c:v>
                </c:pt>
                <c:pt idx="114">
                  <c:v>0.37869997718535209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1.9839593724931197</c:v>
                </c:pt>
                <c:pt idx="119">
                  <c:v>0</c:v>
                </c:pt>
                <c:pt idx="120">
                  <c:v>0</c:v>
                </c:pt>
                <c:pt idx="121">
                  <c:v>2.0490311034415596</c:v>
                </c:pt>
                <c:pt idx="122">
                  <c:v>1.2047807789396732</c:v>
                </c:pt>
                <c:pt idx="123">
                  <c:v>4.3647534680235873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1.7166543825082057</c:v>
                </c:pt>
                <c:pt idx="132">
                  <c:v>0</c:v>
                </c:pt>
                <c:pt idx="133">
                  <c:v>2.1643528493537656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1.0049034308556506</c:v>
                </c:pt>
                <c:pt idx="141">
                  <c:v>3.9798840184698046</c:v>
                </c:pt>
                <c:pt idx="142">
                  <c:v>0</c:v>
                </c:pt>
                <c:pt idx="143">
                  <c:v>0</c:v>
                </c:pt>
                <c:pt idx="144">
                  <c:v>2.2480863722057971</c:v>
                </c:pt>
                <c:pt idx="145">
                  <c:v>4.3952778390277265</c:v>
                </c:pt>
                <c:pt idx="146">
                  <c:v>2.6313872343852811</c:v>
                </c:pt>
                <c:pt idx="147">
                  <c:v>2.5639563579997313</c:v>
                </c:pt>
                <c:pt idx="148">
                  <c:v>3.4997148926211086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2.7633119258753687</c:v>
                </c:pt>
                <c:pt idx="153">
                  <c:v>3.2255629242941821</c:v>
                </c:pt>
                <c:pt idx="154">
                  <c:v>4.1663910286573049</c:v>
                </c:pt>
                <c:pt idx="155">
                  <c:v>0</c:v>
                </c:pt>
                <c:pt idx="156">
                  <c:v>0</c:v>
                </c:pt>
                <c:pt idx="157">
                  <c:v>3.6839803418100199</c:v>
                </c:pt>
                <c:pt idx="158">
                  <c:v>1.5227336621045517</c:v>
                </c:pt>
                <c:pt idx="159">
                  <c:v>0</c:v>
                </c:pt>
                <c:pt idx="160">
                  <c:v>1.515026183987962</c:v>
                </c:pt>
                <c:pt idx="161">
                  <c:v>2.9848568618623288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1.1694805146732139</c:v>
                </c:pt>
                <c:pt idx="173">
                  <c:v>0</c:v>
                </c:pt>
                <c:pt idx="174">
                  <c:v>0</c:v>
                </c:pt>
                <c:pt idx="175">
                  <c:v>2.6500520498768445</c:v>
                </c:pt>
                <c:pt idx="176">
                  <c:v>0</c:v>
                </c:pt>
                <c:pt idx="177">
                  <c:v>0.65781251571676369</c:v>
                </c:pt>
                <c:pt idx="178">
                  <c:v>5.2296284513602389</c:v>
                </c:pt>
                <c:pt idx="179">
                  <c:v>0</c:v>
                </c:pt>
                <c:pt idx="180">
                  <c:v>6.2108230086825165</c:v>
                </c:pt>
                <c:pt idx="181">
                  <c:v>1.754260237809474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0.63284856306150439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0.70920741547463895</c:v>
                </c:pt>
                <c:pt idx="193">
                  <c:v>0.70415408662387147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0.87713301376780051</c:v>
                </c:pt>
                <c:pt idx="199">
                  <c:v>5.2170093922082508</c:v>
                </c:pt>
                <c:pt idx="200">
                  <c:v>0.82645673965288935</c:v>
                </c:pt>
                <c:pt idx="201">
                  <c:v>0</c:v>
                </c:pt>
                <c:pt idx="202">
                  <c:v>8.1977474131646098</c:v>
                </c:pt>
                <c:pt idx="203">
                  <c:v>3.0300478816835659</c:v>
                </c:pt>
                <c:pt idx="204">
                  <c:v>0</c:v>
                </c:pt>
                <c:pt idx="205">
                  <c:v>5.9255635599878804</c:v>
                </c:pt>
                <c:pt idx="206">
                  <c:v>3.4962660500887095</c:v>
                </c:pt>
                <c:pt idx="207">
                  <c:v>0.67563763036024904</c:v>
                </c:pt>
                <c:pt idx="208">
                  <c:v>3.3567961561950814</c:v>
                </c:pt>
                <c:pt idx="209">
                  <c:v>0</c:v>
                </c:pt>
                <c:pt idx="210">
                  <c:v>0</c:v>
                </c:pt>
                <c:pt idx="211">
                  <c:v>2.068808933025593</c:v>
                </c:pt>
                <c:pt idx="212">
                  <c:v>0</c:v>
                </c:pt>
                <c:pt idx="213">
                  <c:v>2.0546268094514275</c:v>
                </c:pt>
                <c:pt idx="214">
                  <c:v>5.3700485781155605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1.9747725853518601</c:v>
                </c:pt>
                <c:pt idx="220">
                  <c:v>3.2255490412435965</c:v>
                </c:pt>
                <c:pt idx="221">
                  <c:v>0</c:v>
                </c:pt>
                <c:pt idx="222">
                  <c:v>1.2657192189337167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0.69927111096240624</c:v>
                </c:pt>
                <c:pt idx="228">
                  <c:v>1.3888143706598304</c:v>
                </c:pt>
                <c:pt idx="229">
                  <c:v>0.68487932230033821</c:v>
                </c:pt>
                <c:pt idx="230">
                  <c:v>2.720944267475534</c:v>
                </c:pt>
                <c:pt idx="231">
                  <c:v>3.3121759231126355</c:v>
                </c:pt>
                <c:pt idx="232">
                  <c:v>0</c:v>
                </c:pt>
                <c:pt idx="233">
                  <c:v>0</c:v>
                </c:pt>
                <c:pt idx="234">
                  <c:v>2.097797059301155</c:v>
                </c:pt>
                <c:pt idx="235">
                  <c:v>3.424458774435128</c:v>
                </c:pt>
                <c:pt idx="236">
                  <c:v>0</c:v>
                </c:pt>
                <c:pt idx="237">
                  <c:v>0.66220247165521495</c:v>
                </c:pt>
                <c:pt idx="238">
                  <c:v>0</c:v>
                </c:pt>
                <c:pt idx="239">
                  <c:v>0</c:v>
                </c:pt>
                <c:pt idx="240">
                  <c:v>2.0832053954099532</c:v>
                </c:pt>
                <c:pt idx="241">
                  <c:v>2.720944267475534</c:v>
                </c:pt>
                <c:pt idx="242">
                  <c:v>0</c:v>
                </c:pt>
                <c:pt idx="243">
                  <c:v>0</c:v>
                </c:pt>
                <c:pt idx="244">
                  <c:v>0.67115025817621488</c:v>
                </c:pt>
                <c:pt idx="245">
                  <c:v>0</c:v>
                </c:pt>
                <c:pt idx="246">
                  <c:v>2.7025851138864092</c:v>
                </c:pt>
                <c:pt idx="247">
                  <c:v>0.65781251571676369</c:v>
                </c:pt>
                <c:pt idx="248">
                  <c:v>0</c:v>
                </c:pt>
                <c:pt idx="249">
                  <c:v>0.66662931883496368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2.7584242150376173</c:v>
                </c:pt>
                <c:pt idx="254">
                  <c:v>4.698887387118428</c:v>
                </c:pt>
                <c:pt idx="255">
                  <c:v>8.3328045127297674</c:v>
                </c:pt>
                <c:pt idx="256">
                  <c:v>8.2845622608109259</c:v>
                </c:pt>
                <c:pt idx="257">
                  <c:v>0</c:v>
                </c:pt>
                <c:pt idx="258">
                  <c:v>1.7142061018861645</c:v>
                </c:pt>
                <c:pt idx="259">
                  <c:v>0</c:v>
                </c:pt>
                <c:pt idx="260">
                  <c:v>0.57464051481977918</c:v>
                </c:pt>
                <c:pt idx="261">
                  <c:v>0</c:v>
                </c:pt>
                <c:pt idx="262">
                  <c:v>1.7963506785788941</c:v>
                </c:pt>
                <c:pt idx="263">
                  <c:v>4.1173496222275947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4.6061604388589164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4.8948343097512055</c:v>
                </c:pt>
                <c:pt idx="274">
                  <c:v>6.6674474442393228</c:v>
                </c:pt>
                <c:pt idx="275">
                  <c:v>1.8748376021411248</c:v>
                </c:pt>
                <c:pt idx="276">
                  <c:v>0</c:v>
                </c:pt>
                <c:pt idx="277">
                  <c:v>1.8866824349160876</c:v>
                </c:pt>
                <c:pt idx="278">
                  <c:v>1.8517458708318197</c:v>
                </c:pt>
                <c:pt idx="279">
                  <c:v>0.605971077279301</c:v>
                </c:pt>
                <c:pt idx="280">
                  <c:v>0</c:v>
                </c:pt>
                <c:pt idx="281">
                  <c:v>0</c:v>
                </c:pt>
                <c:pt idx="282">
                  <c:v>0.64503023623803912</c:v>
                </c:pt>
                <c:pt idx="283">
                  <c:v>3.204930320538669</c:v>
                </c:pt>
                <c:pt idx="284">
                  <c:v>1.2421481240386898</c:v>
                </c:pt>
                <c:pt idx="285">
                  <c:v>0</c:v>
                </c:pt>
                <c:pt idx="286">
                  <c:v>0.62112248332436526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1.3513224322369624</c:v>
                </c:pt>
                <c:pt idx="293">
                  <c:v>0</c:v>
                </c:pt>
                <c:pt idx="294">
                  <c:v>1.3513224322369624</c:v>
                </c:pt>
                <c:pt idx="295">
                  <c:v>0</c:v>
                </c:pt>
                <c:pt idx="296">
                  <c:v>1.3604301821392843</c:v>
                </c:pt>
                <c:pt idx="297">
                  <c:v>1.3422536614056177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0.68487932230033821</c:v>
                </c:pt>
                <c:pt idx="302">
                  <c:v>0</c:v>
                </c:pt>
                <c:pt idx="303">
                  <c:v>0</c:v>
                </c:pt>
                <c:pt idx="304">
                  <c:v>0.68487932230033821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0.76334144837052098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7.9641271604050257</c:v>
                </c:pt>
                <c:pt idx="318">
                  <c:v>9.0173096606851662</c:v>
                </c:pt>
                <c:pt idx="319">
                  <c:v>7.518287511685867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2.3075006449220101</c:v>
                </c:pt>
                <c:pt idx="325">
                  <c:v>1.5036256576496705</c:v>
                </c:pt>
                <c:pt idx="326">
                  <c:v>0</c:v>
                </c:pt>
                <c:pt idx="327">
                  <c:v>5.1848997896081306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0.71933724620624651</c:v>
                </c:pt>
                <c:pt idx="333">
                  <c:v>0</c:v>
                </c:pt>
                <c:pt idx="334">
                  <c:v>0</c:v>
                </c:pt>
                <c:pt idx="335">
                  <c:v>0.7811764825659876</c:v>
                </c:pt>
                <c:pt idx="336">
                  <c:v>1.5503005593823782</c:v>
                </c:pt>
                <c:pt idx="337">
                  <c:v>3.053170387393989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2.4403484515780587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0.85465990177101914</c:v>
                </c:pt>
                <c:pt idx="348">
                  <c:v>3.3896359349896183</c:v>
                </c:pt>
                <c:pt idx="349">
                  <c:v>3.2799714487689631</c:v>
                </c:pt>
                <c:pt idx="350">
                  <c:v>0</c:v>
                </c:pt>
                <c:pt idx="351">
                  <c:v>3.2270932769055833</c:v>
                </c:pt>
                <c:pt idx="352">
                  <c:v>1.5624020525067746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0.82645673965288935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0.89279531018894764</c:v>
                </c:pt>
                <c:pt idx="362">
                  <c:v>0.88492795943544544</c:v>
                </c:pt>
                <c:pt idx="363">
                  <c:v>0.87713301376780051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1.8180622312960082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0.98031096319853328</c:v>
                </c:pt>
                <c:pt idx="376">
                  <c:v>3.8832308702435201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3.8832308702435201</c:v>
                </c:pt>
                <c:pt idx="384">
                  <c:v>2.8035263796104908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3.4088557023134576</c:v>
                </c:pt>
                <c:pt idx="396">
                  <c:v>2.1976504467170863</c:v>
                </c:pt>
                <c:pt idx="397">
                  <c:v>6.4532063808925564</c:v>
                </c:pt>
                <c:pt idx="398">
                  <c:v>1.0100129454906079</c:v>
                </c:pt>
                <c:pt idx="399">
                  <c:v>1.999880898937946</c:v>
                </c:pt>
                <c:pt idx="400">
                  <c:v>3.9212484157438547</c:v>
                </c:pt>
                <c:pt idx="401">
                  <c:v>0.9433693018423972</c:v>
                </c:pt>
                <c:pt idx="402">
                  <c:v>6.5416166491607708</c:v>
                </c:pt>
                <c:pt idx="403">
                  <c:v>0</c:v>
                </c:pt>
                <c:pt idx="404">
                  <c:v>0.87713301376780051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3.8832308702435201</c:v>
                </c:pt>
                <c:pt idx="410">
                  <c:v>0.93451821764522358</c:v>
                </c:pt>
                <c:pt idx="411">
                  <c:v>2.7775716414838598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1.020356673426094</c:v>
                </c:pt>
                <c:pt idx="417">
                  <c:v>6.060169346564761</c:v>
                </c:pt>
                <c:pt idx="418">
                  <c:v>0.95227967827737314</c:v>
                </c:pt>
                <c:pt idx="419">
                  <c:v>0</c:v>
                </c:pt>
                <c:pt idx="420">
                  <c:v>0</c:v>
                </c:pt>
                <c:pt idx="421">
                  <c:v>1.9046324942723225</c:v>
                </c:pt>
                <c:pt idx="422">
                  <c:v>6.5416166491607708</c:v>
                </c:pt>
                <c:pt idx="423">
                  <c:v>0</c:v>
                </c:pt>
                <c:pt idx="424">
                  <c:v>0.87713301376780051</c:v>
                </c:pt>
                <c:pt idx="425">
                  <c:v>2.6085269555427821</c:v>
                </c:pt>
                <c:pt idx="426">
                  <c:v>4.237039495347922</c:v>
                </c:pt>
                <c:pt idx="427">
                  <c:v>4.8792041327905693</c:v>
                </c:pt>
                <c:pt idx="428">
                  <c:v>6.976184749050744</c:v>
                </c:pt>
                <c:pt idx="429">
                  <c:v>2.8984571217608246</c:v>
                </c:pt>
                <c:pt idx="430">
                  <c:v>0</c:v>
                </c:pt>
                <c:pt idx="431">
                  <c:v>1.4814861293267669</c:v>
                </c:pt>
                <c:pt idx="432">
                  <c:v>5.1090937800741347</c:v>
                </c:pt>
                <c:pt idx="433">
                  <c:v>0</c:v>
                </c:pt>
                <c:pt idx="434">
                  <c:v>4.2854760408795736</c:v>
                </c:pt>
                <c:pt idx="435">
                  <c:v>0.68487932230033821</c:v>
                </c:pt>
                <c:pt idx="436">
                  <c:v>0</c:v>
                </c:pt>
                <c:pt idx="437">
                  <c:v>3.5968720656236512</c:v>
                </c:pt>
                <c:pt idx="438">
                  <c:v>0</c:v>
                </c:pt>
                <c:pt idx="439">
                  <c:v>2.8367157815154318</c:v>
                </c:pt>
                <c:pt idx="440">
                  <c:v>0.68962812132003237</c:v>
                </c:pt>
                <c:pt idx="441">
                  <c:v>3.424458774435128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0.70415408662387147</c:v>
                </c:pt>
                <c:pt idx="446">
                  <c:v>2.097797059301155</c:v>
                </c:pt>
                <c:pt idx="447">
                  <c:v>2.7395667007638331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1.3792305640240599</c:v>
                </c:pt>
                <c:pt idx="452">
                  <c:v>0</c:v>
                </c:pt>
                <c:pt idx="453">
                  <c:v>0</c:v>
                </c:pt>
                <c:pt idx="454">
                  <c:v>1.3697347357801322</c:v>
                </c:pt>
                <c:pt idx="455">
                  <c:v>1.3513224322369624</c:v>
                </c:pt>
                <c:pt idx="456">
                  <c:v>0.66662931883496368</c:v>
                </c:pt>
                <c:pt idx="457">
                  <c:v>7.2855202092641473</c:v>
                </c:pt>
                <c:pt idx="458">
                  <c:v>8.0241123994604369</c:v>
                </c:pt>
                <c:pt idx="459">
                  <c:v>7.4291537457437355</c:v>
                </c:pt>
                <c:pt idx="460">
                  <c:v>2.1275347910543791</c:v>
                </c:pt>
                <c:pt idx="461">
                  <c:v>0</c:v>
                </c:pt>
                <c:pt idx="462">
                  <c:v>1.0751538607940452</c:v>
                </c:pt>
                <c:pt idx="463">
                  <c:v>0.53190009896049262</c:v>
                </c:pt>
                <c:pt idx="464">
                  <c:v>0</c:v>
                </c:pt>
                <c:pt idx="465">
                  <c:v>2.1737737303094709</c:v>
                </c:pt>
                <c:pt idx="466">
                  <c:v>2.1275347910543791</c:v>
                </c:pt>
                <c:pt idx="467">
                  <c:v>5.7288312978299736</c:v>
                </c:pt>
                <c:pt idx="468">
                  <c:v>2.4628325714468629</c:v>
                </c:pt>
                <c:pt idx="469">
                  <c:v>0</c:v>
                </c:pt>
                <c:pt idx="470">
                  <c:v>0</c:v>
                </c:pt>
                <c:pt idx="471">
                  <c:v>0.51279914800239479</c:v>
                </c:pt>
                <c:pt idx="472">
                  <c:v>2.5508303725982908</c:v>
                </c:pt>
                <c:pt idx="473">
                  <c:v>0</c:v>
                </c:pt>
                <c:pt idx="474">
                  <c:v>0.99503641879140936</c:v>
                </c:pt>
                <c:pt idx="475">
                  <c:v>5.419229683621948</c:v>
                </c:pt>
                <c:pt idx="476">
                  <c:v>7.0088442985681034</c:v>
                </c:pt>
                <c:pt idx="477">
                  <c:v>7.4239626505891136</c:v>
                </c:pt>
                <c:pt idx="478">
                  <c:v>0.81285836503838682</c:v>
                </c:pt>
                <c:pt idx="479">
                  <c:v>0</c:v>
                </c:pt>
                <c:pt idx="480">
                  <c:v>0</c:v>
                </c:pt>
                <c:pt idx="481">
                  <c:v>3.4637511468765148</c:v>
                </c:pt>
                <c:pt idx="482">
                  <c:v>3.7653769838903188</c:v>
                </c:pt>
                <c:pt idx="483">
                  <c:v>6.4512907450609767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4.5830053520361407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2.6665145454108456</c:v>
                </c:pt>
                <c:pt idx="492">
                  <c:v>2.1643528493537656</c:v>
                </c:pt>
                <c:pt idx="493">
                  <c:v>0</c:v>
                </c:pt>
                <c:pt idx="494">
                  <c:v>0</c:v>
                </c:pt>
                <c:pt idx="495">
                  <c:v>10.389722173180807</c:v>
                </c:pt>
                <c:pt idx="496">
                  <c:v>1.9606406781862804</c:v>
                </c:pt>
                <c:pt idx="497">
                  <c:v>0</c:v>
                </c:pt>
                <c:pt idx="498">
                  <c:v>0</c:v>
                </c:pt>
                <c:pt idx="499">
                  <c:v>5.5121549767900904</c:v>
                </c:pt>
                <c:pt idx="500">
                  <c:v>1.1192671180673712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1.769820890860468</c:v>
                </c:pt>
                <c:pt idx="508">
                  <c:v>4.7830363892146623</c:v>
                </c:pt>
                <c:pt idx="509">
                  <c:v>0</c:v>
                </c:pt>
                <c:pt idx="510">
                  <c:v>0.83325809814632013</c:v>
                </c:pt>
                <c:pt idx="511">
                  <c:v>2.8923438633085401</c:v>
                </c:pt>
                <c:pt idx="512">
                  <c:v>2.8110950258553014</c:v>
                </c:pt>
                <c:pt idx="513">
                  <c:v>2.3435630803350009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5.7021230035936092</c:v>
                </c:pt>
                <c:pt idx="520">
                  <c:v>0.41496202372601182</c:v>
                </c:pt>
                <c:pt idx="521">
                  <c:v>0</c:v>
                </c:pt>
                <c:pt idx="522">
                  <c:v>0</c:v>
                </c:pt>
                <c:pt idx="523">
                  <c:v>4.5451745702098076</c:v>
                </c:pt>
                <c:pt idx="524">
                  <c:v>1.3042564084190957</c:v>
                </c:pt>
                <c:pt idx="525">
                  <c:v>5.5798730711976807</c:v>
                </c:pt>
                <c:pt idx="526">
                  <c:v>0</c:v>
                </c:pt>
                <c:pt idx="527">
                  <c:v>7.3165889665735397</c:v>
                </c:pt>
                <c:pt idx="528">
                  <c:v>3.4094651202966015</c:v>
                </c:pt>
                <c:pt idx="529">
                  <c:v>0</c:v>
                </c:pt>
                <c:pt idx="530">
                  <c:v>0.74904167205337224</c:v>
                </c:pt>
                <c:pt idx="531">
                  <c:v>11.152279861182969</c:v>
                </c:pt>
                <c:pt idx="532">
                  <c:v>0</c:v>
                </c:pt>
                <c:pt idx="533">
                  <c:v>0</c:v>
                </c:pt>
                <c:pt idx="534">
                  <c:v>3.9005070994433693</c:v>
                </c:pt>
                <c:pt idx="535">
                  <c:v>4.0959186128159661</c:v>
                </c:pt>
                <c:pt idx="536">
                  <c:v>6.8853362545854919</c:v>
                </c:pt>
                <c:pt idx="537">
                  <c:v>0.61351187496335802</c:v>
                </c:pt>
                <c:pt idx="538">
                  <c:v>0</c:v>
                </c:pt>
                <c:pt idx="539">
                  <c:v>2.1404758304799709</c:v>
                </c:pt>
                <c:pt idx="540">
                  <c:v>2.6944479827339536</c:v>
                </c:pt>
                <c:pt idx="541">
                  <c:v>4.0819180361134517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0.89543695704941006</c:v>
                </c:pt>
                <c:pt idx="546">
                  <c:v>6.5089990743362343</c:v>
                </c:pt>
                <c:pt idx="547">
                  <c:v>3.3331390621015053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3.1248241648516877</c:v>
                </c:pt>
                <c:pt idx="553">
                  <c:v>2.4791786207951176</c:v>
                </c:pt>
                <c:pt idx="554">
                  <c:v>0.80638532766056337</c:v>
                </c:pt>
                <c:pt idx="555">
                  <c:v>2.6669916117247792</c:v>
                </c:pt>
                <c:pt idx="556">
                  <c:v>0</c:v>
                </c:pt>
                <c:pt idx="557">
                  <c:v>0</c:v>
                </c:pt>
                <c:pt idx="558">
                  <c:v>1.6437074043545263</c:v>
                </c:pt>
                <c:pt idx="559">
                  <c:v>0.80855889675442383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2.9496975988289136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1.5104916882932251</c:v>
                </c:pt>
                <c:pt idx="569">
                  <c:v>0</c:v>
                </c:pt>
                <c:pt idx="570">
                  <c:v>0.89276183065950654</c:v>
                </c:pt>
                <c:pt idx="571">
                  <c:v>1.4748793471715183</c:v>
                </c:pt>
                <c:pt idx="572">
                  <c:v>2.3259283398392983</c:v>
                </c:pt>
                <c:pt idx="573">
                  <c:v>1.136331970598476</c:v>
                </c:pt>
                <c:pt idx="574">
                  <c:v>0</c:v>
                </c:pt>
                <c:pt idx="575">
                  <c:v>1.7698677102952149</c:v>
                </c:pt>
                <c:pt idx="576">
                  <c:v>0</c:v>
                </c:pt>
                <c:pt idx="577">
                  <c:v>0</c:v>
                </c:pt>
                <c:pt idx="578">
                  <c:v>2.9414796001744281</c:v>
                </c:pt>
                <c:pt idx="579">
                  <c:v>1.1427849966356829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5.714523661346024</c:v>
                </c:pt>
                <c:pt idx="587">
                  <c:v>2.1020055748249757</c:v>
                </c:pt>
                <c:pt idx="588">
                  <c:v>3.5296798344908153</c:v>
                </c:pt>
                <c:pt idx="589">
                  <c:v>2.2725852688617469</c:v>
                </c:pt>
                <c:pt idx="590">
                  <c:v>1.66650715136839</c:v>
                </c:pt>
                <c:pt idx="591">
                  <c:v>2.7321250122460055</c:v>
                </c:pt>
                <c:pt idx="592">
                  <c:v>0</c:v>
                </c:pt>
                <c:pt idx="593">
                  <c:v>8.8708435308875035</c:v>
                </c:pt>
                <c:pt idx="594">
                  <c:v>2.716285470422747</c:v>
                </c:pt>
                <c:pt idx="595">
                  <c:v>0</c:v>
                </c:pt>
                <c:pt idx="596">
                  <c:v>0</c:v>
                </c:pt>
                <c:pt idx="597">
                  <c:v>2.8275640715327977</c:v>
                </c:pt>
                <c:pt idx="598">
                  <c:v>0</c:v>
                </c:pt>
                <c:pt idx="599">
                  <c:v>1.0100403686707164</c:v>
                </c:pt>
                <c:pt idx="600">
                  <c:v>0.9999236936623791</c:v>
                </c:pt>
                <c:pt idx="601">
                  <c:v>0</c:v>
                </c:pt>
                <c:pt idx="602">
                  <c:v>0</c:v>
                </c:pt>
                <c:pt idx="603">
                  <c:v>6.1856287869053412</c:v>
                </c:pt>
                <c:pt idx="604">
                  <c:v>6.5534337840173791</c:v>
                </c:pt>
                <c:pt idx="605">
                  <c:v>0.45554493145415548</c:v>
                </c:pt>
                <c:pt idx="606">
                  <c:v>0</c:v>
                </c:pt>
                <c:pt idx="607">
                  <c:v>0.68961996407545423</c:v>
                </c:pt>
                <c:pt idx="608">
                  <c:v>0</c:v>
                </c:pt>
                <c:pt idx="609">
                  <c:v>0</c:v>
                </c:pt>
                <c:pt idx="610">
                  <c:v>0.47278491727980015</c:v>
                </c:pt>
                <c:pt idx="611">
                  <c:v>0</c:v>
                </c:pt>
                <c:pt idx="612">
                  <c:v>0.24148894998975243</c:v>
                </c:pt>
                <c:pt idx="613">
                  <c:v>1.2047708835924249</c:v>
                </c:pt>
                <c:pt idx="614">
                  <c:v>3.0950180650659087</c:v>
                </c:pt>
                <c:pt idx="615">
                  <c:v>5.0809197491082969</c:v>
                </c:pt>
                <c:pt idx="616">
                  <c:v>1.0988589066389327</c:v>
                </c:pt>
                <c:pt idx="617">
                  <c:v>5.2174692783699834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0.64934788878723737</c:v>
                </c:pt>
                <c:pt idx="623">
                  <c:v>0.64510651794399387</c:v>
                </c:pt>
                <c:pt idx="624">
                  <c:v>4.9145842632270895</c:v>
                </c:pt>
                <c:pt idx="625">
                  <c:v>2.2402011325736169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5.2869952681939552</c:v>
                </c:pt>
                <c:pt idx="634">
                  <c:v>0</c:v>
                </c:pt>
                <c:pt idx="635">
                  <c:v>0</c:v>
                </c:pt>
                <c:pt idx="636">
                  <c:v>0.70252610063979937</c:v>
                </c:pt>
                <c:pt idx="637">
                  <c:v>3.0234985144400857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4.8001814089025645</c:v>
                </c:pt>
                <c:pt idx="643">
                  <c:v>0</c:v>
                </c:pt>
                <c:pt idx="644">
                  <c:v>0.7672350826565103</c:v>
                </c:pt>
                <c:pt idx="645">
                  <c:v>0</c:v>
                </c:pt>
                <c:pt idx="646">
                  <c:v>0.26452447613718066</c:v>
                </c:pt>
                <c:pt idx="647">
                  <c:v>0</c:v>
                </c:pt>
                <c:pt idx="648">
                  <c:v>0</c:v>
                </c:pt>
                <c:pt idx="649">
                  <c:v>2.7030107870762898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5.1511962725472449</c:v>
                </c:pt>
                <c:pt idx="658">
                  <c:v>0.86495198578924115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2.5733819791634192</c:v>
                </c:pt>
                <c:pt idx="664">
                  <c:v>0</c:v>
                </c:pt>
                <c:pt idx="665">
                  <c:v>0</c:v>
                </c:pt>
                <c:pt idx="666">
                  <c:v>1.4544492988745847</c:v>
                </c:pt>
                <c:pt idx="667">
                  <c:v>0</c:v>
                </c:pt>
                <c:pt idx="668">
                  <c:v>1.87954692813768</c:v>
                </c:pt>
                <c:pt idx="669">
                  <c:v>0.36901263840829573</c:v>
                </c:pt>
                <c:pt idx="670">
                  <c:v>1.1028916799819901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2.6117613392314958</c:v>
                </c:pt>
                <c:pt idx="675">
                  <c:v>0</c:v>
                </c:pt>
                <c:pt idx="676">
                  <c:v>0</c:v>
                </c:pt>
                <c:pt idx="677">
                  <c:v>1.1327375787799552</c:v>
                </c:pt>
                <c:pt idx="678">
                  <c:v>0.74615029229831331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0.82637997710351585</c:v>
                </c:pt>
                <c:pt idx="683">
                  <c:v>1.2294251474663516</c:v>
                </c:pt>
                <c:pt idx="684">
                  <c:v>1.214492912450968</c:v>
                </c:pt>
                <c:pt idx="685">
                  <c:v>5.1996491673505156</c:v>
                </c:pt>
                <c:pt idx="686">
                  <c:v>13.308519620447662</c:v>
                </c:pt>
                <c:pt idx="687">
                  <c:v>0</c:v>
                </c:pt>
                <c:pt idx="688">
                  <c:v>4.4676189106572135</c:v>
                </c:pt>
                <c:pt idx="689">
                  <c:v>3.6182135846068464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4.489450718522483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8.9363868409161835</c:v>
                </c:pt>
                <c:pt idx="699">
                  <c:v>0.39056824232664622</c:v>
                </c:pt>
                <c:pt idx="700">
                  <c:v>0</c:v>
                </c:pt>
                <c:pt idx="701">
                  <c:v>3.1743564202583596</c:v>
                </c:pt>
                <c:pt idx="702">
                  <c:v>0</c:v>
                </c:pt>
                <c:pt idx="703">
                  <c:v>2.5772080298922799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1.6482530041260757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9.0315838576015199</c:v>
                </c:pt>
                <c:pt idx="716">
                  <c:v>8.876222285545607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10.966961325825842</c:v>
                </c:pt>
                <c:pt idx="721">
                  <c:v>0</c:v>
                </c:pt>
                <c:pt idx="722">
                  <c:v>0</c:v>
                </c:pt>
                <c:pt idx="723">
                  <c:v>6.2888736366368478</c:v>
                </c:pt>
                <c:pt idx="724">
                  <c:v>0.5917109735236753</c:v>
                </c:pt>
                <c:pt idx="725">
                  <c:v>0</c:v>
                </c:pt>
                <c:pt idx="726">
                  <c:v>4.9686329676932175</c:v>
                </c:pt>
                <c:pt idx="727">
                  <c:v>0</c:v>
                </c:pt>
                <c:pt idx="728">
                  <c:v>8.3827055357998947</c:v>
                </c:pt>
                <c:pt idx="729">
                  <c:v>1.6583530678715999</c:v>
                </c:pt>
                <c:pt idx="730">
                  <c:v>2.1737737303094709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7.6931571735000706</c:v>
                </c:pt>
                <c:pt idx="736">
                  <c:v>1.9478665136620599</c:v>
                </c:pt>
                <c:pt idx="737">
                  <c:v>1.9106925945309827</c:v>
                </c:pt>
                <c:pt idx="738">
                  <c:v>0</c:v>
                </c:pt>
                <c:pt idx="739">
                  <c:v>0</c:v>
                </c:pt>
                <c:pt idx="740">
                  <c:v>1.2657192189337167</c:v>
                </c:pt>
                <c:pt idx="741">
                  <c:v>2.4998518284298972</c:v>
                </c:pt>
                <c:pt idx="742">
                  <c:v>0.60972828915802824</c:v>
                </c:pt>
                <c:pt idx="743">
                  <c:v>4.2421303890307165</c:v>
                </c:pt>
                <c:pt idx="744">
                  <c:v>0</c:v>
                </c:pt>
                <c:pt idx="745">
                  <c:v>0</c:v>
                </c:pt>
                <c:pt idx="746">
                  <c:v>0.61351187496335802</c:v>
                </c:pt>
                <c:pt idx="747">
                  <c:v>2.438852140808299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2.5155190119467892</c:v>
                </c:pt>
                <c:pt idx="753">
                  <c:v>0.61351187496335802</c:v>
                </c:pt>
                <c:pt idx="754">
                  <c:v>2.438852140808299</c:v>
                </c:pt>
                <c:pt idx="755">
                  <c:v>2.3808076286065378</c:v>
                </c:pt>
                <c:pt idx="756">
                  <c:v>0.58133139702321834</c:v>
                </c:pt>
                <c:pt idx="757">
                  <c:v>0</c:v>
                </c:pt>
                <c:pt idx="758">
                  <c:v>4.6508378871644833</c:v>
                </c:pt>
                <c:pt idx="759">
                  <c:v>3.8896820091216346</c:v>
                </c:pt>
                <c:pt idx="760">
                  <c:v>4.2777566477961857</c:v>
                </c:pt>
                <c:pt idx="761">
                  <c:v>1.5383771563039004</c:v>
                </c:pt>
                <c:pt idx="762">
                  <c:v>0</c:v>
                </c:pt>
                <c:pt idx="763">
                  <c:v>0</c:v>
                </c:pt>
                <c:pt idx="764">
                  <c:v>3.7430224445951064</c:v>
                </c:pt>
                <c:pt idx="765">
                  <c:v>2.0617477110031723</c:v>
                </c:pt>
                <c:pt idx="766">
                  <c:v>0</c:v>
                </c:pt>
                <c:pt idx="767">
                  <c:v>0.50756607457770242</c:v>
                </c:pt>
                <c:pt idx="768">
                  <c:v>1.0100409622630639</c:v>
                </c:pt>
                <c:pt idx="769">
                  <c:v>0</c:v>
                </c:pt>
                <c:pt idx="770">
                  <c:v>0</c:v>
                </c:pt>
                <c:pt idx="771">
                  <c:v>5.1278864613246506</c:v>
                </c:pt>
                <c:pt idx="772">
                  <c:v>8.7807854499639308</c:v>
                </c:pt>
                <c:pt idx="773">
                  <c:v>1.3452264380237184</c:v>
                </c:pt>
                <c:pt idx="774">
                  <c:v>0</c:v>
                </c:pt>
                <c:pt idx="775">
                  <c:v>0</c:v>
                </c:pt>
                <c:pt idx="776">
                  <c:v>5.2377398552806236</c:v>
                </c:pt>
                <c:pt idx="777">
                  <c:v>1.3573515538102539</c:v>
                </c:pt>
                <c:pt idx="778">
                  <c:v>0</c:v>
                </c:pt>
                <c:pt idx="779">
                  <c:v>0</c:v>
                </c:pt>
                <c:pt idx="780">
                  <c:v>2.2933793757676035</c:v>
                </c:pt>
                <c:pt idx="781">
                  <c:v>2.6904288743655784</c:v>
                </c:pt>
                <c:pt idx="782">
                  <c:v>0.43667804094649149</c:v>
                </c:pt>
                <c:pt idx="783">
                  <c:v>0.86950730765742468</c:v>
                </c:pt>
                <c:pt idx="784">
                  <c:v>0</c:v>
                </c:pt>
                <c:pt idx="785">
                  <c:v>0.87334185493963734</c:v>
                </c:pt>
                <c:pt idx="786">
                  <c:v>0</c:v>
                </c:pt>
                <c:pt idx="787">
                  <c:v>0</c:v>
                </c:pt>
                <c:pt idx="788">
                  <c:v>2.3146613248780969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1.0151770377592053</c:v>
                </c:pt>
                <c:pt idx="794">
                  <c:v>0</c:v>
                </c:pt>
                <c:pt idx="795">
                  <c:v>0</c:v>
                </c:pt>
                <c:pt idx="796">
                  <c:v>3.7631905256472273</c:v>
                </c:pt>
                <c:pt idx="797">
                  <c:v>0</c:v>
                </c:pt>
                <c:pt idx="798">
                  <c:v>1.6127727042040791</c:v>
                </c:pt>
                <c:pt idx="799">
                  <c:v>3.1743663589902349</c:v>
                </c:pt>
                <c:pt idx="800">
                  <c:v>0</c:v>
                </c:pt>
                <c:pt idx="801">
                  <c:v>5.6697588232093485</c:v>
                </c:pt>
                <c:pt idx="802">
                  <c:v>0</c:v>
                </c:pt>
                <c:pt idx="803">
                  <c:v>0.99503641879140936</c:v>
                </c:pt>
                <c:pt idx="804">
                  <c:v>0</c:v>
                </c:pt>
                <c:pt idx="805">
                  <c:v>4.4997165448778773</c:v>
                </c:pt>
                <c:pt idx="806">
                  <c:v>4.7852577008691766</c:v>
                </c:pt>
                <c:pt idx="807">
                  <c:v>0</c:v>
                </c:pt>
                <c:pt idx="808">
                  <c:v>0.93014902373733876</c:v>
                </c:pt>
                <c:pt idx="809">
                  <c:v>0</c:v>
                </c:pt>
                <c:pt idx="810">
                  <c:v>0</c:v>
                </c:pt>
                <c:pt idx="811">
                  <c:v>2.9418725949762936</c:v>
                </c:pt>
                <c:pt idx="812">
                  <c:v>2.8569498178965014</c:v>
                </c:pt>
                <c:pt idx="813">
                  <c:v>0.92585935858783497</c:v>
                </c:pt>
                <c:pt idx="814">
                  <c:v>0</c:v>
                </c:pt>
                <c:pt idx="815">
                  <c:v>0</c:v>
                </c:pt>
                <c:pt idx="816">
                  <c:v>2.9133217458204501</c:v>
                </c:pt>
                <c:pt idx="817">
                  <c:v>1.4150539682965599</c:v>
                </c:pt>
                <c:pt idx="818">
                  <c:v>0</c:v>
                </c:pt>
                <c:pt idx="819">
                  <c:v>3.7912005843317895</c:v>
                </c:pt>
                <c:pt idx="820">
                  <c:v>0</c:v>
                </c:pt>
                <c:pt idx="821">
                  <c:v>0</c:v>
                </c:pt>
                <c:pt idx="822">
                  <c:v>0.46947023702585144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0.98028425556951448</c:v>
                </c:pt>
                <c:pt idx="830">
                  <c:v>0</c:v>
                </c:pt>
                <c:pt idx="831">
                  <c:v>1.9998822941580687</c:v>
                </c:pt>
                <c:pt idx="832">
                  <c:v>0</c:v>
                </c:pt>
                <c:pt idx="833">
                  <c:v>0</c:v>
                </c:pt>
                <c:pt idx="834">
                  <c:v>0.50504751334327391</c:v>
                </c:pt>
                <c:pt idx="835">
                  <c:v>0.50245580835404902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5.3188041752421684</c:v>
                </c:pt>
                <c:pt idx="841">
                  <c:v>0</c:v>
                </c:pt>
                <c:pt idx="842">
                  <c:v>5.1016797420896349</c:v>
                </c:pt>
                <c:pt idx="843">
                  <c:v>0</c:v>
                </c:pt>
                <c:pt idx="844">
                  <c:v>1.9425458681045342</c:v>
                </c:pt>
                <c:pt idx="845">
                  <c:v>4.7615556955293235</c:v>
                </c:pt>
                <c:pt idx="846">
                  <c:v>1.8180622120649019</c:v>
                </c:pt>
                <c:pt idx="847">
                  <c:v>0.89279530091376236</c:v>
                </c:pt>
                <c:pt idx="848">
                  <c:v>0.44248250975437869</c:v>
                </c:pt>
                <c:pt idx="849">
                  <c:v>0</c:v>
                </c:pt>
                <c:pt idx="850">
                  <c:v>0</c:v>
                </c:pt>
                <c:pt idx="851">
                  <c:v>7.6925959697007729</c:v>
                </c:pt>
                <c:pt idx="852">
                  <c:v>1.2603798308290175</c:v>
                </c:pt>
                <c:pt idx="853">
                  <c:v>4.1491538489214257</c:v>
                </c:pt>
                <c:pt idx="854">
                  <c:v>5.9764097107676086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3.3193080156628514</c:v>
                </c:pt>
                <c:pt idx="859">
                  <c:v>5.6221199577941112</c:v>
                </c:pt>
                <c:pt idx="860">
                  <c:v>0.76040573365311515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0.79047957196216478</c:v>
                </c:pt>
                <c:pt idx="865">
                  <c:v>0</c:v>
                </c:pt>
                <c:pt idx="866">
                  <c:v>0</c:v>
                </c:pt>
                <c:pt idx="867">
                  <c:v>2.1465573148178581</c:v>
                </c:pt>
                <c:pt idx="868">
                  <c:v>7.1423782413341144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0.42549271719961573</c:v>
                </c:pt>
                <c:pt idx="873">
                  <c:v>0</c:v>
                </c:pt>
                <c:pt idx="874">
                  <c:v>0</c:v>
                </c:pt>
                <c:pt idx="875">
                  <c:v>1.2930356285768878</c:v>
                </c:pt>
                <c:pt idx="876">
                  <c:v>3.4047824737740116</c:v>
                </c:pt>
                <c:pt idx="877">
                  <c:v>0</c:v>
                </c:pt>
                <c:pt idx="878">
                  <c:v>0</c:v>
                </c:pt>
                <c:pt idx="879">
                  <c:v>4.0356553123892969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1.7466298506987907</c:v>
                </c:pt>
                <c:pt idx="884">
                  <c:v>2.1465573148178581</c:v>
                </c:pt>
                <c:pt idx="885">
                  <c:v>0</c:v>
                </c:pt>
                <c:pt idx="886">
                  <c:v>0.43286009277768583</c:v>
                </c:pt>
                <c:pt idx="887">
                  <c:v>2.1550546999639457</c:v>
                </c:pt>
                <c:pt idx="888">
                  <c:v>0</c:v>
                </c:pt>
                <c:pt idx="889">
                  <c:v>2.9792966884392214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4.4560783746785395</c:v>
                </c:pt>
                <c:pt idx="896">
                  <c:v>0.47386133383078627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1.515026183987962</c:v>
                </c:pt>
                <c:pt idx="901">
                  <c:v>4.4782647687432933</c:v>
                </c:pt>
                <c:pt idx="902">
                  <c:v>2.3808066595924835</c:v>
                </c:pt>
                <c:pt idx="903">
                  <c:v>0</c:v>
                </c:pt>
                <c:pt idx="904">
                  <c:v>0.47168465609885329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5.9706885685824984</c:v>
                </c:pt>
                <c:pt idx="913">
                  <c:v>0.46947023702585144</c:v>
                </c:pt>
                <c:pt idx="914">
                  <c:v>1.8690321058726467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13.47151644753875</c:v>
                </c:pt>
                <c:pt idx="921">
                  <c:v>6.8488519306518558</c:v>
                </c:pt>
                <c:pt idx="922">
                  <c:v>1.2819997848900262</c:v>
                </c:pt>
                <c:pt idx="923">
                  <c:v>0</c:v>
                </c:pt>
                <c:pt idx="924">
                  <c:v>4.3864571515386421</c:v>
                </c:pt>
                <c:pt idx="925">
                  <c:v>0</c:v>
                </c:pt>
                <c:pt idx="926">
                  <c:v>5.2636289596219346</c:v>
                </c:pt>
                <c:pt idx="927">
                  <c:v>0</c:v>
                </c:pt>
                <c:pt idx="928">
                  <c:v>0</c:v>
                </c:pt>
                <c:pt idx="929">
                  <c:v>0.89683849637685331</c:v>
                </c:pt>
                <c:pt idx="930">
                  <c:v>0</c:v>
                </c:pt>
                <c:pt idx="931">
                  <c:v>0</c:v>
                </c:pt>
                <c:pt idx="932">
                  <c:v>4.1093264599751373</c:v>
                </c:pt>
                <c:pt idx="933">
                  <c:v>0</c:v>
                </c:pt>
                <c:pt idx="934">
                  <c:v>0.44640907827662041</c:v>
                </c:pt>
                <c:pt idx="935">
                  <c:v>0</c:v>
                </c:pt>
                <c:pt idx="936">
                  <c:v>0</c:v>
                </c:pt>
                <c:pt idx="937">
                  <c:v>1.3452264380237184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0.95227745143026621</c:v>
                </c:pt>
                <c:pt idx="944">
                  <c:v>0</c:v>
                </c:pt>
                <c:pt idx="945">
                  <c:v>0</c:v>
                </c:pt>
                <c:pt idx="946">
                  <c:v>1.8956206957359418</c:v>
                </c:pt>
                <c:pt idx="947">
                  <c:v>0</c:v>
                </c:pt>
                <c:pt idx="948">
                  <c:v>5.2636830369878078</c:v>
                </c:pt>
                <c:pt idx="949">
                  <c:v>1.3635202145381846</c:v>
                </c:pt>
                <c:pt idx="950">
                  <c:v>2.6904288743655784</c:v>
                </c:pt>
                <c:pt idx="951">
                  <c:v>0</c:v>
                </c:pt>
                <c:pt idx="952">
                  <c:v>0</c:v>
                </c:pt>
                <c:pt idx="953">
                  <c:v>0.4629253698243993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1.0203456843256047</c:v>
                </c:pt>
                <c:pt idx="962">
                  <c:v>1.515026183987962</c:v>
                </c:pt>
                <c:pt idx="963">
                  <c:v>0.99503641879140936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5.494107208170032</c:v>
                </c:pt>
                <c:pt idx="971">
                  <c:v>0</c:v>
                </c:pt>
                <c:pt idx="972">
                  <c:v>4.1882591956839121</c:v>
                </c:pt>
                <c:pt idx="973">
                  <c:v>3.0148517908733297</c:v>
                </c:pt>
                <c:pt idx="974">
                  <c:v>0</c:v>
                </c:pt>
                <c:pt idx="975">
                  <c:v>0</c:v>
                </c:pt>
                <c:pt idx="976">
                  <c:v>2.4628325714468629</c:v>
                </c:pt>
                <c:pt idx="977">
                  <c:v>0.9623761503342938</c:v>
                </c:pt>
                <c:pt idx="978">
                  <c:v>0</c:v>
                </c:pt>
                <c:pt idx="979">
                  <c:v>0</c:v>
                </c:pt>
                <c:pt idx="980">
                  <c:v>0.50756607457770242</c:v>
                </c:pt>
                <c:pt idx="981">
                  <c:v>1.0100409622630639</c:v>
                </c:pt>
                <c:pt idx="982">
                  <c:v>0</c:v>
                </c:pt>
                <c:pt idx="983">
                  <c:v>0.50245580835404902</c:v>
                </c:pt>
                <c:pt idx="984">
                  <c:v>0</c:v>
                </c:pt>
                <c:pt idx="985">
                  <c:v>0</c:v>
                </c:pt>
                <c:pt idx="986">
                  <c:v>6.0611378365660249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3.7631905256472273</c:v>
                </c:pt>
                <c:pt idx="991">
                  <c:v>0</c:v>
                </c:pt>
                <c:pt idx="992">
                  <c:v>1.0637717279188279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3.4283630016832802</c:v>
                </c:pt>
                <c:pt idx="997">
                  <c:v>2.2108665681214781</c:v>
                </c:pt>
                <c:pt idx="998">
                  <c:v>2.702481108839268</c:v>
                </c:pt>
                <c:pt idx="999">
                  <c:v>1.0525661618877487</c:v>
                </c:pt>
                <c:pt idx="1000">
                  <c:v>2.6040053012673678</c:v>
                </c:pt>
                <c:pt idx="1001">
                  <c:v>5.0757398914732885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2.051194205220928</c:v>
                </c:pt>
                <c:pt idx="1006">
                  <c:v>5.0247814403711333</c:v>
                </c:pt>
                <c:pt idx="1007">
                  <c:v>4.7852577008691766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0.98028425556951448</c:v>
                </c:pt>
                <c:pt idx="1013">
                  <c:v>2.4279552707588312</c:v>
                </c:pt>
                <c:pt idx="1014">
                  <c:v>2.3695073961673079</c:v>
                </c:pt>
                <c:pt idx="1015">
                  <c:v>6.0180836760861043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1.8517036340323523</c:v>
                </c:pt>
                <c:pt idx="1020">
                  <c:v>0.45454093974629783</c:v>
                </c:pt>
                <c:pt idx="1021">
                  <c:v>0.45243682901306365</c:v>
                </c:pt>
                <c:pt idx="1022">
                  <c:v>3.6033842924006021</c:v>
                </c:pt>
                <c:pt idx="1023">
                  <c:v>1.3042564084190957</c:v>
                </c:pt>
                <c:pt idx="1024">
                  <c:v>0</c:v>
                </c:pt>
                <c:pt idx="1025">
                  <c:v>1.7936613394829437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2.678417069522423</c:v>
                </c:pt>
                <c:pt idx="1030">
                  <c:v>4.3483550785623128</c:v>
                </c:pt>
                <c:pt idx="1031">
                  <c:v>0</c:v>
                </c:pt>
                <c:pt idx="1032">
                  <c:v>2.9410466274684079</c:v>
                </c:pt>
                <c:pt idx="1033">
                  <c:v>0</c:v>
                </c:pt>
                <c:pt idx="1034">
                  <c:v>0.83325809814632013</c:v>
                </c:pt>
                <c:pt idx="1035">
                  <c:v>0</c:v>
                </c:pt>
                <c:pt idx="1036">
                  <c:v>1.7776477486488658</c:v>
                </c:pt>
                <c:pt idx="1037">
                  <c:v>2.1832784215276528</c:v>
                </c:pt>
                <c:pt idx="1038">
                  <c:v>2.9919988137624425</c:v>
                </c:pt>
                <c:pt idx="1039">
                  <c:v>0</c:v>
                </c:pt>
                <c:pt idx="1040">
                  <c:v>0</c:v>
                </c:pt>
                <c:pt idx="1041">
                  <c:v>2.1550546999639457</c:v>
                </c:pt>
                <c:pt idx="1042">
                  <c:v>2.1103223830151348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2.1832784215276528</c:v>
                </c:pt>
                <c:pt idx="1048">
                  <c:v>0.85465889877315515</c:v>
                </c:pt>
                <c:pt idx="1049">
                  <c:v>1.6955969633833088</c:v>
                </c:pt>
                <c:pt idx="1050">
                  <c:v>0</c:v>
                </c:pt>
                <c:pt idx="1051">
                  <c:v>0</c:v>
                </c:pt>
                <c:pt idx="1052">
                  <c:v>2.0919016343905823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1.3573515538102539</c:v>
                </c:pt>
                <c:pt idx="1057">
                  <c:v>0</c:v>
                </c:pt>
                <c:pt idx="1058">
                  <c:v>0</c:v>
                </c:pt>
                <c:pt idx="1059">
                  <c:v>1.8956206957359418</c:v>
                </c:pt>
                <c:pt idx="1060">
                  <c:v>2.7904968605953666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0.50504751334327391</c:v>
                </c:pt>
                <c:pt idx="1066">
                  <c:v>1.5074036766943431</c:v>
                </c:pt>
                <c:pt idx="1067">
                  <c:v>2.4750426609635037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3.4881358567529435</c:v>
                </c:pt>
                <c:pt idx="1072">
                  <c:v>3.3715686943962799</c:v>
                </c:pt>
                <c:pt idx="1073">
                  <c:v>0</c:v>
                </c:pt>
                <c:pt idx="1074">
                  <c:v>0</c:v>
                </c:pt>
                <c:pt idx="1075">
                  <c:v>4.022704279305823</c:v>
                </c:pt>
                <c:pt idx="1076">
                  <c:v>1.1059167100700051</c:v>
                </c:pt>
                <c:pt idx="1077">
                  <c:v>0</c:v>
                </c:pt>
                <c:pt idx="1078">
                  <c:v>1.1362786229519288</c:v>
                </c:pt>
                <c:pt idx="1079">
                  <c:v>1.6852679340386929</c:v>
                </c:pt>
                <c:pt idx="1080">
                  <c:v>0</c:v>
                </c:pt>
                <c:pt idx="1081">
                  <c:v>0</c:v>
                </c:pt>
                <c:pt idx="1082">
                  <c:v>4.0459859037635537</c:v>
                </c:pt>
                <c:pt idx="1083">
                  <c:v>0</c:v>
                </c:pt>
                <c:pt idx="1084">
                  <c:v>0</c:v>
                </c:pt>
                <c:pt idx="1085">
                  <c:v>1.1428009650896724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7.0058926097446479</c:v>
                </c:pt>
                <c:pt idx="1093">
                  <c:v>1.7856164566767234</c:v>
                </c:pt>
                <c:pt idx="1094">
                  <c:v>0</c:v>
                </c:pt>
                <c:pt idx="1095">
                  <c:v>2.3951170517958458</c:v>
                </c:pt>
                <c:pt idx="1096">
                  <c:v>1.1694805146732139</c:v>
                </c:pt>
                <c:pt idx="1097">
                  <c:v>4.6239762033967535</c:v>
                </c:pt>
                <c:pt idx="1098">
                  <c:v>1.1059167100700051</c:v>
                </c:pt>
                <c:pt idx="1099">
                  <c:v>0</c:v>
                </c:pt>
                <c:pt idx="1100">
                  <c:v>0</c:v>
                </c:pt>
                <c:pt idx="1101">
                  <c:v>2.3119934823314994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0.5917109735236753</c:v>
                </c:pt>
                <c:pt idx="1107">
                  <c:v>0</c:v>
                </c:pt>
                <c:pt idx="1108">
                  <c:v>0</c:v>
                </c:pt>
                <c:pt idx="1109">
                  <c:v>3.8957768494209324</c:v>
                </c:pt>
                <c:pt idx="1110">
                  <c:v>0</c:v>
                </c:pt>
                <c:pt idx="1111">
                  <c:v>1.2657192189337167</c:v>
                </c:pt>
                <c:pt idx="1112">
                  <c:v>0</c:v>
                </c:pt>
                <c:pt idx="1113">
                  <c:v>0.62889072992465711</c:v>
                </c:pt>
                <c:pt idx="1114">
                  <c:v>1.2499310047719654</c:v>
                </c:pt>
                <c:pt idx="1115">
                  <c:v>0</c:v>
                </c:pt>
                <c:pt idx="1116">
                  <c:v>0</c:v>
                </c:pt>
                <c:pt idx="1117">
                  <c:v>1.2657192189337167</c:v>
                </c:pt>
                <c:pt idx="1118">
                  <c:v>6.8745630756738256</c:v>
                </c:pt>
                <c:pt idx="1119">
                  <c:v>1.754260237809474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1.4814861293267669</c:v>
                </c:pt>
                <c:pt idx="1127">
                  <c:v>2.9194367825182517</c:v>
                </c:pt>
                <c:pt idx="1128">
                  <c:v>0</c:v>
                </c:pt>
                <c:pt idx="1129">
                  <c:v>0</c:v>
                </c:pt>
                <c:pt idx="1130">
                  <c:v>7.8118575462566717</c:v>
                </c:pt>
                <c:pt idx="1131">
                  <c:v>0</c:v>
                </c:pt>
                <c:pt idx="1132">
                  <c:v>0.74073272193073503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0.84741539320723636</c:v>
                </c:pt>
                <c:pt idx="1140">
                  <c:v>2.5208583996626825</c:v>
                </c:pt>
                <c:pt idx="1141">
                  <c:v>2.4588393413379039</c:v>
                </c:pt>
                <c:pt idx="1142">
                  <c:v>0.80142632174027251</c:v>
                </c:pt>
                <c:pt idx="1143">
                  <c:v>2.3807569166609386</c:v>
                </c:pt>
                <c:pt idx="1144">
                  <c:v>6.976184749050744</c:v>
                </c:pt>
                <c:pt idx="1145">
                  <c:v>1.4492386787893015</c:v>
                </c:pt>
                <c:pt idx="1146">
                  <c:v>3.5712197836572956</c:v>
                </c:pt>
                <c:pt idx="1147">
                  <c:v>1.3792305640240599</c:v>
                </c:pt>
                <c:pt idx="1148">
                  <c:v>0</c:v>
                </c:pt>
                <c:pt idx="1149">
                  <c:v>0.69439748898203757</c:v>
                </c:pt>
                <c:pt idx="1150">
                  <c:v>0</c:v>
                </c:pt>
                <c:pt idx="1151">
                  <c:v>1.4492386787893015</c:v>
                </c:pt>
                <c:pt idx="1152">
                  <c:v>0.71424295939436178</c:v>
                </c:pt>
                <c:pt idx="1153">
                  <c:v>0</c:v>
                </c:pt>
                <c:pt idx="1154">
                  <c:v>0</c:v>
                </c:pt>
                <c:pt idx="1155">
                  <c:v>2.1275446757281666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0.71424295939436178</c:v>
                </c:pt>
                <c:pt idx="1161">
                  <c:v>0</c:v>
                </c:pt>
                <c:pt idx="1162">
                  <c:v>0.72468847843868001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2.3075006449220101</c:v>
                </c:pt>
                <c:pt idx="1167">
                  <c:v>0</c:v>
                </c:pt>
                <c:pt idx="1168">
                  <c:v>0</c:v>
                </c:pt>
                <c:pt idx="1169">
                  <c:v>1.5624020525067746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1.6805129474944855</c:v>
                </c:pt>
                <c:pt idx="1177">
                  <c:v>0.82645673965288935</c:v>
                </c:pt>
                <c:pt idx="1178">
                  <c:v>0</c:v>
                </c:pt>
                <c:pt idx="1179">
                  <c:v>1.6665656951239161</c:v>
                </c:pt>
                <c:pt idx="1180">
                  <c:v>0</c:v>
                </c:pt>
                <c:pt idx="1181">
                  <c:v>0</c:v>
                </c:pt>
                <c:pt idx="1182">
                  <c:v>0.86200302225262782</c:v>
                </c:pt>
                <c:pt idx="1183">
                  <c:v>2.5639697603300866</c:v>
                </c:pt>
                <c:pt idx="1184">
                  <c:v>1.6665656951239161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2.542169266103631</c:v>
                </c:pt>
                <c:pt idx="1189">
                  <c:v>0.82645673965288935</c:v>
                </c:pt>
                <c:pt idx="1190">
                  <c:v>0</c:v>
                </c:pt>
                <c:pt idx="1191">
                  <c:v>0</c:v>
                </c:pt>
                <c:pt idx="1192">
                  <c:v>0.84028874064715242</c:v>
                </c:pt>
                <c:pt idx="1193">
                  <c:v>0</c:v>
                </c:pt>
                <c:pt idx="1194">
                  <c:v>0.84741539320723636</c:v>
                </c:pt>
                <c:pt idx="1195">
                  <c:v>0</c:v>
                </c:pt>
                <c:pt idx="1196">
                  <c:v>0.84028874064715242</c:v>
                </c:pt>
                <c:pt idx="1197">
                  <c:v>1.6665656951239161</c:v>
                </c:pt>
                <c:pt idx="1198">
                  <c:v>0.81962137954634307</c:v>
                </c:pt>
                <c:pt idx="1199">
                  <c:v>0.81293549659786934</c:v>
                </c:pt>
                <c:pt idx="1200">
                  <c:v>4.0334790532212255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6.5584722268319764</c:v>
                </c:pt>
                <c:pt idx="1205">
                  <c:v>4.6150424617445429</c:v>
                </c:pt>
                <c:pt idx="1206">
                  <c:v>0</c:v>
                </c:pt>
                <c:pt idx="1207">
                  <c:v>0.74615029229831331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0.83322273006210867</c:v>
                </c:pt>
                <c:pt idx="1218">
                  <c:v>0</c:v>
                </c:pt>
                <c:pt idx="1219">
                  <c:v>5.8344809311556851</c:v>
                </c:pt>
                <c:pt idx="1220">
                  <c:v>0.7873416694466675</c:v>
                </c:pt>
                <c:pt idx="1221">
                  <c:v>3.905955134866653</c:v>
                </c:pt>
                <c:pt idx="1222">
                  <c:v>2.2554962268419629</c:v>
                </c:pt>
                <c:pt idx="1223">
                  <c:v>5.8819680411817208</c:v>
                </c:pt>
                <c:pt idx="1224">
                  <c:v>1.3888143706598304</c:v>
                </c:pt>
                <c:pt idx="1225">
                  <c:v>0</c:v>
                </c:pt>
                <c:pt idx="1226">
                  <c:v>0</c:v>
                </c:pt>
                <c:pt idx="1227">
                  <c:v>4.3476266615060846</c:v>
                </c:pt>
                <c:pt idx="1228">
                  <c:v>0</c:v>
                </c:pt>
                <c:pt idx="1229">
                  <c:v>2.0832053954099532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6.2933407297866797</c:v>
                </c:pt>
                <c:pt idx="1234">
                  <c:v>0</c:v>
                </c:pt>
                <c:pt idx="1235">
                  <c:v>0</c:v>
                </c:pt>
                <c:pt idx="1236">
                  <c:v>0.67115025817621488</c:v>
                </c:pt>
                <c:pt idx="1237">
                  <c:v>0</c:v>
                </c:pt>
                <c:pt idx="1238">
                  <c:v>3.3567961561950814</c:v>
                </c:pt>
                <c:pt idx="1239">
                  <c:v>1.9478665136620599</c:v>
                </c:pt>
                <c:pt idx="1240">
                  <c:v>4.4583089067209372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3.2255490412435965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0.65781251571676369</c:v>
                </c:pt>
                <c:pt idx="1252">
                  <c:v>1.3083535561926358</c:v>
                </c:pt>
                <c:pt idx="1253">
                  <c:v>3.2255490412435965</c:v>
                </c:pt>
                <c:pt idx="1254">
                  <c:v>0.62492695959718669</c:v>
                </c:pt>
                <c:pt idx="1255">
                  <c:v>0.62112248332436526</c:v>
                </c:pt>
                <c:pt idx="1256">
                  <c:v>0</c:v>
                </c:pt>
                <c:pt idx="1257">
                  <c:v>1.8632807252476598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0.64503023623803912</c:v>
                </c:pt>
                <c:pt idx="1262">
                  <c:v>1.2820341844555467</c:v>
                </c:pt>
                <c:pt idx="1263">
                  <c:v>1.2657192189337167</c:v>
                </c:pt>
                <c:pt idx="1264">
                  <c:v>0</c:v>
                </c:pt>
                <c:pt idx="1265">
                  <c:v>4.3746676138981151</c:v>
                </c:pt>
                <c:pt idx="1266">
                  <c:v>0</c:v>
                </c:pt>
                <c:pt idx="1267">
                  <c:v>7.8782375169736536</c:v>
                </c:pt>
                <c:pt idx="1268">
                  <c:v>1.123512391817491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2.8733670777036573</c:v>
                </c:pt>
                <c:pt idx="1274">
                  <c:v>0</c:v>
                </c:pt>
                <c:pt idx="1275">
                  <c:v>0</c:v>
                </c:pt>
                <c:pt idx="1276">
                  <c:v>1.1362786229519288</c:v>
                </c:pt>
                <c:pt idx="1277">
                  <c:v>0.56175684959628869</c:v>
                </c:pt>
                <c:pt idx="1278">
                  <c:v>0</c:v>
                </c:pt>
                <c:pt idx="1279">
                  <c:v>3.3715686943962799</c:v>
                </c:pt>
                <c:pt idx="1280">
                  <c:v>0</c:v>
                </c:pt>
                <c:pt idx="1281">
                  <c:v>0</c:v>
                </c:pt>
                <c:pt idx="1282">
                  <c:v>0.55349063792819431</c:v>
                </c:pt>
                <c:pt idx="1283">
                  <c:v>1.0987807811881749</c:v>
                </c:pt>
                <c:pt idx="1284">
                  <c:v>1.0869336603024142</c:v>
                </c:pt>
                <c:pt idx="1285">
                  <c:v>2.6879353229411365</c:v>
                </c:pt>
                <c:pt idx="1286">
                  <c:v>2.617648442765907</c:v>
                </c:pt>
                <c:pt idx="1287">
                  <c:v>0</c:v>
                </c:pt>
                <c:pt idx="1288">
                  <c:v>0</c:v>
                </c:pt>
                <c:pt idx="1289">
                  <c:v>0.52355478729051452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0.56494889536796356</c:v>
                </c:pt>
                <c:pt idx="1295">
                  <c:v>6.180418311132085</c:v>
                </c:pt>
                <c:pt idx="1296">
                  <c:v>0</c:v>
                </c:pt>
                <c:pt idx="1297">
                  <c:v>0.54350034559481364</c:v>
                </c:pt>
                <c:pt idx="1298">
                  <c:v>3.2429592168896488</c:v>
                </c:pt>
                <c:pt idx="1299">
                  <c:v>0</c:v>
                </c:pt>
                <c:pt idx="1300">
                  <c:v>0</c:v>
                </c:pt>
                <c:pt idx="1301">
                  <c:v>1.578876188368596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0.52355478729051452</c:v>
                </c:pt>
                <c:pt idx="1306">
                  <c:v>0</c:v>
                </c:pt>
                <c:pt idx="1307">
                  <c:v>0</c:v>
                </c:pt>
                <c:pt idx="1308">
                  <c:v>0.52625613540690119</c:v>
                </c:pt>
                <c:pt idx="1309">
                  <c:v>4.7117591556355967</c:v>
                </c:pt>
                <c:pt idx="1310">
                  <c:v>0.49993566670620254</c:v>
                </c:pt>
                <c:pt idx="1311">
                  <c:v>0.49750084280085111</c:v>
                </c:pt>
                <c:pt idx="1312">
                  <c:v>1.9800484140863228</c:v>
                </c:pt>
                <c:pt idx="1313">
                  <c:v>2.4279552707588312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2.5378835304456873</c:v>
                </c:pt>
                <c:pt idx="1320">
                  <c:v>0.49507258570420387</c:v>
                </c:pt>
                <c:pt idx="1321">
                  <c:v>0</c:v>
                </c:pt>
                <c:pt idx="1322">
                  <c:v>0</c:v>
                </c:pt>
                <c:pt idx="1323">
                  <c:v>1.0151770377592053</c:v>
                </c:pt>
                <c:pt idx="1324">
                  <c:v>0</c:v>
                </c:pt>
                <c:pt idx="1325">
                  <c:v>0</c:v>
                </c:pt>
                <c:pt idx="1326">
                  <c:v>5.5552064874299356</c:v>
                </c:pt>
                <c:pt idx="1327">
                  <c:v>0</c:v>
                </c:pt>
                <c:pt idx="1328">
                  <c:v>3.3660951254042661</c:v>
                </c:pt>
                <c:pt idx="1329">
                  <c:v>0</c:v>
                </c:pt>
                <c:pt idx="1330">
                  <c:v>6.6033371065105468</c:v>
                </c:pt>
                <c:pt idx="1331">
                  <c:v>0</c:v>
                </c:pt>
                <c:pt idx="1332">
                  <c:v>0</c:v>
                </c:pt>
                <c:pt idx="1333">
                  <c:v>4.2052754784828092</c:v>
                </c:pt>
                <c:pt idx="1334">
                  <c:v>1.3452264380237184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1.8690321058726467</c:v>
                </c:pt>
                <c:pt idx="1342">
                  <c:v>1.3760615714510518</c:v>
                </c:pt>
                <c:pt idx="1343">
                  <c:v>0</c:v>
                </c:pt>
                <c:pt idx="1344">
                  <c:v>0.46080082484088719</c:v>
                </c:pt>
                <c:pt idx="1345">
                  <c:v>0</c:v>
                </c:pt>
                <c:pt idx="1346">
                  <c:v>0</c:v>
                </c:pt>
                <c:pt idx="1347">
                  <c:v>1.8603153655210745</c:v>
                </c:pt>
                <c:pt idx="1348">
                  <c:v>3.1961172995628417</c:v>
                </c:pt>
                <c:pt idx="1349">
                  <c:v>2.6547169204963721</c:v>
                </c:pt>
                <c:pt idx="1350">
                  <c:v>2.5868105204082297</c:v>
                </c:pt>
                <c:pt idx="1351">
                  <c:v>2.1006917180404936</c:v>
                </c:pt>
                <c:pt idx="1352">
                  <c:v>0</c:v>
                </c:pt>
                <c:pt idx="1353">
                  <c:v>0</c:v>
                </c:pt>
                <c:pt idx="1354">
                  <c:v>5.9075605975815071</c:v>
                </c:pt>
                <c:pt idx="1355">
                  <c:v>2.7886891983116056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0.82637997710351585</c:v>
                </c:pt>
                <c:pt idx="1361">
                  <c:v>5.3275016603819809</c:v>
                </c:pt>
                <c:pt idx="1362">
                  <c:v>1.5563217353127918</c:v>
                </c:pt>
                <c:pt idx="1363">
                  <c:v>0</c:v>
                </c:pt>
                <c:pt idx="1364">
                  <c:v>4.7616168183174024</c:v>
                </c:pt>
                <c:pt idx="1365">
                  <c:v>1.1369285292040929</c:v>
                </c:pt>
                <c:pt idx="1366">
                  <c:v>8.9881810672226035</c:v>
                </c:pt>
                <c:pt idx="1367">
                  <c:v>0</c:v>
                </c:pt>
                <c:pt idx="1368">
                  <c:v>2.4310093536143036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4.5939784931594296</c:v>
                </c:pt>
                <c:pt idx="1374">
                  <c:v>0</c:v>
                </c:pt>
                <c:pt idx="1375">
                  <c:v>0.68025311200304828</c:v>
                </c:pt>
                <c:pt idx="1376">
                  <c:v>0</c:v>
                </c:pt>
                <c:pt idx="1377">
                  <c:v>1.0168616862452942</c:v>
                </c:pt>
                <c:pt idx="1378">
                  <c:v>0</c:v>
                </c:pt>
                <c:pt idx="1379">
                  <c:v>0</c:v>
                </c:pt>
                <c:pt idx="1380">
                  <c:v>0.33782768115225803</c:v>
                </c:pt>
                <c:pt idx="1381">
                  <c:v>2.0201101481648829</c:v>
                </c:pt>
                <c:pt idx="1382">
                  <c:v>2.310077096192118</c:v>
                </c:pt>
                <c:pt idx="1383">
                  <c:v>0.32253872553483481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0.34721409704182726</c:v>
                </c:pt>
                <c:pt idx="1388">
                  <c:v>0</c:v>
                </c:pt>
                <c:pt idx="1389">
                  <c:v>1.0416115860238762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2.189555948030165</c:v>
                </c:pt>
                <c:pt idx="1394">
                  <c:v>2.8569834731768862</c:v>
                </c:pt>
                <c:pt idx="1395">
                  <c:v>0</c:v>
                </c:pt>
                <c:pt idx="1396">
                  <c:v>0.35969038751484561</c:v>
                </c:pt>
                <c:pt idx="1397">
                  <c:v>2.8671533029850469</c:v>
                </c:pt>
                <c:pt idx="1398">
                  <c:v>1.0452530992583169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2.1200211555851083</c:v>
                </c:pt>
                <c:pt idx="1403">
                  <c:v>4.1526362514608071</c:v>
                </c:pt>
                <c:pt idx="1404">
                  <c:v>0</c:v>
                </c:pt>
                <c:pt idx="1405">
                  <c:v>0</c:v>
                </c:pt>
                <c:pt idx="1406">
                  <c:v>1.0947588644960748</c:v>
                </c:pt>
                <c:pt idx="1407">
                  <c:v>2.165926657211565</c:v>
                </c:pt>
                <c:pt idx="1408">
                  <c:v>4.9473259053277614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5.5121549767900904</c:v>
                </c:pt>
                <c:pt idx="1415">
                  <c:v>3.357956784451368</c:v>
                </c:pt>
                <c:pt idx="1416">
                  <c:v>0</c:v>
                </c:pt>
                <c:pt idx="1417">
                  <c:v>0</c:v>
                </c:pt>
                <c:pt idx="1418">
                  <c:v>2.6420526612058013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2.4588493411971881</c:v>
                </c:pt>
                <c:pt idx="1423">
                  <c:v>0.39998976812573678</c:v>
                </c:pt>
                <c:pt idx="1424">
                  <c:v>0.39839529685425845</c:v>
                </c:pt>
                <c:pt idx="1425">
                  <c:v>1.9839593724931197</c:v>
                </c:pt>
                <c:pt idx="1426">
                  <c:v>0</c:v>
                </c:pt>
                <c:pt idx="1427">
                  <c:v>2.0079589305724395</c:v>
                </c:pt>
                <c:pt idx="1428">
                  <c:v>0</c:v>
                </c:pt>
                <c:pt idx="1429">
                  <c:v>5.929231458918788</c:v>
                </c:pt>
                <c:pt idx="1430">
                  <c:v>2.2386896663839964</c:v>
                </c:pt>
                <c:pt idx="1431">
                  <c:v>5.1090946727782347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2.4733381424973264</c:v>
                </c:pt>
                <c:pt idx="1437">
                  <c:v>0</c:v>
                </c:pt>
                <c:pt idx="1438">
                  <c:v>1.3985251460389558</c:v>
                </c:pt>
                <c:pt idx="1439">
                  <c:v>0.34481967785728151</c:v>
                </c:pt>
                <c:pt idx="1440">
                  <c:v>0.68725751969779947</c:v>
                </c:pt>
                <c:pt idx="1441">
                  <c:v>1.0244117201723424</c:v>
                </c:pt>
                <c:pt idx="1442">
                  <c:v>2.02693463943515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2.1581297686977101</c:v>
                </c:pt>
                <c:pt idx="1447">
                  <c:v>0</c:v>
                </c:pt>
                <c:pt idx="1448">
                  <c:v>0</c:v>
                </c:pt>
                <c:pt idx="1449">
                  <c:v>2.8774787342025734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4.3303657182212376</c:v>
                </c:pt>
                <c:pt idx="1454">
                  <c:v>5.2834247474326972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4.8323509860556673</c:v>
                </c:pt>
                <c:pt idx="1459">
                  <c:v>2.482145907804985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3.0774708599934057</c:v>
                </c:pt>
                <c:pt idx="1465">
                  <c:v>1.865462563287255</c:v>
                </c:pt>
                <c:pt idx="1466">
                  <c:v>0</c:v>
                </c:pt>
                <c:pt idx="1467">
                  <c:v>0</c:v>
                </c:pt>
                <c:pt idx="1468">
                  <c:v>1.1110223742956353</c:v>
                </c:pt>
                <c:pt idx="1469">
                  <c:v>0</c:v>
                </c:pt>
                <c:pt idx="1470">
                  <c:v>0</c:v>
                </c:pt>
                <c:pt idx="1471">
                  <c:v>0.76337449530128831</c:v>
                </c:pt>
                <c:pt idx="1472">
                  <c:v>0.75816244050425707</c:v>
                </c:pt>
                <c:pt idx="1473">
                  <c:v>4.1350685060146413</c:v>
                </c:pt>
                <c:pt idx="1474">
                  <c:v>0</c:v>
                </c:pt>
                <c:pt idx="1475">
                  <c:v>0</c:v>
                </c:pt>
                <c:pt idx="1476">
                  <c:v>0.74904167205337224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1.9229512893374914</c:v>
                </c:pt>
                <c:pt idx="1482">
                  <c:v>0</c:v>
                </c:pt>
                <c:pt idx="1483">
                  <c:v>3.0307580912163643</c:v>
                </c:pt>
                <c:pt idx="1484">
                  <c:v>0</c:v>
                </c:pt>
                <c:pt idx="1485">
                  <c:v>0</c:v>
                </c:pt>
                <c:pt idx="1486">
                  <c:v>2.6216149111804383</c:v>
                </c:pt>
                <c:pt idx="1487">
                  <c:v>1.0947588644960748</c:v>
                </c:pt>
                <c:pt idx="1488">
                  <c:v>1.0829414856229278</c:v>
                </c:pt>
                <c:pt idx="1489">
                  <c:v>2.1427280470688528</c:v>
                </c:pt>
                <c:pt idx="1490">
                  <c:v>3.4969227177399977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0.3533482344725507</c:v>
                </c:pt>
                <c:pt idx="1495">
                  <c:v>3.1688252886681076</c:v>
                </c:pt>
                <c:pt idx="1496">
                  <c:v>0</c:v>
                </c:pt>
                <c:pt idx="1497">
                  <c:v>0</c:v>
                </c:pt>
                <c:pt idx="1498">
                  <c:v>3.1913170135922613</c:v>
                </c:pt>
                <c:pt idx="1499">
                  <c:v>0</c:v>
                </c:pt>
                <c:pt idx="1500">
                  <c:v>0</c:v>
                </c:pt>
                <c:pt idx="1501">
                  <c:v>0.71424295939436178</c:v>
                </c:pt>
                <c:pt idx="1502">
                  <c:v>2.1275446757281666</c:v>
                </c:pt>
                <c:pt idx="1503">
                  <c:v>5.5557657328738888</c:v>
                </c:pt>
                <c:pt idx="1504">
                  <c:v>5.921298815250772</c:v>
                </c:pt>
                <c:pt idx="1505">
                  <c:v>0.6211217561294361</c:v>
                </c:pt>
                <c:pt idx="1506">
                  <c:v>0</c:v>
                </c:pt>
                <c:pt idx="1507">
                  <c:v>0.31242732282258218</c:v>
                </c:pt>
                <c:pt idx="1508">
                  <c:v>3.4271451396835664</c:v>
                </c:pt>
                <c:pt idx="1509">
                  <c:v>3.0118954133796807</c:v>
                </c:pt>
                <c:pt idx="1510">
                  <c:v>0</c:v>
                </c:pt>
                <c:pt idx="1511">
                  <c:v>2.9414796001744281</c:v>
                </c:pt>
                <c:pt idx="1512">
                  <c:v>0</c:v>
                </c:pt>
                <c:pt idx="1513">
                  <c:v>0</c:v>
                </c:pt>
                <c:pt idx="1514">
                  <c:v>2.654740126695494</c:v>
                </c:pt>
                <c:pt idx="1515">
                  <c:v>0</c:v>
                </c:pt>
                <c:pt idx="1516">
                  <c:v>0</c:v>
                </c:pt>
                <c:pt idx="1517">
                  <c:v>1.2119724690357576</c:v>
                </c:pt>
                <c:pt idx="1518">
                  <c:v>1.7963506785788941</c:v>
                </c:pt>
                <c:pt idx="1519">
                  <c:v>0</c:v>
                </c:pt>
                <c:pt idx="1520">
                  <c:v>0.30296931721131959</c:v>
                </c:pt>
                <c:pt idx="1521">
                  <c:v>1.8125564198487483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1.2344905436024665</c:v>
                </c:pt>
                <c:pt idx="1528">
                  <c:v>0</c:v>
                </c:pt>
                <c:pt idx="1529">
                  <c:v>0.92586790770185967</c:v>
                </c:pt>
                <c:pt idx="1530">
                  <c:v>5.1984312201039575</c:v>
                </c:pt>
                <c:pt idx="1531">
                  <c:v>1.7445671772977356</c:v>
                </c:pt>
                <c:pt idx="1532">
                  <c:v>2.2856005781933244</c:v>
                </c:pt>
                <c:pt idx="1533">
                  <c:v>0</c:v>
                </c:pt>
                <c:pt idx="1534">
                  <c:v>1.3965518417041498</c:v>
                </c:pt>
                <c:pt idx="1535">
                  <c:v>0.2754365823207906</c:v>
                </c:pt>
                <c:pt idx="1536">
                  <c:v>0</c:v>
                </c:pt>
                <c:pt idx="1537">
                  <c:v>7.843149819055939</c:v>
                </c:pt>
                <c:pt idx="1538">
                  <c:v>3.6361027795481218</c:v>
                </c:pt>
                <c:pt idx="1539">
                  <c:v>0</c:v>
                </c:pt>
                <c:pt idx="1540">
                  <c:v>8.9742863685556191</c:v>
                </c:pt>
                <c:pt idx="1541">
                  <c:v>0</c:v>
                </c:pt>
                <c:pt idx="1542">
                  <c:v>0</c:v>
                </c:pt>
                <c:pt idx="1543">
                  <c:v>7.1428686342813421</c:v>
                </c:pt>
                <c:pt idx="1544">
                  <c:v>0</c:v>
                </c:pt>
                <c:pt idx="1545">
                  <c:v>0</c:v>
                </c:pt>
                <c:pt idx="1546">
                  <c:v>6.0302006151890453</c:v>
                </c:pt>
                <c:pt idx="1547">
                  <c:v>4.976381967139643</c:v>
                </c:pt>
                <c:pt idx="1548">
                  <c:v>0</c:v>
                </c:pt>
                <c:pt idx="1549">
                  <c:v>2.540676194984163</c:v>
                </c:pt>
                <c:pt idx="1550">
                  <c:v>0.67564994747709273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0.2320049779049452</c:v>
                </c:pt>
                <c:pt idx="1555">
                  <c:v>0</c:v>
                </c:pt>
                <c:pt idx="1556">
                  <c:v>0.23750712258807805</c:v>
                </c:pt>
                <c:pt idx="1557">
                  <c:v>7.1089468553604904</c:v>
                </c:pt>
                <c:pt idx="1558">
                  <c:v>3.7612593917999009</c:v>
                </c:pt>
                <c:pt idx="1559">
                  <c:v>5.9701076258704786</c:v>
                </c:pt>
                <c:pt idx="1560">
                  <c:v>6.8409558795084324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3.060954312958827</c:v>
                </c:pt>
                <c:pt idx="1565">
                  <c:v>3.7624725846276115</c:v>
                </c:pt>
                <c:pt idx="1566">
                  <c:v>5.5343574430435867</c:v>
                </c:pt>
                <c:pt idx="1567">
                  <c:v>0</c:v>
                </c:pt>
                <c:pt idx="1568">
                  <c:v>1.265720062869214</c:v>
                </c:pt>
                <c:pt idx="1569">
                  <c:v>0</c:v>
                </c:pt>
                <c:pt idx="1570">
                  <c:v>0</c:v>
                </c:pt>
                <c:pt idx="1571">
                  <c:v>4.0382123563080752</c:v>
                </c:pt>
                <c:pt idx="1572">
                  <c:v>1.2942014072453212</c:v>
                </c:pt>
                <c:pt idx="1573">
                  <c:v>0</c:v>
                </c:pt>
                <c:pt idx="1574">
                  <c:v>0</c:v>
                </c:pt>
                <c:pt idx="1575">
                  <c:v>3.2883766073964806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2.7560330532354662</c:v>
                </c:pt>
                <c:pt idx="1580">
                  <c:v>2.6818211247576937</c:v>
                </c:pt>
                <c:pt idx="1581">
                  <c:v>0</c:v>
                </c:pt>
                <c:pt idx="1582">
                  <c:v>3.5985127187227266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0.75471712362565113</c:v>
                </c:pt>
                <c:pt idx="1587">
                  <c:v>0.74897273066051306</c:v>
                </c:pt>
                <c:pt idx="1588">
                  <c:v>0</c:v>
                </c:pt>
                <c:pt idx="1589">
                  <c:v>0</c:v>
                </c:pt>
                <c:pt idx="1590">
                  <c:v>3.1998329724717327</c:v>
                </c:pt>
                <c:pt idx="1591">
                  <c:v>3.4885221215039932</c:v>
                </c:pt>
                <c:pt idx="1592">
                  <c:v>7.4907348531769529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1.8451916987092167</c:v>
                </c:pt>
                <c:pt idx="1597">
                  <c:v>2.898457097322221</c:v>
                </c:pt>
                <c:pt idx="1598">
                  <c:v>0</c:v>
                </c:pt>
                <c:pt idx="1599">
                  <c:v>0</c:v>
                </c:pt>
                <c:pt idx="1600">
                  <c:v>0.74069061983136242</c:v>
                </c:pt>
                <c:pt idx="1601">
                  <c:v>4.4118563829102611</c:v>
                </c:pt>
                <c:pt idx="1602">
                  <c:v>0.70415285174069253</c:v>
                </c:pt>
                <c:pt idx="1603">
                  <c:v>0</c:v>
                </c:pt>
                <c:pt idx="1604">
                  <c:v>5.096643770533861</c:v>
                </c:pt>
                <c:pt idx="1605">
                  <c:v>0</c:v>
                </c:pt>
                <c:pt idx="1606">
                  <c:v>2.3569834482561549</c:v>
                </c:pt>
                <c:pt idx="1607">
                  <c:v>0</c:v>
                </c:pt>
                <c:pt idx="1608">
                  <c:v>0.33445135053022834</c:v>
                </c:pt>
                <c:pt idx="1609">
                  <c:v>2.6668087607081414</c:v>
                </c:pt>
                <c:pt idx="1610">
                  <c:v>0.97394435169508875</c:v>
                </c:pt>
                <c:pt idx="1611">
                  <c:v>1.9294232181691573</c:v>
                </c:pt>
                <c:pt idx="1612">
                  <c:v>0.94630320019075254</c:v>
                </c:pt>
                <c:pt idx="1613">
                  <c:v>0</c:v>
                </c:pt>
                <c:pt idx="1614">
                  <c:v>0.62691044404137608</c:v>
                </c:pt>
                <c:pt idx="1615">
                  <c:v>0</c:v>
                </c:pt>
                <c:pt idx="1616">
                  <c:v>0.31242687417773085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3.9731986235040568</c:v>
                </c:pt>
                <c:pt idx="1621">
                  <c:v>0.95569240778297393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1.7063756065852567</c:v>
                </c:pt>
                <c:pt idx="1626">
                  <c:v>0</c:v>
                </c:pt>
                <c:pt idx="1627">
                  <c:v>0</c:v>
                </c:pt>
                <c:pt idx="1628">
                  <c:v>5.2276086246396707</c:v>
                </c:pt>
                <c:pt idx="1629">
                  <c:v>1.9232586465157175</c:v>
                </c:pt>
                <c:pt idx="1630">
                  <c:v>0.62892762832710747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0.64719032932726894</c:v>
                </c:pt>
                <c:pt idx="1635">
                  <c:v>0.96454250420507437</c:v>
                </c:pt>
                <c:pt idx="1636">
                  <c:v>0</c:v>
                </c:pt>
                <c:pt idx="1637">
                  <c:v>0</c:v>
                </c:pt>
                <c:pt idx="1638">
                  <c:v>0.96454250420507437</c:v>
                </c:pt>
                <c:pt idx="1639">
                  <c:v>0</c:v>
                </c:pt>
                <c:pt idx="1640">
                  <c:v>0.63718352485607843</c:v>
                </c:pt>
                <c:pt idx="1641">
                  <c:v>0</c:v>
                </c:pt>
                <c:pt idx="1642">
                  <c:v>0</c:v>
                </c:pt>
                <c:pt idx="1643">
                  <c:v>5.7327414252026516</c:v>
                </c:pt>
                <c:pt idx="1644">
                  <c:v>0</c:v>
                </c:pt>
                <c:pt idx="1645">
                  <c:v>2.4692747048463701</c:v>
                </c:pt>
                <c:pt idx="1646">
                  <c:v>0</c:v>
                </c:pt>
                <c:pt idx="1647">
                  <c:v>2.4391211227781477</c:v>
                </c:pt>
                <c:pt idx="1648">
                  <c:v>0</c:v>
                </c:pt>
                <c:pt idx="1649">
                  <c:v>1.8180129650360046</c:v>
                </c:pt>
                <c:pt idx="1650">
                  <c:v>0</c:v>
                </c:pt>
                <c:pt idx="1651">
                  <c:v>0</c:v>
                </c:pt>
                <c:pt idx="1652">
                  <c:v>0.61722768711972198</c:v>
                </c:pt>
                <c:pt idx="1653">
                  <c:v>0</c:v>
                </c:pt>
                <c:pt idx="1654">
                  <c:v>0</c:v>
                </c:pt>
                <c:pt idx="1655">
                  <c:v>1.5623563418741278</c:v>
                </c:pt>
                <c:pt idx="1656">
                  <c:v>0.30767510601819464</c:v>
                </c:pt>
                <c:pt idx="1657">
                  <c:v>0</c:v>
                </c:pt>
                <c:pt idx="1658">
                  <c:v>0</c:v>
                </c:pt>
                <c:pt idx="1659">
                  <c:v>1.3425207501946999</c:v>
                </c:pt>
                <c:pt idx="1660">
                  <c:v>0.66214424576435249</c:v>
                </c:pt>
                <c:pt idx="1661">
                  <c:v>6.5788569152859226</c:v>
                </c:pt>
                <c:pt idx="1662">
                  <c:v>6.1730374145030176</c:v>
                </c:pt>
                <c:pt idx="1663">
                  <c:v>2.325406294367963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2.7188661181344278</c:v>
                </c:pt>
                <c:pt idx="1669">
                  <c:v>0</c:v>
                </c:pt>
                <c:pt idx="1670">
                  <c:v>1.7963258594212865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1.2197188910447998</c:v>
                </c:pt>
                <c:pt idx="1675">
                  <c:v>0</c:v>
                </c:pt>
                <c:pt idx="1676">
                  <c:v>0</c:v>
                </c:pt>
                <c:pt idx="1677">
                  <c:v>4.9688883315177588</c:v>
                </c:pt>
                <c:pt idx="1678">
                  <c:v>2.3670075398296673</c:v>
                </c:pt>
                <c:pt idx="1679">
                  <c:v>6.9362072110189521</c:v>
                </c:pt>
                <c:pt idx="1680">
                  <c:v>0.54077232365645667</c:v>
                </c:pt>
                <c:pt idx="1681">
                  <c:v>3.8975493152834071</c:v>
                </c:pt>
                <c:pt idx="1682">
                  <c:v>2.5905303120446903</c:v>
                </c:pt>
                <c:pt idx="1683">
                  <c:v>0</c:v>
                </c:pt>
                <c:pt idx="1684">
                  <c:v>0.51276774970729344</c:v>
                </c:pt>
                <c:pt idx="1685">
                  <c:v>0</c:v>
                </c:pt>
                <c:pt idx="1686">
                  <c:v>1.0204005006765258</c:v>
                </c:pt>
                <c:pt idx="1687">
                  <c:v>0</c:v>
                </c:pt>
                <c:pt idx="1688">
                  <c:v>2.5642109342246702</c:v>
                </c:pt>
                <c:pt idx="1689">
                  <c:v>3.4999903724946448</c:v>
                </c:pt>
                <c:pt idx="1690">
                  <c:v>2.4152916064781387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3.8460556569847655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5.7642451465131987</c:v>
                </c:pt>
                <c:pt idx="1703">
                  <c:v>1.8958517652224463</c:v>
                </c:pt>
                <c:pt idx="1704">
                  <c:v>1.3952122090955699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0.48303320970536567</c:v>
                </c:pt>
                <c:pt idx="1709">
                  <c:v>0</c:v>
                </c:pt>
                <c:pt idx="1710">
                  <c:v>0</c:v>
                </c:pt>
                <c:pt idx="1711">
                  <c:v>7.7114023765037123</c:v>
                </c:pt>
                <c:pt idx="1712">
                  <c:v>2.0785954504045736</c:v>
                </c:pt>
                <c:pt idx="1713">
                  <c:v>2.2622555821810364</c:v>
                </c:pt>
                <c:pt idx="1714">
                  <c:v>1.7700449303178312</c:v>
                </c:pt>
                <c:pt idx="1715">
                  <c:v>0</c:v>
                </c:pt>
                <c:pt idx="1716">
                  <c:v>0</c:v>
                </c:pt>
                <c:pt idx="1717">
                  <c:v>3.6696907094671269</c:v>
                </c:pt>
                <c:pt idx="1718">
                  <c:v>3.0973890537468107</c:v>
                </c:pt>
                <c:pt idx="1719">
                  <c:v>0.42915559388889679</c:v>
                </c:pt>
                <c:pt idx="1720">
                  <c:v>1.2821568030329293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2.3474628273145131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17.391181098964619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8.0355676305962582</c:v>
                </c:pt>
                <c:pt idx="1737">
                  <c:v>10.743847581976331</c:v>
                </c:pt>
                <c:pt idx="1738">
                  <c:v>17.910719650597525</c:v>
                </c:pt>
                <c:pt idx="1739">
                  <c:v>0</c:v>
                </c:pt>
                <c:pt idx="1740">
                  <c:v>0.32360229156592252</c:v>
                </c:pt>
                <c:pt idx="1741">
                  <c:v>0</c:v>
                </c:pt>
                <c:pt idx="1742">
                  <c:v>0</c:v>
                </c:pt>
                <c:pt idx="1743">
                  <c:v>5.5554698543683685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2.7584548826098834</c:v>
                </c:pt>
                <c:pt idx="1748">
                  <c:v>4.0269114655372045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3.5715105602038824</c:v>
                </c:pt>
                <c:pt idx="1753">
                  <c:v>0</c:v>
                </c:pt>
                <c:pt idx="1754">
                  <c:v>2.8984131594281668</c:v>
                </c:pt>
                <c:pt idx="1755">
                  <c:v>2.1128022170065592</c:v>
                </c:pt>
                <c:pt idx="1756">
                  <c:v>2.0688421828481656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0.75751583600369465</c:v>
                </c:pt>
                <c:pt idx="1761">
                  <c:v>0</c:v>
                </c:pt>
                <c:pt idx="1762">
                  <c:v>0</c:v>
                </c:pt>
                <c:pt idx="1763">
                  <c:v>0.81995519085793012</c:v>
                </c:pt>
                <c:pt idx="1764">
                  <c:v>7.3169697685206518</c:v>
                </c:pt>
                <c:pt idx="1765">
                  <c:v>4.5455059352791594</c:v>
                </c:pt>
                <c:pt idx="1766">
                  <c:v>1.4491847667402575</c:v>
                </c:pt>
                <c:pt idx="1767">
                  <c:v>0</c:v>
                </c:pt>
                <c:pt idx="1768">
                  <c:v>0</c:v>
                </c:pt>
                <c:pt idx="1769">
                  <c:v>9.5588381924217334</c:v>
                </c:pt>
                <c:pt idx="1770">
                  <c:v>0.67109439110333369</c:v>
                </c:pt>
                <c:pt idx="1771">
                  <c:v>4.6666546670460018</c:v>
                </c:pt>
                <c:pt idx="1772">
                  <c:v>0</c:v>
                </c:pt>
                <c:pt idx="1773">
                  <c:v>3.1848011020033851</c:v>
                </c:pt>
                <c:pt idx="1774">
                  <c:v>3.086459982004881</c:v>
                </c:pt>
                <c:pt idx="1775">
                  <c:v>0</c:v>
                </c:pt>
                <c:pt idx="1776">
                  <c:v>1.8071214349673217</c:v>
                </c:pt>
                <c:pt idx="1777">
                  <c:v>0.88749128699122037</c:v>
                </c:pt>
                <c:pt idx="1778">
                  <c:v>0</c:v>
                </c:pt>
                <c:pt idx="1779">
                  <c:v>4.6583246779219145</c:v>
                </c:pt>
                <c:pt idx="1780">
                  <c:v>2.9674383995161904</c:v>
                </c:pt>
                <c:pt idx="1781">
                  <c:v>0</c:v>
                </c:pt>
                <c:pt idx="1782">
                  <c:v>6.5477440210907538</c:v>
                </c:pt>
                <c:pt idx="1783">
                  <c:v>0</c:v>
                </c:pt>
                <c:pt idx="1784">
                  <c:v>0</c:v>
                </c:pt>
                <c:pt idx="1785">
                  <c:v>1.7141656184329133</c:v>
                </c:pt>
                <c:pt idx="1786">
                  <c:v>0</c:v>
                </c:pt>
                <c:pt idx="1787">
                  <c:v>6.2497918735840718</c:v>
                </c:pt>
                <c:pt idx="1788">
                  <c:v>0</c:v>
                </c:pt>
                <c:pt idx="1789">
                  <c:v>0.59520669804279169</c:v>
                </c:pt>
                <c:pt idx="1790">
                  <c:v>0</c:v>
                </c:pt>
                <c:pt idx="1791">
                  <c:v>1.4794619104053111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0.94328568434712301</c:v>
                </c:pt>
                <c:pt idx="1796">
                  <c:v>0</c:v>
                </c:pt>
                <c:pt idx="1797">
                  <c:v>4.1402041554247395</c:v>
                </c:pt>
                <c:pt idx="1798">
                  <c:v>0</c:v>
                </c:pt>
                <c:pt idx="1799">
                  <c:v>0</c:v>
                </c:pt>
                <c:pt idx="1800">
                  <c:v>3.7735981979112654</c:v>
                </c:pt>
                <c:pt idx="1801">
                  <c:v>0.60602763792549208</c:v>
                </c:pt>
                <c:pt idx="1802">
                  <c:v>0.60232545518139191</c:v>
                </c:pt>
                <c:pt idx="1803">
                  <c:v>0</c:v>
                </c:pt>
                <c:pt idx="1804">
                  <c:v>0</c:v>
                </c:pt>
                <c:pt idx="1805">
                  <c:v>0.63289894935079405</c:v>
                </c:pt>
                <c:pt idx="1806">
                  <c:v>0</c:v>
                </c:pt>
                <c:pt idx="1807">
                  <c:v>0.3236356904213748</c:v>
                </c:pt>
                <c:pt idx="1808">
                  <c:v>2.5808102846777947</c:v>
                </c:pt>
                <c:pt idx="1809">
                  <c:v>3.1444626773475237</c:v>
                </c:pt>
                <c:pt idx="1810">
                  <c:v>0</c:v>
                </c:pt>
                <c:pt idx="1811">
                  <c:v>1.1221710811918788</c:v>
                </c:pt>
                <c:pt idx="1812">
                  <c:v>0.60992019698535682</c:v>
                </c:pt>
                <c:pt idx="1813">
                  <c:v>1.5150245814298275</c:v>
                </c:pt>
                <c:pt idx="1814">
                  <c:v>0</c:v>
                </c:pt>
                <c:pt idx="1815">
                  <c:v>0</c:v>
                </c:pt>
                <c:pt idx="1816">
                  <c:v>3.5928619886646209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2.994094555561551</c:v>
                </c:pt>
                <c:pt idx="1822">
                  <c:v>0.58136093694193036</c:v>
                </c:pt>
                <c:pt idx="1823">
                  <c:v>3.4683022236202503</c:v>
                </c:pt>
                <c:pt idx="1824">
                  <c:v>3.9105441595373236</c:v>
                </c:pt>
                <c:pt idx="1825">
                  <c:v>0.8064455909855226</c:v>
                </c:pt>
                <c:pt idx="1826">
                  <c:v>0</c:v>
                </c:pt>
                <c:pt idx="1827">
                  <c:v>0</c:v>
                </c:pt>
                <c:pt idx="1828">
                  <c:v>1.0812704665029589</c:v>
                </c:pt>
                <c:pt idx="1829">
                  <c:v>0</c:v>
                </c:pt>
                <c:pt idx="1830">
                  <c:v>1.1049264344804248</c:v>
                </c:pt>
                <c:pt idx="1831">
                  <c:v>1.0927855652570939</c:v>
                </c:pt>
                <c:pt idx="1832">
                  <c:v>0</c:v>
                </c:pt>
                <c:pt idx="1833">
                  <c:v>2.499876539408167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0.28485935638999105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3.4268422375199301</c:v>
                </c:pt>
                <c:pt idx="1842">
                  <c:v>0</c:v>
                </c:pt>
                <c:pt idx="1843">
                  <c:v>0</c:v>
                </c:pt>
                <c:pt idx="1844">
                  <c:v>1.2658021828617168</c:v>
                </c:pt>
                <c:pt idx="1845">
                  <c:v>0</c:v>
                </c:pt>
                <c:pt idx="1846">
                  <c:v>1.2902479993494322</c:v>
                </c:pt>
                <c:pt idx="1847">
                  <c:v>6.3695674316521069</c:v>
                </c:pt>
                <c:pt idx="1848">
                  <c:v>0</c:v>
                </c:pt>
                <c:pt idx="1849">
                  <c:v>0.61351434160072993</c:v>
                </c:pt>
                <c:pt idx="1850">
                  <c:v>1.2196410018068116</c:v>
                </c:pt>
                <c:pt idx="1851">
                  <c:v>0.60233258793769751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1.2658021828617168</c:v>
                </c:pt>
                <c:pt idx="1856">
                  <c:v>0.62494138838686364</c:v>
                </c:pt>
                <c:pt idx="1857">
                  <c:v>0</c:v>
                </c:pt>
                <c:pt idx="1858">
                  <c:v>0</c:v>
                </c:pt>
                <c:pt idx="1859">
                  <c:v>1.5822116832102706</c:v>
                </c:pt>
                <c:pt idx="1860">
                  <c:v>1.8690708317684317</c:v>
                </c:pt>
                <c:pt idx="1861">
                  <c:v>1.5291897658751383</c:v>
                </c:pt>
                <c:pt idx="1862">
                  <c:v>0.60233258793769751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1.8293198849542416</c:v>
                </c:pt>
                <c:pt idx="1867">
                  <c:v>0.59882901297971636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0.30675734802250076</c:v>
                </c:pt>
                <c:pt idx="1872">
                  <c:v>0</c:v>
                </c:pt>
                <c:pt idx="1873">
                  <c:v>0.63290639350496858</c:v>
                </c:pt>
                <c:pt idx="1874">
                  <c:v>1.8866588252732894</c:v>
                </c:pt>
                <c:pt idx="1875">
                  <c:v>2.0535473071848154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2.302487822649101</c:v>
                </c:pt>
                <c:pt idx="1882">
                  <c:v>0</c:v>
                </c:pt>
                <c:pt idx="1883">
                  <c:v>2.2728216004209187</c:v>
                </c:pt>
                <c:pt idx="1884">
                  <c:v>0.95239172608739131</c:v>
                </c:pt>
                <c:pt idx="1885">
                  <c:v>4.4024882969651964</c:v>
                </c:pt>
                <c:pt idx="1886">
                  <c:v>2.40947942981576</c:v>
                </c:pt>
                <c:pt idx="1887">
                  <c:v>0</c:v>
                </c:pt>
                <c:pt idx="1888">
                  <c:v>2.9941305881115881</c:v>
                </c:pt>
                <c:pt idx="1889">
                  <c:v>2.3253872403129248</c:v>
                </c:pt>
                <c:pt idx="1890">
                  <c:v>0</c:v>
                </c:pt>
                <c:pt idx="1891">
                  <c:v>2.2728638884442121</c:v>
                </c:pt>
                <c:pt idx="1892">
                  <c:v>0</c:v>
                </c:pt>
                <c:pt idx="1893">
                  <c:v>2.2986098970377524</c:v>
                </c:pt>
                <c:pt idx="1894">
                  <c:v>1.1238039631140957</c:v>
                </c:pt>
                <c:pt idx="1895">
                  <c:v>0.55553335101132517</c:v>
                </c:pt>
                <c:pt idx="1896">
                  <c:v>1.1049188989915597</c:v>
                </c:pt>
                <c:pt idx="1897">
                  <c:v>0</c:v>
                </c:pt>
                <c:pt idx="1898">
                  <c:v>0.56208549061486091</c:v>
                </c:pt>
                <c:pt idx="1899">
                  <c:v>0</c:v>
                </c:pt>
                <c:pt idx="1900">
                  <c:v>1.6998649679837545</c:v>
                </c:pt>
                <c:pt idx="1901">
                  <c:v>1.6712225333777277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3.9326282629190108</c:v>
                </c:pt>
                <c:pt idx="1906">
                  <c:v>0.27050598029493489</c:v>
                </c:pt>
                <c:pt idx="1907">
                  <c:v>0</c:v>
                </c:pt>
                <c:pt idx="1908">
                  <c:v>0.54071462009767113</c:v>
                </c:pt>
                <c:pt idx="1909">
                  <c:v>1.6128386105059538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0.55857878221077495</c:v>
                </c:pt>
                <c:pt idx="1917">
                  <c:v>0</c:v>
                </c:pt>
                <c:pt idx="1918">
                  <c:v>1.1110667020226683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0.58821254122470079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4.1056145142135856</c:v>
                </c:pt>
                <c:pt idx="1928">
                  <c:v>1.4085459758780929</c:v>
                </c:pt>
                <c:pt idx="1929">
                  <c:v>0</c:v>
                </c:pt>
                <c:pt idx="1930">
                  <c:v>0.28011533208755135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3.2836218652725311</c:v>
                </c:pt>
                <c:pt idx="1937">
                  <c:v>0</c:v>
                </c:pt>
                <c:pt idx="1938">
                  <c:v>0</c:v>
                </c:pt>
                <c:pt idx="1939">
                  <c:v>3.0300688598520717</c:v>
                </c:pt>
                <c:pt idx="1940">
                  <c:v>0</c:v>
                </c:pt>
                <c:pt idx="1941">
                  <c:v>1.1904044872644206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3.1643903538371028</c:v>
                </c:pt>
                <c:pt idx="1946">
                  <c:v>0</c:v>
                </c:pt>
                <c:pt idx="1947">
                  <c:v>0.31143543220478964</c:v>
                </c:pt>
                <c:pt idx="1948">
                  <c:v>1.5527687140995308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2.2509426026864854</c:v>
                </c:pt>
                <c:pt idx="1953">
                  <c:v>0</c:v>
                </c:pt>
                <c:pt idx="1954">
                  <c:v>0</c:v>
                </c:pt>
                <c:pt idx="1955">
                  <c:v>1.307054441212163</c:v>
                </c:pt>
                <c:pt idx="1956">
                  <c:v>4.516177356657554</c:v>
                </c:pt>
                <c:pt idx="1957">
                  <c:v>1.2345049722813504</c:v>
                </c:pt>
                <c:pt idx="1958">
                  <c:v>0</c:v>
                </c:pt>
                <c:pt idx="1959">
                  <c:v>2.4391521444406035</c:v>
                </c:pt>
                <c:pt idx="1960">
                  <c:v>0</c:v>
                </c:pt>
                <c:pt idx="1961">
                  <c:v>1.5014339397033667</c:v>
                </c:pt>
                <c:pt idx="1962">
                  <c:v>0</c:v>
                </c:pt>
                <c:pt idx="1963">
                  <c:v>0</c:v>
                </c:pt>
                <c:pt idx="1964">
                  <c:v>3.0118705458393271</c:v>
                </c:pt>
                <c:pt idx="1965">
                  <c:v>2.9240400784115002</c:v>
                </c:pt>
                <c:pt idx="1966">
                  <c:v>0</c:v>
                </c:pt>
                <c:pt idx="1967">
                  <c:v>0</c:v>
                </c:pt>
                <c:pt idx="1968">
                  <c:v>1.4621454080539567</c:v>
                </c:pt>
                <c:pt idx="1969">
                  <c:v>0.2882190066796077</c:v>
                </c:pt>
                <c:pt idx="1970">
                  <c:v>1.1492961779667723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1.2986010028759372</c:v>
                </c:pt>
                <c:pt idx="1979">
                  <c:v>0</c:v>
                </c:pt>
                <c:pt idx="1980">
                  <c:v>0.64517307378170918</c:v>
                </c:pt>
                <c:pt idx="1981">
                  <c:v>0</c:v>
                </c:pt>
                <c:pt idx="1982">
                  <c:v>0</c:v>
                </c:pt>
                <c:pt idx="1983">
                  <c:v>2.2728101775525524</c:v>
                </c:pt>
                <c:pt idx="1984">
                  <c:v>1.5872403843713019</c:v>
                </c:pt>
                <c:pt idx="1985">
                  <c:v>3.7500196755167035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0.32462502509341407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1.6837052514330042</c:v>
                </c:pt>
                <c:pt idx="1997">
                  <c:v>0</c:v>
                </c:pt>
                <c:pt idx="1998">
                  <c:v>2.6668069960459975</c:v>
                </c:pt>
                <c:pt idx="1999">
                  <c:v>1.9479067362955114</c:v>
                </c:pt>
                <c:pt idx="2000">
                  <c:v>0.63718398492043404</c:v>
                </c:pt>
                <c:pt idx="2001">
                  <c:v>0</c:v>
                </c:pt>
                <c:pt idx="2002">
                  <c:v>0.97397560406954142</c:v>
                </c:pt>
                <c:pt idx="2003">
                  <c:v>0.32149412446558379</c:v>
                </c:pt>
                <c:pt idx="2004">
                  <c:v>0</c:v>
                </c:pt>
                <c:pt idx="2005">
                  <c:v>0.65782629450497587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2.0760206585664003</c:v>
                </c:pt>
                <c:pt idx="2010">
                  <c:v>0</c:v>
                </c:pt>
                <c:pt idx="2011">
                  <c:v>0</c:v>
                </c:pt>
                <c:pt idx="2012">
                  <c:v>0.68486258933308453</c:v>
                </c:pt>
                <c:pt idx="2013">
                  <c:v>2.3811154614968388</c:v>
                </c:pt>
                <c:pt idx="2014">
                  <c:v>2.9897914371864718</c:v>
                </c:pt>
                <c:pt idx="2015">
                  <c:v>1.2902823729044062</c:v>
                </c:pt>
                <c:pt idx="2016">
                  <c:v>0.63718467249438082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0.64927457381779063</c:v>
                </c:pt>
                <c:pt idx="2023">
                  <c:v>2.5808298985255402</c:v>
                </c:pt>
                <c:pt idx="2024">
                  <c:v>0</c:v>
                </c:pt>
                <c:pt idx="2025">
                  <c:v>1.5822099232914171</c:v>
                </c:pt>
                <c:pt idx="2026">
                  <c:v>1.5575126726008766</c:v>
                </c:pt>
                <c:pt idx="2027">
                  <c:v>0.61343599120662196</c:v>
                </c:pt>
                <c:pt idx="2028">
                  <c:v>1.8294103936844566</c:v>
                </c:pt>
                <c:pt idx="2029">
                  <c:v>0</c:v>
                </c:pt>
                <c:pt idx="2030">
                  <c:v>0.30513460058866576</c:v>
                </c:pt>
                <c:pt idx="2031">
                  <c:v>0</c:v>
                </c:pt>
                <c:pt idx="2032">
                  <c:v>0</c:v>
                </c:pt>
                <c:pt idx="2033">
                  <c:v>0.62107691032323564</c:v>
                </c:pt>
                <c:pt idx="2034">
                  <c:v>0</c:v>
                </c:pt>
                <c:pt idx="2035">
                  <c:v>0.3105225898532265</c:v>
                </c:pt>
                <c:pt idx="2036">
                  <c:v>4.0248158738048714</c:v>
                </c:pt>
                <c:pt idx="2037">
                  <c:v>0.59521914686739563</c:v>
                </c:pt>
                <c:pt idx="2038">
                  <c:v>0.88749000537905254</c:v>
                </c:pt>
                <c:pt idx="2039">
                  <c:v>0.87996368121275159</c:v>
                </c:pt>
                <c:pt idx="2040">
                  <c:v>0</c:v>
                </c:pt>
                <c:pt idx="2041">
                  <c:v>0</c:v>
                </c:pt>
                <c:pt idx="2042">
                  <c:v>1.483607092093475</c:v>
                </c:pt>
                <c:pt idx="2043">
                  <c:v>1.1697345751169137</c:v>
                </c:pt>
                <c:pt idx="2044">
                  <c:v>1.1559923304966919</c:v>
                </c:pt>
                <c:pt idx="2045">
                  <c:v>0</c:v>
                </c:pt>
                <c:pt idx="2046">
                  <c:v>0</c:v>
                </c:pt>
                <c:pt idx="2047">
                  <c:v>1.8866549905120582</c:v>
                </c:pt>
                <c:pt idx="2048">
                  <c:v>1.2344764333657299</c:v>
                </c:pt>
                <c:pt idx="2049">
                  <c:v>0</c:v>
                </c:pt>
                <c:pt idx="2050">
                  <c:v>1.5245781952271173</c:v>
                </c:pt>
                <c:pt idx="2051">
                  <c:v>0</c:v>
                </c:pt>
                <c:pt idx="2052">
                  <c:v>0.60237991979289573</c:v>
                </c:pt>
                <c:pt idx="2053">
                  <c:v>0</c:v>
                </c:pt>
                <c:pt idx="2054">
                  <c:v>0</c:v>
                </c:pt>
                <c:pt idx="2055">
                  <c:v>1.0035824092797543</c:v>
                </c:pt>
                <c:pt idx="2056">
                  <c:v>3.9732184162779558</c:v>
                </c:pt>
                <c:pt idx="2057">
                  <c:v>1.2741079355173772</c:v>
                </c:pt>
                <c:pt idx="2058">
                  <c:v>0</c:v>
                </c:pt>
                <c:pt idx="2059">
                  <c:v>0</c:v>
                </c:pt>
                <c:pt idx="2060">
                  <c:v>1.298637857244602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1.3988279518407252</c:v>
                </c:pt>
                <c:pt idx="2067">
                  <c:v>0.34482210553779663</c:v>
                </c:pt>
                <c:pt idx="2068">
                  <c:v>1.3094614840470229</c:v>
                </c:pt>
                <c:pt idx="2069">
                  <c:v>2.0406400534076172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1.3887914586161394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2.1580422517445754</c:v>
                </c:pt>
                <c:pt idx="2079">
                  <c:v>0.70418996017428703</c:v>
                </c:pt>
                <c:pt idx="2080">
                  <c:v>0</c:v>
                </c:pt>
                <c:pt idx="2081">
                  <c:v>0</c:v>
                </c:pt>
                <c:pt idx="2082">
                  <c:v>1.4491243269185916</c:v>
                </c:pt>
                <c:pt idx="2083">
                  <c:v>0</c:v>
                </c:pt>
                <c:pt idx="2084">
                  <c:v>0.71427346555337834</c:v>
                </c:pt>
                <c:pt idx="2085">
                  <c:v>0</c:v>
                </c:pt>
                <c:pt idx="2086">
                  <c:v>0.71427346555337834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1.4762298471333006</c:v>
                </c:pt>
                <c:pt idx="2092">
                  <c:v>0</c:v>
                </c:pt>
                <c:pt idx="2093">
                  <c:v>0.74068426142397437</c:v>
                </c:pt>
                <c:pt idx="2094">
                  <c:v>0.73558318402489309</c:v>
                </c:pt>
                <c:pt idx="2095">
                  <c:v>1.4598258249413956</c:v>
                </c:pt>
                <c:pt idx="2096">
                  <c:v>2.5177108813037323</c:v>
                </c:pt>
                <c:pt idx="2097">
                  <c:v>0</c:v>
                </c:pt>
                <c:pt idx="2098">
                  <c:v>0</c:v>
                </c:pt>
                <c:pt idx="2099">
                  <c:v>1.4491243269185916</c:v>
                </c:pt>
                <c:pt idx="2100">
                  <c:v>2.8573248766932609</c:v>
                </c:pt>
                <c:pt idx="2101">
                  <c:v>3.8191998653085744</c:v>
                </c:pt>
                <c:pt idx="2102">
                  <c:v>0</c:v>
                </c:pt>
                <c:pt idx="2103">
                  <c:v>2.0272000691551662</c:v>
                </c:pt>
                <c:pt idx="2104">
                  <c:v>1.9866270281073259</c:v>
                </c:pt>
                <c:pt idx="2105">
                  <c:v>0</c:v>
                </c:pt>
                <c:pt idx="2106">
                  <c:v>0.64931745419537246</c:v>
                </c:pt>
                <c:pt idx="2107">
                  <c:v>1.2902341471853946</c:v>
                </c:pt>
                <c:pt idx="2108">
                  <c:v>2.229453147490549</c:v>
                </c:pt>
                <c:pt idx="2109">
                  <c:v>1.8691044908825578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2.2437209114589103</c:v>
                </c:pt>
                <c:pt idx="2119">
                  <c:v>0.9403410933568942</c:v>
                </c:pt>
                <c:pt idx="2120">
                  <c:v>1.8632684153074786</c:v>
                </c:pt>
                <c:pt idx="2121">
                  <c:v>1.2197311794269079</c:v>
                </c:pt>
                <c:pt idx="2122">
                  <c:v>1.8070921017443529</c:v>
                </c:pt>
                <c:pt idx="2123">
                  <c:v>0.59166542790811583</c:v>
                </c:pt>
                <c:pt idx="2124">
                  <c:v>1.7647964345140297</c:v>
                </c:pt>
                <c:pt idx="2125">
                  <c:v>1.4450854533992883</c:v>
                </c:pt>
                <c:pt idx="2126">
                  <c:v>2.5641588239120683</c:v>
                </c:pt>
                <c:pt idx="2127">
                  <c:v>2.2220866211854329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2.2344423997771252</c:v>
                </c:pt>
                <c:pt idx="2132">
                  <c:v>0.76675020096045021</c:v>
                </c:pt>
                <c:pt idx="2133">
                  <c:v>0</c:v>
                </c:pt>
                <c:pt idx="2134">
                  <c:v>4.944978264945223</c:v>
                </c:pt>
                <c:pt idx="2135">
                  <c:v>1.0473088948498708</c:v>
                </c:pt>
                <c:pt idx="2136">
                  <c:v>0.51810360098069663</c:v>
                </c:pt>
                <c:pt idx="2137">
                  <c:v>0</c:v>
                </c:pt>
                <c:pt idx="2138">
                  <c:v>0.52625780664060717</c:v>
                </c:pt>
                <c:pt idx="2139">
                  <c:v>2.0943594156865672</c:v>
                </c:pt>
                <c:pt idx="2140">
                  <c:v>0.51273764799435695</c:v>
                </c:pt>
                <c:pt idx="2141">
                  <c:v>0</c:v>
                </c:pt>
                <c:pt idx="2142">
                  <c:v>0</c:v>
                </c:pt>
                <c:pt idx="2143">
                  <c:v>3.2086012895509128</c:v>
                </c:pt>
                <c:pt idx="2144">
                  <c:v>0</c:v>
                </c:pt>
                <c:pt idx="2145">
                  <c:v>0</c:v>
                </c:pt>
                <c:pt idx="2146">
                  <c:v>1.0637758211733361</c:v>
                </c:pt>
                <c:pt idx="2147">
                  <c:v>2.1053631085463946</c:v>
                </c:pt>
                <c:pt idx="2148">
                  <c:v>2.3194093087496794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1.7648528361145659</c:v>
                </c:pt>
                <c:pt idx="2155">
                  <c:v>1.4449754963934158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1.5386388200276653</c:v>
                </c:pt>
                <c:pt idx="2161">
                  <c:v>0</c:v>
                </c:pt>
                <c:pt idx="2162">
                  <c:v>0</c:v>
                </c:pt>
                <c:pt idx="2163">
                  <c:v>1.8519951610868013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0.62888239859845396</c:v>
                </c:pt>
                <c:pt idx="2168">
                  <c:v>1.5624018797800752</c:v>
                </c:pt>
                <c:pt idx="2169">
                  <c:v>0.30766906490230517</c:v>
                </c:pt>
                <c:pt idx="2170">
                  <c:v>0</c:v>
                </c:pt>
                <c:pt idx="2171">
                  <c:v>0</c:v>
                </c:pt>
                <c:pt idx="2172">
                  <c:v>3.1848334153368669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2.61419013832217</c:v>
                </c:pt>
                <c:pt idx="2179">
                  <c:v>0.31872949222492841</c:v>
                </c:pt>
                <c:pt idx="2180">
                  <c:v>0.95235050018717682</c:v>
                </c:pt>
                <c:pt idx="2181">
                  <c:v>0.31443078167698096</c:v>
                </c:pt>
                <c:pt idx="2182">
                  <c:v>1.5673206062366445</c:v>
                </c:pt>
                <c:pt idx="2183">
                  <c:v>1.8519951610868013</c:v>
                </c:pt>
                <c:pt idx="2184">
                  <c:v>3.6361030241681034</c:v>
                </c:pt>
                <c:pt idx="2185">
                  <c:v>2.3393150195976391</c:v>
                </c:pt>
                <c:pt idx="2186">
                  <c:v>0.85705839152442986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1.5339089120723608</c:v>
                </c:pt>
                <c:pt idx="2192">
                  <c:v>0</c:v>
                </c:pt>
                <c:pt idx="2193">
                  <c:v>1.5479446908681873</c:v>
                </c:pt>
                <c:pt idx="2194">
                  <c:v>3.048852566266274</c:v>
                </c:pt>
                <c:pt idx="2195">
                  <c:v>0.23729499368848042</c:v>
                </c:pt>
                <c:pt idx="2196">
                  <c:v>1.4794042862185148</c:v>
                </c:pt>
                <c:pt idx="2197">
                  <c:v>2.040739927732131</c:v>
                </c:pt>
                <c:pt idx="2198">
                  <c:v>0.85706708159390865</c:v>
                </c:pt>
                <c:pt idx="2199">
                  <c:v>1.4165980765823623</c:v>
                </c:pt>
                <c:pt idx="2200">
                  <c:v>0</c:v>
                </c:pt>
                <c:pt idx="2201">
                  <c:v>0</c:v>
                </c:pt>
                <c:pt idx="2202">
                  <c:v>0.84981259705817269</c:v>
                </c:pt>
                <c:pt idx="2203">
                  <c:v>0</c:v>
                </c:pt>
                <c:pt idx="2204">
                  <c:v>0.28110956706396245</c:v>
                </c:pt>
                <c:pt idx="2205">
                  <c:v>0.28011246240670179</c:v>
                </c:pt>
                <c:pt idx="2206">
                  <c:v>0</c:v>
                </c:pt>
                <c:pt idx="2207">
                  <c:v>0</c:v>
                </c:pt>
                <c:pt idx="2208">
                  <c:v>0.55864094825354049</c:v>
                </c:pt>
                <c:pt idx="2209">
                  <c:v>1.6665086310328048</c:v>
                </c:pt>
                <c:pt idx="2210">
                  <c:v>0.54643116581962148</c:v>
                </c:pt>
                <c:pt idx="2211">
                  <c:v>0</c:v>
                </c:pt>
                <c:pt idx="2212">
                  <c:v>0</c:v>
                </c:pt>
                <c:pt idx="2213">
                  <c:v>0.55864094825354049</c:v>
                </c:pt>
                <c:pt idx="2214">
                  <c:v>0</c:v>
                </c:pt>
                <c:pt idx="2215">
                  <c:v>0</c:v>
                </c:pt>
                <c:pt idx="2216">
                  <c:v>3.1792150129621484</c:v>
                </c:pt>
                <c:pt idx="2217">
                  <c:v>0.28011246240670179</c:v>
                </c:pt>
                <c:pt idx="2218">
                  <c:v>0.27930137398493232</c:v>
                </c:pt>
                <c:pt idx="2219">
                  <c:v>0.83562750328224755</c:v>
                </c:pt>
                <c:pt idx="2220">
                  <c:v>0</c:v>
                </c:pt>
                <c:pt idx="2221">
                  <c:v>0</c:v>
                </c:pt>
                <c:pt idx="2222">
                  <c:v>1.6758563125999035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1.4325410192109649</c:v>
                </c:pt>
                <c:pt idx="2227">
                  <c:v>2.8249446641618223</c:v>
                </c:pt>
                <c:pt idx="2228">
                  <c:v>5.7693567513387283</c:v>
                </c:pt>
                <c:pt idx="2229">
                  <c:v>2.8569523360979887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2.1859566399484112</c:v>
                </c:pt>
                <c:pt idx="2235">
                  <c:v>1.0694201919260633</c:v>
                </c:pt>
                <c:pt idx="2236">
                  <c:v>2.1165420633311562</c:v>
                </c:pt>
                <c:pt idx="2237">
                  <c:v>1.0361469864364066</c:v>
                </c:pt>
                <c:pt idx="2238">
                  <c:v>0</c:v>
                </c:pt>
                <c:pt idx="2239">
                  <c:v>0</c:v>
                </c:pt>
                <c:pt idx="2240">
                  <c:v>1.8714876974280994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1.1048524768615371</c:v>
                </c:pt>
                <c:pt idx="2245">
                  <c:v>1.6394884201372097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1.7339887930892732</c:v>
                </c:pt>
                <c:pt idx="2251">
                  <c:v>2.2728490294335857</c:v>
                </c:pt>
                <c:pt idx="2252">
                  <c:v>2.2220461193934633</c:v>
                </c:pt>
                <c:pt idx="2253">
                  <c:v>1.6306152840222738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1.1301486835075922</c:v>
                </c:pt>
                <c:pt idx="2258">
                  <c:v>0.24639055626848749</c:v>
                </c:pt>
                <c:pt idx="2259">
                  <c:v>1.1172613453521087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0.28408627562106242</c:v>
                </c:pt>
                <c:pt idx="2265">
                  <c:v>0</c:v>
                </c:pt>
                <c:pt idx="2266">
                  <c:v>0.56812475218368963</c:v>
                </c:pt>
                <c:pt idx="2267">
                  <c:v>0</c:v>
                </c:pt>
                <c:pt idx="2268">
                  <c:v>2.8410087371188357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2.9631958958559101</c:v>
                </c:pt>
                <c:pt idx="2279">
                  <c:v>0.71936366140462982</c:v>
                </c:pt>
                <c:pt idx="2280">
                  <c:v>2.1427256578138545</c:v>
                </c:pt>
                <c:pt idx="2281">
                  <c:v>1.3987700571412041</c:v>
                </c:pt>
                <c:pt idx="2282">
                  <c:v>0.68962056701418906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1.804857628091689</c:v>
                </c:pt>
                <c:pt idx="2287">
                  <c:v>5.6737080158199209</c:v>
                </c:pt>
                <c:pt idx="2288">
                  <c:v>0.67116486087934846</c:v>
                </c:pt>
                <c:pt idx="2289">
                  <c:v>0.3335880405045118</c:v>
                </c:pt>
                <c:pt idx="2290">
                  <c:v>0.33218622252538355</c:v>
                </c:pt>
                <c:pt idx="2291">
                  <c:v>0.66218409136487566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1.8246745122153845</c:v>
                </c:pt>
                <c:pt idx="2298">
                  <c:v>0</c:v>
                </c:pt>
                <c:pt idx="2299">
                  <c:v>0</c:v>
                </c:pt>
                <c:pt idx="2300">
                  <c:v>5.791529931215428</c:v>
                </c:pt>
                <c:pt idx="2301">
                  <c:v>0</c:v>
                </c:pt>
                <c:pt idx="2302">
                  <c:v>1.5036208424376882</c:v>
                </c:pt>
                <c:pt idx="2303">
                  <c:v>0.74070507909034822</c:v>
                </c:pt>
                <c:pt idx="2304">
                  <c:v>0.36797806572869873</c:v>
                </c:pt>
                <c:pt idx="2305">
                  <c:v>0</c:v>
                </c:pt>
                <c:pt idx="2306">
                  <c:v>1.5266531532372731</c:v>
                </c:pt>
                <c:pt idx="2307">
                  <c:v>2.2554633174782333</c:v>
                </c:pt>
                <c:pt idx="2308">
                  <c:v>0</c:v>
                </c:pt>
                <c:pt idx="2309">
                  <c:v>0</c:v>
                </c:pt>
                <c:pt idx="2310">
                  <c:v>1.8589850146443314</c:v>
                </c:pt>
                <c:pt idx="2311">
                  <c:v>2.1896500753741823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3.7879827699948923</c:v>
                </c:pt>
                <c:pt idx="2316">
                  <c:v>0</c:v>
                </c:pt>
                <c:pt idx="2317">
                  <c:v>1.470866115509563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1.4924795746231077</c:v>
                </c:pt>
                <c:pt idx="2323">
                  <c:v>0</c:v>
                </c:pt>
                <c:pt idx="2324">
                  <c:v>0.7575292761867668</c:v>
                </c:pt>
                <c:pt idx="2325">
                  <c:v>2.2554825719997078</c:v>
                </c:pt>
                <c:pt idx="2326">
                  <c:v>0</c:v>
                </c:pt>
                <c:pt idx="2327">
                  <c:v>1.4924795746231077</c:v>
                </c:pt>
                <c:pt idx="2328">
                  <c:v>0.73563542048160957</c:v>
                </c:pt>
                <c:pt idx="2329">
                  <c:v>0</c:v>
                </c:pt>
                <c:pt idx="2330">
                  <c:v>2.2224078792920072</c:v>
                </c:pt>
                <c:pt idx="2331">
                  <c:v>2.1737359779769498</c:v>
                </c:pt>
                <c:pt idx="2332">
                  <c:v>0.35464548633772125</c:v>
                </c:pt>
                <c:pt idx="2333">
                  <c:v>3.8869922267819628</c:v>
                </c:pt>
                <c:pt idx="2334">
                  <c:v>0.34010661026939071</c:v>
                </c:pt>
                <c:pt idx="2335">
                  <c:v>0</c:v>
                </c:pt>
                <c:pt idx="2336">
                  <c:v>0.68258129306298232</c:v>
                </c:pt>
                <c:pt idx="2337">
                  <c:v>0.33894228198495757</c:v>
                </c:pt>
                <c:pt idx="2338">
                  <c:v>0</c:v>
                </c:pt>
                <c:pt idx="2339">
                  <c:v>9.5238253451742576</c:v>
                </c:pt>
                <c:pt idx="2340">
                  <c:v>5.2794760720194818</c:v>
                </c:pt>
                <c:pt idx="2341">
                  <c:v>0</c:v>
                </c:pt>
                <c:pt idx="2342">
                  <c:v>0.60426859833377233</c:v>
                </c:pt>
                <c:pt idx="2343">
                  <c:v>0</c:v>
                </c:pt>
                <c:pt idx="2344">
                  <c:v>3.6810291956560861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3.7267002535424107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3.1349150417048803</c:v>
                </c:pt>
                <c:pt idx="2356">
                  <c:v>0.30390418967901922</c:v>
                </c:pt>
                <c:pt idx="2357">
                  <c:v>3.0300782549412562</c:v>
                </c:pt>
                <c:pt idx="2358">
                  <c:v>1.7648625981646822</c:v>
                </c:pt>
                <c:pt idx="2359">
                  <c:v>1.1560078033084544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0.32256386071146709</c:v>
                </c:pt>
                <c:pt idx="2368">
                  <c:v>0.64307532557571401</c:v>
                </c:pt>
                <c:pt idx="2369">
                  <c:v>0.63918170619061709</c:v>
                </c:pt>
                <c:pt idx="2370">
                  <c:v>0.63487569789402221</c:v>
                </c:pt>
                <c:pt idx="2371">
                  <c:v>0.31546203784965082</c:v>
                </c:pt>
                <c:pt idx="2372">
                  <c:v>0.6288972468226407</c:v>
                </c:pt>
                <c:pt idx="2373">
                  <c:v>0</c:v>
                </c:pt>
                <c:pt idx="2374">
                  <c:v>3.750033035172017</c:v>
                </c:pt>
                <c:pt idx="2375">
                  <c:v>0.60233687518423407</c:v>
                </c:pt>
                <c:pt idx="2376">
                  <c:v>0.29941563320939457</c:v>
                </c:pt>
                <c:pt idx="2377">
                  <c:v>0</c:v>
                </c:pt>
                <c:pt idx="2378">
                  <c:v>3.020986601503159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4.7468003800659773</c:v>
                </c:pt>
                <c:pt idx="2386">
                  <c:v>1.5104649269414758</c:v>
                </c:pt>
                <c:pt idx="2387">
                  <c:v>0</c:v>
                </c:pt>
                <c:pt idx="2388">
                  <c:v>0</c:v>
                </c:pt>
                <c:pt idx="2389">
                  <c:v>2.4998759410768181</c:v>
                </c:pt>
                <c:pt idx="2390">
                  <c:v>0.91481837513247355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1.9606373109083604</c:v>
                </c:pt>
                <c:pt idx="2399">
                  <c:v>3.8462383079049798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0.95563893196994298</c:v>
                </c:pt>
                <c:pt idx="2405">
                  <c:v>0.94631664619911005</c:v>
                </c:pt>
                <c:pt idx="2406">
                  <c:v>4.6874910169403377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2.1539502848585057</c:v>
                </c:pt>
                <c:pt idx="2411">
                  <c:v>3.6144899703961606</c:v>
                </c:pt>
                <c:pt idx="2412">
                  <c:v>4.069782383076749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2.8736676130624197</c:v>
                </c:pt>
                <c:pt idx="2417">
                  <c:v>4.1899039679552486</c:v>
                </c:pt>
                <c:pt idx="2418">
                  <c:v>0.80423324575850008</c:v>
                </c:pt>
                <c:pt idx="2419">
                  <c:v>0</c:v>
                </c:pt>
                <c:pt idx="2420">
                  <c:v>0.79783496951727306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0.84761833796668329</c:v>
                </c:pt>
                <c:pt idx="2425">
                  <c:v>0</c:v>
                </c:pt>
                <c:pt idx="2426">
                  <c:v>0</c:v>
                </c:pt>
                <c:pt idx="2427">
                  <c:v>1.2196788213924039</c:v>
                </c:pt>
                <c:pt idx="2428">
                  <c:v>1.5059258152954935</c:v>
                </c:pt>
                <c:pt idx="2429">
                  <c:v>0.29672896663497106</c:v>
                </c:pt>
                <c:pt idx="2430">
                  <c:v>0</c:v>
                </c:pt>
                <c:pt idx="2431">
                  <c:v>0</c:v>
                </c:pt>
                <c:pt idx="2432">
                  <c:v>2.4167765215519292</c:v>
                </c:pt>
                <c:pt idx="2433">
                  <c:v>0</c:v>
                </c:pt>
                <c:pt idx="2434">
                  <c:v>0.89282577442900946</c:v>
                </c:pt>
                <c:pt idx="2435">
                  <c:v>2.6549334841390939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1.5821529534679524</c:v>
                </c:pt>
                <c:pt idx="2440">
                  <c:v>0</c:v>
                </c:pt>
                <c:pt idx="2441">
                  <c:v>0</c:v>
                </c:pt>
                <c:pt idx="2442">
                  <c:v>2.9033527467338218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0.98924201892518127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2.8983324347825952</c:v>
                </c:pt>
                <c:pt idx="2452">
                  <c:v>6.3382569496749568</c:v>
                </c:pt>
                <c:pt idx="2453">
                  <c:v>0.99332782409115095</c:v>
                </c:pt>
                <c:pt idx="2454">
                  <c:v>0</c:v>
                </c:pt>
                <c:pt idx="2455">
                  <c:v>0</c:v>
                </c:pt>
                <c:pt idx="2456">
                  <c:v>2.0689219248345672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1.748390638979612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0.74069927869499519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2.6551256171715463</c:v>
                </c:pt>
                <c:pt idx="2476">
                  <c:v>5.1720654579396257</c:v>
                </c:pt>
                <c:pt idx="2477">
                  <c:v>0</c:v>
                </c:pt>
                <c:pt idx="2478">
                  <c:v>0</c:v>
                </c:pt>
                <c:pt idx="2479">
                  <c:v>3.7038942417215468</c:v>
                </c:pt>
                <c:pt idx="2480">
                  <c:v>0</c:v>
                </c:pt>
                <c:pt idx="2481">
                  <c:v>4.017945052425957</c:v>
                </c:pt>
                <c:pt idx="2482">
                  <c:v>0</c:v>
                </c:pt>
                <c:pt idx="2483">
                  <c:v>0</c:v>
                </c:pt>
                <c:pt idx="2484">
                  <c:v>4.7170689198391189</c:v>
                </c:pt>
                <c:pt idx="2485">
                  <c:v>1.8016754845420442</c:v>
                </c:pt>
                <c:pt idx="2486">
                  <c:v>0</c:v>
                </c:pt>
                <c:pt idx="2487">
                  <c:v>0</c:v>
                </c:pt>
                <c:pt idx="2488">
                  <c:v>6.0000920925665149</c:v>
                </c:pt>
                <c:pt idx="2489">
                  <c:v>7.5471125763059312</c:v>
                </c:pt>
                <c:pt idx="2490">
                  <c:v>10.087846935192244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1.6735374312854725</c:v>
                </c:pt>
                <c:pt idx="2498">
                  <c:v>1.2348544268185273</c:v>
                </c:pt>
                <c:pt idx="2499">
                  <c:v>0</c:v>
                </c:pt>
                <c:pt idx="2500">
                  <c:v>4.0984972483814994</c:v>
                </c:pt>
                <c:pt idx="2501">
                  <c:v>4.7244507037168209</c:v>
                </c:pt>
                <c:pt idx="2502">
                  <c:v>0.75177979807545425</c:v>
                </c:pt>
                <c:pt idx="2503">
                  <c:v>0</c:v>
                </c:pt>
                <c:pt idx="2504">
                  <c:v>3.7595050946452102</c:v>
                </c:pt>
                <c:pt idx="2505">
                  <c:v>2.8983324347825952</c:v>
                </c:pt>
                <c:pt idx="2506">
                  <c:v>2.1127995248670097</c:v>
                </c:pt>
                <c:pt idx="2507">
                  <c:v>0</c:v>
                </c:pt>
                <c:pt idx="2508">
                  <c:v>2.7776148439314046</c:v>
                </c:pt>
                <c:pt idx="2509">
                  <c:v>0</c:v>
                </c:pt>
                <c:pt idx="2510">
                  <c:v>0</c:v>
                </c:pt>
                <c:pt idx="2511">
                  <c:v>3.5588242637494418</c:v>
                </c:pt>
                <c:pt idx="2512">
                  <c:v>0</c:v>
                </c:pt>
                <c:pt idx="2513">
                  <c:v>1.7607757251833918</c:v>
                </c:pt>
                <c:pt idx="2514">
                  <c:v>0.69200566205206737</c:v>
                </c:pt>
                <c:pt idx="2515">
                  <c:v>1.030834071415645</c:v>
                </c:pt>
                <c:pt idx="2516">
                  <c:v>2.0407242717238492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3.7415513924249493</c:v>
                </c:pt>
                <c:pt idx="2521">
                  <c:v>0.98356167048454146</c:v>
                </c:pt>
                <c:pt idx="2522">
                  <c:v>4.2208417409947474</c:v>
                </c:pt>
                <c:pt idx="2523">
                  <c:v>2.8038075772558768</c:v>
                </c:pt>
                <c:pt idx="2524">
                  <c:v>3.0300845348160745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2.838932037979649</c:v>
                </c:pt>
                <c:pt idx="2529">
                  <c:v>0</c:v>
                </c:pt>
                <c:pt idx="2530">
                  <c:v>0.62694783341461768</c:v>
                </c:pt>
                <c:pt idx="2531">
                  <c:v>5.2958497924233212</c:v>
                </c:pt>
                <c:pt idx="2532">
                  <c:v>0</c:v>
                </c:pt>
                <c:pt idx="2533">
                  <c:v>5.074552761980609</c:v>
                </c:pt>
                <c:pt idx="2534">
                  <c:v>2.272879227871309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1.1626912790437425</c:v>
                </c:pt>
                <c:pt idx="2541">
                  <c:v>0</c:v>
                </c:pt>
                <c:pt idx="2542">
                  <c:v>0.58134563952186225</c:v>
                </c:pt>
                <c:pt idx="2543">
                  <c:v>0</c:v>
                </c:pt>
                <c:pt idx="2544">
                  <c:v>0</c:v>
                </c:pt>
                <c:pt idx="2545">
                  <c:v>4.6243004218254136</c:v>
                </c:pt>
                <c:pt idx="2546">
                  <c:v>4.1435843806675541</c:v>
                </c:pt>
                <c:pt idx="2547">
                  <c:v>0</c:v>
                </c:pt>
                <c:pt idx="2548">
                  <c:v>0</c:v>
                </c:pt>
                <c:pt idx="2549">
                  <c:v>1.0812439464037764</c:v>
                </c:pt>
                <c:pt idx="2550">
                  <c:v>6.4169331928828273</c:v>
                </c:pt>
                <c:pt idx="2551">
                  <c:v>3.0151348265981932</c:v>
                </c:pt>
                <c:pt idx="2552">
                  <c:v>0</c:v>
                </c:pt>
                <c:pt idx="2553">
                  <c:v>0.99494852891404384</c:v>
                </c:pt>
                <c:pt idx="2554">
                  <c:v>0.98517973756764077</c:v>
                </c:pt>
                <c:pt idx="2555">
                  <c:v>0.97575651298038113</c:v>
                </c:pt>
                <c:pt idx="2556">
                  <c:v>0.72459598039595452</c:v>
                </c:pt>
                <c:pt idx="2557">
                  <c:v>2.6379421041525375</c:v>
                </c:pt>
                <c:pt idx="2558">
                  <c:v>1.8690302319673249</c:v>
                </c:pt>
                <c:pt idx="2559">
                  <c:v>0</c:v>
                </c:pt>
                <c:pt idx="2560">
                  <c:v>3.2557932263698337</c:v>
                </c:pt>
                <c:pt idx="2561">
                  <c:v>0</c:v>
                </c:pt>
                <c:pt idx="2562">
                  <c:v>0.45041974532979434</c:v>
                </c:pt>
                <c:pt idx="2563">
                  <c:v>0</c:v>
                </c:pt>
                <c:pt idx="2564">
                  <c:v>4.5247651102772632</c:v>
                </c:pt>
                <c:pt idx="2565">
                  <c:v>0</c:v>
                </c:pt>
                <c:pt idx="2566">
                  <c:v>1.538363296928233</c:v>
                </c:pt>
                <c:pt idx="2567">
                  <c:v>3.6796077855684084</c:v>
                </c:pt>
                <c:pt idx="2568">
                  <c:v>2.5052676847721789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1.087543836296724</c:v>
                </c:pt>
                <c:pt idx="2573">
                  <c:v>4.1213560368589368</c:v>
                </c:pt>
                <c:pt idx="2574">
                  <c:v>1.666791435654942</c:v>
                </c:pt>
                <c:pt idx="2575">
                  <c:v>0</c:v>
                </c:pt>
                <c:pt idx="2576">
                  <c:v>1.2710693118965244</c:v>
                </c:pt>
                <c:pt idx="2577">
                  <c:v>0</c:v>
                </c:pt>
                <c:pt idx="2578">
                  <c:v>0.43101448859289754</c:v>
                </c:pt>
                <c:pt idx="2579">
                  <c:v>0</c:v>
                </c:pt>
                <c:pt idx="2580">
                  <c:v>0</c:v>
                </c:pt>
                <c:pt idx="2581">
                  <c:v>0.87330665673527264</c:v>
                </c:pt>
                <c:pt idx="2582">
                  <c:v>1.0822111685154625</c:v>
                </c:pt>
                <c:pt idx="2583">
                  <c:v>8.1370758960254772</c:v>
                </c:pt>
                <c:pt idx="2584">
                  <c:v>0</c:v>
                </c:pt>
                <c:pt idx="2585">
                  <c:v>6.7459679446136347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5.3677743785366738</c:v>
                </c:pt>
                <c:pt idx="2590">
                  <c:v>0</c:v>
                </c:pt>
                <c:pt idx="2591">
                  <c:v>1.5326818878277935</c:v>
                </c:pt>
                <c:pt idx="2592">
                  <c:v>2.2642014398341228</c:v>
                </c:pt>
                <c:pt idx="2593">
                  <c:v>2.5830073570431917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1.9763581380614452</c:v>
                </c:pt>
                <c:pt idx="2598">
                  <c:v>8.5271642490101272</c:v>
                </c:pt>
                <c:pt idx="2599">
                  <c:v>0</c:v>
                </c:pt>
                <c:pt idx="2600">
                  <c:v>0</c:v>
                </c:pt>
                <c:pt idx="2601">
                  <c:v>0.73527196252580851</c:v>
                </c:pt>
                <c:pt idx="2602">
                  <c:v>6.2044803540112472</c:v>
                </c:pt>
                <c:pt idx="2603">
                  <c:v>0</c:v>
                </c:pt>
                <c:pt idx="2604">
                  <c:v>2.1428629142018858</c:v>
                </c:pt>
                <c:pt idx="2605">
                  <c:v>0</c:v>
                </c:pt>
                <c:pt idx="2606">
                  <c:v>0.90091567407622719</c:v>
                </c:pt>
                <c:pt idx="2607">
                  <c:v>0</c:v>
                </c:pt>
                <c:pt idx="2608">
                  <c:v>0</c:v>
                </c:pt>
                <c:pt idx="2609">
                  <c:v>6.1682625874575061</c:v>
                </c:pt>
                <c:pt idx="2610">
                  <c:v>1.0562940060195534</c:v>
                </c:pt>
                <c:pt idx="2611">
                  <c:v>0</c:v>
                </c:pt>
                <c:pt idx="2612">
                  <c:v>3.2127647569115596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3.144664617805859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0.21386149657110445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3.7036800215314218</c:v>
                </c:pt>
                <c:pt idx="2625">
                  <c:v>0</c:v>
                </c:pt>
                <c:pt idx="2626">
                  <c:v>2.551046127536436</c:v>
                </c:pt>
                <c:pt idx="2627">
                  <c:v>0.74626275323113767</c:v>
                </c:pt>
                <c:pt idx="2628">
                  <c:v>0</c:v>
                </c:pt>
                <c:pt idx="2629">
                  <c:v>2.0101165863751613</c:v>
                </c:pt>
                <c:pt idx="2630">
                  <c:v>0.98512617659756618</c:v>
                </c:pt>
                <c:pt idx="2631">
                  <c:v>2.9268656401793791</c:v>
                </c:pt>
                <c:pt idx="2632">
                  <c:v>1.4219168916581295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2.2600189696231872</c:v>
                </c:pt>
                <c:pt idx="2638">
                  <c:v>2.2098319736605769</c:v>
                </c:pt>
                <c:pt idx="2639">
                  <c:v>0</c:v>
                </c:pt>
                <c:pt idx="2640">
                  <c:v>1.6618997942586298</c:v>
                </c:pt>
                <c:pt idx="2641">
                  <c:v>0.27247485478839423</c:v>
                </c:pt>
                <c:pt idx="2642">
                  <c:v>2.1740398851116094</c:v>
                </c:pt>
                <c:pt idx="2643">
                  <c:v>1.329683593252277</c:v>
                </c:pt>
                <c:pt idx="2644">
                  <c:v>0</c:v>
                </c:pt>
                <c:pt idx="2645">
                  <c:v>4.7871571800082284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2.1275596823959808</c:v>
                </c:pt>
                <c:pt idx="2656">
                  <c:v>0.29762366105526916</c:v>
                </c:pt>
                <c:pt idx="2657">
                  <c:v>0</c:v>
                </c:pt>
                <c:pt idx="2658">
                  <c:v>0.59874171218803585</c:v>
                </c:pt>
                <c:pt idx="2659">
                  <c:v>0</c:v>
                </c:pt>
                <c:pt idx="2660">
                  <c:v>0</c:v>
                </c:pt>
                <c:pt idx="2661">
                  <c:v>1.4968693390127767</c:v>
                </c:pt>
                <c:pt idx="2662">
                  <c:v>1.4750883567257784</c:v>
                </c:pt>
                <c:pt idx="2663">
                  <c:v>0</c:v>
                </c:pt>
                <c:pt idx="2664">
                  <c:v>0</c:v>
                </c:pt>
                <c:pt idx="2665">
                  <c:v>2.4094541145889714</c:v>
                </c:pt>
                <c:pt idx="2666">
                  <c:v>0</c:v>
                </c:pt>
                <c:pt idx="2667">
                  <c:v>2.0711382515200674</c:v>
                </c:pt>
                <c:pt idx="2668">
                  <c:v>5.7969764223692941</c:v>
                </c:pt>
                <c:pt idx="2669">
                  <c:v>2.465811574198808</c:v>
                </c:pt>
                <c:pt idx="2670">
                  <c:v>0.26744623280551061</c:v>
                </c:pt>
                <c:pt idx="2671">
                  <c:v>0.79988773384179601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5.5884076489252026</c:v>
                </c:pt>
                <c:pt idx="2678">
                  <c:v>2.5068164142432372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0.55553625662650752</c:v>
                </c:pt>
                <c:pt idx="2683">
                  <c:v>0</c:v>
                </c:pt>
                <c:pt idx="2684">
                  <c:v>1.3927139064476939</c:v>
                </c:pt>
                <c:pt idx="2685">
                  <c:v>2.1978459311578376</c:v>
                </c:pt>
                <c:pt idx="2686">
                  <c:v>0</c:v>
                </c:pt>
                <c:pt idx="2687">
                  <c:v>6.2163017950763502</c:v>
                </c:pt>
                <c:pt idx="2688">
                  <c:v>1.7812410145740871</c:v>
                </c:pt>
                <c:pt idx="2689">
                  <c:v>0</c:v>
                </c:pt>
                <c:pt idx="2690">
                  <c:v>2.0617416036784313</c:v>
                </c:pt>
                <c:pt idx="2691">
                  <c:v>1.7677900929959733</c:v>
                </c:pt>
                <c:pt idx="2692">
                  <c:v>0.24812634058351693</c:v>
                </c:pt>
                <c:pt idx="2693">
                  <c:v>0.49502411859692785</c:v>
                </c:pt>
                <c:pt idx="2694">
                  <c:v>1.9705239434003006</c:v>
                </c:pt>
                <c:pt idx="2695">
                  <c:v>3.381620894866614</c:v>
                </c:pt>
                <c:pt idx="2696">
                  <c:v>2.5699225608358369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0.9900392835848707</c:v>
                </c:pt>
                <c:pt idx="2701">
                  <c:v>5.3922168841394775</c:v>
                </c:pt>
                <c:pt idx="2702">
                  <c:v>0.93015312297817532</c:v>
                </c:pt>
                <c:pt idx="2703">
                  <c:v>0</c:v>
                </c:pt>
                <c:pt idx="2704">
                  <c:v>0</c:v>
                </c:pt>
                <c:pt idx="2705">
                  <c:v>1.8869081821932783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0.98028439757200259</c:v>
                </c:pt>
                <c:pt idx="2713">
                  <c:v>3.3980762533338273</c:v>
                </c:pt>
                <c:pt idx="2714">
                  <c:v>0</c:v>
                </c:pt>
                <c:pt idx="2715">
                  <c:v>0.74815495263973497</c:v>
                </c:pt>
                <c:pt idx="2716">
                  <c:v>0.24747269487163989</c:v>
                </c:pt>
                <c:pt idx="2717">
                  <c:v>0</c:v>
                </c:pt>
                <c:pt idx="2718">
                  <c:v>0</c:v>
                </c:pt>
                <c:pt idx="2719">
                  <c:v>3.703746590341058</c:v>
                </c:pt>
                <c:pt idx="2720">
                  <c:v>2.2959374804802186</c:v>
                </c:pt>
                <c:pt idx="2721">
                  <c:v>0</c:v>
                </c:pt>
                <c:pt idx="2722">
                  <c:v>1.7589031995266518</c:v>
                </c:pt>
                <c:pt idx="2723">
                  <c:v>0</c:v>
                </c:pt>
                <c:pt idx="2724">
                  <c:v>1.5152797869587555</c:v>
                </c:pt>
                <c:pt idx="2725">
                  <c:v>0.49749872498568759</c:v>
                </c:pt>
                <c:pt idx="2726">
                  <c:v>0</c:v>
                </c:pt>
                <c:pt idx="2727">
                  <c:v>0</c:v>
                </c:pt>
                <c:pt idx="2728">
                  <c:v>1.0203385208336091</c:v>
                </c:pt>
                <c:pt idx="2729">
                  <c:v>2.5253041061951325</c:v>
                </c:pt>
                <c:pt idx="2730">
                  <c:v>0</c:v>
                </c:pt>
                <c:pt idx="2731">
                  <c:v>0</c:v>
                </c:pt>
                <c:pt idx="2732">
                  <c:v>1.0473279730364686</c:v>
                </c:pt>
                <c:pt idx="2733">
                  <c:v>0</c:v>
                </c:pt>
                <c:pt idx="2734">
                  <c:v>0.25977181300255814</c:v>
                </c:pt>
                <c:pt idx="2735">
                  <c:v>0</c:v>
                </c:pt>
                <c:pt idx="2736">
                  <c:v>0</c:v>
                </c:pt>
                <c:pt idx="2737">
                  <c:v>1.5708137379452241</c:v>
                </c:pt>
                <c:pt idx="2738">
                  <c:v>2.8351238350981611</c:v>
                </c:pt>
                <c:pt idx="2739">
                  <c:v>5.2630062647508451</c:v>
                </c:pt>
                <c:pt idx="2740">
                  <c:v>1.9048693977427502</c:v>
                </c:pt>
                <c:pt idx="2741">
                  <c:v>0</c:v>
                </c:pt>
                <c:pt idx="2742">
                  <c:v>5.0118271525459104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0.48775972227064801</c:v>
                </c:pt>
                <c:pt idx="2749">
                  <c:v>0.48561818467074058</c:v>
                </c:pt>
                <c:pt idx="2750">
                  <c:v>0</c:v>
                </c:pt>
                <c:pt idx="2751">
                  <c:v>3.5175811249876432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3.6458440723412089</c:v>
                </c:pt>
                <c:pt idx="2757">
                  <c:v>7.0351874672214283</c:v>
                </c:pt>
                <c:pt idx="2758">
                  <c:v>0.9391147638693581</c:v>
                </c:pt>
                <c:pt idx="2759">
                  <c:v>1.3953030776156436</c:v>
                </c:pt>
                <c:pt idx="2760">
                  <c:v>0</c:v>
                </c:pt>
                <c:pt idx="2761">
                  <c:v>1.1546457734571434</c:v>
                </c:pt>
                <c:pt idx="2762">
                  <c:v>0</c:v>
                </c:pt>
                <c:pt idx="2763">
                  <c:v>4.5006989910745556</c:v>
                </c:pt>
                <c:pt idx="2764">
                  <c:v>0</c:v>
                </c:pt>
                <c:pt idx="2765">
                  <c:v>0</c:v>
                </c:pt>
                <c:pt idx="2766">
                  <c:v>0.99004395271158163</c:v>
                </c:pt>
                <c:pt idx="2767">
                  <c:v>0.4901445468139547</c:v>
                </c:pt>
                <c:pt idx="2768">
                  <c:v>0</c:v>
                </c:pt>
                <c:pt idx="2769">
                  <c:v>0.48777039956001889</c:v>
                </c:pt>
                <c:pt idx="2770">
                  <c:v>0</c:v>
                </c:pt>
                <c:pt idx="2771">
                  <c:v>0</c:v>
                </c:pt>
                <c:pt idx="2772">
                  <c:v>1.9705226132786327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0.76915428197803315</c:v>
                </c:pt>
                <c:pt idx="2778">
                  <c:v>0</c:v>
                </c:pt>
                <c:pt idx="2779">
                  <c:v>0</c:v>
                </c:pt>
                <c:pt idx="2780">
                  <c:v>0.76525530388075336</c:v>
                </c:pt>
                <c:pt idx="2781">
                  <c:v>2.0254071772757087</c:v>
                </c:pt>
                <c:pt idx="2782">
                  <c:v>0.24813342720613776</c:v>
                </c:pt>
                <c:pt idx="2783">
                  <c:v>0</c:v>
                </c:pt>
                <c:pt idx="2784">
                  <c:v>2.4752822619838333</c:v>
                </c:pt>
                <c:pt idx="2785">
                  <c:v>0</c:v>
                </c:pt>
                <c:pt idx="2786">
                  <c:v>0</c:v>
                </c:pt>
                <c:pt idx="2787">
                  <c:v>2.4873902413503775</c:v>
                </c:pt>
                <c:pt idx="2788">
                  <c:v>1.4564569353994214</c:v>
                </c:pt>
                <c:pt idx="2789">
                  <c:v>5.0237870584563495</c:v>
                </c:pt>
                <c:pt idx="2790">
                  <c:v>0.22774029379171931</c:v>
                </c:pt>
                <c:pt idx="2791">
                  <c:v>3.1818655475877158</c:v>
                </c:pt>
                <c:pt idx="2792">
                  <c:v>0</c:v>
                </c:pt>
                <c:pt idx="2793">
                  <c:v>5.5432792294863829</c:v>
                </c:pt>
                <c:pt idx="2794">
                  <c:v>0</c:v>
                </c:pt>
                <c:pt idx="2795">
                  <c:v>0</c:v>
                </c:pt>
                <c:pt idx="2796">
                  <c:v>1.9397416451669869</c:v>
                </c:pt>
                <c:pt idx="2797">
                  <c:v>2.3255991609855577</c:v>
                </c:pt>
                <c:pt idx="2798">
                  <c:v>2.8925713960190933</c:v>
                </c:pt>
                <c:pt idx="2799">
                  <c:v>0</c:v>
                </c:pt>
                <c:pt idx="2800">
                  <c:v>0</c:v>
                </c:pt>
                <c:pt idx="2801">
                  <c:v>4.03240792400545</c:v>
                </c:pt>
                <c:pt idx="2802">
                  <c:v>0</c:v>
                </c:pt>
                <c:pt idx="2803">
                  <c:v>0</c:v>
                </c:pt>
                <c:pt idx="2804">
                  <c:v>3.1872071506317727</c:v>
                </c:pt>
                <c:pt idx="2805">
                  <c:v>0</c:v>
                </c:pt>
                <c:pt idx="2806">
                  <c:v>0</c:v>
                </c:pt>
                <c:pt idx="2807">
                  <c:v>3.8853794443988279</c:v>
                </c:pt>
                <c:pt idx="2808">
                  <c:v>1.5748803146147212</c:v>
                </c:pt>
                <c:pt idx="2809">
                  <c:v>0.19378122600462019</c:v>
                </c:pt>
                <c:pt idx="2810">
                  <c:v>0</c:v>
                </c:pt>
                <c:pt idx="2811">
                  <c:v>1.1627132277901964</c:v>
                </c:pt>
                <c:pt idx="2812">
                  <c:v>0</c:v>
                </c:pt>
                <c:pt idx="2813">
                  <c:v>0.7904901778620389</c:v>
                </c:pt>
                <c:pt idx="2814">
                  <c:v>1.568632575861244</c:v>
                </c:pt>
                <c:pt idx="2815">
                  <c:v>1.5444898413189676</c:v>
                </c:pt>
                <c:pt idx="2816">
                  <c:v>0</c:v>
                </c:pt>
                <c:pt idx="2817">
                  <c:v>0.57033585069797166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3.7772584540677387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4.2339911532710364</c:v>
                </c:pt>
                <c:pt idx="2828">
                  <c:v>0.58025017546827207</c:v>
                </c:pt>
                <c:pt idx="2829">
                  <c:v>1.7308157139651181</c:v>
                </c:pt>
                <c:pt idx="2830">
                  <c:v>3.5915969299148509</c:v>
                </c:pt>
                <c:pt idx="2831">
                  <c:v>2.0073492589214736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0.78747806735948411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0.59759503412965109</c:v>
                </c:pt>
                <c:pt idx="2844">
                  <c:v>0.39600584647029285</c:v>
                </c:pt>
                <c:pt idx="2845">
                  <c:v>0</c:v>
                </c:pt>
                <c:pt idx="2846">
                  <c:v>1.3915669375718283</c:v>
                </c:pt>
                <c:pt idx="2847">
                  <c:v>0</c:v>
                </c:pt>
                <c:pt idx="2848">
                  <c:v>0.39679807636255277</c:v>
                </c:pt>
                <c:pt idx="2849">
                  <c:v>0</c:v>
                </c:pt>
                <c:pt idx="2850">
                  <c:v>3.1745815763211804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0.21505316618963674</c:v>
                </c:pt>
                <c:pt idx="2856">
                  <c:v>1.287657546615175</c:v>
                </c:pt>
                <c:pt idx="2857">
                  <c:v>0</c:v>
                </c:pt>
                <c:pt idx="2858">
                  <c:v>0.4255376473970286</c:v>
                </c:pt>
                <c:pt idx="2859">
                  <c:v>2.9660572614267404</c:v>
                </c:pt>
                <c:pt idx="2860">
                  <c:v>0</c:v>
                </c:pt>
                <c:pt idx="2861">
                  <c:v>0</c:v>
                </c:pt>
                <c:pt idx="2862">
                  <c:v>2.4609104013636642</c:v>
                </c:pt>
                <c:pt idx="2863">
                  <c:v>0</c:v>
                </c:pt>
                <c:pt idx="2864">
                  <c:v>1.8016843306568264</c:v>
                </c:pt>
                <c:pt idx="2865">
                  <c:v>3.9824098019036809</c:v>
                </c:pt>
                <c:pt idx="2866">
                  <c:v>2.978749356349863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2.4445130348731805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5.0692188260911788</c:v>
                </c:pt>
                <c:pt idx="2876">
                  <c:v>5.4822709302419312</c:v>
                </c:pt>
                <c:pt idx="2877">
                  <c:v>0</c:v>
                </c:pt>
                <c:pt idx="2878">
                  <c:v>2.1097544080070527</c:v>
                </c:pt>
                <c:pt idx="2879">
                  <c:v>0</c:v>
                </c:pt>
                <c:pt idx="2880">
                  <c:v>2.0659925135901918</c:v>
                </c:pt>
                <c:pt idx="2881">
                  <c:v>0</c:v>
                </c:pt>
                <c:pt idx="2882">
                  <c:v>2.0574917757359636</c:v>
                </c:pt>
                <c:pt idx="2883">
                  <c:v>0.40341208689028901</c:v>
                </c:pt>
                <c:pt idx="2884">
                  <c:v>0</c:v>
                </c:pt>
                <c:pt idx="2885">
                  <c:v>0.80313023477804057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1.0525732544728967</c:v>
                </c:pt>
                <c:pt idx="2891">
                  <c:v>0</c:v>
                </c:pt>
                <c:pt idx="2892">
                  <c:v>0.63417749038644999</c:v>
                </c:pt>
                <c:pt idx="2893">
                  <c:v>0</c:v>
                </c:pt>
                <c:pt idx="2894">
                  <c:v>1.6876540194529646</c:v>
                </c:pt>
                <c:pt idx="2895">
                  <c:v>0</c:v>
                </c:pt>
                <c:pt idx="2896">
                  <c:v>0.42010443100072381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0.69282084305119929</c:v>
                </c:pt>
                <c:pt idx="2901">
                  <c:v>0.68800836608983607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0.23255893425959182</c:v>
                </c:pt>
                <c:pt idx="2906">
                  <c:v>1.3919942411281989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2.2600579019583003</c:v>
                </c:pt>
                <c:pt idx="2914">
                  <c:v>1.6573098281711833</c:v>
                </c:pt>
                <c:pt idx="2915">
                  <c:v>0</c:v>
                </c:pt>
                <c:pt idx="2916">
                  <c:v>0</c:v>
                </c:pt>
                <c:pt idx="2917">
                  <c:v>3.3148749661324204</c:v>
                </c:pt>
                <c:pt idx="2918">
                  <c:v>2.6736401191370129</c:v>
                </c:pt>
                <c:pt idx="2919">
                  <c:v>2.0834567952667467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3.3898957386654396</c:v>
                </c:pt>
                <c:pt idx="2924">
                  <c:v>0.2731982452418521</c:v>
                </c:pt>
                <c:pt idx="2925">
                  <c:v>0</c:v>
                </c:pt>
                <c:pt idx="2926">
                  <c:v>2.7322985563180762</c:v>
                </c:pt>
                <c:pt idx="2927">
                  <c:v>1.0637726506369811</c:v>
                </c:pt>
                <c:pt idx="2928">
                  <c:v>1.0525412269477568</c:v>
                </c:pt>
                <c:pt idx="2929">
                  <c:v>1.5626291750915449</c:v>
                </c:pt>
                <c:pt idx="2930">
                  <c:v>0</c:v>
                </c:pt>
                <c:pt idx="2931">
                  <c:v>0</c:v>
                </c:pt>
                <c:pt idx="2932">
                  <c:v>2.2345062858291893</c:v>
                </c:pt>
                <c:pt idx="2933">
                  <c:v>0</c:v>
                </c:pt>
                <c:pt idx="2934">
                  <c:v>1.1301364821051614</c:v>
                </c:pt>
                <c:pt idx="2935">
                  <c:v>2.5138091630337458</c:v>
                </c:pt>
                <c:pt idx="2936">
                  <c:v>0</c:v>
                </c:pt>
                <c:pt idx="2937">
                  <c:v>2.7624595815367226</c:v>
                </c:pt>
                <c:pt idx="2938">
                  <c:v>1.6127845520722592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1.7290282432749093</c:v>
                </c:pt>
                <c:pt idx="2947">
                  <c:v>0</c:v>
                </c:pt>
                <c:pt idx="2948">
                  <c:v>1.4366927061159354</c:v>
                </c:pt>
                <c:pt idx="2949">
                  <c:v>1.4165780718710979</c:v>
                </c:pt>
                <c:pt idx="2950">
                  <c:v>0</c:v>
                </c:pt>
                <c:pt idx="2951">
                  <c:v>0.268767438766292</c:v>
                </c:pt>
                <c:pt idx="2952">
                  <c:v>0</c:v>
                </c:pt>
                <c:pt idx="2953">
                  <c:v>0</c:v>
                </c:pt>
                <c:pt idx="2954">
                  <c:v>0.56203429497926438</c:v>
                </c:pt>
                <c:pt idx="2955">
                  <c:v>0</c:v>
                </c:pt>
                <c:pt idx="2956">
                  <c:v>0</c:v>
                </c:pt>
                <c:pt idx="2957">
                  <c:v>2.6009714817008533</c:v>
                </c:pt>
                <c:pt idx="2958">
                  <c:v>0</c:v>
                </c:pt>
                <c:pt idx="2959">
                  <c:v>0.56490265504175896</c:v>
                </c:pt>
                <c:pt idx="2960">
                  <c:v>1.1238006694071014</c:v>
                </c:pt>
                <c:pt idx="2961">
                  <c:v>2.222084077939662</c:v>
                </c:pt>
                <c:pt idx="2962">
                  <c:v>1.0871185197977999</c:v>
                </c:pt>
                <c:pt idx="2963">
                  <c:v>4.3010189413881603</c:v>
                </c:pt>
                <c:pt idx="2964">
                  <c:v>0</c:v>
                </c:pt>
                <c:pt idx="2965">
                  <c:v>0</c:v>
                </c:pt>
                <c:pt idx="2966">
                  <c:v>1.0581226855032679</c:v>
                </c:pt>
                <c:pt idx="2967">
                  <c:v>2.61788564429804</c:v>
                </c:pt>
                <c:pt idx="2968">
                  <c:v>0.51014949436269474</c:v>
                </c:pt>
                <c:pt idx="2969">
                  <c:v>0</c:v>
                </c:pt>
                <c:pt idx="2970">
                  <c:v>3.9369609721931966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1.0871185197977999</c:v>
                </c:pt>
                <c:pt idx="2975">
                  <c:v>0</c:v>
                </c:pt>
                <c:pt idx="2976">
                  <c:v>0</c:v>
                </c:pt>
                <c:pt idx="2977">
                  <c:v>3.825088508053661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0.27930871963245596</c:v>
                </c:pt>
                <c:pt idx="2982">
                  <c:v>0.55709815292378762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2.8736143009068789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1.440824484719728</c:v>
                </c:pt>
                <c:pt idx="2991">
                  <c:v>3.125060882715859</c:v>
                </c:pt>
                <c:pt idx="2992">
                  <c:v>1.3773358508037392</c:v>
                </c:pt>
                <c:pt idx="2993">
                  <c:v>0</c:v>
                </c:pt>
                <c:pt idx="2994">
                  <c:v>7.6923091403844515</c:v>
                </c:pt>
                <c:pt idx="2995">
                  <c:v>0</c:v>
                </c:pt>
                <c:pt idx="2996">
                  <c:v>0.25507474718134737</c:v>
                </c:pt>
                <c:pt idx="2997">
                  <c:v>0</c:v>
                </c:pt>
                <c:pt idx="2998">
                  <c:v>0.51544277565805641</c:v>
                </c:pt>
                <c:pt idx="2999">
                  <c:v>0</c:v>
                </c:pt>
                <c:pt idx="3000">
                  <c:v>5.6409201498429242</c:v>
                </c:pt>
                <c:pt idx="3001">
                  <c:v>0</c:v>
                </c:pt>
                <c:pt idx="3002">
                  <c:v>1.4564123209005513</c:v>
                </c:pt>
                <c:pt idx="3003">
                  <c:v>1.9137731712039436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0.96149064510458837</c:v>
                </c:pt>
                <c:pt idx="3008">
                  <c:v>4.7618036264624219</c:v>
                </c:pt>
                <c:pt idx="3009">
                  <c:v>1.3637612878265346</c:v>
                </c:pt>
                <c:pt idx="3010">
                  <c:v>0</c:v>
                </c:pt>
                <c:pt idx="3011">
                  <c:v>1.809864709219227</c:v>
                </c:pt>
                <c:pt idx="3012">
                  <c:v>0.88883808634439543</c:v>
                </c:pt>
                <c:pt idx="3013">
                  <c:v>0.22045127629210115</c:v>
                </c:pt>
                <c:pt idx="3014">
                  <c:v>0</c:v>
                </c:pt>
                <c:pt idx="3015">
                  <c:v>2.0000650452896171</c:v>
                </c:pt>
                <c:pt idx="3016">
                  <c:v>0</c:v>
                </c:pt>
                <c:pt idx="3017">
                  <c:v>4.5248032998079353</c:v>
                </c:pt>
                <c:pt idx="3018">
                  <c:v>0.86577977690306174</c:v>
                </c:pt>
                <c:pt idx="3019">
                  <c:v>0</c:v>
                </c:pt>
                <c:pt idx="3020">
                  <c:v>0</c:v>
                </c:pt>
                <c:pt idx="3021">
                  <c:v>1.321692519467641</c:v>
                </c:pt>
                <c:pt idx="3022">
                  <c:v>0</c:v>
                </c:pt>
                <c:pt idx="3023">
                  <c:v>0</c:v>
                </c:pt>
                <c:pt idx="3024">
                  <c:v>1.9864931847238376</c:v>
                </c:pt>
                <c:pt idx="3025">
                  <c:v>1.3042617642094922</c:v>
                </c:pt>
                <c:pt idx="3026">
                  <c:v>0</c:v>
                </c:pt>
                <c:pt idx="3027">
                  <c:v>0.43666187776224341</c:v>
                </c:pt>
                <c:pt idx="3028">
                  <c:v>0</c:v>
                </c:pt>
                <c:pt idx="3029">
                  <c:v>1.5383236164011189</c:v>
                </c:pt>
                <c:pt idx="3030">
                  <c:v>0.64933277362618402</c:v>
                </c:pt>
                <c:pt idx="3031">
                  <c:v>0</c:v>
                </c:pt>
                <c:pt idx="3032">
                  <c:v>0</c:v>
                </c:pt>
                <c:pt idx="3033">
                  <c:v>0.43666187776224341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3.4093218811265258</c:v>
                </c:pt>
                <c:pt idx="3038">
                  <c:v>2.417397608776326</c:v>
                </c:pt>
                <c:pt idx="3039">
                  <c:v>2.360543313719305</c:v>
                </c:pt>
                <c:pt idx="3040">
                  <c:v>1.6772203387943188</c:v>
                </c:pt>
                <c:pt idx="3041">
                  <c:v>0</c:v>
                </c:pt>
                <c:pt idx="3042">
                  <c:v>0</c:v>
                </c:pt>
                <c:pt idx="3043">
                  <c:v>0.84739910586453193</c:v>
                </c:pt>
                <c:pt idx="3044">
                  <c:v>0.21004375634908842</c:v>
                </c:pt>
                <c:pt idx="3045">
                  <c:v>0</c:v>
                </c:pt>
                <c:pt idx="3046">
                  <c:v>1.7019816384132203</c:v>
                </c:pt>
                <c:pt idx="3047">
                  <c:v>0</c:v>
                </c:pt>
                <c:pt idx="3048">
                  <c:v>1.7168400146199057</c:v>
                </c:pt>
                <c:pt idx="3049">
                  <c:v>4.2193542289002748</c:v>
                </c:pt>
                <c:pt idx="3050">
                  <c:v>0</c:v>
                </c:pt>
                <c:pt idx="3051">
                  <c:v>2.0492374558737811</c:v>
                </c:pt>
                <c:pt idx="3052">
                  <c:v>3.0119883016646471</c:v>
                </c:pt>
                <c:pt idx="3053">
                  <c:v>0</c:v>
                </c:pt>
                <c:pt idx="3054">
                  <c:v>3.2520105217386672</c:v>
                </c:pt>
                <c:pt idx="3055">
                  <c:v>2.3621991806886582</c:v>
                </c:pt>
                <c:pt idx="3056">
                  <c:v>0</c:v>
                </c:pt>
                <c:pt idx="3057">
                  <c:v>0</c:v>
                </c:pt>
                <c:pt idx="3058">
                  <c:v>0.42010118264020535</c:v>
                </c:pt>
                <c:pt idx="3059">
                  <c:v>0.4184124716901898</c:v>
                </c:pt>
                <c:pt idx="3060">
                  <c:v>0</c:v>
                </c:pt>
                <c:pt idx="3061">
                  <c:v>0</c:v>
                </c:pt>
                <c:pt idx="3062">
                  <c:v>0.8402714100722799</c:v>
                </c:pt>
                <c:pt idx="3063">
                  <c:v>1.2501239486827176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2.9411851045944792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0.6638952349240782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1.6510659705013171</c:v>
                </c:pt>
                <c:pt idx="3079">
                  <c:v>2.0880236462329989</c:v>
                </c:pt>
                <c:pt idx="3080">
                  <c:v>0</c:v>
                </c:pt>
                <c:pt idx="3081">
                  <c:v>0.22745796735964846</c:v>
                </c:pt>
                <c:pt idx="3082">
                  <c:v>0</c:v>
                </c:pt>
                <c:pt idx="3083">
                  <c:v>0</c:v>
                </c:pt>
                <c:pt idx="3084">
                  <c:v>2.0977423427609034</c:v>
                </c:pt>
                <c:pt idx="3085">
                  <c:v>0</c:v>
                </c:pt>
                <c:pt idx="3086">
                  <c:v>0.47165682866485653</c:v>
                </c:pt>
                <c:pt idx="3087">
                  <c:v>1.8780403723238241</c:v>
                </c:pt>
                <c:pt idx="3088">
                  <c:v>0.69118710733204114</c:v>
                </c:pt>
                <c:pt idx="3089">
                  <c:v>0.68647247210554696</c:v>
                </c:pt>
                <c:pt idx="3090">
                  <c:v>0</c:v>
                </c:pt>
                <c:pt idx="3091">
                  <c:v>2.7273106864699965</c:v>
                </c:pt>
                <c:pt idx="3092">
                  <c:v>0.44243201303027951</c:v>
                </c:pt>
                <c:pt idx="3093">
                  <c:v>0</c:v>
                </c:pt>
                <c:pt idx="3094">
                  <c:v>0.22045089361611242</c:v>
                </c:pt>
                <c:pt idx="3095">
                  <c:v>0</c:v>
                </c:pt>
                <c:pt idx="3096">
                  <c:v>1.3334277123611846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1.8958485539191545</c:v>
                </c:pt>
                <c:pt idx="3104">
                  <c:v>1.8603307229367638</c:v>
                </c:pt>
                <c:pt idx="3105">
                  <c:v>0</c:v>
                </c:pt>
                <c:pt idx="3106">
                  <c:v>0</c:v>
                </c:pt>
                <c:pt idx="3107">
                  <c:v>2.4510546462181755</c:v>
                </c:pt>
                <c:pt idx="3108">
                  <c:v>0</c:v>
                </c:pt>
                <c:pt idx="3109">
                  <c:v>0.48560148957773619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3.5897546479145284</c:v>
                </c:pt>
                <c:pt idx="3114">
                  <c:v>0</c:v>
                </c:pt>
                <c:pt idx="3115">
                  <c:v>0.50274061583790619</c:v>
                </c:pt>
                <c:pt idx="3116">
                  <c:v>0</c:v>
                </c:pt>
                <c:pt idx="3117">
                  <c:v>0.51544376556977634</c:v>
                </c:pt>
                <c:pt idx="3118">
                  <c:v>0</c:v>
                </c:pt>
                <c:pt idx="3119">
                  <c:v>1.8520060741866677</c:v>
                </c:pt>
                <c:pt idx="3120">
                  <c:v>0.7791382273110794</c:v>
                </c:pt>
                <c:pt idx="3121">
                  <c:v>3.0928563089202106</c:v>
                </c:pt>
                <c:pt idx="3122">
                  <c:v>0</c:v>
                </c:pt>
                <c:pt idx="3123">
                  <c:v>0.75586175157912983</c:v>
                </c:pt>
                <c:pt idx="3124">
                  <c:v>0</c:v>
                </c:pt>
                <c:pt idx="3125">
                  <c:v>0</c:v>
                </c:pt>
                <c:pt idx="3126">
                  <c:v>2.5510469071114912</c:v>
                </c:pt>
                <c:pt idx="3127">
                  <c:v>2.238701793063536</c:v>
                </c:pt>
                <c:pt idx="3128">
                  <c:v>0</c:v>
                </c:pt>
                <c:pt idx="3129">
                  <c:v>0.98515091612678718</c:v>
                </c:pt>
                <c:pt idx="3130">
                  <c:v>1.2196576350846309</c:v>
                </c:pt>
                <c:pt idx="3131">
                  <c:v>2.8915855721129056</c:v>
                </c:pt>
                <c:pt idx="3132">
                  <c:v>2.1075827444406787</c:v>
                </c:pt>
                <c:pt idx="3133">
                  <c:v>0</c:v>
                </c:pt>
                <c:pt idx="3134">
                  <c:v>1.8603307229367638</c:v>
                </c:pt>
                <c:pt idx="3135">
                  <c:v>0.45661098334616029</c:v>
                </c:pt>
                <c:pt idx="3136">
                  <c:v>0</c:v>
                </c:pt>
                <c:pt idx="3137">
                  <c:v>0</c:v>
                </c:pt>
                <c:pt idx="3138">
                  <c:v>4.2255541555775249</c:v>
                </c:pt>
                <c:pt idx="3139">
                  <c:v>0</c:v>
                </c:pt>
                <c:pt idx="3140">
                  <c:v>0.45040314981485591</c:v>
                </c:pt>
                <c:pt idx="3141">
                  <c:v>0</c:v>
                </c:pt>
                <c:pt idx="3142">
                  <c:v>3.1531239323082612</c:v>
                </c:pt>
                <c:pt idx="3143">
                  <c:v>2.6200983973207097</c:v>
                </c:pt>
                <c:pt idx="3144">
                  <c:v>0</c:v>
                </c:pt>
                <c:pt idx="3145">
                  <c:v>0.21740440277247322</c:v>
                </c:pt>
                <c:pt idx="3146">
                  <c:v>0</c:v>
                </c:pt>
                <c:pt idx="3147">
                  <c:v>2.4390688706236654</c:v>
                </c:pt>
                <c:pt idx="3148">
                  <c:v>0</c:v>
                </c:pt>
                <c:pt idx="3149">
                  <c:v>0</c:v>
                </c:pt>
                <c:pt idx="3150">
                  <c:v>0.66242003894634893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0.56489940949030903</c:v>
                </c:pt>
                <c:pt idx="3158">
                  <c:v>0</c:v>
                </c:pt>
                <c:pt idx="3159">
                  <c:v>2.0001071748706241</c:v>
                </c:pt>
                <c:pt idx="3160">
                  <c:v>0</c:v>
                </c:pt>
                <c:pt idx="3161">
                  <c:v>0.59519081496817428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4.4163791860500083</c:v>
                </c:pt>
                <c:pt idx="3166">
                  <c:v>0</c:v>
                </c:pt>
                <c:pt idx="3167">
                  <c:v>3.0864683304036777</c:v>
                </c:pt>
                <c:pt idx="3168">
                  <c:v>0</c:v>
                </c:pt>
                <c:pt idx="3169">
                  <c:v>0.31247007816249206</c:v>
                </c:pt>
                <c:pt idx="3170">
                  <c:v>0</c:v>
                </c:pt>
                <c:pt idx="3171">
                  <c:v>1.2822545894237789</c:v>
                </c:pt>
                <c:pt idx="3172">
                  <c:v>0</c:v>
                </c:pt>
                <c:pt idx="3173">
                  <c:v>1.3157053192392183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0.68484295695152575</c:v>
                </c:pt>
                <c:pt idx="3178">
                  <c:v>3.4014814728046039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4.8777508580052507</c:v>
                </c:pt>
                <c:pt idx="3185">
                  <c:v>0</c:v>
                </c:pt>
                <c:pt idx="3186">
                  <c:v>0.95228961272832457</c:v>
                </c:pt>
                <c:pt idx="3187">
                  <c:v>0</c:v>
                </c:pt>
                <c:pt idx="3188">
                  <c:v>2.3807943668395861</c:v>
                </c:pt>
                <c:pt idx="3189">
                  <c:v>0</c:v>
                </c:pt>
                <c:pt idx="3190">
                  <c:v>1.4150295744566765</c:v>
                </c:pt>
                <c:pt idx="3191">
                  <c:v>1.3956888693781417</c:v>
                </c:pt>
                <c:pt idx="3192">
                  <c:v>1.8347133135707454</c:v>
                </c:pt>
                <c:pt idx="3193">
                  <c:v>2.702516265624658</c:v>
                </c:pt>
                <c:pt idx="3194">
                  <c:v>1.754708680975936</c:v>
                </c:pt>
                <c:pt idx="3195">
                  <c:v>4.3100230289609476</c:v>
                </c:pt>
                <c:pt idx="3196">
                  <c:v>0</c:v>
                </c:pt>
                <c:pt idx="3197">
                  <c:v>0</c:v>
                </c:pt>
                <c:pt idx="3198">
                  <c:v>1.709277926034392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3.3021058739555462</c:v>
                </c:pt>
                <c:pt idx="3203">
                  <c:v>0.89875429737774781</c:v>
                </c:pt>
                <c:pt idx="3204">
                  <c:v>3.1815646140188463</c:v>
                </c:pt>
                <c:pt idx="3205">
                  <c:v>0.44048745392074168</c:v>
                </c:pt>
                <c:pt idx="3206">
                  <c:v>0</c:v>
                </c:pt>
                <c:pt idx="3207">
                  <c:v>1.8180297515972925</c:v>
                </c:pt>
                <c:pt idx="3208">
                  <c:v>1.3391880256847761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1.9229571351608428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1.9416167186435376</c:v>
                </c:pt>
                <c:pt idx="3219">
                  <c:v>1.9046130794692047</c:v>
                </c:pt>
                <c:pt idx="3220">
                  <c:v>0</c:v>
                </c:pt>
                <c:pt idx="3221">
                  <c:v>0.96150984385150151</c:v>
                </c:pt>
                <c:pt idx="3222">
                  <c:v>0</c:v>
                </c:pt>
                <c:pt idx="3223">
                  <c:v>0</c:v>
                </c:pt>
                <c:pt idx="3224">
                  <c:v>1.0308800232792232</c:v>
                </c:pt>
                <c:pt idx="3225">
                  <c:v>1.0202865724184753</c:v>
                </c:pt>
                <c:pt idx="3226">
                  <c:v>2.020144847929731</c:v>
                </c:pt>
                <c:pt idx="3227">
                  <c:v>0</c:v>
                </c:pt>
                <c:pt idx="3228">
                  <c:v>0</c:v>
                </c:pt>
                <c:pt idx="3229">
                  <c:v>4.0818285212808334</c:v>
                </c:pt>
                <c:pt idx="3230">
                  <c:v>0</c:v>
                </c:pt>
                <c:pt idx="3231">
                  <c:v>1.0100807069721227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3.2965083318781909</c:v>
                </c:pt>
                <c:pt idx="3239">
                  <c:v>0.53230763191353503</c:v>
                </c:pt>
                <c:pt idx="3240">
                  <c:v>0</c:v>
                </c:pt>
                <c:pt idx="3241">
                  <c:v>0</c:v>
                </c:pt>
                <c:pt idx="3242">
                  <c:v>4.9725445715182772</c:v>
                </c:pt>
                <c:pt idx="3243">
                  <c:v>1.0525901889915661</c:v>
                </c:pt>
                <c:pt idx="3244">
                  <c:v>0</c:v>
                </c:pt>
                <c:pt idx="3245">
                  <c:v>0</c:v>
                </c:pt>
                <c:pt idx="3246">
                  <c:v>18.947105628451663</c:v>
                </c:pt>
                <c:pt idx="3247">
                  <c:v>0.44242904155172247</c:v>
                </c:pt>
                <c:pt idx="3248">
                  <c:v>0</c:v>
                </c:pt>
                <c:pt idx="3249">
                  <c:v>0</c:v>
                </c:pt>
                <c:pt idx="3250">
                  <c:v>9.0088211260147464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6.722594043020889</c:v>
                </c:pt>
                <c:pt idx="3255">
                  <c:v>0</c:v>
                </c:pt>
                <c:pt idx="3256">
                  <c:v>0</c:v>
                </c:pt>
                <c:pt idx="3257">
                  <c:v>2.4389030220723895</c:v>
                </c:pt>
                <c:pt idx="3258">
                  <c:v>3.968330350251656</c:v>
                </c:pt>
                <c:pt idx="3259">
                  <c:v>0</c:v>
                </c:pt>
                <c:pt idx="3260">
                  <c:v>1.9761369292163298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2.0748863523011964</c:v>
                </c:pt>
                <c:pt idx="3265">
                  <c:v>2.0323845918070709</c:v>
                </c:pt>
                <c:pt idx="3266">
                  <c:v>1.1951322707928778</c:v>
                </c:pt>
                <c:pt idx="3267">
                  <c:v>0.78734072807425981</c:v>
                </c:pt>
                <c:pt idx="3268">
                  <c:v>6.2500354486926382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1.5383949343699879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0.7936139883097264</c:v>
                </c:pt>
                <c:pt idx="3280">
                  <c:v>0</c:v>
                </c:pt>
                <c:pt idx="3281">
                  <c:v>2.3807645800440627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4.4249276730149969</c:v>
                </c:pt>
                <c:pt idx="3287">
                  <c:v>0</c:v>
                </c:pt>
                <c:pt idx="3288">
                  <c:v>2.1457601807709583</c:v>
                </c:pt>
                <c:pt idx="3289">
                  <c:v>0</c:v>
                </c:pt>
                <c:pt idx="3290">
                  <c:v>0.42556412366097623</c:v>
                </c:pt>
                <c:pt idx="3291">
                  <c:v>0</c:v>
                </c:pt>
                <c:pt idx="3292">
                  <c:v>0</c:v>
                </c:pt>
                <c:pt idx="3293">
                  <c:v>1.818036067404651</c:v>
                </c:pt>
                <c:pt idx="3294">
                  <c:v>0</c:v>
                </c:pt>
                <c:pt idx="3295">
                  <c:v>4.5868374347083192</c:v>
                </c:pt>
                <c:pt idx="3296">
                  <c:v>2.1932711989738838</c:v>
                </c:pt>
                <c:pt idx="3297">
                  <c:v>0</c:v>
                </c:pt>
                <c:pt idx="3298">
                  <c:v>4.3860937197887413</c:v>
                </c:pt>
                <c:pt idx="3299">
                  <c:v>0</c:v>
                </c:pt>
                <c:pt idx="3300">
                  <c:v>2.1365772585790079</c:v>
                </c:pt>
                <c:pt idx="3301">
                  <c:v>5.4393897202428745</c:v>
                </c:pt>
                <c:pt idx="3302">
                  <c:v>7.1427182762057839</c:v>
                </c:pt>
                <c:pt idx="3303">
                  <c:v>0</c:v>
                </c:pt>
                <c:pt idx="3304">
                  <c:v>1.1449372673079146</c:v>
                </c:pt>
                <c:pt idx="3305">
                  <c:v>1.5093641232424611</c:v>
                </c:pt>
                <c:pt idx="3306">
                  <c:v>0</c:v>
                </c:pt>
                <c:pt idx="3307">
                  <c:v>0</c:v>
                </c:pt>
                <c:pt idx="3308">
                  <c:v>0.41018671432805093</c:v>
                </c:pt>
                <c:pt idx="3309">
                  <c:v>1.2243743616973135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2.1365772585790079</c:v>
                </c:pt>
                <c:pt idx="3314">
                  <c:v>11.715513779836675</c:v>
                </c:pt>
                <c:pt idx="3315">
                  <c:v>4.8689531661334096</c:v>
                </c:pt>
                <c:pt idx="3316">
                  <c:v>0</c:v>
                </c:pt>
                <c:pt idx="3317">
                  <c:v>0</c:v>
                </c:pt>
                <c:pt idx="3318">
                  <c:v>1.8659896722610221</c:v>
                </c:pt>
                <c:pt idx="3319">
                  <c:v>0</c:v>
                </c:pt>
                <c:pt idx="3320">
                  <c:v>0</c:v>
                </c:pt>
                <c:pt idx="3321">
                  <c:v>1.5266574542744256</c:v>
                </c:pt>
                <c:pt idx="3322">
                  <c:v>0</c:v>
                </c:pt>
                <c:pt idx="3323">
                  <c:v>1.5150126340016938</c:v>
                </c:pt>
                <c:pt idx="3324">
                  <c:v>0</c:v>
                </c:pt>
                <c:pt idx="3325">
                  <c:v>9.3469091025692173</c:v>
                </c:pt>
                <c:pt idx="3326">
                  <c:v>0</c:v>
                </c:pt>
                <c:pt idx="3327">
                  <c:v>1.3988700368629869</c:v>
                </c:pt>
                <c:pt idx="3328">
                  <c:v>0.68959078873135526</c:v>
                </c:pt>
                <c:pt idx="3329">
                  <c:v>1.3697798718413499</c:v>
                </c:pt>
                <c:pt idx="3330">
                  <c:v>0</c:v>
                </c:pt>
                <c:pt idx="3331">
                  <c:v>0.3378011071822809</c:v>
                </c:pt>
                <c:pt idx="3332">
                  <c:v>0</c:v>
                </c:pt>
                <c:pt idx="3333">
                  <c:v>0.68023110156504318</c:v>
                </c:pt>
                <c:pt idx="3334">
                  <c:v>0</c:v>
                </c:pt>
                <c:pt idx="3335">
                  <c:v>2.7584518696506519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1.3887694095322178</c:v>
                </c:pt>
                <c:pt idx="3340">
                  <c:v>0</c:v>
                </c:pt>
                <c:pt idx="3341">
                  <c:v>0</c:v>
                </c:pt>
                <c:pt idx="3342">
                  <c:v>0.35086226336152504</c:v>
                </c:pt>
                <c:pt idx="3343">
                  <c:v>2.7973669662089966</c:v>
                </c:pt>
                <c:pt idx="3344">
                  <c:v>3.0613098651110886</c:v>
                </c:pt>
                <c:pt idx="3345">
                  <c:v>0</c:v>
                </c:pt>
                <c:pt idx="3346">
                  <c:v>1.3512598059598104</c:v>
                </c:pt>
                <c:pt idx="3347">
                  <c:v>0</c:v>
                </c:pt>
                <c:pt idx="3348">
                  <c:v>0</c:v>
                </c:pt>
                <c:pt idx="3349">
                  <c:v>2.3491517826056012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0.35711555248640331</c:v>
                </c:pt>
                <c:pt idx="3357">
                  <c:v>0</c:v>
                </c:pt>
                <c:pt idx="3358">
                  <c:v>0</c:v>
                </c:pt>
                <c:pt idx="3359">
                  <c:v>1.5265869491193165</c:v>
                </c:pt>
                <c:pt idx="3360">
                  <c:v>0</c:v>
                </c:pt>
                <c:pt idx="3361">
                  <c:v>0</c:v>
                </c:pt>
                <c:pt idx="3362">
                  <c:v>2.3075568016278192</c:v>
                </c:pt>
                <c:pt idx="3363">
                  <c:v>0</c:v>
                </c:pt>
                <c:pt idx="3364">
                  <c:v>0.75186511205290896</c:v>
                </c:pt>
                <c:pt idx="3365">
                  <c:v>0</c:v>
                </c:pt>
                <c:pt idx="3366">
                  <c:v>0</c:v>
                </c:pt>
                <c:pt idx="3367">
                  <c:v>0.37452153544872663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4.8673459547408999</c:v>
                </c:pt>
                <c:pt idx="3377">
                  <c:v>0.42187415199370282</c:v>
                </c:pt>
                <c:pt idx="3378">
                  <c:v>4.2018171563017921</c:v>
                </c:pt>
                <c:pt idx="3379">
                  <c:v>0.80640881897462247</c:v>
                </c:pt>
                <c:pt idx="3380">
                  <c:v>0</c:v>
                </c:pt>
                <c:pt idx="3381">
                  <c:v>0</c:v>
                </c:pt>
                <c:pt idx="3382">
                  <c:v>3.333499225061888</c:v>
                </c:pt>
                <c:pt idx="3383">
                  <c:v>0</c:v>
                </c:pt>
                <c:pt idx="3384">
                  <c:v>9.0910864394533188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1.0525439322858612</c:v>
                </c:pt>
                <c:pt idx="3392">
                  <c:v>0</c:v>
                </c:pt>
                <c:pt idx="3393">
                  <c:v>0</c:v>
                </c:pt>
                <c:pt idx="3394">
                  <c:v>4.2554312901805638</c:v>
                </c:pt>
                <c:pt idx="3395">
                  <c:v>4.8976349528165528</c:v>
                </c:pt>
                <c:pt idx="3396">
                  <c:v>0</c:v>
                </c:pt>
                <c:pt idx="3397">
                  <c:v>0</c:v>
                </c:pt>
                <c:pt idx="3398">
                  <c:v>0.82003521221896292</c:v>
                </c:pt>
                <c:pt idx="3399">
                  <c:v>1.6258759094143715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0.91318459665294727</c:v>
                </c:pt>
                <c:pt idx="3406">
                  <c:v>0</c:v>
                </c:pt>
                <c:pt idx="3407">
                  <c:v>0.45659229832646675</c:v>
                </c:pt>
                <c:pt idx="3408">
                  <c:v>0</c:v>
                </c:pt>
                <c:pt idx="3409">
                  <c:v>3.3490763747632881</c:v>
                </c:pt>
                <c:pt idx="3410">
                  <c:v>0</c:v>
                </c:pt>
                <c:pt idx="3411">
                  <c:v>1.8866702949444913</c:v>
                </c:pt>
                <c:pt idx="3412">
                  <c:v>0.23146395622287524</c:v>
                </c:pt>
                <c:pt idx="3413">
                  <c:v>2.771622221528673</c:v>
                </c:pt>
                <c:pt idx="3414">
                  <c:v>0</c:v>
                </c:pt>
                <c:pt idx="3415">
                  <c:v>0.47392792003941042</c:v>
                </c:pt>
                <c:pt idx="3416">
                  <c:v>2.3587498484116116</c:v>
                </c:pt>
                <c:pt idx="3417">
                  <c:v>0</c:v>
                </c:pt>
                <c:pt idx="3418">
                  <c:v>0.96146323949324419</c:v>
                </c:pt>
                <c:pt idx="3419">
                  <c:v>0</c:v>
                </c:pt>
                <c:pt idx="3420">
                  <c:v>1.9279586941037592</c:v>
                </c:pt>
                <c:pt idx="3421">
                  <c:v>2.5015729166541329</c:v>
                </c:pt>
                <c:pt idx="3422">
                  <c:v>1.9046601378057093</c:v>
                </c:pt>
                <c:pt idx="3423">
                  <c:v>0</c:v>
                </c:pt>
                <c:pt idx="3424">
                  <c:v>1.4353262066425188</c:v>
                </c:pt>
                <c:pt idx="3425">
                  <c:v>0</c:v>
                </c:pt>
                <c:pt idx="3426">
                  <c:v>2.9124475498928462</c:v>
                </c:pt>
                <c:pt idx="3427">
                  <c:v>0</c:v>
                </c:pt>
                <c:pt idx="3428">
                  <c:v>2.6314282747184592</c:v>
                </c:pt>
                <c:pt idx="3429">
                  <c:v>0.93233035633137007</c:v>
                </c:pt>
                <c:pt idx="3430">
                  <c:v>0</c:v>
                </c:pt>
                <c:pt idx="3431">
                  <c:v>5.0926996167188365</c:v>
                </c:pt>
                <c:pt idx="3432">
                  <c:v>4.625621594262193</c:v>
                </c:pt>
                <c:pt idx="3433">
                  <c:v>0</c:v>
                </c:pt>
                <c:pt idx="3434">
                  <c:v>0</c:v>
                </c:pt>
                <c:pt idx="3435">
                  <c:v>0.44243656737935222</c:v>
                </c:pt>
                <c:pt idx="3436">
                  <c:v>0</c:v>
                </c:pt>
                <c:pt idx="3437">
                  <c:v>0</c:v>
                </c:pt>
                <c:pt idx="3438">
                  <c:v>5.1644379220240282</c:v>
                </c:pt>
                <c:pt idx="3439">
                  <c:v>10.714337674573166</c:v>
                </c:pt>
                <c:pt idx="3440">
                  <c:v>2.2176332678867117</c:v>
                </c:pt>
                <c:pt idx="3441">
                  <c:v>0</c:v>
                </c:pt>
                <c:pt idx="3442">
                  <c:v>0</c:v>
                </c:pt>
                <c:pt idx="3443">
                  <c:v>2.6155674395260178</c:v>
                </c:pt>
                <c:pt idx="3444">
                  <c:v>5.6862025630740982</c:v>
                </c:pt>
                <c:pt idx="3445">
                  <c:v>0</c:v>
                </c:pt>
                <c:pt idx="3446">
                  <c:v>0</c:v>
                </c:pt>
                <c:pt idx="3447">
                  <c:v>1.7273359880427659</c:v>
                </c:pt>
                <c:pt idx="3448">
                  <c:v>0.3773046833999687</c:v>
                </c:pt>
                <c:pt idx="3449">
                  <c:v>0</c:v>
                </c:pt>
                <c:pt idx="3450">
                  <c:v>1.5037343976532134</c:v>
                </c:pt>
                <c:pt idx="3451">
                  <c:v>0</c:v>
                </c:pt>
                <c:pt idx="3452">
                  <c:v>2.9741026209540999</c:v>
                </c:pt>
                <c:pt idx="3453">
                  <c:v>0</c:v>
                </c:pt>
                <c:pt idx="3454">
                  <c:v>1.2748976909770293</c:v>
                </c:pt>
                <c:pt idx="3455">
                  <c:v>0</c:v>
                </c:pt>
                <c:pt idx="3456">
                  <c:v>0.36095366518366634</c:v>
                </c:pt>
                <c:pt idx="3457">
                  <c:v>0.71939196028507613</c:v>
                </c:pt>
                <c:pt idx="3458">
                  <c:v>0</c:v>
                </c:pt>
                <c:pt idx="3459">
                  <c:v>0.72194234061082951</c:v>
                </c:pt>
                <c:pt idx="3460">
                  <c:v>0</c:v>
                </c:pt>
                <c:pt idx="3461">
                  <c:v>0.35841242545224855</c:v>
                </c:pt>
                <c:pt idx="3462">
                  <c:v>0</c:v>
                </c:pt>
                <c:pt idx="3463">
                  <c:v>0.53759005830838225</c:v>
                </c:pt>
                <c:pt idx="3464">
                  <c:v>1.960665814961541</c:v>
                </c:pt>
                <c:pt idx="3465">
                  <c:v>0</c:v>
                </c:pt>
                <c:pt idx="3466">
                  <c:v>2.4736790061934006</c:v>
                </c:pt>
                <c:pt idx="3467">
                  <c:v>0</c:v>
                </c:pt>
                <c:pt idx="3468">
                  <c:v>0</c:v>
                </c:pt>
                <c:pt idx="3469">
                  <c:v>1.0713406846983502</c:v>
                </c:pt>
                <c:pt idx="3470">
                  <c:v>0.53003743859214159</c:v>
                </c:pt>
                <c:pt idx="3471">
                  <c:v>1.5819323288914122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0.1748372812768825</c:v>
                </c:pt>
                <c:pt idx="3476">
                  <c:v>0</c:v>
                </c:pt>
                <c:pt idx="3477">
                  <c:v>2.4912374267369719</c:v>
                </c:pt>
                <c:pt idx="3478">
                  <c:v>1.041557393000613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0.18444332357379717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0.73828303799835737</c:v>
                </c:pt>
                <c:pt idx="3488">
                  <c:v>0</c:v>
                </c:pt>
                <c:pt idx="3489">
                  <c:v>0</c:v>
                </c:pt>
                <c:pt idx="3490">
                  <c:v>1.8866587521978881</c:v>
                </c:pt>
                <c:pt idx="3491">
                  <c:v>12.22244117555984</c:v>
                </c:pt>
                <c:pt idx="3492">
                  <c:v>0</c:v>
                </c:pt>
                <c:pt idx="3493">
                  <c:v>2.0688600928182752</c:v>
                </c:pt>
                <c:pt idx="3494">
                  <c:v>5.0675424677166525</c:v>
                </c:pt>
                <c:pt idx="3495">
                  <c:v>1.9294123278712723</c:v>
                </c:pt>
                <c:pt idx="3496">
                  <c:v>6.3090312809541302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3.7735937285000745</c:v>
                </c:pt>
                <c:pt idx="3501">
                  <c:v>0</c:v>
                </c:pt>
                <c:pt idx="3502">
                  <c:v>0</c:v>
                </c:pt>
                <c:pt idx="3503">
                  <c:v>3.9634328228370692</c:v>
                </c:pt>
                <c:pt idx="3504">
                  <c:v>0</c:v>
                </c:pt>
                <c:pt idx="3505">
                  <c:v>0.88752037050712185</c:v>
                </c:pt>
                <c:pt idx="3506">
                  <c:v>1.466498733976378</c:v>
                </c:pt>
                <c:pt idx="3507">
                  <c:v>0</c:v>
                </c:pt>
                <c:pt idx="3508">
                  <c:v>0</c:v>
                </c:pt>
                <c:pt idx="3509">
                  <c:v>2.5223588986831897</c:v>
                </c:pt>
                <c:pt idx="3510">
                  <c:v>0</c:v>
                </c:pt>
                <c:pt idx="3511">
                  <c:v>0</c:v>
                </c:pt>
                <c:pt idx="3512">
                  <c:v>0.30207660530541219</c:v>
                </c:pt>
                <c:pt idx="3513">
                  <c:v>0</c:v>
                </c:pt>
                <c:pt idx="3514">
                  <c:v>0.92868620808248592</c:v>
                </c:pt>
                <c:pt idx="3515">
                  <c:v>3.6810270201370856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3.3432169207838252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0.30076969147610572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2.3730015560916558</c:v>
                </c:pt>
                <c:pt idx="3528">
                  <c:v>0.16554374039507933</c:v>
                </c:pt>
                <c:pt idx="3529">
                  <c:v>1.1569339943291548</c:v>
                </c:pt>
                <c:pt idx="3530">
                  <c:v>0</c:v>
                </c:pt>
                <c:pt idx="3531">
                  <c:v>0</c:v>
                </c:pt>
                <c:pt idx="3532">
                  <c:v>1.0361834236687948</c:v>
                </c:pt>
                <c:pt idx="3533">
                  <c:v>1.7092724315800829</c:v>
                </c:pt>
                <c:pt idx="3534">
                  <c:v>1.0083647800184441</c:v>
                </c:pt>
                <c:pt idx="3535">
                  <c:v>0</c:v>
                </c:pt>
                <c:pt idx="3536">
                  <c:v>0</c:v>
                </c:pt>
                <c:pt idx="3537">
                  <c:v>1.0452201758792161</c:v>
                </c:pt>
                <c:pt idx="3538">
                  <c:v>0.68962012524944694</c:v>
                </c:pt>
                <c:pt idx="3539">
                  <c:v>0</c:v>
                </c:pt>
                <c:pt idx="3540">
                  <c:v>4.1237791889482542</c:v>
                </c:pt>
                <c:pt idx="3541">
                  <c:v>0</c:v>
                </c:pt>
                <c:pt idx="3542">
                  <c:v>0.3366296600971434</c:v>
                </c:pt>
                <c:pt idx="3543">
                  <c:v>5.0335685747051224</c:v>
                </c:pt>
                <c:pt idx="3544">
                  <c:v>0</c:v>
                </c:pt>
                <c:pt idx="3545">
                  <c:v>0</c:v>
                </c:pt>
                <c:pt idx="3546">
                  <c:v>0.65139145066170201</c:v>
                </c:pt>
                <c:pt idx="3547">
                  <c:v>0.64726897901042457</c:v>
                </c:pt>
                <c:pt idx="3548">
                  <c:v>0.64304486340409417</c:v>
                </c:pt>
                <c:pt idx="3549">
                  <c:v>0</c:v>
                </c:pt>
                <c:pt idx="3550">
                  <c:v>0.95865471114135115</c:v>
                </c:pt>
                <c:pt idx="3551">
                  <c:v>0</c:v>
                </c:pt>
                <c:pt idx="3552">
                  <c:v>0</c:v>
                </c:pt>
                <c:pt idx="3553">
                  <c:v>2.6060560645133974</c:v>
                </c:pt>
                <c:pt idx="3554">
                  <c:v>0</c:v>
                </c:pt>
                <c:pt idx="3555">
                  <c:v>8.0386298991537757</c:v>
                </c:pt>
                <c:pt idx="3556">
                  <c:v>0</c:v>
                </c:pt>
                <c:pt idx="3557">
                  <c:v>6.0296483437932258</c:v>
                </c:pt>
                <c:pt idx="3558">
                  <c:v>7.0099908508736615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1.1237742461528708</c:v>
                </c:pt>
                <c:pt idx="3563">
                  <c:v>1.3888006772426338</c:v>
                </c:pt>
                <c:pt idx="3564">
                  <c:v>0.54791782707778758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0.94931856861698183</c:v>
                </c:pt>
                <c:pt idx="3571">
                  <c:v>0.62691740331840651</c:v>
                </c:pt>
                <c:pt idx="3572">
                  <c:v>0.62304175570737885</c:v>
                </c:pt>
                <c:pt idx="3573">
                  <c:v>0</c:v>
                </c:pt>
                <c:pt idx="3574">
                  <c:v>3.7384098395611667</c:v>
                </c:pt>
                <c:pt idx="3575">
                  <c:v>0</c:v>
                </c:pt>
                <c:pt idx="3576">
                  <c:v>0</c:v>
                </c:pt>
                <c:pt idx="3577">
                  <c:v>0.77153711759819588</c:v>
                </c:pt>
                <c:pt idx="3578">
                  <c:v>3.6754103464084698</c:v>
                </c:pt>
                <c:pt idx="3579">
                  <c:v>3.1019653375206211</c:v>
                </c:pt>
                <c:pt idx="3580">
                  <c:v>0.28651861055481698</c:v>
                </c:pt>
                <c:pt idx="3581">
                  <c:v>0.2749241117840644</c:v>
                </c:pt>
                <c:pt idx="3582">
                  <c:v>0</c:v>
                </c:pt>
                <c:pt idx="3583">
                  <c:v>0</c:v>
                </c:pt>
                <c:pt idx="3584">
                  <c:v>1.4686070147682742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3.2680106963972984</c:v>
                </c:pt>
                <c:pt idx="3592">
                  <c:v>1.2657534708224591</c:v>
                </c:pt>
                <c:pt idx="3593">
                  <c:v>0</c:v>
                </c:pt>
                <c:pt idx="3594">
                  <c:v>0.62500135803410106</c:v>
                </c:pt>
                <c:pt idx="3595">
                  <c:v>0</c:v>
                </c:pt>
                <c:pt idx="3596">
                  <c:v>0</c:v>
                </c:pt>
                <c:pt idx="3597">
                  <c:v>3.262743014959077</c:v>
                </c:pt>
                <c:pt idx="3598">
                  <c:v>0.47387089799842719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0.71425295030365976</c:v>
                </c:pt>
                <c:pt idx="3604">
                  <c:v>0</c:v>
                </c:pt>
                <c:pt idx="3605">
                  <c:v>0.35588967408665617</c:v>
                </c:pt>
                <c:pt idx="3606">
                  <c:v>2.8369770385817024</c:v>
                </c:pt>
                <c:pt idx="3607">
                  <c:v>5.0000104365316682</c:v>
                </c:pt>
                <c:pt idx="3608">
                  <c:v>0</c:v>
                </c:pt>
                <c:pt idx="3609">
                  <c:v>1.6836728920389641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2.9088613752458587</c:v>
                </c:pt>
                <c:pt idx="3614">
                  <c:v>0</c:v>
                </c:pt>
                <c:pt idx="3615">
                  <c:v>0.7091199322887124</c:v>
                </c:pt>
                <c:pt idx="3616">
                  <c:v>0</c:v>
                </c:pt>
                <c:pt idx="3617">
                  <c:v>2.5832414435220623</c:v>
                </c:pt>
                <c:pt idx="3618">
                  <c:v>5.7553361988330591</c:v>
                </c:pt>
                <c:pt idx="3619">
                  <c:v>0</c:v>
                </c:pt>
                <c:pt idx="3620">
                  <c:v>0</c:v>
                </c:pt>
                <c:pt idx="3621">
                  <c:v>3.071782167963264</c:v>
                </c:pt>
                <c:pt idx="3622">
                  <c:v>3.3110612199373399</c:v>
                </c:pt>
                <c:pt idx="3623">
                  <c:v>0</c:v>
                </c:pt>
                <c:pt idx="3624">
                  <c:v>0.32673006572061236</c:v>
                </c:pt>
                <c:pt idx="3625">
                  <c:v>0</c:v>
                </c:pt>
                <c:pt idx="3626">
                  <c:v>0</c:v>
                </c:pt>
                <c:pt idx="3627">
                  <c:v>3.4364870564213121</c:v>
                </c:pt>
                <c:pt idx="3628">
                  <c:v>3.9864929995921465</c:v>
                </c:pt>
                <c:pt idx="3629">
                  <c:v>0</c:v>
                </c:pt>
                <c:pt idx="3630">
                  <c:v>0</c:v>
                </c:pt>
                <c:pt idx="3631">
                  <c:v>1.324441445266394</c:v>
                </c:pt>
                <c:pt idx="3632">
                  <c:v>0</c:v>
                </c:pt>
                <c:pt idx="3633">
                  <c:v>0.99007407345071652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0.98356080183700356</c:v>
                </c:pt>
                <c:pt idx="3638">
                  <c:v>0.97397101797422925</c:v>
                </c:pt>
                <c:pt idx="3639">
                  <c:v>4.1800386946261687</c:v>
                </c:pt>
                <c:pt idx="3640">
                  <c:v>1.8520146871307919</c:v>
                </c:pt>
                <c:pt idx="3641">
                  <c:v>0.4545340503127917</c:v>
                </c:pt>
                <c:pt idx="3642">
                  <c:v>0</c:v>
                </c:pt>
                <c:pt idx="3643">
                  <c:v>6.4025837277026998</c:v>
                </c:pt>
                <c:pt idx="3644">
                  <c:v>0</c:v>
                </c:pt>
                <c:pt idx="3645">
                  <c:v>0.28651062000614885</c:v>
                </c:pt>
                <c:pt idx="3646">
                  <c:v>0.57140252990386475</c:v>
                </c:pt>
                <c:pt idx="3647">
                  <c:v>0</c:v>
                </c:pt>
                <c:pt idx="3648">
                  <c:v>0</c:v>
                </c:pt>
                <c:pt idx="3649">
                  <c:v>3.2164269953595808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1.5036871153833467</c:v>
                </c:pt>
                <c:pt idx="3657">
                  <c:v>0</c:v>
                </c:pt>
                <c:pt idx="3658">
                  <c:v>3.2641512047385248</c:v>
                </c:pt>
                <c:pt idx="3659">
                  <c:v>1.1493415086357153</c:v>
                </c:pt>
                <c:pt idx="3660">
                  <c:v>0</c:v>
                </c:pt>
                <c:pt idx="3661">
                  <c:v>0</c:v>
                </c:pt>
                <c:pt idx="3662">
                  <c:v>1.3099654834503525</c:v>
                </c:pt>
                <c:pt idx="3663">
                  <c:v>1.5445693857867517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0.57307894868970377</c:v>
                </c:pt>
                <c:pt idx="3668">
                  <c:v>1.1395000059203253</c:v>
                </c:pt>
                <c:pt idx="3669">
                  <c:v>6.7606425143368458</c:v>
                </c:pt>
                <c:pt idx="3670">
                  <c:v>4.2215983518603615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0.539095621970895</c:v>
                </c:pt>
                <c:pt idx="3676">
                  <c:v>1.3403666164715469</c:v>
                </c:pt>
                <c:pt idx="3677">
                  <c:v>0</c:v>
                </c:pt>
                <c:pt idx="3678">
                  <c:v>1.0766538486646231</c:v>
                </c:pt>
                <c:pt idx="3679">
                  <c:v>0</c:v>
                </c:pt>
                <c:pt idx="3680">
                  <c:v>1.0752067472371878</c:v>
                </c:pt>
                <c:pt idx="3681">
                  <c:v>3.457474111705682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1.3297155507807845</c:v>
                </c:pt>
                <c:pt idx="3686">
                  <c:v>2.362276474321332</c:v>
                </c:pt>
                <c:pt idx="3687">
                  <c:v>0.51278301000013116</c:v>
                </c:pt>
                <c:pt idx="3688">
                  <c:v>0</c:v>
                </c:pt>
                <c:pt idx="3689">
                  <c:v>0</c:v>
                </c:pt>
                <c:pt idx="3690">
                  <c:v>3.4340615022945733</c:v>
                </c:pt>
                <c:pt idx="3691">
                  <c:v>0</c:v>
                </c:pt>
                <c:pt idx="3692">
                  <c:v>3.7143070587133979</c:v>
                </c:pt>
                <c:pt idx="3693">
                  <c:v>0.82641248473485451</c:v>
                </c:pt>
                <c:pt idx="3694">
                  <c:v>0</c:v>
                </c:pt>
                <c:pt idx="3695">
                  <c:v>3.1680852331304612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2.0113750408462905</c:v>
                </c:pt>
                <c:pt idx="3700">
                  <c:v>1.408609643767909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1.4707636386012106</c:v>
                </c:pt>
                <c:pt idx="3705">
                  <c:v>0</c:v>
                </c:pt>
                <c:pt idx="3706">
                  <c:v>0.73119326216242286</c:v>
                </c:pt>
                <c:pt idx="3707">
                  <c:v>0.72566389235323736</c:v>
                </c:pt>
                <c:pt idx="3708">
                  <c:v>1.584907668786915</c:v>
                </c:pt>
                <c:pt idx="3709">
                  <c:v>1.2685184696028384</c:v>
                </c:pt>
                <c:pt idx="3710">
                  <c:v>0.28117572966670945</c:v>
                </c:pt>
                <c:pt idx="3711">
                  <c:v>0.56014286524508483</c:v>
                </c:pt>
                <c:pt idx="3712">
                  <c:v>0</c:v>
                </c:pt>
                <c:pt idx="3713">
                  <c:v>1.4166289534215737</c:v>
                </c:pt>
                <c:pt idx="3714">
                  <c:v>1.6758504457576522</c:v>
                </c:pt>
                <c:pt idx="3715">
                  <c:v>0.54940650839935612</c:v>
                </c:pt>
                <c:pt idx="3716">
                  <c:v>0</c:v>
                </c:pt>
                <c:pt idx="3717">
                  <c:v>0</c:v>
                </c:pt>
                <c:pt idx="3718">
                  <c:v>0.29070664593555157</c:v>
                </c:pt>
                <c:pt idx="3719">
                  <c:v>0.57965417194988156</c:v>
                </c:pt>
                <c:pt idx="3720">
                  <c:v>0</c:v>
                </c:pt>
                <c:pt idx="3721">
                  <c:v>0</c:v>
                </c:pt>
                <c:pt idx="3722">
                  <c:v>1.3099768738350039</c:v>
                </c:pt>
                <c:pt idx="3723">
                  <c:v>0.57461180294996683</c:v>
                </c:pt>
                <c:pt idx="3724">
                  <c:v>2.2858957548654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2.2646826636949102</c:v>
                </c:pt>
                <c:pt idx="3732">
                  <c:v>0.17034699770342723</c:v>
                </c:pt>
                <c:pt idx="3733">
                  <c:v>0</c:v>
                </c:pt>
                <c:pt idx="3734">
                  <c:v>1.0238468790815363</c:v>
                </c:pt>
                <c:pt idx="3735">
                  <c:v>0.16889753030521448</c:v>
                </c:pt>
                <c:pt idx="3736">
                  <c:v>1.2226774385328689</c:v>
                </c:pt>
                <c:pt idx="3737">
                  <c:v>0</c:v>
                </c:pt>
                <c:pt idx="3738">
                  <c:v>0</c:v>
                </c:pt>
                <c:pt idx="3739">
                  <c:v>4.1379918826683442</c:v>
                </c:pt>
                <c:pt idx="3740">
                  <c:v>0</c:v>
                </c:pt>
                <c:pt idx="3741">
                  <c:v>1.0069567888923336</c:v>
                </c:pt>
                <c:pt idx="3742">
                  <c:v>0</c:v>
                </c:pt>
                <c:pt idx="3743">
                  <c:v>0</c:v>
                </c:pt>
                <c:pt idx="3744">
                  <c:v>0.34368597942234075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0.54044837559489278</c:v>
                </c:pt>
                <c:pt idx="3749">
                  <c:v>1.2544111341111572</c:v>
                </c:pt>
                <c:pt idx="3750">
                  <c:v>1.9470942993735882</c:v>
                </c:pt>
                <c:pt idx="3751">
                  <c:v>0.34718881907317395</c:v>
                </c:pt>
                <c:pt idx="3752">
                  <c:v>1.3840041828822487</c:v>
                </c:pt>
                <c:pt idx="3753">
                  <c:v>2.04763957453752</c:v>
                </c:pt>
                <c:pt idx="3754">
                  <c:v>0</c:v>
                </c:pt>
                <c:pt idx="3755">
                  <c:v>1.0790667715215532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0.35964331475988748</c:v>
                </c:pt>
                <c:pt idx="3760">
                  <c:v>0</c:v>
                </c:pt>
                <c:pt idx="3761">
                  <c:v>1.4387215843690075</c:v>
                </c:pt>
                <c:pt idx="3762">
                  <c:v>3.0143312364348733</c:v>
                </c:pt>
                <c:pt idx="3763">
                  <c:v>0.86050746946670065</c:v>
                </c:pt>
                <c:pt idx="3764">
                  <c:v>0</c:v>
                </c:pt>
                <c:pt idx="3765">
                  <c:v>0</c:v>
                </c:pt>
                <c:pt idx="3766">
                  <c:v>4.452048770027468</c:v>
                </c:pt>
                <c:pt idx="3767">
                  <c:v>3.934494386464201</c:v>
                </c:pt>
                <c:pt idx="3768">
                  <c:v>0</c:v>
                </c:pt>
                <c:pt idx="3769">
                  <c:v>1.2863468763155579</c:v>
                </c:pt>
                <c:pt idx="3770">
                  <c:v>0.95230879874034258</c:v>
                </c:pt>
                <c:pt idx="3771">
                  <c:v>2.8300057683188702</c:v>
                </c:pt>
                <c:pt idx="3772">
                  <c:v>1.5292473313432302</c:v>
                </c:pt>
                <c:pt idx="3773">
                  <c:v>0</c:v>
                </c:pt>
                <c:pt idx="3774">
                  <c:v>0</c:v>
                </c:pt>
                <c:pt idx="3775">
                  <c:v>0.46947324877518737</c:v>
                </c:pt>
                <c:pt idx="3776">
                  <c:v>0</c:v>
                </c:pt>
                <c:pt idx="3777">
                  <c:v>0.31152943917820708</c:v>
                </c:pt>
                <c:pt idx="3778">
                  <c:v>0</c:v>
                </c:pt>
                <c:pt idx="3779">
                  <c:v>4.0453445509146491</c:v>
                </c:pt>
                <c:pt idx="3780">
                  <c:v>0</c:v>
                </c:pt>
                <c:pt idx="3781">
                  <c:v>1.5871519241131602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4.9834062605771363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2.1071563432058737</c:v>
                </c:pt>
                <c:pt idx="3790">
                  <c:v>0</c:v>
                </c:pt>
                <c:pt idx="3791">
                  <c:v>0</c:v>
                </c:pt>
                <c:pt idx="3792">
                  <c:v>0.98672299044103295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1.5506784413738013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0.97485961399157439</c:v>
                </c:pt>
                <c:pt idx="3802">
                  <c:v>0</c:v>
                </c:pt>
                <c:pt idx="3803">
                  <c:v>0</c:v>
                </c:pt>
                <c:pt idx="3804">
                  <c:v>0.78424247886747611</c:v>
                </c:pt>
                <c:pt idx="3805">
                  <c:v>0</c:v>
                </c:pt>
                <c:pt idx="3806">
                  <c:v>0</c:v>
                </c:pt>
                <c:pt idx="3807">
                  <c:v>8.5150678932463393</c:v>
                </c:pt>
                <c:pt idx="3808">
                  <c:v>1.0948152645024463</c:v>
                </c:pt>
                <c:pt idx="3809">
                  <c:v>0</c:v>
                </c:pt>
                <c:pt idx="3810">
                  <c:v>4.5801842908113555</c:v>
                </c:pt>
                <c:pt idx="3811">
                  <c:v>2.1896188993012018</c:v>
                </c:pt>
                <c:pt idx="3812">
                  <c:v>0</c:v>
                </c:pt>
                <c:pt idx="3813">
                  <c:v>0.73829750638494551</c:v>
                </c:pt>
                <c:pt idx="3814">
                  <c:v>1.2819512444510557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2.091883420650638</c:v>
                </c:pt>
                <c:pt idx="3819">
                  <c:v>3.6886465335443082</c:v>
                </c:pt>
                <c:pt idx="3820">
                  <c:v>1.9761720128599416</c:v>
                </c:pt>
                <c:pt idx="3821">
                  <c:v>0</c:v>
                </c:pt>
                <c:pt idx="3822">
                  <c:v>1.2399606528988107</c:v>
                </c:pt>
                <c:pt idx="3823">
                  <c:v>0</c:v>
                </c:pt>
                <c:pt idx="3824">
                  <c:v>0</c:v>
                </c:pt>
                <c:pt idx="3825">
                  <c:v>1.1440640343039783</c:v>
                </c:pt>
                <c:pt idx="3826">
                  <c:v>2.7147839703346146</c:v>
                </c:pt>
                <c:pt idx="3827">
                  <c:v>3.0839075916950445</c:v>
                </c:pt>
                <c:pt idx="3828">
                  <c:v>0</c:v>
                </c:pt>
                <c:pt idx="3829">
                  <c:v>1.2819431436144713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2.2520918195626347</c:v>
                </c:pt>
                <c:pt idx="3834">
                  <c:v>0</c:v>
                </c:pt>
                <c:pt idx="3835">
                  <c:v>0</c:v>
                </c:pt>
                <c:pt idx="3836">
                  <c:v>1.3574100085926533</c:v>
                </c:pt>
                <c:pt idx="3837">
                  <c:v>0</c:v>
                </c:pt>
                <c:pt idx="3838">
                  <c:v>5.4546342738784492</c:v>
                </c:pt>
                <c:pt idx="3839">
                  <c:v>2.1550034052461493</c:v>
                </c:pt>
                <c:pt idx="3840">
                  <c:v>0.84385893518364197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1.4284830435308367</c:v>
                </c:pt>
                <c:pt idx="3849">
                  <c:v>0</c:v>
                </c:pt>
                <c:pt idx="3850">
                  <c:v>0</c:v>
                </c:pt>
                <c:pt idx="3851">
                  <c:v>0.7262886536584624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0.97555814212713576</c:v>
                </c:pt>
                <c:pt idx="3857">
                  <c:v>0.96611807265049643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0.99540814066871897</c:v>
                </c:pt>
                <c:pt idx="3862">
                  <c:v>0</c:v>
                </c:pt>
                <c:pt idx="3863">
                  <c:v>0</c:v>
                </c:pt>
                <c:pt idx="3864">
                  <c:v>5.7587817144205005</c:v>
                </c:pt>
                <c:pt idx="3865">
                  <c:v>0</c:v>
                </c:pt>
                <c:pt idx="3866">
                  <c:v>1.550266015211504</c:v>
                </c:pt>
                <c:pt idx="3867">
                  <c:v>3.8170056444540212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1.0362068609686008</c:v>
                </c:pt>
                <c:pt idx="3872">
                  <c:v>6.6666713511565652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0.98032486202459612</c:v>
                </c:pt>
                <c:pt idx="3877">
                  <c:v>0.48541884895893572</c:v>
                </c:pt>
                <c:pt idx="3878">
                  <c:v>0</c:v>
                </c:pt>
                <c:pt idx="3879">
                  <c:v>0</c:v>
                </c:pt>
                <c:pt idx="3880">
                  <c:v>1.2625581680019553</c:v>
                </c:pt>
                <c:pt idx="3881">
                  <c:v>0.24933689478644455</c:v>
                </c:pt>
                <c:pt idx="3882">
                  <c:v>0</c:v>
                </c:pt>
                <c:pt idx="3883">
                  <c:v>0</c:v>
                </c:pt>
                <c:pt idx="3884">
                  <c:v>2.5771698138465604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0.526304735160537</c:v>
                </c:pt>
                <c:pt idx="3891">
                  <c:v>7.3298015668957008</c:v>
                </c:pt>
                <c:pt idx="3892">
                  <c:v>4.8777373425838739</c:v>
                </c:pt>
                <c:pt idx="3893">
                  <c:v>0</c:v>
                </c:pt>
                <c:pt idx="3894">
                  <c:v>0</c:v>
                </c:pt>
                <c:pt idx="3895">
                  <c:v>4.3063766592282144</c:v>
                </c:pt>
                <c:pt idx="3896">
                  <c:v>0</c:v>
                </c:pt>
                <c:pt idx="3897">
                  <c:v>1.6169250966828488</c:v>
                </c:pt>
                <c:pt idx="3898">
                  <c:v>3.6361663166396685</c:v>
                </c:pt>
                <c:pt idx="3899">
                  <c:v>0</c:v>
                </c:pt>
                <c:pt idx="3900">
                  <c:v>0</c:v>
                </c:pt>
                <c:pt idx="3901">
                  <c:v>1.1312025629752918</c:v>
                </c:pt>
                <c:pt idx="3902">
                  <c:v>0</c:v>
                </c:pt>
                <c:pt idx="3903">
                  <c:v>0</c:v>
                </c:pt>
                <c:pt idx="3904">
                  <c:v>0.71938373461276084</c:v>
                </c:pt>
                <c:pt idx="3905">
                  <c:v>1.9046487788466431</c:v>
                </c:pt>
                <c:pt idx="3906">
                  <c:v>0</c:v>
                </c:pt>
                <c:pt idx="3907">
                  <c:v>0</c:v>
                </c:pt>
                <c:pt idx="3908">
                  <c:v>2.5128336019808901</c:v>
                </c:pt>
                <c:pt idx="3909">
                  <c:v>2.4508272546694259</c:v>
                </c:pt>
                <c:pt idx="3910">
                  <c:v>0</c:v>
                </c:pt>
                <c:pt idx="3911">
                  <c:v>0</c:v>
                </c:pt>
                <c:pt idx="3912">
                  <c:v>3.87569742491891</c:v>
                </c:pt>
                <c:pt idx="3913">
                  <c:v>0</c:v>
                </c:pt>
                <c:pt idx="3914">
                  <c:v>0.51543735736701379</c:v>
                </c:pt>
                <c:pt idx="3915">
                  <c:v>0</c:v>
                </c:pt>
                <c:pt idx="3916">
                  <c:v>0</c:v>
                </c:pt>
                <c:pt idx="3917">
                  <c:v>1.0415867208148943</c:v>
                </c:pt>
                <c:pt idx="3918">
                  <c:v>1.5462710084191735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1.648240963316248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3.7739278748966174</c:v>
                </c:pt>
                <c:pt idx="3929">
                  <c:v>1.8180771217467147</c:v>
                </c:pt>
                <c:pt idx="3930">
                  <c:v>2.3807926473183834</c:v>
                </c:pt>
                <c:pt idx="3931">
                  <c:v>0</c:v>
                </c:pt>
                <c:pt idx="3932">
                  <c:v>0</c:v>
                </c:pt>
                <c:pt idx="3933">
                  <c:v>0.64511850241305835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1.0489151511311596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23.703500633676491</c:v>
                </c:pt>
                <c:pt idx="3943">
                  <c:v>0</c:v>
                </c:pt>
                <c:pt idx="3944">
                  <c:v>0</c:v>
                </c:pt>
                <c:pt idx="3945">
                  <c:v>1.2344817985449796</c:v>
                </c:pt>
                <c:pt idx="3946">
                  <c:v>1.5243048165590216</c:v>
                </c:pt>
                <c:pt idx="3947">
                  <c:v>0.90083050267013709</c:v>
                </c:pt>
                <c:pt idx="3948">
                  <c:v>4.7621505268004904</c:v>
                </c:pt>
                <c:pt idx="3949">
                  <c:v>1.1362850359587002</c:v>
                </c:pt>
                <c:pt idx="3950">
                  <c:v>0</c:v>
                </c:pt>
                <c:pt idx="3951">
                  <c:v>2.924320181897301</c:v>
                </c:pt>
                <c:pt idx="3952">
                  <c:v>0</c:v>
                </c:pt>
                <c:pt idx="3953">
                  <c:v>1.7645793503718212</c:v>
                </c:pt>
                <c:pt idx="3954">
                  <c:v>0</c:v>
                </c:pt>
                <c:pt idx="3955">
                  <c:v>2.3807926473183834</c:v>
                </c:pt>
                <c:pt idx="3956">
                  <c:v>4.0700347827848384</c:v>
                </c:pt>
                <c:pt idx="3957">
                  <c:v>0</c:v>
                </c:pt>
                <c:pt idx="3958">
                  <c:v>4.5194623587012064</c:v>
                </c:pt>
                <c:pt idx="3959">
                  <c:v>0</c:v>
                </c:pt>
                <c:pt idx="3960">
                  <c:v>0</c:v>
                </c:pt>
                <c:pt idx="3961">
                  <c:v>1.1110354733701113</c:v>
                </c:pt>
                <c:pt idx="3962">
                  <c:v>0</c:v>
                </c:pt>
                <c:pt idx="3963">
                  <c:v>1.1235097105799943</c:v>
                </c:pt>
                <c:pt idx="3964">
                  <c:v>5.0001880649553518</c:v>
                </c:pt>
                <c:pt idx="3965">
                  <c:v>0</c:v>
                </c:pt>
                <c:pt idx="3966">
                  <c:v>0</c:v>
                </c:pt>
                <c:pt idx="3967">
                  <c:v>1.0869711920055707</c:v>
                </c:pt>
                <c:pt idx="3968">
                  <c:v>2.6884709099804764</c:v>
                </c:pt>
                <c:pt idx="3969">
                  <c:v>1.0470318073417153</c:v>
                </c:pt>
                <c:pt idx="3970">
                  <c:v>3.0440802028599143</c:v>
                </c:pt>
                <c:pt idx="3971">
                  <c:v>6.263429230601586E-2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0.54636825491208074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3.0672727264907547</c:v>
                </c:pt>
                <c:pt idx="3983">
                  <c:v>6.5477265189550629</c:v>
                </c:pt>
                <c:pt idx="3984">
                  <c:v>2.7930704196083465</c:v>
                </c:pt>
                <c:pt idx="3985">
                  <c:v>2.1737870975466969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0.55863022431316955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10.985628830606773</c:v>
                </c:pt>
                <c:pt idx="3995">
                  <c:v>0</c:v>
                </c:pt>
                <c:pt idx="3996">
                  <c:v>0</c:v>
                </c:pt>
                <c:pt idx="3997">
                  <c:v>1.9551562364677639</c:v>
                </c:pt>
                <c:pt idx="3998">
                  <c:v>1.3697977320761012</c:v>
                </c:pt>
                <c:pt idx="3999">
                  <c:v>0.54054808521693254</c:v>
                </c:pt>
                <c:pt idx="4000">
                  <c:v>0</c:v>
                </c:pt>
                <c:pt idx="4001">
                  <c:v>5.1632709019015861</c:v>
                </c:pt>
                <c:pt idx="4002">
                  <c:v>0.25836394594338608</c:v>
                </c:pt>
                <c:pt idx="4003">
                  <c:v>4.1234649129590943</c:v>
                </c:pt>
                <c:pt idx="4004">
                  <c:v>0</c:v>
                </c:pt>
                <c:pt idx="4005">
                  <c:v>1.980491892884968</c:v>
                </c:pt>
                <c:pt idx="4006">
                  <c:v>2.4270416514148039</c:v>
                </c:pt>
                <c:pt idx="4007">
                  <c:v>0.71083803996362693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0.54636825491208074</c:v>
                </c:pt>
                <c:pt idx="4017">
                  <c:v>5.4349748782868721</c:v>
                </c:pt>
                <c:pt idx="4018">
                  <c:v>0.51543735736701379</c:v>
                </c:pt>
                <c:pt idx="4019">
                  <c:v>4.6155358515015754</c:v>
                </c:pt>
                <c:pt idx="4020">
                  <c:v>0</c:v>
                </c:pt>
                <c:pt idx="4021">
                  <c:v>1.47050239264483</c:v>
                </c:pt>
                <c:pt idx="4022">
                  <c:v>1.4491771089757375</c:v>
                </c:pt>
                <c:pt idx="4023">
                  <c:v>0</c:v>
                </c:pt>
                <c:pt idx="4024">
                  <c:v>0</c:v>
                </c:pt>
                <c:pt idx="4025">
                  <c:v>1.2379738592641374</c:v>
                </c:pt>
                <c:pt idx="4026">
                  <c:v>0.24447422586598502</c:v>
                </c:pt>
                <c:pt idx="4027">
                  <c:v>0</c:v>
                </c:pt>
                <c:pt idx="4028">
                  <c:v>0</c:v>
                </c:pt>
                <c:pt idx="4029">
                  <c:v>0.50502509114942074</c:v>
                </c:pt>
                <c:pt idx="4030">
                  <c:v>0.5024473716914486</c:v>
                </c:pt>
                <c:pt idx="4031">
                  <c:v>0</c:v>
                </c:pt>
                <c:pt idx="4032">
                  <c:v>3.0610515203616107</c:v>
                </c:pt>
                <c:pt idx="4033">
                  <c:v>0</c:v>
                </c:pt>
                <c:pt idx="4034">
                  <c:v>0</c:v>
                </c:pt>
                <c:pt idx="4035">
                  <c:v>1.0308582892612774</c:v>
                </c:pt>
                <c:pt idx="4036">
                  <c:v>0</c:v>
                </c:pt>
                <c:pt idx="4037">
                  <c:v>4.1448037787197967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0.49998325734344473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2.77758897847542</c:v>
                </c:pt>
                <c:pt idx="4050">
                  <c:v>0</c:v>
                </c:pt>
                <c:pt idx="4051">
                  <c:v>5.6175563103912891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0.54348530736623446</c:v>
                </c:pt>
                <c:pt idx="4056">
                  <c:v>0</c:v>
                </c:pt>
                <c:pt idx="4057">
                  <c:v>0</c:v>
                </c:pt>
                <c:pt idx="4058">
                  <c:v>0.59878069760385422</c:v>
                </c:pt>
                <c:pt idx="4059">
                  <c:v>3.5712171061356144</c:v>
                </c:pt>
                <c:pt idx="4060">
                  <c:v>0</c:v>
                </c:pt>
                <c:pt idx="4061">
                  <c:v>0</c:v>
                </c:pt>
                <c:pt idx="4062">
                  <c:v>0.71423724955501744</c:v>
                </c:pt>
                <c:pt idx="4063">
                  <c:v>0.70915023211534756</c:v>
                </c:pt>
                <c:pt idx="4064">
                  <c:v>2.8167719279579373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1.1194078268722476</c:v>
                </c:pt>
                <c:pt idx="4071">
                  <c:v>1.8448308908674869</c:v>
                </c:pt>
                <c:pt idx="4072">
                  <c:v>0</c:v>
                </c:pt>
                <c:pt idx="4073">
                  <c:v>0.36360009009759331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0.75179097928132788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4.9177119494578321</c:v>
                </c:pt>
                <c:pt idx="4084">
                  <c:v>0</c:v>
                </c:pt>
                <c:pt idx="4085">
                  <c:v>0</c:v>
                </c:pt>
                <c:pt idx="4086">
                  <c:v>0.39999772268449624</c:v>
                </c:pt>
                <c:pt idx="4087">
                  <c:v>0.39833556020306859</c:v>
                </c:pt>
                <c:pt idx="4088">
                  <c:v>2.3808124226815051</c:v>
                </c:pt>
                <c:pt idx="4089">
                  <c:v>1.1627206418536162</c:v>
                </c:pt>
                <c:pt idx="4090">
                  <c:v>9.5786391325209976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1.5273018852124065</c:v>
                </c:pt>
                <c:pt idx="4095">
                  <c:v>1.5036051188274109</c:v>
                </c:pt>
                <c:pt idx="4096">
                  <c:v>1.4814497588927815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2.3254717494202075</c:v>
                </c:pt>
                <c:pt idx="4101">
                  <c:v>3.0308031297930604</c:v>
                </c:pt>
                <c:pt idx="4102">
                  <c:v>0</c:v>
                </c:pt>
                <c:pt idx="4103">
                  <c:v>0</c:v>
                </c:pt>
                <c:pt idx="4104">
                  <c:v>0.7581870133154881</c:v>
                </c:pt>
                <c:pt idx="4105">
                  <c:v>0</c:v>
                </c:pt>
                <c:pt idx="4106">
                  <c:v>0</c:v>
                </c:pt>
                <c:pt idx="4107">
                  <c:v>0.76919892886807495</c:v>
                </c:pt>
                <c:pt idx="4108">
                  <c:v>1.144994377074783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6.9769924500117222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1.5156779741690043</c:v>
                </c:pt>
                <c:pt idx="4117">
                  <c:v>11.194006928369028</c:v>
                </c:pt>
                <c:pt idx="4118">
                  <c:v>0</c:v>
                </c:pt>
                <c:pt idx="4119">
                  <c:v>0</c:v>
                </c:pt>
                <c:pt idx="4120">
                  <c:v>2.8569626548365439</c:v>
                </c:pt>
                <c:pt idx="4121">
                  <c:v>4.861408666843535</c:v>
                </c:pt>
                <c:pt idx="4122">
                  <c:v>1.9866412207699671</c:v>
                </c:pt>
                <c:pt idx="4123">
                  <c:v>1.2986139092519011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2.7401455491636835</c:v>
                </c:pt>
                <c:pt idx="4129">
                  <c:v>0</c:v>
                </c:pt>
                <c:pt idx="4130">
                  <c:v>0.6779621959541352</c:v>
                </c:pt>
                <c:pt idx="4131">
                  <c:v>2.3567486770477881</c:v>
                </c:pt>
                <c:pt idx="4132">
                  <c:v>0</c:v>
                </c:pt>
                <c:pt idx="4133">
                  <c:v>0</c:v>
                </c:pt>
                <c:pt idx="4134">
                  <c:v>2.7782447572539368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0.71423724955501744</c:v>
                </c:pt>
                <c:pt idx="4139">
                  <c:v>0.35460901547665435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3.0308031297930604</c:v>
                </c:pt>
                <c:pt idx="4147">
                  <c:v>0.36760998076136148</c:v>
                </c:pt>
                <c:pt idx="4148">
                  <c:v>2.9302244197411538</c:v>
                </c:pt>
                <c:pt idx="4149">
                  <c:v>0</c:v>
                </c:pt>
                <c:pt idx="4150">
                  <c:v>0.71168482838988123</c:v>
                </c:pt>
                <c:pt idx="4151">
                  <c:v>0.35328842403642463</c:v>
                </c:pt>
                <c:pt idx="4152">
                  <c:v>0</c:v>
                </c:pt>
                <c:pt idx="4153">
                  <c:v>0</c:v>
                </c:pt>
                <c:pt idx="4154">
                  <c:v>1.4704399230454459</c:v>
                </c:pt>
                <c:pt idx="4155">
                  <c:v>0</c:v>
                </c:pt>
                <c:pt idx="4156">
                  <c:v>0</c:v>
                </c:pt>
                <c:pt idx="4157">
                  <c:v>1.5036051188274109</c:v>
                </c:pt>
                <c:pt idx="4158">
                  <c:v>2.2221042197872762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1.87961441321737</c:v>
                </c:pt>
                <c:pt idx="4163">
                  <c:v>0</c:v>
                </c:pt>
                <c:pt idx="4164">
                  <c:v>0</c:v>
                </c:pt>
                <c:pt idx="4165">
                  <c:v>0.37588949991702025</c:v>
                </c:pt>
                <c:pt idx="4166">
                  <c:v>0.3744937965054031</c:v>
                </c:pt>
                <c:pt idx="4167">
                  <c:v>0</c:v>
                </c:pt>
                <c:pt idx="4168">
                  <c:v>0</c:v>
                </c:pt>
                <c:pt idx="4169">
                  <c:v>0.38459047672801977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5.4431125831706098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4.7852889606512834</c:v>
                </c:pt>
                <c:pt idx="4186">
                  <c:v>0.91313575354194587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14.622479011252482</c:v>
                </c:pt>
                <c:pt idx="4191">
                  <c:v>2.8804652800999824</c:v>
                </c:pt>
                <c:pt idx="4192">
                  <c:v>1.9999087374307909</c:v>
                </c:pt>
                <c:pt idx="4193">
                  <c:v>3.1370399075657058</c:v>
                </c:pt>
                <c:pt idx="4194">
                  <c:v>6.464141071204943</c:v>
                </c:pt>
                <c:pt idx="4195">
                  <c:v>0</c:v>
                </c:pt>
                <c:pt idx="4196">
                  <c:v>0</c:v>
                </c:pt>
                <c:pt idx="4197">
                  <c:v>2.5143914707351214</c:v>
                </c:pt>
                <c:pt idx="4198">
                  <c:v>0</c:v>
                </c:pt>
                <c:pt idx="4199">
                  <c:v>0</c:v>
                </c:pt>
                <c:pt idx="4200">
                  <c:v>2.7666393065990009</c:v>
                </c:pt>
                <c:pt idx="4201">
                  <c:v>1.1538016615588418</c:v>
                </c:pt>
                <c:pt idx="4202">
                  <c:v>0.38020933455777839</c:v>
                </c:pt>
                <c:pt idx="4203">
                  <c:v>5.3033846448187383</c:v>
                </c:pt>
                <c:pt idx="4204">
                  <c:v>0.71935297586342928</c:v>
                </c:pt>
                <c:pt idx="4205">
                  <c:v>9.6428549724306087</c:v>
                </c:pt>
                <c:pt idx="4206">
                  <c:v>2.9314404870367534</c:v>
                </c:pt>
                <c:pt idx="4207">
                  <c:v>0</c:v>
                </c:pt>
                <c:pt idx="4208">
                  <c:v>33.228035376741339</c:v>
                </c:pt>
                <c:pt idx="4209">
                  <c:v>10.926552254135917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7.0821820126839228</c:v>
                </c:pt>
                <c:pt idx="4214">
                  <c:v>0</c:v>
                </c:pt>
                <c:pt idx="4215">
                  <c:v>1.0869711920055707</c:v>
                </c:pt>
                <c:pt idx="4216">
                  <c:v>1.6132642591199509</c:v>
                </c:pt>
                <c:pt idx="4217">
                  <c:v>3.4389144274148506</c:v>
                </c:pt>
                <c:pt idx="4218">
                  <c:v>0.76718755336372979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1.9661570609500527</c:v>
                </c:pt>
                <c:pt idx="4224">
                  <c:v>0</c:v>
                </c:pt>
                <c:pt idx="4225">
                  <c:v>0</c:v>
                </c:pt>
                <c:pt idx="4226">
                  <c:v>2.8738770248970256</c:v>
                </c:pt>
                <c:pt idx="4227">
                  <c:v>0.55863022431316955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1.4534027770401545</c:v>
                </c:pt>
                <c:pt idx="4232">
                  <c:v>5.1577855774735744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2.0352659545430192</c:v>
                </c:pt>
                <c:pt idx="4237">
                  <c:v>0</c:v>
                </c:pt>
                <c:pt idx="4238">
                  <c:v>2.2926412545431605</c:v>
                </c:pt>
                <c:pt idx="4239">
                  <c:v>0</c:v>
                </c:pt>
                <c:pt idx="4240">
                  <c:v>3.9883275311935593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0.88752372090272702</c:v>
                </c:pt>
                <c:pt idx="4245">
                  <c:v>3.5193762198896557</c:v>
                </c:pt>
                <c:pt idx="4246">
                  <c:v>0</c:v>
                </c:pt>
                <c:pt idx="4247">
                  <c:v>0</c:v>
                </c:pt>
                <c:pt idx="4248">
                  <c:v>1.8871932068330906</c:v>
                </c:pt>
                <c:pt idx="4249">
                  <c:v>0.85466850333845401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1.162741983174528</c:v>
                </c:pt>
                <c:pt idx="4254">
                  <c:v>4.3105832610295787</c:v>
                </c:pt>
                <c:pt idx="4255">
                  <c:v>0</c:v>
                </c:pt>
                <c:pt idx="4256">
                  <c:v>0</c:v>
                </c:pt>
                <c:pt idx="4257">
                  <c:v>4.9588495869438596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2.0065611134230763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1.1326122585439835</c:v>
                </c:pt>
                <c:pt idx="4266">
                  <c:v>8.2084194791220337</c:v>
                </c:pt>
                <c:pt idx="4267">
                  <c:v>0</c:v>
                </c:pt>
                <c:pt idx="4268">
                  <c:v>0</c:v>
                </c:pt>
                <c:pt idx="4269">
                  <c:v>3.2201736571228685</c:v>
                </c:pt>
                <c:pt idx="4270">
                  <c:v>2.0182207739892859</c:v>
                </c:pt>
                <c:pt idx="4271">
                  <c:v>3.2371793262653217</c:v>
                </c:pt>
                <c:pt idx="4272">
                  <c:v>2.4395151048441561</c:v>
                </c:pt>
                <c:pt idx="4273">
                  <c:v>3.4011432227054308</c:v>
                </c:pt>
                <c:pt idx="4274">
                  <c:v>3.9470883115219726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2.1275297949903238</c:v>
                </c:pt>
                <c:pt idx="4279">
                  <c:v>2.4310119239573371</c:v>
                </c:pt>
                <c:pt idx="4280">
                  <c:v>0.33899189979142103</c:v>
                </c:pt>
                <c:pt idx="4281">
                  <c:v>0</c:v>
                </c:pt>
                <c:pt idx="4282">
                  <c:v>1.0379947840264845</c:v>
                </c:pt>
                <c:pt idx="4283">
                  <c:v>1.3703925210266146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0.71935297586342928</c:v>
                </c:pt>
                <c:pt idx="4288">
                  <c:v>1.4284524967834387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1.1998996961483295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2.690408902009338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1.4500620172318168</c:v>
                </c:pt>
                <c:pt idx="4307">
                  <c:v>1.4284850092981012</c:v>
                </c:pt>
                <c:pt idx="4308">
                  <c:v>0</c:v>
                </c:pt>
                <c:pt idx="4309">
                  <c:v>0.47613435665121706</c:v>
                </c:pt>
                <c:pt idx="4310">
                  <c:v>0</c:v>
                </c:pt>
                <c:pt idx="4311">
                  <c:v>23.808736979863472</c:v>
                </c:pt>
                <c:pt idx="4312">
                  <c:v>0</c:v>
                </c:pt>
                <c:pt idx="4313">
                  <c:v>19.29154785143329</c:v>
                </c:pt>
                <c:pt idx="4314">
                  <c:v>0</c:v>
                </c:pt>
                <c:pt idx="4315">
                  <c:v>3.9282969061929212</c:v>
                </c:pt>
                <c:pt idx="4316">
                  <c:v>0</c:v>
                </c:pt>
                <c:pt idx="4317">
                  <c:v>0.34366363936902189</c:v>
                </c:pt>
                <c:pt idx="4318">
                  <c:v>6.8494795684640915</c:v>
                </c:pt>
                <c:pt idx="4319">
                  <c:v>1.2819865455010739</c:v>
                </c:pt>
                <c:pt idx="4320">
                  <c:v>0</c:v>
                </c:pt>
                <c:pt idx="4321">
                  <c:v>0</c:v>
                </c:pt>
                <c:pt idx="4322">
                  <c:v>1.3288443418832603</c:v>
                </c:pt>
                <c:pt idx="4323">
                  <c:v>0</c:v>
                </c:pt>
                <c:pt idx="4324">
                  <c:v>1.8180475062898556</c:v>
                </c:pt>
                <c:pt idx="4325">
                  <c:v>1.2986139092519011</c:v>
                </c:pt>
                <c:pt idx="4326">
                  <c:v>0</c:v>
                </c:pt>
                <c:pt idx="4327">
                  <c:v>0</c:v>
                </c:pt>
                <c:pt idx="4328">
                  <c:v>0.32675459936631912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3.5333226249393475</c:v>
                </c:pt>
                <c:pt idx="4333">
                  <c:v>0</c:v>
                </c:pt>
                <c:pt idx="4334">
                  <c:v>0.34242188776235372</c:v>
                </c:pt>
                <c:pt idx="4335">
                  <c:v>1.0244626489224005</c:v>
                </c:pt>
                <c:pt idx="4336">
                  <c:v>3.7159246287738923</c:v>
                </c:pt>
                <c:pt idx="4337">
                  <c:v>1.3028958072451511</c:v>
                </c:pt>
                <c:pt idx="4338">
                  <c:v>0</c:v>
                </c:pt>
                <c:pt idx="4339">
                  <c:v>1.9735179506611231</c:v>
                </c:pt>
                <c:pt idx="4340">
                  <c:v>0.64511850241305835</c:v>
                </c:pt>
                <c:pt idx="4341">
                  <c:v>0.64099361319356918</c:v>
                </c:pt>
                <c:pt idx="4342">
                  <c:v>4.7773501271388525</c:v>
                </c:pt>
                <c:pt idx="4343">
                  <c:v>0</c:v>
                </c:pt>
                <c:pt idx="4344">
                  <c:v>0</c:v>
                </c:pt>
                <c:pt idx="4345">
                  <c:v>6.250158912635138</c:v>
                </c:pt>
                <c:pt idx="4346">
                  <c:v>0.29411634413997434</c:v>
                </c:pt>
                <c:pt idx="4347">
                  <c:v>4.6923006114131969</c:v>
                </c:pt>
                <c:pt idx="4348">
                  <c:v>5.321738391320066</c:v>
                </c:pt>
                <c:pt idx="4349">
                  <c:v>0.53241059843170091</c:v>
                </c:pt>
                <c:pt idx="4350">
                  <c:v>0</c:v>
                </c:pt>
                <c:pt idx="4351">
                  <c:v>1.648240963316248</c:v>
                </c:pt>
                <c:pt idx="4352">
                  <c:v>5.6758148937314568</c:v>
                </c:pt>
                <c:pt idx="4353">
                  <c:v>0</c:v>
                </c:pt>
                <c:pt idx="4354">
                  <c:v>1.5583601354960135</c:v>
                </c:pt>
                <c:pt idx="4355">
                  <c:v>0</c:v>
                </c:pt>
                <c:pt idx="4356">
                  <c:v>5.7693397370880666</c:v>
                </c:pt>
                <c:pt idx="4357">
                  <c:v>8.5713548533650137</c:v>
                </c:pt>
                <c:pt idx="4358">
                  <c:v>3.3490563889784912</c:v>
                </c:pt>
                <c:pt idx="4359">
                  <c:v>0.46334300946189289</c:v>
                </c:pt>
                <c:pt idx="4360">
                  <c:v>0</c:v>
                </c:pt>
                <c:pt idx="4361">
                  <c:v>0</c:v>
                </c:pt>
                <c:pt idx="4362">
                  <c:v>2.2537122651264681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7.1770115226197539</c:v>
                </c:pt>
                <c:pt idx="4367">
                  <c:v>0</c:v>
                </c:pt>
                <c:pt idx="4368">
                  <c:v>0</c:v>
                </c:pt>
                <c:pt idx="4369">
                  <c:v>1.4116860811739251</c:v>
                </c:pt>
                <c:pt idx="4370">
                  <c:v>1.8564385710276285</c:v>
                </c:pt>
                <c:pt idx="4371">
                  <c:v>0.22776767695982256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2.5003029212603134</c:v>
                </c:pt>
                <c:pt idx="4379">
                  <c:v>3.170529635375007</c:v>
                </c:pt>
                <c:pt idx="4380">
                  <c:v>1.8911345062849945</c:v>
                </c:pt>
                <c:pt idx="4381">
                  <c:v>1.8564385710276285</c:v>
                </c:pt>
                <c:pt idx="4382">
                  <c:v>4.3277513590689418</c:v>
                </c:pt>
                <c:pt idx="4383">
                  <c:v>0</c:v>
                </c:pt>
                <c:pt idx="4384">
                  <c:v>3.8032714292183112</c:v>
                </c:pt>
                <c:pt idx="4385">
                  <c:v>0</c:v>
                </c:pt>
                <c:pt idx="4386">
                  <c:v>0</c:v>
                </c:pt>
                <c:pt idx="4387">
                  <c:v>0.68180043638611421</c:v>
                </c:pt>
                <c:pt idx="4388">
                  <c:v>0.90290176509300479</c:v>
                </c:pt>
                <c:pt idx="4389">
                  <c:v>0</c:v>
                </c:pt>
                <c:pt idx="4390">
                  <c:v>0</c:v>
                </c:pt>
                <c:pt idx="4391">
                  <c:v>0.23199604396723833</c:v>
                </c:pt>
                <c:pt idx="4392">
                  <c:v>1.3892525527778885</c:v>
                </c:pt>
                <c:pt idx="4393">
                  <c:v>2.2829407627341638</c:v>
                </c:pt>
                <c:pt idx="4394">
                  <c:v>3.7947767252843221</c:v>
                </c:pt>
                <c:pt idx="4395">
                  <c:v>2.1504173989520403</c:v>
                </c:pt>
                <c:pt idx="4396">
                  <c:v>2.1051148362342884</c:v>
                </c:pt>
                <c:pt idx="4397">
                  <c:v>0</c:v>
                </c:pt>
                <c:pt idx="4398">
                  <c:v>0.82809603547214872</c:v>
                </c:pt>
                <c:pt idx="4399">
                  <c:v>1.6429924756504826</c:v>
                </c:pt>
                <c:pt idx="4400">
                  <c:v>0</c:v>
                </c:pt>
                <c:pt idx="4401">
                  <c:v>1.0373220989277225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3.0703332252920101</c:v>
                </c:pt>
                <c:pt idx="4406">
                  <c:v>0.6382683899767897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0.23418359262919702</c:v>
                </c:pt>
                <c:pt idx="4411">
                  <c:v>2.5703310689589496</c:v>
                </c:pt>
                <c:pt idx="4412">
                  <c:v>0</c:v>
                </c:pt>
                <c:pt idx="4413">
                  <c:v>0</c:v>
                </c:pt>
                <c:pt idx="4414">
                  <c:v>2.3807998459452895</c:v>
                </c:pt>
                <c:pt idx="4415">
                  <c:v>0</c:v>
                </c:pt>
                <c:pt idx="4416">
                  <c:v>1.9001179192936701</c:v>
                </c:pt>
                <c:pt idx="4417">
                  <c:v>0.23308496762599423</c:v>
                </c:pt>
                <c:pt idx="4418">
                  <c:v>1.3956845191521787</c:v>
                </c:pt>
                <c:pt idx="4419">
                  <c:v>3.6694499548785751</c:v>
                </c:pt>
                <c:pt idx="4420">
                  <c:v>0</c:v>
                </c:pt>
                <c:pt idx="4421">
                  <c:v>0</c:v>
                </c:pt>
                <c:pt idx="4422">
                  <c:v>1.1235193815494027</c:v>
                </c:pt>
                <c:pt idx="4423">
                  <c:v>0</c:v>
                </c:pt>
                <c:pt idx="4424">
                  <c:v>1.8180937801218642</c:v>
                </c:pt>
                <c:pt idx="4425">
                  <c:v>0.44639157417996789</c:v>
                </c:pt>
                <c:pt idx="4426">
                  <c:v>0</c:v>
                </c:pt>
                <c:pt idx="4427">
                  <c:v>0</c:v>
                </c:pt>
                <c:pt idx="4428">
                  <c:v>1.1551049665488586</c:v>
                </c:pt>
                <c:pt idx="4429">
                  <c:v>1.5980494156614011</c:v>
                </c:pt>
                <c:pt idx="4430">
                  <c:v>1.5728986820476041</c:v>
                </c:pt>
                <c:pt idx="4431">
                  <c:v>1.1061494150539455</c:v>
                </c:pt>
                <c:pt idx="4432">
                  <c:v>0</c:v>
                </c:pt>
                <c:pt idx="4433">
                  <c:v>1.7737106815233612</c:v>
                </c:pt>
                <c:pt idx="4434">
                  <c:v>0</c:v>
                </c:pt>
                <c:pt idx="4435">
                  <c:v>4.3574548563062327</c:v>
                </c:pt>
                <c:pt idx="4436">
                  <c:v>0</c:v>
                </c:pt>
                <c:pt idx="4437">
                  <c:v>4.7410597764022837</c:v>
                </c:pt>
                <c:pt idx="4438">
                  <c:v>0.41147596887385807</c:v>
                </c:pt>
                <c:pt idx="4439">
                  <c:v>6.7626312478422799</c:v>
                </c:pt>
                <c:pt idx="4440">
                  <c:v>0</c:v>
                </c:pt>
                <c:pt idx="4441">
                  <c:v>1.1833779900736854</c:v>
                </c:pt>
                <c:pt idx="4442">
                  <c:v>5.8479054270762987</c:v>
                </c:pt>
                <c:pt idx="4443">
                  <c:v>0</c:v>
                </c:pt>
                <c:pt idx="4444">
                  <c:v>2.9907619515746524</c:v>
                </c:pt>
                <c:pt idx="4445">
                  <c:v>8.8926974020282774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4.4610347425159427</c:v>
                </c:pt>
                <c:pt idx="4455">
                  <c:v>3.9146320677540372</c:v>
                </c:pt>
                <c:pt idx="4456">
                  <c:v>0</c:v>
                </c:pt>
                <c:pt idx="4457">
                  <c:v>1.4439682893827825</c:v>
                </c:pt>
                <c:pt idx="4458">
                  <c:v>0</c:v>
                </c:pt>
                <c:pt idx="4459">
                  <c:v>5.3016300833223342</c:v>
                </c:pt>
                <c:pt idx="4460">
                  <c:v>2.4304337936459945</c:v>
                </c:pt>
                <c:pt idx="4461">
                  <c:v>0</c:v>
                </c:pt>
                <c:pt idx="4462">
                  <c:v>3.9384371091995551</c:v>
                </c:pt>
                <c:pt idx="4463">
                  <c:v>2.8004361580270971</c:v>
                </c:pt>
                <c:pt idx="4464">
                  <c:v>2.724523637483347</c:v>
                </c:pt>
                <c:pt idx="4465">
                  <c:v>0</c:v>
                </c:pt>
                <c:pt idx="4466">
                  <c:v>2.6940026534906609</c:v>
                </c:pt>
                <c:pt idx="4467">
                  <c:v>3.549399160858989</c:v>
                </c:pt>
                <c:pt idx="4468">
                  <c:v>1.4902317301763814</c:v>
                </c:pt>
                <c:pt idx="4469">
                  <c:v>0</c:v>
                </c:pt>
                <c:pt idx="4470">
                  <c:v>0</c:v>
                </c:pt>
                <c:pt idx="4471">
                  <c:v>5.8463506221022161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9.418940061444939</c:v>
                </c:pt>
                <c:pt idx="4479">
                  <c:v>4.2121639804909963</c:v>
                </c:pt>
                <c:pt idx="4480">
                  <c:v>0</c:v>
                </c:pt>
                <c:pt idx="4481">
                  <c:v>1.4439682893827825</c:v>
                </c:pt>
                <c:pt idx="4482">
                  <c:v>8.8968306861012696</c:v>
                </c:pt>
                <c:pt idx="4483">
                  <c:v>0</c:v>
                </c:pt>
                <c:pt idx="4484">
                  <c:v>2.0068636950195953</c:v>
                </c:pt>
                <c:pt idx="4485">
                  <c:v>0</c:v>
                </c:pt>
                <c:pt idx="4486">
                  <c:v>0</c:v>
                </c:pt>
                <c:pt idx="4487">
                  <c:v>2.6892272475375685</c:v>
                </c:pt>
                <c:pt idx="4488">
                  <c:v>0</c:v>
                </c:pt>
                <c:pt idx="4489">
                  <c:v>0</c:v>
                </c:pt>
                <c:pt idx="4490">
                  <c:v>2.0832019899824168</c:v>
                </c:pt>
                <c:pt idx="4491">
                  <c:v>0.51019172048415629</c:v>
                </c:pt>
                <c:pt idx="4492">
                  <c:v>0.1691826864603741</c:v>
                </c:pt>
                <c:pt idx="4493">
                  <c:v>3.5473604152544898</c:v>
                </c:pt>
                <c:pt idx="4494">
                  <c:v>0.48937368057789365</c:v>
                </c:pt>
                <c:pt idx="4495">
                  <c:v>0.64930730172925089</c:v>
                </c:pt>
                <c:pt idx="4496">
                  <c:v>0.80638750343551624</c:v>
                </c:pt>
                <c:pt idx="4497">
                  <c:v>1.1202503517472309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1.1653407181394193</c:v>
                </c:pt>
                <c:pt idx="4503">
                  <c:v>0</c:v>
                </c:pt>
                <c:pt idx="4504">
                  <c:v>0</c:v>
                </c:pt>
                <c:pt idx="4505">
                  <c:v>13.995808849152397</c:v>
                </c:pt>
                <c:pt idx="4506">
                  <c:v>6.5835032731869134</c:v>
                </c:pt>
                <c:pt idx="4507">
                  <c:v>3.5059078108559265</c:v>
                </c:pt>
                <c:pt idx="4508">
                  <c:v>0</c:v>
                </c:pt>
                <c:pt idx="4509">
                  <c:v>0</c:v>
                </c:pt>
                <c:pt idx="4510">
                  <c:v>0.17065877306914506</c:v>
                </c:pt>
                <c:pt idx="4511">
                  <c:v>2.2144908240273402</c:v>
                </c:pt>
                <c:pt idx="4512">
                  <c:v>0</c:v>
                </c:pt>
                <c:pt idx="4513">
                  <c:v>2.9460834947837595</c:v>
                </c:pt>
                <c:pt idx="4514">
                  <c:v>0</c:v>
                </c:pt>
                <c:pt idx="4515">
                  <c:v>0</c:v>
                </c:pt>
                <c:pt idx="4516">
                  <c:v>5.4577548710054309</c:v>
                </c:pt>
                <c:pt idx="4517">
                  <c:v>0</c:v>
                </c:pt>
                <c:pt idx="4518">
                  <c:v>4.4326657858517731</c:v>
                </c:pt>
                <c:pt idx="4519">
                  <c:v>0</c:v>
                </c:pt>
                <c:pt idx="4520">
                  <c:v>1.886686623202809</c:v>
                </c:pt>
                <c:pt idx="4521">
                  <c:v>1.3469782000979393</c:v>
                </c:pt>
                <c:pt idx="4522">
                  <c:v>0.49834697796468619</c:v>
                </c:pt>
                <c:pt idx="4523">
                  <c:v>2.3138917001640835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1.3034156125129952</c:v>
                </c:pt>
                <c:pt idx="4530">
                  <c:v>4.9632811853068022</c:v>
                </c:pt>
                <c:pt idx="4531">
                  <c:v>0.87586501485170598</c:v>
                </c:pt>
                <c:pt idx="4532">
                  <c:v>0</c:v>
                </c:pt>
                <c:pt idx="4533">
                  <c:v>1.7952339094620986</c:v>
                </c:pt>
                <c:pt idx="4534">
                  <c:v>0.88176471337569096</c:v>
                </c:pt>
                <c:pt idx="4535">
                  <c:v>0</c:v>
                </c:pt>
                <c:pt idx="4536">
                  <c:v>2.6549706714906467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6.8495457967924338</c:v>
                </c:pt>
                <c:pt idx="4542">
                  <c:v>5.4944401039698567</c:v>
                </c:pt>
                <c:pt idx="4543">
                  <c:v>0</c:v>
                </c:pt>
                <c:pt idx="4544">
                  <c:v>0</c:v>
                </c:pt>
                <c:pt idx="4545">
                  <c:v>3.0532086221668684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5.4687468459982025</c:v>
                </c:pt>
                <c:pt idx="4550">
                  <c:v>0</c:v>
                </c:pt>
                <c:pt idx="4551">
                  <c:v>3.2690675675214038</c:v>
                </c:pt>
                <c:pt idx="4552">
                  <c:v>0</c:v>
                </c:pt>
                <c:pt idx="4553">
                  <c:v>1.904662721675902</c:v>
                </c:pt>
                <c:pt idx="4554">
                  <c:v>5.2336619771797732</c:v>
                </c:pt>
                <c:pt idx="4555">
                  <c:v>0</c:v>
                </c:pt>
                <c:pt idx="4556">
                  <c:v>8.3780356136591134</c:v>
                </c:pt>
                <c:pt idx="4557">
                  <c:v>4.7696720034470736</c:v>
                </c:pt>
                <c:pt idx="4558">
                  <c:v>0</c:v>
                </c:pt>
                <c:pt idx="4559">
                  <c:v>4.1401674525413839</c:v>
                </c:pt>
                <c:pt idx="4560">
                  <c:v>0</c:v>
                </c:pt>
                <c:pt idx="4561">
                  <c:v>0</c:v>
                </c:pt>
                <c:pt idx="4562">
                  <c:v>2.1838998387291904</c:v>
                </c:pt>
                <c:pt idx="4563">
                  <c:v>0.7635791451267292</c:v>
                </c:pt>
                <c:pt idx="4564">
                  <c:v>4.9999472128650337</c:v>
                </c:pt>
                <c:pt idx="4565">
                  <c:v>0</c:v>
                </c:pt>
                <c:pt idx="4566">
                  <c:v>7.7844855569347269</c:v>
                </c:pt>
                <c:pt idx="4567">
                  <c:v>0</c:v>
                </c:pt>
                <c:pt idx="4568">
                  <c:v>1.9443125267095966</c:v>
                </c:pt>
                <c:pt idx="4569">
                  <c:v>0.54494010265325443</c:v>
                </c:pt>
                <c:pt idx="4570">
                  <c:v>0.81321176704745168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1.6131327222820708</c:v>
                </c:pt>
                <c:pt idx="4578">
                  <c:v>2.8569462311210194</c:v>
                </c:pt>
                <c:pt idx="4579">
                  <c:v>0</c:v>
                </c:pt>
                <c:pt idx="4580">
                  <c:v>1.8690629491375854</c:v>
                </c:pt>
                <c:pt idx="4581">
                  <c:v>0.76474647150719044</c:v>
                </c:pt>
                <c:pt idx="4582">
                  <c:v>0</c:v>
                </c:pt>
                <c:pt idx="4583">
                  <c:v>0</c:v>
                </c:pt>
                <c:pt idx="4584">
                  <c:v>2.5519690015350411</c:v>
                </c:pt>
                <c:pt idx="4585">
                  <c:v>0</c:v>
                </c:pt>
                <c:pt idx="4586">
                  <c:v>0</c:v>
                </c:pt>
                <c:pt idx="4587">
                  <c:v>3.9587626512320719</c:v>
                </c:pt>
                <c:pt idx="4588">
                  <c:v>0</c:v>
                </c:pt>
                <c:pt idx="4589">
                  <c:v>3.0253077288777885</c:v>
                </c:pt>
                <c:pt idx="4590">
                  <c:v>3.4258645881934968</c:v>
                </c:pt>
                <c:pt idx="4591">
                  <c:v>0</c:v>
                </c:pt>
                <c:pt idx="4592">
                  <c:v>1.6582722563095245</c:v>
                </c:pt>
                <c:pt idx="4593">
                  <c:v>0</c:v>
                </c:pt>
                <c:pt idx="4594">
                  <c:v>0</c:v>
                </c:pt>
                <c:pt idx="4595">
                  <c:v>3.298407822430474</c:v>
                </c:pt>
                <c:pt idx="4596">
                  <c:v>3.3614303404654149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2.5927727293785043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3.5782848712479831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3.1069237762756323</c:v>
                </c:pt>
                <c:pt idx="4611">
                  <c:v>2.6364063720277269</c:v>
                </c:pt>
                <c:pt idx="4612">
                  <c:v>4.2202084908490347</c:v>
                </c:pt>
                <c:pt idx="4613">
                  <c:v>0</c:v>
                </c:pt>
                <c:pt idx="4614">
                  <c:v>4.2202084908490347</c:v>
                </c:pt>
                <c:pt idx="4615">
                  <c:v>0</c:v>
                </c:pt>
                <c:pt idx="4616">
                  <c:v>4.6641983785544037</c:v>
                </c:pt>
                <c:pt idx="4617">
                  <c:v>0</c:v>
                </c:pt>
                <c:pt idx="4618">
                  <c:v>2.08314969817744</c:v>
                </c:pt>
                <c:pt idx="4619">
                  <c:v>0.37105632421027157</c:v>
                </c:pt>
                <c:pt idx="4620">
                  <c:v>0</c:v>
                </c:pt>
                <c:pt idx="4621">
                  <c:v>6.3909170793030903</c:v>
                </c:pt>
                <c:pt idx="4622">
                  <c:v>1.4136468787926528</c:v>
                </c:pt>
                <c:pt idx="4623">
                  <c:v>0.17417079217310028</c:v>
                </c:pt>
                <c:pt idx="4624">
                  <c:v>0.3478353130237844</c:v>
                </c:pt>
                <c:pt idx="4625">
                  <c:v>2.7727850720818714</c:v>
                </c:pt>
                <c:pt idx="4626">
                  <c:v>2.5296733901504669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2.6171737589998179</c:v>
                </c:pt>
                <c:pt idx="4633">
                  <c:v>0.61558089563685137</c:v>
                </c:pt>
                <c:pt idx="4634">
                  <c:v>0</c:v>
                </c:pt>
                <c:pt idx="4635">
                  <c:v>0</c:v>
                </c:pt>
                <c:pt idx="4636">
                  <c:v>0.55346914669194336</c:v>
                </c:pt>
                <c:pt idx="4637">
                  <c:v>0.91768460384925721</c:v>
                </c:pt>
                <c:pt idx="4638">
                  <c:v>5.8181189904915067</c:v>
                </c:pt>
                <c:pt idx="4639">
                  <c:v>7.7317738699835949</c:v>
                </c:pt>
                <c:pt idx="4640">
                  <c:v>4.4657184083475858</c:v>
                </c:pt>
                <c:pt idx="4641">
                  <c:v>11.755810793302226</c:v>
                </c:pt>
                <c:pt idx="4642">
                  <c:v>0</c:v>
                </c:pt>
                <c:pt idx="4643">
                  <c:v>0</c:v>
                </c:pt>
                <c:pt idx="4644">
                  <c:v>6.9764984168808244</c:v>
                </c:pt>
                <c:pt idx="4645">
                  <c:v>7.744631282219264</c:v>
                </c:pt>
                <c:pt idx="4646">
                  <c:v>0</c:v>
                </c:pt>
                <c:pt idx="4647">
                  <c:v>1.0751527867286617</c:v>
                </c:pt>
                <c:pt idx="4648">
                  <c:v>0</c:v>
                </c:pt>
                <c:pt idx="4649">
                  <c:v>3.0899414535794483</c:v>
                </c:pt>
                <c:pt idx="4650">
                  <c:v>0</c:v>
                </c:pt>
                <c:pt idx="4651">
                  <c:v>0</c:v>
                </c:pt>
                <c:pt idx="4652">
                  <c:v>3.910640027939484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1.9719320847333917</c:v>
                </c:pt>
                <c:pt idx="4657">
                  <c:v>0</c:v>
                </c:pt>
                <c:pt idx="4658">
                  <c:v>0</c:v>
                </c:pt>
                <c:pt idx="4659">
                  <c:v>3.3823798200799837</c:v>
                </c:pt>
                <c:pt idx="4660">
                  <c:v>0</c:v>
                </c:pt>
                <c:pt idx="4661">
                  <c:v>0</c:v>
                </c:pt>
                <c:pt idx="4662">
                  <c:v>6.1745563383693431</c:v>
                </c:pt>
                <c:pt idx="4663">
                  <c:v>0</c:v>
                </c:pt>
                <c:pt idx="4664">
                  <c:v>1.2929980708875279</c:v>
                </c:pt>
                <c:pt idx="4665">
                  <c:v>1.7022658332881702</c:v>
                </c:pt>
                <c:pt idx="4666">
                  <c:v>3.9051687972306208</c:v>
                </c:pt>
                <c:pt idx="4667">
                  <c:v>1.8790924487559042</c:v>
                </c:pt>
                <c:pt idx="4668">
                  <c:v>1.4493868963296503</c:v>
                </c:pt>
                <c:pt idx="4669">
                  <c:v>1.6882214569203313</c:v>
                </c:pt>
                <c:pt idx="4670">
                  <c:v>0</c:v>
                </c:pt>
                <c:pt idx="4671">
                  <c:v>1.57290860041767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1.375458415959695</c:v>
                </c:pt>
                <c:pt idx="4676">
                  <c:v>4.0705092296485201</c:v>
                </c:pt>
                <c:pt idx="4677">
                  <c:v>0</c:v>
                </c:pt>
                <c:pt idx="4678">
                  <c:v>1.6171229546825761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0.88885761546036568</c:v>
                </c:pt>
                <c:pt idx="4685">
                  <c:v>6.6080400383689506</c:v>
                </c:pt>
                <c:pt idx="4686">
                  <c:v>2.0659680640860123</c:v>
                </c:pt>
                <c:pt idx="4687">
                  <c:v>0</c:v>
                </c:pt>
                <c:pt idx="4688">
                  <c:v>2.2067748932968563</c:v>
                </c:pt>
                <c:pt idx="4689">
                  <c:v>2.2943191264810441</c:v>
                </c:pt>
                <c:pt idx="4690">
                  <c:v>5.2771586266869663</c:v>
                </c:pt>
                <c:pt idx="4691">
                  <c:v>9.2730272155461169</c:v>
                </c:pt>
                <c:pt idx="4692">
                  <c:v>2.0643073501457851</c:v>
                </c:pt>
                <c:pt idx="4693">
                  <c:v>0</c:v>
                </c:pt>
                <c:pt idx="4694">
                  <c:v>0</c:v>
                </c:pt>
                <c:pt idx="4695">
                  <c:v>4.1908560613459578</c:v>
                </c:pt>
                <c:pt idx="4696">
                  <c:v>0</c:v>
                </c:pt>
                <c:pt idx="4697">
                  <c:v>0</c:v>
                </c:pt>
                <c:pt idx="4698">
                  <c:v>2.5913505045867327</c:v>
                </c:pt>
                <c:pt idx="4699">
                  <c:v>0</c:v>
                </c:pt>
                <c:pt idx="4700">
                  <c:v>2.2459303309715644</c:v>
                </c:pt>
                <c:pt idx="4701">
                  <c:v>0</c:v>
                </c:pt>
                <c:pt idx="4702">
                  <c:v>1.7898555919812622</c:v>
                </c:pt>
                <c:pt idx="4703">
                  <c:v>0</c:v>
                </c:pt>
                <c:pt idx="4704">
                  <c:v>5.3988611504241897</c:v>
                </c:pt>
                <c:pt idx="4705">
                  <c:v>1.280457260144177</c:v>
                </c:pt>
                <c:pt idx="4706">
                  <c:v>0</c:v>
                </c:pt>
                <c:pt idx="4707">
                  <c:v>3.3642250437779757</c:v>
                </c:pt>
                <c:pt idx="4708">
                  <c:v>0.11224714172810067</c:v>
                </c:pt>
                <c:pt idx="4709">
                  <c:v>0</c:v>
                </c:pt>
                <c:pt idx="4710">
                  <c:v>0</c:v>
                </c:pt>
                <c:pt idx="4711">
                  <c:v>1.7420126291054292</c:v>
                </c:pt>
                <c:pt idx="4712">
                  <c:v>0</c:v>
                </c:pt>
                <c:pt idx="4713">
                  <c:v>0.57735779661442932</c:v>
                </c:pt>
                <c:pt idx="4714">
                  <c:v>1.7222466309834441</c:v>
                </c:pt>
                <c:pt idx="4715">
                  <c:v>7.7876889092019841</c:v>
                </c:pt>
                <c:pt idx="4716">
                  <c:v>0.52352539132070042</c:v>
                </c:pt>
                <c:pt idx="4717">
                  <c:v>0.10418610865339198</c:v>
                </c:pt>
                <c:pt idx="4718">
                  <c:v>0.72853067682467143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0.74463040926599744</c:v>
                </c:pt>
                <c:pt idx="4723">
                  <c:v>2.6399389262225523</c:v>
                </c:pt>
                <c:pt idx="4724">
                  <c:v>0</c:v>
                </c:pt>
                <c:pt idx="4725">
                  <c:v>1.6562021175008081</c:v>
                </c:pt>
                <c:pt idx="4726">
                  <c:v>1.2221138376609204</c:v>
                </c:pt>
                <c:pt idx="4727">
                  <c:v>4.2252043580561605</c:v>
                </c:pt>
                <c:pt idx="4728">
                  <c:v>0</c:v>
                </c:pt>
                <c:pt idx="4729">
                  <c:v>5.1359685229887209</c:v>
                </c:pt>
                <c:pt idx="4730">
                  <c:v>5.1724645726705631</c:v>
                </c:pt>
                <c:pt idx="4731">
                  <c:v>2.8232645590449477</c:v>
                </c:pt>
                <c:pt idx="4732">
                  <c:v>4.1630362434628161</c:v>
                </c:pt>
                <c:pt idx="4733">
                  <c:v>3.9116472414921581</c:v>
                </c:pt>
                <c:pt idx="4734">
                  <c:v>0</c:v>
                </c:pt>
                <c:pt idx="4735">
                  <c:v>1.426088543438637</c:v>
                </c:pt>
                <c:pt idx="4736">
                  <c:v>2.4814016164246726</c:v>
                </c:pt>
                <c:pt idx="4737">
                  <c:v>0</c:v>
                </c:pt>
                <c:pt idx="4738">
                  <c:v>3.7499700553412687</c:v>
                </c:pt>
                <c:pt idx="4739">
                  <c:v>0</c:v>
                </c:pt>
                <c:pt idx="4740">
                  <c:v>1.9071714891894136</c:v>
                </c:pt>
                <c:pt idx="4741">
                  <c:v>0.16275398082158699</c:v>
                </c:pt>
                <c:pt idx="4742">
                  <c:v>2.761898911055034</c:v>
                </c:pt>
                <c:pt idx="4743">
                  <c:v>0</c:v>
                </c:pt>
                <c:pt idx="4744">
                  <c:v>1.5341803821892137</c:v>
                </c:pt>
                <c:pt idx="4745">
                  <c:v>0</c:v>
                </c:pt>
                <c:pt idx="4746">
                  <c:v>2.5667069545037582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7.1956711896648082</c:v>
                </c:pt>
                <c:pt idx="4751">
                  <c:v>0</c:v>
                </c:pt>
                <c:pt idx="4752">
                  <c:v>4.6076401902705895</c:v>
                </c:pt>
                <c:pt idx="4753">
                  <c:v>5.227479083292069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1.7159627795116403</c:v>
                </c:pt>
                <c:pt idx="4758">
                  <c:v>1.4995853162171251</c:v>
                </c:pt>
                <c:pt idx="4759">
                  <c:v>0</c:v>
                </c:pt>
                <c:pt idx="4760">
                  <c:v>14.299634441331246</c:v>
                </c:pt>
                <c:pt idx="4761">
                  <c:v>1.878717394385631</c:v>
                </c:pt>
                <c:pt idx="4762">
                  <c:v>0</c:v>
                </c:pt>
                <c:pt idx="4763">
                  <c:v>0</c:v>
                </c:pt>
                <c:pt idx="4764">
                  <c:v>9.6715791763801295</c:v>
                </c:pt>
                <c:pt idx="4765">
                  <c:v>1.3311621623261418</c:v>
                </c:pt>
                <c:pt idx="4766">
                  <c:v>0</c:v>
                </c:pt>
                <c:pt idx="4767">
                  <c:v>0.76088750800285521</c:v>
                </c:pt>
                <c:pt idx="4768">
                  <c:v>0.75498240184319554</c:v>
                </c:pt>
                <c:pt idx="4769">
                  <c:v>1.7485941060951447</c:v>
                </c:pt>
                <c:pt idx="4770">
                  <c:v>1.9639950671641613</c:v>
                </c:pt>
                <c:pt idx="4771">
                  <c:v>2.8892427993986955</c:v>
                </c:pt>
                <c:pt idx="4772">
                  <c:v>0</c:v>
                </c:pt>
                <c:pt idx="4773">
                  <c:v>3.3816922585401277</c:v>
                </c:pt>
                <c:pt idx="4774">
                  <c:v>1.5576954605097015</c:v>
                </c:pt>
                <c:pt idx="4775">
                  <c:v>2.6073600614777059</c:v>
                </c:pt>
                <c:pt idx="4776">
                  <c:v>5.6052190311503614</c:v>
                </c:pt>
                <c:pt idx="4777">
                  <c:v>9.1295613138687752</c:v>
                </c:pt>
                <c:pt idx="4778">
                  <c:v>0</c:v>
                </c:pt>
                <c:pt idx="4779">
                  <c:v>2.0223038253228558</c:v>
                </c:pt>
                <c:pt idx="4780">
                  <c:v>0.88867291081208433</c:v>
                </c:pt>
                <c:pt idx="4781">
                  <c:v>0</c:v>
                </c:pt>
                <c:pt idx="4782">
                  <c:v>0</c:v>
                </c:pt>
                <c:pt idx="4783">
                  <c:v>1.9566930271277341</c:v>
                </c:pt>
                <c:pt idx="4784">
                  <c:v>0</c:v>
                </c:pt>
                <c:pt idx="4785">
                  <c:v>0</c:v>
                </c:pt>
                <c:pt idx="4786">
                  <c:v>3.1381218823035328</c:v>
                </c:pt>
                <c:pt idx="4787">
                  <c:v>0</c:v>
                </c:pt>
                <c:pt idx="4788">
                  <c:v>2.4138146784841421</c:v>
                </c:pt>
                <c:pt idx="4789">
                  <c:v>2.0201769191622763</c:v>
                </c:pt>
                <c:pt idx="4790">
                  <c:v>0.39597964533075847</c:v>
                </c:pt>
                <c:pt idx="4791">
                  <c:v>0</c:v>
                </c:pt>
                <c:pt idx="4792">
                  <c:v>3.5030077974538143</c:v>
                </c:pt>
                <c:pt idx="4793">
                  <c:v>5.300127409779174</c:v>
                </c:pt>
                <c:pt idx="4794">
                  <c:v>6.9132615984594565</c:v>
                </c:pt>
                <c:pt idx="4795">
                  <c:v>4.3675930694026883</c:v>
                </c:pt>
                <c:pt idx="4796">
                  <c:v>0.86952036383964226</c:v>
                </c:pt>
                <c:pt idx="4797">
                  <c:v>1.5624840740749022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2.2397392455901497</c:v>
                </c:pt>
                <c:pt idx="4804">
                  <c:v>1.3531333305009421</c:v>
                </c:pt>
                <c:pt idx="4805">
                  <c:v>1.716439161131577</c:v>
                </c:pt>
                <c:pt idx="4806">
                  <c:v>0</c:v>
                </c:pt>
                <c:pt idx="4807">
                  <c:v>4.5918842896756029</c:v>
                </c:pt>
                <c:pt idx="4808">
                  <c:v>0</c:v>
                </c:pt>
                <c:pt idx="4809">
                  <c:v>3.5646942029015376</c:v>
                </c:pt>
                <c:pt idx="4810">
                  <c:v>0</c:v>
                </c:pt>
                <c:pt idx="4811">
                  <c:v>0</c:v>
                </c:pt>
                <c:pt idx="4812">
                  <c:v>2.5462128038435372</c:v>
                </c:pt>
                <c:pt idx="4813">
                  <c:v>0</c:v>
                </c:pt>
                <c:pt idx="4814">
                  <c:v>2.4922820699542432</c:v>
                </c:pt>
                <c:pt idx="4815">
                  <c:v>8.8753350056875977</c:v>
                </c:pt>
                <c:pt idx="4816">
                  <c:v>0</c:v>
                </c:pt>
                <c:pt idx="4817">
                  <c:v>1.4632928112947978</c:v>
                </c:pt>
                <c:pt idx="4818">
                  <c:v>0</c:v>
                </c:pt>
                <c:pt idx="4819">
                  <c:v>4.7369013572014271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10.967653776821784</c:v>
                </c:pt>
                <c:pt idx="4824">
                  <c:v>3.8113519523825814</c:v>
                </c:pt>
                <c:pt idx="4825">
                  <c:v>3.4847504378931622</c:v>
                </c:pt>
                <c:pt idx="4826">
                  <c:v>2.5256315756841485</c:v>
                </c:pt>
                <c:pt idx="4827">
                  <c:v>6.5102710106911266</c:v>
                </c:pt>
                <c:pt idx="4828">
                  <c:v>0</c:v>
                </c:pt>
                <c:pt idx="4829">
                  <c:v>0</c:v>
                </c:pt>
                <c:pt idx="4830">
                  <c:v>5.6470058873737949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2.0909894887432499</c:v>
                </c:pt>
                <c:pt idx="4835">
                  <c:v>0</c:v>
                </c:pt>
                <c:pt idx="4836">
                  <c:v>0</c:v>
                </c:pt>
                <c:pt idx="4837">
                  <c:v>4.5541286385960165</c:v>
                </c:pt>
                <c:pt idx="4838">
                  <c:v>4.5372147168391486</c:v>
                </c:pt>
                <c:pt idx="4839">
                  <c:v>5.6134004150871046</c:v>
                </c:pt>
                <c:pt idx="4840">
                  <c:v>0.71236436826994276</c:v>
                </c:pt>
                <c:pt idx="4841">
                  <c:v>0</c:v>
                </c:pt>
                <c:pt idx="4842">
                  <c:v>0.77697505187781746</c:v>
                </c:pt>
                <c:pt idx="4843">
                  <c:v>0</c:v>
                </c:pt>
                <c:pt idx="4844">
                  <c:v>6.4942547518518579</c:v>
                </c:pt>
                <c:pt idx="4845">
                  <c:v>2.7523073858082525</c:v>
                </c:pt>
                <c:pt idx="4846">
                  <c:v>0</c:v>
                </c:pt>
                <c:pt idx="4847">
                  <c:v>0.65724128031967344</c:v>
                </c:pt>
                <c:pt idx="4848">
                  <c:v>0</c:v>
                </c:pt>
                <c:pt idx="4849">
                  <c:v>2.3033289758065689</c:v>
                </c:pt>
                <c:pt idx="4850">
                  <c:v>2.141620030546556</c:v>
                </c:pt>
                <c:pt idx="4851">
                  <c:v>0</c:v>
                </c:pt>
                <c:pt idx="4852">
                  <c:v>0</c:v>
                </c:pt>
                <c:pt idx="4853">
                  <c:v>2.6047826022490277</c:v>
                </c:pt>
                <c:pt idx="4854">
                  <c:v>1.2141441848619332</c:v>
                </c:pt>
                <c:pt idx="4855">
                  <c:v>13.685851581400494</c:v>
                </c:pt>
                <c:pt idx="4856">
                  <c:v>0</c:v>
                </c:pt>
                <c:pt idx="4857">
                  <c:v>4.9179929461832828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0.20491068185534075</c:v>
                </c:pt>
                <c:pt idx="4862">
                  <c:v>2.8629286990282861</c:v>
                </c:pt>
                <c:pt idx="4863">
                  <c:v>0</c:v>
                </c:pt>
                <c:pt idx="4864">
                  <c:v>0</c:v>
                </c:pt>
                <c:pt idx="4865">
                  <c:v>1.7505200793308286</c:v>
                </c:pt>
                <c:pt idx="4866">
                  <c:v>4.5699012976149378</c:v>
                </c:pt>
                <c:pt idx="4867">
                  <c:v>2.8277767875064868</c:v>
                </c:pt>
                <c:pt idx="4868">
                  <c:v>0</c:v>
                </c:pt>
                <c:pt idx="4869">
                  <c:v>9.7052496726037294</c:v>
                </c:pt>
                <c:pt idx="4870">
                  <c:v>6.8550359823130593</c:v>
                </c:pt>
                <c:pt idx="4871">
                  <c:v>0</c:v>
                </c:pt>
                <c:pt idx="4872">
                  <c:v>0</c:v>
                </c:pt>
                <c:pt idx="4873">
                  <c:v>0.63098713858423983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8.0020385522599504</c:v>
                </c:pt>
                <c:pt idx="4878">
                  <c:v>0</c:v>
                </c:pt>
                <c:pt idx="4879">
                  <c:v>0</c:v>
                </c:pt>
                <c:pt idx="4880">
                  <c:v>2.4055041319919885</c:v>
                </c:pt>
                <c:pt idx="4881">
                  <c:v>0</c:v>
                </c:pt>
                <c:pt idx="4882">
                  <c:v>5.242093292825234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4.1762486731996287</c:v>
                </c:pt>
                <c:pt idx="4887">
                  <c:v>0</c:v>
                </c:pt>
                <c:pt idx="4888">
                  <c:v>10.726270353838046</c:v>
                </c:pt>
                <c:pt idx="4889">
                  <c:v>2.4217606276551975</c:v>
                </c:pt>
                <c:pt idx="4890">
                  <c:v>0</c:v>
                </c:pt>
                <c:pt idx="4891">
                  <c:v>0</c:v>
                </c:pt>
                <c:pt idx="4892">
                  <c:v>1.3669769662116023</c:v>
                </c:pt>
                <c:pt idx="4893">
                  <c:v>6.483368270337488</c:v>
                </c:pt>
                <c:pt idx="4894">
                  <c:v>0</c:v>
                </c:pt>
                <c:pt idx="4895">
                  <c:v>4.4822198252392305</c:v>
                </c:pt>
                <c:pt idx="4896">
                  <c:v>0</c:v>
                </c:pt>
                <c:pt idx="4897">
                  <c:v>0.20152333481837231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2.2022273004213648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3.5242632882049563</c:v>
                </c:pt>
                <c:pt idx="4906">
                  <c:v>4.6808890827994123</c:v>
                </c:pt>
                <c:pt idx="4907">
                  <c:v>0</c:v>
                </c:pt>
                <c:pt idx="4908">
                  <c:v>4.6410185762360099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2.1849877217359297</c:v>
                </c:pt>
                <c:pt idx="4915">
                  <c:v>0</c:v>
                </c:pt>
                <c:pt idx="4916">
                  <c:v>0</c:v>
                </c:pt>
                <c:pt idx="4917">
                  <c:v>1.3748742171601414</c:v>
                </c:pt>
                <c:pt idx="4918">
                  <c:v>0</c:v>
                </c:pt>
                <c:pt idx="4919">
                  <c:v>6.1012051127481</c:v>
                </c:pt>
                <c:pt idx="4920">
                  <c:v>3.8569319704603386</c:v>
                </c:pt>
                <c:pt idx="4921">
                  <c:v>0</c:v>
                </c:pt>
                <c:pt idx="4922">
                  <c:v>1.7111814150836273</c:v>
                </c:pt>
                <c:pt idx="4923">
                  <c:v>3.9704143782404637</c:v>
                </c:pt>
                <c:pt idx="4924">
                  <c:v>0</c:v>
                </c:pt>
                <c:pt idx="4925">
                  <c:v>0.98886137824938247</c:v>
                </c:pt>
                <c:pt idx="4926">
                  <c:v>0</c:v>
                </c:pt>
                <c:pt idx="4927">
                  <c:v>3.6326154003648035</c:v>
                </c:pt>
                <c:pt idx="4928">
                  <c:v>0</c:v>
                </c:pt>
                <c:pt idx="4929">
                  <c:v>2.1423589895888284</c:v>
                </c:pt>
                <c:pt idx="4930">
                  <c:v>0</c:v>
                </c:pt>
                <c:pt idx="4931">
                  <c:v>5.9629523068536656</c:v>
                </c:pt>
                <c:pt idx="4932">
                  <c:v>4.7865781920313264</c:v>
                </c:pt>
                <c:pt idx="4933">
                  <c:v>9.8765912532978035</c:v>
                </c:pt>
                <c:pt idx="4934">
                  <c:v>0</c:v>
                </c:pt>
                <c:pt idx="4935">
                  <c:v>0</c:v>
                </c:pt>
                <c:pt idx="4936">
                  <c:v>4.7158537297271943</c:v>
                </c:pt>
                <c:pt idx="4937">
                  <c:v>0</c:v>
                </c:pt>
                <c:pt idx="4938">
                  <c:v>5.1932486265278843</c:v>
                </c:pt>
                <c:pt idx="4939">
                  <c:v>0</c:v>
                </c:pt>
                <c:pt idx="4940">
                  <c:v>2.1951050855446983</c:v>
                </c:pt>
                <c:pt idx="4941">
                  <c:v>1.7899614298251105</c:v>
                </c:pt>
                <c:pt idx="4942">
                  <c:v>0</c:v>
                </c:pt>
                <c:pt idx="4943">
                  <c:v>0.36312565692777998</c:v>
                </c:pt>
                <c:pt idx="4944">
                  <c:v>5.0663653381988016</c:v>
                </c:pt>
                <c:pt idx="4945">
                  <c:v>4.9368359310430554</c:v>
                </c:pt>
                <c:pt idx="4946">
                  <c:v>0</c:v>
                </c:pt>
                <c:pt idx="4947">
                  <c:v>3.4028059828546433</c:v>
                </c:pt>
                <c:pt idx="4948">
                  <c:v>0</c:v>
                </c:pt>
                <c:pt idx="4949">
                  <c:v>2.1017612361574334</c:v>
                </c:pt>
                <c:pt idx="4950">
                  <c:v>1.0834535686493876</c:v>
                </c:pt>
                <c:pt idx="4951">
                  <c:v>0</c:v>
                </c:pt>
                <c:pt idx="4952">
                  <c:v>0</c:v>
                </c:pt>
                <c:pt idx="4953">
                  <c:v>4.6263407204856213</c:v>
                </c:pt>
                <c:pt idx="4954">
                  <c:v>0</c:v>
                </c:pt>
                <c:pt idx="4955">
                  <c:v>0</c:v>
                </c:pt>
                <c:pt idx="4956">
                  <c:v>2.8240396132404695</c:v>
                </c:pt>
                <c:pt idx="4957">
                  <c:v>0</c:v>
                </c:pt>
                <c:pt idx="4958">
                  <c:v>3.8701011522575173</c:v>
                </c:pt>
                <c:pt idx="4959">
                  <c:v>0</c:v>
                </c:pt>
                <c:pt idx="4960">
                  <c:v>5.17468323768753</c:v>
                </c:pt>
                <c:pt idx="4961">
                  <c:v>0</c:v>
                </c:pt>
                <c:pt idx="4962">
                  <c:v>0</c:v>
                </c:pt>
                <c:pt idx="4963">
                  <c:v>1.587328991524187</c:v>
                </c:pt>
                <c:pt idx="4964">
                  <c:v>0</c:v>
                </c:pt>
                <c:pt idx="4965">
                  <c:v>1.1873556743701359</c:v>
                </c:pt>
                <c:pt idx="4966">
                  <c:v>0</c:v>
                </c:pt>
                <c:pt idx="4967">
                  <c:v>1.6042984162166085</c:v>
                </c:pt>
                <c:pt idx="4968">
                  <c:v>0.13160347519636453</c:v>
                </c:pt>
                <c:pt idx="4969">
                  <c:v>0.26286939078429705</c:v>
                </c:pt>
                <c:pt idx="4970">
                  <c:v>0</c:v>
                </c:pt>
                <c:pt idx="4971">
                  <c:v>0</c:v>
                </c:pt>
                <c:pt idx="4972">
                  <c:v>3.8821913971968476</c:v>
                </c:pt>
                <c:pt idx="4973">
                  <c:v>6.0567715376027165</c:v>
                </c:pt>
                <c:pt idx="4974">
                  <c:v>0</c:v>
                </c:pt>
                <c:pt idx="4975">
                  <c:v>1.000091619811794</c:v>
                </c:pt>
                <c:pt idx="4976">
                  <c:v>2.3514281473112142</c:v>
                </c:pt>
                <c:pt idx="4977">
                  <c:v>5.0785863473937445</c:v>
                </c:pt>
                <c:pt idx="4978">
                  <c:v>3.3084087300451919</c:v>
                </c:pt>
                <c:pt idx="4979">
                  <c:v>1.2531722900021438</c:v>
                </c:pt>
                <c:pt idx="4980">
                  <c:v>2.2001762792713255</c:v>
                </c:pt>
                <c:pt idx="4981">
                  <c:v>1.937594402087633</c:v>
                </c:pt>
                <c:pt idx="4982">
                  <c:v>0.52797434755627692</c:v>
                </c:pt>
                <c:pt idx="4983">
                  <c:v>2.4160038246735742</c:v>
                </c:pt>
                <c:pt idx="4984">
                  <c:v>4.1025275987399423</c:v>
                </c:pt>
                <c:pt idx="4985">
                  <c:v>0</c:v>
                </c:pt>
                <c:pt idx="4986">
                  <c:v>0</c:v>
                </c:pt>
                <c:pt idx="4987">
                  <c:v>6.0962371108922744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0.43289199642064374</c:v>
                </c:pt>
                <c:pt idx="4992">
                  <c:v>0</c:v>
                </c:pt>
                <c:pt idx="4993">
                  <c:v>0</c:v>
                </c:pt>
                <c:pt idx="4994">
                  <c:v>9.8160928051909107</c:v>
                </c:pt>
                <c:pt idx="4995">
                  <c:v>0</c:v>
                </c:pt>
                <c:pt idx="4996">
                  <c:v>1.8508038648858107</c:v>
                </c:pt>
                <c:pt idx="4997">
                  <c:v>0</c:v>
                </c:pt>
                <c:pt idx="4998">
                  <c:v>0</c:v>
                </c:pt>
                <c:pt idx="4999">
                  <c:v>2.5149372285132165</c:v>
                </c:pt>
                <c:pt idx="5000">
                  <c:v>0</c:v>
                </c:pt>
                <c:pt idx="5001">
                  <c:v>0</c:v>
                </c:pt>
                <c:pt idx="5002">
                  <c:v>9.3230962369295245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5.8822167952334699</c:v>
                </c:pt>
                <c:pt idx="5007">
                  <c:v>0</c:v>
                </c:pt>
                <c:pt idx="5008">
                  <c:v>0.56656146432759036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1.910984506615971</c:v>
                </c:pt>
                <c:pt idx="5013">
                  <c:v>10.312408725049012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2.9700947632254335</c:v>
                </c:pt>
                <c:pt idx="5019">
                  <c:v>4.4871871340535359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0.33782582137364403</c:v>
                </c:pt>
                <c:pt idx="5024">
                  <c:v>4.0404339085112335</c:v>
                </c:pt>
                <c:pt idx="5025">
                  <c:v>1.2944424966723718</c:v>
                </c:pt>
                <c:pt idx="5026">
                  <c:v>4.7922780159725962</c:v>
                </c:pt>
                <c:pt idx="5027">
                  <c:v>8.8417508261587372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0.62304072660021448</c:v>
                </c:pt>
                <c:pt idx="5033">
                  <c:v>0</c:v>
                </c:pt>
                <c:pt idx="5034">
                  <c:v>1.6392333970147179</c:v>
                </c:pt>
                <c:pt idx="5035">
                  <c:v>4.5161652879153076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2.3650172285875875</c:v>
                </c:pt>
                <c:pt idx="5040">
                  <c:v>0</c:v>
                </c:pt>
                <c:pt idx="5041">
                  <c:v>0</c:v>
                </c:pt>
                <c:pt idx="5042">
                  <c:v>4.3919093589233658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3.4091889157103741</c:v>
                </c:pt>
                <c:pt idx="5048">
                  <c:v>0</c:v>
                </c:pt>
                <c:pt idx="5049">
                  <c:v>1.8725338148215955</c:v>
                </c:pt>
                <c:pt idx="5050">
                  <c:v>0</c:v>
                </c:pt>
                <c:pt idx="5051">
                  <c:v>0</c:v>
                </c:pt>
                <c:pt idx="5052">
                  <c:v>5.2401966104776649</c:v>
                </c:pt>
                <c:pt idx="5053">
                  <c:v>0.8298668465260346</c:v>
                </c:pt>
                <c:pt idx="5054">
                  <c:v>1.2348903712867925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1.3332653411277171</c:v>
                </c:pt>
                <c:pt idx="5059">
                  <c:v>0</c:v>
                </c:pt>
                <c:pt idx="5060">
                  <c:v>2.6783916478118899</c:v>
                </c:pt>
                <c:pt idx="5061">
                  <c:v>0</c:v>
                </c:pt>
                <c:pt idx="5062">
                  <c:v>6.666622228139385</c:v>
                </c:pt>
                <c:pt idx="5063">
                  <c:v>0</c:v>
                </c:pt>
                <c:pt idx="5064">
                  <c:v>0.85101954805987623</c:v>
                </c:pt>
                <c:pt idx="5065">
                  <c:v>0</c:v>
                </c:pt>
                <c:pt idx="5066">
                  <c:v>0.42192610625933674</c:v>
                </c:pt>
                <c:pt idx="5067">
                  <c:v>0</c:v>
                </c:pt>
                <c:pt idx="5068">
                  <c:v>10.084168221906761</c:v>
                </c:pt>
                <c:pt idx="5069">
                  <c:v>4.1985308819204414</c:v>
                </c:pt>
                <c:pt idx="5070">
                  <c:v>0</c:v>
                </c:pt>
                <c:pt idx="5071">
                  <c:v>1.1449480643072238</c:v>
                </c:pt>
                <c:pt idx="5072">
                  <c:v>3.7736588764050292</c:v>
                </c:pt>
                <c:pt idx="5073">
                  <c:v>0</c:v>
                </c:pt>
                <c:pt idx="5074">
                  <c:v>8.6793348102323726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11.152357243368433</c:v>
                </c:pt>
                <c:pt idx="5079">
                  <c:v>4.3478462895830763</c:v>
                </c:pt>
                <c:pt idx="5080">
                  <c:v>0</c:v>
                </c:pt>
                <c:pt idx="5081">
                  <c:v>6.4933696003878989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10.862770062480031</c:v>
                </c:pt>
                <c:pt idx="5086">
                  <c:v>0.28818309100656309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4.6439358664142887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2.9413193606612555</c:v>
                </c:pt>
                <c:pt idx="5096">
                  <c:v>0</c:v>
                </c:pt>
                <c:pt idx="5097">
                  <c:v>1.9606518644151594</c:v>
                </c:pt>
                <c:pt idx="5098">
                  <c:v>2.8847187614486751</c:v>
                </c:pt>
                <c:pt idx="5099">
                  <c:v>0</c:v>
                </c:pt>
                <c:pt idx="5100">
                  <c:v>0</c:v>
                </c:pt>
                <c:pt idx="5101">
                  <c:v>3.0717574974499349</c:v>
                </c:pt>
                <c:pt idx="5102">
                  <c:v>0</c:v>
                </c:pt>
                <c:pt idx="5103">
                  <c:v>0</c:v>
                </c:pt>
                <c:pt idx="5104">
                  <c:v>3.6542672560977625</c:v>
                </c:pt>
                <c:pt idx="5105">
                  <c:v>0</c:v>
                </c:pt>
                <c:pt idx="5106">
                  <c:v>0</c:v>
                </c:pt>
                <c:pt idx="5107">
                  <c:v>2.739551870813334</c:v>
                </c:pt>
                <c:pt idx="5108">
                  <c:v>2.6667863392347249</c:v>
                </c:pt>
                <c:pt idx="5109">
                  <c:v>5.8440726445805975</c:v>
                </c:pt>
                <c:pt idx="5110">
                  <c:v>5.5216796378928494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5.0335526034790492</c:v>
                </c:pt>
                <c:pt idx="5116">
                  <c:v>4.4728404830175883</c:v>
                </c:pt>
                <c:pt idx="5117">
                  <c:v>0</c:v>
                </c:pt>
                <c:pt idx="5118">
                  <c:v>0</c:v>
                </c:pt>
                <c:pt idx="5119">
                  <c:v>4.7773504815741346</c:v>
                </c:pt>
                <c:pt idx="5120">
                  <c:v>0</c:v>
                </c:pt>
                <c:pt idx="5121">
                  <c:v>2.2220691410053379</c:v>
                </c:pt>
                <c:pt idx="5122">
                  <c:v>7.4534551392766675</c:v>
                </c:pt>
                <c:pt idx="5123">
                  <c:v>6.3581887140445952</c:v>
                </c:pt>
                <c:pt idx="5124">
                  <c:v>0</c:v>
                </c:pt>
                <c:pt idx="5125">
                  <c:v>5.0045612507357777</c:v>
                </c:pt>
                <c:pt idx="5126">
                  <c:v>0</c:v>
                </c:pt>
                <c:pt idx="5127">
                  <c:v>1.6236809868116358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7.0258666702290586</c:v>
                </c:pt>
                <c:pt idx="5133">
                  <c:v>0</c:v>
                </c:pt>
                <c:pt idx="5134">
                  <c:v>0</c:v>
                </c:pt>
                <c:pt idx="5135">
                  <c:v>7.3025957578671807</c:v>
                </c:pt>
                <c:pt idx="5136">
                  <c:v>0</c:v>
                </c:pt>
                <c:pt idx="5137">
                  <c:v>2.8439259758784901</c:v>
                </c:pt>
                <c:pt idx="5138">
                  <c:v>0</c:v>
                </c:pt>
                <c:pt idx="5139">
                  <c:v>0</c:v>
                </c:pt>
                <c:pt idx="5140">
                  <c:v>11.715468337089801</c:v>
                </c:pt>
                <c:pt idx="5141">
                  <c:v>12.856676695962923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2.8715190743161165</c:v>
                </c:pt>
                <c:pt idx="5146">
                  <c:v>0</c:v>
                </c:pt>
                <c:pt idx="5147">
                  <c:v>6.115768984538815</c:v>
                </c:pt>
                <c:pt idx="5148">
                  <c:v>0</c:v>
                </c:pt>
                <c:pt idx="5149">
                  <c:v>1.7261309649310792</c:v>
                </c:pt>
                <c:pt idx="5150">
                  <c:v>2.545185855422063</c:v>
                </c:pt>
                <c:pt idx="5151">
                  <c:v>0</c:v>
                </c:pt>
                <c:pt idx="5152">
                  <c:v>3.1650417228492702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1.9255792030712779</c:v>
                </c:pt>
                <c:pt idx="5159">
                  <c:v>0</c:v>
                </c:pt>
                <c:pt idx="5160">
                  <c:v>3.9687753471661278</c:v>
                </c:pt>
                <c:pt idx="5161">
                  <c:v>0</c:v>
                </c:pt>
                <c:pt idx="5162">
                  <c:v>0</c:v>
                </c:pt>
                <c:pt idx="5163">
                  <c:v>0.12730955065422184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0.85956367490619201</c:v>
                </c:pt>
                <c:pt idx="5171">
                  <c:v>4.7118950385133109</c:v>
                </c:pt>
                <c:pt idx="5172">
                  <c:v>0</c:v>
                </c:pt>
                <c:pt idx="5173">
                  <c:v>1.3552866706522222</c:v>
                </c:pt>
                <c:pt idx="5174">
                  <c:v>0</c:v>
                </c:pt>
                <c:pt idx="5175">
                  <c:v>4.4861691637475314</c:v>
                </c:pt>
                <c:pt idx="5176">
                  <c:v>0</c:v>
                </c:pt>
                <c:pt idx="5177">
                  <c:v>0</c:v>
                </c:pt>
                <c:pt idx="5178">
                  <c:v>1.347430677895312</c:v>
                </c:pt>
                <c:pt idx="5179">
                  <c:v>0.78776234097725994</c:v>
                </c:pt>
                <c:pt idx="5180">
                  <c:v>0</c:v>
                </c:pt>
                <c:pt idx="5181">
                  <c:v>2.8169062011265855</c:v>
                </c:pt>
                <c:pt idx="5182">
                  <c:v>0</c:v>
                </c:pt>
                <c:pt idx="5183">
                  <c:v>0</c:v>
                </c:pt>
                <c:pt idx="5184">
                  <c:v>7.330218397630353</c:v>
                </c:pt>
                <c:pt idx="5185">
                  <c:v>3.7840684323268583</c:v>
                </c:pt>
                <c:pt idx="5186">
                  <c:v>0</c:v>
                </c:pt>
                <c:pt idx="5187">
                  <c:v>7.7718375231668375</c:v>
                </c:pt>
                <c:pt idx="5188">
                  <c:v>0</c:v>
                </c:pt>
                <c:pt idx="5189">
                  <c:v>0</c:v>
                </c:pt>
                <c:pt idx="5190">
                  <c:v>0.85680956121239726</c:v>
                </c:pt>
                <c:pt idx="5191">
                  <c:v>0</c:v>
                </c:pt>
                <c:pt idx="5192">
                  <c:v>2.795650683906536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3.0412605922167084</c:v>
                </c:pt>
                <c:pt idx="5197">
                  <c:v>0</c:v>
                </c:pt>
                <c:pt idx="5198">
                  <c:v>6.622567441934021</c:v>
                </c:pt>
                <c:pt idx="5199">
                  <c:v>8.074476778185895</c:v>
                </c:pt>
                <c:pt idx="5200">
                  <c:v>2.0114985615393031</c:v>
                </c:pt>
                <c:pt idx="5201">
                  <c:v>0</c:v>
                </c:pt>
                <c:pt idx="5202">
                  <c:v>4.7578828707142007</c:v>
                </c:pt>
                <c:pt idx="5203">
                  <c:v>0</c:v>
                </c:pt>
                <c:pt idx="5204">
                  <c:v>0</c:v>
                </c:pt>
                <c:pt idx="5205">
                  <c:v>0.10014244338201742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0.64974542535882318</c:v>
                </c:pt>
                <c:pt idx="5210">
                  <c:v>1.9902816618237018</c:v>
                </c:pt>
                <c:pt idx="5211">
                  <c:v>0</c:v>
                </c:pt>
                <c:pt idx="5212">
                  <c:v>0</c:v>
                </c:pt>
                <c:pt idx="5213">
                  <c:v>1.4368354985813248</c:v>
                </c:pt>
                <c:pt idx="5214">
                  <c:v>3.987577059580051</c:v>
                </c:pt>
                <c:pt idx="5215">
                  <c:v>0</c:v>
                </c:pt>
                <c:pt idx="5216">
                  <c:v>0</c:v>
                </c:pt>
                <c:pt idx="5217">
                  <c:v>0.62729711525329712</c:v>
                </c:pt>
                <c:pt idx="5218">
                  <c:v>0</c:v>
                </c:pt>
                <c:pt idx="5219">
                  <c:v>0.79375260331465947</c:v>
                </c:pt>
                <c:pt idx="5220">
                  <c:v>0</c:v>
                </c:pt>
                <c:pt idx="5221">
                  <c:v>0.36806530318430314</c:v>
                </c:pt>
                <c:pt idx="5222">
                  <c:v>0</c:v>
                </c:pt>
                <c:pt idx="5223">
                  <c:v>0</c:v>
                </c:pt>
                <c:pt idx="5224">
                  <c:v>1.1387972783677434</c:v>
                </c:pt>
                <c:pt idx="5225">
                  <c:v>0</c:v>
                </c:pt>
                <c:pt idx="5226">
                  <c:v>0.27644855074315566</c:v>
                </c:pt>
                <c:pt idx="5227">
                  <c:v>0</c:v>
                </c:pt>
                <c:pt idx="5228">
                  <c:v>1.6183890449592311</c:v>
                </c:pt>
                <c:pt idx="5229">
                  <c:v>0</c:v>
                </c:pt>
                <c:pt idx="5230">
                  <c:v>4.2671306027068363</c:v>
                </c:pt>
                <c:pt idx="5231">
                  <c:v>1.8847433597805778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4.0381126208363369</c:v>
                </c:pt>
                <c:pt idx="5236">
                  <c:v>0</c:v>
                </c:pt>
                <c:pt idx="5237">
                  <c:v>1.6437960173670754</c:v>
                </c:pt>
                <c:pt idx="5238">
                  <c:v>0</c:v>
                </c:pt>
                <c:pt idx="5239">
                  <c:v>0</c:v>
                </c:pt>
                <c:pt idx="5240">
                  <c:v>0.52107706784439256</c:v>
                </c:pt>
                <c:pt idx="5241">
                  <c:v>0</c:v>
                </c:pt>
                <c:pt idx="5242">
                  <c:v>0</c:v>
                </c:pt>
                <c:pt idx="5243">
                  <c:v>4.5457141337526039</c:v>
                </c:pt>
                <c:pt idx="5244">
                  <c:v>0</c:v>
                </c:pt>
                <c:pt idx="5245">
                  <c:v>0.31892659071825347</c:v>
                </c:pt>
                <c:pt idx="5246">
                  <c:v>4.5771925872821928</c:v>
                </c:pt>
                <c:pt idx="5247">
                  <c:v>0</c:v>
                </c:pt>
                <c:pt idx="5248">
                  <c:v>0</c:v>
                </c:pt>
                <c:pt idx="5249">
                  <c:v>2.3760247435000803</c:v>
                </c:pt>
                <c:pt idx="5250">
                  <c:v>0</c:v>
                </c:pt>
                <c:pt idx="5251">
                  <c:v>0.19350968248444683</c:v>
                </c:pt>
                <c:pt idx="5252">
                  <c:v>0</c:v>
                </c:pt>
                <c:pt idx="5253">
                  <c:v>0</c:v>
                </c:pt>
                <c:pt idx="5254">
                  <c:v>6.0078021205597567</c:v>
                </c:pt>
                <c:pt idx="5255">
                  <c:v>1.637364867731907</c:v>
                </c:pt>
                <c:pt idx="5256">
                  <c:v>0.37194353803666669</c:v>
                </c:pt>
                <c:pt idx="5257">
                  <c:v>0</c:v>
                </c:pt>
                <c:pt idx="5258">
                  <c:v>5.1250495724801617</c:v>
                </c:pt>
                <c:pt idx="5259">
                  <c:v>5.4698277792632819</c:v>
                </c:pt>
                <c:pt idx="5260">
                  <c:v>1.521823152126546</c:v>
                </c:pt>
                <c:pt idx="5261">
                  <c:v>0</c:v>
                </c:pt>
                <c:pt idx="5262">
                  <c:v>0.11110871782476772</c:v>
                </c:pt>
                <c:pt idx="5263">
                  <c:v>0</c:v>
                </c:pt>
                <c:pt idx="5264">
                  <c:v>5.9447114482913896</c:v>
                </c:pt>
                <c:pt idx="5265">
                  <c:v>1.6666585159104579</c:v>
                </c:pt>
                <c:pt idx="5266">
                  <c:v>3.9343444001082544</c:v>
                </c:pt>
                <c:pt idx="5267">
                  <c:v>0</c:v>
                </c:pt>
                <c:pt idx="5268">
                  <c:v>4.4651993877475791</c:v>
                </c:pt>
                <c:pt idx="5269">
                  <c:v>1.2665519142620822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5.8656546180978868</c:v>
                </c:pt>
                <c:pt idx="5275">
                  <c:v>0</c:v>
                </c:pt>
                <c:pt idx="5276">
                  <c:v>2.6926124189147975</c:v>
                </c:pt>
                <c:pt idx="5277">
                  <c:v>2.6217729938320429</c:v>
                </c:pt>
                <c:pt idx="5278">
                  <c:v>0.10213835951952677</c:v>
                </c:pt>
                <c:pt idx="5279">
                  <c:v>0</c:v>
                </c:pt>
                <c:pt idx="5280">
                  <c:v>0</c:v>
                </c:pt>
                <c:pt idx="5281">
                  <c:v>0.21367671406760197</c:v>
                </c:pt>
                <c:pt idx="5282">
                  <c:v>3.3068394908498755</c:v>
                </c:pt>
                <c:pt idx="5283">
                  <c:v>1.2391203155323924</c:v>
                </c:pt>
                <c:pt idx="5284">
                  <c:v>0</c:v>
                </c:pt>
                <c:pt idx="5285">
                  <c:v>0</c:v>
                </c:pt>
                <c:pt idx="5286">
                  <c:v>5.429655127998549</c:v>
                </c:pt>
                <c:pt idx="5287">
                  <c:v>0</c:v>
                </c:pt>
                <c:pt idx="5288">
                  <c:v>0.76816768584752171</c:v>
                </c:pt>
                <c:pt idx="5289">
                  <c:v>0.81297016279667855</c:v>
                </c:pt>
                <c:pt idx="5290">
                  <c:v>7.7115467660005255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4.3093634275485915</c:v>
                </c:pt>
                <c:pt idx="5295">
                  <c:v>0</c:v>
                </c:pt>
                <c:pt idx="5296">
                  <c:v>6.4132467980561367</c:v>
                </c:pt>
                <c:pt idx="5297">
                  <c:v>6.071509217280652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1.1279400108789512</c:v>
                </c:pt>
                <c:pt idx="5306">
                  <c:v>1.8915584040908242</c:v>
                </c:pt>
                <c:pt idx="5307">
                  <c:v>2.9031833068417954</c:v>
                </c:pt>
                <c:pt idx="5308">
                  <c:v>0</c:v>
                </c:pt>
                <c:pt idx="5309">
                  <c:v>1.5965375582076429</c:v>
                </c:pt>
                <c:pt idx="5310">
                  <c:v>1.7144076357124463</c:v>
                </c:pt>
                <c:pt idx="5311">
                  <c:v>0.60847969390270795</c:v>
                </c:pt>
                <c:pt idx="5312">
                  <c:v>2.6988810862443238</c:v>
                </c:pt>
                <c:pt idx="5313">
                  <c:v>1.6313082951163249</c:v>
                </c:pt>
                <c:pt idx="5314">
                  <c:v>0</c:v>
                </c:pt>
                <c:pt idx="5315">
                  <c:v>6.3927148044048243</c:v>
                </c:pt>
                <c:pt idx="5316">
                  <c:v>1.2017286654699735</c:v>
                </c:pt>
                <c:pt idx="5317">
                  <c:v>0.46667721510265997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0.47511368599282428</c:v>
                </c:pt>
                <c:pt idx="5324">
                  <c:v>2.6004047176812501</c:v>
                </c:pt>
                <c:pt idx="5325">
                  <c:v>0</c:v>
                </c:pt>
                <c:pt idx="5326">
                  <c:v>8.1811795502590936</c:v>
                </c:pt>
                <c:pt idx="5327">
                  <c:v>0</c:v>
                </c:pt>
                <c:pt idx="5328">
                  <c:v>0</c:v>
                </c:pt>
                <c:pt idx="5329">
                  <c:v>5.4993806741573676</c:v>
                </c:pt>
                <c:pt idx="5330">
                  <c:v>0.82537011868820453</c:v>
                </c:pt>
                <c:pt idx="5331">
                  <c:v>0.17253850735194309</c:v>
                </c:pt>
                <c:pt idx="5332">
                  <c:v>8.5971757309920765E-2</c:v>
                </c:pt>
                <c:pt idx="5333">
                  <c:v>0</c:v>
                </c:pt>
                <c:pt idx="5334">
                  <c:v>4.4215030114593459</c:v>
                </c:pt>
                <c:pt idx="5335">
                  <c:v>2.615170542856299</c:v>
                </c:pt>
                <c:pt idx="5336">
                  <c:v>0</c:v>
                </c:pt>
                <c:pt idx="5337">
                  <c:v>3.8509820679858087</c:v>
                </c:pt>
                <c:pt idx="5338">
                  <c:v>0.3943115204547219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3.9532951874398119</c:v>
                </c:pt>
                <c:pt idx="5343">
                  <c:v>0</c:v>
                </c:pt>
                <c:pt idx="5344">
                  <c:v>1.2140627837152635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2.2546013509146694</c:v>
                </c:pt>
                <c:pt idx="5349">
                  <c:v>0</c:v>
                </c:pt>
                <c:pt idx="5350">
                  <c:v>5.7671965293266325</c:v>
                </c:pt>
                <c:pt idx="5351">
                  <c:v>4.7055894751630598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8.064465354902115</c:v>
                </c:pt>
                <c:pt idx="5356">
                  <c:v>3.5821224143552746</c:v>
                </c:pt>
                <c:pt idx="5357">
                  <c:v>0</c:v>
                </c:pt>
                <c:pt idx="5358">
                  <c:v>2.2947501575495863</c:v>
                </c:pt>
                <c:pt idx="5359">
                  <c:v>1.2880017965088177</c:v>
                </c:pt>
                <c:pt idx="5360">
                  <c:v>1.1484357866267509</c:v>
                </c:pt>
                <c:pt idx="5361">
                  <c:v>1.6221027026117385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2.128589177454201</c:v>
                </c:pt>
                <c:pt idx="5366">
                  <c:v>0</c:v>
                </c:pt>
                <c:pt idx="5367">
                  <c:v>0.44455498928248477</c:v>
                </c:pt>
                <c:pt idx="5368">
                  <c:v>0.28171450852814645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0.47123969700330443</c:v>
                </c:pt>
                <c:pt idx="5373">
                  <c:v>4.2495416977681902E-2</c:v>
                </c:pt>
                <c:pt idx="5374">
                  <c:v>0.85228367187958953</c:v>
                </c:pt>
                <c:pt idx="5375">
                  <c:v>3.3375292893991118</c:v>
                </c:pt>
                <c:pt idx="5376">
                  <c:v>0</c:v>
                </c:pt>
                <c:pt idx="5377">
                  <c:v>0</c:v>
                </c:pt>
                <c:pt idx="5378">
                  <c:v>4.8421892873216308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2.3236401183340716</c:v>
                </c:pt>
                <c:pt idx="5383">
                  <c:v>0.81116374507652378</c:v>
                </c:pt>
                <c:pt idx="5384">
                  <c:v>0.80441384407172867</c:v>
                </c:pt>
                <c:pt idx="5385">
                  <c:v>0</c:v>
                </c:pt>
                <c:pt idx="5386">
                  <c:v>2.9599583295952319</c:v>
                </c:pt>
                <c:pt idx="5387">
                  <c:v>1.4374240456721006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1.4724561642083114</c:v>
                </c:pt>
                <c:pt idx="5394">
                  <c:v>0</c:v>
                </c:pt>
                <c:pt idx="5395">
                  <c:v>4.1285615930389801</c:v>
                </c:pt>
                <c:pt idx="5396">
                  <c:v>1.2938727947087199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8.4558274785144043</c:v>
                </c:pt>
                <c:pt idx="5403">
                  <c:v>0</c:v>
                </c:pt>
                <c:pt idx="5404">
                  <c:v>0</c:v>
                </c:pt>
                <c:pt idx="5405">
                  <c:v>2.6585229084619688</c:v>
                </c:pt>
                <c:pt idx="5406">
                  <c:v>6.9756738417587751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3.6657933325963303</c:v>
                </c:pt>
                <c:pt idx="5413">
                  <c:v>3.5361408163933552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0.91751237297241373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0.37372675380622417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2.8659078315579292</c:v>
                </c:pt>
                <c:pt idx="5429">
                  <c:v>2.1890479958890867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2.4926444153640341</c:v>
                </c:pt>
                <c:pt idx="5435">
                  <c:v>0</c:v>
                </c:pt>
                <c:pt idx="5436">
                  <c:v>0</c:v>
                </c:pt>
                <c:pt idx="5437">
                  <c:v>3.0814557074812559</c:v>
                </c:pt>
                <c:pt idx="5438">
                  <c:v>3.8688418179132267</c:v>
                </c:pt>
                <c:pt idx="5439">
                  <c:v>0</c:v>
                </c:pt>
                <c:pt idx="5440">
                  <c:v>0</c:v>
                </c:pt>
                <c:pt idx="5441">
                  <c:v>3.6009848502857662</c:v>
                </c:pt>
                <c:pt idx="5442">
                  <c:v>6.7806487685421235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5.6581913476960066</c:v>
                </c:pt>
                <c:pt idx="5447">
                  <c:v>0</c:v>
                </c:pt>
                <c:pt idx="5448">
                  <c:v>4.111893984158085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5.0450536561644173</c:v>
                </c:pt>
                <c:pt idx="5456">
                  <c:v>0</c:v>
                </c:pt>
                <c:pt idx="5457">
                  <c:v>0</c:v>
                </c:pt>
                <c:pt idx="5458">
                  <c:v>4.7420436995649151</c:v>
                </c:pt>
                <c:pt idx="5459">
                  <c:v>2.7298852905303401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5.3610380860344282</c:v>
                </c:pt>
                <c:pt idx="5465">
                  <c:v>1.9675899653608955</c:v>
                </c:pt>
                <c:pt idx="5466">
                  <c:v>1.7962571241147678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3.9753180494913489</c:v>
                </c:pt>
                <c:pt idx="5471">
                  <c:v>2.9003751437101979</c:v>
                </c:pt>
                <c:pt idx="5472">
                  <c:v>1.2810983695951363</c:v>
                </c:pt>
                <c:pt idx="5473">
                  <c:v>1.0753499123600652</c:v>
                </c:pt>
                <c:pt idx="5474">
                  <c:v>0</c:v>
                </c:pt>
                <c:pt idx="5475">
                  <c:v>1.3199338882039171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0.34020881858029361</c:v>
                </c:pt>
                <c:pt idx="5483">
                  <c:v>0</c:v>
                </c:pt>
                <c:pt idx="5484">
                  <c:v>3.0603277371255477</c:v>
                </c:pt>
                <c:pt idx="5485">
                  <c:v>0</c:v>
                </c:pt>
                <c:pt idx="5486">
                  <c:v>1.4106291552335259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0.21225829756039005</c:v>
                </c:pt>
                <c:pt idx="5492">
                  <c:v>2.3289476345406177</c:v>
                </c:pt>
                <c:pt idx="5493">
                  <c:v>2.0689064469366865</c:v>
                </c:pt>
                <c:pt idx="5494">
                  <c:v>1.4862476317828501</c:v>
                </c:pt>
                <c:pt idx="5495">
                  <c:v>0</c:v>
                </c:pt>
                <c:pt idx="5496">
                  <c:v>1.989215700032462</c:v>
                </c:pt>
                <c:pt idx="5497">
                  <c:v>0</c:v>
                </c:pt>
                <c:pt idx="5498">
                  <c:v>0</c:v>
                </c:pt>
                <c:pt idx="5499">
                  <c:v>1.9806935864082946</c:v>
                </c:pt>
                <c:pt idx="5500">
                  <c:v>0</c:v>
                </c:pt>
                <c:pt idx="5501">
                  <c:v>0.13601614754482058</c:v>
                </c:pt>
                <c:pt idx="5502">
                  <c:v>0</c:v>
                </c:pt>
                <c:pt idx="5503">
                  <c:v>6.8728037439772363E-2</c:v>
                </c:pt>
                <c:pt idx="5504">
                  <c:v>0</c:v>
                </c:pt>
                <c:pt idx="5505">
                  <c:v>0.91725667475790573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3.8260775111884651</c:v>
                </c:pt>
                <c:pt idx="5511">
                  <c:v>2.8349028867618915</c:v>
                </c:pt>
                <c:pt idx="5512">
                  <c:v>1.7919244451251741</c:v>
                </c:pt>
                <c:pt idx="5513">
                  <c:v>2.6404026774374372</c:v>
                </c:pt>
                <c:pt idx="5514">
                  <c:v>0</c:v>
                </c:pt>
                <c:pt idx="5515">
                  <c:v>0</c:v>
                </c:pt>
                <c:pt idx="5516">
                  <c:v>1.6299650400632835</c:v>
                </c:pt>
                <c:pt idx="5517">
                  <c:v>1.534335102266577</c:v>
                </c:pt>
                <c:pt idx="5518">
                  <c:v>0.96151348511842727</c:v>
                </c:pt>
                <c:pt idx="5519">
                  <c:v>1.2243819704030454</c:v>
                </c:pt>
                <c:pt idx="5520">
                  <c:v>0</c:v>
                </c:pt>
                <c:pt idx="5521">
                  <c:v>4.9694667216545616</c:v>
                </c:pt>
                <c:pt idx="5522">
                  <c:v>1.2322056584870265</c:v>
                </c:pt>
                <c:pt idx="5523">
                  <c:v>0</c:v>
                </c:pt>
                <c:pt idx="5524">
                  <c:v>3.4974690356888614</c:v>
                </c:pt>
                <c:pt idx="5525">
                  <c:v>0.56317029791411788</c:v>
                </c:pt>
                <c:pt idx="5526">
                  <c:v>1.8047520670972679</c:v>
                </c:pt>
                <c:pt idx="5527">
                  <c:v>3.2395258830885911</c:v>
                </c:pt>
                <c:pt idx="5528">
                  <c:v>5.9318888556321503E-2</c:v>
                </c:pt>
                <c:pt idx="5529">
                  <c:v>1.8933909379673672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3.1664303053098788</c:v>
                </c:pt>
                <c:pt idx="5534">
                  <c:v>0</c:v>
                </c:pt>
                <c:pt idx="5535">
                  <c:v>4.553968379600513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1.7024055903082389</c:v>
                </c:pt>
                <c:pt idx="5540">
                  <c:v>5.2801643360426738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2.0114733194681871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2.1870979753624677</c:v>
                </c:pt>
                <c:pt idx="5551">
                  <c:v>0</c:v>
                </c:pt>
                <c:pt idx="5552">
                  <c:v>3.5931624179358308</c:v>
                </c:pt>
                <c:pt idx="5553">
                  <c:v>1.3743288614834959</c:v>
                </c:pt>
                <c:pt idx="5554">
                  <c:v>0</c:v>
                </c:pt>
                <c:pt idx="5555">
                  <c:v>0</c:v>
                </c:pt>
                <c:pt idx="5556">
                  <c:v>0.40591385445485922</c:v>
                </c:pt>
                <c:pt idx="5557">
                  <c:v>1.5487502711441197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2.4752173609832586</c:v>
                </c:pt>
                <c:pt idx="5562">
                  <c:v>0</c:v>
                </c:pt>
                <c:pt idx="5563">
                  <c:v>0.2784249534027507</c:v>
                </c:pt>
                <c:pt idx="5564">
                  <c:v>0</c:v>
                </c:pt>
                <c:pt idx="5565">
                  <c:v>7.1293645490704965E-2</c:v>
                </c:pt>
                <c:pt idx="5566">
                  <c:v>1.8479469525841361</c:v>
                </c:pt>
                <c:pt idx="5567">
                  <c:v>3.2799038889575667</c:v>
                </c:pt>
                <c:pt idx="5568">
                  <c:v>0.67537822262383895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0.89370381029545876</c:v>
                </c:pt>
                <c:pt idx="5573">
                  <c:v>0.27234249744289968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1.3163634914875484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2.0894925756013119</c:v>
                </c:pt>
                <c:pt idx="5582">
                  <c:v>0</c:v>
                </c:pt>
                <c:pt idx="5583">
                  <c:v>2.3909295178706196</c:v>
                </c:pt>
                <c:pt idx="5584">
                  <c:v>3.1847903554650627</c:v>
                </c:pt>
                <c:pt idx="5585">
                  <c:v>2.4006027556032672</c:v>
                </c:pt>
                <c:pt idx="5586">
                  <c:v>0</c:v>
                </c:pt>
                <c:pt idx="5587">
                  <c:v>0.27962443932871134</c:v>
                </c:pt>
                <c:pt idx="5588">
                  <c:v>2.0890699113976128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1.4132520145392664</c:v>
                </c:pt>
                <c:pt idx="5594">
                  <c:v>0</c:v>
                </c:pt>
                <c:pt idx="5595">
                  <c:v>0.27863989294617303</c:v>
                </c:pt>
                <c:pt idx="5596">
                  <c:v>1.0425738909002649</c:v>
                </c:pt>
                <c:pt idx="5597">
                  <c:v>0.89393567954747144</c:v>
                </c:pt>
                <c:pt idx="5598">
                  <c:v>4.0901970632644034</c:v>
                </c:pt>
                <c:pt idx="5599">
                  <c:v>0</c:v>
                </c:pt>
                <c:pt idx="5600">
                  <c:v>0</c:v>
                </c:pt>
                <c:pt idx="5601">
                  <c:v>1.557141871653591</c:v>
                </c:pt>
                <c:pt idx="5602">
                  <c:v>0</c:v>
                </c:pt>
                <c:pt idx="5603">
                  <c:v>1.8995781428542999</c:v>
                </c:pt>
                <c:pt idx="5604">
                  <c:v>0</c:v>
                </c:pt>
                <c:pt idx="5605">
                  <c:v>2.4825346359961444</c:v>
                </c:pt>
                <c:pt idx="5606">
                  <c:v>1.0095845183810894</c:v>
                </c:pt>
                <c:pt idx="5607">
                  <c:v>0</c:v>
                </c:pt>
                <c:pt idx="5608">
                  <c:v>0</c:v>
                </c:pt>
                <c:pt idx="5609">
                  <c:v>0.41194498238070154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3.5159473169337576</c:v>
                </c:pt>
                <c:pt idx="5616">
                  <c:v>0.40785723523368023</c:v>
                </c:pt>
                <c:pt idx="5617">
                  <c:v>1.5561058145000835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0.60358503198455193</c:v>
                </c:pt>
                <c:pt idx="5622">
                  <c:v>0</c:v>
                </c:pt>
                <c:pt idx="5623">
                  <c:v>1.2524996002843134</c:v>
                </c:pt>
                <c:pt idx="5624">
                  <c:v>0</c:v>
                </c:pt>
                <c:pt idx="5625">
                  <c:v>0.55531032654966384</c:v>
                </c:pt>
                <c:pt idx="5626">
                  <c:v>0.55230459479993477</c:v>
                </c:pt>
                <c:pt idx="5627">
                  <c:v>0</c:v>
                </c:pt>
                <c:pt idx="5628">
                  <c:v>0.14136108433148689</c:v>
                </c:pt>
                <c:pt idx="5629">
                  <c:v>3.1073616205844914</c:v>
                </c:pt>
                <c:pt idx="5630">
                  <c:v>0</c:v>
                </c:pt>
                <c:pt idx="5631">
                  <c:v>0</c:v>
                </c:pt>
                <c:pt idx="5632">
                  <c:v>0.55531032654966384</c:v>
                </c:pt>
                <c:pt idx="5633">
                  <c:v>0</c:v>
                </c:pt>
                <c:pt idx="5634">
                  <c:v>0</c:v>
                </c:pt>
                <c:pt idx="5635">
                  <c:v>1.2683932381004874</c:v>
                </c:pt>
                <c:pt idx="5636">
                  <c:v>0</c:v>
                </c:pt>
                <c:pt idx="5637">
                  <c:v>2.8789049541762877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0.15236603648751051</c:v>
                </c:pt>
                <c:pt idx="5642">
                  <c:v>2.8157603091604444</c:v>
                </c:pt>
                <c:pt idx="5643">
                  <c:v>0.51813575381216259</c:v>
                </c:pt>
                <c:pt idx="5644">
                  <c:v>0</c:v>
                </c:pt>
                <c:pt idx="5645">
                  <c:v>0</c:v>
                </c:pt>
                <c:pt idx="5646">
                  <c:v>3.820142702163388</c:v>
                </c:pt>
                <c:pt idx="5647">
                  <c:v>1.4428533517471553</c:v>
                </c:pt>
                <c:pt idx="5648">
                  <c:v>1.1382883964864405</c:v>
                </c:pt>
                <c:pt idx="5649">
                  <c:v>0.98456381035073193</c:v>
                </c:pt>
                <c:pt idx="5650">
                  <c:v>0.62667423494080732</c:v>
                </c:pt>
                <c:pt idx="5651">
                  <c:v>11.349156841551302</c:v>
                </c:pt>
                <c:pt idx="5652">
                  <c:v>8.7633930937584026</c:v>
                </c:pt>
                <c:pt idx="5653">
                  <c:v>0.85725275497107423</c:v>
                </c:pt>
                <c:pt idx="5654">
                  <c:v>1.9830158299894338</c:v>
                </c:pt>
                <c:pt idx="5655">
                  <c:v>1.6666585159104579</c:v>
                </c:pt>
                <c:pt idx="5656">
                  <c:v>1.420775412353684</c:v>
                </c:pt>
                <c:pt idx="5657">
                  <c:v>0.59260099367479058</c:v>
                </c:pt>
                <c:pt idx="5658">
                  <c:v>0</c:v>
                </c:pt>
                <c:pt idx="5659">
                  <c:v>0.97028066831164939</c:v>
                </c:pt>
                <c:pt idx="5660">
                  <c:v>0.3737010282323609</c:v>
                </c:pt>
                <c:pt idx="5661">
                  <c:v>0</c:v>
                </c:pt>
                <c:pt idx="5662">
                  <c:v>0</c:v>
                </c:pt>
                <c:pt idx="5663">
                  <c:v>0.33716192055728733</c:v>
                </c:pt>
                <c:pt idx="5664">
                  <c:v>2.1847481463851541</c:v>
                </c:pt>
                <c:pt idx="5665">
                  <c:v>0.43877735886363345</c:v>
                </c:pt>
                <c:pt idx="5666">
                  <c:v>3.0567292093092333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1.6754222369099823</c:v>
                </c:pt>
                <c:pt idx="5673">
                  <c:v>0.22724252339812956</c:v>
                </c:pt>
                <c:pt idx="5674">
                  <c:v>0</c:v>
                </c:pt>
                <c:pt idx="5675">
                  <c:v>0</c:v>
                </c:pt>
                <c:pt idx="5676">
                  <c:v>2.3230100842843466</c:v>
                </c:pt>
                <c:pt idx="5677">
                  <c:v>1.571439994438393</c:v>
                </c:pt>
                <c:pt idx="5678">
                  <c:v>1.8337168386076346</c:v>
                </c:pt>
                <c:pt idx="5679">
                  <c:v>0</c:v>
                </c:pt>
                <c:pt idx="5680">
                  <c:v>4.8795841021711084</c:v>
                </c:pt>
                <c:pt idx="5681">
                  <c:v>0</c:v>
                </c:pt>
                <c:pt idx="5682">
                  <c:v>5.1129775696017363</c:v>
                </c:pt>
                <c:pt idx="5683">
                  <c:v>0.10453158226263813</c:v>
                </c:pt>
                <c:pt idx="5684">
                  <c:v>0.31338104895207086</c:v>
                </c:pt>
                <c:pt idx="5685">
                  <c:v>0</c:v>
                </c:pt>
                <c:pt idx="5686">
                  <c:v>0</c:v>
                </c:pt>
                <c:pt idx="5687">
                  <c:v>1.6508089630752145</c:v>
                </c:pt>
                <c:pt idx="5688">
                  <c:v>1.0475088293934549</c:v>
                </c:pt>
                <c:pt idx="5689">
                  <c:v>0</c:v>
                </c:pt>
                <c:pt idx="5690">
                  <c:v>1.7619137268410221</c:v>
                </c:pt>
                <c:pt idx="5691">
                  <c:v>0.15748854585615693</c:v>
                </c:pt>
                <c:pt idx="5692">
                  <c:v>0.94281289162561133</c:v>
                </c:pt>
                <c:pt idx="5693">
                  <c:v>0</c:v>
                </c:pt>
                <c:pt idx="5694">
                  <c:v>3.8681667943409312</c:v>
                </c:pt>
                <c:pt idx="5695">
                  <c:v>2.6675677888886926</c:v>
                </c:pt>
                <c:pt idx="5696">
                  <c:v>0</c:v>
                </c:pt>
                <c:pt idx="5697">
                  <c:v>0</c:v>
                </c:pt>
                <c:pt idx="5698">
                  <c:v>1.3788735153721279</c:v>
                </c:pt>
                <c:pt idx="5699">
                  <c:v>0.25191836783234839</c:v>
                </c:pt>
                <c:pt idx="5700">
                  <c:v>0</c:v>
                </c:pt>
                <c:pt idx="5701">
                  <c:v>1.3256011679346895</c:v>
                </c:pt>
                <c:pt idx="5702">
                  <c:v>5.1837381573185422</c:v>
                </c:pt>
                <c:pt idx="5703">
                  <c:v>0</c:v>
                </c:pt>
                <c:pt idx="5704">
                  <c:v>0</c:v>
                </c:pt>
                <c:pt idx="5705">
                  <c:v>0.92191103718868905</c:v>
                </c:pt>
                <c:pt idx="5706">
                  <c:v>0</c:v>
                </c:pt>
                <c:pt idx="5707">
                  <c:v>0</c:v>
                </c:pt>
                <c:pt idx="5708">
                  <c:v>5.0219775309836336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3.944894857594325</c:v>
                </c:pt>
                <c:pt idx="5713">
                  <c:v>0</c:v>
                </c:pt>
                <c:pt idx="5714">
                  <c:v>2.3153467788049413</c:v>
                </c:pt>
                <c:pt idx="5715">
                  <c:v>0</c:v>
                </c:pt>
                <c:pt idx="5716">
                  <c:v>0</c:v>
                </c:pt>
                <c:pt idx="5717">
                  <c:v>1.5282158456734585</c:v>
                </c:pt>
                <c:pt idx="5718">
                  <c:v>0</c:v>
                </c:pt>
                <c:pt idx="5719">
                  <c:v>0.10179456159749922</c:v>
                </c:pt>
                <c:pt idx="5720">
                  <c:v>0.20365324219564895</c:v>
                </c:pt>
                <c:pt idx="5721">
                  <c:v>2.4363638769104292</c:v>
                </c:pt>
                <c:pt idx="5722">
                  <c:v>0</c:v>
                </c:pt>
                <c:pt idx="5723">
                  <c:v>0</c:v>
                </c:pt>
                <c:pt idx="5724">
                  <c:v>3.1963556968942277</c:v>
                </c:pt>
                <c:pt idx="5725">
                  <c:v>0</c:v>
                </c:pt>
                <c:pt idx="5726">
                  <c:v>3.3957882637014971</c:v>
                </c:pt>
                <c:pt idx="5727">
                  <c:v>3.1889258190230416</c:v>
                </c:pt>
                <c:pt idx="5728">
                  <c:v>0</c:v>
                </c:pt>
                <c:pt idx="5729">
                  <c:v>0</c:v>
                </c:pt>
                <c:pt idx="5730">
                  <c:v>0.9108723025776253</c:v>
                </c:pt>
                <c:pt idx="5731">
                  <c:v>2.0426226685958149</c:v>
                </c:pt>
                <c:pt idx="5732">
                  <c:v>3.3054979548371479</c:v>
                </c:pt>
                <c:pt idx="5733">
                  <c:v>1.8927391057195178</c:v>
                </c:pt>
                <c:pt idx="5734">
                  <c:v>1.0615555960913718</c:v>
                </c:pt>
                <c:pt idx="5735">
                  <c:v>0.43747018119367054</c:v>
                </c:pt>
                <c:pt idx="5736">
                  <c:v>0</c:v>
                </c:pt>
                <c:pt idx="5737">
                  <c:v>0</c:v>
                </c:pt>
                <c:pt idx="5738">
                  <c:v>1.0664719894405408</c:v>
                </c:pt>
                <c:pt idx="5739">
                  <c:v>0</c:v>
                </c:pt>
                <c:pt idx="5740">
                  <c:v>0</c:v>
                </c:pt>
                <c:pt idx="5741">
                  <c:v>1.7133022225400072</c:v>
                </c:pt>
                <c:pt idx="5742">
                  <c:v>2.3936740579667553</c:v>
                </c:pt>
                <c:pt idx="5743">
                  <c:v>0</c:v>
                </c:pt>
                <c:pt idx="5744">
                  <c:v>0.67548490487706292</c:v>
                </c:pt>
                <c:pt idx="5745">
                  <c:v>0</c:v>
                </c:pt>
                <c:pt idx="5746">
                  <c:v>3.4357259494123515</c:v>
                </c:pt>
                <c:pt idx="5747">
                  <c:v>0</c:v>
                </c:pt>
                <c:pt idx="5748">
                  <c:v>0</c:v>
                </c:pt>
                <c:pt idx="5749">
                  <c:v>1.5851285374835631</c:v>
                </c:pt>
                <c:pt idx="5750">
                  <c:v>0</c:v>
                </c:pt>
                <c:pt idx="5751">
                  <c:v>0</c:v>
                </c:pt>
                <c:pt idx="5752">
                  <c:v>1.2726988866528559</c:v>
                </c:pt>
                <c:pt idx="5753">
                  <c:v>2.9482711371534407</c:v>
                </c:pt>
                <c:pt idx="5754">
                  <c:v>0</c:v>
                </c:pt>
                <c:pt idx="5755">
                  <c:v>0.33781917253309451</c:v>
                </c:pt>
                <c:pt idx="5756">
                  <c:v>0</c:v>
                </c:pt>
                <c:pt idx="5757">
                  <c:v>5.4448091554224431</c:v>
                </c:pt>
                <c:pt idx="5758">
                  <c:v>2.7664541202059572</c:v>
                </c:pt>
                <c:pt idx="5759">
                  <c:v>4.1722001091349847</c:v>
                </c:pt>
                <c:pt idx="5760">
                  <c:v>0</c:v>
                </c:pt>
                <c:pt idx="5761">
                  <c:v>1.6911066640060808</c:v>
                </c:pt>
                <c:pt idx="5762">
                  <c:v>0.98079664200268346</c:v>
                </c:pt>
                <c:pt idx="5763">
                  <c:v>2.8293170674510857</c:v>
                </c:pt>
                <c:pt idx="5764">
                  <c:v>0.82151575211730998</c:v>
                </c:pt>
                <c:pt idx="5765">
                  <c:v>1.0996882907937766</c:v>
                </c:pt>
                <c:pt idx="5766">
                  <c:v>0</c:v>
                </c:pt>
                <c:pt idx="5767">
                  <c:v>0</c:v>
                </c:pt>
                <c:pt idx="5768">
                  <c:v>2.0659542554591619</c:v>
                </c:pt>
                <c:pt idx="5769">
                  <c:v>0</c:v>
                </c:pt>
                <c:pt idx="5770">
                  <c:v>0</c:v>
                </c:pt>
                <c:pt idx="5771">
                  <c:v>1.0105033422493697</c:v>
                </c:pt>
                <c:pt idx="5772">
                  <c:v>0</c:v>
                </c:pt>
                <c:pt idx="5773">
                  <c:v>0</c:v>
                </c:pt>
                <c:pt idx="5774">
                  <c:v>4.9557589804861832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1.135911173719014</c:v>
                </c:pt>
                <c:pt idx="5779">
                  <c:v>0</c:v>
                </c:pt>
                <c:pt idx="5780">
                  <c:v>0.52382332680446742</c:v>
                </c:pt>
                <c:pt idx="5781">
                  <c:v>0.39075341090791182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3.6675466498603178</c:v>
                </c:pt>
                <c:pt idx="5786">
                  <c:v>0.40302092833135955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4.9127543659740806E-2</c:v>
                </c:pt>
                <c:pt idx="5791">
                  <c:v>0</c:v>
                </c:pt>
                <c:pt idx="5792">
                  <c:v>0</c:v>
                </c:pt>
                <c:pt idx="5793">
                  <c:v>4.2900337039256158</c:v>
                </c:pt>
                <c:pt idx="5794">
                  <c:v>0</c:v>
                </c:pt>
                <c:pt idx="5795">
                  <c:v>0.19334998736075867</c:v>
                </c:pt>
                <c:pt idx="5796">
                  <c:v>0.91698846832620451</c:v>
                </c:pt>
                <c:pt idx="5797">
                  <c:v>3.8260094363933592</c:v>
                </c:pt>
                <c:pt idx="5798">
                  <c:v>0</c:v>
                </c:pt>
                <c:pt idx="5799">
                  <c:v>0</c:v>
                </c:pt>
                <c:pt idx="5800">
                  <c:v>0.57064079111289767</c:v>
                </c:pt>
                <c:pt idx="5801">
                  <c:v>0</c:v>
                </c:pt>
                <c:pt idx="5802">
                  <c:v>0.95936260202344592</c:v>
                </c:pt>
                <c:pt idx="5803">
                  <c:v>0</c:v>
                </c:pt>
                <c:pt idx="5804">
                  <c:v>0</c:v>
                </c:pt>
                <c:pt idx="5805">
                  <c:v>4.0725108024974279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0.80480191098035547</c:v>
                </c:pt>
                <c:pt idx="5811">
                  <c:v>0</c:v>
                </c:pt>
                <c:pt idx="5812">
                  <c:v>0.76125695013153005</c:v>
                </c:pt>
                <c:pt idx="5813">
                  <c:v>0</c:v>
                </c:pt>
                <c:pt idx="5814">
                  <c:v>3.0286814486058367</c:v>
                </c:pt>
                <c:pt idx="5815">
                  <c:v>1.8127848610962833</c:v>
                </c:pt>
                <c:pt idx="5816">
                  <c:v>1.7807745203264078</c:v>
                </c:pt>
                <c:pt idx="5817">
                  <c:v>0.61456828280397979</c:v>
                </c:pt>
                <c:pt idx="5818">
                  <c:v>0.42286935565938277</c:v>
                </c:pt>
                <c:pt idx="5819">
                  <c:v>0</c:v>
                </c:pt>
                <c:pt idx="5820">
                  <c:v>4.1823560256375796</c:v>
                </c:pt>
                <c:pt idx="5821">
                  <c:v>0</c:v>
                </c:pt>
                <c:pt idx="5822">
                  <c:v>2.2635592582636441</c:v>
                </c:pt>
                <c:pt idx="5823">
                  <c:v>3.4085760538246945</c:v>
                </c:pt>
                <c:pt idx="5824">
                  <c:v>0</c:v>
                </c:pt>
                <c:pt idx="5825">
                  <c:v>3.1740752491883066</c:v>
                </c:pt>
                <c:pt idx="5826">
                  <c:v>1.6433938941560664</c:v>
                </c:pt>
                <c:pt idx="5827">
                  <c:v>0.3317625545134037</c:v>
                </c:pt>
                <c:pt idx="5828">
                  <c:v>0</c:v>
                </c:pt>
                <c:pt idx="5829">
                  <c:v>0</c:v>
                </c:pt>
                <c:pt idx="5830">
                  <c:v>4.4149864881075675E-2</c:v>
                </c:pt>
                <c:pt idx="5831">
                  <c:v>0</c:v>
                </c:pt>
                <c:pt idx="5832">
                  <c:v>0</c:v>
                </c:pt>
                <c:pt idx="5833">
                  <c:v>1.7133022225400072</c:v>
                </c:pt>
                <c:pt idx="5834">
                  <c:v>1.9947882647243982</c:v>
                </c:pt>
                <c:pt idx="5835">
                  <c:v>0.26063124417181988</c:v>
                </c:pt>
                <c:pt idx="5836">
                  <c:v>0</c:v>
                </c:pt>
                <c:pt idx="5837">
                  <c:v>0.71042930734548349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2.891259929815126</c:v>
                </c:pt>
                <c:pt idx="5843">
                  <c:v>1.2935927754858227</c:v>
                </c:pt>
                <c:pt idx="5844">
                  <c:v>0</c:v>
                </c:pt>
                <c:pt idx="5845">
                  <c:v>1.3675436232208384</c:v>
                </c:pt>
                <c:pt idx="5846">
                  <c:v>3.5683440371733077</c:v>
                </c:pt>
                <c:pt idx="5847">
                  <c:v>0</c:v>
                </c:pt>
                <c:pt idx="5848">
                  <c:v>0</c:v>
                </c:pt>
                <c:pt idx="5849">
                  <c:v>0.69566431070352741</c:v>
                </c:pt>
                <c:pt idx="5850">
                  <c:v>0.4318544161639768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0.76618108533812646</c:v>
                </c:pt>
                <c:pt idx="5855">
                  <c:v>2.0123365126869199</c:v>
                </c:pt>
                <c:pt idx="5856">
                  <c:v>1.0085246950225906</c:v>
                </c:pt>
                <c:pt idx="5857">
                  <c:v>3.8193821162703347</c:v>
                </c:pt>
                <c:pt idx="5858">
                  <c:v>0.41813302964074189</c:v>
                </c:pt>
                <c:pt idx="5859">
                  <c:v>0</c:v>
                </c:pt>
                <c:pt idx="5860">
                  <c:v>0.46191876070911625</c:v>
                </c:pt>
                <c:pt idx="5861">
                  <c:v>5.1840036971181815</c:v>
                </c:pt>
                <c:pt idx="5862">
                  <c:v>6.2797399836326662</c:v>
                </c:pt>
                <c:pt idx="5863">
                  <c:v>0</c:v>
                </c:pt>
                <c:pt idx="5864">
                  <c:v>4.2308121844730957</c:v>
                </c:pt>
                <c:pt idx="5865">
                  <c:v>2.1402101450850397</c:v>
                </c:pt>
                <c:pt idx="5866">
                  <c:v>0</c:v>
                </c:pt>
                <c:pt idx="5867">
                  <c:v>1.5102310759179993</c:v>
                </c:pt>
                <c:pt idx="5868">
                  <c:v>0</c:v>
                </c:pt>
                <c:pt idx="5869">
                  <c:v>0</c:v>
                </c:pt>
                <c:pt idx="5870">
                  <c:v>1.4331713177201155</c:v>
                </c:pt>
                <c:pt idx="5871">
                  <c:v>0</c:v>
                </c:pt>
                <c:pt idx="5872">
                  <c:v>0.74016380663258574</c:v>
                </c:pt>
                <c:pt idx="5873">
                  <c:v>0</c:v>
                </c:pt>
                <c:pt idx="5874">
                  <c:v>0</c:v>
                </c:pt>
                <c:pt idx="5875">
                  <c:v>0.83039332418154921</c:v>
                </c:pt>
                <c:pt idx="5876">
                  <c:v>5.3724768374151131</c:v>
                </c:pt>
                <c:pt idx="5877">
                  <c:v>0.63273440624176669</c:v>
                </c:pt>
                <c:pt idx="5878">
                  <c:v>3.2175118170461183</c:v>
                </c:pt>
                <c:pt idx="5879">
                  <c:v>3.5734436238228973E-2</c:v>
                </c:pt>
                <c:pt idx="5880">
                  <c:v>0</c:v>
                </c:pt>
                <c:pt idx="5881">
                  <c:v>0.25886919336395964</c:v>
                </c:pt>
                <c:pt idx="5882">
                  <c:v>1.4385376442744882</c:v>
                </c:pt>
                <c:pt idx="5883">
                  <c:v>2.9818252287381415</c:v>
                </c:pt>
                <c:pt idx="5884">
                  <c:v>0</c:v>
                </c:pt>
                <c:pt idx="5885">
                  <c:v>0</c:v>
                </c:pt>
                <c:pt idx="5886">
                  <c:v>0.80544014200233294</c:v>
                </c:pt>
                <c:pt idx="5887">
                  <c:v>1.8525007153894251</c:v>
                </c:pt>
                <c:pt idx="5888">
                  <c:v>0</c:v>
                </c:pt>
                <c:pt idx="5889">
                  <c:v>0</c:v>
                </c:pt>
                <c:pt idx="5890">
                  <c:v>9.984982348386378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0.18017377972422632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1.2099473591902472</c:v>
                </c:pt>
                <c:pt idx="5901">
                  <c:v>0</c:v>
                </c:pt>
                <c:pt idx="5902">
                  <c:v>1.1249790141366447</c:v>
                </c:pt>
                <c:pt idx="5903">
                  <c:v>0.26852328835091244</c:v>
                </c:pt>
                <c:pt idx="5904">
                  <c:v>1.9509835941497571</c:v>
                </c:pt>
                <c:pt idx="5905">
                  <c:v>0</c:v>
                </c:pt>
                <c:pt idx="5906">
                  <c:v>0.33854239318306084</c:v>
                </c:pt>
                <c:pt idx="5907">
                  <c:v>0</c:v>
                </c:pt>
                <c:pt idx="5908">
                  <c:v>3.2724181534732484</c:v>
                </c:pt>
                <c:pt idx="5909">
                  <c:v>0.58951605867227508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1.5765806720693925</c:v>
                </c:pt>
                <c:pt idx="5914">
                  <c:v>0</c:v>
                </c:pt>
                <c:pt idx="5915">
                  <c:v>0.90653598277498815</c:v>
                </c:pt>
                <c:pt idx="5916">
                  <c:v>1.4975914722263111</c:v>
                </c:pt>
                <c:pt idx="5917">
                  <c:v>0.84835440256411132</c:v>
                </c:pt>
                <c:pt idx="5918">
                  <c:v>3.9136693653531109</c:v>
                </c:pt>
                <c:pt idx="5919">
                  <c:v>0.35203641815516235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3.0650469965234217</c:v>
                </c:pt>
                <c:pt idx="5924">
                  <c:v>0</c:v>
                </c:pt>
                <c:pt idx="5925">
                  <c:v>1.3380982157284826</c:v>
                </c:pt>
                <c:pt idx="5926">
                  <c:v>3.5787049707655108</c:v>
                </c:pt>
                <c:pt idx="5927">
                  <c:v>1.8115227732108476</c:v>
                </c:pt>
                <c:pt idx="5928">
                  <c:v>0</c:v>
                </c:pt>
                <c:pt idx="5929">
                  <c:v>1.7880609930558911</c:v>
                </c:pt>
                <c:pt idx="5930">
                  <c:v>0</c:v>
                </c:pt>
                <c:pt idx="5931">
                  <c:v>1.8925237756877771</c:v>
                </c:pt>
                <c:pt idx="5932">
                  <c:v>6.6796459045504646</c:v>
                </c:pt>
                <c:pt idx="5933">
                  <c:v>0.21378790170131437</c:v>
                </c:pt>
                <c:pt idx="5934">
                  <c:v>0.30490470774123074</c:v>
                </c:pt>
                <c:pt idx="5935">
                  <c:v>0</c:v>
                </c:pt>
                <c:pt idx="5936">
                  <c:v>2.0725324190289367</c:v>
                </c:pt>
                <c:pt idx="5937">
                  <c:v>2.1211363293043308</c:v>
                </c:pt>
                <c:pt idx="5938">
                  <c:v>0</c:v>
                </c:pt>
                <c:pt idx="5939">
                  <c:v>1.567210183165525</c:v>
                </c:pt>
                <c:pt idx="5940">
                  <c:v>0</c:v>
                </c:pt>
                <c:pt idx="5941">
                  <c:v>3.0636158891286867E-2</c:v>
                </c:pt>
                <c:pt idx="5942">
                  <c:v>0.12301797251020551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0.274622590488594</c:v>
                </c:pt>
                <c:pt idx="5951">
                  <c:v>1.231903019673072</c:v>
                </c:pt>
                <c:pt idx="5952">
                  <c:v>11.325365591874709</c:v>
                </c:pt>
                <c:pt idx="5953">
                  <c:v>0</c:v>
                </c:pt>
                <c:pt idx="5954">
                  <c:v>0</c:v>
                </c:pt>
                <c:pt idx="5955">
                  <c:v>0.71940192945292503</c:v>
                </c:pt>
                <c:pt idx="5956">
                  <c:v>0</c:v>
                </c:pt>
                <c:pt idx="5957">
                  <c:v>0.18965612403182228</c:v>
                </c:pt>
                <c:pt idx="5958">
                  <c:v>0</c:v>
                </c:pt>
                <c:pt idx="5959">
                  <c:v>1.8240696643753027</c:v>
                </c:pt>
                <c:pt idx="5960">
                  <c:v>3.7428427349934799</c:v>
                </c:pt>
                <c:pt idx="5961">
                  <c:v>0</c:v>
                </c:pt>
                <c:pt idx="5962">
                  <c:v>1.1465604757439996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1.5980243768052964</c:v>
                </c:pt>
                <c:pt idx="5967">
                  <c:v>0</c:v>
                </c:pt>
                <c:pt idx="5968">
                  <c:v>0</c:v>
                </c:pt>
                <c:pt idx="5969">
                  <c:v>1.7459989262008879</c:v>
                </c:pt>
                <c:pt idx="5970">
                  <c:v>4.026423780441001</c:v>
                </c:pt>
                <c:pt idx="5971">
                  <c:v>0</c:v>
                </c:pt>
                <c:pt idx="5972">
                  <c:v>0</c:v>
                </c:pt>
                <c:pt idx="5973">
                  <c:v>1.5476355320583324</c:v>
                </c:pt>
                <c:pt idx="5974">
                  <c:v>0</c:v>
                </c:pt>
                <c:pt idx="5975">
                  <c:v>0.29236708595882638</c:v>
                </c:pt>
                <c:pt idx="5976">
                  <c:v>2.818345142057419</c:v>
                </c:pt>
                <c:pt idx="5977">
                  <c:v>0</c:v>
                </c:pt>
                <c:pt idx="5978">
                  <c:v>0.29302700109412849</c:v>
                </c:pt>
                <c:pt idx="5979">
                  <c:v>0.90912509571085875</c:v>
                </c:pt>
                <c:pt idx="5980">
                  <c:v>2.7992566935426471</c:v>
                </c:pt>
                <c:pt idx="5981">
                  <c:v>3.4428842590159179</c:v>
                </c:pt>
                <c:pt idx="5982">
                  <c:v>4.8714804969993457</c:v>
                </c:pt>
                <c:pt idx="5983">
                  <c:v>0</c:v>
                </c:pt>
                <c:pt idx="5984">
                  <c:v>0</c:v>
                </c:pt>
                <c:pt idx="5985">
                  <c:v>1.0844570354151351</c:v>
                </c:pt>
                <c:pt idx="5986">
                  <c:v>3.972086997920806</c:v>
                </c:pt>
                <c:pt idx="5987">
                  <c:v>0</c:v>
                </c:pt>
                <c:pt idx="5988">
                  <c:v>0</c:v>
                </c:pt>
                <c:pt idx="5989">
                  <c:v>1.5043200366677187</c:v>
                </c:pt>
                <c:pt idx="5990">
                  <c:v>1.6499410498709299</c:v>
                </c:pt>
                <c:pt idx="5991">
                  <c:v>0</c:v>
                </c:pt>
                <c:pt idx="5992">
                  <c:v>0.47625081451086676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3.2670806724796666</c:v>
                </c:pt>
                <c:pt idx="5997">
                  <c:v>2.1733097022507639</c:v>
                </c:pt>
                <c:pt idx="5998">
                  <c:v>1.5347560599425145</c:v>
                </c:pt>
                <c:pt idx="5999">
                  <c:v>0.7955421713537556</c:v>
                </c:pt>
                <c:pt idx="6000">
                  <c:v>0</c:v>
                </c:pt>
                <c:pt idx="6001">
                  <c:v>0.94803463381729403</c:v>
                </c:pt>
                <c:pt idx="6002">
                  <c:v>5.3668689033607261E-2</c:v>
                </c:pt>
                <c:pt idx="6003">
                  <c:v>0.64362469420385093</c:v>
                </c:pt>
                <c:pt idx="6004">
                  <c:v>1.3588515351954427</c:v>
                </c:pt>
                <c:pt idx="6005">
                  <c:v>1.6823932495568552</c:v>
                </c:pt>
                <c:pt idx="6006">
                  <c:v>0.18093658099094012</c:v>
                </c:pt>
                <c:pt idx="6007">
                  <c:v>0</c:v>
                </c:pt>
                <c:pt idx="6008">
                  <c:v>0.31027163006257974</c:v>
                </c:pt>
                <c:pt idx="6009">
                  <c:v>1.4952287439772858</c:v>
                </c:pt>
                <c:pt idx="6010">
                  <c:v>3.2257389921111432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3.8129277128705139</c:v>
                </c:pt>
                <c:pt idx="6016">
                  <c:v>13.157296973749755</c:v>
                </c:pt>
                <c:pt idx="6017">
                  <c:v>1.1560880382371712</c:v>
                </c:pt>
                <c:pt idx="6018">
                  <c:v>4.9451321507291031</c:v>
                </c:pt>
                <c:pt idx="6019">
                  <c:v>0</c:v>
                </c:pt>
                <c:pt idx="6020">
                  <c:v>0.10544867365285877</c:v>
                </c:pt>
                <c:pt idx="6021">
                  <c:v>0.98999977113717263</c:v>
                </c:pt>
                <c:pt idx="6022">
                  <c:v>0</c:v>
                </c:pt>
                <c:pt idx="6023">
                  <c:v>0.29527181081438486</c:v>
                </c:pt>
                <c:pt idx="6024">
                  <c:v>0.88327416521508162</c:v>
                </c:pt>
                <c:pt idx="6025">
                  <c:v>4.857171804663011</c:v>
                </c:pt>
                <c:pt idx="6026">
                  <c:v>3.7574601126109961</c:v>
                </c:pt>
                <c:pt idx="6027">
                  <c:v>0.40237305615464919</c:v>
                </c:pt>
                <c:pt idx="6028">
                  <c:v>9.5434569656771578E-2</c:v>
                </c:pt>
                <c:pt idx="6029">
                  <c:v>2.0019298669486081</c:v>
                </c:pt>
                <c:pt idx="6030">
                  <c:v>3.3832374823060638</c:v>
                </c:pt>
                <c:pt idx="6031">
                  <c:v>0</c:v>
                </c:pt>
                <c:pt idx="6032">
                  <c:v>0.49592863572788337</c:v>
                </c:pt>
                <c:pt idx="6033">
                  <c:v>0</c:v>
                </c:pt>
                <c:pt idx="6034">
                  <c:v>0</c:v>
                </c:pt>
                <c:pt idx="6035">
                  <c:v>1.2951064578092961</c:v>
                </c:pt>
                <c:pt idx="6036">
                  <c:v>1.0045184925275183</c:v>
                </c:pt>
                <c:pt idx="6037">
                  <c:v>0.36164797584459796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0.89256620272000431</c:v>
                </c:pt>
                <c:pt idx="6042">
                  <c:v>0</c:v>
                </c:pt>
                <c:pt idx="6043">
                  <c:v>11.201681513813423</c:v>
                </c:pt>
                <c:pt idx="6044">
                  <c:v>0</c:v>
                </c:pt>
                <c:pt idx="6045">
                  <c:v>4.5373186856667944</c:v>
                </c:pt>
                <c:pt idx="6046">
                  <c:v>0.78067420167668333</c:v>
                </c:pt>
                <c:pt idx="6047">
                  <c:v>6.0262995893388789</c:v>
                </c:pt>
                <c:pt idx="6048">
                  <c:v>0</c:v>
                </c:pt>
                <c:pt idx="6049">
                  <c:v>1.1037043875415407</c:v>
                </c:pt>
                <c:pt idx="6050">
                  <c:v>0</c:v>
                </c:pt>
                <c:pt idx="6051">
                  <c:v>0</c:v>
                </c:pt>
                <c:pt idx="6052">
                  <c:v>4.9457420437894726</c:v>
                </c:pt>
                <c:pt idx="6053">
                  <c:v>0</c:v>
                </c:pt>
                <c:pt idx="6054">
                  <c:v>0.62004701634941584</c:v>
                </c:pt>
                <c:pt idx="6055">
                  <c:v>1.122029679375149</c:v>
                </c:pt>
                <c:pt idx="6056">
                  <c:v>1.8127809719190362</c:v>
                </c:pt>
                <c:pt idx="6057">
                  <c:v>0</c:v>
                </c:pt>
                <c:pt idx="6058">
                  <c:v>0.58546912551938668</c:v>
                </c:pt>
                <c:pt idx="6059">
                  <c:v>0</c:v>
                </c:pt>
                <c:pt idx="6060">
                  <c:v>2.0533419003327227</c:v>
                </c:pt>
                <c:pt idx="6061">
                  <c:v>0</c:v>
                </c:pt>
                <c:pt idx="6062">
                  <c:v>0</c:v>
                </c:pt>
                <c:pt idx="6063">
                  <c:v>1.546528802367765</c:v>
                </c:pt>
                <c:pt idx="6064">
                  <c:v>9.4279237594687343E-2</c:v>
                </c:pt>
                <c:pt idx="6065">
                  <c:v>0.4078215721035795</c:v>
                </c:pt>
                <c:pt idx="6066">
                  <c:v>0</c:v>
                </c:pt>
                <c:pt idx="6067">
                  <c:v>1.6148744886246358</c:v>
                </c:pt>
                <c:pt idx="6068">
                  <c:v>0.40516356496848027</c:v>
                </c:pt>
                <c:pt idx="6069">
                  <c:v>0.55869273978366774</c:v>
                </c:pt>
                <c:pt idx="6070">
                  <c:v>0</c:v>
                </c:pt>
                <c:pt idx="6071">
                  <c:v>0</c:v>
                </c:pt>
                <c:pt idx="6072">
                  <c:v>1.0269764499257947</c:v>
                </c:pt>
                <c:pt idx="6073">
                  <c:v>0.87582258006035818</c:v>
                </c:pt>
                <c:pt idx="6074">
                  <c:v>7.7543639712074564E-2</c:v>
                </c:pt>
                <c:pt idx="6075">
                  <c:v>7.2811281344466323</c:v>
                </c:pt>
                <c:pt idx="6076">
                  <c:v>0</c:v>
                </c:pt>
                <c:pt idx="6077">
                  <c:v>0</c:v>
                </c:pt>
                <c:pt idx="6078">
                  <c:v>1.3940838078456981</c:v>
                </c:pt>
                <c:pt idx="6079">
                  <c:v>6.6299964034253938</c:v>
                </c:pt>
                <c:pt idx="6080">
                  <c:v>0.57299565874158798</c:v>
                </c:pt>
                <c:pt idx="6081">
                  <c:v>0.641091269035716</c:v>
                </c:pt>
                <c:pt idx="6082">
                  <c:v>0</c:v>
                </c:pt>
                <c:pt idx="6083">
                  <c:v>0.82999355026534705</c:v>
                </c:pt>
                <c:pt idx="6084">
                  <c:v>4.2579400983866665E-2</c:v>
                </c:pt>
                <c:pt idx="6085">
                  <c:v>0.38299575422044746</c:v>
                </c:pt>
                <c:pt idx="6086">
                  <c:v>1.8231093226198025</c:v>
                </c:pt>
                <c:pt idx="6087">
                  <c:v>0.27762790893555184</c:v>
                </c:pt>
                <c:pt idx="6088">
                  <c:v>0.53973101580815053</c:v>
                </c:pt>
                <c:pt idx="6089">
                  <c:v>1.8447244676128578</c:v>
                </c:pt>
                <c:pt idx="6090">
                  <c:v>3.9470068270655347</c:v>
                </c:pt>
                <c:pt idx="6091">
                  <c:v>0.81926552136689124</c:v>
                </c:pt>
                <c:pt idx="6092">
                  <c:v>2.7085879574956517</c:v>
                </c:pt>
                <c:pt idx="6093">
                  <c:v>0</c:v>
                </c:pt>
                <c:pt idx="6094">
                  <c:v>1.3237449289984378</c:v>
                </c:pt>
                <c:pt idx="6095">
                  <c:v>0.12686881054257965</c:v>
                </c:pt>
                <c:pt idx="6096">
                  <c:v>2.4829228358209696</c:v>
                </c:pt>
                <c:pt idx="6097">
                  <c:v>0</c:v>
                </c:pt>
                <c:pt idx="6098">
                  <c:v>0</c:v>
                </c:pt>
                <c:pt idx="6099">
                  <c:v>3.6370967942324897</c:v>
                </c:pt>
                <c:pt idx="6100">
                  <c:v>4.211275386251538</c:v>
                </c:pt>
                <c:pt idx="6101">
                  <c:v>4.4664769640397211</c:v>
                </c:pt>
                <c:pt idx="6102">
                  <c:v>1.9455083874137074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3.4470738380840742</c:v>
                </c:pt>
                <c:pt idx="6107">
                  <c:v>0.79338673842866902</c:v>
                </c:pt>
                <c:pt idx="6108">
                  <c:v>6.7409763514711382E-2</c:v>
                </c:pt>
                <c:pt idx="6109">
                  <c:v>0.82035147410487474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2.4408294419286531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1.2198520684681098</c:v>
                </c:pt>
                <c:pt idx="6118">
                  <c:v>1.1046531370562163</c:v>
                </c:pt>
                <c:pt idx="6119">
                  <c:v>0.12419095787689619</c:v>
                </c:pt>
                <c:pt idx="6120">
                  <c:v>1.5873371422649416</c:v>
                </c:pt>
                <c:pt idx="6121">
                  <c:v>0.53707437557321591</c:v>
                </c:pt>
                <c:pt idx="6122">
                  <c:v>2.5984124303394234</c:v>
                </c:pt>
                <c:pt idx="6123">
                  <c:v>1.6804644145334044</c:v>
                </c:pt>
                <c:pt idx="6124">
                  <c:v>1.7225088664754307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7.0656852855181598E-2</c:v>
                </c:pt>
                <c:pt idx="6129">
                  <c:v>0</c:v>
                </c:pt>
                <c:pt idx="6130">
                  <c:v>2.5149711592339306</c:v>
                </c:pt>
                <c:pt idx="6131">
                  <c:v>0</c:v>
                </c:pt>
                <c:pt idx="6132">
                  <c:v>0</c:v>
                </c:pt>
                <c:pt idx="6133">
                  <c:v>0.48913467582617126</c:v>
                </c:pt>
                <c:pt idx="6134">
                  <c:v>1.946928740607538</c:v>
                </c:pt>
                <c:pt idx="6135">
                  <c:v>1.0503870249050278</c:v>
                </c:pt>
                <c:pt idx="6136">
                  <c:v>2.9057147268604036</c:v>
                </c:pt>
                <c:pt idx="6137">
                  <c:v>0.41326162107526027</c:v>
                </c:pt>
                <c:pt idx="6138">
                  <c:v>0</c:v>
                </c:pt>
                <c:pt idx="6139">
                  <c:v>1.7652818205378018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0.76376061369918746</c:v>
                </c:pt>
                <c:pt idx="6144">
                  <c:v>4.1269079974567653</c:v>
                </c:pt>
                <c:pt idx="6145">
                  <c:v>0</c:v>
                </c:pt>
                <c:pt idx="6146">
                  <c:v>4.7029123158121511</c:v>
                </c:pt>
                <c:pt idx="6147">
                  <c:v>0</c:v>
                </c:pt>
                <c:pt idx="6148">
                  <c:v>4.1690264169598485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1.4631638071873039</c:v>
                </c:pt>
                <c:pt idx="6153">
                  <c:v>1.0260265118444702</c:v>
                </c:pt>
                <c:pt idx="6154">
                  <c:v>0</c:v>
                </c:pt>
                <c:pt idx="6155">
                  <c:v>2.5960260864333917</c:v>
                </c:pt>
                <c:pt idx="6156">
                  <c:v>0</c:v>
                </c:pt>
                <c:pt idx="6157">
                  <c:v>1.5267642279463396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1.8752124944092003</c:v>
                </c:pt>
                <c:pt idx="6163">
                  <c:v>2.2432395863186136</c:v>
                </c:pt>
                <c:pt idx="6164">
                  <c:v>0</c:v>
                </c:pt>
                <c:pt idx="6165">
                  <c:v>1.3575665787049169</c:v>
                </c:pt>
                <c:pt idx="6166">
                  <c:v>4.7711047625934633</c:v>
                </c:pt>
                <c:pt idx="6167">
                  <c:v>0</c:v>
                </c:pt>
                <c:pt idx="6168">
                  <c:v>5.8855266006380269</c:v>
                </c:pt>
                <c:pt idx="6169">
                  <c:v>0</c:v>
                </c:pt>
                <c:pt idx="6170">
                  <c:v>0.2014746418132615</c:v>
                </c:pt>
                <c:pt idx="6171">
                  <c:v>2.4133124906559131</c:v>
                </c:pt>
                <c:pt idx="6172">
                  <c:v>0</c:v>
                </c:pt>
                <c:pt idx="6173">
                  <c:v>0</c:v>
                </c:pt>
                <c:pt idx="6174">
                  <c:v>1.3581456785617823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1.0398808271355255</c:v>
                </c:pt>
                <c:pt idx="6180">
                  <c:v>1.9773106134357548</c:v>
                </c:pt>
                <c:pt idx="6181">
                  <c:v>0</c:v>
                </c:pt>
                <c:pt idx="6182">
                  <c:v>0.2513387848949829</c:v>
                </c:pt>
                <c:pt idx="6183">
                  <c:v>0.27848430250379025</c:v>
                </c:pt>
                <c:pt idx="6184">
                  <c:v>3.1389158832421611</c:v>
                </c:pt>
                <c:pt idx="6185">
                  <c:v>2.289309751694915</c:v>
                </c:pt>
                <c:pt idx="6186">
                  <c:v>0.86881644075348874</c:v>
                </c:pt>
                <c:pt idx="6187">
                  <c:v>0</c:v>
                </c:pt>
                <c:pt idx="6188">
                  <c:v>0.66475657280585765</c:v>
                </c:pt>
                <c:pt idx="6189">
                  <c:v>1.8225092603715682</c:v>
                </c:pt>
                <c:pt idx="6190">
                  <c:v>0.88203162119372425</c:v>
                </c:pt>
                <c:pt idx="6191">
                  <c:v>0</c:v>
                </c:pt>
                <c:pt idx="6192">
                  <c:v>0</c:v>
                </c:pt>
                <c:pt idx="6193">
                  <c:v>0.56604405779331579</c:v>
                </c:pt>
                <c:pt idx="6194">
                  <c:v>0</c:v>
                </c:pt>
                <c:pt idx="6195">
                  <c:v>1.2097530303732138</c:v>
                </c:pt>
                <c:pt idx="6196">
                  <c:v>0</c:v>
                </c:pt>
                <c:pt idx="6197">
                  <c:v>4.0548606592393464</c:v>
                </c:pt>
                <c:pt idx="6198">
                  <c:v>0</c:v>
                </c:pt>
                <c:pt idx="6199">
                  <c:v>0.64191420303613012</c:v>
                </c:pt>
                <c:pt idx="6200">
                  <c:v>1.647589575437352</c:v>
                </c:pt>
                <c:pt idx="6201">
                  <c:v>0</c:v>
                </c:pt>
                <c:pt idx="6202">
                  <c:v>0.36748599927985048</c:v>
                </c:pt>
                <c:pt idx="6203">
                  <c:v>0.28767449907735637</c:v>
                </c:pt>
                <c:pt idx="6204">
                  <c:v>6.2581137961247331</c:v>
                </c:pt>
                <c:pt idx="6205">
                  <c:v>1.9632705056980522</c:v>
                </c:pt>
                <c:pt idx="6206">
                  <c:v>0</c:v>
                </c:pt>
                <c:pt idx="6207">
                  <c:v>4.0973472570865361</c:v>
                </c:pt>
                <c:pt idx="6208">
                  <c:v>1.0187523931032136</c:v>
                </c:pt>
                <c:pt idx="6209">
                  <c:v>0</c:v>
                </c:pt>
                <c:pt idx="6210">
                  <c:v>1.6401578078150927</c:v>
                </c:pt>
                <c:pt idx="6211">
                  <c:v>0</c:v>
                </c:pt>
                <c:pt idx="6212">
                  <c:v>0</c:v>
                </c:pt>
                <c:pt idx="6213">
                  <c:v>0.82510644330982874</c:v>
                </c:pt>
                <c:pt idx="6214">
                  <c:v>0</c:v>
                </c:pt>
                <c:pt idx="6215">
                  <c:v>0</c:v>
                </c:pt>
                <c:pt idx="6216">
                  <c:v>0.23453073448058684</c:v>
                </c:pt>
                <c:pt idx="6217">
                  <c:v>1.0291910250009366</c:v>
                </c:pt>
                <c:pt idx="6218">
                  <c:v>6.9454799323128202E-2</c:v>
                </c:pt>
                <c:pt idx="6219">
                  <c:v>0</c:v>
                </c:pt>
                <c:pt idx="6220">
                  <c:v>0.65558541980894547</c:v>
                </c:pt>
                <c:pt idx="6221">
                  <c:v>0</c:v>
                </c:pt>
                <c:pt idx="6222">
                  <c:v>2.7432828147186576</c:v>
                </c:pt>
                <c:pt idx="6223">
                  <c:v>0</c:v>
                </c:pt>
                <c:pt idx="6224">
                  <c:v>1.42927574321172</c:v>
                </c:pt>
                <c:pt idx="6225">
                  <c:v>4.7727340697788616</c:v>
                </c:pt>
                <c:pt idx="6226">
                  <c:v>3.4272604961578743</c:v>
                </c:pt>
                <c:pt idx="6227">
                  <c:v>0</c:v>
                </c:pt>
                <c:pt idx="6228">
                  <c:v>1.945938251999755</c:v>
                </c:pt>
                <c:pt idx="6229">
                  <c:v>0</c:v>
                </c:pt>
                <c:pt idx="6230">
                  <c:v>0</c:v>
                </c:pt>
                <c:pt idx="6231">
                  <c:v>8.7211385582893E-2</c:v>
                </c:pt>
                <c:pt idx="6232">
                  <c:v>0</c:v>
                </c:pt>
                <c:pt idx="6233">
                  <c:v>6.5591322677123837E-2</c:v>
                </c:pt>
                <c:pt idx="6234">
                  <c:v>0.63359335247314907</c:v>
                </c:pt>
                <c:pt idx="6235">
                  <c:v>0</c:v>
                </c:pt>
                <c:pt idx="6236">
                  <c:v>0.21862615537230268</c:v>
                </c:pt>
                <c:pt idx="6237">
                  <c:v>1.5924756431053941</c:v>
                </c:pt>
                <c:pt idx="6238">
                  <c:v>0.68714016206020323</c:v>
                </c:pt>
                <c:pt idx="6239">
                  <c:v>0</c:v>
                </c:pt>
                <c:pt idx="6240">
                  <c:v>0</c:v>
                </c:pt>
                <c:pt idx="6241">
                  <c:v>5.5819807272875037</c:v>
                </c:pt>
                <c:pt idx="6242">
                  <c:v>0</c:v>
                </c:pt>
                <c:pt idx="6243">
                  <c:v>2.2596958662557465</c:v>
                </c:pt>
                <c:pt idx="6244">
                  <c:v>3.0735069018407608</c:v>
                </c:pt>
                <c:pt idx="6245">
                  <c:v>0.17542844107352457</c:v>
                </c:pt>
                <c:pt idx="6246">
                  <c:v>0</c:v>
                </c:pt>
                <c:pt idx="6247">
                  <c:v>0</c:v>
                </c:pt>
                <c:pt idx="6248">
                  <c:v>0.52403638351135318</c:v>
                </c:pt>
                <c:pt idx="6249">
                  <c:v>2.6870498829697342</c:v>
                </c:pt>
                <c:pt idx="6250">
                  <c:v>2.7923995513449813</c:v>
                </c:pt>
                <c:pt idx="6251">
                  <c:v>1.0448288429856099</c:v>
                </c:pt>
                <c:pt idx="6252">
                  <c:v>0</c:v>
                </c:pt>
                <c:pt idx="6253">
                  <c:v>0</c:v>
                </c:pt>
                <c:pt idx="6254">
                  <c:v>2.5048153900557568</c:v>
                </c:pt>
                <c:pt idx="6255">
                  <c:v>1.2030120656173799</c:v>
                </c:pt>
                <c:pt idx="6256">
                  <c:v>0</c:v>
                </c:pt>
                <c:pt idx="6257">
                  <c:v>0</c:v>
                </c:pt>
                <c:pt idx="6258">
                  <c:v>2.4667384683775992</c:v>
                </c:pt>
                <c:pt idx="6259">
                  <c:v>2.4264066171931757</c:v>
                </c:pt>
                <c:pt idx="6260">
                  <c:v>1.5482526035003488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2.4220558488300363</c:v>
                </c:pt>
                <c:pt idx="6267">
                  <c:v>0</c:v>
                </c:pt>
                <c:pt idx="6268">
                  <c:v>9.1167819758663633</c:v>
                </c:pt>
                <c:pt idx="6269">
                  <c:v>0.48374120494204453</c:v>
                </c:pt>
                <c:pt idx="6270">
                  <c:v>0</c:v>
                </c:pt>
                <c:pt idx="6271">
                  <c:v>0</c:v>
                </c:pt>
                <c:pt idx="6272">
                  <c:v>5.2288730742279244</c:v>
                </c:pt>
                <c:pt idx="6273">
                  <c:v>2.1841852311987657</c:v>
                </c:pt>
                <c:pt idx="6274">
                  <c:v>0</c:v>
                </c:pt>
                <c:pt idx="6275">
                  <c:v>2.0301568610388476</c:v>
                </c:pt>
                <c:pt idx="6276">
                  <c:v>0</c:v>
                </c:pt>
                <c:pt idx="6277">
                  <c:v>1.6577933310633706</c:v>
                </c:pt>
                <c:pt idx="6278">
                  <c:v>0</c:v>
                </c:pt>
                <c:pt idx="6279">
                  <c:v>0</c:v>
                </c:pt>
                <c:pt idx="6280">
                  <c:v>5.7279428302724558</c:v>
                </c:pt>
                <c:pt idx="6281">
                  <c:v>0</c:v>
                </c:pt>
                <c:pt idx="6282">
                  <c:v>4.2608540510444275</c:v>
                </c:pt>
                <c:pt idx="6283">
                  <c:v>3.1693494823957162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0.35060149285440428</c:v>
                </c:pt>
                <c:pt idx="6288">
                  <c:v>1.7800338918216001</c:v>
                </c:pt>
                <c:pt idx="6289">
                  <c:v>0.58844361456285854</c:v>
                </c:pt>
                <c:pt idx="6290">
                  <c:v>0</c:v>
                </c:pt>
                <c:pt idx="6291">
                  <c:v>1.3506694233863121</c:v>
                </c:pt>
                <c:pt idx="6292">
                  <c:v>4.2870969541866915</c:v>
                </c:pt>
                <c:pt idx="6293">
                  <c:v>0</c:v>
                </c:pt>
                <c:pt idx="6294">
                  <c:v>6.1966617996483488E-2</c:v>
                </c:pt>
                <c:pt idx="6295">
                  <c:v>0.61958870746907591</c:v>
                </c:pt>
                <c:pt idx="6296">
                  <c:v>2.4014859648427902</c:v>
                </c:pt>
                <c:pt idx="6297">
                  <c:v>0.88693130704964063</c:v>
                </c:pt>
                <c:pt idx="6298">
                  <c:v>3.3229520766715521</c:v>
                </c:pt>
                <c:pt idx="6299">
                  <c:v>0.46144429744068294</c:v>
                </c:pt>
                <c:pt idx="6300">
                  <c:v>0</c:v>
                </c:pt>
                <c:pt idx="6301">
                  <c:v>0</c:v>
                </c:pt>
                <c:pt idx="6302">
                  <c:v>5.5735224467982833</c:v>
                </c:pt>
                <c:pt idx="6303">
                  <c:v>1.4386110852453884</c:v>
                </c:pt>
                <c:pt idx="6304">
                  <c:v>0</c:v>
                </c:pt>
                <c:pt idx="6305">
                  <c:v>3.1049860055998755</c:v>
                </c:pt>
                <c:pt idx="6306">
                  <c:v>0</c:v>
                </c:pt>
                <c:pt idx="6307">
                  <c:v>0.17583881531940074</c:v>
                </c:pt>
                <c:pt idx="6308">
                  <c:v>0.33748236505244211</c:v>
                </c:pt>
                <c:pt idx="6309">
                  <c:v>0.78027114821897359</c:v>
                </c:pt>
                <c:pt idx="6310">
                  <c:v>9.3443045001086023E-2</c:v>
                </c:pt>
                <c:pt idx="6311">
                  <c:v>0</c:v>
                </c:pt>
                <c:pt idx="6312">
                  <c:v>0.23610821895591858</c:v>
                </c:pt>
                <c:pt idx="6313">
                  <c:v>0</c:v>
                </c:pt>
                <c:pt idx="6314">
                  <c:v>0.37972327094851577</c:v>
                </c:pt>
                <c:pt idx="6315">
                  <c:v>1.0226937727034358</c:v>
                </c:pt>
                <c:pt idx="6316">
                  <c:v>1.9275989166819205</c:v>
                </c:pt>
                <c:pt idx="6317">
                  <c:v>0.70747822369132995</c:v>
                </c:pt>
                <c:pt idx="6318">
                  <c:v>0</c:v>
                </c:pt>
                <c:pt idx="6319">
                  <c:v>1.1996924431751281</c:v>
                </c:pt>
                <c:pt idx="6320">
                  <c:v>0</c:v>
                </c:pt>
                <c:pt idx="6321">
                  <c:v>0</c:v>
                </c:pt>
                <c:pt idx="6322">
                  <c:v>0.61580849843217245</c:v>
                </c:pt>
                <c:pt idx="6323">
                  <c:v>3.978311879755204</c:v>
                </c:pt>
                <c:pt idx="6324">
                  <c:v>0.29431113857726848</c:v>
                </c:pt>
                <c:pt idx="6325">
                  <c:v>0</c:v>
                </c:pt>
                <c:pt idx="6326">
                  <c:v>2.5814019899408653</c:v>
                </c:pt>
                <c:pt idx="6327">
                  <c:v>0</c:v>
                </c:pt>
                <c:pt idx="6328">
                  <c:v>6.3248312251878529</c:v>
                </c:pt>
                <c:pt idx="6329">
                  <c:v>3.7596149670168306</c:v>
                </c:pt>
                <c:pt idx="6330">
                  <c:v>0.46479566581729442</c:v>
                </c:pt>
                <c:pt idx="6331">
                  <c:v>1.5423169153924192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2.076460876863699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4.1232533018938238</c:v>
                </c:pt>
                <c:pt idx="6342">
                  <c:v>0.68005461181653237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0.4457989472561274</c:v>
                </c:pt>
                <c:pt idx="6348">
                  <c:v>1.7899034842660408</c:v>
                </c:pt>
                <c:pt idx="6349">
                  <c:v>0</c:v>
                </c:pt>
                <c:pt idx="6350">
                  <c:v>3.6335427999381649</c:v>
                </c:pt>
                <c:pt idx="6351">
                  <c:v>0</c:v>
                </c:pt>
                <c:pt idx="6352">
                  <c:v>4.527899006307023</c:v>
                </c:pt>
                <c:pt idx="6353">
                  <c:v>2.3359252622100102</c:v>
                </c:pt>
                <c:pt idx="6354">
                  <c:v>1.9502960797189612</c:v>
                </c:pt>
                <c:pt idx="6355">
                  <c:v>0</c:v>
                </c:pt>
                <c:pt idx="6356">
                  <c:v>0</c:v>
                </c:pt>
                <c:pt idx="6357">
                  <c:v>3.2425648622707208</c:v>
                </c:pt>
                <c:pt idx="6358">
                  <c:v>0.60293863483632715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0.89068887949123776</c:v>
                </c:pt>
                <c:pt idx="6363">
                  <c:v>0.73808549083158603</c:v>
                </c:pt>
                <c:pt idx="6364">
                  <c:v>0</c:v>
                </c:pt>
                <c:pt idx="6365">
                  <c:v>0</c:v>
                </c:pt>
                <c:pt idx="6366">
                  <c:v>1.2676394295046034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3.9405033378384253</c:v>
                </c:pt>
                <c:pt idx="6371">
                  <c:v>2.4970015619004706</c:v>
                </c:pt>
                <c:pt idx="6372">
                  <c:v>0</c:v>
                </c:pt>
                <c:pt idx="6373">
                  <c:v>0</c:v>
                </c:pt>
                <c:pt idx="6374">
                  <c:v>0.54424279591914637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6.1658671190049112</c:v>
                </c:pt>
                <c:pt idx="6383">
                  <c:v>0.67386602413957997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9.8740922246513296</c:v>
                </c:pt>
                <c:pt idx="6388">
                  <c:v>5.9961720234939877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2.1755929877018474</c:v>
                </c:pt>
                <c:pt idx="6396">
                  <c:v>0</c:v>
                </c:pt>
                <c:pt idx="6397">
                  <c:v>3.0159850698408053</c:v>
                </c:pt>
                <c:pt idx="6398">
                  <c:v>0</c:v>
                </c:pt>
                <c:pt idx="6399">
                  <c:v>0</c:v>
                </c:pt>
                <c:pt idx="6400">
                  <c:v>0.63877850904982525</c:v>
                </c:pt>
                <c:pt idx="6401">
                  <c:v>2.9923198376164319</c:v>
                </c:pt>
                <c:pt idx="6402">
                  <c:v>1.7754812214603868</c:v>
                </c:pt>
                <c:pt idx="6403">
                  <c:v>1.4850138042088739</c:v>
                </c:pt>
                <c:pt idx="6404">
                  <c:v>0</c:v>
                </c:pt>
                <c:pt idx="6405">
                  <c:v>2.9023094218819914</c:v>
                </c:pt>
                <c:pt idx="6406">
                  <c:v>0</c:v>
                </c:pt>
                <c:pt idx="6407">
                  <c:v>0</c:v>
                </c:pt>
                <c:pt idx="6408">
                  <c:v>1.0684554284255103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0.13289915865241519</c:v>
                </c:pt>
                <c:pt idx="6415">
                  <c:v>0</c:v>
                </c:pt>
                <c:pt idx="6416">
                  <c:v>0.43092075857001877</c:v>
                </c:pt>
                <c:pt idx="6417">
                  <c:v>0</c:v>
                </c:pt>
                <c:pt idx="6418">
                  <c:v>2.1051290518704691</c:v>
                </c:pt>
                <c:pt idx="6419">
                  <c:v>0</c:v>
                </c:pt>
                <c:pt idx="6420">
                  <c:v>0</c:v>
                </c:pt>
                <c:pt idx="6421">
                  <c:v>0.30080825393022437</c:v>
                </c:pt>
                <c:pt idx="6422">
                  <c:v>1.5630265146453111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4.0153354027645367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3.756822948322649</c:v>
                </c:pt>
                <c:pt idx="6432">
                  <c:v>0</c:v>
                </c:pt>
                <c:pt idx="6433">
                  <c:v>0</c:v>
                </c:pt>
                <c:pt idx="6434">
                  <c:v>2.3333414445010003</c:v>
                </c:pt>
                <c:pt idx="6435">
                  <c:v>0</c:v>
                </c:pt>
                <c:pt idx="6436">
                  <c:v>3.0723760133499614</c:v>
                </c:pt>
                <c:pt idx="6437">
                  <c:v>0</c:v>
                </c:pt>
                <c:pt idx="6438">
                  <c:v>0</c:v>
                </c:pt>
                <c:pt idx="6439">
                  <c:v>0.47204433399815104</c:v>
                </c:pt>
                <c:pt idx="6440">
                  <c:v>0.67864817994079396</c:v>
                </c:pt>
                <c:pt idx="6441">
                  <c:v>2.9726233139138358</c:v>
                </c:pt>
                <c:pt idx="6442">
                  <c:v>0</c:v>
                </c:pt>
                <c:pt idx="6443">
                  <c:v>0.27198122929563368</c:v>
                </c:pt>
                <c:pt idx="6444">
                  <c:v>0</c:v>
                </c:pt>
                <c:pt idx="6445">
                  <c:v>0</c:v>
                </c:pt>
                <c:pt idx="6446">
                  <c:v>5.2659215334242315</c:v>
                </c:pt>
                <c:pt idx="6447">
                  <c:v>0</c:v>
                </c:pt>
                <c:pt idx="6448">
                  <c:v>1.1873286362584552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1.1818352465601505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3.3550293817805144</c:v>
                </c:pt>
                <c:pt idx="6458">
                  <c:v>1.0120441242562161</c:v>
                </c:pt>
                <c:pt idx="6459">
                  <c:v>2.2684297097055688</c:v>
                </c:pt>
                <c:pt idx="6460">
                  <c:v>11.829905950861511</c:v>
                </c:pt>
                <c:pt idx="6461">
                  <c:v>0.36362592995759158</c:v>
                </c:pt>
                <c:pt idx="6462">
                  <c:v>1.1528222091901377</c:v>
                </c:pt>
                <c:pt idx="6463">
                  <c:v>0.8304152384182848</c:v>
                </c:pt>
                <c:pt idx="6464">
                  <c:v>3.1325514481694774</c:v>
                </c:pt>
                <c:pt idx="6465">
                  <c:v>0</c:v>
                </c:pt>
                <c:pt idx="6466">
                  <c:v>3.4542527991967651</c:v>
                </c:pt>
                <c:pt idx="6467">
                  <c:v>3.6133877764017814</c:v>
                </c:pt>
                <c:pt idx="6468">
                  <c:v>0</c:v>
                </c:pt>
                <c:pt idx="6469">
                  <c:v>1.458728130748876</c:v>
                </c:pt>
                <c:pt idx="6470">
                  <c:v>2.0979521709075835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0.75482901788543388</c:v>
                </c:pt>
                <c:pt idx="6476">
                  <c:v>0</c:v>
                </c:pt>
                <c:pt idx="6477">
                  <c:v>0.45559126129367417</c:v>
                </c:pt>
                <c:pt idx="6478">
                  <c:v>3.9255834220323091</c:v>
                </c:pt>
                <c:pt idx="6479">
                  <c:v>2.3024647724937517</c:v>
                </c:pt>
                <c:pt idx="6480">
                  <c:v>0</c:v>
                </c:pt>
                <c:pt idx="6481">
                  <c:v>0.47342691253915853</c:v>
                </c:pt>
                <c:pt idx="6482">
                  <c:v>0</c:v>
                </c:pt>
                <c:pt idx="6483">
                  <c:v>1.5925350019931186</c:v>
                </c:pt>
                <c:pt idx="6484">
                  <c:v>0</c:v>
                </c:pt>
                <c:pt idx="6485">
                  <c:v>0.74286424935226181</c:v>
                </c:pt>
                <c:pt idx="6486">
                  <c:v>1.3861926377662921</c:v>
                </c:pt>
                <c:pt idx="6487">
                  <c:v>0</c:v>
                </c:pt>
                <c:pt idx="6488">
                  <c:v>0</c:v>
                </c:pt>
                <c:pt idx="6489">
                  <c:v>0.7219972815186414</c:v>
                </c:pt>
                <c:pt idx="6490">
                  <c:v>1.3291537425233222</c:v>
                </c:pt>
                <c:pt idx="6491">
                  <c:v>0.78116917766409233</c:v>
                </c:pt>
                <c:pt idx="6492">
                  <c:v>4.5334355674584872</c:v>
                </c:pt>
                <c:pt idx="6493">
                  <c:v>0</c:v>
                </c:pt>
                <c:pt idx="6494">
                  <c:v>3.9554531351860622</c:v>
                </c:pt>
                <c:pt idx="6495">
                  <c:v>0</c:v>
                </c:pt>
                <c:pt idx="6496">
                  <c:v>0</c:v>
                </c:pt>
                <c:pt idx="6497">
                  <c:v>0.17936647586782481</c:v>
                </c:pt>
                <c:pt idx="6498">
                  <c:v>2.1616193858858868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2.0197901474918081</c:v>
                </c:pt>
                <c:pt idx="6504">
                  <c:v>0</c:v>
                </c:pt>
                <c:pt idx="6505">
                  <c:v>0</c:v>
                </c:pt>
                <c:pt idx="6506">
                  <c:v>3.767108583082901</c:v>
                </c:pt>
                <c:pt idx="6507">
                  <c:v>2.4554822637539431</c:v>
                </c:pt>
                <c:pt idx="6508">
                  <c:v>0</c:v>
                </c:pt>
                <c:pt idx="6509">
                  <c:v>0.78520343278514393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1.7548421539101227</c:v>
                </c:pt>
                <c:pt idx="6514">
                  <c:v>0</c:v>
                </c:pt>
                <c:pt idx="6515">
                  <c:v>0</c:v>
                </c:pt>
                <c:pt idx="6516">
                  <c:v>0.55243532235030057</c:v>
                </c:pt>
                <c:pt idx="6517">
                  <c:v>0</c:v>
                </c:pt>
                <c:pt idx="6518">
                  <c:v>0</c:v>
                </c:pt>
                <c:pt idx="6519">
                  <c:v>2.7721017719107173</c:v>
                </c:pt>
                <c:pt idx="6520">
                  <c:v>0</c:v>
                </c:pt>
                <c:pt idx="6521">
                  <c:v>0.50650010324148143</c:v>
                </c:pt>
                <c:pt idx="6522">
                  <c:v>0</c:v>
                </c:pt>
                <c:pt idx="6523">
                  <c:v>0.32308482191516069</c:v>
                </c:pt>
                <c:pt idx="6524">
                  <c:v>5.98415934154061</c:v>
                </c:pt>
                <c:pt idx="6525">
                  <c:v>1.2153130491038542</c:v>
                </c:pt>
                <c:pt idx="6526">
                  <c:v>1.8887372711609383</c:v>
                </c:pt>
                <c:pt idx="6527">
                  <c:v>0</c:v>
                </c:pt>
                <c:pt idx="6528">
                  <c:v>0.77732617047641894</c:v>
                </c:pt>
                <c:pt idx="6529">
                  <c:v>0.62437944901997799</c:v>
                </c:pt>
                <c:pt idx="6530">
                  <c:v>0</c:v>
                </c:pt>
                <c:pt idx="6531">
                  <c:v>1.2400807037054944E-2</c:v>
                </c:pt>
                <c:pt idx="6532">
                  <c:v>0.82068240306822393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1.8137811748592692</c:v>
                </c:pt>
                <c:pt idx="6537">
                  <c:v>1.003664363875123</c:v>
                </c:pt>
                <c:pt idx="6538">
                  <c:v>2.4096154507920691</c:v>
                </c:pt>
                <c:pt idx="6539">
                  <c:v>1.0794822814130809</c:v>
                </c:pt>
                <c:pt idx="6540">
                  <c:v>0</c:v>
                </c:pt>
                <c:pt idx="6541">
                  <c:v>1.4797753394915274</c:v>
                </c:pt>
                <c:pt idx="6542">
                  <c:v>0.7706147688355276</c:v>
                </c:pt>
                <c:pt idx="6543">
                  <c:v>0</c:v>
                </c:pt>
                <c:pt idx="6544">
                  <c:v>1.8560154802921023</c:v>
                </c:pt>
                <c:pt idx="6545">
                  <c:v>0.28032705108896983</c:v>
                </c:pt>
                <c:pt idx="6546">
                  <c:v>0.72221301437809771</c:v>
                </c:pt>
                <c:pt idx="6547">
                  <c:v>2.4632650969647263</c:v>
                </c:pt>
                <c:pt idx="6548">
                  <c:v>1.9300010393806184</c:v>
                </c:pt>
                <c:pt idx="6549">
                  <c:v>1.4616778285269698</c:v>
                </c:pt>
                <c:pt idx="6550">
                  <c:v>0</c:v>
                </c:pt>
                <c:pt idx="6551">
                  <c:v>2.53518640293525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0.16461746898775176</c:v>
                </c:pt>
                <c:pt idx="6557">
                  <c:v>0</c:v>
                </c:pt>
                <c:pt idx="6558">
                  <c:v>0</c:v>
                </c:pt>
                <c:pt idx="6559">
                  <c:v>1.4017023837788456</c:v>
                </c:pt>
                <c:pt idx="6560">
                  <c:v>0.55519903601346687</c:v>
                </c:pt>
                <c:pt idx="6561">
                  <c:v>0</c:v>
                </c:pt>
                <c:pt idx="6562">
                  <c:v>3.3781941979594152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0.98275625066069816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1.2301384602009555E-2</c:v>
                </c:pt>
                <c:pt idx="6572">
                  <c:v>0</c:v>
                </c:pt>
                <c:pt idx="6573">
                  <c:v>4.909132400156901</c:v>
                </c:pt>
                <c:pt idx="6574">
                  <c:v>0</c:v>
                </c:pt>
                <c:pt idx="6575">
                  <c:v>2.2196039800139538</c:v>
                </c:pt>
                <c:pt idx="6576">
                  <c:v>0</c:v>
                </c:pt>
                <c:pt idx="6577">
                  <c:v>0.49384196976804795</c:v>
                </c:pt>
                <c:pt idx="6578">
                  <c:v>8.306937577974443</c:v>
                </c:pt>
                <c:pt idx="6579">
                  <c:v>4.7856129474072162</c:v>
                </c:pt>
                <c:pt idx="6580">
                  <c:v>0</c:v>
                </c:pt>
                <c:pt idx="6581">
                  <c:v>0</c:v>
                </c:pt>
                <c:pt idx="6582">
                  <c:v>2.6209936266708644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1.1668843247149623</c:v>
                </c:pt>
                <c:pt idx="6589">
                  <c:v>0</c:v>
                </c:pt>
                <c:pt idx="6590">
                  <c:v>0</c:v>
                </c:pt>
                <c:pt idx="6591">
                  <c:v>0.65590192806668934</c:v>
                </c:pt>
                <c:pt idx="6592">
                  <c:v>0</c:v>
                </c:pt>
                <c:pt idx="6593">
                  <c:v>0.21042282940347537</c:v>
                </c:pt>
                <c:pt idx="6594">
                  <c:v>0</c:v>
                </c:pt>
                <c:pt idx="6595">
                  <c:v>1.183253727359738E-2</c:v>
                </c:pt>
                <c:pt idx="6596">
                  <c:v>0</c:v>
                </c:pt>
                <c:pt idx="6597">
                  <c:v>0.25010601522798603</c:v>
                </c:pt>
                <c:pt idx="6598">
                  <c:v>2.3767754616006425</c:v>
                </c:pt>
                <c:pt idx="6599">
                  <c:v>3.4833856078901465E-2</c:v>
                </c:pt>
                <c:pt idx="6600">
                  <c:v>0</c:v>
                </c:pt>
                <c:pt idx="6601">
                  <c:v>1.933436882952182</c:v>
                </c:pt>
                <c:pt idx="6602">
                  <c:v>0</c:v>
                </c:pt>
                <c:pt idx="6603">
                  <c:v>0.70840796561135211</c:v>
                </c:pt>
                <c:pt idx="6604">
                  <c:v>0</c:v>
                </c:pt>
                <c:pt idx="6605">
                  <c:v>0</c:v>
                </c:pt>
                <c:pt idx="6606">
                  <c:v>1.261339155235609</c:v>
                </c:pt>
                <c:pt idx="6607">
                  <c:v>3.8416147157218772</c:v>
                </c:pt>
                <c:pt idx="6608">
                  <c:v>0.34754485068576912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0.81016919111282781</c:v>
                </c:pt>
                <c:pt idx="6613">
                  <c:v>2.8956556684064494</c:v>
                </c:pt>
                <c:pt idx="6614">
                  <c:v>0</c:v>
                </c:pt>
                <c:pt idx="6615">
                  <c:v>1.0654394569019616</c:v>
                </c:pt>
                <c:pt idx="6616">
                  <c:v>2.1663938637147071</c:v>
                </c:pt>
                <c:pt idx="6617">
                  <c:v>0</c:v>
                </c:pt>
                <c:pt idx="6618">
                  <c:v>0.31924324821160255</c:v>
                </c:pt>
                <c:pt idx="6619">
                  <c:v>0</c:v>
                </c:pt>
                <c:pt idx="6620">
                  <c:v>2.1598185034343924</c:v>
                </c:pt>
                <c:pt idx="6621">
                  <c:v>0</c:v>
                </c:pt>
                <c:pt idx="6622">
                  <c:v>1.8099475971462313</c:v>
                </c:pt>
                <c:pt idx="6623">
                  <c:v>0</c:v>
                </c:pt>
                <c:pt idx="6624">
                  <c:v>2.2335919486191336E-2</c:v>
                </c:pt>
                <c:pt idx="6625">
                  <c:v>1.7189228380156469</c:v>
                </c:pt>
                <c:pt idx="6626">
                  <c:v>0.3841260991331229</c:v>
                </c:pt>
                <c:pt idx="6627">
                  <c:v>2.6125350892672858</c:v>
                </c:pt>
                <c:pt idx="6628">
                  <c:v>9.5873547895863512E-2</c:v>
                </c:pt>
                <c:pt idx="6629">
                  <c:v>0</c:v>
                </c:pt>
                <c:pt idx="6630">
                  <c:v>2.4914555028176628</c:v>
                </c:pt>
                <c:pt idx="6631">
                  <c:v>0</c:v>
                </c:pt>
                <c:pt idx="6632">
                  <c:v>0</c:v>
                </c:pt>
                <c:pt idx="6633">
                  <c:v>0.54695146727920774</c:v>
                </c:pt>
                <c:pt idx="6634">
                  <c:v>0</c:v>
                </c:pt>
                <c:pt idx="6635">
                  <c:v>0.7964975133823804</c:v>
                </c:pt>
                <c:pt idx="6636">
                  <c:v>0.90762281443584869</c:v>
                </c:pt>
                <c:pt idx="6637">
                  <c:v>0</c:v>
                </c:pt>
                <c:pt idx="6638">
                  <c:v>0.43488903880242474</c:v>
                </c:pt>
                <c:pt idx="6639">
                  <c:v>0</c:v>
                </c:pt>
                <c:pt idx="6640">
                  <c:v>0.64064709190987978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1.3187237741075437</c:v>
                </c:pt>
                <c:pt idx="6645">
                  <c:v>0</c:v>
                </c:pt>
                <c:pt idx="6646">
                  <c:v>5.5313845294756865E-2</c:v>
                </c:pt>
                <c:pt idx="6647">
                  <c:v>0</c:v>
                </c:pt>
                <c:pt idx="6648">
                  <c:v>0.77545722829917108</c:v>
                </c:pt>
                <c:pt idx="6649">
                  <c:v>2.7921062039681153</c:v>
                </c:pt>
                <c:pt idx="6650">
                  <c:v>0</c:v>
                </c:pt>
                <c:pt idx="6651">
                  <c:v>2.2630062259728261</c:v>
                </c:pt>
                <c:pt idx="6652">
                  <c:v>3.6601730894635427</c:v>
                </c:pt>
                <c:pt idx="6653">
                  <c:v>1.0926325216625214</c:v>
                </c:pt>
                <c:pt idx="6654">
                  <c:v>0</c:v>
                </c:pt>
                <c:pt idx="6655">
                  <c:v>0</c:v>
                </c:pt>
                <c:pt idx="6656">
                  <c:v>0.92492891959633283</c:v>
                </c:pt>
                <c:pt idx="6657">
                  <c:v>9.9484921879120485E-3</c:v>
                </c:pt>
                <c:pt idx="6658">
                  <c:v>0.40836028074011976</c:v>
                </c:pt>
                <c:pt idx="6659">
                  <c:v>3.0850504213360721</c:v>
                </c:pt>
                <c:pt idx="6660">
                  <c:v>1.096959783401753</c:v>
                </c:pt>
                <c:pt idx="6661">
                  <c:v>1.7323807888713665</c:v>
                </c:pt>
                <c:pt idx="6662">
                  <c:v>0.43036824047597455</c:v>
                </c:pt>
                <c:pt idx="6663">
                  <c:v>1.3042692347043041</c:v>
                </c:pt>
                <c:pt idx="6664">
                  <c:v>0.570134620185759</c:v>
                </c:pt>
                <c:pt idx="6665">
                  <c:v>0</c:v>
                </c:pt>
                <c:pt idx="6666">
                  <c:v>0</c:v>
                </c:pt>
                <c:pt idx="6667">
                  <c:v>1.9563854062565851</c:v>
                </c:pt>
                <c:pt idx="6668">
                  <c:v>0.52999194587079568</c:v>
                </c:pt>
                <c:pt idx="6669">
                  <c:v>1.7814974733856113</c:v>
                </c:pt>
                <c:pt idx="6670">
                  <c:v>1.3930821053713245</c:v>
                </c:pt>
                <c:pt idx="6671">
                  <c:v>0</c:v>
                </c:pt>
                <c:pt idx="6672">
                  <c:v>0</c:v>
                </c:pt>
                <c:pt idx="6673">
                  <c:v>2.6470383906611152</c:v>
                </c:pt>
                <c:pt idx="6674">
                  <c:v>0.64252637266059121</c:v>
                </c:pt>
                <c:pt idx="6675">
                  <c:v>3.8653226999112533</c:v>
                </c:pt>
                <c:pt idx="6676">
                  <c:v>2.0375287956329138</c:v>
                </c:pt>
                <c:pt idx="6677">
                  <c:v>0</c:v>
                </c:pt>
                <c:pt idx="6678">
                  <c:v>2.474687966400376</c:v>
                </c:pt>
                <c:pt idx="6679">
                  <c:v>1.1044386425698069</c:v>
                </c:pt>
                <c:pt idx="6680">
                  <c:v>0.79076075824944647</c:v>
                </c:pt>
                <c:pt idx="6681">
                  <c:v>0.34774530457071917</c:v>
                </c:pt>
                <c:pt idx="6682">
                  <c:v>0.33852876169582957</c:v>
                </c:pt>
                <c:pt idx="6683">
                  <c:v>0</c:v>
                </c:pt>
                <c:pt idx="6684">
                  <c:v>0.15807980542896002</c:v>
                </c:pt>
                <c:pt idx="6685">
                  <c:v>0</c:v>
                </c:pt>
                <c:pt idx="6686">
                  <c:v>1.0638257869243675</c:v>
                </c:pt>
                <c:pt idx="6687">
                  <c:v>1.4736587136443045</c:v>
                </c:pt>
                <c:pt idx="6688">
                  <c:v>3.809191539626648</c:v>
                </c:pt>
                <c:pt idx="6689">
                  <c:v>0</c:v>
                </c:pt>
                <c:pt idx="6690">
                  <c:v>0</c:v>
                </c:pt>
                <c:pt idx="6691">
                  <c:v>1.9334257042259155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1.872137041083672</c:v>
                </c:pt>
                <c:pt idx="6696">
                  <c:v>0</c:v>
                </c:pt>
                <c:pt idx="6697">
                  <c:v>1.2276013682101796</c:v>
                </c:pt>
                <c:pt idx="6698">
                  <c:v>0</c:v>
                </c:pt>
                <c:pt idx="6699">
                  <c:v>4.8738415064479694</c:v>
                </c:pt>
                <c:pt idx="6700">
                  <c:v>4.3877738021796331</c:v>
                </c:pt>
                <c:pt idx="6701">
                  <c:v>0</c:v>
                </c:pt>
                <c:pt idx="6702">
                  <c:v>0</c:v>
                </c:pt>
                <c:pt idx="6703">
                  <c:v>1.5499102834112997</c:v>
                </c:pt>
                <c:pt idx="6704">
                  <c:v>3.0244292803262487E-2</c:v>
                </c:pt>
                <c:pt idx="6705">
                  <c:v>1.2689438960980954</c:v>
                </c:pt>
                <c:pt idx="6706">
                  <c:v>2.7299088137029535</c:v>
                </c:pt>
                <c:pt idx="6707">
                  <c:v>0.26866809008553005</c:v>
                </c:pt>
                <c:pt idx="6708">
                  <c:v>0.58647406040783068</c:v>
                </c:pt>
                <c:pt idx="6709">
                  <c:v>0</c:v>
                </c:pt>
                <c:pt idx="6710">
                  <c:v>1.3611138326147003</c:v>
                </c:pt>
                <c:pt idx="6711">
                  <c:v>2.6785840612380931</c:v>
                </c:pt>
                <c:pt idx="6712">
                  <c:v>0</c:v>
                </c:pt>
                <c:pt idx="6713">
                  <c:v>0</c:v>
                </c:pt>
                <c:pt idx="6714">
                  <c:v>1.7569857356663825</c:v>
                </c:pt>
                <c:pt idx="6715">
                  <c:v>6.3675224878417795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2.4589994971513667</c:v>
                </c:pt>
                <c:pt idx="6720">
                  <c:v>1.1037680707437154</c:v>
                </c:pt>
                <c:pt idx="6721">
                  <c:v>0</c:v>
                </c:pt>
                <c:pt idx="6722">
                  <c:v>2.5786650694655275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2.2320524214163773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4.2802001303568202</c:v>
                </c:pt>
                <c:pt idx="6732">
                  <c:v>0.13108515006732244</c:v>
                </c:pt>
                <c:pt idx="6733">
                  <c:v>4.3772959526481996</c:v>
                </c:pt>
                <c:pt idx="6734">
                  <c:v>3.8724423292667938</c:v>
                </c:pt>
                <c:pt idx="6735">
                  <c:v>0</c:v>
                </c:pt>
                <c:pt idx="6736">
                  <c:v>3.2273214012807694</c:v>
                </c:pt>
                <c:pt idx="6737">
                  <c:v>0</c:v>
                </c:pt>
                <c:pt idx="6738">
                  <c:v>0</c:v>
                </c:pt>
                <c:pt idx="6739">
                  <c:v>5.7245829976371727</c:v>
                </c:pt>
                <c:pt idx="6740">
                  <c:v>1.6184590257444036</c:v>
                </c:pt>
                <c:pt idx="6741">
                  <c:v>1.6366861598003621</c:v>
                </c:pt>
                <c:pt idx="6742">
                  <c:v>4.1016778446839401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3.7490445557361904</c:v>
                </c:pt>
                <c:pt idx="6747">
                  <c:v>0</c:v>
                </c:pt>
                <c:pt idx="6748">
                  <c:v>1.0037740368743366</c:v>
                </c:pt>
                <c:pt idx="6749">
                  <c:v>0.25573029376900164</c:v>
                </c:pt>
                <c:pt idx="6750">
                  <c:v>1.1734786146217984</c:v>
                </c:pt>
                <c:pt idx="6751">
                  <c:v>0</c:v>
                </c:pt>
                <c:pt idx="6752">
                  <c:v>1.8134479745544427</c:v>
                </c:pt>
                <c:pt idx="6753">
                  <c:v>0</c:v>
                </c:pt>
                <c:pt idx="6754">
                  <c:v>0</c:v>
                </c:pt>
                <c:pt idx="6755">
                  <c:v>2.7367272671545524</c:v>
                </c:pt>
                <c:pt idx="6756">
                  <c:v>2.865133821256185</c:v>
                </c:pt>
                <c:pt idx="6757">
                  <c:v>3.3045243439421625</c:v>
                </c:pt>
                <c:pt idx="6758">
                  <c:v>0</c:v>
                </c:pt>
                <c:pt idx="6759">
                  <c:v>1.1324338298395074</c:v>
                </c:pt>
                <c:pt idx="6760">
                  <c:v>0</c:v>
                </c:pt>
                <c:pt idx="6761">
                  <c:v>1.8700591066657803</c:v>
                </c:pt>
                <c:pt idx="6762">
                  <c:v>1.3496197600761801</c:v>
                </c:pt>
                <c:pt idx="6763">
                  <c:v>0</c:v>
                </c:pt>
                <c:pt idx="6764">
                  <c:v>0</c:v>
                </c:pt>
                <c:pt idx="6765">
                  <c:v>3.3346030165194271</c:v>
                </c:pt>
                <c:pt idx="6766">
                  <c:v>4.0012654218614738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3.0943934052293876</c:v>
                </c:pt>
                <c:pt idx="6771">
                  <c:v>0</c:v>
                </c:pt>
                <c:pt idx="6772">
                  <c:v>1.5570859643132047</c:v>
                </c:pt>
                <c:pt idx="6773">
                  <c:v>1.8693208648130615</c:v>
                </c:pt>
                <c:pt idx="6774">
                  <c:v>0.43416092104936677</c:v>
                </c:pt>
                <c:pt idx="6775">
                  <c:v>0</c:v>
                </c:pt>
                <c:pt idx="6776">
                  <c:v>2.3119242582830641</c:v>
                </c:pt>
                <c:pt idx="6777">
                  <c:v>6.7675994951072553</c:v>
                </c:pt>
                <c:pt idx="6778">
                  <c:v>0</c:v>
                </c:pt>
                <c:pt idx="6779">
                  <c:v>0</c:v>
                </c:pt>
                <c:pt idx="6780">
                  <c:v>1.0504687987290977</c:v>
                </c:pt>
                <c:pt idx="6781">
                  <c:v>0.21116784560154078</c:v>
                </c:pt>
                <c:pt idx="6782">
                  <c:v>1.0318937892802482</c:v>
                </c:pt>
                <c:pt idx="6783">
                  <c:v>1.5775766753647531</c:v>
                </c:pt>
                <c:pt idx="6784">
                  <c:v>0</c:v>
                </c:pt>
                <c:pt idx="6785">
                  <c:v>0.22938556379807143</c:v>
                </c:pt>
                <c:pt idx="6786">
                  <c:v>0</c:v>
                </c:pt>
                <c:pt idx="6787">
                  <c:v>3.0132120490776857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10.535913397927827</c:v>
                </c:pt>
                <c:pt idx="6793">
                  <c:v>0</c:v>
                </c:pt>
                <c:pt idx="6794">
                  <c:v>0</c:v>
                </c:pt>
                <c:pt idx="6795">
                  <c:v>1.2720952544315653</c:v>
                </c:pt>
                <c:pt idx="6796">
                  <c:v>0</c:v>
                </c:pt>
                <c:pt idx="6797">
                  <c:v>2.9887051053775546</c:v>
                </c:pt>
                <c:pt idx="6798">
                  <c:v>0</c:v>
                </c:pt>
                <c:pt idx="6799">
                  <c:v>1.8282784457421282</c:v>
                </c:pt>
                <c:pt idx="6800">
                  <c:v>0.5829431026514108</c:v>
                </c:pt>
                <c:pt idx="6801">
                  <c:v>1.3156544065075857</c:v>
                </c:pt>
                <c:pt idx="6802">
                  <c:v>3.0948153839695611</c:v>
                </c:pt>
                <c:pt idx="6803">
                  <c:v>2.2583280519873568</c:v>
                </c:pt>
                <c:pt idx="6804">
                  <c:v>0</c:v>
                </c:pt>
                <c:pt idx="6805">
                  <c:v>0</c:v>
                </c:pt>
                <c:pt idx="6806">
                  <c:v>0.53113083795134819</c:v>
                </c:pt>
                <c:pt idx="6807">
                  <c:v>3.1644733440400357</c:v>
                </c:pt>
                <c:pt idx="6808">
                  <c:v>2.3989382124954504</c:v>
                </c:pt>
                <c:pt idx="6809">
                  <c:v>2.2900421754113243</c:v>
                </c:pt>
                <c:pt idx="6810">
                  <c:v>0</c:v>
                </c:pt>
                <c:pt idx="6811">
                  <c:v>0</c:v>
                </c:pt>
                <c:pt idx="6812">
                  <c:v>1.2305236411153577</c:v>
                </c:pt>
                <c:pt idx="6813">
                  <c:v>0.50821895271320061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7.652637599311754E-2</c:v>
                </c:pt>
                <c:pt idx="6818">
                  <c:v>2.2335064337679671</c:v>
                </c:pt>
                <c:pt idx="6819">
                  <c:v>3.5788634292941741</c:v>
                </c:pt>
                <c:pt idx="6820">
                  <c:v>2.5217691504758619</c:v>
                </c:pt>
                <c:pt idx="6821">
                  <c:v>7.546836218765185E-2</c:v>
                </c:pt>
                <c:pt idx="6822">
                  <c:v>0</c:v>
                </c:pt>
                <c:pt idx="6823">
                  <c:v>0.6345440141462293</c:v>
                </c:pt>
                <c:pt idx="6824">
                  <c:v>0</c:v>
                </c:pt>
                <c:pt idx="6825">
                  <c:v>0</c:v>
                </c:pt>
                <c:pt idx="6826">
                  <c:v>4.6214314531515123E-2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4.759115299381425</c:v>
                </c:pt>
                <c:pt idx="6831">
                  <c:v>0</c:v>
                </c:pt>
                <c:pt idx="6832">
                  <c:v>0</c:v>
                </c:pt>
                <c:pt idx="6833">
                  <c:v>3.5265629510090477</c:v>
                </c:pt>
                <c:pt idx="6834">
                  <c:v>0</c:v>
                </c:pt>
                <c:pt idx="6835">
                  <c:v>0</c:v>
                </c:pt>
                <c:pt idx="6836">
                  <c:v>0.78298878198993382</c:v>
                </c:pt>
                <c:pt idx="6837">
                  <c:v>0.29209836358442776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1.1768356534934776</c:v>
                </c:pt>
                <c:pt idx="6844">
                  <c:v>0.4865699580016718</c:v>
                </c:pt>
                <c:pt idx="6845">
                  <c:v>2.4058141734200653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3.4972260230310583</c:v>
                </c:pt>
                <c:pt idx="6852">
                  <c:v>3.1638371456747159</c:v>
                </c:pt>
                <c:pt idx="6853">
                  <c:v>0</c:v>
                </c:pt>
                <c:pt idx="6854">
                  <c:v>3.6360364788433102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1.3422808911388426</c:v>
                </c:pt>
                <c:pt idx="6859">
                  <c:v>0</c:v>
                </c:pt>
                <c:pt idx="6860">
                  <c:v>0</c:v>
                </c:pt>
                <c:pt idx="6861">
                  <c:v>0.23440173096091185</c:v>
                </c:pt>
                <c:pt idx="6862">
                  <c:v>0</c:v>
                </c:pt>
                <c:pt idx="6863">
                  <c:v>3.1976615702556721</c:v>
                </c:pt>
                <c:pt idx="6864">
                  <c:v>5.6522631087155322</c:v>
                </c:pt>
                <c:pt idx="6865">
                  <c:v>0</c:v>
                </c:pt>
                <c:pt idx="6866">
                  <c:v>0</c:v>
                </c:pt>
                <c:pt idx="6867">
                  <c:v>2.3741215306107861</c:v>
                </c:pt>
                <c:pt idx="6868">
                  <c:v>0</c:v>
                </c:pt>
                <c:pt idx="6869">
                  <c:v>0</c:v>
                </c:pt>
                <c:pt idx="6870">
                  <c:v>1.0914821105131434</c:v>
                </c:pt>
                <c:pt idx="6871">
                  <c:v>0</c:v>
                </c:pt>
                <c:pt idx="6872">
                  <c:v>6.3998371390407742</c:v>
                </c:pt>
                <c:pt idx="6873">
                  <c:v>0</c:v>
                </c:pt>
                <c:pt idx="6874">
                  <c:v>1.5155341776433608</c:v>
                </c:pt>
                <c:pt idx="6875">
                  <c:v>0</c:v>
                </c:pt>
                <c:pt idx="6876">
                  <c:v>9.4746369373084768E-2</c:v>
                </c:pt>
                <c:pt idx="6877">
                  <c:v>4.8054657674632297</c:v>
                </c:pt>
                <c:pt idx="6878">
                  <c:v>0</c:v>
                </c:pt>
                <c:pt idx="6879">
                  <c:v>2.7762669272627227</c:v>
                </c:pt>
                <c:pt idx="6880">
                  <c:v>4.6972149290420031</c:v>
                </c:pt>
                <c:pt idx="6881">
                  <c:v>1.0391877327444481</c:v>
                </c:pt>
                <c:pt idx="6882">
                  <c:v>2.8940236548765705</c:v>
                </c:pt>
                <c:pt idx="6883">
                  <c:v>0</c:v>
                </c:pt>
                <c:pt idx="6884">
                  <c:v>1.9679204306981137</c:v>
                </c:pt>
                <c:pt idx="6885">
                  <c:v>0.34262983989804963</c:v>
                </c:pt>
                <c:pt idx="6886">
                  <c:v>4.2021030510375823</c:v>
                </c:pt>
                <c:pt idx="6887">
                  <c:v>0</c:v>
                </c:pt>
                <c:pt idx="6888">
                  <c:v>2.7934354897480187</c:v>
                </c:pt>
                <c:pt idx="6889">
                  <c:v>0.96955146783084845</c:v>
                </c:pt>
                <c:pt idx="6890">
                  <c:v>1.8356678411956424</c:v>
                </c:pt>
                <c:pt idx="6891">
                  <c:v>0</c:v>
                </c:pt>
                <c:pt idx="6892">
                  <c:v>0</c:v>
                </c:pt>
                <c:pt idx="6893">
                  <c:v>2.0536234516821672</c:v>
                </c:pt>
                <c:pt idx="6894">
                  <c:v>0</c:v>
                </c:pt>
                <c:pt idx="6895">
                  <c:v>0.43495608720282947</c:v>
                </c:pt>
                <c:pt idx="6896">
                  <c:v>0.40602878977655105</c:v>
                </c:pt>
                <c:pt idx="6897">
                  <c:v>3.5853574355407805</c:v>
                </c:pt>
                <c:pt idx="6898">
                  <c:v>0.5140152009971386</c:v>
                </c:pt>
                <c:pt idx="6899">
                  <c:v>4.2397397794337524</c:v>
                </c:pt>
                <c:pt idx="6900">
                  <c:v>4.421268513799399</c:v>
                </c:pt>
                <c:pt idx="6901">
                  <c:v>0</c:v>
                </c:pt>
                <c:pt idx="6902">
                  <c:v>1.679192355745585</c:v>
                </c:pt>
                <c:pt idx="6903">
                  <c:v>3.7141381156476361</c:v>
                </c:pt>
                <c:pt idx="6904">
                  <c:v>0.46761799453464892</c:v>
                </c:pt>
                <c:pt idx="6905">
                  <c:v>1.4788248913876307</c:v>
                </c:pt>
                <c:pt idx="6906">
                  <c:v>1.6314584383284898</c:v>
                </c:pt>
                <c:pt idx="6907">
                  <c:v>0</c:v>
                </c:pt>
                <c:pt idx="6908">
                  <c:v>3.4779788034439476</c:v>
                </c:pt>
                <c:pt idx="6909">
                  <c:v>0.52222733135742994</c:v>
                </c:pt>
                <c:pt idx="6910">
                  <c:v>2.0946423883232712</c:v>
                </c:pt>
                <c:pt idx="6911">
                  <c:v>1.0447604491798796</c:v>
                </c:pt>
                <c:pt idx="6912">
                  <c:v>0</c:v>
                </c:pt>
                <c:pt idx="6913">
                  <c:v>1.3527558805088682</c:v>
                </c:pt>
                <c:pt idx="6914">
                  <c:v>0</c:v>
                </c:pt>
                <c:pt idx="6915">
                  <c:v>2.5674756111882391</c:v>
                </c:pt>
                <c:pt idx="6916">
                  <c:v>0.95661226716035974</c:v>
                </c:pt>
                <c:pt idx="6917">
                  <c:v>0</c:v>
                </c:pt>
                <c:pt idx="6918">
                  <c:v>1.8629836170689245</c:v>
                </c:pt>
                <c:pt idx="6919">
                  <c:v>0</c:v>
                </c:pt>
                <c:pt idx="6920">
                  <c:v>0</c:v>
                </c:pt>
                <c:pt idx="6921">
                  <c:v>1.2527270608255268</c:v>
                </c:pt>
                <c:pt idx="6922">
                  <c:v>0</c:v>
                </c:pt>
                <c:pt idx="6923">
                  <c:v>0</c:v>
                </c:pt>
                <c:pt idx="6924">
                  <c:v>2.3270302540067811</c:v>
                </c:pt>
                <c:pt idx="6925">
                  <c:v>2.9033501711166045</c:v>
                </c:pt>
                <c:pt idx="6926">
                  <c:v>0.31112964329058923</c:v>
                </c:pt>
                <c:pt idx="6927">
                  <c:v>0</c:v>
                </c:pt>
                <c:pt idx="6928">
                  <c:v>1.1034822467262551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2.2895389471404668</c:v>
                </c:pt>
                <c:pt idx="6933">
                  <c:v>0</c:v>
                </c:pt>
                <c:pt idx="6934">
                  <c:v>0</c:v>
                </c:pt>
                <c:pt idx="6935">
                  <c:v>2.2190555017441831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2.5932616873853673</c:v>
                </c:pt>
                <c:pt idx="6940">
                  <c:v>2.5955548897902898</c:v>
                </c:pt>
                <c:pt idx="6941">
                  <c:v>0</c:v>
                </c:pt>
                <c:pt idx="6942">
                  <c:v>1.2027927284422517</c:v>
                </c:pt>
                <c:pt idx="6943">
                  <c:v>0</c:v>
                </c:pt>
                <c:pt idx="6944">
                  <c:v>0</c:v>
                </c:pt>
                <c:pt idx="6945">
                  <c:v>5.1936456913533977E-2</c:v>
                </c:pt>
                <c:pt idx="6946">
                  <c:v>2.3896454998292618</c:v>
                </c:pt>
                <c:pt idx="6947">
                  <c:v>0</c:v>
                </c:pt>
                <c:pt idx="6948">
                  <c:v>1.0875946365873275</c:v>
                </c:pt>
                <c:pt idx="6949">
                  <c:v>0</c:v>
                </c:pt>
                <c:pt idx="6950">
                  <c:v>4.3239175397293428</c:v>
                </c:pt>
                <c:pt idx="6951">
                  <c:v>0</c:v>
                </c:pt>
                <c:pt idx="6952">
                  <c:v>1.1535290072349578</c:v>
                </c:pt>
                <c:pt idx="6953">
                  <c:v>2.9625917744480628</c:v>
                </c:pt>
                <c:pt idx="6954">
                  <c:v>2.5062869093737334</c:v>
                </c:pt>
                <c:pt idx="6955">
                  <c:v>0</c:v>
                </c:pt>
                <c:pt idx="6956">
                  <c:v>1.3658902314010424</c:v>
                </c:pt>
                <c:pt idx="6957">
                  <c:v>0</c:v>
                </c:pt>
                <c:pt idx="6958">
                  <c:v>0.7532618618613498</c:v>
                </c:pt>
                <c:pt idx="6959">
                  <c:v>0</c:v>
                </c:pt>
                <c:pt idx="6960">
                  <c:v>1.8686783191008625</c:v>
                </c:pt>
                <c:pt idx="6961">
                  <c:v>0</c:v>
                </c:pt>
                <c:pt idx="6962">
                  <c:v>0</c:v>
                </c:pt>
                <c:pt idx="6963">
                  <c:v>0.69025788463454552</c:v>
                </c:pt>
                <c:pt idx="6964">
                  <c:v>0</c:v>
                </c:pt>
                <c:pt idx="6965">
                  <c:v>2.6169781503364975</c:v>
                </c:pt>
                <c:pt idx="6966">
                  <c:v>0</c:v>
                </c:pt>
                <c:pt idx="6967">
                  <c:v>1.9430705004680779</c:v>
                </c:pt>
                <c:pt idx="6968">
                  <c:v>0</c:v>
                </c:pt>
                <c:pt idx="6969">
                  <c:v>1.7357918563045385</c:v>
                </c:pt>
                <c:pt idx="6970">
                  <c:v>1.7824834115310508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4.8358715924575177</c:v>
                </c:pt>
                <c:pt idx="6975">
                  <c:v>2.2099115409156229</c:v>
                </c:pt>
                <c:pt idx="6976">
                  <c:v>0</c:v>
                </c:pt>
                <c:pt idx="6977">
                  <c:v>3.6559297220677696</c:v>
                </c:pt>
                <c:pt idx="6978">
                  <c:v>2.3651428777474766</c:v>
                </c:pt>
                <c:pt idx="6979">
                  <c:v>1.8264355852332665</c:v>
                </c:pt>
                <c:pt idx="6980">
                  <c:v>1.4541846128387292</c:v>
                </c:pt>
                <c:pt idx="6981">
                  <c:v>1.1157975237360559E-2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1.3311787034557063</c:v>
                </c:pt>
                <c:pt idx="6986">
                  <c:v>0</c:v>
                </c:pt>
                <c:pt idx="6987">
                  <c:v>1.4344036596378582</c:v>
                </c:pt>
                <c:pt idx="6988">
                  <c:v>0</c:v>
                </c:pt>
                <c:pt idx="6989">
                  <c:v>0.63174272748932658</c:v>
                </c:pt>
                <c:pt idx="6990">
                  <c:v>0.59319349651141118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0.46331768190354489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0.68592391045857715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4.8971305800007867</c:v>
                </c:pt>
                <c:pt idx="7006">
                  <c:v>5.0861442122570182</c:v>
                </c:pt>
                <c:pt idx="7007">
                  <c:v>0</c:v>
                </c:pt>
                <c:pt idx="7008">
                  <c:v>0</c:v>
                </c:pt>
                <c:pt idx="7009">
                  <c:v>1.4743353588946528</c:v>
                </c:pt>
                <c:pt idx="7010">
                  <c:v>2.5017368252230456</c:v>
                </c:pt>
                <c:pt idx="7011">
                  <c:v>0</c:v>
                </c:pt>
                <c:pt idx="7012">
                  <c:v>0</c:v>
                </c:pt>
                <c:pt idx="7013">
                  <c:v>7.9802241806140231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1.1023160147091355</c:v>
                </c:pt>
                <c:pt idx="7018">
                  <c:v>0</c:v>
                </c:pt>
                <c:pt idx="7019">
                  <c:v>0.70654944320969815</c:v>
                </c:pt>
                <c:pt idx="7020">
                  <c:v>0</c:v>
                </c:pt>
                <c:pt idx="7021">
                  <c:v>9.082660719078941</c:v>
                </c:pt>
                <c:pt idx="7022">
                  <c:v>13.904966893516955</c:v>
                </c:pt>
                <c:pt idx="7023">
                  <c:v>0</c:v>
                </c:pt>
                <c:pt idx="7024">
                  <c:v>0</c:v>
                </c:pt>
                <c:pt idx="7025">
                  <c:v>4.0224910781728118</c:v>
                </c:pt>
                <c:pt idx="7026">
                  <c:v>0</c:v>
                </c:pt>
                <c:pt idx="7027">
                  <c:v>1.0677873328029619</c:v>
                </c:pt>
                <c:pt idx="7028">
                  <c:v>0</c:v>
                </c:pt>
                <c:pt idx="7029">
                  <c:v>5.8804474280833361</c:v>
                </c:pt>
                <c:pt idx="7030">
                  <c:v>1.4038921865582616</c:v>
                </c:pt>
                <c:pt idx="7031">
                  <c:v>0</c:v>
                </c:pt>
                <c:pt idx="7032">
                  <c:v>0</c:v>
                </c:pt>
                <c:pt idx="7033">
                  <c:v>8.4917038098747462</c:v>
                </c:pt>
                <c:pt idx="7034">
                  <c:v>4.6441832747118585</c:v>
                </c:pt>
                <c:pt idx="7035">
                  <c:v>6.2075679961709787</c:v>
                </c:pt>
                <c:pt idx="7036">
                  <c:v>0</c:v>
                </c:pt>
                <c:pt idx="7037">
                  <c:v>0</c:v>
                </c:pt>
                <c:pt idx="7038">
                  <c:v>3.7677727281765403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7.0129057328641231</c:v>
                </c:pt>
                <c:pt idx="7046">
                  <c:v>0</c:v>
                </c:pt>
                <c:pt idx="7047">
                  <c:v>0</c:v>
                </c:pt>
                <c:pt idx="7048">
                  <c:v>2.0081589794488859</c:v>
                </c:pt>
                <c:pt idx="7049">
                  <c:v>0</c:v>
                </c:pt>
                <c:pt idx="7050">
                  <c:v>0</c:v>
                </c:pt>
                <c:pt idx="7051">
                  <c:v>2.5966216440714414</c:v>
                </c:pt>
                <c:pt idx="7052">
                  <c:v>12.557516421197471</c:v>
                </c:pt>
                <c:pt idx="7053">
                  <c:v>0</c:v>
                </c:pt>
                <c:pt idx="7054">
                  <c:v>4.6255238206271816</c:v>
                </c:pt>
                <c:pt idx="7055">
                  <c:v>0</c:v>
                </c:pt>
                <c:pt idx="7056">
                  <c:v>0</c:v>
                </c:pt>
                <c:pt idx="7057">
                  <c:v>3.9806853091259176</c:v>
                </c:pt>
                <c:pt idx="7058">
                  <c:v>3.7093068262934512</c:v>
                </c:pt>
                <c:pt idx="7059">
                  <c:v>0</c:v>
                </c:pt>
                <c:pt idx="7060">
                  <c:v>2.8333744049639376</c:v>
                </c:pt>
                <c:pt idx="7061">
                  <c:v>6.0851678711480455</c:v>
                </c:pt>
                <c:pt idx="7062">
                  <c:v>0.34092632450433796</c:v>
                </c:pt>
                <c:pt idx="7063">
                  <c:v>0</c:v>
                </c:pt>
                <c:pt idx="7064">
                  <c:v>0</c:v>
                </c:pt>
                <c:pt idx="7065">
                  <c:v>3.4421326068027764</c:v>
                </c:pt>
                <c:pt idx="7066">
                  <c:v>0</c:v>
                </c:pt>
                <c:pt idx="7067">
                  <c:v>0.7176518661363166</c:v>
                </c:pt>
                <c:pt idx="7068">
                  <c:v>0</c:v>
                </c:pt>
                <c:pt idx="7069">
                  <c:v>0.30281449889812256</c:v>
                </c:pt>
                <c:pt idx="7070">
                  <c:v>0.6373657413588153</c:v>
                </c:pt>
                <c:pt idx="7071">
                  <c:v>0</c:v>
                </c:pt>
                <c:pt idx="7072">
                  <c:v>0.74642694275807131</c:v>
                </c:pt>
                <c:pt idx="7073">
                  <c:v>0</c:v>
                </c:pt>
                <c:pt idx="7074">
                  <c:v>0.9054696571667149</c:v>
                </c:pt>
                <c:pt idx="7075">
                  <c:v>0.93227028885761387</c:v>
                </c:pt>
                <c:pt idx="7076">
                  <c:v>0</c:v>
                </c:pt>
                <c:pt idx="7077">
                  <c:v>0</c:v>
                </c:pt>
                <c:pt idx="7078">
                  <c:v>6.3268744852050585</c:v>
                </c:pt>
                <c:pt idx="7079">
                  <c:v>4.2203981460925046</c:v>
                </c:pt>
                <c:pt idx="7080">
                  <c:v>0</c:v>
                </c:pt>
                <c:pt idx="7081">
                  <c:v>0</c:v>
                </c:pt>
                <c:pt idx="7082">
                  <c:v>1.8569194434686735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5.9206852473656211</c:v>
                </c:pt>
                <c:pt idx="7091">
                  <c:v>6.6763414187442995</c:v>
                </c:pt>
                <c:pt idx="7092">
                  <c:v>0</c:v>
                </c:pt>
                <c:pt idx="7093">
                  <c:v>1.4486425866285879</c:v>
                </c:pt>
                <c:pt idx="7094">
                  <c:v>1.2159490384033376</c:v>
                </c:pt>
                <c:pt idx="7095">
                  <c:v>3.8245359256138296</c:v>
                </c:pt>
                <c:pt idx="7096">
                  <c:v>0</c:v>
                </c:pt>
                <c:pt idx="7097">
                  <c:v>0</c:v>
                </c:pt>
                <c:pt idx="7098">
                  <c:v>1.5311083374056498</c:v>
                </c:pt>
                <c:pt idx="7099">
                  <c:v>1.6063563511401067</c:v>
                </c:pt>
                <c:pt idx="7100">
                  <c:v>0.61302251486719661</c:v>
                </c:pt>
                <c:pt idx="7101">
                  <c:v>3.1106365767361535</c:v>
                </c:pt>
                <c:pt idx="7102">
                  <c:v>3.3796794084211284</c:v>
                </c:pt>
                <c:pt idx="7103">
                  <c:v>2.7978036185070687</c:v>
                </c:pt>
                <c:pt idx="7104">
                  <c:v>0</c:v>
                </c:pt>
                <c:pt idx="7105">
                  <c:v>0</c:v>
                </c:pt>
                <c:pt idx="7106">
                  <c:v>2.5304671994017207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0.61787369218865607</c:v>
                </c:pt>
                <c:pt idx="7112">
                  <c:v>0</c:v>
                </c:pt>
                <c:pt idx="7113">
                  <c:v>3.7952886748320669</c:v>
                </c:pt>
                <c:pt idx="7114">
                  <c:v>1.0082836366877841</c:v>
                </c:pt>
                <c:pt idx="7115">
                  <c:v>0</c:v>
                </c:pt>
                <c:pt idx="7116">
                  <c:v>0.13457751542932453</c:v>
                </c:pt>
                <c:pt idx="7117">
                  <c:v>0</c:v>
                </c:pt>
                <c:pt idx="7118">
                  <c:v>0.48895169196476096</c:v>
                </c:pt>
                <c:pt idx="7119">
                  <c:v>3.1685113887638527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6.6418119001812226</c:v>
                </c:pt>
                <c:pt idx="7124">
                  <c:v>4.5695594784434057</c:v>
                </c:pt>
                <c:pt idx="7125">
                  <c:v>3.9598879182613982</c:v>
                </c:pt>
                <c:pt idx="7126">
                  <c:v>0</c:v>
                </c:pt>
                <c:pt idx="7127">
                  <c:v>0</c:v>
                </c:pt>
                <c:pt idx="7128">
                  <c:v>4.4435341436539515</c:v>
                </c:pt>
                <c:pt idx="7129">
                  <c:v>1.8663333669669182</c:v>
                </c:pt>
                <c:pt idx="7130">
                  <c:v>9.8502370257773669E-2</c:v>
                </c:pt>
                <c:pt idx="7131">
                  <c:v>0</c:v>
                </c:pt>
                <c:pt idx="7132">
                  <c:v>5.9749967123934509</c:v>
                </c:pt>
                <c:pt idx="7133">
                  <c:v>0</c:v>
                </c:pt>
                <c:pt idx="7134">
                  <c:v>0</c:v>
                </c:pt>
                <c:pt idx="7135">
                  <c:v>3.173996032298775</c:v>
                </c:pt>
                <c:pt idx="7136">
                  <c:v>0</c:v>
                </c:pt>
                <c:pt idx="7137">
                  <c:v>0</c:v>
                </c:pt>
                <c:pt idx="7138">
                  <c:v>0.60291252103927873</c:v>
                </c:pt>
                <c:pt idx="7139">
                  <c:v>3.3961270560400081</c:v>
                </c:pt>
                <c:pt idx="7140">
                  <c:v>3.6985839930289242</c:v>
                </c:pt>
                <c:pt idx="7141">
                  <c:v>2.91013488336477</c:v>
                </c:pt>
                <c:pt idx="7142">
                  <c:v>2.1208738489727397</c:v>
                </c:pt>
                <c:pt idx="7143">
                  <c:v>0</c:v>
                </c:pt>
                <c:pt idx="7144">
                  <c:v>1.1478202900275685</c:v>
                </c:pt>
                <c:pt idx="7145">
                  <c:v>2.7939922905551695</c:v>
                </c:pt>
                <c:pt idx="7146">
                  <c:v>0.54362590905065433</c:v>
                </c:pt>
                <c:pt idx="7147">
                  <c:v>0</c:v>
                </c:pt>
                <c:pt idx="7148">
                  <c:v>0</c:v>
                </c:pt>
                <c:pt idx="7149">
                  <c:v>3.2386979400795859</c:v>
                </c:pt>
                <c:pt idx="7150">
                  <c:v>1.6220264576875389</c:v>
                </c:pt>
                <c:pt idx="7151">
                  <c:v>0</c:v>
                </c:pt>
                <c:pt idx="7152">
                  <c:v>1.0456749578552254</c:v>
                </c:pt>
                <c:pt idx="7153">
                  <c:v>0</c:v>
                </c:pt>
                <c:pt idx="7154">
                  <c:v>3.2013545713892246</c:v>
                </c:pt>
                <c:pt idx="7155">
                  <c:v>0</c:v>
                </c:pt>
                <c:pt idx="7156">
                  <c:v>0.66986167743520997</c:v>
                </c:pt>
                <c:pt idx="7157">
                  <c:v>0</c:v>
                </c:pt>
                <c:pt idx="7158">
                  <c:v>1.0007940672959283</c:v>
                </c:pt>
                <c:pt idx="7159">
                  <c:v>0.55141569424618175</c:v>
                </c:pt>
                <c:pt idx="7160">
                  <c:v>1.120519434721625</c:v>
                </c:pt>
                <c:pt idx="7161">
                  <c:v>3.7959625786535818</c:v>
                </c:pt>
                <c:pt idx="7162">
                  <c:v>0.48461124862506444</c:v>
                </c:pt>
                <c:pt idx="7163">
                  <c:v>0</c:v>
                </c:pt>
                <c:pt idx="7164">
                  <c:v>0</c:v>
                </c:pt>
                <c:pt idx="7165">
                  <c:v>0.10063714989166576</c:v>
                </c:pt>
                <c:pt idx="7166">
                  <c:v>0.29417744210390084</c:v>
                </c:pt>
                <c:pt idx="7167">
                  <c:v>0</c:v>
                </c:pt>
                <c:pt idx="7168">
                  <c:v>0</c:v>
                </c:pt>
                <c:pt idx="7169">
                  <c:v>2.8956047321793776</c:v>
                </c:pt>
                <c:pt idx="7170">
                  <c:v>0</c:v>
                </c:pt>
                <c:pt idx="7171">
                  <c:v>3.4553322369715032</c:v>
                </c:pt>
                <c:pt idx="7172">
                  <c:v>0.63165340692821181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6.7591010816214467</c:v>
                </c:pt>
                <c:pt idx="7177">
                  <c:v>1.7358176487968484</c:v>
                </c:pt>
                <c:pt idx="7178">
                  <c:v>1.5182251975528118</c:v>
                </c:pt>
                <c:pt idx="7179">
                  <c:v>0.54785965519699342</c:v>
                </c:pt>
                <c:pt idx="7180">
                  <c:v>2.6065706059420397</c:v>
                </c:pt>
                <c:pt idx="7181">
                  <c:v>0.10046382256463175</c:v>
                </c:pt>
                <c:pt idx="7182">
                  <c:v>1.0466685051400701</c:v>
                </c:pt>
                <c:pt idx="7183">
                  <c:v>1.9794047231090874</c:v>
                </c:pt>
                <c:pt idx="7184">
                  <c:v>0.64704998648699741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0.19105163771979258</c:v>
                </c:pt>
                <c:pt idx="7192">
                  <c:v>0</c:v>
                </c:pt>
                <c:pt idx="7193">
                  <c:v>0.22123568412241063</c:v>
                </c:pt>
                <c:pt idx="7194">
                  <c:v>2.6494103638734785</c:v>
                </c:pt>
                <c:pt idx="7195">
                  <c:v>0</c:v>
                </c:pt>
                <c:pt idx="7196">
                  <c:v>0</c:v>
                </c:pt>
                <c:pt idx="7197">
                  <c:v>1.6490787204126562</c:v>
                </c:pt>
                <c:pt idx="7198">
                  <c:v>2.6721007562193217</c:v>
                </c:pt>
                <c:pt idx="7199">
                  <c:v>1.8447478225985823</c:v>
                </c:pt>
                <c:pt idx="7200">
                  <c:v>0</c:v>
                </c:pt>
                <c:pt idx="7201">
                  <c:v>0.32400196558040872</c:v>
                </c:pt>
                <c:pt idx="7202">
                  <c:v>0.28082753022922924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1.3441412459609741</c:v>
                </c:pt>
                <c:pt idx="7207">
                  <c:v>0</c:v>
                </c:pt>
                <c:pt idx="7208">
                  <c:v>1.5840620451813614</c:v>
                </c:pt>
                <c:pt idx="7209">
                  <c:v>2.7576957148743162</c:v>
                </c:pt>
                <c:pt idx="7210">
                  <c:v>0</c:v>
                </c:pt>
                <c:pt idx="7211">
                  <c:v>3.2403175845365744</c:v>
                </c:pt>
                <c:pt idx="7212">
                  <c:v>0.43567199312959798</c:v>
                </c:pt>
                <c:pt idx="7213">
                  <c:v>2.8674361651266063</c:v>
                </c:pt>
                <c:pt idx="7214">
                  <c:v>0.76440384812202877</c:v>
                </c:pt>
                <c:pt idx="7215">
                  <c:v>0</c:v>
                </c:pt>
                <c:pt idx="7216">
                  <c:v>3.4519743438511878</c:v>
                </c:pt>
                <c:pt idx="7217">
                  <c:v>0.68903237205364998</c:v>
                </c:pt>
                <c:pt idx="7218">
                  <c:v>1.3749727004574757</c:v>
                </c:pt>
                <c:pt idx="7219">
                  <c:v>6.8736234739439364E-2</c:v>
                </c:pt>
                <c:pt idx="7220">
                  <c:v>0</c:v>
                </c:pt>
                <c:pt idx="7221">
                  <c:v>1.8775654829264771E-2</c:v>
                </c:pt>
                <c:pt idx="7222">
                  <c:v>1.7246522263217527</c:v>
                </c:pt>
                <c:pt idx="7223">
                  <c:v>0.36859114181675651</c:v>
                </c:pt>
                <c:pt idx="7224">
                  <c:v>1.8606088043925835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0.97616126569768402</c:v>
                </c:pt>
                <c:pt idx="7229">
                  <c:v>0</c:v>
                </c:pt>
                <c:pt idx="7230">
                  <c:v>0</c:v>
                </c:pt>
                <c:pt idx="7231">
                  <c:v>1.5230512586839691</c:v>
                </c:pt>
                <c:pt idx="7232">
                  <c:v>1.8813472159428746</c:v>
                </c:pt>
                <c:pt idx="7233">
                  <c:v>0</c:v>
                </c:pt>
                <c:pt idx="7234">
                  <c:v>0</c:v>
                </c:pt>
                <c:pt idx="7235">
                  <c:v>2.7633631591750878</c:v>
                </c:pt>
                <c:pt idx="7236">
                  <c:v>0.36585228164228517</c:v>
                </c:pt>
                <c:pt idx="7237">
                  <c:v>1.0510442526104984</c:v>
                </c:pt>
                <c:pt idx="7238">
                  <c:v>1.737491640351958</c:v>
                </c:pt>
                <c:pt idx="7239">
                  <c:v>0</c:v>
                </c:pt>
                <c:pt idx="7240">
                  <c:v>0.2010906523466203</c:v>
                </c:pt>
                <c:pt idx="7241">
                  <c:v>0</c:v>
                </c:pt>
                <c:pt idx="7242">
                  <c:v>1.2185300970911275</c:v>
                </c:pt>
                <c:pt idx="7243">
                  <c:v>0.35410412957243032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0.8293508541746385</c:v>
                </c:pt>
                <c:pt idx="7248">
                  <c:v>2.2576122791907478</c:v>
                </c:pt>
                <c:pt idx="7249">
                  <c:v>1.538369042936216</c:v>
                </c:pt>
                <c:pt idx="7250">
                  <c:v>0</c:v>
                </c:pt>
                <c:pt idx="7251">
                  <c:v>0.82973977947812472</c:v>
                </c:pt>
                <c:pt idx="7252">
                  <c:v>0</c:v>
                </c:pt>
                <c:pt idx="7253">
                  <c:v>0.90615087610913714</c:v>
                </c:pt>
                <c:pt idx="7254">
                  <c:v>0.82892434566715378</c:v>
                </c:pt>
                <c:pt idx="7255">
                  <c:v>3.8307798652904701</c:v>
                </c:pt>
                <c:pt idx="7256">
                  <c:v>1.4735798113112719</c:v>
                </c:pt>
                <c:pt idx="7257">
                  <c:v>0.25471033143397454</c:v>
                </c:pt>
                <c:pt idx="7258">
                  <c:v>0</c:v>
                </c:pt>
                <c:pt idx="7259">
                  <c:v>0.2499994222942615</c:v>
                </c:pt>
                <c:pt idx="7260">
                  <c:v>0.55288952327258534</c:v>
                </c:pt>
                <c:pt idx="7261">
                  <c:v>0</c:v>
                </c:pt>
                <c:pt idx="7262">
                  <c:v>0</c:v>
                </c:pt>
                <c:pt idx="7263">
                  <c:v>2.0726888247062902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2.2337792895662352</c:v>
                </c:pt>
                <c:pt idx="7268">
                  <c:v>0.60571679330257866</c:v>
                </c:pt>
                <c:pt idx="7269">
                  <c:v>2.1449465552316309</c:v>
                </c:pt>
                <c:pt idx="7270">
                  <c:v>0.12632365810068363</c:v>
                </c:pt>
                <c:pt idx="7271">
                  <c:v>0</c:v>
                </c:pt>
                <c:pt idx="7272">
                  <c:v>0.63400418012108928</c:v>
                </c:pt>
                <c:pt idx="7273">
                  <c:v>0.17852012111421164</c:v>
                </c:pt>
                <c:pt idx="7274">
                  <c:v>0</c:v>
                </c:pt>
                <c:pt idx="7275">
                  <c:v>0.66831795676764494</c:v>
                </c:pt>
                <c:pt idx="7276">
                  <c:v>0</c:v>
                </c:pt>
                <c:pt idx="7277">
                  <c:v>0</c:v>
                </c:pt>
                <c:pt idx="7278">
                  <c:v>0.96245734523242898</c:v>
                </c:pt>
                <c:pt idx="7279">
                  <c:v>4.6876901787017538</c:v>
                </c:pt>
                <c:pt idx="7280">
                  <c:v>3.099237175533573</c:v>
                </c:pt>
                <c:pt idx="7281">
                  <c:v>0.13663507769389674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2.0530398694553305</c:v>
                </c:pt>
                <c:pt idx="7287">
                  <c:v>0</c:v>
                </c:pt>
                <c:pt idx="7288">
                  <c:v>0.42967472680789115</c:v>
                </c:pt>
                <c:pt idx="7289">
                  <c:v>0</c:v>
                </c:pt>
                <c:pt idx="7290">
                  <c:v>1.0913713453928067</c:v>
                </c:pt>
                <c:pt idx="7291">
                  <c:v>1.687531266381032</c:v>
                </c:pt>
                <c:pt idx="7292">
                  <c:v>0.15979462860069824</c:v>
                </c:pt>
                <c:pt idx="7293">
                  <c:v>3.6636630558844385</c:v>
                </c:pt>
                <c:pt idx="7294">
                  <c:v>0.75450041662909895</c:v>
                </c:pt>
                <c:pt idx="7295">
                  <c:v>0.1330362456592018</c:v>
                </c:pt>
                <c:pt idx="7296">
                  <c:v>0</c:v>
                </c:pt>
                <c:pt idx="7297">
                  <c:v>1.2178868280290511</c:v>
                </c:pt>
                <c:pt idx="7298">
                  <c:v>1.0662526689482743</c:v>
                </c:pt>
                <c:pt idx="7299">
                  <c:v>0.17906643458904084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2.9812152527354856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0.12739297254384344</c:v>
                </c:pt>
                <c:pt idx="7311">
                  <c:v>0</c:v>
                </c:pt>
                <c:pt idx="7312">
                  <c:v>0</c:v>
                </c:pt>
                <c:pt idx="7313">
                  <c:v>0.4869028995416344</c:v>
                </c:pt>
                <c:pt idx="7314">
                  <c:v>4.176556746926301</c:v>
                </c:pt>
                <c:pt idx="7315">
                  <c:v>0</c:v>
                </c:pt>
                <c:pt idx="7316">
                  <c:v>0</c:v>
                </c:pt>
                <c:pt idx="7317">
                  <c:v>1.1866206681383105</c:v>
                </c:pt>
                <c:pt idx="7318">
                  <c:v>0</c:v>
                </c:pt>
                <c:pt idx="7319">
                  <c:v>0.44291906913300655</c:v>
                </c:pt>
                <c:pt idx="7320">
                  <c:v>0</c:v>
                </c:pt>
                <c:pt idx="7321">
                  <c:v>1.8607279820595821</c:v>
                </c:pt>
                <c:pt idx="7322">
                  <c:v>1.4327569518307468</c:v>
                </c:pt>
                <c:pt idx="7323">
                  <c:v>1.0744780159128784</c:v>
                </c:pt>
                <c:pt idx="7324">
                  <c:v>0.86843205910549159</c:v>
                </c:pt>
                <c:pt idx="7325">
                  <c:v>3.4339609771436104</c:v>
                </c:pt>
                <c:pt idx="7326">
                  <c:v>1.2294281689061184</c:v>
                </c:pt>
                <c:pt idx="7327">
                  <c:v>0</c:v>
                </c:pt>
                <c:pt idx="7328">
                  <c:v>1.2147315367829961</c:v>
                </c:pt>
                <c:pt idx="7329">
                  <c:v>0</c:v>
                </c:pt>
                <c:pt idx="7330">
                  <c:v>1.5565154552333058</c:v>
                </c:pt>
                <c:pt idx="7331">
                  <c:v>0.17288400603435033</c:v>
                </c:pt>
                <c:pt idx="7332">
                  <c:v>0</c:v>
                </c:pt>
                <c:pt idx="7333">
                  <c:v>0</c:v>
                </c:pt>
                <c:pt idx="7334">
                  <c:v>0.66485811001394346</c:v>
                </c:pt>
                <c:pt idx="7335">
                  <c:v>0</c:v>
                </c:pt>
                <c:pt idx="7336">
                  <c:v>0</c:v>
                </c:pt>
                <c:pt idx="7337">
                  <c:v>1.4105672807363514</c:v>
                </c:pt>
                <c:pt idx="7338">
                  <c:v>0</c:v>
                </c:pt>
                <c:pt idx="7339">
                  <c:v>0</c:v>
                </c:pt>
                <c:pt idx="7340">
                  <c:v>4.4238410773908177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2.6902505623737798</c:v>
                </c:pt>
                <c:pt idx="7345">
                  <c:v>1.4133193506167809</c:v>
                </c:pt>
                <c:pt idx="7346">
                  <c:v>0.94202457191748123</c:v>
                </c:pt>
                <c:pt idx="7347">
                  <c:v>0</c:v>
                </c:pt>
                <c:pt idx="7348">
                  <c:v>0</c:v>
                </c:pt>
                <c:pt idx="7349">
                  <c:v>1.390171965661039</c:v>
                </c:pt>
                <c:pt idx="7350">
                  <c:v>0.58029338368433803</c:v>
                </c:pt>
                <c:pt idx="7351">
                  <c:v>1.7206055051417817</c:v>
                </c:pt>
                <c:pt idx="7352">
                  <c:v>0</c:v>
                </c:pt>
                <c:pt idx="7353">
                  <c:v>1.7755491725196946</c:v>
                </c:pt>
                <c:pt idx="7354">
                  <c:v>0</c:v>
                </c:pt>
                <c:pt idx="7355">
                  <c:v>1.0663990320545005</c:v>
                </c:pt>
                <c:pt idx="7356">
                  <c:v>0</c:v>
                </c:pt>
                <c:pt idx="7357">
                  <c:v>1.8193780945715272</c:v>
                </c:pt>
                <c:pt idx="7358">
                  <c:v>0.86072222666657949</c:v>
                </c:pt>
                <c:pt idx="7359">
                  <c:v>1.507149853607441</c:v>
                </c:pt>
                <c:pt idx="7360">
                  <c:v>0</c:v>
                </c:pt>
                <c:pt idx="7361">
                  <c:v>0.18757289465401211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1.8268885834096451</c:v>
                </c:pt>
                <c:pt idx="7366">
                  <c:v>0.66780792610156303</c:v>
                </c:pt>
                <c:pt idx="7367">
                  <c:v>1.2970199262720223</c:v>
                </c:pt>
                <c:pt idx="7368">
                  <c:v>2.1356610481869676</c:v>
                </c:pt>
                <c:pt idx="7369">
                  <c:v>0</c:v>
                </c:pt>
                <c:pt idx="7370">
                  <c:v>0.22983372319490153</c:v>
                </c:pt>
                <c:pt idx="7371">
                  <c:v>0.65924823082034201</c:v>
                </c:pt>
                <c:pt idx="7372">
                  <c:v>3.9105867747633991</c:v>
                </c:pt>
                <c:pt idx="7373">
                  <c:v>5.9371177972286755E-2</c:v>
                </c:pt>
                <c:pt idx="7374">
                  <c:v>1.7984649961927914</c:v>
                </c:pt>
                <c:pt idx="7375">
                  <c:v>0.81603433756063082</c:v>
                </c:pt>
                <c:pt idx="7376">
                  <c:v>0.29353535427367855</c:v>
                </c:pt>
                <c:pt idx="7377">
                  <c:v>0.4878311709295059</c:v>
                </c:pt>
                <c:pt idx="7378">
                  <c:v>0</c:v>
                </c:pt>
                <c:pt idx="7379">
                  <c:v>0.27250234654205685</c:v>
                </c:pt>
                <c:pt idx="7380">
                  <c:v>0</c:v>
                </c:pt>
                <c:pt idx="7381">
                  <c:v>0.2364413784362468</c:v>
                </c:pt>
                <c:pt idx="7382">
                  <c:v>0</c:v>
                </c:pt>
                <c:pt idx="7383">
                  <c:v>1.1248409768431953</c:v>
                </c:pt>
                <c:pt idx="7384">
                  <c:v>1.6062319403694851</c:v>
                </c:pt>
                <c:pt idx="7385">
                  <c:v>0.44230473352863109</c:v>
                </c:pt>
                <c:pt idx="7386">
                  <c:v>0</c:v>
                </c:pt>
                <c:pt idx="7387">
                  <c:v>1.8751726984553456</c:v>
                </c:pt>
                <c:pt idx="7388">
                  <c:v>0.64522158000180707</c:v>
                </c:pt>
                <c:pt idx="7389">
                  <c:v>1.4889001054189768</c:v>
                </c:pt>
                <c:pt idx="7390">
                  <c:v>0</c:v>
                </c:pt>
                <c:pt idx="7391">
                  <c:v>0.41278733161884668</c:v>
                </c:pt>
                <c:pt idx="7392">
                  <c:v>1.0679174400388216</c:v>
                </c:pt>
                <c:pt idx="7393">
                  <c:v>0.44026174435775345</c:v>
                </c:pt>
                <c:pt idx="7394">
                  <c:v>0.44254754074662256</c:v>
                </c:pt>
                <c:pt idx="7395">
                  <c:v>0</c:v>
                </c:pt>
                <c:pt idx="7396">
                  <c:v>0.76682886218657054</c:v>
                </c:pt>
                <c:pt idx="7397">
                  <c:v>0.2067837021754575</c:v>
                </c:pt>
                <c:pt idx="7398">
                  <c:v>5.7800074910168461E-2</c:v>
                </c:pt>
                <c:pt idx="7399">
                  <c:v>1.3446946314524233</c:v>
                </c:pt>
                <c:pt idx="7400">
                  <c:v>1.3146768558593105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5.9814643555893197</c:v>
                </c:pt>
                <c:pt idx="7405">
                  <c:v>2.7968039559980769</c:v>
                </c:pt>
                <c:pt idx="7406">
                  <c:v>1.6361841003221411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2.6911618953502159</c:v>
                </c:pt>
                <c:pt idx="7411">
                  <c:v>0</c:v>
                </c:pt>
                <c:pt idx="7412">
                  <c:v>2.0145817187380732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7.6867455966398532</c:v>
                </c:pt>
                <c:pt idx="7418">
                  <c:v>0.99613980639690169</c:v>
                </c:pt>
                <c:pt idx="7419">
                  <c:v>2.1713831461270034</c:v>
                </c:pt>
                <c:pt idx="7420">
                  <c:v>0</c:v>
                </c:pt>
                <c:pt idx="7421">
                  <c:v>0</c:v>
                </c:pt>
                <c:pt idx="7422">
                  <c:v>0.1575414427129416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1.9178670412587238</c:v>
                </c:pt>
                <c:pt idx="7427">
                  <c:v>1.8322794576190831</c:v>
                </c:pt>
                <c:pt idx="7428">
                  <c:v>0</c:v>
                </c:pt>
                <c:pt idx="7429">
                  <c:v>0</c:v>
                </c:pt>
                <c:pt idx="7430">
                  <c:v>3.7850842032343053</c:v>
                </c:pt>
                <c:pt idx="7431">
                  <c:v>1.3933911635562595</c:v>
                </c:pt>
                <c:pt idx="7432">
                  <c:v>1.5376956189276041</c:v>
                </c:pt>
                <c:pt idx="7433">
                  <c:v>1.1962094938642354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3.0057136030847977</c:v>
                </c:pt>
                <c:pt idx="7440">
                  <c:v>1.1975970368078603</c:v>
                </c:pt>
                <c:pt idx="7441">
                  <c:v>0.3037743321601894</c:v>
                </c:pt>
                <c:pt idx="7442">
                  <c:v>2.1275680602614675</c:v>
                </c:pt>
                <c:pt idx="7443">
                  <c:v>2.9110791829369771</c:v>
                </c:pt>
                <c:pt idx="7444">
                  <c:v>1.7287386496932833</c:v>
                </c:pt>
                <c:pt idx="7445">
                  <c:v>0.80926560958014326</c:v>
                </c:pt>
                <c:pt idx="7446">
                  <c:v>0</c:v>
                </c:pt>
                <c:pt idx="7447">
                  <c:v>1.3620860709070528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0.59998236196377686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0.6843921358427566</c:v>
                </c:pt>
                <c:pt idx="7457">
                  <c:v>4.0381372966144946</c:v>
                </c:pt>
                <c:pt idx="7458">
                  <c:v>0</c:v>
                </c:pt>
                <c:pt idx="7459">
                  <c:v>0.59284865260304975</c:v>
                </c:pt>
                <c:pt idx="7460">
                  <c:v>0</c:v>
                </c:pt>
                <c:pt idx="7461">
                  <c:v>0</c:v>
                </c:pt>
                <c:pt idx="7462">
                  <c:v>0.36934320822876143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2.5694248405716595</c:v>
                </c:pt>
                <c:pt idx="7467">
                  <c:v>0.93294947498700054</c:v>
                </c:pt>
                <c:pt idx="7468">
                  <c:v>1.8800969791659845</c:v>
                </c:pt>
                <c:pt idx="7469">
                  <c:v>0.355179874865309</c:v>
                </c:pt>
                <c:pt idx="7470">
                  <c:v>0</c:v>
                </c:pt>
                <c:pt idx="7471">
                  <c:v>1.8512669496427623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1.7881618388899405</c:v>
                </c:pt>
                <c:pt idx="7476">
                  <c:v>3.0537213376134981E-2</c:v>
                </c:pt>
                <c:pt idx="7477">
                  <c:v>0.40086896637883163</c:v>
                </c:pt>
                <c:pt idx="7478">
                  <c:v>0</c:v>
                </c:pt>
                <c:pt idx="7479">
                  <c:v>0</c:v>
                </c:pt>
                <c:pt idx="7480">
                  <c:v>0.63819674393836923</c:v>
                </c:pt>
                <c:pt idx="7481">
                  <c:v>0</c:v>
                </c:pt>
                <c:pt idx="7482">
                  <c:v>0</c:v>
                </c:pt>
                <c:pt idx="7483">
                  <c:v>0.63952425207912966</c:v>
                </c:pt>
                <c:pt idx="7484">
                  <c:v>0</c:v>
                </c:pt>
                <c:pt idx="7485">
                  <c:v>0</c:v>
                </c:pt>
                <c:pt idx="7486">
                  <c:v>1.7485097715283091</c:v>
                </c:pt>
                <c:pt idx="7487">
                  <c:v>0.43653318701451793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1.2336964799880239</c:v>
                </c:pt>
                <c:pt idx="7493">
                  <c:v>0</c:v>
                </c:pt>
                <c:pt idx="7494">
                  <c:v>0.55767927493341607</c:v>
                </c:pt>
                <c:pt idx="7495">
                  <c:v>0.36423046465110026</c:v>
                </c:pt>
                <c:pt idx="7496">
                  <c:v>0.24738253434995797</c:v>
                </c:pt>
                <c:pt idx="7497">
                  <c:v>2.9740649807399531</c:v>
                </c:pt>
                <c:pt idx="7498">
                  <c:v>0.73507025991108632</c:v>
                </c:pt>
                <c:pt idx="7499">
                  <c:v>2.6172657923257727</c:v>
                </c:pt>
                <c:pt idx="7500">
                  <c:v>0</c:v>
                </c:pt>
                <c:pt idx="7501">
                  <c:v>1.9820490473940349</c:v>
                </c:pt>
                <c:pt idx="7502">
                  <c:v>5.7057402700331779E-2</c:v>
                </c:pt>
                <c:pt idx="7503">
                  <c:v>0.12926557164428684</c:v>
                </c:pt>
                <c:pt idx="7504">
                  <c:v>1.3781263257155147</c:v>
                </c:pt>
                <c:pt idx="7505">
                  <c:v>0.38190674000124603</c:v>
                </c:pt>
                <c:pt idx="7506">
                  <c:v>0.8058175487819631</c:v>
                </c:pt>
                <c:pt idx="7507">
                  <c:v>2.3499220891543322</c:v>
                </c:pt>
                <c:pt idx="7508">
                  <c:v>0</c:v>
                </c:pt>
                <c:pt idx="7509">
                  <c:v>2.8543372659544848</c:v>
                </c:pt>
                <c:pt idx="7510">
                  <c:v>0.19066150712322885</c:v>
                </c:pt>
                <c:pt idx="7511">
                  <c:v>1.4025255011684472</c:v>
                </c:pt>
                <c:pt idx="7512">
                  <c:v>0.40662015627306253</c:v>
                </c:pt>
                <c:pt idx="7513">
                  <c:v>1.1767918107520652</c:v>
                </c:pt>
                <c:pt idx="7514">
                  <c:v>0</c:v>
                </c:pt>
                <c:pt idx="7515">
                  <c:v>0</c:v>
                </c:pt>
                <c:pt idx="7516">
                  <c:v>0.17779850728809232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3.6965578227953433</c:v>
                </c:pt>
                <c:pt idx="7521">
                  <c:v>8.6473503445879743E-2</c:v>
                </c:pt>
                <c:pt idx="7522">
                  <c:v>1.0398947439117855E-2</c:v>
                </c:pt>
                <c:pt idx="7523">
                  <c:v>1.6768795480636649</c:v>
                </c:pt>
                <c:pt idx="7524">
                  <c:v>0.43867930610138745</c:v>
                </c:pt>
                <c:pt idx="7525">
                  <c:v>1.0766678722194181</c:v>
                </c:pt>
                <c:pt idx="7526">
                  <c:v>0.53596089117696422</c:v>
                </c:pt>
                <c:pt idx="7527">
                  <c:v>0.72303225839816043</c:v>
                </c:pt>
                <c:pt idx="7528">
                  <c:v>4.1116388077900998</c:v>
                </c:pt>
                <c:pt idx="7529">
                  <c:v>1.0357575897252413</c:v>
                </c:pt>
                <c:pt idx="7530">
                  <c:v>0</c:v>
                </c:pt>
                <c:pt idx="7531">
                  <c:v>0.33601903077213346</c:v>
                </c:pt>
                <c:pt idx="7532">
                  <c:v>0</c:v>
                </c:pt>
                <c:pt idx="7533">
                  <c:v>0</c:v>
                </c:pt>
                <c:pt idx="7534">
                  <c:v>0.44554641721583127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1.0632108269723806</c:v>
                </c:pt>
                <c:pt idx="7540">
                  <c:v>1.7029618386931951</c:v>
                </c:pt>
                <c:pt idx="7541">
                  <c:v>1.1119728071547395</c:v>
                </c:pt>
                <c:pt idx="7542">
                  <c:v>1.7487112913190106</c:v>
                </c:pt>
                <c:pt idx="7543">
                  <c:v>0</c:v>
                </c:pt>
                <c:pt idx="7544">
                  <c:v>0.46979619552695828</c:v>
                </c:pt>
                <c:pt idx="7545">
                  <c:v>0</c:v>
                </c:pt>
                <c:pt idx="7546">
                  <c:v>0.61693516052954922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2.638917452372898</c:v>
                </c:pt>
                <c:pt idx="7553">
                  <c:v>0</c:v>
                </c:pt>
                <c:pt idx="7554">
                  <c:v>2.1614943494067824</c:v>
                </c:pt>
                <c:pt idx="7555">
                  <c:v>0</c:v>
                </c:pt>
                <c:pt idx="7556">
                  <c:v>1.9661404369630016</c:v>
                </c:pt>
                <c:pt idx="7557">
                  <c:v>6.3572400589098577E-2</c:v>
                </c:pt>
                <c:pt idx="7558">
                  <c:v>0.59361530547054142</c:v>
                </c:pt>
                <c:pt idx="7559">
                  <c:v>0</c:v>
                </c:pt>
                <c:pt idx="7560">
                  <c:v>1.6873284362690093</c:v>
                </c:pt>
                <c:pt idx="7561">
                  <c:v>0.55307000656825978</c:v>
                </c:pt>
                <c:pt idx="7562">
                  <c:v>0</c:v>
                </c:pt>
                <c:pt idx="7563">
                  <c:v>0.85372248073903956</c:v>
                </c:pt>
                <c:pt idx="7564">
                  <c:v>0</c:v>
                </c:pt>
                <c:pt idx="7565">
                  <c:v>0.87987867516408214</c:v>
                </c:pt>
                <c:pt idx="7566">
                  <c:v>0</c:v>
                </c:pt>
                <c:pt idx="7567">
                  <c:v>0.25016691018094911</c:v>
                </c:pt>
                <c:pt idx="7568">
                  <c:v>0.34630829336067853</c:v>
                </c:pt>
                <c:pt idx="7569">
                  <c:v>0</c:v>
                </c:pt>
                <c:pt idx="7570">
                  <c:v>2.1862024136281862E-2</c:v>
                </c:pt>
                <c:pt idx="7571">
                  <c:v>0.27780053481601474</c:v>
                </c:pt>
                <c:pt idx="7572">
                  <c:v>0</c:v>
                </c:pt>
                <c:pt idx="7573">
                  <c:v>0.49901704666207919</c:v>
                </c:pt>
                <c:pt idx="7574">
                  <c:v>0.61761616473552616</c:v>
                </c:pt>
                <c:pt idx="7575">
                  <c:v>0.29610847362709786</c:v>
                </c:pt>
                <c:pt idx="7576">
                  <c:v>0</c:v>
                </c:pt>
                <c:pt idx="7577">
                  <c:v>0.33367359436388361</c:v>
                </c:pt>
                <c:pt idx="7578">
                  <c:v>0.24340247424293501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2.173232255721492</c:v>
                </c:pt>
                <c:pt idx="7583">
                  <c:v>0.52194027577346347</c:v>
                </c:pt>
                <c:pt idx="7584">
                  <c:v>0.81796434104857274</c:v>
                </c:pt>
                <c:pt idx="7585">
                  <c:v>0</c:v>
                </c:pt>
                <c:pt idx="7586">
                  <c:v>0.71614408933168616</c:v>
                </c:pt>
                <c:pt idx="7587">
                  <c:v>1.8832611099923295</c:v>
                </c:pt>
                <c:pt idx="7588">
                  <c:v>0</c:v>
                </c:pt>
                <c:pt idx="7589">
                  <c:v>0.81368929981512939</c:v>
                </c:pt>
                <c:pt idx="7590">
                  <c:v>0.36585502751913218</c:v>
                </c:pt>
                <c:pt idx="7591">
                  <c:v>0.80999465325787556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3.2841181521605334</c:v>
                </c:pt>
                <c:pt idx="7597">
                  <c:v>1.1705628764593874</c:v>
                </c:pt>
                <c:pt idx="7598">
                  <c:v>0.7176536143896407</c:v>
                </c:pt>
                <c:pt idx="7599">
                  <c:v>0</c:v>
                </c:pt>
                <c:pt idx="7600">
                  <c:v>0</c:v>
                </c:pt>
                <c:pt idx="7601">
                  <c:v>0.95806523308997726</c:v>
                </c:pt>
                <c:pt idx="7602">
                  <c:v>1.6827621824027681</c:v>
                </c:pt>
                <c:pt idx="7603">
                  <c:v>0</c:v>
                </c:pt>
                <c:pt idx="7604">
                  <c:v>0</c:v>
                </c:pt>
                <c:pt idx="7605">
                  <c:v>0.89097834139192311</c:v>
                </c:pt>
                <c:pt idx="7606">
                  <c:v>1.5526985033261926</c:v>
                </c:pt>
                <c:pt idx="7607">
                  <c:v>0.94351957919965834</c:v>
                </c:pt>
                <c:pt idx="7608">
                  <c:v>0.83329961997989499</c:v>
                </c:pt>
                <c:pt idx="7609">
                  <c:v>0</c:v>
                </c:pt>
                <c:pt idx="7610">
                  <c:v>0.65155584433521818</c:v>
                </c:pt>
                <c:pt idx="7611">
                  <c:v>0.65292663713893617</c:v>
                </c:pt>
                <c:pt idx="7612">
                  <c:v>0.20044002206462394</c:v>
                </c:pt>
                <c:pt idx="7613">
                  <c:v>0.89751489169715126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1.1842310653148087</c:v>
                </c:pt>
                <c:pt idx="7618">
                  <c:v>7.5900389176521102E-2</c:v>
                </c:pt>
                <c:pt idx="7619">
                  <c:v>1.5398897611824403</c:v>
                </c:pt>
                <c:pt idx="7620">
                  <c:v>1.4505091878061018</c:v>
                </c:pt>
                <c:pt idx="7621">
                  <c:v>0</c:v>
                </c:pt>
                <c:pt idx="7622">
                  <c:v>0.80445908836364388</c:v>
                </c:pt>
                <c:pt idx="7623">
                  <c:v>2.1129024429222278</c:v>
                </c:pt>
                <c:pt idx="7624">
                  <c:v>0.12237482269927037</c:v>
                </c:pt>
                <c:pt idx="7625">
                  <c:v>0</c:v>
                </c:pt>
                <c:pt idx="7626">
                  <c:v>0.11253469653077688</c:v>
                </c:pt>
                <c:pt idx="7627">
                  <c:v>0</c:v>
                </c:pt>
                <c:pt idx="7628">
                  <c:v>0</c:v>
                </c:pt>
                <c:pt idx="7629">
                  <c:v>1.5345876371916063</c:v>
                </c:pt>
                <c:pt idx="7630">
                  <c:v>0.44604004563621052</c:v>
                </c:pt>
                <c:pt idx="7631">
                  <c:v>0</c:v>
                </c:pt>
                <c:pt idx="7632">
                  <c:v>0</c:v>
                </c:pt>
                <c:pt idx="7633">
                  <c:v>1.4029946813574981</c:v>
                </c:pt>
                <c:pt idx="7634">
                  <c:v>0</c:v>
                </c:pt>
                <c:pt idx="7635">
                  <c:v>2.6098552177917829</c:v>
                </c:pt>
                <c:pt idx="7636">
                  <c:v>0.55996502424873684</c:v>
                </c:pt>
                <c:pt idx="7637">
                  <c:v>0</c:v>
                </c:pt>
                <c:pt idx="7638">
                  <c:v>1.7040228012134155</c:v>
                </c:pt>
                <c:pt idx="7639">
                  <c:v>1.9045586111335493</c:v>
                </c:pt>
                <c:pt idx="7640">
                  <c:v>0</c:v>
                </c:pt>
                <c:pt idx="7641">
                  <c:v>0.14835904195458013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1.1883419006181437E-2</c:v>
                </c:pt>
                <c:pt idx="7649">
                  <c:v>0</c:v>
                </c:pt>
                <c:pt idx="7650">
                  <c:v>0</c:v>
                </c:pt>
                <c:pt idx="7651">
                  <c:v>0.48370282721165103</c:v>
                </c:pt>
                <c:pt idx="7652">
                  <c:v>1.1221212020962699</c:v>
                </c:pt>
                <c:pt idx="7653">
                  <c:v>0</c:v>
                </c:pt>
                <c:pt idx="7654">
                  <c:v>0</c:v>
                </c:pt>
                <c:pt idx="7655">
                  <c:v>1.3406059842415534</c:v>
                </c:pt>
                <c:pt idx="7656">
                  <c:v>1.8110726107937407</c:v>
                </c:pt>
                <c:pt idx="7657">
                  <c:v>1.3467205716189223</c:v>
                </c:pt>
                <c:pt idx="7658">
                  <c:v>2.4210545586402961</c:v>
                </c:pt>
                <c:pt idx="7659">
                  <c:v>0.65869912178794754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0.97476924242134078</c:v>
                </c:pt>
                <c:pt idx="7664">
                  <c:v>0</c:v>
                </c:pt>
                <c:pt idx="7665">
                  <c:v>0.55447347809447833</c:v>
                </c:pt>
                <c:pt idx="7666">
                  <c:v>0.39343878139417954</c:v>
                </c:pt>
                <c:pt idx="7667">
                  <c:v>0</c:v>
                </c:pt>
                <c:pt idx="7668">
                  <c:v>0</c:v>
                </c:pt>
                <c:pt idx="7669">
                  <c:v>0.2711982005676839</c:v>
                </c:pt>
                <c:pt idx="7670">
                  <c:v>0.53221420230701955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0.85214302838980649</c:v>
                </c:pt>
                <c:pt idx="7676">
                  <c:v>1.1096361352489326</c:v>
                </c:pt>
                <c:pt idx="7677">
                  <c:v>0.19420601402438809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1.3817426667073998</c:v>
                </c:pt>
                <c:pt idx="7682">
                  <c:v>0</c:v>
                </c:pt>
                <c:pt idx="7683">
                  <c:v>0.71948646641087399</c:v>
                </c:pt>
                <c:pt idx="7684">
                  <c:v>3.0881728461421876</c:v>
                </c:pt>
                <c:pt idx="7685">
                  <c:v>0</c:v>
                </c:pt>
                <c:pt idx="7686">
                  <c:v>0.170769579624653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6.0204829336312569E-2</c:v>
                </c:pt>
                <c:pt idx="7691">
                  <c:v>0</c:v>
                </c:pt>
                <c:pt idx="7692">
                  <c:v>0</c:v>
                </c:pt>
                <c:pt idx="7693">
                  <c:v>0.21478899754489886</c:v>
                </c:pt>
                <c:pt idx="7694">
                  <c:v>1.7881074268536974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3.1650345836675018</c:v>
                </c:pt>
                <c:pt idx="7700">
                  <c:v>0</c:v>
                </c:pt>
                <c:pt idx="7701">
                  <c:v>2.6719689769271375</c:v>
                </c:pt>
                <c:pt idx="7702">
                  <c:v>0</c:v>
                </c:pt>
                <c:pt idx="7703">
                  <c:v>1.7435680988582143</c:v>
                </c:pt>
                <c:pt idx="7704">
                  <c:v>0.96973206041362436</c:v>
                </c:pt>
                <c:pt idx="7705">
                  <c:v>0</c:v>
                </c:pt>
                <c:pt idx="7706">
                  <c:v>0.48799492843779851</c:v>
                </c:pt>
                <c:pt idx="7707">
                  <c:v>2.2611485407376861</c:v>
                </c:pt>
                <c:pt idx="7708">
                  <c:v>1.7974519487198346</c:v>
                </c:pt>
                <c:pt idx="7709">
                  <c:v>0.66680033792902715</c:v>
                </c:pt>
                <c:pt idx="7710">
                  <c:v>1.5464884791170559</c:v>
                </c:pt>
                <c:pt idx="7711">
                  <c:v>0.7026946666133449</c:v>
                </c:pt>
                <c:pt idx="7712">
                  <c:v>0</c:v>
                </c:pt>
                <c:pt idx="7713">
                  <c:v>0</c:v>
                </c:pt>
                <c:pt idx="7714">
                  <c:v>1.2070597087031596</c:v>
                </c:pt>
                <c:pt idx="7715">
                  <c:v>0</c:v>
                </c:pt>
                <c:pt idx="7716">
                  <c:v>1.9984786718722169</c:v>
                </c:pt>
                <c:pt idx="7717">
                  <c:v>2.433451489894356</c:v>
                </c:pt>
                <c:pt idx="7718">
                  <c:v>0.81591143695662993</c:v>
                </c:pt>
                <c:pt idx="7719">
                  <c:v>2.6668546083013287</c:v>
                </c:pt>
                <c:pt idx="7720">
                  <c:v>0.10078366917738539</c:v>
                </c:pt>
                <c:pt idx="7721">
                  <c:v>1.5517793232881922</c:v>
                </c:pt>
                <c:pt idx="7722">
                  <c:v>1.3221977452339984</c:v>
                </c:pt>
                <c:pt idx="7723">
                  <c:v>1.2320926932140561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1.6057238142716903</c:v>
                </c:pt>
                <c:pt idx="7728">
                  <c:v>0</c:v>
                </c:pt>
                <c:pt idx="7729">
                  <c:v>0.94107655198163465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5.8888252418548648</c:v>
                </c:pt>
                <c:pt idx="7734">
                  <c:v>0</c:v>
                </c:pt>
                <c:pt idx="7735">
                  <c:v>2.7523518369394293</c:v>
                </c:pt>
                <c:pt idx="7736">
                  <c:v>0.8803895372283006</c:v>
                </c:pt>
                <c:pt idx="7737">
                  <c:v>1.7029494562260838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0.11511479121785978</c:v>
                </c:pt>
                <c:pt idx="7743">
                  <c:v>4.8143247372798141</c:v>
                </c:pt>
                <c:pt idx="7744">
                  <c:v>0.69054820808300621</c:v>
                </c:pt>
                <c:pt idx="7745">
                  <c:v>0</c:v>
                </c:pt>
                <c:pt idx="7746">
                  <c:v>2.6383253279936163</c:v>
                </c:pt>
                <c:pt idx="7747">
                  <c:v>1.6658940401511586</c:v>
                </c:pt>
                <c:pt idx="7748">
                  <c:v>5.0977555637026347E-3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1.5211803662693166</c:v>
                </c:pt>
                <c:pt idx="7753">
                  <c:v>1.1033983069821107</c:v>
                </c:pt>
                <c:pt idx="7754">
                  <c:v>5.4698126240921935E-2</c:v>
                </c:pt>
                <c:pt idx="7755">
                  <c:v>0</c:v>
                </c:pt>
                <c:pt idx="7756">
                  <c:v>0.6516759022628813</c:v>
                </c:pt>
                <c:pt idx="7757">
                  <c:v>1.2317671743782475</c:v>
                </c:pt>
                <c:pt idx="7758">
                  <c:v>1.216804054986943</c:v>
                </c:pt>
                <c:pt idx="7759">
                  <c:v>0.94013403286328912</c:v>
                </c:pt>
                <c:pt idx="7760">
                  <c:v>1.9187825658589939</c:v>
                </c:pt>
                <c:pt idx="7761">
                  <c:v>2.779010183887876</c:v>
                </c:pt>
                <c:pt idx="7762">
                  <c:v>0.44214456493661314</c:v>
                </c:pt>
                <c:pt idx="7763">
                  <c:v>0</c:v>
                </c:pt>
                <c:pt idx="7764">
                  <c:v>0</c:v>
                </c:pt>
                <c:pt idx="7765">
                  <c:v>0.61718783477792638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1.54360545245619</c:v>
                </c:pt>
                <c:pt idx="7774">
                  <c:v>0</c:v>
                </c:pt>
                <c:pt idx="7775">
                  <c:v>0</c:v>
                </c:pt>
                <c:pt idx="7776">
                  <c:v>5.1405971393707013</c:v>
                </c:pt>
                <c:pt idx="7777">
                  <c:v>2.9526106456265673</c:v>
                </c:pt>
                <c:pt idx="7778">
                  <c:v>0.47464619336332009</c:v>
                </c:pt>
                <c:pt idx="7779">
                  <c:v>1.5515184981543164</c:v>
                </c:pt>
                <c:pt idx="7780">
                  <c:v>3.3224789948670779</c:v>
                </c:pt>
                <c:pt idx="7781">
                  <c:v>0</c:v>
                </c:pt>
                <c:pt idx="7782">
                  <c:v>0.53571379486146864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3.2835246222028158</c:v>
                </c:pt>
                <c:pt idx="7787">
                  <c:v>0</c:v>
                </c:pt>
                <c:pt idx="7788">
                  <c:v>0.71151398157409451</c:v>
                </c:pt>
                <c:pt idx="7789">
                  <c:v>1.0209241795716828</c:v>
                </c:pt>
                <c:pt idx="7790">
                  <c:v>6.4274621184427713E-2</c:v>
                </c:pt>
                <c:pt idx="7791">
                  <c:v>0</c:v>
                </c:pt>
                <c:pt idx="7792">
                  <c:v>0</c:v>
                </c:pt>
                <c:pt idx="7793">
                  <c:v>0.22700345485244539</c:v>
                </c:pt>
                <c:pt idx="7794">
                  <c:v>1.4241811098938022</c:v>
                </c:pt>
                <c:pt idx="7795">
                  <c:v>0</c:v>
                </c:pt>
                <c:pt idx="7796">
                  <c:v>0</c:v>
                </c:pt>
                <c:pt idx="7797">
                  <c:v>1.6260754426297719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2.5233559885241297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2.0324831304470869</c:v>
                </c:pt>
                <c:pt idx="7808">
                  <c:v>0</c:v>
                </c:pt>
                <c:pt idx="7809">
                  <c:v>0</c:v>
                </c:pt>
                <c:pt idx="7810">
                  <c:v>3.4518808439883442</c:v>
                </c:pt>
                <c:pt idx="7811">
                  <c:v>0</c:v>
                </c:pt>
                <c:pt idx="7812">
                  <c:v>2.4116009028898269</c:v>
                </c:pt>
                <c:pt idx="7813">
                  <c:v>1.4991952403721542</c:v>
                </c:pt>
                <c:pt idx="7814">
                  <c:v>0.45629642273957927</c:v>
                </c:pt>
                <c:pt idx="7815">
                  <c:v>0.84936065583788878</c:v>
                </c:pt>
                <c:pt idx="7816">
                  <c:v>0</c:v>
                </c:pt>
                <c:pt idx="7817">
                  <c:v>0</c:v>
                </c:pt>
                <c:pt idx="7818">
                  <c:v>0.40354241466770507</c:v>
                </c:pt>
                <c:pt idx="7819">
                  <c:v>0.75767780858249278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0.54890428328472374</c:v>
                </c:pt>
                <c:pt idx="7825">
                  <c:v>0.3123342081115581</c:v>
                </c:pt>
                <c:pt idx="7826">
                  <c:v>3.5948971528439877</c:v>
                </c:pt>
                <c:pt idx="7827">
                  <c:v>0.12628607987335638</c:v>
                </c:pt>
                <c:pt idx="7828">
                  <c:v>0.52971499128110366</c:v>
                </c:pt>
                <c:pt idx="7829">
                  <c:v>1.1993093109043456</c:v>
                </c:pt>
                <c:pt idx="7830">
                  <c:v>0.79340776633092158</c:v>
                </c:pt>
                <c:pt idx="7831">
                  <c:v>0</c:v>
                </c:pt>
                <c:pt idx="7832">
                  <c:v>0.61594660227852738</c:v>
                </c:pt>
                <c:pt idx="7833">
                  <c:v>0</c:v>
                </c:pt>
                <c:pt idx="7834">
                  <c:v>1.5382837706251355</c:v>
                </c:pt>
                <c:pt idx="7835">
                  <c:v>0.53738009997891933</c:v>
                </c:pt>
                <c:pt idx="7836">
                  <c:v>1.1102002971193414</c:v>
                </c:pt>
                <c:pt idx="7837">
                  <c:v>1.0454037386449888</c:v>
                </c:pt>
                <c:pt idx="7838">
                  <c:v>0</c:v>
                </c:pt>
                <c:pt idx="7839">
                  <c:v>0.35803331196555915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1.1647923090048629</c:v>
                </c:pt>
                <c:pt idx="7844">
                  <c:v>1.0383993672692957</c:v>
                </c:pt>
                <c:pt idx="7845">
                  <c:v>0</c:v>
                </c:pt>
                <c:pt idx="7846">
                  <c:v>0</c:v>
                </c:pt>
                <c:pt idx="7847">
                  <c:v>1.6916508358770657</c:v>
                </c:pt>
                <c:pt idx="7848">
                  <c:v>0</c:v>
                </c:pt>
                <c:pt idx="7849">
                  <c:v>6.2438920588112676</c:v>
                </c:pt>
                <c:pt idx="7850">
                  <c:v>0</c:v>
                </c:pt>
                <c:pt idx="7851">
                  <c:v>0.59603819197215235</c:v>
                </c:pt>
                <c:pt idx="7852">
                  <c:v>1.2810879567791367</c:v>
                </c:pt>
                <c:pt idx="7853">
                  <c:v>0.76595440104410151</c:v>
                </c:pt>
                <c:pt idx="7854">
                  <c:v>0</c:v>
                </c:pt>
                <c:pt idx="7855">
                  <c:v>0</c:v>
                </c:pt>
                <c:pt idx="7856">
                  <c:v>1.0019129614727844</c:v>
                </c:pt>
                <c:pt idx="7857">
                  <c:v>0.93326065333591346</c:v>
                </c:pt>
                <c:pt idx="7858">
                  <c:v>1.0474748311610982</c:v>
                </c:pt>
                <c:pt idx="7859">
                  <c:v>1.674357934577366</c:v>
                </c:pt>
                <c:pt idx="7860">
                  <c:v>3.4593975825377608</c:v>
                </c:pt>
                <c:pt idx="7861">
                  <c:v>5.0689075265014191E-2</c:v>
                </c:pt>
                <c:pt idx="7862">
                  <c:v>1.8604817918165171</c:v>
                </c:pt>
                <c:pt idx="7863">
                  <c:v>1.3649135455830994</c:v>
                </c:pt>
                <c:pt idx="7864">
                  <c:v>0</c:v>
                </c:pt>
                <c:pt idx="7865">
                  <c:v>0.91225641169077742</c:v>
                </c:pt>
                <c:pt idx="7866">
                  <c:v>0</c:v>
                </c:pt>
                <c:pt idx="7867">
                  <c:v>2.5352174400469112</c:v>
                </c:pt>
                <c:pt idx="7868">
                  <c:v>0</c:v>
                </c:pt>
                <c:pt idx="7869">
                  <c:v>0.65294641264254494</c:v>
                </c:pt>
                <c:pt idx="7870">
                  <c:v>1.1657949021275986</c:v>
                </c:pt>
                <c:pt idx="7871">
                  <c:v>0.64127159993187388</c:v>
                </c:pt>
                <c:pt idx="7872">
                  <c:v>1.8354163017000713</c:v>
                </c:pt>
                <c:pt idx="7873">
                  <c:v>1.3129976943359059</c:v>
                </c:pt>
                <c:pt idx="7874">
                  <c:v>0.37427043686136979</c:v>
                </c:pt>
                <c:pt idx="7875">
                  <c:v>0.1303963340676241</c:v>
                </c:pt>
                <c:pt idx="7876">
                  <c:v>0</c:v>
                </c:pt>
                <c:pt idx="7877">
                  <c:v>0</c:v>
                </c:pt>
                <c:pt idx="7878">
                  <c:v>8.1087794399430563E-2</c:v>
                </c:pt>
                <c:pt idx="7879">
                  <c:v>2.1292470135106751</c:v>
                </c:pt>
                <c:pt idx="7880">
                  <c:v>0.58679355119711651</c:v>
                </c:pt>
                <c:pt idx="7881">
                  <c:v>1.2527819173490244</c:v>
                </c:pt>
                <c:pt idx="7882">
                  <c:v>2.9166269215617007</c:v>
                </c:pt>
                <c:pt idx="7883">
                  <c:v>3.7810383812135431</c:v>
                </c:pt>
                <c:pt idx="7884">
                  <c:v>0</c:v>
                </c:pt>
                <c:pt idx="7885">
                  <c:v>1.6866410135805297E-3</c:v>
                </c:pt>
                <c:pt idx="7886">
                  <c:v>2.6521903248739322</c:v>
                </c:pt>
                <c:pt idx="7887">
                  <c:v>0.808454338722985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1.8337492156225776</c:v>
                </c:pt>
                <c:pt idx="7892">
                  <c:v>1.2355841555962799</c:v>
                </c:pt>
                <c:pt idx="7893">
                  <c:v>0.5110272071344546</c:v>
                </c:pt>
                <c:pt idx="7894">
                  <c:v>0</c:v>
                </c:pt>
                <c:pt idx="7895">
                  <c:v>0</c:v>
                </c:pt>
                <c:pt idx="7896">
                  <c:v>3.1823680891619541</c:v>
                </c:pt>
                <c:pt idx="7897">
                  <c:v>1.7280510531768618</c:v>
                </c:pt>
                <c:pt idx="7898">
                  <c:v>0</c:v>
                </c:pt>
                <c:pt idx="7899">
                  <c:v>1.5008392483607831</c:v>
                </c:pt>
                <c:pt idx="7900">
                  <c:v>0.40239726054754116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5.0971343605509238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8.8741189829310567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0.66132074552489206</c:v>
                </c:pt>
                <c:pt idx="7918">
                  <c:v>0</c:v>
                </c:pt>
                <c:pt idx="7919">
                  <c:v>0</c:v>
                </c:pt>
                <c:pt idx="7920">
                  <c:v>0.74832898537317194</c:v>
                </c:pt>
                <c:pt idx="7921">
                  <c:v>0</c:v>
                </c:pt>
                <c:pt idx="7922">
                  <c:v>0.1759887108437734</c:v>
                </c:pt>
                <c:pt idx="7923">
                  <c:v>0.23543335298104895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4.9078761666855597E-2</c:v>
                </c:pt>
                <c:pt idx="7930">
                  <c:v>5.8259819932248886</c:v>
                </c:pt>
                <c:pt idx="7931">
                  <c:v>0</c:v>
                </c:pt>
                <c:pt idx="7932">
                  <c:v>2.4399547702718611</c:v>
                </c:pt>
                <c:pt idx="7933">
                  <c:v>0</c:v>
                </c:pt>
                <c:pt idx="7934">
                  <c:v>0</c:v>
                </c:pt>
                <c:pt idx="7935">
                  <c:v>1.7748770089938291</c:v>
                </c:pt>
                <c:pt idx="7936">
                  <c:v>1.2057588421865344</c:v>
                </c:pt>
                <c:pt idx="7937">
                  <c:v>0</c:v>
                </c:pt>
                <c:pt idx="7938">
                  <c:v>0</c:v>
                </c:pt>
                <c:pt idx="7939">
                  <c:v>0.58822655835246285</c:v>
                </c:pt>
                <c:pt idx="7940">
                  <c:v>0</c:v>
                </c:pt>
                <c:pt idx="7941">
                  <c:v>1.5332731294612827</c:v>
                </c:pt>
                <c:pt idx="7942">
                  <c:v>4.5511689729182153E-2</c:v>
                </c:pt>
                <c:pt idx="7943">
                  <c:v>1.5042161773401701</c:v>
                </c:pt>
                <c:pt idx="7944">
                  <c:v>0</c:v>
                </c:pt>
                <c:pt idx="7945">
                  <c:v>0.87364131498132613</c:v>
                </c:pt>
                <c:pt idx="7946">
                  <c:v>0</c:v>
                </c:pt>
                <c:pt idx="7947">
                  <c:v>0</c:v>
                </c:pt>
                <c:pt idx="7948">
                  <c:v>0.45491746903070041</c:v>
                </c:pt>
                <c:pt idx="7949">
                  <c:v>2.0291632256576984</c:v>
                </c:pt>
                <c:pt idx="7950">
                  <c:v>0.27827278306796233</c:v>
                </c:pt>
                <c:pt idx="7951">
                  <c:v>0</c:v>
                </c:pt>
                <c:pt idx="7952">
                  <c:v>0</c:v>
                </c:pt>
                <c:pt idx="7953">
                  <c:v>0.7668726700146844</c:v>
                </c:pt>
                <c:pt idx="7954">
                  <c:v>0</c:v>
                </c:pt>
                <c:pt idx="7955">
                  <c:v>0.22076801136093385</c:v>
                </c:pt>
                <c:pt idx="7956">
                  <c:v>0.43179773157575058</c:v>
                </c:pt>
                <c:pt idx="7957">
                  <c:v>0</c:v>
                </c:pt>
                <c:pt idx="7958">
                  <c:v>2.6272179626706027</c:v>
                </c:pt>
                <c:pt idx="7959">
                  <c:v>1.4588940934682952</c:v>
                </c:pt>
                <c:pt idx="7960">
                  <c:v>1.162819648457071</c:v>
                </c:pt>
                <c:pt idx="7961">
                  <c:v>1.7567172373910374</c:v>
                </c:pt>
                <c:pt idx="7962">
                  <c:v>0</c:v>
                </c:pt>
                <c:pt idx="7963">
                  <c:v>1.3220816547961958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1.0135034822264066</c:v>
                </c:pt>
                <c:pt idx="7968">
                  <c:v>0.32067271185635754</c:v>
                </c:pt>
                <c:pt idx="7969">
                  <c:v>4.9342099416177961E-3</c:v>
                </c:pt>
                <c:pt idx="7970">
                  <c:v>0</c:v>
                </c:pt>
                <c:pt idx="7971">
                  <c:v>1.3294289675205455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1.7881858809959645</c:v>
                </c:pt>
                <c:pt idx="7978">
                  <c:v>1.6867373941920467</c:v>
                </c:pt>
                <c:pt idx="7979">
                  <c:v>2.6435715824205528</c:v>
                </c:pt>
                <c:pt idx="7980">
                  <c:v>0</c:v>
                </c:pt>
                <c:pt idx="7981">
                  <c:v>0.16145686941598969</c:v>
                </c:pt>
                <c:pt idx="7982">
                  <c:v>1.3014477688618036</c:v>
                </c:pt>
                <c:pt idx="7983">
                  <c:v>1.1125428990044748</c:v>
                </c:pt>
                <c:pt idx="7984">
                  <c:v>0</c:v>
                </c:pt>
                <c:pt idx="7985">
                  <c:v>0</c:v>
                </c:pt>
                <c:pt idx="7986">
                  <c:v>0.57026405428539229</c:v>
                </c:pt>
                <c:pt idx="7987">
                  <c:v>0.15625763786094049</c:v>
                </c:pt>
                <c:pt idx="7988">
                  <c:v>1.3350813438349403</c:v>
                </c:pt>
                <c:pt idx="7989">
                  <c:v>0.26824135420419326</c:v>
                </c:pt>
                <c:pt idx="7990">
                  <c:v>0</c:v>
                </c:pt>
                <c:pt idx="7991">
                  <c:v>0.87341783403189233</c:v>
                </c:pt>
                <c:pt idx="7992">
                  <c:v>1.8496696478425101</c:v>
                </c:pt>
                <c:pt idx="7993">
                  <c:v>2.6291595228857614</c:v>
                </c:pt>
                <c:pt idx="7994">
                  <c:v>0</c:v>
                </c:pt>
                <c:pt idx="7995">
                  <c:v>1.9525319387942144</c:v>
                </c:pt>
                <c:pt idx="7996">
                  <c:v>0</c:v>
                </c:pt>
                <c:pt idx="7997">
                  <c:v>8.9019173553208333E-2</c:v>
                </c:pt>
                <c:pt idx="7998">
                  <c:v>1.8787471517680132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0.20636434151152125</c:v>
                </c:pt>
                <c:pt idx="8003">
                  <c:v>1.4625939713794711</c:v>
                </c:pt>
                <c:pt idx="8004">
                  <c:v>0</c:v>
                </c:pt>
                <c:pt idx="8005">
                  <c:v>0.90118529072398712</c:v>
                </c:pt>
                <c:pt idx="8006">
                  <c:v>0.61661573994007768</c:v>
                </c:pt>
                <c:pt idx="8007">
                  <c:v>0</c:v>
                </c:pt>
                <c:pt idx="8008">
                  <c:v>0</c:v>
                </c:pt>
                <c:pt idx="8009">
                  <c:v>1.3926897716157378</c:v>
                </c:pt>
                <c:pt idx="8010">
                  <c:v>1.9692611814840963</c:v>
                </c:pt>
                <c:pt idx="8011">
                  <c:v>1.215245258796277</c:v>
                </c:pt>
                <c:pt idx="8012">
                  <c:v>1.2296083087123872</c:v>
                </c:pt>
                <c:pt idx="8013">
                  <c:v>0.30437308186270107</c:v>
                </c:pt>
                <c:pt idx="8014">
                  <c:v>2.7105417652951286E-2</c:v>
                </c:pt>
                <c:pt idx="8015">
                  <c:v>0</c:v>
                </c:pt>
                <c:pt idx="8016">
                  <c:v>0.19896443390745364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2.4264317507627453</c:v>
                </c:pt>
                <c:pt idx="8021">
                  <c:v>0</c:v>
                </c:pt>
                <c:pt idx="8022">
                  <c:v>0</c:v>
                </c:pt>
                <c:pt idx="8023">
                  <c:v>0.29117130312785278</c:v>
                </c:pt>
                <c:pt idx="8024">
                  <c:v>1.5332672611352107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0.79577365076045814</c:v>
                </c:pt>
                <c:pt idx="8030">
                  <c:v>0</c:v>
                </c:pt>
                <c:pt idx="8031">
                  <c:v>0.25636652603629867</c:v>
                </c:pt>
                <c:pt idx="8032">
                  <c:v>0.80194125561552487</c:v>
                </c:pt>
                <c:pt idx="8033">
                  <c:v>2.3678441802969639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3.9666353289602831</c:v>
                </c:pt>
                <c:pt idx="8038">
                  <c:v>0</c:v>
                </c:pt>
                <c:pt idx="8039">
                  <c:v>0.56570353266724871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0.20493492553622794</c:v>
                </c:pt>
                <c:pt idx="8044">
                  <c:v>0</c:v>
                </c:pt>
                <c:pt idx="8045">
                  <c:v>1.3557703352309443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1.7313123443938001</c:v>
                </c:pt>
                <c:pt idx="8050">
                  <c:v>0</c:v>
                </c:pt>
                <c:pt idx="8051">
                  <c:v>1.2901465087081E-2</c:v>
                </c:pt>
                <c:pt idx="8052">
                  <c:v>0</c:v>
                </c:pt>
                <c:pt idx="8053">
                  <c:v>0</c:v>
                </c:pt>
                <c:pt idx="8054">
                  <c:v>0.39193865495380403</c:v>
                </c:pt>
                <c:pt idx="8055">
                  <c:v>7.2107455864415515</c:v>
                </c:pt>
                <c:pt idx="8056">
                  <c:v>0</c:v>
                </c:pt>
                <c:pt idx="8057">
                  <c:v>0.14083240162375965</c:v>
                </c:pt>
                <c:pt idx="8058">
                  <c:v>1.7446228967814816</c:v>
                </c:pt>
                <c:pt idx="8059">
                  <c:v>3.1549243365579196</c:v>
                </c:pt>
                <c:pt idx="8060">
                  <c:v>0</c:v>
                </c:pt>
                <c:pt idx="8061">
                  <c:v>0</c:v>
                </c:pt>
                <c:pt idx="8062">
                  <c:v>1.101294442863072</c:v>
                </c:pt>
                <c:pt idx="8063">
                  <c:v>0</c:v>
                </c:pt>
                <c:pt idx="8064">
                  <c:v>0.15545810968517498</c:v>
                </c:pt>
                <c:pt idx="8065">
                  <c:v>0</c:v>
                </c:pt>
                <c:pt idx="8066">
                  <c:v>0</c:v>
                </c:pt>
                <c:pt idx="8067">
                  <c:v>1.5683697679846849</c:v>
                </c:pt>
                <c:pt idx="8068">
                  <c:v>0</c:v>
                </c:pt>
                <c:pt idx="8069">
                  <c:v>0</c:v>
                </c:pt>
                <c:pt idx="8070">
                  <c:v>2.183715559913558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1.7732683810438583</c:v>
                </c:pt>
                <c:pt idx="8075">
                  <c:v>2.9046439167867035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0.16181119695470417</c:v>
                </c:pt>
                <c:pt idx="8080">
                  <c:v>0</c:v>
                </c:pt>
                <c:pt idx="8081">
                  <c:v>0.40156237534859224</c:v>
                </c:pt>
                <c:pt idx="8082">
                  <c:v>0</c:v>
                </c:pt>
                <c:pt idx="8083">
                  <c:v>4.431049347251709</c:v>
                </c:pt>
                <c:pt idx="8084">
                  <c:v>3.1681886727973354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0.26914960554808742</c:v>
                </c:pt>
                <c:pt idx="8089">
                  <c:v>0</c:v>
                </c:pt>
                <c:pt idx="8090">
                  <c:v>1.2396059364544638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4.1509011312109427</c:v>
                </c:pt>
                <c:pt idx="8095">
                  <c:v>0</c:v>
                </c:pt>
                <c:pt idx="8096">
                  <c:v>0</c:v>
                </c:pt>
                <c:pt idx="8097">
                  <c:v>0.95399368182418465</c:v>
                </c:pt>
                <c:pt idx="8098">
                  <c:v>1.8305876111626036</c:v>
                </c:pt>
                <c:pt idx="8099">
                  <c:v>0</c:v>
                </c:pt>
                <c:pt idx="8100">
                  <c:v>0</c:v>
                </c:pt>
                <c:pt idx="8101">
                  <c:v>2.2619805070005259</c:v>
                </c:pt>
                <c:pt idx="8102">
                  <c:v>1.8762551743941174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3.5087681624022196</c:v>
                </c:pt>
                <c:pt idx="8108">
                  <c:v>0</c:v>
                </c:pt>
                <c:pt idx="8109">
                  <c:v>2.9733923042809187</c:v>
                </c:pt>
                <c:pt idx="8110">
                  <c:v>1.4437706051451742</c:v>
                </c:pt>
                <c:pt idx="8111">
                  <c:v>1.0421413632643941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1.0648941459756149</c:v>
                </c:pt>
                <c:pt idx="8120">
                  <c:v>0</c:v>
                </c:pt>
                <c:pt idx="8121">
                  <c:v>1.393398495449506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2.640150856058062</c:v>
                </c:pt>
                <c:pt idx="8127">
                  <c:v>0</c:v>
                </c:pt>
                <c:pt idx="8128">
                  <c:v>1.1558190668347754</c:v>
                </c:pt>
                <c:pt idx="8129">
                  <c:v>0.26477154743339071</c:v>
                </c:pt>
                <c:pt idx="8130">
                  <c:v>1.4245644755916138</c:v>
                </c:pt>
                <c:pt idx="8131">
                  <c:v>0</c:v>
                </c:pt>
                <c:pt idx="8132">
                  <c:v>0</c:v>
                </c:pt>
                <c:pt idx="8133">
                  <c:v>0.96886276985092179</c:v>
                </c:pt>
                <c:pt idx="8134">
                  <c:v>2.5803435537275958</c:v>
                </c:pt>
                <c:pt idx="8135">
                  <c:v>2.7183245513580161</c:v>
                </c:pt>
                <c:pt idx="8136">
                  <c:v>0</c:v>
                </c:pt>
                <c:pt idx="8137">
                  <c:v>0</c:v>
                </c:pt>
                <c:pt idx="8138">
                  <c:v>0.14375463134469596</c:v>
                </c:pt>
                <c:pt idx="8139">
                  <c:v>2.0277284886043128</c:v>
                </c:pt>
                <c:pt idx="8140">
                  <c:v>0.36153421093591254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0.2051885248018642</c:v>
                </c:pt>
                <c:pt idx="8146">
                  <c:v>0.51187737540903333</c:v>
                </c:pt>
                <c:pt idx="8147">
                  <c:v>0</c:v>
                </c:pt>
                <c:pt idx="8148">
                  <c:v>0</c:v>
                </c:pt>
                <c:pt idx="8149">
                  <c:v>0.71126412780231785</c:v>
                </c:pt>
                <c:pt idx="8150">
                  <c:v>0.18064435302049656</c:v>
                </c:pt>
                <c:pt idx="8151">
                  <c:v>2.0399137909688516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1.521969162603074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2.0843219861972755</c:v>
                </c:pt>
                <c:pt idx="8160">
                  <c:v>1.8712710411816071</c:v>
                </c:pt>
                <c:pt idx="8161">
                  <c:v>0</c:v>
                </c:pt>
                <c:pt idx="8162">
                  <c:v>0.72014130876734384</c:v>
                </c:pt>
                <c:pt idx="8163">
                  <c:v>2.1597656052608922</c:v>
                </c:pt>
                <c:pt idx="8164">
                  <c:v>3.096861304881962</c:v>
                </c:pt>
                <c:pt idx="8165">
                  <c:v>2.9433424365111458</c:v>
                </c:pt>
                <c:pt idx="8166">
                  <c:v>0</c:v>
                </c:pt>
                <c:pt idx="8167">
                  <c:v>1.4182162858454634</c:v>
                </c:pt>
                <c:pt idx="8168">
                  <c:v>1.0010454145823811</c:v>
                </c:pt>
                <c:pt idx="8169">
                  <c:v>2.3845636192130861</c:v>
                </c:pt>
                <c:pt idx="8170">
                  <c:v>0</c:v>
                </c:pt>
                <c:pt idx="8171">
                  <c:v>1.1293828254221716</c:v>
                </c:pt>
                <c:pt idx="8172">
                  <c:v>0</c:v>
                </c:pt>
                <c:pt idx="8173">
                  <c:v>0</c:v>
                </c:pt>
                <c:pt idx="8174">
                  <c:v>0.39072422711154281</c:v>
                </c:pt>
                <c:pt idx="8175">
                  <c:v>0</c:v>
                </c:pt>
                <c:pt idx="8176">
                  <c:v>0</c:v>
                </c:pt>
                <c:pt idx="8177">
                  <c:v>1.3361316572412949</c:v>
                </c:pt>
                <c:pt idx="8178">
                  <c:v>0</c:v>
                </c:pt>
                <c:pt idx="8179">
                  <c:v>2.2319431957861227</c:v>
                </c:pt>
                <c:pt idx="8180">
                  <c:v>0</c:v>
                </c:pt>
                <c:pt idx="8181">
                  <c:v>0.38436033014986415</c:v>
                </c:pt>
                <c:pt idx="8182">
                  <c:v>0.17900203392660771</c:v>
                </c:pt>
                <c:pt idx="8183">
                  <c:v>0.68077681682700031</c:v>
                </c:pt>
                <c:pt idx="8184">
                  <c:v>0</c:v>
                </c:pt>
                <c:pt idx="8185">
                  <c:v>0.79515518324727796</c:v>
                </c:pt>
                <c:pt idx="8186">
                  <c:v>1.4900638680939882</c:v>
                </c:pt>
                <c:pt idx="8187">
                  <c:v>0</c:v>
                </c:pt>
                <c:pt idx="8188">
                  <c:v>0.22014655771278444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0.76403233334677534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0.87229754205526677</c:v>
                </c:pt>
                <c:pt idx="8197">
                  <c:v>0</c:v>
                </c:pt>
                <c:pt idx="8198">
                  <c:v>0.4534013206425781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2.2325855393547998E-2</c:v>
                </c:pt>
                <c:pt idx="8205">
                  <c:v>0</c:v>
                </c:pt>
                <c:pt idx="8206">
                  <c:v>0</c:v>
                </c:pt>
                <c:pt idx="8207">
                  <c:v>0.69839412654804789</c:v>
                </c:pt>
                <c:pt idx="8208">
                  <c:v>3.2002509862906243</c:v>
                </c:pt>
                <c:pt idx="8209">
                  <c:v>2.2652562976772432</c:v>
                </c:pt>
                <c:pt idx="8210">
                  <c:v>0.55200358871821742</c:v>
                </c:pt>
                <c:pt idx="8211">
                  <c:v>0</c:v>
                </c:pt>
                <c:pt idx="8212">
                  <c:v>0</c:v>
                </c:pt>
                <c:pt idx="8213">
                  <c:v>1.75883424932246</c:v>
                </c:pt>
                <c:pt idx="8214">
                  <c:v>0</c:v>
                </c:pt>
                <c:pt idx="8215">
                  <c:v>1.5592103209915071</c:v>
                </c:pt>
                <c:pt idx="8216">
                  <c:v>0</c:v>
                </c:pt>
                <c:pt idx="8217">
                  <c:v>0.21803586355510282</c:v>
                </c:pt>
                <c:pt idx="8218">
                  <c:v>0.6457678575751884</c:v>
                </c:pt>
                <c:pt idx="8219">
                  <c:v>2.5529613005049252E-2</c:v>
                </c:pt>
                <c:pt idx="8220">
                  <c:v>0.33694871059403653</c:v>
                </c:pt>
                <c:pt idx="8221">
                  <c:v>0</c:v>
                </c:pt>
                <c:pt idx="8222">
                  <c:v>0.32005021859461169</c:v>
                </c:pt>
                <c:pt idx="8223">
                  <c:v>0</c:v>
                </c:pt>
                <c:pt idx="8224">
                  <c:v>5.1362060578338564</c:v>
                </c:pt>
                <c:pt idx="8225">
                  <c:v>0</c:v>
                </c:pt>
                <c:pt idx="8226">
                  <c:v>0.56783938850521809</c:v>
                </c:pt>
                <c:pt idx="8227">
                  <c:v>1.5419754512692001</c:v>
                </c:pt>
                <c:pt idx="8228">
                  <c:v>1.2349659604638594</c:v>
                </c:pt>
                <c:pt idx="8229">
                  <c:v>0</c:v>
                </c:pt>
                <c:pt idx="8230">
                  <c:v>0.91708943482318572</c:v>
                </c:pt>
                <c:pt idx="8231">
                  <c:v>1.2831746024666673</c:v>
                </c:pt>
                <c:pt idx="8232">
                  <c:v>1.4939049770760846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2.8408374398327054</c:v>
                </c:pt>
                <c:pt idx="8238">
                  <c:v>4.7522154015330509</c:v>
                </c:pt>
                <c:pt idx="8239">
                  <c:v>1.8240174491036845</c:v>
                </c:pt>
                <c:pt idx="8240">
                  <c:v>0</c:v>
                </c:pt>
                <c:pt idx="8241">
                  <c:v>0.88769293638862778</c:v>
                </c:pt>
                <c:pt idx="8242">
                  <c:v>1.0770386065767614</c:v>
                </c:pt>
                <c:pt idx="8243">
                  <c:v>0</c:v>
                </c:pt>
                <c:pt idx="8244">
                  <c:v>0.25742862065802052</c:v>
                </c:pt>
                <c:pt idx="8245">
                  <c:v>0.11940569742200455</c:v>
                </c:pt>
                <c:pt idx="8246">
                  <c:v>0</c:v>
                </c:pt>
                <c:pt idx="8247">
                  <c:v>0.38922930255447263</c:v>
                </c:pt>
                <c:pt idx="8248">
                  <c:v>0</c:v>
                </c:pt>
                <c:pt idx="8249">
                  <c:v>0.4728230249194082</c:v>
                </c:pt>
                <c:pt idx="8250">
                  <c:v>0.1629513711047102</c:v>
                </c:pt>
                <c:pt idx="8251">
                  <c:v>0</c:v>
                </c:pt>
                <c:pt idx="8252">
                  <c:v>0.27915341433867857</c:v>
                </c:pt>
                <c:pt idx="8253">
                  <c:v>2.0692905952858247</c:v>
                </c:pt>
                <c:pt idx="8254">
                  <c:v>0</c:v>
                </c:pt>
                <c:pt idx="8255">
                  <c:v>0.59565429501059075</c:v>
                </c:pt>
                <c:pt idx="8256">
                  <c:v>1.5956675201484531</c:v>
                </c:pt>
                <c:pt idx="8257">
                  <c:v>0</c:v>
                </c:pt>
                <c:pt idx="8258">
                  <c:v>0</c:v>
                </c:pt>
                <c:pt idx="8259">
                  <c:v>1.0647518413916379</c:v>
                </c:pt>
                <c:pt idx="8260">
                  <c:v>0</c:v>
                </c:pt>
                <c:pt idx="8261">
                  <c:v>0</c:v>
                </c:pt>
                <c:pt idx="8262">
                  <c:v>1.1552503038727138</c:v>
                </c:pt>
                <c:pt idx="8263">
                  <c:v>2.0556885151901447</c:v>
                </c:pt>
                <c:pt idx="8264">
                  <c:v>1.6398304354203899</c:v>
                </c:pt>
                <c:pt idx="8265">
                  <c:v>0</c:v>
                </c:pt>
                <c:pt idx="8266">
                  <c:v>4.9699365382416714</c:v>
                </c:pt>
                <c:pt idx="8267">
                  <c:v>0</c:v>
                </c:pt>
                <c:pt idx="8268">
                  <c:v>0</c:v>
                </c:pt>
                <c:pt idx="8269">
                  <c:v>0.97395997921371158</c:v>
                </c:pt>
                <c:pt idx="8270">
                  <c:v>0</c:v>
                </c:pt>
                <c:pt idx="8271">
                  <c:v>0</c:v>
                </c:pt>
                <c:pt idx="8272">
                  <c:v>2.3512961845067748</c:v>
                </c:pt>
                <c:pt idx="8273">
                  <c:v>0.32791066560244325</c:v>
                </c:pt>
                <c:pt idx="8274">
                  <c:v>0</c:v>
                </c:pt>
                <c:pt idx="8275">
                  <c:v>0</c:v>
                </c:pt>
                <c:pt idx="8276">
                  <c:v>0.9771691311899301</c:v>
                </c:pt>
                <c:pt idx="8277">
                  <c:v>0</c:v>
                </c:pt>
                <c:pt idx="8278">
                  <c:v>1.1747227887335132</c:v>
                </c:pt>
                <c:pt idx="8279">
                  <c:v>0.62686172281327024</c:v>
                </c:pt>
                <c:pt idx="8280">
                  <c:v>0.64739660356652007</c:v>
                </c:pt>
                <c:pt idx="8281">
                  <c:v>0.655407974890163</c:v>
                </c:pt>
                <c:pt idx="8282">
                  <c:v>0.53218697780085822</c:v>
                </c:pt>
                <c:pt idx="8283">
                  <c:v>0.48728413088811301</c:v>
                </c:pt>
                <c:pt idx="8284">
                  <c:v>0.67657356393704859</c:v>
                </c:pt>
                <c:pt idx="8285">
                  <c:v>0.87014117273214941</c:v>
                </c:pt>
                <c:pt idx="8286">
                  <c:v>2.4504182994637134</c:v>
                </c:pt>
                <c:pt idx="8287">
                  <c:v>0</c:v>
                </c:pt>
                <c:pt idx="8288">
                  <c:v>0.97904576020772294</c:v>
                </c:pt>
                <c:pt idx="8289">
                  <c:v>1.3239491422337279</c:v>
                </c:pt>
                <c:pt idx="8290">
                  <c:v>0</c:v>
                </c:pt>
                <c:pt idx="8291">
                  <c:v>0.74531533214415313</c:v>
                </c:pt>
                <c:pt idx="8292">
                  <c:v>0</c:v>
                </c:pt>
                <c:pt idx="8293">
                  <c:v>1.5909076876678963</c:v>
                </c:pt>
                <c:pt idx="8294">
                  <c:v>0</c:v>
                </c:pt>
                <c:pt idx="8295">
                  <c:v>0</c:v>
                </c:pt>
                <c:pt idx="8296">
                  <c:v>1.2922295915131177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1.57465676722254</c:v>
                </c:pt>
                <c:pt idx="8301">
                  <c:v>0</c:v>
                </c:pt>
                <c:pt idx="8302">
                  <c:v>0.18493884491501109</c:v>
                </c:pt>
                <c:pt idx="8303">
                  <c:v>0.11921552735107406</c:v>
                </c:pt>
                <c:pt idx="8304">
                  <c:v>1.4463200487695254</c:v>
                </c:pt>
                <c:pt idx="8305">
                  <c:v>0</c:v>
                </c:pt>
                <c:pt idx="8306">
                  <c:v>0</c:v>
                </c:pt>
                <c:pt idx="8307">
                  <c:v>0.17744016779222505</c:v>
                </c:pt>
                <c:pt idx="8308">
                  <c:v>0</c:v>
                </c:pt>
                <c:pt idx="8309">
                  <c:v>1.1922821335014284</c:v>
                </c:pt>
                <c:pt idx="8310">
                  <c:v>0</c:v>
                </c:pt>
                <c:pt idx="8311">
                  <c:v>0.75797865035376322</c:v>
                </c:pt>
                <c:pt idx="8312">
                  <c:v>1.8444229189461248</c:v>
                </c:pt>
                <c:pt idx="8313">
                  <c:v>2.3547438320603642</c:v>
                </c:pt>
                <c:pt idx="8314">
                  <c:v>1.8517569366771556</c:v>
                </c:pt>
                <c:pt idx="8315">
                  <c:v>0</c:v>
                </c:pt>
                <c:pt idx="8316">
                  <c:v>2.7375040085137012</c:v>
                </c:pt>
                <c:pt idx="8317">
                  <c:v>0</c:v>
                </c:pt>
                <c:pt idx="8318">
                  <c:v>0.5132702528116202</c:v>
                </c:pt>
                <c:pt idx="8319">
                  <c:v>0</c:v>
                </c:pt>
                <c:pt idx="8320">
                  <c:v>1.1445966566169397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0.55370623205408187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0.83748722185546365</c:v>
                </c:pt>
                <c:pt idx="8330">
                  <c:v>3.837770285096552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1.1721885740847058</c:v>
                </c:pt>
                <c:pt idx="8336">
                  <c:v>0</c:v>
                </c:pt>
                <c:pt idx="8337">
                  <c:v>0</c:v>
                </c:pt>
                <c:pt idx="8338">
                  <c:v>0.54529361417301159</c:v>
                </c:pt>
                <c:pt idx="8339">
                  <c:v>0</c:v>
                </c:pt>
                <c:pt idx="8340">
                  <c:v>0.63329894479336657</c:v>
                </c:pt>
                <c:pt idx="8341">
                  <c:v>0</c:v>
                </c:pt>
                <c:pt idx="8342">
                  <c:v>0</c:v>
                </c:pt>
                <c:pt idx="8343">
                  <c:v>0.52354046384991793</c:v>
                </c:pt>
                <c:pt idx="8344">
                  <c:v>1.9897969512673914</c:v>
                </c:pt>
                <c:pt idx="8345">
                  <c:v>2.0077455312258121</c:v>
                </c:pt>
                <c:pt idx="8346">
                  <c:v>0</c:v>
                </c:pt>
                <c:pt idx="8347">
                  <c:v>0</c:v>
                </c:pt>
                <c:pt idx="8348">
                  <c:v>1.5535775488821684</c:v>
                </c:pt>
                <c:pt idx="8349">
                  <c:v>0.44441047941436101</c:v>
                </c:pt>
                <c:pt idx="8350">
                  <c:v>0.84673887356525457</c:v>
                </c:pt>
                <c:pt idx="8351">
                  <c:v>0</c:v>
                </c:pt>
                <c:pt idx="8352">
                  <c:v>0.81127480559280496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0.16411846210443623</c:v>
                </c:pt>
                <c:pt idx="8357">
                  <c:v>0.18573236849785635</c:v>
                </c:pt>
                <c:pt idx="8358">
                  <c:v>1.4475978552654025</c:v>
                </c:pt>
                <c:pt idx="8359">
                  <c:v>0.74687059805026157</c:v>
                </c:pt>
                <c:pt idx="8360">
                  <c:v>0.58288132655977221</c:v>
                </c:pt>
                <c:pt idx="8361">
                  <c:v>1.3990246877782841</c:v>
                </c:pt>
                <c:pt idx="8362">
                  <c:v>1.7914724175799737</c:v>
                </c:pt>
                <c:pt idx="8363">
                  <c:v>1.3176166469135695</c:v>
                </c:pt>
                <c:pt idx="8364">
                  <c:v>0</c:v>
                </c:pt>
                <c:pt idx="8365">
                  <c:v>1.5879524424183837</c:v>
                </c:pt>
                <c:pt idx="8366">
                  <c:v>0</c:v>
                </c:pt>
                <c:pt idx="8367">
                  <c:v>0.36767789004674489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0.43785328116604577</c:v>
                </c:pt>
                <c:pt idx="8372">
                  <c:v>0</c:v>
                </c:pt>
                <c:pt idx="8373">
                  <c:v>0</c:v>
                </c:pt>
                <c:pt idx="8374">
                  <c:v>1.9947930981330952</c:v>
                </c:pt>
                <c:pt idx="8375">
                  <c:v>0</c:v>
                </c:pt>
                <c:pt idx="8376">
                  <c:v>0.28879748874869587</c:v>
                </c:pt>
                <c:pt idx="8377">
                  <c:v>0.65942167546826036</c:v>
                </c:pt>
                <c:pt idx="8378">
                  <c:v>0.21081099209976645</c:v>
                </c:pt>
                <c:pt idx="8379">
                  <c:v>0</c:v>
                </c:pt>
                <c:pt idx="8380">
                  <c:v>0</c:v>
                </c:pt>
                <c:pt idx="8381">
                  <c:v>9.052481460675238E-2</c:v>
                </c:pt>
                <c:pt idx="8382">
                  <c:v>0.9737257014723375</c:v>
                </c:pt>
                <c:pt idx="8383">
                  <c:v>9.7017020793026376E-2</c:v>
                </c:pt>
                <c:pt idx="8384">
                  <c:v>0</c:v>
                </c:pt>
                <c:pt idx="8385">
                  <c:v>0</c:v>
                </c:pt>
                <c:pt idx="8386">
                  <c:v>0.39071234061933524</c:v>
                </c:pt>
                <c:pt idx="8387">
                  <c:v>0.88465489924005347</c:v>
                </c:pt>
                <c:pt idx="8388">
                  <c:v>0</c:v>
                </c:pt>
                <c:pt idx="8389">
                  <c:v>0</c:v>
                </c:pt>
                <c:pt idx="8390">
                  <c:v>0.78871112415272537</c:v>
                </c:pt>
                <c:pt idx="8391">
                  <c:v>1.1860277046044805</c:v>
                </c:pt>
                <c:pt idx="8392">
                  <c:v>1.0757231617077458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0.91472335938335492</c:v>
                </c:pt>
                <c:pt idx="8398">
                  <c:v>0.16618050722776515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1.3143586022088787</c:v>
                </c:pt>
                <c:pt idx="8404">
                  <c:v>0</c:v>
                </c:pt>
                <c:pt idx="8405">
                  <c:v>0</c:v>
                </c:pt>
                <c:pt idx="8406">
                  <c:v>0.39834980266735176</c:v>
                </c:pt>
                <c:pt idx="8407">
                  <c:v>0</c:v>
                </c:pt>
                <c:pt idx="8408">
                  <c:v>0.20270540501708778</c:v>
                </c:pt>
                <c:pt idx="8409">
                  <c:v>1.1425455567687028</c:v>
                </c:pt>
                <c:pt idx="8410">
                  <c:v>1.1867879347692865</c:v>
                </c:pt>
                <c:pt idx="8411">
                  <c:v>9.9794501740117503E-2</c:v>
                </c:pt>
                <c:pt idx="8412">
                  <c:v>0</c:v>
                </c:pt>
                <c:pt idx="8413">
                  <c:v>8.1981987863502894</c:v>
                </c:pt>
                <c:pt idx="8414">
                  <c:v>0.73441570031709202</c:v>
                </c:pt>
                <c:pt idx="8415">
                  <c:v>3.8728222203590472</c:v>
                </c:pt>
                <c:pt idx="8416">
                  <c:v>0</c:v>
                </c:pt>
                <c:pt idx="8417">
                  <c:v>0</c:v>
                </c:pt>
                <c:pt idx="8418">
                  <c:v>0.23557314344310898</c:v>
                </c:pt>
                <c:pt idx="8419">
                  <c:v>0.18596626938405944</c:v>
                </c:pt>
                <c:pt idx="8420">
                  <c:v>1.4141333221261376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1.245006792822468</c:v>
                </c:pt>
                <c:pt idx="8426">
                  <c:v>0.15689051779633525</c:v>
                </c:pt>
                <c:pt idx="8427">
                  <c:v>1.8548670952060909E-2</c:v>
                </c:pt>
                <c:pt idx="8428">
                  <c:v>0</c:v>
                </c:pt>
                <c:pt idx="8429">
                  <c:v>1.4758836614729618</c:v>
                </c:pt>
                <c:pt idx="8430">
                  <c:v>1.184871361979658</c:v>
                </c:pt>
                <c:pt idx="8431">
                  <c:v>1.9867942385094272E-2</c:v>
                </c:pt>
                <c:pt idx="8432">
                  <c:v>0.26457620607549959</c:v>
                </c:pt>
                <c:pt idx="8433">
                  <c:v>0.15835276192906372</c:v>
                </c:pt>
                <c:pt idx="8434">
                  <c:v>1.1296361348596673</c:v>
                </c:pt>
                <c:pt idx="8435">
                  <c:v>1.8725681842316193</c:v>
                </c:pt>
                <c:pt idx="8436">
                  <c:v>0</c:v>
                </c:pt>
                <c:pt idx="8437">
                  <c:v>1.8220895767563634</c:v>
                </c:pt>
                <c:pt idx="8438">
                  <c:v>0</c:v>
                </c:pt>
                <c:pt idx="8439">
                  <c:v>0</c:v>
                </c:pt>
                <c:pt idx="8440">
                  <c:v>1.4141208234016003</c:v>
                </c:pt>
                <c:pt idx="8441">
                  <c:v>1.1419031556731956</c:v>
                </c:pt>
                <c:pt idx="8442">
                  <c:v>0.39237832042770121</c:v>
                </c:pt>
                <c:pt idx="8443">
                  <c:v>0</c:v>
                </c:pt>
                <c:pt idx="8444">
                  <c:v>1.6001510883273844</c:v>
                </c:pt>
                <c:pt idx="8445">
                  <c:v>0.58699754236047619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1.0078842757089101</c:v>
                </c:pt>
                <c:pt idx="8450">
                  <c:v>0</c:v>
                </c:pt>
                <c:pt idx="8451">
                  <c:v>0.10857635350218003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8.860248092570526E-2</c:v>
                </c:pt>
                <c:pt idx="8457">
                  <c:v>0.59761613817236703</c:v>
                </c:pt>
                <c:pt idx="8458">
                  <c:v>1.1881127620159397</c:v>
                </c:pt>
                <c:pt idx="8459">
                  <c:v>1.0328362607863153</c:v>
                </c:pt>
                <c:pt idx="8460">
                  <c:v>0.63487581843395158</c:v>
                </c:pt>
                <c:pt idx="8461">
                  <c:v>0</c:v>
                </c:pt>
                <c:pt idx="8462">
                  <c:v>0.58836981165940572</c:v>
                </c:pt>
                <c:pt idx="8463">
                  <c:v>2.0631770042939128</c:v>
                </c:pt>
                <c:pt idx="8464">
                  <c:v>0</c:v>
                </c:pt>
                <c:pt idx="8465">
                  <c:v>4.1950162486341758E-2</c:v>
                </c:pt>
                <c:pt idx="8466">
                  <c:v>0</c:v>
                </c:pt>
                <c:pt idx="8467">
                  <c:v>0.18939602569811939</c:v>
                </c:pt>
                <c:pt idx="8468">
                  <c:v>1.291735525369039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1.4394997695904468</c:v>
                </c:pt>
                <c:pt idx="8473">
                  <c:v>0</c:v>
                </c:pt>
                <c:pt idx="8474">
                  <c:v>0.83031118965576578</c:v>
                </c:pt>
                <c:pt idx="8475">
                  <c:v>2.6077049534009444</c:v>
                </c:pt>
                <c:pt idx="8476">
                  <c:v>0</c:v>
                </c:pt>
                <c:pt idx="8477">
                  <c:v>0.65954564025078777</c:v>
                </c:pt>
                <c:pt idx="8478">
                  <c:v>1.3822389188820552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0.55436112859163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0.27515869107531005</c:v>
                </c:pt>
                <c:pt idx="8488">
                  <c:v>1.3194110681205447</c:v>
                </c:pt>
                <c:pt idx="8489">
                  <c:v>0</c:v>
                </c:pt>
                <c:pt idx="8490">
                  <c:v>1.3233582415292182</c:v>
                </c:pt>
                <c:pt idx="8491">
                  <c:v>0.26733990461341939</c:v>
                </c:pt>
                <c:pt idx="8492">
                  <c:v>0.49233510666136748</c:v>
                </c:pt>
                <c:pt idx="8493">
                  <c:v>1.2042990678854024</c:v>
                </c:pt>
                <c:pt idx="8494">
                  <c:v>1.3816398229508471</c:v>
                </c:pt>
                <c:pt idx="8495">
                  <c:v>3.9779940284728491E-2</c:v>
                </c:pt>
                <c:pt idx="8496">
                  <c:v>9.9474095519149954E-3</c:v>
                </c:pt>
                <c:pt idx="8497">
                  <c:v>0.73572937646064462</c:v>
                </c:pt>
                <c:pt idx="8498">
                  <c:v>0.2171303066639626</c:v>
                </c:pt>
                <c:pt idx="8499">
                  <c:v>0</c:v>
                </c:pt>
                <c:pt idx="8500">
                  <c:v>1.2290927597157215</c:v>
                </c:pt>
                <c:pt idx="8501">
                  <c:v>0.11748697721713122</c:v>
                </c:pt>
                <c:pt idx="8502">
                  <c:v>0.24449898908983236</c:v>
                </c:pt>
                <c:pt idx="8503">
                  <c:v>0.78048348912371046</c:v>
                </c:pt>
                <c:pt idx="8504">
                  <c:v>0</c:v>
                </c:pt>
                <c:pt idx="8505">
                  <c:v>0</c:v>
                </c:pt>
                <c:pt idx="8506">
                  <c:v>0.86625899956314734</c:v>
                </c:pt>
                <c:pt idx="8507">
                  <c:v>0</c:v>
                </c:pt>
                <c:pt idx="8508">
                  <c:v>0</c:v>
                </c:pt>
                <c:pt idx="8509">
                  <c:v>3.0717314900183426</c:v>
                </c:pt>
                <c:pt idx="8510">
                  <c:v>0.42572291518783156</c:v>
                </c:pt>
                <c:pt idx="8511">
                  <c:v>0.22679192067330206</c:v>
                </c:pt>
                <c:pt idx="8512">
                  <c:v>0</c:v>
                </c:pt>
                <c:pt idx="8513">
                  <c:v>0</c:v>
                </c:pt>
                <c:pt idx="8514">
                  <c:v>0.71385776747317342</c:v>
                </c:pt>
                <c:pt idx="8515">
                  <c:v>0.20671757409813271</c:v>
                </c:pt>
                <c:pt idx="8516">
                  <c:v>0</c:v>
                </c:pt>
                <c:pt idx="8517">
                  <c:v>9.9039019290266456E-2</c:v>
                </c:pt>
                <c:pt idx="8518">
                  <c:v>1.5634623568037818</c:v>
                </c:pt>
                <c:pt idx="8519">
                  <c:v>0</c:v>
                </c:pt>
                <c:pt idx="8520">
                  <c:v>0</c:v>
                </c:pt>
                <c:pt idx="8521">
                  <c:v>2.9426755547736176</c:v>
                </c:pt>
                <c:pt idx="8522">
                  <c:v>0</c:v>
                </c:pt>
                <c:pt idx="8523">
                  <c:v>0.63929508619678477</c:v>
                </c:pt>
                <c:pt idx="8524">
                  <c:v>0</c:v>
                </c:pt>
                <c:pt idx="8525">
                  <c:v>0.72591483761434561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2.0759022137495631</c:v>
                </c:pt>
                <c:pt idx="8530">
                  <c:v>0.21827611644153649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1.4648179247578021</c:v>
                </c:pt>
                <c:pt idx="8537">
                  <c:v>2.1398551482951591</c:v>
                </c:pt>
                <c:pt idx="8538">
                  <c:v>2.7165234793405419</c:v>
                </c:pt>
                <c:pt idx="8539">
                  <c:v>0.50747423312611817</c:v>
                </c:pt>
                <c:pt idx="8540">
                  <c:v>1.7866108396916622</c:v>
                </c:pt>
                <c:pt idx="8541">
                  <c:v>0.37199605389075124</c:v>
                </c:pt>
                <c:pt idx="8542">
                  <c:v>0</c:v>
                </c:pt>
                <c:pt idx="8543">
                  <c:v>1.5507434124667414</c:v>
                </c:pt>
                <c:pt idx="8544">
                  <c:v>0.56212063923741473</c:v>
                </c:pt>
                <c:pt idx="8545">
                  <c:v>0</c:v>
                </c:pt>
                <c:pt idx="8546">
                  <c:v>0.95343373897063077</c:v>
                </c:pt>
                <c:pt idx="8547">
                  <c:v>1.2963073020918221</c:v>
                </c:pt>
                <c:pt idx="8548">
                  <c:v>0</c:v>
                </c:pt>
                <c:pt idx="8549">
                  <c:v>0.23941471566405068</c:v>
                </c:pt>
                <c:pt idx="8550">
                  <c:v>0.28600141423246089</c:v>
                </c:pt>
                <c:pt idx="8551">
                  <c:v>0.28517792986243928</c:v>
                </c:pt>
                <c:pt idx="8552">
                  <c:v>0</c:v>
                </c:pt>
                <c:pt idx="8553">
                  <c:v>0.79941435192546739</c:v>
                </c:pt>
                <c:pt idx="8554">
                  <c:v>1.4129229075182925</c:v>
                </c:pt>
                <c:pt idx="8555">
                  <c:v>1.411260327637049</c:v>
                </c:pt>
                <c:pt idx="8556">
                  <c:v>1.2054742628576143</c:v>
                </c:pt>
                <c:pt idx="8557">
                  <c:v>0</c:v>
                </c:pt>
                <c:pt idx="8558">
                  <c:v>1.2983532324609492</c:v>
                </c:pt>
                <c:pt idx="8559">
                  <c:v>0</c:v>
                </c:pt>
                <c:pt idx="8560">
                  <c:v>1.4302001159141018</c:v>
                </c:pt>
                <c:pt idx="8561">
                  <c:v>0.13756373747547615</c:v>
                </c:pt>
                <c:pt idx="8562">
                  <c:v>1.8545776454612424</c:v>
                </c:pt>
                <c:pt idx="8563">
                  <c:v>0</c:v>
                </c:pt>
                <c:pt idx="8564">
                  <c:v>1.1904883385030158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1.1340931370708951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1.5302316041631603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2.4917963551702345</c:v>
                </c:pt>
                <c:pt idx="8579">
                  <c:v>2.9613358042721827</c:v>
                </c:pt>
                <c:pt idx="8580">
                  <c:v>0</c:v>
                </c:pt>
                <c:pt idx="8581">
                  <c:v>1.0378072483353948</c:v>
                </c:pt>
                <c:pt idx="8582">
                  <c:v>0</c:v>
                </c:pt>
                <c:pt idx="8583">
                  <c:v>0</c:v>
                </c:pt>
                <c:pt idx="8584">
                  <c:v>1.7677084838843651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9.4153448511038445E-3</c:v>
                </c:pt>
                <c:pt idx="8591">
                  <c:v>1.4022261111357037</c:v>
                </c:pt>
                <c:pt idx="8592">
                  <c:v>3.8422301822531044</c:v>
                </c:pt>
                <c:pt idx="8593">
                  <c:v>0.10725036642612588</c:v>
                </c:pt>
                <c:pt idx="8594">
                  <c:v>0</c:v>
                </c:pt>
                <c:pt idx="8595">
                  <c:v>0.8878933233394577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2.5757493151872026</c:v>
                </c:pt>
                <c:pt idx="8600">
                  <c:v>0.76340174980082709</c:v>
                </c:pt>
                <c:pt idx="8601">
                  <c:v>2.6015873671017848</c:v>
                </c:pt>
                <c:pt idx="8602">
                  <c:v>0.51601061347201982</c:v>
                </c:pt>
                <c:pt idx="8603">
                  <c:v>0.10619288568802526</c:v>
                </c:pt>
                <c:pt idx="8604">
                  <c:v>0</c:v>
                </c:pt>
                <c:pt idx="8605">
                  <c:v>5.6532869865846287</c:v>
                </c:pt>
                <c:pt idx="8606">
                  <c:v>3.1133770594831094</c:v>
                </c:pt>
                <c:pt idx="8607">
                  <c:v>0</c:v>
                </c:pt>
                <c:pt idx="8608">
                  <c:v>1.2547216903630782</c:v>
                </c:pt>
                <c:pt idx="8609">
                  <c:v>1.6807746122703693E-2</c:v>
                </c:pt>
                <c:pt idx="8610">
                  <c:v>0.76696955035790904</c:v>
                </c:pt>
                <c:pt idx="8611">
                  <c:v>0.71375862839683113</c:v>
                </c:pt>
                <c:pt idx="8612">
                  <c:v>0</c:v>
                </c:pt>
                <c:pt idx="8613">
                  <c:v>0.6642473298055438</c:v>
                </c:pt>
                <c:pt idx="8614">
                  <c:v>1.9211239805224007</c:v>
                </c:pt>
                <c:pt idx="8615">
                  <c:v>2.3438790338058744</c:v>
                </c:pt>
                <c:pt idx="8616">
                  <c:v>1.2652115743237842</c:v>
                </c:pt>
                <c:pt idx="8617">
                  <c:v>0.49028457498263506</c:v>
                </c:pt>
                <c:pt idx="8618">
                  <c:v>0.59019578366654279</c:v>
                </c:pt>
                <c:pt idx="8619">
                  <c:v>0.6962243853333655</c:v>
                </c:pt>
                <c:pt idx="8620">
                  <c:v>0</c:v>
                </c:pt>
                <c:pt idx="8621">
                  <c:v>0.8174414976399399</c:v>
                </c:pt>
                <c:pt idx="8622">
                  <c:v>2.7027317173795309</c:v>
                </c:pt>
                <c:pt idx="8623">
                  <c:v>0</c:v>
                </c:pt>
                <c:pt idx="8624">
                  <c:v>0</c:v>
                </c:pt>
                <c:pt idx="8625">
                  <c:v>1.2656576061617497</c:v>
                </c:pt>
                <c:pt idx="8626">
                  <c:v>0</c:v>
                </c:pt>
                <c:pt idx="8627">
                  <c:v>0.49042791654010315</c:v>
                </c:pt>
                <c:pt idx="8628">
                  <c:v>0.2091595310994889</c:v>
                </c:pt>
                <c:pt idx="8629">
                  <c:v>0</c:v>
                </c:pt>
                <c:pt idx="8630">
                  <c:v>0</c:v>
                </c:pt>
                <c:pt idx="8631">
                  <c:v>0.1502965429504444</c:v>
                </c:pt>
                <c:pt idx="8632">
                  <c:v>0.42653320404767375</c:v>
                </c:pt>
                <c:pt idx="8633">
                  <c:v>0</c:v>
                </c:pt>
                <c:pt idx="8634">
                  <c:v>0</c:v>
                </c:pt>
                <c:pt idx="8635">
                  <c:v>1.8079258846351385</c:v>
                </c:pt>
                <c:pt idx="8636">
                  <c:v>0</c:v>
                </c:pt>
                <c:pt idx="8637">
                  <c:v>1.1004348760308775</c:v>
                </c:pt>
                <c:pt idx="8638">
                  <c:v>1.6726550248663197</c:v>
                </c:pt>
                <c:pt idx="8639">
                  <c:v>1.1256299325256787</c:v>
                </c:pt>
                <c:pt idx="8640">
                  <c:v>0</c:v>
                </c:pt>
                <c:pt idx="8641">
                  <c:v>0</c:v>
                </c:pt>
                <c:pt idx="8642">
                  <c:v>1.0405085691628218</c:v>
                </c:pt>
                <c:pt idx="8643">
                  <c:v>0</c:v>
                </c:pt>
                <c:pt idx="8644">
                  <c:v>0</c:v>
                </c:pt>
                <c:pt idx="8645">
                  <c:v>0.69703066487202336</c:v>
                </c:pt>
                <c:pt idx="8646">
                  <c:v>0</c:v>
                </c:pt>
                <c:pt idx="8647">
                  <c:v>2.5314244279999589</c:v>
                </c:pt>
                <c:pt idx="8648">
                  <c:v>0</c:v>
                </c:pt>
                <c:pt idx="8649">
                  <c:v>0</c:v>
                </c:pt>
                <c:pt idx="8650">
                  <c:v>0.86115365163541147</c:v>
                </c:pt>
                <c:pt idx="8651">
                  <c:v>1.6198530348569204</c:v>
                </c:pt>
                <c:pt idx="8652">
                  <c:v>0</c:v>
                </c:pt>
                <c:pt idx="8653">
                  <c:v>0</c:v>
                </c:pt>
                <c:pt idx="8654">
                  <c:v>0.76435795889909297</c:v>
                </c:pt>
                <c:pt idx="8655">
                  <c:v>0.42667477198573328</c:v>
                </c:pt>
                <c:pt idx="8656">
                  <c:v>0</c:v>
                </c:pt>
                <c:pt idx="8657">
                  <c:v>0</c:v>
                </c:pt>
                <c:pt idx="8658">
                  <c:v>0.38006076513315606</c:v>
                </c:pt>
                <c:pt idx="8659">
                  <c:v>0</c:v>
                </c:pt>
                <c:pt idx="8660">
                  <c:v>0</c:v>
                </c:pt>
                <c:pt idx="8661">
                  <c:v>2.284557037545266</c:v>
                </c:pt>
                <c:pt idx="8662">
                  <c:v>0</c:v>
                </c:pt>
                <c:pt idx="8663">
                  <c:v>1.3474205465023446</c:v>
                </c:pt>
                <c:pt idx="8664">
                  <c:v>0.81637412587615388</c:v>
                </c:pt>
                <c:pt idx="8665">
                  <c:v>0.4704101894413249</c:v>
                </c:pt>
                <c:pt idx="8666">
                  <c:v>1.8191800205705666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3.0363583717558633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0.61849681948861468</c:v>
                </c:pt>
                <c:pt idx="8675">
                  <c:v>1.8840946970828827</c:v>
                </c:pt>
                <c:pt idx="8676">
                  <c:v>0</c:v>
                </c:pt>
                <c:pt idx="8677">
                  <c:v>0</c:v>
                </c:pt>
                <c:pt idx="8678">
                  <c:v>0.11121982936768116</c:v>
                </c:pt>
                <c:pt idx="8679">
                  <c:v>2.3331498059050793</c:v>
                </c:pt>
                <c:pt idx="8680">
                  <c:v>0</c:v>
                </c:pt>
                <c:pt idx="8681">
                  <c:v>1.1027276355069653</c:v>
                </c:pt>
                <c:pt idx="8682">
                  <c:v>0</c:v>
                </c:pt>
                <c:pt idx="8683">
                  <c:v>0</c:v>
                </c:pt>
                <c:pt idx="8684">
                  <c:v>1.0226213518265905</c:v>
                </c:pt>
                <c:pt idx="8685">
                  <c:v>0.87524807496676627</c:v>
                </c:pt>
                <c:pt idx="8686">
                  <c:v>0</c:v>
                </c:pt>
                <c:pt idx="8687">
                  <c:v>1.866979575522407</c:v>
                </c:pt>
                <c:pt idx="8688">
                  <c:v>0</c:v>
                </c:pt>
                <c:pt idx="8689">
                  <c:v>0</c:v>
                </c:pt>
                <c:pt idx="8690">
                  <c:v>0.19957241842268911</c:v>
                </c:pt>
                <c:pt idx="8691">
                  <c:v>0</c:v>
                </c:pt>
                <c:pt idx="8692">
                  <c:v>0.12312120074032891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1.1458283863555454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0.53574812814923323</c:v>
                </c:pt>
                <c:pt idx="8702">
                  <c:v>0</c:v>
                </c:pt>
                <c:pt idx="8703">
                  <c:v>0.45561203203888623</c:v>
                </c:pt>
                <c:pt idx="8704">
                  <c:v>0</c:v>
                </c:pt>
                <c:pt idx="8705">
                  <c:v>0.79777855100434847</c:v>
                </c:pt>
                <c:pt idx="8706">
                  <c:v>0</c:v>
                </c:pt>
                <c:pt idx="8707">
                  <c:v>0.85020707704140874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0.72272601690582383</c:v>
                </c:pt>
                <c:pt idx="8712">
                  <c:v>0.93279477091209195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2.673437124548828</c:v>
                </c:pt>
                <c:pt idx="8719">
                  <c:v>1.9305771575701811</c:v>
                </c:pt>
                <c:pt idx="8720">
                  <c:v>0</c:v>
                </c:pt>
                <c:pt idx="8721">
                  <c:v>0.96332124292993382</c:v>
                </c:pt>
                <c:pt idx="8722">
                  <c:v>1.3325516080804771</c:v>
                </c:pt>
                <c:pt idx="8723">
                  <c:v>0.86377870850581417</c:v>
                </c:pt>
                <c:pt idx="8724">
                  <c:v>1.8901425571440378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0.49687177991403486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0.66295339626330707</c:v>
                </c:pt>
                <c:pt idx="8737">
                  <c:v>0.21759040574449048</c:v>
                </c:pt>
                <c:pt idx="8738">
                  <c:v>0.33873816743331076</c:v>
                </c:pt>
                <c:pt idx="8739">
                  <c:v>3.6357603714762194</c:v>
                </c:pt>
                <c:pt idx="8740">
                  <c:v>0</c:v>
                </c:pt>
                <c:pt idx="8741">
                  <c:v>1.5419743346269661</c:v>
                </c:pt>
                <c:pt idx="8742">
                  <c:v>0</c:v>
                </c:pt>
                <c:pt idx="8743">
                  <c:v>0.7034249314284059</c:v>
                </c:pt>
                <c:pt idx="8744">
                  <c:v>1.034839561254238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0.6012224942953508</c:v>
                </c:pt>
                <c:pt idx="8751">
                  <c:v>5.7355090500786137</c:v>
                </c:pt>
                <c:pt idx="8752">
                  <c:v>2.9446504424007052</c:v>
                </c:pt>
                <c:pt idx="8753">
                  <c:v>0.3276918686723177</c:v>
                </c:pt>
                <c:pt idx="8754">
                  <c:v>0</c:v>
                </c:pt>
                <c:pt idx="8755">
                  <c:v>0</c:v>
                </c:pt>
                <c:pt idx="8756">
                  <c:v>4.2888893414768718</c:v>
                </c:pt>
                <c:pt idx="8757">
                  <c:v>0</c:v>
                </c:pt>
                <c:pt idx="8758">
                  <c:v>0</c:v>
                </c:pt>
                <c:pt idx="8759">
                  <c:v>2.7820910889961752</c:v>
                </c:pt>
                <c:pt idx="8760">
                  <c:v>0</c:v>
                </c:pt>
                <c:pt idx="8761">
                  <c:v>2.196990107761799</c:v>
                </c:pt>
                <c:pt idx="8762">
                  <c:v>1.4568770176329255</c:v>
                </c:pt>
                <c:pt idx="8763">
                  <c:v>0.96313742523832646</c:v>
                </c:pt>
                <c:pt idx="8764">
                  <c:v>0.84119598083998592</c:v>
                </c:pt>
                <c:pt idx="8765">
                  <c:v>0.11180574879728253</c:v>
                </c:pt>
                <c:pt idx="8766">
                  <c:v>0</c:v>
                </c:pt>
                <c:pt idx="8767">
                  <c:v>0</c:v>
                </c:pt>
                <c:pt idx="8768">
                  <c:v>1.5513518814146245</c:v>
                </c:pt>
                <c:pt idx="8769">
                  <c:v>0</c:v>
                </c:pt>
                <c:pt idx="8770">
                  <c:v>0.81130205878566575</c:v>
                </c:pt>
                <c:pt idx="8771">
                  <c:v>0.59480191922157533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1.1369688094220287</c:v>
                </c:pt>
                <c:pt idx="8776">
                  <c:v>0</c:v>
                </c:pt>
                <c:pt idx="8777">
                  <c:v>0.73007314633140563</c:v>
                </c:pt>
                <c:pt idx="8778">
                  <c:v>0.36238701847063037</c:v>
                </c:pt>
                <c:pt idx="8779">
                  <c:v>0.4784427758420029</c:v>
                </c:pt>
                <c:pt idx="8780">
                  <c:v>0</c:v>
                </c:pt>
                <c:pt idx="8781">
                  <c:v>0</c:v>
                </c:pt>
                <c:pt idx="8782">
                  <c:v>2.3926964203573231</c:v>
                </c:pt>
                <c:pt idx="8783">
                  <c:v>0</c:v>
                </c:pt>
                <c:pt idx="8784">
                  <c:v>0.17026269874716946</c:v>
                </c:pt>
                <c:pt idx="8785">
                  <c:v>0</c:v>
                </c:pt>
                <c:pt idx="8786">
                  <c:v>1.4971445263215226</c:v>
                </c:pt>
                <c:pt idx="8787">
                  <c:v>0</c:v>
                </c:pt>
                <c:pt idx="8788">
                  <c:v>0.62142035584355526</c:v>
                </c:pt>
                <c:pt idx="8789">
                  <c:v>1.8258153246872664</c:v>
                </c:pt>
                <c:pt idx="8790">
                  <c:v>0</c:v>
                </c:pt>
                <c:pt idx="8791">
                  <c:v>1.5295421164988787</c:v>
                </c:pt>
                <c:pt idx="8792">
                  <c:v>3.0995579090023768</c:v>
                </c:pt>
                <c:pt idx="8793">
                  <c:v>0</c:v>
                </c:pt>
                <c:pt idx="8794">
                  <c:v>0</c:v>
                </c:pt>
                <c:pt idx="8795">
                  <c:v>4.1204424115928191</c:v>
                </c:pt>
                <c:pt idx="8796">
                  <c:v>1.0564385079690268</c:v>
                </c:pt>
                <c:pt idx="8797">
                  <c:v>0</c:v>
                </c:pt>
                <c:pt idx="8798">
                  <c:v>1.405852021650295</c:v>
                </c:pt>
                <c:pt idx="8799">
                  <c:v>1.1470648729722033</c:v>
                </c:pt>
                <c:pt idx="8800">
                  <c:v>0</c:v>
                </c:pt>
                <c:pt idx="8801">
                  <c:v>0</c:v>
                </c:pt>
                <c:pt idx="8802">
                  <c:v>0.1157766741972692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1.6378901054995736</c:v>
                </c:pt>
                <c:pt idx="8809">
                  <c:v>0</c:v>
                </c:pt>
                <c:pt idx="8810">
                  <c:v>3.1665428191687801</c:v>
                </c:pt>
                <c:pt idx="8811">
                  <c:v>1.2703303452343284</c:v>
                </c:pt>
                <c:pt idx="8812">
                  <c:v>0.43780865826756044</c:v>
                </c:pt>
                <c:pt idx="8813">
                  <c:v>0</c:v>
                </c:pt>
                <c:pt idx="8814">
                  <c:v>0.95968058857012783</c:v>
                </c:pt>
                <c:pt idx="8815">
                  <c:v>0</c:v>
                </c:pt>
                <c:pt idx="8816">
                  <c:v>0</c:v>
                </c:pt>
                <c:pt idx="8817">
                  <c:v>0.41592253016249864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3.3246714157733526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0.47567501089225556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0.76930414586416207</c:v>
                </c:pt>
                <c:pt idx="8830">
                  <c:v>0</c:v>
                </c:pt>
                <c:pt idx="8831">
                  <c:v>0</c:v>
                </c:pt>
                <c:pt idx="8832">
                  <c:v>1.2260848855963498</c:v>
                </c:pt>
                <c:pt idx="8833">
                  <c:v>0</c:v>
                </c:pt>
                <c:pt idx="8834">
                  <c:v>1.2869334808653345</c:v>
                </c:pt>
                <c:pt idx="8835">
                  <c:v>0</c:v>
                </c:pt>
                <c:pt idx="8836">
                  <c:v>0</c:v>
                </c:pt>
                <c:pt idx="8837">
                  <c:v>1.7974167119958921</c:v>
                </c:pt>
                <c:pt idx="8838">
                  <c:v>0</c:v>
                </c:pt>
                <c:pt idx="8839">
                  <c:v>0</c:v>
                </c:pt>
                <c:pt idx="8840">
                  <c:v>8.546188683020034E-2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0.52878796575595843</c:v>
                </c:pt>
                <c:pt idx="8845">
                  <c:v>1.6192057558553248</c:v>
                </c:pt>
                <c:pt idx="8846">
                  <c:v>1.4513280359045679</c:v>
                </c:pt>
                <c:pt idx="8847">
                  <c:v>0</c:v>
                </c:pt>
                <c:pt idx="8848">
                  <c:v>2.1871139027132847</c:v>
                </c:pt>
                <c:pt idx="8849">
                  <c:v>0</c:v>
                </c:pt>
                <c:pt idx="8850">
                  <c:v>0</c:v>
                </c:pt>
                <c:pt idx="8851">
                  <c:v>0.13447557861798182</c:v>
                </c:pt>
                <c:pt idx="8852">
                  <c:v>0</c:v>
                </c:pt>
                <c:pt idx="8853">
                  <c:v>5.3167198293091307</c:v>
                </c:pt>
                <c:pt idx="8854">
                  <c:v>0</c:v>
                </c:pt>
                <c:pt idx="8855">
                  <c:v>0.55308957064254649</c:v>
                </c:pt>
                <c:pt idx="8856">
                  <c:v>0</c:v>
                </c:pt>
                <c:pt idx="8857">
                  <c:v>0.71718794658755691</c:v>
                </c:pt>
                <c:pt idx="8858">
                  <c:v>3.4541284573871867</c:v>
                </c:pt>
                <c:pt idx="8859">
                  <c:v>0</c:v>
                </c:pt>
                <c:pt idx="8860">
                  <c:v>0</c:v>
                </c:pt>
                <c:pt idx="8861">
                  <c:v>1.9792305123422209</c:v>
                </c:pt>
                <c:pt idx="8862">
                  <c:v>0.80354981188703856</c:v>
                </c:pt>
                <c:pt idx="8863">
                  <c:v>0</c:v>
                </c:pt>
                <c:pt idx="8864">
                  <c:v>1.0530146251027752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0.30949843788494985</c:v>
                </c:pt>
                <c:pt idx="8869">
                  <c:v>2.8194084523030152</c:v>
                </c:pt>
                <c:pt idx="8870">
                  <c:v>1.5315124545172596</c:v>
                </c:pt>
                <c:pt idx="8871">
                  <c:v>0</c:v>
                </c:pt>
                <c:pt idx="8872">
                  <c:v>0</c:v>
                </c:pt>
                <c:pt idx="8873">
                  <c:v>0.87458035025849801</c:v>
                </c:pt>
                <c:pt idx="8874">
                  <c:v>0</c:v>
                </c:pt>
                <c:pt idx="8875">
                  <c:v>1.4890395916861208</c:v>
                </c:pt>
                <c:pt idx="8876">
                  <c:v>0.68681825287637177</c:v>
                </c:pt>
                <c:pt idx="8877">
                  <c:v>0.15501887319427379</c:v>
                </c:pt>
                <c:pt idx="8878">
                  <c:v>0</c:v>
                </c:pt>
                <c:pt idx="8879">
                  <c:v>3.9714793836125257</c:v>
                </c:pt>
                <c:pt idx="8880">
                  <c:v>0.21883408818778194</c:v>
                </c:pt>
                <c:pt idx="8881">
                  <c:v>0.74439823946938566</c:v>
                </c:pt>
                <c:pt idx="8882">
                  <c:v>1.4876818146234534</c:v>
                </c:pt>
                <c:pt idx="8883">
                  <c:v>0</c:v>
                </c:pt>
                <c:pt idx="8884">
                  <c:v>0</c:v>
                </c:pt>
                <c:pt idx="8885">
                  <c:v>8.9098499680861531E-2</c:v>
                </c:pt>
                <c:pt idx="8886">
                  <c:v>4.9450484929501062E-2</c:v>
                </c:pt>
                <c:pt idx="8887">
                  <c:v>1.0773719582423473</c:v>
                </c:pt>
                <c:pt idx="8888">
                  <c:v>0.25425959299491901</c:v>
                </c:pt>
                <c:pt idx="8889">
                  <c:v>2.0093424420046508</c:v>
                </c:pt>
                <c:pt idx="8890">
                  <c:v>1.3291616506485759</c:v>
                </c:pt>
                <c:pt idx="8891">
                  <c:v>0</c:v>
                </c:pt>
                <c:pt idx="8892">
                  <c:v>0.11343931415287441</c:v>
                </c:pt>
                <c:pt idx="8893">
                  <c:v>0</c:v>
                </c:pt>
                <c:pt idx="8894">
                  <c:v>0.76480345873557509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2.3671597181202499</c:v>
                </c:pt>
                <c:pt idx="8899">
                  <c:v>1.7459019019333568</c:v>
                </c:pt>
                <c:pt idx="8900">
                  <c:v>0</c:v>
                </c:pt>
                <c:pt idx="8901">
                  <c:v>0.91754141107658471</c:v>
                </c:pt>
                <c:pt idx="8902">
                  <c:v>1.0273638363644841</c:v>
                </c:pt>
                <c:pt idx="8903">
                  <c:v>0</c:v>
                </c:pt>
                <c:pt idx="8904">
                  <c:v>1.0473012890408304</c:v>
                </c:pt>
                <c:pt idx="8905">
                  <c:v>0</c:v>
                </c:pt>
                <c:pt idx="8906">
                  <c:v>0.1105756574618284</c:v>
                </c:pt>
                <c:pt idx="8907">
                  <c:v>0.33131429404246104</c:v>
                </c:pt>
                <c:pt idx="8908">
                  <c:v>1.3025110134229592</c:v>
                </c:pt>
                <c:pt idx="8909">
                  <c:v>1.4487396336114764</c:v>
                </c:pt>
                <c:pt idx="8910">
                  <c:v>5.3542038756263434E-2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0.2057591918392366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1.6445867996652663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7.5476727573786567E-2</c:v>
                </c:pt>
                <c:pt idx="8928">
                  <c:v>0.67895777970566973</c:v>
                </c:pt>
                <c:pt idx="8929">
                  <c:v>0</c:v>
                </c:pt>
                <c:pt idx="8930">
                  <c:v>0</c:v>
                </c:pt>
                <c:pt idx="8931">
                  <c:v>0.19921987257608292</c:v>
                </c:pt>
                <c:pt idx="8932">
                  <c:v>3.7119007051069151</c:v>
                </c:pt>
                <c:pt idx="8933">
                  <c:v>0</c:v>
                </c:pt>
                <c:pt idx="8934">
                  <c:v>1.1445281824990641</c:v>
                </c:pt>
                <c:pt idx="8935">
                  <c:v>0</c:v>
                </c:pt>
                <c:pt idx="8936">
                  <c:v>1.0828038051223985</c:v>
                </c:pt>
                <c:pt idx="8937">
                  <c:v>1.2707151727578216</c:v>
                </c:pt>
                <c:pt idx="8938">
                  <c:v>1.5244369379521756</c:v>
                </c:pt>
                <c:pt idx="8939">
                  <c:v>1.7568998395787774</c:v>
                </c:pt>
                <c:pt idx="8940">
                  <c:v>0.79302971706737246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0.20467226100087937</c:v>
                </c:pt>
                <c:pt idx="8946">
                  <c:v>0.72507530991764213</c:v>
                </c:pt>
                <c:pt idx="8947">
                  <c:v>0.40553402501046343</c:v>
                </c:pt>
                <c:pt idx="8948">
                  <c:v>0</c:v>
                </c:pt>
                <c:pt idx="8949">
                  <c:v>0.7175835520185051</c:v>
                </c:pt>
                <c:pt idx="8950">
                  <c:v>0</c:v>
                </c:pt>
                <c:pt idx="8951">
                  <c:v>0</c:v>
                </c:pt>
                <c:pt idx="8952">
                  <c:v>0.12330506873503735</c:v>
                </c:pt>
                <c:pt idx="8953">
                  <c:v>0</c:v>
                </c:pt>
                <c:pt idx="8954">
                  <c:v>0.42208165749985399</c:v>
                </c:pt>
                <c:pt idx="8955">
                  <c:v>0</c:v>
                </c:pt>
                <c:pt idx="8956">
                  <c:v>0</c:v>
                </c:pt>
                <c:pt idx="8957">
                  <c:v>0.85176671179086305</c:v>
                </c:pt>
                <c:pt idx="8958">
                  <c:v>0</c:v>
                </c:pt>
                <c:pt idx="8959">
                  <c:v>0.57556162619175488</c:v>
                </c:pt>
                <c:pt idx="8960">
                  <c:v>0</c:v>
                </c:pt>
                <c:pt idx="8961">
                  <c:v>0</c:v>
                </c:pt>
                <c:pt idx="8962">
                  <c:v>1.6840721408117976</c:v>
                </c:pt>
                <c:pt idx="8963">
                  <c:v>0.86549132293149877</c:v>
                </c:pt>
                <c:pt idx="8964">
                  <c:v>1.271169973635903</c:v>
                </c:pt>
                <c:pt idx="8965">
                  <c:v>0.30332293119540438</c:v>
                </c:pt>
                <c:pt idx="8966">
                  <c:v>0</c:v>
                </c:pt>
                <c:pt idx="8967">
                  <c:v>0.5684727021782181</c:v>
                </c:pt>
                <c:pt idx="8968">
                  <c:v>0.42918651503480404</c:v>
                </c:pt>
                <c:pt idx="8969">
                  <c:v>0.77133071408772313</c:v>
                </c:pt>
                <c:pt idx="8970">
                  <c:v>0.31028513821570902</c:v>
                </c:pt>
                <c:pt idx="8971">
                  <c:v>0.45370803667646303</c:v>
                </c:pt>
                <c:pt idx="8972">
                  <c:v>0</c:v>
                </c:pt>
                <c:pt idx="8973">
                  <c:v>1.98204007715189</c:v>
                </c:pt>
                <c:pt idx="8974">
                  <c:v>0</c:v>
                </c:pt>
                <c:pt idx="8975">
                  <c:v>1.0629990679075743</c:v>
                </c:pt>
                <c:pt idx="8976">
                  <c:v>4.0070934360868934E-2</c:v>
                </c:pt>
                <c:pt idx="8977">
                  <c:v>9.0113076250285584E-2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6.4963207195200283</c:v>
                </c:pt>
                <c:pt idx="8983">
                  <c:v>1.3501945409284113</c:v>
                </c:pt>
                <c:pt idx="8984">
                  <c:v>0</c:v>
                </c:pt>
                <c:pt idx="8985">
                  <c:v>1.7656456820047259</c:v>
                </c:pt>
                <c:pt idx="8986">
                  <c:v>0</c:v>
                </c:pt>
                <c:pt idx="8987">
                  <c:v>1.2538470631959659</c:v>
                </c:pt>
                <c:pt idx="8988">
                  <c:v>0.61771613214953669</c:v>
                </c:pt>
                <c:pt idx="8989">
                  <c:v>1.5207391165645514</c:v>
                </c:pt>
                <c:pt idx="8990">
                  <c:v>0.8280854963167984</c:v>
                </c:pt>
                <c:pt idx="8991">
                  <c:v>0.40598133035543793</c:v>
                </c:pt>
                <c:pt idx="8992">
                  <c:v>0</c:v>
                </c:pt>
                <c:pt idx="8993">
                  <c:v>0</c:v>
                </c:pt>
                <c:pt idx="8994">
                  <c:v>0.2316253969103739</c:v>
                </c:pt>
                <c:pt idx="8995">
                  <c:v>1.201705276947844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0.25673174799939175</c:v>
                </c:pt>
                <c:pt idx="9000">
                  <c:v>0</c:v>
                </c:pt>
                <c:pt idx="9001">
                  <c:v>0.31334389430216542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9.4357436695863911E-2</c:v>
                </c:pt>
                <c:pt idx="9008">
                  <c:v>0.59376879671164629</c:v>
                </c:pt>
                <c:pt idx="9009">
                  <c:v>0.93691858979474907</c:v>
                </c:pt>
                <c:pt idx="9010">
                  <c:v>0</c:v>
                </c:pt>
                <c:pt idx="9011">
                  <c:v>0.61280279673045834</c:v>
                </c:pt>
                <c:pt idx="9012">
                  <c:v>0</c:v>
                </c:pt>
                <c:pt idx="9013">
                  <c:v>0</c:v>
                </c:pt>
                <c:pt idx="9014">
                  <c:v>2.2399133037108787</c:v>
                </c:pt>
                <c:pt idx="9015">
                  <c:v>2.3804710840390859</c:v>
                </c:pt>
                <c:pt idx="9016">
                  <c:v>3.5386850500065932</c:v>
                </c:pt>
                <c:pt idx="9017">
                  <c:v>3.3998431976267875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0.94232396569291166</c:v>
                </c:pt>
                <c:pt idx="9023">
                  <c:v>0</c:v>
                </c:pt>
                <c:pt idx="9024">
                  <c:v>0.15082642553644077</c:v>
                </c:pt>
                <c:pt idx="9025">
                  <c:v>0.18605941946511881</c:v>
                </c:pt>
                <c:pt idx="9026">
                  <c:v>0.76044287675744282</c:v>
                </c:pt>
                <c:pt idx="9027">
                  <c:v>0</c:v>
                </c:pt>
                <c:pt idx="9028">
                  <c:v>0.77555782696174191</c:v>
                </c:pt>
                <c:pt idx="9029">
                  <c:v>0</c:v>
                </c:pt>
                <c:pt idx="9030">
                  <c:v>0.42659614603840124</c:v>
                </c:pt>
                <c:pt idx="9031">
                  <c:v>4.425246605242901E-2</c:v>
                </c:pt>
                <c:pt idx="9032">
                  <c:v>0.74303776221437101</c:v>
                </c:pt>
                <c:pt idx="9033">
                  <c:v>0.14924913073203838</c:v>
                </c:pt>
                <c:pt idx="9034">
                  <c:v>1.7446899708093482</c:v>
                </c:pt>
                <c:pt idx="9035">
                  <c:v>0.21544005072541297</c:v>
                </c:pt>
                <c:pt idx="9036">
                  <c:v>0.89418962817007264</c:v>
                </c:pt>
                <c:pt idx="9037">
                  <c:v>0</c:v>
                </c:pt>
                <c:pt idx="9038">
                  <c:v>0.55565260804465999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0.90048900677812282</c:v>
                </c:pt>
                <c:pt idx="9045">
                  <c:v>0.5100201607675372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8.968876822945554E-2</c:v>
                </c:pt>
                <c:pt idx="9052">
                  <c:v>0</c:v>
                </c:pt>
                <c:pt idx="9053">
                  <c:v>0</c:v>
                </c:pt>
                <c:pt idx="9054">
                  <c:v>1.4424689579503744</c:v>
                </c:pt>
                <c:pt idx="9055">
                  <c:v>0.58872432421269572</c:v>
                </c:pt>
                <c:pt idx="9056">
                  <c:v>0</c:v>
                </c:pt>
                <c:pt idx="9057">
                  <c:v>0</c:v>
                </c:pt>
                <c:pt idx="9058">
                  <c:v>0.59374821584998028</c:v>
                </c:pt>
                <c:pt idx="9059">
                  <c:v>0</c:v>
                </c:pt>
                <c:pt idx="9060">
                  <c:v>1.3243923659761159</c:v>
                </c:pt>
                <c:pt idx="9061">
                  <c:v>2.6888141876116727</c:v>
                </c:pt>
                <c:pt idx="9062">
                  <c:v>0</c:v>
                </c:pt>
                <c:pt idx="9063">
                  <c:v>0.10007096879565922</c:v>
                </c:pt>
                <c:pt idx="9064">
                  <c:v>1.5173483689218228</c:v>
                </c:pt>
                <c:pt idx="9065">
                  <c:v>6.2650258203078721E-2</c:v>
                </c:pt>
                <c:pt idx="9066">
                  <c:v>0</c:v>
                </c:pt>
                <c:pt idx="9067">
                  <c:v>0.50343993666777787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0.37449528323032183</c:v>
                </c:pt>
                <c:pt idx="9073">
                  <c:v>0</c:v>
                </c:pt>
                <c:pt idx="9074">
                  <c:v>0.7698249886370766</c:v>
                </c:pt>
                <c:pt idx="9075">
                  <c:v>0.98228534455762628</c:v>
                </c:pt>
                <c:pt idx="9076">
                  <c:v>0.98172304924989351</c:v>
                </c:pt>
                <c:pt idx="9077">
                  <c:v>1.6321670382616165</c:v>
                </c:pt>
                <c:pt idx="9078">
                  <c:v>0</c:v>
                </c:pt>
                <c:pt idx="9079">
                  <c:v>1.6681525328139051</c:v>
                </c:pt>
                <c:pt idx="9080">
                  <c:v>0</c:v>
                </c:pt>
                <c:pt idx="9081">
                  <c:v>0.54690100376207496</c:v>
                </c:pt>
                <c:pt idx="9082">
                  <c:v>0.12951777153875463</c:v>
                </c:pt>
                <c:pt idx="9083">
                  <c:v>0.57773934782985337</c:v>
                </c:pt>
                <c:pt idx="9084">
                  <c:v>0.26578873249260115</c:v>
                </c:pt>
                <c:pt idx="9085">
                  <c:v>9.4010794397649727E-2</c:v>
                </c:pt>
                <c:pt idx="9086">
                  <c:v>0</c:v>
                </c:pt>
                <c:pt idx="9087">
                  <c:v>0.19780217838271372</c:v>
                </c:pt>
                <c:pt idx="9088">
                  <c:v>0.63507995447545751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0.2849334215751968</c:v>
                </c:pt>
                <c:pt idx="9093">
                  <c:v>0</c:v>
                </c:pt>
                <c:pt idx="9094">
                  <c:v>0.50853663363630974</c:v>
                </c:pt>
                <c:pt idx="9095">
                  <c:v>1.1148169196424864</c:v>
                </c:pt>
                <c:pt idx="9096">
                  <c:v>0.9159721006515209</c:v>
                </c:pt>
                <c:pt idx="9097">
                  <c:v>0.10083859441402965</c:v>
                </c:pt>
                <c:pt idx="9098">
                  <c:v>0.53732637708336883</c:v>
                </c:pt>
                <c:pt idx="9099">
                  <c:v>0</c:v>
                </c:pt>
                <c:pt idx="9100">
                  <c:v>0</c:v>
                </c:pt>
                <c:pt idx="9101">
                  <c:v>0.80644618653831635</c:v>
                </c:pt>
                <c:pt idx="9102">
                  <c:v>0</c:v>
                </c:pt>
                <c:pt idx="9103">
                  <c:v>0</c:v>
                </c:pt>
                <c:pt idx="9104">
                  <c:v>0.18366177410390838</c:v>
                </c:pt>
                <c:pt idx="9105">
                  <c:v>6.6687409432795719E-2</c:v>
                </c:pt>
                <c:pt idx="9106">
                  <c:v>0</c:v>
                </c:pt>
                <c:pt idx="9107">
                  <c:v>1.5920668152345421</c:v>
                </c:pt>
                <c:pt idx="9108">
                  <c:v>4.9247421274353137E-2</c:v>
                </c:pt>
                <c:pt idx="9109">
                  <c:v>8.1745826911854818E-3</c:v>
                </c:pt>
                <c:pt idx="9110">
                  <c:v>0</c:v>
                </c:pt>
                <c:pt idx="9111">
                  <c:v>0</c:v>
                </c:pt>
                <c:pt idx="9112">
                  <c:v>6.0980369389538591</c:v>
                </c:pt>
                <c:pt idx="9113">
                  <c:v>0</c:v>
                </c:pt>
                <c:pt idx="9114">
                  <c:v>0.42790275800820454</c:v>
                </c:pt>
                <c:pt idx="9115">
                  <c:v>0.9373929156682691</c:v>
                </c:pt>
                <c:pt idx="9116">
                  <c:v>0.95172805671497351</c:v>
                </c:pt>
                <c:pt idx="9117">
                  <c:v>0.3877473178915562</c:v>
                </c:pt>
                <c:pt idx="9118">
                  <c:v>0.72258655984044073</c:v>
                </c:pt>
                <c:pt idx="9119">
                  <c:v>0</c:v>
                </c:pt>
                <c:pt idx="9120">
                  <c:v>0.88554704319919875</c:v>
                </c:pt>
                <c:pt idx="9121">
                  <c:v>1.2979130307314501</c:v>
                </c:pt>
                <c:pt idx="9122">
                  <c:v>0.36294787315929455</c:v>
                </c:pt>
                <c:pt idx="9123">
                  <c:v>0</c:v>
                </c:pt>
                <c:pt idx="9124">
                  <c:v>0.27336524250774791</c:v>
                </c:pt>
                <c:pt idx="9125">
                  <c:v>0.72203676869532241</c:v>
                </c:pt>
                <c:pt idx="9126">
                  <c:v>0.2999295689710299</c:v>
                </c:pt>
                <c:pt idx="9127">
                  <c:v>0</c:v>
                </c:pt>
                <c:pt idx="9128">
                  <c:v>9.521254969671597E-2</c:v>
                </c:pt>
                <c:pt idx="9129">
                  <c:v>0.19753660467774539</c:v>
                </c:pt>
                <c:pt idx="9130">
                  <c:v>4.3837075836564827E-2</c:v>
                </c:pt>
                <c:pt idx="9131">
                  <c:v>2.0439267699735808</c:v>
                </c:pt>
                <c:pt idx="9132">
                  <c:v>0</c:v>
                </c:pt>
                <c:pt idx="9133">
                  <c:v>0.59007938790941128</c:v>
                </c:pt>
                <c:pt idx="9134">
                  <c:v>0</c:v>
                </c:pt>
                <c:pt idx="9135">
                  <c:v>0.12915429443642845</c:v>
                </c:pt>
                <c:pt idx="9136">
                  <c:v>0</c:v>
                </c:pt>
                <c:pt idx="9137">
                  <c:v>0</c:v>
                </c:pt>
                <c:pt idx="9138">
                  <c:v>0.33170936064635542</c:v>
                </c:pt>
                <c:pt idx="9139">
                  <c:v>4.3117247420571145E-2</c:v>
                </c:pt>
                <c:pt idx="9140">
                  <c:v>0</c:v>
                </c:pt>
                <c:pt idx="9141">
                  <c:v>1.0576127213123445</c:v>
                </c:pt>
                <c:pt idx="9142">
                  <c:v>0.16379375274645766</c:v>
                </c:pt>
                <c:pt idx="9143">
                  <c:v>0</c:v>
                </c:pt>
                <c:pt idx="9144">
                  <c:v>1.0501048719707975</c:v>
                </c:pt>
                <c:pt idx="9145">
                  <c:v>0</c:v>
                </c:pt>
                <c:pt idx="9146">
                  <c:v>1.1298187533489854</c:v>
                </c:pt>
                <c:pt idx="9147">
                  <c:v>0</c:v>
                </c:pt>
                <c:pt idx="9148">
                  <c:v>0</c:v>
                </c:pt>
                <c:pt idx="9149">
                  <c:v>0.17071122297357152</c:v>
                </c:pt>
                <c:pt idx="9150">
                  <c:v>2.0726296594704663</c:v>
                </c:pt>
                <c:pt idx="9151">
                  <c:v>0.22256366174176595</c:v>
                </c:pt>
                <c:pt idx="9152">
                  <c:v>0</c:v>
                </c:pt>
                <c:pt idx="9153">
                  <c:v>0</c:v>
                </c:pt>
                <c:pt idx="9154">
                  <c:v>2.7851848808853174E-2</c:v>
                </c:pt>
                <c:pt idx="9155">
                  <c:v>0.74459806004855755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0.12003508024539453</c:v>
                </c:pt>
                <c:pt idx="9162">
                  <c:v>0</c:v>
                </c:pt>
                <c:pt idx="9163">
                  <c:v>0.55296870985551727</c:v>
                </c:pt>
                <c:pt idx="9164">
                  <c:v>0</c:v>
                </c:pt>
                <c:pt idx="9165">
                  <c:v>0</c:v>
                </c:pt>
                <c:pt idx="9166">
                  <c:v>1.2510785020752928</c:v>
                </c:pt>
                <c:pt idx="9167">
                  <c:v>0</c:v>
                </c:pt>
                <c:pt idx="9168">
                  <c:v>0.9629022166879605</c:v>
                </c:pt>
                <c:pt idx="9169">
                  <c:v>0.6196100316368125</c:v>
                </c:pt>
                <c:pt idx="9170">
                  <c:v>0</c:v>
                </c:pt>
                <c:pt idx="9171">
                  <c:v>7.6533374488490624E-2</c:v>
                </c:pt>
                <c:pt idx="9172">
                  <c:v>0</c:v>
                </c:pt>
                <c:pt idx="9173">
                  <c:v>2.0396871272661223</c:v>
                </c:pt>
                <c:pt idx="9174">
                  <c:v>0.6344343982388494</c:v>
                </c:pt>
                <c:pt idx="9175">
                  <c:v>0</c:v>
                </c:pt>
                <c:pt idx="9176">
                  <c:v>0</c:v>
                </c:pt>
                <c:pt idx="9177">
                  <c:v>1.6583633670405458</c:v>
                </c:pt>
                <c:pt idx="9178">
                  <c:v>2.7188175158368253</c:v>
                </c:pt>
                <c:pt idx="9179">
                  <c:v>0.64049561090119989</c:v>
                </c:pt>
                <c:pt idx="9180">
                  <c:v>0</c:v>
                </c:pt>
                <c:pt idx="9181">
                  <c:v>0.8648786811095257</c:v>
                </c:pt>
                <c:pt idx="9182">
                  <c:v>1.396545964337963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1.524157036595021</c:v>
                </c:pt>
                <c:pt idx="9187">
                  <c:v>0.34085812998479781</c:v>
                </c:pt>
                <c:pt idx="9188">
                  <c:v>0.60761777656233129</c:v>
                </c:pt>
                <c:pt idx="9189">
                  <c:v>0</c:v>
                </c:pt>
                <c:pt idx="9190">
                  <c:v>0</c:v>
                </c:pt>
                <c:pt idx="9191">
                  <c:v>0.34562172985522593</c:v>
                </c:pt>
                <c:pt idx="9192">
                  <c:v>0</c:v>
                </c:pt>
                <c:pt idx="9193">
                  <c:v>3.9107788350458916E-2</c:v>
                </c:pt>
                <c:pt idx="9194">
                  <c:v>0</c:v>
                </c:pt>
                <c:pt idx="9195">
                  <c:v>0.27494620385569118</c:v>
                </c:pt>
                <c:pt idx="9196">
                  <c:v>1.4819055579748026</c:v>
                </c:pt>
                <c:pt idx="9197">
                  <c:v>0</c:v>
                </c:pt>
                <c:pt idx="9198">
                  <c:v>0.33782268034949231</c:v>
                </c:pt>
                <c:pt idx="9199">
                  <c:v>0.59562275967376355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0.80455699497995103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2.8608031782428265</c:v>
                </c:pt>
                <c:pt idx="9208">
                  <c:v>0</c:v>
                </c:pt>
                <c:pt idx="9209">
                  <c:v>0.59309401917353355</c:v>
                </c:pt>
                <c:pt idx="9210">
                  <c:v>0</c:v>
                </c:pt>
                <c:pt idx="9211">
                  <c:v>0.44630901945957208</c:v>
                </c:pt>
                <c:pt idx="9212">
                  <c:v>0</c:v>
                </c:pt>
                <c:pt idx="9213">
                  <c:v>0</c:v>
                </c:pt>
                <c:pt idx="9214">
                  <c:v>1.461054431178108</c:v>
                </c:pt>
                <c:pt idx="9215">
                  <c:v>0</c:v>
                </c:pt>
                <c:pt idx="9216">
                  <c:v>0.23665005914102408</c:v>
                </c:pt>
                <c:pt idx="9217">
                  <c:v>0</c:v>
                </c:pt>
                <c:pt idx="9218">
                  <c:v>0.41110474759743548</c:v>
                </c:pt>
                <c:pt idx="9219">
                  <c:v>0</c:v>
                </c:pt>
                <c:pt idx="9220">
                  <c:v>1.0158561752077326</c:v>
                </c:pt>
                <c:pt idx="9221">
                  <c:v>0.61035529991579252</c:v>
                </c:pt>
                <c:pt idx="9222">
                  <c:v>0.32403831062723004</c:v>
                </c:pt>
                <c:pt idx="9223">
                  <c:v>0.14428033442590876</c:v>
                </c:pt>
                <c:pt idx="9224">
                  <c:v>1.3928910593837405</c:v>
                </c:pt>
                <c:pt idx="9225">
                  <c:v>0.85941435908112651</c:v>
                </c:pt>
                <c:pt idx="9226">
                  <c:v>0.34891765321442819</c:v>
                </c:pt>
                <c:pt idx="9227">
                  <c:v>0.34768263031190111</c:v>
                </c:pt>
                <c:pt idx="9228">
                  <c:v>0.62633393149019223</c:v>
                </c:pt>
                <c:pt idx="9229">
                  <c:v>0</c:v>
                </c:pt>
                <c:pt idx="9230">
                  <c:v>0</c:v>
                </c:pt>
                <c:pt idx="9231">
                  <c:v>1.2111394324546323</c:v>
                </c:pt>
                <c:pt idx="9232">
                  <c:v>0.42741664337092738</c:v>
                </c:pt>
                <c:pt idx="9233">
                  <c:v>0.47137804703595548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0.88757976738092159</c:v>
                </c:pt>
                <c:pt idx="9238">
                  <c:v>4.7250743849773809</c:v>
                </c:pt>
                <c:pt idx="9239">
                  <c:v>0</c:v>
                </c:pt>
                <c:pt idx="9240">
                  <c:v>0.52710570301881676</c:v>
                </c:pt>
                <c:pt idx="9241">
                  <c:v>1.5473788498342214</c:v>
                </c:pt>
                <c:pt idx="9242">
                  <c:v>0.79972206835692183</c:v>
                </c:pt>
                <c:pt idx="9243">
                  <c:v>0.61218144432433153</c:v>
                </c:pt>
                <c:pt idx="9244">
                  <c:v>0</c:v>
                </c:pt>
                <c:pt idx="9245">
                  <c:v>1.3906214672693054</c:v>
                </c:pt>
                <c:pt idx="9246">
                  <c:v>1.5049892651676655</c:v>
                </c:pt>
                <c:pt idx="9247">
                  <c:v>1.0947731353750081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1.6347529215531897</c:v>
                </c:pt>
                <c:pt idx="9253">
                  <c:v>0.12516445105324997</c:v>
                </c:pt>
                <c:pt idx="9254">
                  <c:v>0</c:v>
                </c:pt>
                <c:pt idx="9255">
                  <c:v>0.37046297629423292</c:v>
                </c:pt>
                <c:pt idx="9256">
                  <c:v>1.0070852646027382</c:v>
                </c:pt>
                <c:pt idx="9257">
                  <c:v>0.89180465534233844</c:v>
                </c:pt>
                <c:pt idx="9258">
                  <c:v>0.27009333693122167</c:v>
                </c:pt>
                <c:pt idx="9259">
                  <c:v>0.39794167632506616</c:v>
                </c:pt>
                <c:pt idx="9260">
                  <c:v>3.0463612957901488E-2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1.8092630868840383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1.0108772181365129</c:v>
                </c:pt>
                <c:pt idx="9270">
                  <c:v>0</c:v>
                </c:pt>
                <c:pt idx="9271">
                  <c:v>3.7835626723267547E-2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1.7203779001751907</c:v>
                </c:pt>
                <c:pt idx="9277">
                  <c:v>0.71175495648204012</c:v>
                </c:pt>
                <c:pt idx="9278">
                  <c:v>0</c:v>
                </c:pt>
                <c:pt idx="9279">
                  <c:v>0.5480279792719952</c:v>
                </c:pt>
                <c:pt idx="9280">
                  <c:v>0</c:v>
                </c:pt>
                <c:pt idx="9281">
                  <c:v>0.43557416933249027</c:v>
                </c:pt>
                <c:pt idx="9282">
                  <c:v>0</c:v>
                </c:pt>
                <c:pt idx="9283">
                  <c:v>1.2444713848957871</c:v>
                </c:pt>
                <c:pt idx="9284">
                  <c:v>0</c:v>
                </c:pt>
                <c:pt idx="9285">
                  <c:v>0.34774220455392085</c:v>
                </c:pt>
                <c:pt idx="9286">
                  <c:v>3.8512267009124898E-2</c:v>
                </c:pt>
                <c:pt idx="9287">
                  <c:v>0.41690578552694024</c:v>
                </c:pt>
                <c:pt idx="9288">
                  <c:v>0</c:v>
                </c:pt>
                <c:pt idx="9289">
                  <c:v>0.63458128610099573</c:v>
                </c:pt>
                <c:pt idx="9290">
                  <c:v>1.8409039073714681</c:v>
                </c:pt>
                <c:pt idx="9291">
                  <c:v>0.36899864293530937</c:v>
                </c:pt>
                <c:pt idx="9292">
                  <c:v>0</c:v>
                </c:pt>
                <c:pt idx="9293">
                  <c:v>0</c:v>
                </c:pt>
                <c:pt idx="9294">
                  <c:v>0.17308697553548683</c:v>
                </c:pt>
                <c:pt idx="9295">
                  <c:v>0</c:v>
                </c:pt>
                <c:pt idx="9296">
                  <c:v>0.59553266443885156</c:v>
                </c:pt>
                <c:pt idx="9297">
                  <c:v>0</c:v>
                </c:pt>
                <c:pt idx="9298">
                  <c:v>0.639337446248473</c:v>
                </c:pt>
                <c:pt idx="9299">
                  <c:v>3.5829795339189499</c:v>
                </c:pt>
                <c:pt idx="9300">
                  <c:v>2.250864533116149</c:v>
                </c:pt>
                <c:pt idx="9301">
                  <c:v>1.3915536543012896</c:v>
                </c:pt>
                <c:pt idx="9302">
                  <c:v>0</c:v>
                </c:pt>
                <c:pt idx="9303">
                  <c:v>0.73106470816863689</c:v>
                </c:pt>
                <c:pt idx="9304">
                  <c:v>2.6113555726122986</c:v>
                </c:pt>
                <c:pt idx="9305">
                  <c:v>1.0145087097780143</c:v>
                </c:pt>
                <c:pt idx="9306">
                  <c:v>0.32135581600708213</c:v>
                </c:pt>
                <c:pt idx="9307">
                  <c:v>0.81805235707182022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1.1947037196858565</c:v>
                </c:pt>
                <c:pt idx="9314">
                  <c:v>0</c:v>
                </c:pt>
                <c:pt idx="9315">
                  <c:v>0</c:v>
                </c:pt>
                <c:pt idx="9316">
                  <c:v>1.8590510821159283</c:v>
                </c:pt>
                <c:pt idx="9317">
                  <c:v>1.0511653559797678</c:v>
                </c:pt>
                <c:pt idx="9318">
                  <c:v>5.7276665175442039E-3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1.3983941908195181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0.18344425543221046</c:v>
                </c:pt>
                <c:pt idx="9328">
                  <c:v>2.9525256805974384E-2</c:v>
                </c:pt>
                <c:pt idx="9329">
                  <c:v>1.9484079745711382</c:v>
                </c:pt>
                <c:pt idx="9330">
                  <c:v>0</c:v>
                </c:pt>
                <c:pt idx="9331">
                  <c:v>0.33198669223306715</c:v>
                </c:pt>
                <c:pt idx="9332">
                  <c:v>0</c:v>
                </c:pt>
                <c:pt idx="9333">
                  <c:v>1.0161052669383237</c:v>
                </c:pt>
                <c:pt idx="9334">
                  <c:v>1.4083109067890627</c:v>
                </c:pt>
                <c:pt idx="9335">
                  <c:v>0</c:v>
                </c:pt>
                <c:pt idx="9336">
                  <c:v>0</c:v>
                </c:pt>
                <c:pt idx="9337">
                  <c:v>0.37852124372360996</c:v>
                </c:pt>
                <c:pt idx="9338">
                  <c:v>0</c:v>
                </c:pt>
                <c:pt idx="9339">
                  <c:v>0</c:v>
                </c:pt>
                <c:pt idx="9340">
                  <c:v>1.7568220235874826E-2</c:v>
                </c:pt>
                <c:pt idx="9341">
                  <c:v>0.28137486155414992</c:v>
                </c:pt>
                <c:pt idx="9342">
                  <c:v>0</c:v>
                </c:pt>
                <c:pt idx="9343">
                  <c:v>1.7904622922691942</c:v>
                </c:pt>
                <c:pt idx="9344">
                  <c:v>0</c:v>
                </c:pt>
                <c:pt idx="9345">
                  <c:v>0.4644788505707857</c:v>
                </c:pt>
                <c:pt idx="9346">
                  <c:v>1.1385007495245749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0.56799125555687657</c:v>
                </c:pt>
                <c:pt idx="9351">
                  <c:v>1.0326515133155287</c:v>
                </c:pt>
                <c:pt idx="9352">
                  <c:v>0</c:v>
                </c:pt>
                <c:pt idx="9353">
                  <c:v>1.6516289450044339</c:v>
                </c:pt>
                <c:pt idx="9354">
                  <c:v>8.9334262372523371E-2</c:v>
                </c:pt>
                <c:pt idx="9355">
                  <c:v>0</c:v>
                </c:pt>
                <c:pt idx="9356">
                  <c:v>0</c:v>
                </c:pt>
                <c:pt idx="9357">
                  <c:v>2.2609987153758615E-2</c:v>
                </c:pt>
                <c:pt idx="9358">
                  <c:v>0</c:v>
                </c:pt>
                <c:pt idx="9359">
                  <c:v>0</c:v>
                </c:pt>
                <c:pt idx="9360">
                  <c:v>0.23375960399564352</c:v>
                </c:pt>
                <c:pt idx="9361">
                  <c:v>0</c:v>
                </c:pt>
                <c:pt idx="9362">
                  <c:v>0</c:v>
                </c:pt>
                <c:pt idx="9363">
                  <c:v>0.27549824645198134</c:v>
                </c:pt>
                <c:pt idx="9364">
                  <c:v>0.2090292513517264</c:v>
                </c:pt>
                <c:pt idx="9365">
                  <c:v>0</c:v>
                </c:pt>
                <c:pt idx="9366">
                  <c:v>0</c:v>
                </c:pt>
                <c:pt idx="9367">
                  <c:v>4.1791640458091361</c:v>
                </c:pt>
                <c:pt idx="9368">
                  <c:v>0</c:v>
                </c:pt>
                <c:pt idx="9369">
                  <c:v>0</c:v>
                </c:pt>
                <c:pt idx="9370">
                  <c:v>1.2231442150301199</c:v>
                </c:pt>
                <c:pt idx="9371">
                  <c:v>4.027866781860248</c:v>
                </c:pt>
                <c:pt idx="9372">
                  <c:v>1.0017886676705838</c:v>
                </c:pt>
                <c:pt idx="9373">
                  <c:v>1.8437200452756703</c:v>
                </c:pt>
                <c:pt idx="9374">
                  <c:v>3.3578547652680446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0.83592330703467255</c:v>
                </c:pt>
                <c:pt idx="9379">
                  <c:v>1.73915631734331</c:v>
                </c:pt>
                <c:pt idx="9380">
                  <c:v>1.9772337853094397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0.69144235762211981</c:v>
                </c:pt>
                <c:pt idx="9385">
                  <c:v>0.34617909035331268</c:v>
                </c:pt>
                <c:pt idx="9386">
                  <c:v>0</c:v>
                </c:pt>
                <c:pt idx="9387">
                  <c:v>0</c:v>
                </c:pt>
                <c:pt idx="9388">
                  <c:v>1.0912575931424</c:v>
                </c:pt>
                <c:pt idx="9389">
                  <c:v>1.7180864735540133</c:v>
                </c:pt>
                <c:pt idx="9390">
                  <c:v>0.96675902116428047</c:v>
                </c:pt>
                <c:pt idx="9391">
                  <c:v>0</c:v>
                </c:pt>
                <c:pt idx="9392">
                  <c:v>0</c:v>
                </c:pt>
                <c:pt idx="9393">
                  <c:v>0.11768274227169193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4.7471797677495831</c:v>
                </c:pt>
                <c:pt idx="9401">
                  <c:v>0</c:v>
                </c:pt>
                <c:pt idx="9402">
                  <c:v>0</c:v>
                </c:pt>
                <c:pt idx="9403">
                  <c:v>0.78088031420033632</c:v>
                </c:pt>
                <c:pt idx="9404">
                  <c:v>0</c:v>
                </c:pt>
                <c:pt idx="9405">
                  <c:v>1.0258979560106449</c:v>
                </c:pt>
                <c:pt idx="9406">
                  <c:v>1.9122480474017549</c:v>
                </c:pt>
                <c:pt idx="9407">
                  <c:v>0.69341305704852985</c:v>
                </c:pt>
                <c:pt idx="9408">
                  <c:v>0</c:v>
                </c:pt>
                <c:pt idx="9409">
                  <c:v>0.99183102336677476</c:v>
                </c:pt>
                <c:pt idx="9410">
                  <c:v>1.88181353975161</c:v>
                </c:pt>
                <c:pt idx="9411">
                  <c:v>0</c:v>
                </c:pt>
                <c:pt idx="9412">
                  <c:v>0.98580458906195723</c:v>
                </c:pt>
                <c:pt idx="9413">
                  <c:v>0.33880387164423648</c:v>
                </c:pt>
                <c:pt idx="9414">
                  <c:v>0.62384767570174038</c:v>
                </c:pt>
                <c:pt idx="9415">
                  <c:v>1.3764258450358686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0.43573350751178491</c:v>
                </c:pt>
                <c:pt idx="9422">
                  <c:v>0.34826459983718383</c:v>
                </c:pt>
                <c:pt idx="9423">
                  <c:v>0</c:v>
                </c:pt>
                <c:pt idx="9424">
                  <c:v>1.8112471988565364</c:v>
                </c:pt>
                <c:pt idx="9425">
                  <c:v>2.3236114912065866</c:v>
                </c:pt>
                <c:pt idx="9426">
                  <c:v>4.4175089539611445</c:v>
                </c:pt>
                <c:pt idx="9427">
                  <c:v>0.18122438480109762</c:v>
                </c:pt>
                <c:pt idx="9428">
                  <c:v>3.923320806024396</c:v>
                </c:pt>
                <c:pt idx="9429">
                  <c:v>0.7235118724551084</c:v>
                </c:pt>
                <c:pt idx="9430">
                  <c:v>0.4806761382487682</c:v>
                </c:pt>
                <c:pt idx="9431">
                  <c:v>0.7041150195647683</c:v>
                </c:pt>
                <c:pt idx="9432">
                  <c:v>1.4303709263657733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0.93326616171050003</c:v>
                </c:pt>
                <c:pt idx="9437">
                  <c:v>0</c:v>
                </c:pt>
                <c:pt idx="9438">
                  <c:v>0</c:v>
                </c:pt>
                <c:pt idx="9439">
                  <c:v>0.70846181549953902</c:v>
                </c:pt>
                <c:pt idx="9440">
                  <c:v>0</c:v>
                </c:pt>
                <c:pt idx="9441">
                  <c:v>0.6411641661599724</c:v>
                </c:pt>
                <c:pt idx="9442">
                  <c:v>0</c:v>
                </c:pt>
                <c:pt idx="9443">
                  <c:v>0.22853474830721215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1.8034388951425135</c:v>
                </c:pt>
                <c:pt idx="9448">
                  <c:v>0.83577639116614344</c:v>
                </c:pt>
                <c:pt idx="9449">
                  <c:v>0.77151993531800311</c:v>
                </c:pt>
                <c:pt idx="9450">
                  <c:v>0.34658435881249378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0.54905301204179768</c:v>
                </c:pt>
                <c:pt idx="9455">
                  <c:v>0</c:v>
                </c:pt>
                <c:pt idx="9456">
                  <c:v>5.2430056110956573E-2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0.4362327249003049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1.2405792466623229</c:v>
                </c:pt>
                <c:pt idx="9465">
                  <c:v>0</c:v>
                </c:pt>
                <c:pt idx="9466">
                  <c:v>0.72762620949261736</c:v>
                </c:pt>
                <c:pt idx="9467">
                  <c:v>0</c:v>
                </c:pt>
                <c:pt idx="9468">
                  <c:v>1.1182637510933875</c:v>
                </c:pt>
                <c:pt idx="9469">
                  <c:v>0</c:v>
                </c:pt>
                <c:pt idx="9470">
                  <c:v>0.80470130120690009</c:v>
                </c:pt>
                <c:pt idx="9471">
                  <c:v>1.3861847132317842</c:v>
                </c:pt>
                <c:pt idx="9472">
                  <c:v>1.3885346598445569</c:v>
                </c:pt>
                <c:pt idx="9473">
                  <c:v>0</c:v>
                </c:pt>
                <c:pt idx="9474">
                  <c:v>0</c:v>
                </c:pt>
                <c:pt idx="9475">
                  <c:v>1.6765799602190596</c:v>
                </c:pt>
                <c:pt idx="9476">
                  <c:v>0.15703534269353267</c:v>
                </c:pt>
                <c:pt idx="9477">
                  <c:v>0</c:v>
                </c:pt>
                <c:pt idx="9478">
                  <c:v>0.28283620788342617</c:v>
                </c:pt>
                <c:pt idx="9479">
                  <c:v>0</c:v>
                </c:pt>
                <c:pt idx="9480">
                  <c:v>0.77733134357326705</c:v>
                </c:pt>
                <c:pt idx="9481">
                  <c:v>0</c:v>
                </c:pt>
                <c:pt idx="9482">
                  <c:v>8.8790786071395164E-2</c:v>
                </c:pt>
                <c:pt idx="9483">
                  <c:v>0.72543865114430006</c:v>
                </c:pt>
                <c:pt idx="9484">
                  <c:v>0.94299737602877598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0.20007149640625205</c:v>
                </c:pt>
                <c:pt idx="9489">
                  <c:v>5.8910259854370626</c:v>
                </c:pt>
                <c:pt idx="9490">
                  <c:v>2.9230563159852192</c:v>
                </c:pt>
                <c:pt idx="9491">
                  <c:v>0.28933396504287284</c:v>
                </c:pt>
                <c:pt idx="9492">
                  <c:v>0.5192506926755267</c:v>
                </c:pt>
                <c:pt idx="9493">
                  <c:v>0</c:v>
                </c:pt>
                <c:pt idx="9494">
                  <c:v>6.7617286319884035E-2</c:v>
                </c:pt>
                <c:pt idx="9495">
                  <c:v>0.78649302563312451</c:v>
                </c:pt>
                <c:pt idx="9496">
                  <c:v>0</c:v>
                </c:pt>
                <c:pt idx="9497">
                  <c:v>0.64569490055994427</c:v>
                </c:pt>
                <c:pt idx="9498">
                  <c:v>0.42130301163506345</c:v>
                </c:pt>
                <c:pt idx="9499">
                  <c:v>0.2336026298866172</c:v>
                </c:pt>
                <c:pt idx="9500">
                  <c:v>1.4649939965091834</c:v>
                </c:pt>
                <c:pt idx="9501">
                  <c:v>1.996994840167583</c:v>
                </c:pt>
                <c:pt idx="9502">
                  <c:v>0</c:v>
                </c:pt>
                <c:pt idx="9503">
                  <c:v>0</c:v>
                </c:pt>
                <c:pt idx="9504">
                  <c:v>4.6519456868209935E-3</c:v>
                </c:pt>
                <c:pt idx="9505">
                  <c:v>0.20460909867582483</c:v>
                </c:pt>
                <c:pt idx="9506">
                  <c:v>0.31090313303693395</c:v>
                </c:pt>
                <c:pt idx="9507">
                  <c:v>0.8234671458709516</c:v>
                </c:pt>
                <c:pt idx="9508">
                  <c:v>0.80756145707713101</c:v>
                </c:pt>
                <c:pt idx="9509">
                  <c:v>1.4929494249532473</c:v>
                </c:pt>
                <c:pt idx="9510">
                  <c:v>0.91933894939533745</c:v>
                </c:pt>
                <c:pt idx="9511">
                  <c:v>1.1554271242678538</c:v>
                </c:pt>
                <c:pt idx="9512">
                  <c:v>0.32069698331085733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2.5282695957051753</c:v>
                </c:pt>
                <c:pt idx="9518">
                  <c:v>0</c:v>
                </c:pt>
                <c:pt idx="9519">
                  <c:v>2.4155405642001382</c:v>
                </c:pt>
                <c:pt idx="9520">
                  <c:v>0</c:v>
                </c:pt>
                <c:pt idx="9521">
                  <c:v>0</c:v>
                </c:pt>
                <c:pt idx="9522">
                  <c:v>0.16522834659075378</c:v>
                </c:pt>
                <c:pt idx="9523">
                  <c:v>5.9581247090201482E-2</c:v>
                </c:pt>
                <c:pt idx="9524">
                  <c:v>0.76016843885069518</c:v>
                </c:pt>
                <c:pt idx="9525">
                  <c:v>0</c:v>
                </c:pt>
                <c:pt idx="9526">
                  <c:v>1.4380321608646445</c:v>
                </c:pt>
                <c:pt idx="9527">
                  <c:v>0.6340793530729365</c:v>
                </c:pt>
                <c:pt idx="9528">
                  <c:v>0</c:v>
                </c:pt>
                <c:pt idx="9529">
                  <c:v>2.0551548439928857</c:v>
                </c:pt>
                <c:pt idx="9530">
                  <c:v>0.35119265239378444</c:v>
                </c:pt>
                <c:pt idx="9531">
                  <c:v>0.67335276260923771</c:v>
                </c:pt>
                <c:pt idx="9532">
                  <c:v>0.88883361515875625</c:v>
                </c:pt>
                <c:pt idx="9533">
                  <c:v>1.2168582100560732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1.3853411174563319</c:v>
                </c:pt>
                <c:pt idx="9538">
                  <c:v>0</c:v>
                </c:pt>
                <c:pt idx="9539">
                  <c:v>0</c:v>
                </c:pt>
                <c:pt idx="9540">
                  <c:v>3.5719558689088395</c:v>
                </c:pt>
                <c:pt idx="9541">
                  <c:v>0</c:v>
                </c:pt>
                <c:pt idx="9542">
                  <c:v>2.2037027250951193</c:v>
                </c:pt>
                <c:pt idx="9543">
                  <c:v>0</c:v>
                </c:pt>
                <c:pt idx="9544">
                  <c:v>0</c:v>
                </c:pt>
                <c:pt idx="9545">
                  <c:v>1.5230135128030085</c:v>
                </c:pt>
                <c:pt idx="9546">
                  <c:v>0.61099752974579968</c:v>
                </c:pt>
                <c:pt idx="9547">
                  <c:v>0.94269166776045787</c:v>
                </c:pt>
                <c:pt idx="9548">
                  <c:v>0</c:v>
                </c:pt>
                <c:pt idx="9549">
                  <c:v>2.1897903768024438</c:v>
                </c:pt>
                <c:pt idx="9550">
                  <c:v>0</c:v>
                </c:pt>
                <c:pt idx="9551">
                  <c:v>0</c:v>
                </c:pt>
                <c:pt idx="9552">
                  <c:v>0.49941543509569158</c:v>
                </c:pt>
                <c:pt idx="9553">
                  <c:v>2.6066808698744812</c:v>
                </c:pt>
                <c:pt idx="9554">
                  <c:v>1.5352306841239305</c:v>
                </c:pt>
                <c:pt idx="9555">
                  <c:v>0</c:v>
                </c:pt>
                <c:pt idx="9556">
                  <c:v>0</c:v>
                </c:pt>
                <c:pt idx="9557">
                  <c:v>1.0813809120486688</c:v>
                </c:pt>
                <c:pt idx="9558">
                  <c:v>3.0328299007642658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2.4678777634690903</c:v>
                </c:pt>
                <c:pt idx="9565">
                  <c:v>1.1075746098244719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1.352375218336169</c:v>
                </c:pt>
                <c:pt idx="9571">
                  <c:v>0</c:v>
                </c:pt>
                <c:pt idx="9572">
                  <c:v>3.8452528502295329</c:v>
                </c:pt>
                <c:pt idx="9573">
                  <c:v>0</c:v>
                </c:pt>
                <c:pt idx="9574">
                  <c:v>0</c:v>
                </c:pt>
                <c:pt idx="9575">
                  <c:v>3.4942325054894487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0.65879268226528642</c:v>
                </c:pt>
                <c:pt idx="9580">
                  <c:v>0</c:v>
                </c:pt>
                <c:pt idx="9581">
                  <c:v>0.27872720980674021</c:v>
                </c:pt>
                <c:pt idx="9582">
                  <c:v>1.0940109618599687</c:v>
                </c:pt>
                <c:pt idx="9583">
                  <c:v>0</c:v>
                </c:pt>
                <c:pt idx="9584">
                  <c:v>0</c:v>
                </c:pt>
                <c:pt idx="9585">
                  <c:v>1.299271035246768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7.0422063286492627</c:v>
                </c:pt>
                <c:pt idx="9591">
                  <c:v>0</c:v>
                </c:pt>
                <c:pt idx="9592">
                  <c:v>5.1287640684979471E-2</c:v>
                </c:pt>
                <c:pt idx="9593">
                  <c:v>0.96649052468778474</c:v>
                </c:pt>
                <c:pt idx="9594">
                  <c:v>0.11413016861319573</c:v>
                </c:pt>
                <c:pt idx="9595">
                  <c:v>0</c:v>
                </c:pt>
                <c:pt idx="9596">
                  <c:v>4.2689390613171385</c:v>
                </c:pt>
                <c:pt idx="9597">
                  <c:v>0</c:v>
                </c:pt>
                <c:pt idx="9598">
                  <c:v>1.9063253644993334</c:v>
                </c:pt>
                <c:pt idx="9599">
                  <c:v>1.6981704573608905</c:v>
                </c:pt>
                <c:pt idx="9600">
                  <c:v>0.31962638321546932</c:v>
                </c:pt>
                <c:pt idx="9601">
                  <c:v>0</c:v>
                </c:pt>
                <c:pt idx="9602">
                  <c:v>0</c:v>
                </c:pt>
                <c:pt idx="9603">
                  <c:v>2.0466970886583824</c:v>
                </c:pt>
                <c:pt idx="9604">
                  <c:v>1.2216884111176531</c:v>
                </c:pt>
                <c:pt idx="9605">
                  <c:v>0.59374854445251291</c:v>
                </c:pt>
                <c:pt idx="9606">
                  <c:v>0.61595087876985832</c:v>
                </c:pt>
                <c:pt idx="9607">
                  <c:v>0</c:v>
                </c:pt>
                <c:pt idx="9608">
                  <c:v>0.40442309744610366</c:v>
                </c:pt>
                <c:pt idx="9609">
                  <c:v>0</c:v>
                </c:pt>
                <c:pt idx="9610">
                  <c:v>3.3137274044085627</c:v>
                </c:pt>
                <c:pt idx="9611">
                  <c:v>0</c:v>
                </c:pt>
                <c:pt idx="9612">
                  <c:v>0</c:v>
                </c:pt>
                <c:pt idx="9613">
                  <c:v>6.8334787542772712</c:v>
                </c:pt>
                <c:pt idx="9614">
                  <c:v>0.7201146803223949</c:v>
                </c:pt>
                <c:pt idx="9615">
                  <c:v>4.8059223394743146E-2</c:v>
                </c:pt>
                <c:pt idx="9616">
                  <c:v>2.8405022756262612</c:v>
                </c:pt>
                <c:pt idx="9617">
                  <c:v>1.7109412091690483</c:v>
                </c:pt>
                <c:pt idx="9618">
                  <c:v>3.4477123493211463E-2</c:v>
                </c:pt>
                <c:pt idx="9619">
                  <c:v>0</c:v>
                </c:pt>
                <c:pt idx="9620">
                  <c:v>0.11750384142231574</c:v>
                </c:pt>
                <c:pt idx="9621">
                  <c:v>0</c:v>
                </c:pt>
                <c:pt idx="9622">
                  <c:v>0.86171857600548118</c:v>
                </c:pt>
                <c:pt idx="9623">
                  <c:v>0</c:v>
                </c:pt>
                <c:pt idx="9624">
                  <c:v>0.36432330923539813</c:v>
                </c:pt>
                <c:pt idx="9625">
                  <c:v>0</c:v>
                </c:pt>
                <c:pt idx="9626">
                  <c:v>0.29926414917438665</c:v>
                </c:pt>
                <c:pt idx="9627">
                  <c:v>0.64352552937187868</c:v>
                </c:pt>
                <c:pt idx="9628">
                  <c:v>0</c:v>
                </c:pt>
                <c:pt idx="9629">
                  <c:v>1.1165843630593038</c:v>
                </c:pt>
                <c:pt idx="9630">
                  <c:v>0.72844447225271103</c:v>
                </c:pt>
                <c:pt idx="9631">
                  <c:v>5.7382639190533311E-2</c:v>
                </c:pt>
                <c:pt idx="9632">
                  <c:v>0.30974332636939467</c:v>
                </c:pt>
                <c:pt idx="9633">
                  <c:v>0</c:v>
                </c:pt>
                <c:pt idx="9634">
                  <c:v>1.051098603013279</c:v>
                </c:pt>
                <c:pt idx="9635">
                  <c:v>0.50294982807176236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0.2376790622974681</c:v>
                </c:pt>
                <c:pt idx="9640">
                  <c:v>3.4642190944748665</c:v>
                </c:pt>
                <c:pt idx="9641">
                  <c:v>1.1235365780651296</c:v>
                </c:pt>
                <c:pt idx="9642">
                  <c:v>0.44219851150363526</c:v>
                </c:pt>
                <c:pt idx="9643">
                  <c:v>1.111694726060755</c:v>
                </c:pt>
                <c:pt idx="9644">
                  <c:v>1.3008053046220514</c:v>
                </c:pt>
                <c:pt idx="9645">
                  <c:v>1.0208421418430433</c:v>
                </c:pt>
                <c:pt idx="9646">
                  <c:v>0</c:v>
                </c:pt>
                <c:pt idx="9647">
                  <c:v>0.87385163622049156</c:v>
                </c:pt>
                <c:pt idx="9648">
                  <c:v>3.683024195340296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0.89941908079465926</c:v>
                </c:pt>
                <c:pt idx="9653">
                  <c:v>0.13267252504764834</c:v>
                </c:pt>
                <c:pt idx="9654">
                  <c:v>0.65173656627074716</c:v>
                </c:pt>
                <c:pt idx="9655">
                  <c:v>0.67913022573456105</c:v>
                </c:pt>
                <c:pt idx="9656">
                  <c:v>1.4536806354872815</c:v>
                </c:pt>
                <c:pt idx="9657">
                  <c:v>0.68551212227199609</c:v>
                </c:pt>
                <c:pt idx="9658">
                  <c:v>0.17402415947382477</c:v>
                </c:pt>
                <c:pt idx="9659">
                  <c:v>0.6694197062606444</c:v>
                </c:pt>
                <c:pt idx="9660">
                  <c:v>1.5736341413006099</c:v>
                </c:pt>
                <c:pt idx="9661">
                  <c:v>0</c:v>
                </c:pt>
                <c:pt idx="9662">
                  <c:v>0.56138245081376503</c:v>
                </c:pt>
                <c:pt idx="9663">
                  <c:v>0</c:v>
                </c:pt>
                <c:pt idx="9664">
                  <c:v>0</c:v>
                </c:pt>
                <c:pt idx="9665">
                  <c:v>0.18102259740639273</c:v>
                </c:pt>
                <c:pt idx="9666">
                  <c:v>1.0036410807068654E-2</c:v>
                </c:pt>
                <c:pt idx="9667">
                  <c:v>1.9473331666287854</c:v>
                </c:pt>
                <c:pt idx="9668">
                  <c:v>0.35933895863831128</c:v>
                </c:pt>
                <c:pt idx="9669">
                  <c:v>0.32870492903406384</c:v>
                </c:pt>
                <c:pt idx="9670">
                  <c:v>1.4423098628775222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0.15173893552424991</c:v>
                </c:pt>
                <c:pt idx="9675">
                  <c:v>0</c:v>
                </c:pt>
                <c:pt idx="9676">
                  <c:v>4.908571300602822</c:v>
                </c:pt>
                <c:pt idx="9677">
                  <c:v>0</c:v>
                </c:pt>
                <c:pt idx="9678">
                  <c:v>1.2431321419457668</c:v>
                </c:pt>
                <c:pt idx="9679">
                  <c:v>0</c:v>
                </c:pt>
                <c:pt idx="9680">
                  <c:v>0</c:v>
                </c:pt>
                <c:pt idx="9681">
                  <c:v>1.969796808126895E-2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1.5830382233712519</c:v>
                </c:pt>
                <c:pt idx="9686">
                  <c:v>1.1978825735716871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1.9170876924604052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0.51867332392751819</c:v>
                </c:pt>
                <c:pt idx="9697">
                  <c:v>0</c:v>
                </c:pt>
                <c:pt idx="9698">
                  <c:v>0</c:v>
                </c:pt>
                <c:pt idx="9699">
                  <c:v>3.6584110298274797</c:v>
                </c:pt>
                <c:pt idx="9700">
                  <c:v>1.6143348096670413</c:v>
                </c:pt>
                <c:pt idx="9701">
                  <c:v>1.4681954771014958</c:v>
                </c:pt>
                <c:pt idx="9702">
                  <c:v>2.6616746257253658</c:v>
                </c:pt>
                <c:pt idx="9703">
                  <c:v>1.2779409023202297</c:v>
                </c:pt>
                <c:pt idx="9704">
                  <c:v>1.1579808811121279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0.59664252189338551</c:v>
                </c:pt>
                <c:pt idx="9709">
                  <c:v>2.3518687205374862</c:v>
                </c:pt>
                <c:pt idx="9710">
                  <c:v>0</c:v>
                </c:pt>
                <c:pt idx="9711">
                  <c:v>0.80356890359192146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2.1629029652471159</c:v>
                </c:pt>
                <c:pt idx="9716">
                  <c:v>0</c:v>
                </c:pt>
                <c:pt idx="9717">
                  <c:v>0</c:v>
                </c:pt>
                <c:pt idx="9718">
                  <c:v>1.8340826007981446</c:v>
                </c:pt>
                <c:pt idx="9719">
                  <c:v>0.58544578786287815</c:v>
                </c:pt>
                <c:pt idx="9720">
                  <c:v>0.82871841352312869</c:v>
                </c:pt>
                <c:pt idx="9721">
                  <c:v>0</c:v>
                </c:pt>
                <c:pt idx="9722">
                  <c:v>0</c:v>
                </c:pt>
                <c:pt idx="9723">
                  <c:v>0.60993594978386123</c:v>
                </c:pt>
                <c:pt idx="9724">
                  <c:v>0.98887653243162033</c:v>
                </c:pt>
                <c:pt idx="9725">
                  <c:v>0</c:v>
                </c:pt>
                <c:pt idx="9726">
                  <c:v>0.76827446407750632</c:v>
                </c:pt>
                <c:pt idx="9727">
                  <c:v>0.93947820749077393</c:v>
                </c:pt>
                <c:pt idx="9728">
                  <c:v>0</c:v>
                </c:pt>
                <c:pt idx="9729">
                  <c:v>0</c:v>
                </c:pt>
                <c:pt idx="9730">
                  <c:v>1.1359645987655205</c:v>
                </c:pt>
                <c:pt idx="9731">
                  <c:v>0</c:v>
                </c:pt>
                <c:pt idx="9732">
                  <c:v>2.2853956955366317</c:v>
                </c:pt>
                <c:pt idx="9733">
                  <c:v>0.78177160408388835</c:v>
                </c:pt>
                <c:pt idx="9734">
                  <c:v>0</c:v>
                </c:pt>
                <c:pt idx="9735">
                  <c:v>0</c:v>
                </c:pt>
                <c:pt idx="9736">
                  <c:v>0.347782009859464</c:v>
                </c:pt>
                <c:pt idx="9737">
                  <c:v>0.9338462316115872</c:v>
                </c:pt>
                <c:pt idx="9738">
                  <c:v>0</c:v>
                </c:pt>
                <c:pt idx="9739">
                  <c:v>2.0404190135970222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1.8930454541722666</c:v>
                </c:pt>
                <c:pt idx="9744">
                  <c:v>1.035530320759821</c:v>
                </c:pt>
                <c:pt idx="9745">
                  <c:v>2.2056064536165261</c:v>
                </c:pt>
                <c:pt idx="9746">
                  <c:v>0</c:v>
                </c:pt>
                <c:pt idx="9747">
                  <c:v>0</c:v>
                </c:pt>
                <c:pt idx="9748">
                  <c:v>4.2348198860102571</c:v>
                </c:pt>
                <c:pt idx="9749">
                  <c:v>0</c:v>
                </c:pt>
                <c:pt idx="9750">
                  <c:v>0</c:v>
                </c:pt>
                <c:pt idx="9751">
                  <c:v>2.3594873866495987</c:v>
                </c:pt>
                <c:pt idx="9752">
                  <c:v>1.8644033511921316</c:v>
                </c:pt>
                <c:pt idx="9753">
                  <c:v>4.7505355003038541E-3</c:v>
                </c:pt>
                <c:pt idx="9754">
                  <c:v>1.0838526228521466</c:v>
                </c:pt>
                <c:pt idx="9755">
                  <c:v>0</c:v>
                </c:pt>
                <c:pt idx="9756">
                  <c:v>0</c:v>
                </c:pt>
                <c:pt idx="9757">
                  <c:v>1.8999647523997021</c:v>
                </c:pt>
                <c:pt idx="9758">
                  <c:v>0</c:v>
                </c:pt>
                <c:pt idx="9759">
                  <c:v>0.67104393270304441</c:v>
                </c:pt>
                <c:pt idx="9760">
                  <c:v>1.6931642913894225</c:v>
                </c:pt>
                <c:pt idx="9761">
                  <c:v>0</c:v>
                </c:pt>
                <c:pt idx="9762">
                  <c:v>0</c:v>
                </c:pt>
                <c:pt idx="9763">
                  <c:v>1.6966616554825069</c:v>
                </c:pt>
                <c:pt idx="9764">
                  <c:v>1.9551645952232983</c:v>
                </c:pt>
                <c:pt idx="9765">
                  <c:v>0</c:v>
                </c:pt>
                <c:pt idx="9766">
                  <c:v>0.42672623452470904</c:v>
                </c:pt>
                <c:pt idx="9767">
                  <c:v>1.181290131910854</c:v>
                </c:pt>
                <c:pt idx="9768">
                  <c:v>3.1795274241121705</c:v>
                </c:pt>
                <c:pt idx="9769">
                  <c:v>0</c:v>
                </c:pt>
                <c:pt idx="9770">
                  <c:v>0</c:v>
                </c:pt>
                <c:pt idx="9771">
                  <c:v>0.52571645585509064</c:v>
                </c:pt>
                <c:pt idx="9772">
                  <c:v>0.36379699042680336</c:v>
                </c:pt>
                <c:pt idx="9773">
                  <c:v>0.93791869012014273</c:v>
                </c:pt>
                <c:pt idx="9774">
                  <c:v>0</c:v>
                </c:pt>
                <c:pt idx="9775">
                  <c:v>0</c:v>
                </c:pt>
                <c:pt idx="9776">
                  <c:v>0.45469626424206111</c:v>
                </c:pt>
                <c:pt idx="9777">
                  <c:v>0</c:v>
                </c:pt>
                <c:pt idx="9778">
                  <c:v>1.5389379491590396</c:v>
                </c:pt>
                <c:pt idx="9779">
                  <c:v>0</c:v>
                </c:pt>
                <c:pt idx="9780">
                  <c:v>0</c:v>
                </c:pt>
                <c:pt idx="9781">
                  <c:v>2.3535398828431338</c:v>
                </c:pt>
                <c:pt idx="9782">
                  <c:v>0.27681987637399291</c:v>
                </c:pt>
                <c:pt idx="9783">
                  <c:v>0</c:v>
                </c:pt>
                <c:pt idx="9784">
                  <c:v>0.84946118804683901</c:v>
                </c:pt>
                <c:pt idx="9785">
                  <c:v>2.8031760878471763</c:v>
                </c:pt>
                <c:pt idx="9786">
                  <c:v>2.2030389523181728E-2</c:v>
                </c:pt>
                <c:pt idx="9787">
                  <c:v>0</c:v>
                </c:pt>
                <c:pt idx="9788">
                  <c:v>1.1720247684433489</c:v>
                </c:pt>
                <c:pt idx="9789">
                  <c:v>1.3478587541211946</c:v>
                </c:pt>
                <c:pt idx="9790">
                  <c:v>2.6598182644292487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0.38828370383128219</c:v>
                </c:pt>
                <c:pt idx="9795">
                  <c:v>0.48028022730163283</c:v>
                </c:pt>
                <c:pt idx="9796">
                  <c:v>1.7342691324748596</c:v>
                </c:pt>
                <c:pt idx="9797">
                  <c:v>0</c:v>
                </c:pt>
                <c:pt idx="9798">
                  <c:v>1.3418933357020169</c:v>
                </c:pt>
                <c:pt idx="9799">
                  <c:v>0.16449806207751019</c:v>
                </c:pt>
                <c:pt idx="9800">
                  <c:v>1.2316185782607394</c:v>
                </c:pt>
                <c:pt idx="9801">
                  <c:v>1.0016957338406645</c:v>
                </c:pt>
                <c:pt idx="9802">
                  <c:v>0</c:v>
                </c:pt>
                <c:pt idx="9803">
                  <c:v>0</c:v>
                </c:pt>
                <c:pt idx="9804">
                  <c:v>2.2609356971245087</c:v>
                </c:pt>
                <c:pt idx="9805">
                  <c:v>2.8380995430380285</c:v>
                </c:pt>
                <c:pt idx="9806">
                  <c:v>0.6567180018272184</c:v>
                </c:pt>
                <c:pt idx="9807">
                  <c:v>0</c:v>
                </c:pt>
                <c:pt idx="9808">
                  <c:v>4.2748966168648039E-2</c:v>
                </c:pt>
                <c:pt idx="9809">
                  <c:v>1.1541644594385623</c:v>
                </c:pt>
                <c:pt idx="9810">
                  <c:v>0.27364308375078422</c:v>
                </c:pt>
                <c:pt idx="9811">
                  <c:v>0.79189243496118911</c:v>
                </c:pt>
                <c:pt idx="9812">
                  <c:v>0</c:v>
                </c:pt>
                <c:pt idx="9813">
                  <c:v>0.95816531198023702</c:v>
                </c:pt>
                <c:pt idx="9814">
                  <c:v>0</c:v>
                </c:pt>
                <c:pt idx="9815">
                  <c:v>1.1879295212946803</c:v>
                </c:pt>
                <c:pt idx="9816">
                  <c:v>0.50416539316698328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1.7533790662189446</c:v>
                </c:pt>
                <c:pt idx="9822">
                  <c:v>0</c:v>
                </c:pt>
                <c:pt idx="9823">
                  <c:v>1.3432284074911041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0.88264570130624076</c:v>
                </c:pt>
                <c:pt idx="9828">
                  <c:v>1.4671030217404968</c:v>
                </c:pt>
                <c:pt idx="9829">
                  <c:v>1.9315991942574433</c:v>
                </c:pt>
                <c:pt idx="9830">
                  <c:v>0</c:v>
                </c:pt>
                <c:pt idx="9831">
                  <c:v>0.58447924833512466</c:v>
                </c:pt>
                <c:pt idx="9832">
                  <c:v>0.85294125753956118</c:v>
                </c:pt>
                <c:pt idx="9833">
                  <c:v>0.25481807947062912</c:v>
                </c:pt>
                <c:pt idx="9834">
                  <c:v>1.3593287090774688</c:v>
                </c:pt>
                <c:pt idx="9835">
                  <c:v>1.7117785616952701</c:v>
                </c:pt>
                <c:pt idx="9836">
                  <c:v>0.19652233712475672</c:v>
                </c:pt>
                <c:pt idx="9837">
                  <c:v>0</c:v>
                </c:pt>
                <c:pt idx="9838">
                  <c:v>0.10006998688678675</c:v>
                </c:pt>
                <c:pt idx="9839">
                  <c:v>0</c:v>
                </c:pt>
                <c:pt idx="9840">
                  <c:v>1.6318454477230218</c:v>
                </c:pt>
                <c:pt idx="9841">
                  <c:v>9.5077511074334375E-2</c:v>
                </c:pt>
                <c:pt idx="9842">
                  <c:v>1.9840120787826825</c:v>
                </c:pt>
                <c:pt idx="9843">
                  <c:v>0</c:v>
                </c:pt>
                <c:pt idx="9844">
                  <c:v>0.59354595027335422</c:v>
                </c:pt>
                <c:pt idx="9845">
                  <c:v>0.73065480510352854</c:v>
                </c:pt>
                <c:pt idx="9846">
                  <c:v>2.2816318826037634</c:v>
                </c:pt>
                <c:pt idx="9847">
                  <c:v>0</c:v>
                </c:pt>
                <c:pt idx="9848">
                  <c:v>0.79682447886590346</c:v>
                </c:pt>
                <c:pt idx="9849">
                  <c:v>0</c:v>
                </c:pt>
                <c:pt idx="9850">
                  <c:v>1.6086285199159569</c:v>
                </c:pt>
                <c:pt idx="9851">
                  <c:v>2.1241019688973748</c:v>
                </c:pt>
                <c:pt idx="9852">
                  <c:v>0.22604978280547999</c:v>
                </c:pt>
                <c:pt idx="9853">
                  <c:v>2.1364267581325045</c:v>
                </c:pt>
                <c:pt idx="9854">
                  <c:v>0</c:v>
                </c:pt>
                <c:pt idx="9855">
                  <c:v>0</c:v>
                </c:pt>
                <c:pt idx="9856">
                  <c:v>1.2526579466895262</c:v>
                </c:pt>
                <c:pt idx="9857">
                  <c:v>1.1070897357191203</c:v>
                </c:pt>
                <c:pt idx="9858">
                  <c:v>0</c:v>
                </c:pt>
                <c:pt idx="9859">
                  <c:v>0.35695258741565217</c:v>
                </c:pt>
                <c:pt idx="9860">
                  <c:v>0.48156607197757384</c:v>
                </c:pt>
                <c:pt idx="9861">
                  <c:v>0</c:v>
                </c:pt>
                <c:pt idx="9862">
                  <c:v>0</c:v>
                </c:pt>
                <c:pt idx="9863">
                  <c:v>2.82892257888681</c:v>
                </c:pt>
                <c:pt idx="9864">
                  <c:v>2.093233337786073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3.3013574396285121</c:v>
                </c:pt>
                <c:pt idx="9869">
                  <c:v>0.81543241144424483</c:v>
                </c:pt>
                <c:pt idx="9870">
                  <c:v>1.1697224748926491</c:v>
                </c:pt>
                <c:pt idx="9871">
                  <c:v>0</c:v>
                </c:pt>
                <c:pt idx="9872">
                  <c:v>0.47495580861174519</c:v>
                </c:pt>
                <c:pt idx="9873">
                  <c:v>0</c:v>
                </c:pt>
                <c:pt idx="9874">
                  <c:v>2.3747750998052912</c:v>
                </c:pt>
                <c:pt idx="9875">
                  <c:v>0</c:v>
                </c:pt>
                <c:pt idx="9876">
                  <c:v>2.4649669663785741E-2</c:v>
                </c:pt>
                <c:pt idx="9877">
                  <c:v>0</c:v>
                </c:pt>
                <c:pt idx="9878">
                  <c:v>1.4482709520271004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1.5863282934778962</c:v>
                </c:pt>
                <c:pt idx="9884">
                  <c:v>0</c:v>
                </c:pt>
                <c:pt idx="9885">
                  <c:v>0</c:v>
                </c:pt>
                <c:pt idx="9886">
                  <c:v>9.3100997793420124</c:v>
                </c:pt>
                <c:pt idx="9887">
                  <c:v>0</c:v>
                </c:pt>
                <c:pt idx="9888">
                  <c:v>4.6384695602595576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7.202164953363785</c:v>
                </c:pt>
                <c:pt idx="9893">
                  <c:v>0</c:v>
                </c:pt>
                <c:pt idx="9894">
                  <c:v>0</c:v>
                </c:pt>
                <c:pt idx="9895">
                  <c:v>11.980824047486099</c:v>
                </c:pt>
                <c:pt idx="9896">
                  <c:v>0</c:v>
                </c:pt>
                <c:pt idx="9897">
                  <c:v>4.3970080758312413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10.032521983529223</c:v>
                </c:pt>
                <c:pt idx="9903">
                  <c:v>0</c:v>
                </c:pt>
                <c:pt idx="9904">
                  <c:v>5.2622780286380086</c:v>
                </c:pt>
                <c:pt idx="9905">
                  <c:v>0</c:v>
                </c:pt>
                <c:pt idx="9906">
                  <c:v>2.8538009045315613</c:v>
                </c:pt>
                <c:pt idx="9907">
                  <c:v>0</c:v>
                </c:pt>
                <c:pt idx="9908">
                  <c:v>0</c:v>
                </c:pt>
                <c:pt idx="9909">
                  <c:v>1.6686537116421349</c:v>
                </c:pt>
                <c:pt idx="9910">
                  <c:v>0</c:v>
                </c:pt>
                <c:pt idx="9911">
                  <c:v>8.7237617262059288</c:v>
                </c:pt>
                <c:pt idx="9912">
                  <c:v>0</c:v>
                </c:pt>
                <c:pt idx="9913">
                  <c:v>2.5594428073277999</c:v>
                </c:pt>
                <c:pt idx="9914">
                  <c:v>0.72161077523106176</c:v>
                </c:pt>
                <c:pt idx="9915">
                  <c:v>1.962780096635693</c:v>
                </c:pt>
                <c:pt idx="9916">
                  <c:v>5.0502746231888107</c:v>
                </c:pt>
                <c:pt idx="9917">
                  <c:v>0</c:v>
                </c:pt>
                <c:pt idx="9918">
                  <c:v>0.79458190223197322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2.88038163774111</c:v>
                </c:pt>
                <c:pt idx="9923">
                  <c:v>0</c:v>
                </c:pt>
                <c:pt idx="9924">
                  <c:v>2.8869507575030027</c:v>
                </c:pt>
                <c:pt idx="9925">
                  <c:v>7.0693514351787487E-2</c:v>
                </c:pt>
                <c:pt idx="9926">
                  <c:v>0</c:v>
                </c:pt>
                <c:pt idx="9927">
                  <c:v>3.2845135810539103</c:v>
                </c:pt>
                <c:pt idx="9928">
                  <c:v>2.1096558766518543</c:v>
                </c:pt>
                <c:pt idx="9929">
                  <c:v>0</c:v>
                </c:pt>
                <c:pt idx="9930">
                  <c:v>1.4148986860872377</c:v>
                </c:pt>
                <c:pt idx="9931">
                  <c:v>1.5008766303699073</c:v>
                </c:pt>
                <c:pt idx="9932">
                  <c:v>1.0317223026167774</c:v>
                </c:pt>
                <c:pt idx="9933">
                  <c:v>1.034494647289059</c:v>
                </c:pt>
                <c:pt idx="9934">
                  <c:v>2.3801831063201684</c:v>
                </c:pt>
                <c:pt idx="9935">
                  <c:v>1.5735291333663894</c:v>
                </c:pt>
                <c:pt idx="9936">
                  <c:v>0</c:v>
                </c:pt>
                <c:pt idx="9937">
                  <c:v>0</c:v>
                </c:pt>
                <c:pt idx="9938">
                  <c:v>0.61435549042667248</c:v>
                </c:pt>
                <c:pt idx="9939">
                  <c:v>0</c:v>
                </c:pt>
                <c:pt idx="9940">
                  <c:v>2.356119125880094</c:v>
                </c:pt>
                <c:pt idx="9941">
                  <c:v>0</c:v>
                </c:pt>
                <c:pt idx="9942">
                  <c:v>1.9448145632255314</c:v>
                </c:pt>
                <c:pt idx="9943">
                  <c:v>0</c:v>
                </c:pt>
                <c:pt idx="9944">
                  <c:v>0.64385379849170754</c:v>
                </c:pt>
                <c:pt idx="9945">
                  <c:v>0</c:v>
                </c:pt>
                <c:pt idx="9946">
                  <c:v>0.43569395458706373</c:v>
                </c:pt>
                <c:pt idx="9947">
                  <c:v>4.3998669846428612E-2</c:v>
                </c:pt>
                <c:pt idx="9948">
                  <c:v>0</c:v>
                </c:pt>
                <c:pt idx="9949">
                  <c:v>1.2298044813156823</c:v>
                </c:pt>
                <c:pt idx="9950">
                  <c:v>0.46294759457477103</c:v>
                </c:pt>
                <c:pt idx="9951">
                  <c:v>0.55052655740291012</c:v>
                </c:pt>
                <c:pt idx="9952">
                  <c:v>0</c:v>
                </c:pt>
                <c:pt idx="9953">
                  <c:v>2.8481040964544371</c:v>
                </c:pt>
                <c:pt idx="9954">
                  <c:v>0.59125175832573496</c:v>
                </c:pt>
                <c:pt idx="9955">
                  <c:v>3.1577936968373139</c:v>
                </c:pt>
                <c:pt idx="9956">
                  <c:v>2.5727407270379574</c:v>
                </c:pt>
                <c:pt idx="9957">
                  <c:v>0</c:v>
                </c:pt>
                <c:pt idx="9958">
                  <c:v>0.86335396560574229</c:v>
                </c:pt>
                <c:pt idx="9959">
                  <c:v>1.2367549860774514</c:v>
                </c:pt>
                <c:pt idx="9960">
                  <c:v>2.6502132037294222</c:v>
                </c:pt>
                <c:pt idx="9961">
                  <c:v>0</c:v>
                </c:pt>
                <c:pt idx="9962">
                  <c:v>3.981781729093363E-2</c:v>
                </c:pt>
                <c:pt idx="9963">
                  <c:v>0</c:v>
                </c:pt>
                <c:pt idx="9964">
                  <c:v>2.6163709938777249</c:v>
                </c:pt>
                <c:pt idx="9965">
                  <c:v>2.1344624379901416</c:v>
                </c:pt>
                <c:pt idx="9966">
                  <c:v>0</c:v>
                </c:pt>
                <c:pt idx="9967">
                  <c:v>1.3275610603312815</c:v>
                </c:pt>
                <c:pt idx="9968">
                  <c:v>0</c:v>
                </c:pt>
                <c:pt idx="9969">
                  <c:v>2.3046668901470135</c:v>
                </c:pt>
                <c:pt idx="9970">
                  <c:v>0.83476684735213824</c:v>
                </c:pt>
                <c:pt idx="9971">
                  <c:v>0</c:v>
                </c:pt>
                <c:pt idx="9972">
                  <c:v>0</c:v>
                </c:pt>
                <c:pt idx="9973">
                  <c:v>2.6749958903184665</c:v>
                </c:pt>
                <c:pt idx="9974">
                  <c:v>0</c:v>
                </c:pt>
                <c:pt idx="9975">
                  <c:v>2.3290311148306651</c:v>
                </c:pt>
                <c:pt idx="9976">
                  <c:v>0.43002410304364769</c:v>
                </c:pt>
                <c:pt idx="9977">
                  <c:v>0.17493152586854721</c:v>
                </c:pt>
                <c:pt idx="9978">
                  <c:v>0</c:v>
                </c:pt>
                <c:pt idx="9979">
                  <c:v>1.6548314272932387</c:v>
                </c:pt>
                <c:pt idx="9980">
                  <c:v>0.68773648988929192</c:v>
                </c:pt>
                <c:pt idx="9981">
                  <c:v>0</c:v>
                </c:pt>
                <c:pt idx="9982">
                  <c:v>0</c:v>
                </c:pt>
                <c:pt idx="9983">
                  <c:v>2.1073830851268909</c:v>
                </c:pt>
                <c:pt idx="9984">
                  <c:v>0</c:v>
                </c:pt>
                <c:pt idx="9985">
                  <c:v>0.2809580372371252</c:v>
                </c:pt>
                <c:pt idx="9986">
                  <c:v>0</c:v>
                </c:pt>
                <c:pt idx="9987">
                  <c:v>0</c:v>
                </c:pt>
                <c:pt idx="9988">
                  <c:v>2.3700190672531081</c:v>
                </c:pt>
                <c:pt idx="9989">
                  <c:v>0</c:v>
                </c:pt>
                <c:pt idx="9990">
                  <c:v>1.9168333282129473</c:v>
                </c:pt>
                <c:pt idx="9991">
                  <c:v>1.2099991218411974</c:v>
                </c:pt>
                <c:pt idx="9992">
                  <c:v>10.468888271069499</c:v>
                </c:pt>
                <c:pt idx="9993">
                  <c:v>2.5197627323302689</c:v>
                </c:pt>
                <c:pt idx="9994">
                  <c:v>0.66782031214507942</c:v>
                </c:pt>
                <c:pt idx="9995">
                  <c:v>0.36245281488515452</c:v>
                </c:pt>
                <c:pt idx="9996">
                  <c:v>3.4889152508731791</c:v>
                </c:pt>
                <c:pt idx="9997">
                  <c:v>0</c:v>
                </c:pt>
                <c:pt idx="9998">
                  <c:v>1.4534952924085267</c:v>
                </c:pt>
                <c:pt idx="9999">
                  <c:v>0</c:v>
                </c:pt>
                <c:pt idx="10000">
                  <c:v>3.3234182052358689</c:v>
                </c:pt>
                <c:pt idx="10001">
                  <c:v>1.7697525867936821</c:v>
                </c:pt>
                <c:pt idx="10002">
                  <c:v>0</c:v>
                </c:pt>
                <c:pt idx="10003">
                  <c:v>0</c:v>
                </c:pt>
                <c:pt idx="10004">
                  <c:v>0.83329943136563511</c:v>
                </c:pt>
                <c:pt idx="10005">
                  <c:v>0.12544238407807917</c:v>
                </c:pt>
                <c:pt idx="10006">
                  <c:v>2.2189697859920905</c:v>
                </c:pt>
                <c:pt idx="10007">
                  <c:v>5.1532438975946349</c:v>
                </c:pt>
                <c:pt idx="10008">
                  <c:v>1.196030296415006</c:v>
                </c:pt>
                <c:pt idx="10009">
                  <c:v>0</c:v>
                </c:pt>
                <c:pt idx="10010">
                  <c:v>1.3598922105654292</c:v>
                </c:pt>
                <c:pt idx="10011">
                  <c:v>0</c:v>
                </c:pt>
                <c:pt idx="10012">
                  <c:v>0</c:v>
                </c:pt>
                <c:pt idx="10013">
                  <c:v>3.3912115185331833</c:v>
                </c:pt>
                <c:pt idx="10014">
                  <c:v>3.9832905977197157</c:v>
                </c:pt>
                <c:pt idx="10015">
                  <c:v>0</c:v>
                </c:pt>
                <c:pt idx="10016">
                  <c:v>0</c:v>
                </c:pt>
                <c:pt idx="10017">
                  <c:v>6.6195015423247489E-2</c:v>
                </c:pt>
                <c:pt idx="10018">
                  <c:v>0</c:v>
                </c:pt>
                <c:pt idx="10019">
                  <c:v>3.9886687655583541</c:v>
                </c:pt>
                <c:pt idx="10020">
                  <c:v>0</c:v>
                </c:pt>
                <c:pt idx="10021">
                  <c:v>0</c:v>
                </c:pt>
                <c:pt idx="10022">
                  <c:v>2.9999893369810726</c:v>
                </c:pt>
                <c:pt idx="10023">
                  <c:v>0.15604168745373864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3.032567224952353</c:v>
                </c:pt>
                <c:pt idx="10028">
                  <c:v>1.5715758920512843</c:v>
                </c:pt>
                <c:pt idx="10029">
                  <c:v>0</c:v>
                </c:pt>
                <c:pt idx="10030">
                  <c:v>1.0268671213324505</c:v>
                </c:pt>
                <c:pt idx="10031">
                  <c:v>3.7516054636347627</c:v>
                </c:pt>
                <c:pt idx="10032">
                  <c:v>2.3869150427043753</c:v>
                </c:pt>
                <c:pt idx="10033">
                  <c:v>0</c:v>
                </c:pt>
                <c:pt idx="10034">
                  <c:v>1.5075835642122133</c:v>
                </c:pt>
                <c:pt idx="10035">
                  <c:v>0.84619534733093982</c:v>
                </c:pt>
                <c:pt idx="10036">
                  <c:v>0</c:v>
                </c:pt>
                <c:pt idx="10037">
                  <c:v>3.0791056858917645</c:v>
                </c:pt>
                <c:pt idx="10038">
                  <c:v>0</c:v>
                </c:pt>
                <c:pt idx="10039">
                  <c:v>1.6967094859685876</c:v>
                </c:pt>
                <c:pt idx="10040">
                  <c:v>0</c:v>
                </c:pt>
                <c:pt idx="10041">
                  <c:v>1.7395681532111931</c:v>
                </c:pt>
                <c:pt idx="10042">
                  <c:v>6.3520657070880979</c:v>
                </c:pt>
                <c:pt idx="10043">
                  <c:v>0</c:v>
                </c:pt>
                <c:pt idx="10044">
                  <c:v>7.4309879736500994E-2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1.3192101211460501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8.6825583367467415E-3</c:v>
                </c:pt>
                <c:pt idx="10053">
                  <c:v>1.3472374662519659</c:v>
                </c:pt>
                <c:pt idx="10054">
                  <c:v>0</c:v>
                </c:pt>
                <c:pt idx="10055">
                  <c:v>3.7050323703959513</c:v>
                </c:pt>
                <c:pt idx="10056">
                  <c:v>0</c:v>
                </c:pt>
                <c:pt idx="10057">
                  <c:v>0</c:v>
                </c:pt>
                <c:pt idx="10058">
                  <c:v>1.5353624953717242</c:v>
                </c:pt>
                <c:pt idx="10059">
                  <c:v>4.0836762520328147</c:v>
                </c:pt>
                <c:pt idx="10060">
                  <c:v>3.5493789107956522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3.0352724381980605</c:v>
                </c:pt>
                <c:pt idx="10065">
                  <c:v>0</c:v>
                </c:pt>
                <c:pt idx="10066">
                  <c:v>4.1933137623848357E-2</c:v>
                </c:pt>
                <c:pt idx="10067">
                  <c:v>0.87204312412253204</c:v>
                </c:pt>
                <c:pt idx="10068">
                  <c:v>0</c:v>
                </c:pt>
                <c:pt idx="10069">
                  <c:v>0</c:v>
                </c:pt>
                <c:pt idx="10070">
                  <c:v>0.51681556693760744</c:v>
                </c:pt>
                <c:pt idx="10071">
                  <c:v>0</c:v>
                </c:pt>
                <c:pt idx="10072">
                  <c:v>0</c:v>
                </c:pt>
                <c:pt idx="10073">
                  <c:v>1.1594297521002124</c:v>
                </c:pt>
                <c:pt idx="10074">
                  <c:v>0.74671748052408593</c:v>
                </c:pt>
                <c:pt idx="10075">
                  <c:v>0.48262788689421526</c:v>
                </c:pt>
                <c:pt idx="10076">
                  <c:v>2.1099598089995468</c:v>
                </c:pt>
                <c:pt idx="10077">
                  <c:v>3.0827400851728322</c:v>
                </c:pt>
                <c:pt idx="10078">
                  <c:v>0.29335080163348876</c:v>
                </c:pt>
                <c:pt idx="10079">
                  <c:v>0</c:v>
                </c:pt>
                <c:pt idx="10080">
                  <c:v>0</c:v>
                </c:pt>
                <c:pt idx="10081">
                  <c:v>1.2269931465466561</c:v>
                </c:pt>
                <c:pt idx="10082">
                  <c:v>0.50908634055599089</c:v>
                </c:pt>
                <c:pt idx="10083">
                  <c:v>0</c:v>
                </c:pt>
                <c:pt idx="10084">
                  <c:v>1.1988681864536657</c:v>
                </c:pt>
                <c:pt idx="10085">
                  <c:v>0</c:v>
                </c:pt>
                <c:pt idx="10086">
                  <c:v>0</c:v>
                </c:pt>
                <c:pt idx="10087">
                  <c:v>5.0090236376810049</c:v>
                </c:pt>
                <c:pt idx="10088">
                  <c:v>0</c:v>
                </c:pt>
                <c:pt idx="10089">
                  <c:v>0.69635363534014194</c:v>
                </c:pt>
                <c:pt idx="10090">
                  <c:v>0</c:v>
                </c:pt>
                <c:pt idx="10091">
                  <c:v>1.2395390852431751</c:v>
                </c:pt>
                <c:pt idx="10092">
                  <c:v>2.8464275024267831</c:v>
                </c:pt>
                <c:pt idx="10093">
                  <c:v>0</c:v>
                </c:pt>
                <c:pt idx="10094">
                  <c:v>0.77122133604944298</c:v>
                </c:pt>
                <c:pt idx="10095">
                  <c:v>3.5765846927085261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1.2363740516951356</c:v>
                </c:pt>
                <c:pt idx="10101">
                  <c:v>0</c:v>
                </c:pt>
                <c:pt idx="10102">
                  <c:v>3.4123294632605496</c:v>
                </c:pt>
                <c:pt idx="10103">
                  <c:v>0.86310197330656713</c:v>
                </c:pt>
                <c:pt idx="10104">
                  <c:v>0</c:v>
                </c:pt>
                <c:pt idx="10105">
                  <c:v>0</c:v>
                </c:pt>
                <c:pt idx="10106">
                  <c:v>1.6226278820378235</c:v>
                </c:pt>
                <c:pt idx="10107">
                  <c:v>0</c:v>
                </c:pt>
                <c:pt idx="10108">
                  <c:v>0</c:v>
                </c:pt>
                <c:pt idx="10109">
                  <c:v>0.54271565045886683</c:v>
                </c:pt>
                <c:pt idx="10110">
                  <c:v>3.2855922169393987</c:v>
                </c:pt>
                <c:pt idx="10111">
                  <c:v>3.6658345409356961</c:v>
                </c:pt>
                <c:pt idx="10112">
                  <c:v>1.6074064898814795</c:v>
                </c:pt>
                <c:pt idx="10113">
                  <c:v>2.7683656723996495</c:v>
                </c:pt>
                <c:pt idx="10114">
                  <c:v>0.16792253626377307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1.6520079563507408</c:v>
                </c:pt>
                <c:pt idx="10119">
                  <c:v>0.63368963630612896</c:v>
                </c:pt>
                <c:pt idx="10120">
                  <c:v>0</c:v>
                </c:pt>
                <c:pt idx="10121">
                  <c:v>2.5758012034720612</c:v>
                </c:pt>
                <c:pt idx="10122">
                  <c:v>0</c:v>
                </c:pt>
                <c:pt idx="10123">
                  <c:v>0.10971456617200964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0.17760313983167958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0.12332956688048821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0.22314313933830071</c:v>
                </c:pt>
                <c:pt idx="10137">
                  <c:v>5.385129867139077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1.0738327604132145</c:v>
                </c:pt>
                <c:pt idx="10142">
                  <c:v>0</c:v>
                </c:pt>
                <c:pt idx="10143">
                  <c:v>4.0649830072995954</c:v>
                </c:pt>
                <c:pt idx="10144">
                  <c:v>0</c:v>
                </c:pt>
                <c:pt idx="10145">
                  <c:v>1.650277250636377</c:v>
                </c:pt>
                <c:pt idx="10146">
                  <c:v>0</c:v>
                </c:pt>
                <c:pt idx="10147">
                  <c:v>2.4456853984233793</c:v>
                </c:pt>
                <c:pt idx="10148">
                  <c:v>1.2742945947518527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2.8335682551831938</c:v>
                </c:pt>
                <c:pt idx="10153">
                  <c:v>0</c:v>
                </c:pt>
                <c:pt idx="10154">
                  <c:v>0</c:v>
                </c:pt>
                <c:pt idx="10155">
                  <c:v>0.41635135168790799</c:v>
                </c:pt>
                <c:pt idx="10156">
                  <c:v>0.51415972574981561</c:v>
                </c:pt>
                <c:pt idx="10157">
                  <c:v>0.14847703726899272</c:v>
                </c:pt>
                <c:pt idx="10158">
                  <c:v>0</c:v>
                </c:pt>
                <c:pt idx="10159">
                  <c:v>1.8765564311261238</c:v>
                </c:pt>
                <c:pt idx="10160">
                  <c:v>0.6958606182285576</c:v>
                </c:pt>
                <c:pt idx="10161">
                  <c:v>2.3577253830446629</c:v>
                </c:pt>
                <c:pt idx="10162">
                  <c:v>0.24623403232867852</c:v>
                </c:pt>
                <c:pt idx="10163">
                  <c:v>1.3390257755244808</c:v>
                </c:pt>
                <c:pt idx="10164">
                  <c:v>1.9233722064021446</c:v>
                </c:pt>
                <c:pt idx="10165">
                  <c:v>2.0251560956264498</c:v>
                </c:pt>
                <c:pt idx="10166">
                  <c:v>0</c:v>
                </c:pt>
                <c:pt idx="10167">
                  <c:v>2.4307014699989202</c:v>
                </c:pt>
                <c:pt idx="10168">
                  <c:v>0</c:v>
                </c:pt>
                <c:pt idx="10169">
                  <c:v>1.870801844419286</c:v>
                </c:pt>
                <c:pt idx="10170">
                  <c:v>0</c:v>
                </c:pt>
                <c:pt idx="10171">
                  <c:v>0.50686084308881951</c:v>
                </c:pt>
                <c:pt idx="10172">
                  <c:v>0</c:v>
                </c:pt>
                <c:pt idx="10173">
                  <c:v>0.29300969007511568</c:v>
                </c:pt>
                <c:pt idx="10174">
                  <c:v>0</c:v>
                </c:pt>
                <c:pt idx="10175">
                  <c:v>1.8038559420203746</c:v>
                </c:pt>
                <c:pt idx="10176">
                  <c:v>0.29779409228884612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0.8215437769585715</c:v>
                </c:pt>
                <c:pt idx="10182">
                  <c:v>0</c:v>
                </c:pt>
                <c:pt idx="10183">
                  <c:v>0.1955463140506305</c:v>
                </c:pt>
                <c:pt idx="10184">
                  <c:v>1.2802561709468296</c:v>
                </c:pt>
                <c:pt idx="10185">
                  <c:v>0.53273927931243725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1.7919706938805358</c:v>
                </c:pt>
                <c:pt idx="10190">
                  <c:v>1.9844774585269731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2.1012052098439207</c:v>
                </c:pt>
                <c:pt idx="10195">
                  <c:v>0</c:v>
                </c:pt>
                <c:pt idx="10196">
                  <c:v>1.3314019843095741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0.62761769420871094</c:v>
                </c:pt>
                <c:pt idx="10203">
                  <c:v>0</c:v>
                </c:pt>
                <c:pt idx="10204">
                  <c:v>1.9022078172483736</c:v>
                </c:pt>
                <c:pt idx="10205">
                  <c:v>7.9385060038320715E-3</c:v>
                </c:pt>
                <c:pt idx="10206">
                  <c:v>0.66720042013668113</c:v>
                </c:pt>
                <c:pt idx="10207">
                  <c:v>0.30771170777592932</c:v>
                </c:pt>
                <c:pt idx="10208">
                  <c:v>0</c:v>
                </c:pt>
                <c:pt idx="10209">
                  <c:v>0.98327524487066142</c:v>
                </c:pt>
                <c:pt idx="10210">
                  <c:v>2.4578045580642573</c:v>
                </c:pt>
                <c:pt idx="10211">
                  <c:v>0</c:v>
                </c:pt>
                <c:pt idx="10212">
                  <c:v>0.39336544852408856</c:v>
                </c:pt>
                <c:pt idx="10213">
                  <c:v>1.2600997776618887</c:v>
                </c:pt>
                <c:pt idx="10214">
                  <c:v>0</c:v>
                </c:pt>
                <c:pt idx="10215">
                  <c:v>1.4104102672190704</c:v>
                </c:pt>
                <c:pt idx="10216">
                  <c:v>1.269849047377936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1.2545729560451513</c:v>
                </c:pt>
                <c:pt idx="10221">
                  <c:v>1.1500491609588148</c:v>
                </c:pt>
                <c:pt idx="10222">
                  <c:v>0.46210974820493678</c:v>
                </c:pt>
                <c:pt idx="10223">
                  <c:v>0.22635776768448126</c:v>
                </c:pt>
                <c:pt idx="10224">
                  <c:v>1.9596220628201309</c:v>
                </c:pt>
                <c:pt idx="10225">
                  <c:v>1.4718677705488883</c:v>
                </c:pt>
                <c:pt idx="10226">
                  <c:v>1.7955306555570099</c:v>
                </c:pt>
                <c:pt idx="10227">
                  <c:v>0</c:v>
                </c:pt>
                <c:pt idx="10228">
                  <c:v>1.3054645687287618</c:v>
                </c:pt>
                <c:pt idx="10229">
                  <c:v>0</c:v>
                </c:pt>
                <c:pt idx="10230">
                  <c:v>0.78893800421087679</c:v>
                </c:pt>
                <c:pt idx="10231">
                  <c:v>2.4100404507700488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2.5974018780731729</c:v>
                </c:pt>
                <c:pt idx="10236">
                  <c:v>0</c:v>
                </c:pt>
                <c:pt idx="10237">
                  <c:v>0.96283660775149127</c:v>
                </c:pt>
                <c:pt idx="10238">
                  <c:v>1.1989156376040948</c:v>
                </c:pt>
                <c:pt idx="10239">
                  <c:v>0.28945081252689431</c:v>
                </c:pt>
                <c:pt idx="10240">
                  <c:v>0</c:v>
                </c:pt>
                <c:pt idx="10241">
                  <c:v>0</c:v>
                </c:pt>
                <c:pt idx="10242">
                  <c:v>0.45523455241234906</c:v>
                </c:pt>
                <c:pt idx="10243">
                  <c:v>0.15105009359763247</c:v>
                </c:pt>
                <c:pt idx="10244">
                  <c:v>0</c:v>
                </c:pt>
                <c:pt idx="10245">
                  <c:v>1.2644240306301322</c:v>
                </c:pt>
                <c:pt idx="10246">
                  <c:v>0</c:v>
                </c:pt>
                <c:pt idx="10247">
                  <c:v>7.4846466460629715E-2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0.17857878990945453</c:v>
                </c:pt>
                <c:pt idx="10252">
                  <c:v>2.0773235414179578</c:v>
                </c:pt>
                <c:pt idx="10253">
                  <c:v>0.14101228444672509</c:v>
                </c:pt>
                <c:pt idx="10254">
                  <c:v>1.3548236329260828</c:v>
                </c:pt>
                <c:pt idx="10255">
                  <c:v>0</c:v>
                </c:pt>
                <c:pt idx="10256">
                  <c:v>0</c:v>
                </c:pt>
                <c:pt idx="10257">
                  <c:v>0.2322808731992638</c:v>
                </c:pt>
                <c:pt idx="10258">
                  <c:v>1.0157011622411389</c:v>
                </c:pt>
                <c:pt idx="10259">
                  <c:v>1.0257267209312926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0.71847082156627884</c:v>
                </c:pt>
                <c:pt idx="10264">
                  <c:v>3.0416926038176753</c:v>
                </c:pt>
                <c:pt idx="10265">
                  <c:v>0</c:v>
                </c:pt>
                <c:pt idx="10266">
                  <c:v>0.44787606450239265</c:v>
                </c:pt>
                <c:pt idx="10267">
                  <c:v>0.7474938217830186</c:v>
                </c:pt>
                <c:pt idx="10268">
                  <c:v>0.42304167711506685</c:v>
                </c:pt>
                <c:pt idx="10269">
                  <c:v>1.5489197861394295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0.38934252742493247</c:v>
                </c:pt>
                <c:pt idx="10274">
                  <c:v>0</c:v>
                </c:pt>
                <c:pt idx="10275">
                  <c:v>0.61435544010080234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0.34278984154989239</c:v>
                </c:pt>
                <c:pt idx="10280">
                  <c:v>1.6872273571330105</c:v>
                </c:pt>
                <c:pt idx="10281">
                  <c:v>0.67197557880540959</c:v>
                </c:pt>
                <c:pt idx="10282">
                  <c:v>6.125601566372061E-2</c:v>
                </c:pt>
                <c:pt idx="10283">
                  <c:v>0</c:v>
                </c:pt>
                <c:pt idx="10284">
                  <c:v>0</c:v>
                </c:pt>
                <c:pt idx="10285">
                  <c:v>0.64826586700465505</c:v>
                </c:pt>
                <c:pt idx="10286">
                  <c:v>0</c:v>
                </c:pt>
                <c:pt idx="10287">
                  <c:v>0.81271327558303863</c:v>
                </c:pt>
                <c:pt idx="10288">
                  <c:v>0</c:v>
                </c:pt>
                <c:pt idx="10289">
                  <c:v>1.4158287819255302</c:v>
                </c:pt>
                <c:pt idx="10290">
                  <c:v>0.63072070083055554</c:v>
                </c:pt>
                <c:pt idx="10291">
                  <c:v>0.90845424086447668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2.0225393425788813</c:v>
                </c:pt>
                <c:pt idx="10297">
                  <c:v>0.75126651738935424</c:v>
                </c:pt>
                <c:pt idx="10298">
                  <c:v>1.1806052872702217</c:v>
                </c:pt>
                <c:pt idx="10299">
                  <c:v>1.5080324347719152</c:v>
                </c:pt>
                <c:pt idx="10300">
                  <c:v>0.33611285572873645</c:v>
                </c:pt>
                <c:pt idx="10301">
                  <c:v>0.14739504474684162</c:v>
                </c:pt>
                <c:pt idx="10302">
                  <c:v>0</c:v>
                </c:pt>
                <c:pt idx="10303">
                  <c:v>0</c:v>
                </c:pt>
                <c:pt idx="10304">
                  <c:v>0.45750887566951359</c:v>
                </c:pt>
                <c:pt idx="10305">
                  <c:v>0</c:v>
                </c:pt>
                <c:pt idx="10306">
                  <c:v>2.4991790995993388</c:v>
                </c:pt>
                <c:pt idx="10307">
                  <c:v>0</c:v>
                </c:pt>
                <c:pt idx="10308">
                  <c:v>0</c:v>
                </c:pt>
                <c:pt idx="10309">
                  <c:v>0.711600809660762</c:v>
                </c:pt>
                <c:pt idx="10310">
                  <c:v>0.97985742780650809</c:v>
                </c:pt>
                <c:pt idx="10311">
                  <c:v>0</c:v>
                </c:pt>
                <c:pt idx="10312">
                  <c:v>0.35822158426847867</c:v>
                </c:pt>
                <c:pt idx="10313">
                  <c:v>0</c:v>
                </c:pt>
                <c:pt idx="10314">
                  <c:v>0.24597085639767002</c:v>
                </c:pt>
                <c:pt idx="10315">
                  <c:v>0</c:v>
                </c:pt>
                <c:pt idx="10316">
                  <c:v>0</c:v>
                </c:pt>
                <c:pt idx="10317">
                  <c:v>1.4337117073364567</c:v>
                </c:pt>
                <c:pt idx="10318">
                  <c:v>6.658821383435775E-3</c:v>
                </c:pt>
                <c:pt idx="10319">
                  <c:v>0.66667936465009781</c:v>
                </c:pt>
                <c:pt idx="10320">
                  <c:v>1.6489998737332163</c:v>
                </c:pt>
                <c:pt idx="10321">
                  <c:v>2.8535917047857122</c:v>
                </c:pt>
                <c:pt idx="10322">
                  <c:v>1.6976113134621102</c:v>
                </c:pt>
                <c:pt idx="10323">
                  <c:v>0.29273891407292973</c:v>
                </c:pt>
                <c:pt idx="10324">
                  <c:v>0.24222413649784713</c:v>
                </c:pt>
                <c:pt idx="10325">
                  <c:v>0.3283535779612049</c:v>
                </c:pt>
                <c:pt idx="10326">
                  <c:v>0</c:v>
                </c:pt>
                <c:pt idx="10327">
                  <c:v>2.1873442757649979</c:v>
                </c:pt>
                <c:pt idx="10328">
                  <c:v>3.1577863332579974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2.1502659048221116</c:v>
                </c:pt>
                <c:pt idx="10333">
                  <c:v>3.5446269655334004</c:v>
                </c:pt>
                <c:pt idx="10334">
                  <c:v>2.2783299861609296</c:v>
                </c:pt>
                <c:pt idx="10335">
                  <c:v>0</c:v>
                </c:pt>
                <c:pt idx="10336">
                  <c:v>2.801337183280733</c:v>
                </c:pt>
                <c:pt idx="10337">
                  <c:v>0</c:v>
                </c:pt>
                <c:pt idx="10338">
                  <c:v>0</c:v>
                </c:pt>
                <c:pt idx="10339">
                  <c:v>2.8509376594387885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1.9087031387207694</c:v>
                </c:pt>
                <c:pt idx="10344">
                  <c:v>1.5318676421772095</c:v>
                </c:pt>
                <c:pt idx="10345">
                  <c:v>0.3643900109381365</c:v>
                </c:pt>
                <c:pt idx="10346">
                  <c:v>2.2974890934081471</c:v>
                </c:pt>
                <c:pt idx="10347">
                  <c:v>0</c:v>
                </c:pt>
                <c:pt idx="10348">
                  <c:v>5.017044976195708E-2</c:v>
                </c:pt>
                <c:pt idx="10349">
                  <c:v>0</c:v>
                </c:pt>
                <c:pt idx="10350">
                  <c:v>0</c:v>
                </c:pt>
                <c:pt idx="10351">
                  <c:v>2.5004208003579835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9.8832163468246831E-2</c:v>
                </c:pt>
                <c:pt idx="10356">
                  <c:v>1.1629080996469069E-2</c:v>
                </c:pt>
                <c:pt idx="10357">
                  <c:v>1.6783916517923401</c:v>
                </c:pt>
                <c:pt idx="10358">
                  <c:v>0.25702622047459095</c:v>
                </c:pt>
                <c:pt idx="10359">
                  <c:v>0</c:v>
                </c:pt>
                <c:pt idx="10360">
                  <c:v>0.51108853169287816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6.9777732906887362</c:v>
                </c:pt>
                <c:pt idx="10370">
                  <c:v>2.6125662868002602</c:v>
                </c:pt>
                <c:pt idx="10371">
                  <c:v>0</c:v>
                </c:pt>
                <c:pt idx="10372">
                  <c:v>0.70440803205464353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1.84667075423336</c:v>
                </c:pt>
                <c:pt idx="10377">
                  <c:v>0.82938777210431092</c:v>
                </c:pt>
                <c:pt idx="10378">
                  <c:v>0</c:v>
                </c:pt>
                <c:pt idx="10379">
                  <c:v>0</c:v>
                </c:pt>
                <c:pt idx="10380">
                  <c:v>0.14230707407683457</c:v>
                </c:pt>
                <c:pt idx="10381">
                  <c:v>2.3152522281079335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1.6680071703003101</c:v>
                </c:pt>
                <c:pt idx="10388">
                  <c:v>1.2965594857312956</c:v>
                </c:pt>
                <c:pt idx="10389">
                  <c:v>0.16377845435273181</c:v>
                </c:pt>
                <c:pt idx="10390">
                  <c:v>0</c:v>
                </c:pt>
                <c:pt idx="10391">
                  <c:v>2.0588420846519169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3.4997443512454387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2.9677248362961288</c:v>
                </c:pt>
                <c:pt idx="10401">
                  <c:v>2.9015344303115591</c:v>
                </c:pt>
                <c:pt idx="10402">
                  <c:v>0.64540598532260685</c:v>
                </c:pt>
                <c:pt idx="10403">
                  <c:v>2.09190300819427</c:v>
                </c:pt>
                <c:pt idx="10404">
                  <c:v>0.85377492102323982</c:v>
                </c:pt>
                <c:pt idx="10405">
                  <c:v>2.0800387381562166</c:v>
                </c:pt>
                <c:pt idx="10406">
                  <c:v>0.82337068554980164</c:v>
                </c:pt>
                <c:pt idx="10407">
                  <c:v>2.2677863817428361</c:v>
                </c:pt>
                <c:pt idx="10408">
                  <c:v>0.37341074531541268</c:v>
                </c:pt>
                <c:pt idx="10409">
                  <c:v>0.50364974847167931</c:v>
                </c:pt>
                <c:pt idx="10410">
                  <c:v>1.9134568441874518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2.3693262111590023</c:v>
                </c:pt>
                <c:pt idx="10415">
                  <c:v>0</c:v>
                </c:pt>
                <c:pt idx="10416">
                  <c:v>0</c:v>
                </c:pt>
                <c:pt idx="10417">
                  <c:v>0.18040908820291182</c:v>
                </c:pt>
                <c:pt idx="10418">
                  <c:v>0</c:v>
                </c:pt>
                <c:pt idx="10419">
                  <c:v>0</c:v>
                </c:pt>
                <c:pt idx="10420">
                  <c:v>1.1523540316728511</c:v>
                </c:pt>
                <c:pt idx="10421">
                  <c:v>1.6342627292101199</c:v>
                </c:pt>
                <c:pt idx="10422">
                  <c:v>0</c:v>
                </c:pt>
                <c:pt idx="10423">
                  <c:v>0</c:v>
                </c:pt>
                <c:pt idx="10424">
                  <c:v>1.4115290617986884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0.67373679223298355</c:v>
                </c:pt>
                <c:pt idx="10429">
                  <c:v>0</c:v>
                </c:pt>
                <c:pt idx="10430">
                  <c:v>0</c:v>
                </c:pt>
                <c:pt idx="10431">
                  <c:v>4.5155538890467293</c:v>
                </c:pt>
                <c:pt idx="10432">
                  <c:v>0</c:v>
                </c:pt>
                <c:pt idx="10433">
                  <c:v>0.19664598284498441</c:v>
                </c:pt>
                <c:pt idx="10434">
                  <c:v>0.96226765892580968</c:v>
                </c:pt>
                <c:pt idx="10435">
                  <c:v>4.1008277131008599</c:v>
                </c:pt>
                <c:pt idx="10436">
                  <c:v>0</c:v>
                </c:pt>
                <c:pt idx="10437">
                  <c:v>0.47271257026154057</c:v>
                </c:pt>
                <c:pt idx="10438">
                  <c:v>0</c:v>
                </c:pt>
                <c:pt idx="10439">
                  <c:v>1.6112049574940224</c:v>
                </c:pt>
                <c:pt idx="10440">
                  <c:v>0</c:v>
                </c:pt>
                <c:pt idx="10441">
                  <c:v>0</c:v>
                </c:pt>
                <c:pt idx="10442">
                  <c:v>3.1916126827142675</c:v>
                </c:pt>
                <c:pt idx="10443">
                  <c:v>0</c:v>
                </c:pt>
                <c:pt idx="10444">
                  <c:v>2.5422658267919482</c:v>
                </c:pt>
                <c:pt idx="10445">
                  <c:v>0</c:v>
                </c:pt>
                <c:pt idx="10446">
                  <c:v>0</c:v>
                </c:pt>
                <c:pt idx="10447">
                  <c:v>0.17470645820229533</c:v>
                </c:pt>
                <c:pt idx="10448">
                  <c:v>4.0119378364295581</c:v>
                </c:pt>
                <c:pt idx="10449">
                  <c:v>0</c:v>
                </c:pt>
                <c:pt idx="10450">
                  <c:v>0.11400271995572567</c:v>
                </c:pt>
                <c:pt idx="10451">
                  <c:v>2.3199419486128368</c:v>
                </c:pt>
                <c:pt idx="10452">
                  <c:v>4.0756632493657907</c:v>
                </c:pt>
                <c:pt idx="10453">
                  <c:v>0</c:v>
                </c:pt>
                <c:pt idx="10454">
                  <c:v>0</c:v>
                </c:pt>
                <c:pt idx="10455">
                  <c:v>1.6811350103811469</c:v>
                </c:pt>
                <c:pt idx="10456">
                  <c:v>0</c:v>
                </c:pt>
                <c:pt idx="10457">
                  <c:v>0.52277691735106979</c:v>
                </c:pt>
                <c:pt idx="10458">
                  <c:v>1.7585882628424805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0.66728538067645982</c:v>
                </c:pt>
                <c:pt idx="10464">
                  <c:v>2.0111054812918336</c:v>
                </c:pt>
                <c:pt idx="10465">
                  <c:v>0</c:v>
                </c:pt>
                <c:pt idx="10466">
                  <c:v>1.1532999163673219</c:v>
                </c:pt>
                <c:pt idx="10467">
                  <c:v>3.2760988936166759</c:v>
                </c:pt>
                <c:pt idx="10468">
                  <c:v>0</c:v>
                </c:pt>
                <c:pt idx="10469">
                  <c:v>2.15738355269926</c:v>
                </c:pt>
                <c:pt idx="10470">
                  <c:v>2.4517080171570749</c:v>
                </c:pt>
                <c:pt idx="10471">
                  <c:v>0</c:v>
                </c:pt>
                <c:pt idx="10472">
                  <c:v>0</c:v>
                </c:pt>
                <c:pt idx="10473">
                  <c:v>1.3024017682439772</c:v>
                </c:pt>
                <c:pt idx="10474">
                  <c:v>0</c:v>
                </c:pt>
                <c:pt idx="10475">
                  <c:v>1.6164364973624077</c:v>
                </c:pt>
                <c:pt idx="10476">
                  <c:v>1.8930245512433392</c:v>
                </c:pt>
                <c:pt idx="10477">
                  <c:v>0.96070997793709734</c:v>
                </c:pt>
                <c:pt idx="10478">
                  <c:v>2.3999685424227044</c:v>
                </c:pt>
                <c:pt idx="10479">
                  <c:v>0.47144945853529707</c:v>
                </c:pt>
                <c:pt idx="10480">
                  <c:v>0</c:v>
                </c:pt>
                <c:pt idx="10481">
                  <c:v>0.68337972588847984</c:v>
                </c:pt>
                <c:pt idx="10482">
                  <c:v>0</c:v>
                </c:pt>
                <c:pt idx="10483">
                  <c:v>2.0482485491344864</c:v>
                </c:pt>
                <c:pt idx="10484">
                  <c:v>1.1450174014828052</c:v>
                </c:pt>
                <c:pt idx="10485">
                  <c:v>0</c:v>
                </c:pt>
                <c:pt idx="10486">
                  <c:v>2.6721740085484451</c:v>
                </c:pt>
                <c:pt idx="10487">
                  <c:v>1.3510157028038345</c:v>
                </c:pt>
                <c:pt idx="10488">
                  <c:v>1.5094074191575677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3.4234648960369443</c:v>
                </c:pt>
                <c:pt idx="10493">
                  <c:v>0.35716760142360987</c:v>
                </c:pt>
                <c:pt idx="10494">
                  <c:v>3.2793037524598958</c:v>
                </c:pt>
                <c:pt idx="10495">
                  <c:v>0</c:v>
                </c:pt>
                <c:pt idx="10496">
                  <c:v>0</c:v>
                </c:pt>
                <c:pt idx="10497">
                  <c:v>3.8247752847685739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3.0342563217851708E-2</c:v>
                </c:pt>
                <c:pt idx="10502">
                  <c:v>2.6194490041322576</c:v>
                </c:pt>
                <c:pt idx="10503">
                  <c:v>0</c:v>
                </c:pt>
                <c:pt idx="10504">
                  <c:v>2.1425490774853091</c:v>
                </c:pt>
                <c:pt idx="10505">
                  <c:v>0.63335461168023177</c:v>
                </c:pt>
                <c:pt idx="10506">
                  <c:v>0</c:v>
                </c:pt>
                <c:pt idx="10507">
                  <c:v>0.87846196126315401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0.17937537728151459</c:v>
                </c:pt>
                <c:pt idx="10513">
                  <c:v>1.4922842272290022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0.47067329603664654</c:v>
                </c:pt>
                <c:pt idx="10519">
                  <c:v>0</c:v>
                </c:pt>
                <c:pt idx="10520">
                  <c:v>0</c:v>
                </c:pt>
                <c:pt idx="10521">
                  <c:v>0.92538037918752891</c:v>
                </c:pt>
                <c:pt idx="10522">
                  <c:v>0</c:v>
                </c:pt>
                <c:pt idx="10523">
                  <c:v>1.8839870559971619</c:v>
                </c:pt>
                <c:pt idx="10524">
                  <c:v>3.8507839150650045</c:v>
                </c:pt>
                <c:pt idx="10525">
                  <c:v>0</c:v>
                </c:pt>
                <c:pt idx="10526">
                  <c:v>0.95553319850506824</c:v>
                </c:pt>
                <c:pt idx="10527">
                  <c:v>0</c:v>
                </c:pt>
                <c:pt idx="10528">
                  <c:v>0</c:v>
                </c:pt>
                <c:pt idx="10529">
                  <c:v>2.5083139743773279</c:v>
                </c:pt>
                <c:pt idx="10530">
                  <c:v>1.566528102273939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0.22603061137041175</c:v>
                </c:pt>
                <c:pt idx="10535">
                  <c:v>0.65659722822076905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3.0752757926893177</c:v>
                </c:pt>
                <c:pt idx="10540">
                  <c:v>2.5622908156473336</c:v>
                </c:pt>
                <c:pt idx="10541">
                  <c:v>0.20532843484183744</c:v>
                </c:pt>
                <c:pt idx="10542">
                  <c:v>0</c:v>
                </c:pt>
                <c:pt idx="10543">
                  <c:v>0</c:v>
                </c:pt>
                <c:pt idx="10544">
                  <c:v>0.23556975414197293</c:v>
                </c:pt>
                <c:pt idx="10545">
                  <c:v>0</c:v>
                </c:pt>
                <c:pt idx="10546">
                  <c:v>0</c:v>
                </c:pt>
                <c:pt idx="10547">
                  <c:v>3.3612763455602552</c:v>
                </c:pt>
                <c:pt idx="10548">
                  <c:v>0</c:v>
                </c:pt>
                <c:pt idx="10549">
                  <c:v>2.9122733255725515</c:v>
                </c:pt>
                <c:pt idx="10550">
                  <c:v>0.94095132312053742</c:v>
                </c:pt>
                <c:pt idx="10551">
                  <c:v>7.6520394546069362E-2</c:v>
                </c:pt>
                <c:pt idx="10552">
                  <c:v>0</c:v>
                </c:pt>
                <c:pt idx="10553">
                  <c:v>2.7059093101592451</c:v>
                </c:pt>
                <c:pt idx="10554">
                  <c:v>1.4802682809076544</c:v>
                </c:pt>
                <c:pt idx="10555">
                  <c:v>1.9337710522822995</c:v>
                </c:pt>
                <c:pt idx="10556">
                  <c:v>0</c:v>
                </c:pt>
                <c:pt idx="10557">
                  <c:v>0</c:v>
                </c:pt>
                <c:pt idx="10558">
                  <c:v>7.555261925676179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0.39022807702179857</c:v>
                </c:pt>
                <c:pt idx="10565">
                  <c:v>0.41751405068783437</c:v>
                </c:pt>
                <c:pt idx="10566">
                  <c:v>0</c:v>
                </c:pt>
                <c:pt idx="10567">
                  <c:v>8.8974557948914743</c:v>
                </c:pt>
                <c:pt idx="10568">
                  <c:v>1.9268547574087718</c:v>
                </c:pt>
                <c:pt idx="10569">
                  <c:v>0</c:v>
                </c:pt>
                <c:pt idx="10570">
                  <c:v>1.1869536051441478</c:v>
                </c:pt>
                <c:pt idx="10571">
                  <c:v>0</c:v>
                </c:pt>
                <c:pt idx="10572">
                  <c:v>1.2971383088205661</c:v>
                </c:pt>
                <c:pt idx="10573">
                  <c:v>0.3781767314697756</c:v>
                </c:pt>
                <c:pt idx="10574">
                  <c:v>0</c:v>
                </c:pt>
                <c:pt idx="10575">
                  <c:v>1.4661259184170934</c:v>
                </c:pt>
                <c:pt idx="10576">
                  <c:v>0.59264213395916832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4.8594064838338236</c:v>
                </c:pt>
                <c:pt idx="10581">
                  <c:v>0.18913915999482986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1.2133004920552721</c:v>
                </c:pt>
                <c:pt idx="10587">
                  <c:v>0</c:v>
                </c:pt>
                <c:pt idx="10588">
                  <c:v>1.6389893134269775</c:v>
                </c:pt>
                <c:pt idx="10589">
                  <c:v>0.67824854727087158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2.3809512570657336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2.832430569062192</c:v>
                </c:pt>
                <c:pt idx="10601">
                  <c:v>0.24689123637742305</c:v>
                </c:pt>
                <c:pt idx="10602">
                  <c:v>0</c:v>
                </c:pt>
                <c:pt idx="10603">
                  <c:v>1.0314204184377573</c:v>
                </c:pt>
                <c:pt idx="10604">
                  <c:v>0</c:v>
                </c:pt>
                <c:pt idx="10605">
                  <c:v>3.6794063776418637</c:v>
                </c:pt>
                <c:pt idx="10606">
                  <c:v>0.4088920950566014</c:v>
                </c:pt>
                <c:pt idx="10607">
                  <c:v>0.44564770058789382</c:v>
                </c:pt>
                <c:pt idx="10608">
                  <c:v>2.1112327607921242</c:v>
                </c:pt>
                <c:pt idx="10609">
                  <c:v>0</c:v>
                </c:pt>
                <c:pt idx="10610">
                  <c:v>1.0118961315132462</c:v>
                </c:pt>
                <c:pt idx="10611">
                  <c:v>0.87564544969144609</c:v>
                </c:pt>
                <c:pt idx="10612">
                  <c:v>0</c:v>
                </c:pt>
                <c:pt idx="10613">
                  <c:v>4.4395444516358906E-2</c:v>
                </c:pt>
                <c:pt idx="10614">
                  <c:v>1.9220885323981283</c:v>
                </c:pt>
                <c:pt idx="10615">
                  <c:v>2.3500177397674635</c:v>
                </c:pt>
                <c:pt idx="10616">
                  <c:v>1.0063106923109419</c:v>
                </c:pt>
                <c:pt idx="10617">
                  <c:v>0</c:v>
                </c:pt>
                <c:pt idx="10618">
                  <c:v>1.4803391412344598</c:v>
                </c:pt>
                <c:pt idx="10619">
                  <c:v>1.3684207612147785</c:v>
                </c:pt>
                <c:pt idx="10620">
                  <c:v>0</c:v>
                </c:pt>
                <c:pt idx="10621">
                  <c:v>0.90207991050837766</c:v>
                </c:pt>
                <c:pt idx="10622">
                  <c:v>0.79008029255904344</c:v>
                </c:pt>
                <c:pt idx="10623">
                  <c:v>3.7062604549020604</c:v>
                </c:pt>
                <c:pt idx="10624">
                  <c:v>2.4399973967256994</c:v>
                </c:pt>
                <c:pt idx="10625">
                  <c:v>0</c:v>
                </c:pt>
                <c:pt idx="10626">
                  <c:v>1.9244541083565512</c:v>
                </c:pt>
                <c:pt idx="10627">
                  <c:v>0</c:v>
                </c:pt>
                <c:pt idx="10628">
                  <c:v>0</c:v>
                </c:pt>
                <c:pt idx="10629">
                  <c:v>0.24561243639880337</c:v>
                </c:pt>
                <c:pt idx="10630">
                  <c:v>1.8806949243592397</c:v>
                </c:pt>
                <c:pt idx="10631">
                  <c:v>0</c:v>
                </c:pt>
                <c:pt idx="10632">
                  <c:v>1.3903402177519353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0.28961373722579953</c:v>
                </c:pt>
                <c:pt idx="10637">
                  <c:v>0.32904764913866641</c:v>
                </c:pt>
                <c:pt idx="10638">
                  <c:v>0</c:v>
                </c:pt>
                <c:pt idx="10639">
                  <c:v>0.82474420674366333</c:v>
                </c:pt>
                <c:pt idx="10640">
                  <c:v>0</c:v>
                </c:pt>
                <c:pt idx="10641">
                  <c:v>0</c:v>
                </c:pt>
                <c:pt idx="10642">
                  <c:v>0.41292298471410499</c:v>
                </c:pt>
                <c:pt idx="10643">
                  <c:v>3.5090286493582932</c:v>
                </c:pt>
                <c:pt idx="10644">
                  <c:v>1.8539314274701024</c:v>
                </c:pt>
                <c:pt idx="10645">
                  <c:v>0</c:v>
                </c:pt>
                <c:pt idx="10646">
                  <c:v>0.83772744391033804</c:v>
                </c:pt>
                <c:pt idx="10647">
                  <c:v>0</c:v>
                </c:pt>
                <c:pt idx="10648">
                  <c:v>0</c:v>
                </c:pt>
                <c:pt idx="10649">
                  <c:v>1.3266156116243768</c:v>
                </c:pt>
                <c:pt idx="10650">
                  <c:v>1.4089248155746512</c:v>
                </c:pt>
                <c:pt idx="10651">
                  <c:v>0.26213826049471345</c:v>
                </c:pt>
                <c:pt idx="10652">
                  <c:v>1.8694067854893119</c:v>
                </c:pt>
                <c:pt idx="10653">
                  <c:v>0</c:v>
                </c:pt>
                <c:pt idx="10654">
                  <c:v>1.5483745672535625</c:v>
                </c:pt>
                <c:pt idx="10655">
                  <c:v>1.1944221181027774</c:v>
                </c:pt>
                <c:pt idx="10656">
                  <c:v>0</c:v>
                </c:pt>
                <c:pt idx="10657">
                  <c:v>0.69694931124500037</c:v>
                </c:pt>
                <c:pt idx="10658">
                  <c:v>0.83056417883150824</c:v>
                </c:pt>
                <c:pt idx="10659">
                  <c:v>0</c:v>
                </c:pt>
                <c:pt idx="10660">
                  <c:v>0</c:v>
                </c:pt>
                <c:pt idx="10661">
                  <c:v>1.9790735446298238</c:v>
                </c:pt>
                <c:pt idx="10662">
                  <c:v>0.98899720397490654</c:v>
                </c:pt>
                <c:pt idx="10663">
                  <c:v>1.564418473337589</c:v>
                </c:pt>
                <c:pt idx="10664">
                  <c:v>0.77018869350187547</c:v>
                </c:pt>
                <c:pt idx="10665">
                  <c:v>0</c:v>
                </c:pt>
                <c:pt idx="10666">
                  <c:v>0</c:v>
                </c:pt>
                <c:pt idx="10667">
                  <c:v>0.549606235495957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3.4103540547483617</c:v>
                </c:pt>
                <c:pt idx="10672">
                  <c:v>0</c:v>
                </c:pt>
                <c:pt idx="10673">
                  <c:v>1.2095917332032281E-2</c:v>
                </c:pt>
                <c:pt idx="10674">
                  <c:v>0.75048080553620644</c:v>
                </c:pt>
                <c:pt idx="10675">
                  <c:v>0.69682678310497825</c:v>
                </c:pt>
                <c:pt idx="10676">
                  <c:v>0</c:v>
                </c:pt>
                <c:pt idx="10677">
                  <c:v>0</c:v>
                </c:pt>
                <c:pt idx="10678">
                  <c:v>0.1878519257809709</c:v>
                </c:pt>
                <c:pt idx="10679">
                  <c:v>0</c:v>
                </c:pt>
                <c:pt idx="10680">
                  <c:v>0</c:v>
                </c:pt>
                <c:pt idx="10681">
                  <c:v>2.8395350734719611</c:v>
                </c:pt>
                <c:pt idx="10682">
                  <c:v>0.75409974786041711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4.6926882981358311</c:v>
                </c:pt>
                <c:pt idx="10688">
                  <c:v>0</c:v>
                </c:pt>
                <c:pt idx="10689">
                  <c:v>0</c:v>
                </c:pt>
                <c:pt idx="10690">
                  <c:v>1.0421009822179856</c:v>
                </c:pt>
                <c:pt idx="10691">
                  <c:v>0.10947155655163926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0.36031327028339871</c:v>
                </c:pt>
                <c:pt idx="10696">
                  <c:v>1.3666091864167125</c:v>
                </c:pt>
                <c:pt idx="10697">
                  <c:v>6.2841667383166516E-2</c:v>
                </c:pt>
                <c:pt idx="10698">
                  <c:v>0</c:v>
                </c:pt>
                <c:pt idx="10699">
                  <c:v>0</c:v>
                </c:pt>
                <c:pt idx="10700">
                  <c:v>0.16319922008620014</c:v>
                </c:pt>
                <c:pt idx="10701">
                  <c:v>0.66923354026557968</c:v>
                </c:pt>
                <c:pt idx="10702">
                  <c:v>1.4104720457299231</c:v>
                </c:pt>
                <c:pt idx="10703">
                  <c:v>1.0659597995127099</c:v>
                </c:pt>
                <c:pt idx="10704">
                  <c:v>0</c:v>
                </c:pt>
                <c:pt idx="10705">
                  <c:v>1.6022416024558945</c:v>
                </c:pt>
                <c:pt idx="10706">
                  <c:v>0.47754024270429496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1.5464999935285142</c:v>
                </c:pt>
                <c:pt idx="10711">
                  <c:v>0.21599366663057293</c:v>
                </c:pt>
                <c:pt idx="10712">
                  <c:v>1.5638617346781549</c:v>
                </c:pt>
                <c:pt idx="10713">
                  <c:v>0</c:v>
                </c:pt>
                <c:pt idx="10714">
                  <c:v>0.34913168879043938</c:v>
                </c:pt>
                <c:pt idx="10715">
                  <c:v>1.1198669920738011</c:v>
                </c:pt>
                <c:pt idx="10716">
                  <c:v>0</c:v>
                </c:pt>
                <c:pt idx="10717">
                  <c:v>4.8670905881395422E-2</c:v>
                </c:pt>
                <c:pt idx="10718">
                  <c:v>0</c:v>
                </c:pt>
                <c:pt idx="10719">
                  <c:v>1.6525305169031761</c:v>
                </c:pt>
                <c:pt idx="10720">
                  <c:v>0</c:v>
                </c:pt>
                <c:pt idx="10721">
                  <c:v>0</c:v>
                </c:pt>
                <c:pt idx="10722">
                  <c:v>1.5058970569748287</c:v>
                </c:pt>
                <c:pt idx="10723">
                  <c:v>0.63278493857566231</c:v>
                </c:pt>
                <c:pt idx="10724">
                  <c:v>0.17965184527958625</c:v>
                </c:pt>
                <c:pt idx="10725">
                  <c:v>2.3102668242674924</c:v>
                </c:pt>
                <c:pt idx="10726">
                  <c:v>0</c:v>
                </c:pt>
                <c:pt idx="10727">
                  <c:v>0</c:v>
                </c:pt>
                <c:pt idx="10728">
                  <c:v>0.25086281412434913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0.89855838909466945</c:v>
                </c:pt>
                <c:pt idx="10733">
                  <c:v>0.40573805713514405</c:v>
                </c:pt>
                <c:pt idx="10734">
                  <c:v>7.872823579720839E-2</c:v>
                </c:pt>
                <c:pt idx="10735">
                  <c:v>1.7305619756214035</c:v>
                </c:pt>
                <c:pt idx="10736">
                  <c:v>0</c:v>
                </c:pt>
                <c:pt idx="10737">
                  <c:v>0.7071799071856969</c:v>
                </c:pt>
                <c:pt idx="10738">
                  <c:v>0</c:v>
                </c:pt>
                <c:pt idx="10739">
                  <c:v>0</c:v>
                </c:pt>
                <c:pt idx="10740">
                  <c:v>0.42199308643287381</c:v>
                </c:pt>
                <c:pt idx="10741">
                  <c:v>0.45137552381884077</c:v>
                </c:pt>
                <c:pt idx="10742">
                  <c:v>0.45450071532183567</c:v>
                </c:pt>
                <c:pt idx="10743">
                  <c:v>0</c:v>
                </c:pt>
                <c:pt idx="10744">
                  <c:v>1.3508009178944023</c:v>
                </c:pt>
                <c:pt idx="10745">
                  <c:v>0.31660447331715907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0.53116520028662872</c:v>
                </c:pt>
                <c:pt idx="10752">
                  <c:v>0</c:v>
                </c:pt>
                <c:pt idx="10753">
                  <c:v>0</c:v>
                </c:pt>
                <c:pt idx="10754">
                  <c:v>3.3769076650683905E-2</c:v>
                </c:pt>
                <c:pt idx="10755">
                  <c:v>0.93930807266406191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0.28160881435304858</c:v>
                </c:pt>
                <c:pt idx="10760">
                  <c:v>0.77367056362938291</c:v>
                </c:pt>
                <c:pt idx="10761">
                  <c:v>0.79048554961105855</c:v>
                </c:pt>
                <c:pt idx="10762">
                  <c:v>2.194902035534255</c:v>
                </c:pt>
                <c:pt idx="10763">
                  <c:v>0</c:v>
                </c:pt>
                <c:pt idx="10764">
                  <c:v>1.2643204457007899</c:v>
                </c:pt>
                <c:pt idx="10765">
                  <c:v>0.88460462940638962</c:v>
                </c:pt>
                <c:pt idx="10766">
                  <c:v>2.1810342152064579</c:v>
                </c:pt>
                <c:pt idx="10767">
                  <c:v>1.9172249050606902</c:v>
                </c:pt>
                <c:pt idx="10768">
                  <c:v>0.11724971947172484</c:v>
                </c:pt>
                <c:pt idx="10769">
                  <c:v>0.84632328126535061</c:v>
                </c:pt>
                <c:pt idx="10770">
                  <c:v>0.12667282061960553</c:v>
                </c:pt>
                <c:pt idx="10771">
                  <c:v>0</c:v>
                </c:pt>
                <c:pt idx="10772">
                  <c:v>0</c:v>
                </c:pt>
                <c:pt idx="10773">
                  <c:v>0.34917750382054136</c:v>
                </c:pt>
                <c:pt idx="10774">
                  <c:v>0.66224978680826996</c:v>
                </c:pt>
                <c:pt idx="10775">
                  <c:v>0</c:v>
                </c:pt>
                <c:pt idx="10776">
                  <c:v>0</c:v>
                </c:pt>
                <c:pt idx="10777">
                  <c:v>0.87826833863810638</c:v>
                </c:pt>
                <c:pt idx="10778">
                  <c:v>0</c:v>
                </c:pt>
                <c:pt idx="10779">
                  <c:v>1.6913420734291713</c:v>
                </c:pt>
                <c:pt idx="10780">
                  <c:v>0.61808372905789855</c:v>
                </c:pt>
                <c:pt idx="10781">
                  <c:v>0</c:v>
                </c:pt>
                <c:pt idx="10782">
                  <c:v>0</c:v>
                </c:pt>
                <c:pt idx="10783">
                  <c:v>0.49443937961206408</c:v>
                </c:pt>
                <c:pt idx="10784">
                  <c:v>0.73803204786927457</c:v>
                </c:pt>
                <c:pt idx="10785">
                  <c:v>0</c:v>
                </c:pt>
                <c:pt idx="10786">
                  <c:v>0</c:v>
                </c:pt>
                <c:pt idx="10787">
                  <c:v>0.1525645068028896</c:v>
                </c:pt>
                <c:pt idx="10788">
                  <c:v>0.30464622431827737</c:v>
                </c:pt>
                <c:pt idx="10789">
                  <c:v>1.4835674907819196</c:v>
                </c:pt>
                <c:pt idx="10790">
                  <c:v>0</c:v>
                </c:pt>
                <c:pt idx="10791">
                  <c:v>0.7308613306299091</c:v>
                </c:pt>
                <c:pt idx="10792">
                  <c:v>0.7197940161243922</c:v>
                </c:pt>
                <c:pt idx="10793">
                  <c:v>1.4750425738556572</c:v>
                </c:pt>
                <c:pt idx="10794">
                  <c:v>0.84512631331491139</c:v>
                </c:pt>
                <c:pt idx="10795">
                  <c:v>0</c:v>
                </c:pt>
                <c:pt idx="10796">
                  <c:v>0.79040065521329628</c:v>
                </c:pt>
                <c:pt idx="10797">
                  <c:v>0.50611844523056759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6.9415120851100631E-2</c:v>
                </c:pt>
                <c:pt idx="10805">
                  <c:v>0.25433074329138938</c:v>
                </c:pt>
                <c:pt idx="10806">
                  <c:v>0</c:v>
                </c:pt>
                <c:pt idx="10807">
                  <c:v>0</c:v>
                </c:pt>
                <c:pt idx="10808">
                  <c:v>0.79692443992305895</c:v>
                </c:pt>
                <c:pt idx="10809">
                  <c:v>1.2305264509544949</c:v>
                </c:pt>
                <c:pt idx="10810">
                  <c:v>0.28187449053684749</c:v>
                </c:pt>
                <c:pt idx="10811">
                  <c:v>1.8738544278331837</c:v>
                </c:pt>
                <c:pt idx="10812">
                  <c:v>2.0693357080281869</c:v>
                </c:pt>
                <c:pt idx="10813">
                  <c:v>0</c:v>
                </c:pt>
                <c:pt idx="10814">
                  <c:v>1.4605134079196773</c:v>
                </c:pt>
                <c:pt idx="10815">
                  <c:v>1.4450662242883356</c:v>
                </c:pt>
                <c:pt idx="10816">
                  <c:v>0.58848696086311381</c:v>
                </c:pt>
                <c:pt idx="10817">
                  <c:v>0</c:v>
                </c:pt>
                <c:pt idx="10818">
                  <c:v>2.3220086016876391</c:v>
                </c:pt>
                <c:pt idx="10819">
                  <c:v>0</c:v>
                </c:pt>
                <c:pt idx="10820">
                  <c:v>1.4285749677797162</c:v>
                </c:pt>
                <c:pt idx="10821">
                  <c:v>0.30408578291064686</c:v>
                </c:pt>
                <c:pt idx="10822">
                  <c:v>0.9042231691209266</c:v>
                </c:pt>
                <c:pt idx="10823">
                  <c:v>0</c:v>
                </c:pt>
                <c:pt idx="10824">
                  <c:v>0.92782112190054278</c:v>
                </c:pt>
                <c:pt idx="10825">
                  <c:v>0</c:v>
                </c:pt>
                <c:pt idx="10826">
                  <c:v>0.35143921315092502</c:v>
                </c:pt>
                <c:pt idx="10827">
                  <c:v>0</c:v>
                </c:pt>
                <c:pt idx="10828">
                  <c:v>0</c:v>
                </c:pt>
                <c:pt idx="10829">
                  <c:v>0.32140731001147682</c:v>
                </c:pt>
                <c:pt idx="10830">
                  <c:v>0</c:v>
                </c:pt>
                <c:pt idx="10831">
                  <c:v>0.30627409044052883</c:v>
                </c:pt>
                <c:pt idx="10832">
                  <c:v>0.67913994878118533</c:v>
                </c:pt>
                <c:pt idx="10833">
                  <c:v>0</c:v>
                </c:pt>
                <c:pt idx="10834">
                  <c:v>2.1063202572788495</c:v>
                </c:pt>
                <c:pt idx="10835">
                  <c:v>0</c:v>
                </c:pt>
                <c:pt idx="10836">
                  <c:v>1.0139336144183435</c:v>
                </c:pt>
                <c:pt idx="10837">
                  <c:v>0.7412303138489037</c:v>
                </c:pt>
                <c:pt idx="10838">
                  <c:v>0</c:v>
                </c:pt>
                <c:pt idx="10839">
                  <c:v>0.79202138825630231</c:v>
                </c:pt>
                <c:pt idx="10840">
                  <c:v>1.6691438906508882</c:v>
                </c:pt>
                <c:pt idx="10841">
                  <c:v>7.5769213190484783E-2</c:v>
                </c:pt>
                <c:pt idx="10842">
                  <c:v>0</c:v>
                </c:pt>
                <c:pt idx="10843">
                  <c:v>0</c:v>
                </c:pt>
                <c:pt idx="10844">
                  <c:v>0.53602037236231459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5.1794905226249695E-2</c:v>
                </c:pt>
                <c:pt idx="10850">
                  <c:v>0.22263204507419376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2.4174916268243436</c:v>
                </c:pt>
                <c:pt idx="10857">
                  <c:v>0</c:v>
                </c:pt>
                <c:pt idx="10858">
                  <c:v>0.56713568188618513</c:v>
                </c:pt>
                <c:pt idx="10859">
                  <c:v>0</c:v>
                </c:pt>
                <c:pt idx="10860">
                  <c:v>0.17780761699302031</c:v>
                </c:pt>
                <c:pt idx="10861">
                  <c:v>0</c:v>
                </c:pt>
                <c:pt idx="10862">
                  <c:v>0</c:v>
                </c:pt>
                <c:pt idx="10863">
                  <c:v>3.2570597957289711</c:v>
                </c:pt>
                <c:pt idx="10864">
                  <c:v>1.5533025592549643</c:v>
                </c:pt>
                <c:pt idx="10865">
                  <c:v>1.2163254826756464</c:v>
                </c:pt>
                <c:pt idx="10866">
                  <c:v>0.66533135209532646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1.3340597612572613</c:v>
                </c:pt>
                <c:pt idx="10874">
                  <c:v>0</c:v>
                </c:pt>
                <c:pt idx="10875">
                  <c:v>0.98465511074600243</c:v>
                </c:pt>
                <c:pt idx="10876">
                  <c:v>0.86318179207852275</c:v>
                </c:pt>
                <c:pt idx="10877">
                  <c:v>5.8110343010947023E-2</c:v>
                </c:pt>
                <c:pt idx="10878">
                  <c:v>0</c:v>
                </c:pt>
                <c:pt idx="10879">
                  <c:v>0.40940200310065017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0.41860461588802289</c:v>
                </c:pt>
                <c:pt idx="10887">
                  <c:v>1.124376177075775</c:v>
                </c:pt>
                <c:pt idx="10888">
                  <c:v>0</c:v>
                </c:pt>
                <c:pt idx="10889">
                  <c:v>0</c:v>
                </c:pt>
                <c:pt idx="10890">
                  <c:v>0.81144082128311246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1.0236729740373285</c:v>
                </c:pt>
                <c:pt idx="10899">
                  <c:v>1.1831507240012451</c:v>
                </c:pt>
                <c:pt idx="10900">
                  <c:v>0.27785047918811806</c:v>
                </c:pt>
                <c:pt idx="10901">
                  <c:v>0</c:v>
                </c:pt>
                <c:pt idx="10902">
                  <c:v>1.0927232300503777</c:v>
                </c:pt>
                <c:pt idx="10903">
                  <c:v>0</c:v>
                </c:pt>
                <c:pt idx="10904">
                  <c:v>0.63724062471945653</c:v>
                </c:pt>
                <c:pt idx="10905">
                  <c:v>1.3585136544175156</c:v>
                </c:pt>
                <c:pt idx="10906">
                  <c:v>1.4709023907217871</c:v>
                </c:pt>
                <c:pt idx="10907">
                  <c:v>0</c:v>
                </c:pt>
                <c:pt idx="10908">
                  <c:v>0.53100812612600812</c:v>
                </c:pt>
                <c:pt idx="10909">
                  <c:v>0</c:v>
                </c:pt>
                <c:pt idx="10910">
                  <c:v>0</c:v>
                </c:pt>
                <c:pt idx="10911">
                  <c:v>2.1212566291642529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0.47973706910713948</c:v>
                </c:pt>
                <c:pt idx="10916">
                  <c:v>0</c:v>
                </c:pt>
                <c:pt idx="10917">
                  <c:v>0.45016738396392247</c:v>
                </c:pt>
                <c:pt idx="10918">
                  <c:v>0</c:v>
                </c:pt>
                <c:pt idx="10919">
                  <c:v>0.72424450457973399</c:v>
                </c:pt>
                <c:pt idx="10920">
                  <c:v>0</c:v>
                </c:pt>
                <c:pt idx="10921">
                  <c:v>4.3270953232049258</c:v>
                </c:pt>
                <c:pt idx="10922">
                  <c:v>0.86266367420428181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0.50908383870729823</c:v>
                </c:pt>
                <c:pt idx="10929">
                  <c:v>0.63917302150019939</c:v>
                </c:pt>
                <c:pt idx="10930">
                  <c:v>1.2702272143689706</c:v>
                </c:pt>
                <c:pt idx="10931">
                  <c:v>0.51473413738973828</c:v>
                </c:pt>
                <c:pt idx="10932">
                  <c:v>0</c:v>
                </c:pt>
                <c:pt idx="10933">
                  <c:v>2.4807957212732146</c:v>
                </c:pt>
                <c:pt idx="10934">
                  <c:v>0</c:v>
                </c:pt>
                <c:pt idx="10935">
                  <c:v>0</c:v>
                </c:pt>
                <c:pt idx="10936">
                  <c:v>2.2031899046118686</c:v>
                </c:pt>
                <c:pt idx="10937">
                  <c:v>5.9816205410050154</c:v>
                </c:pt>
                <c:pt idx="10938">
                  <c:v>0</c:v>
                </c:pt>
                <c:pt idx="10939">
                  <c:v>0.37971910925381996</c:v>
                </c:pt>
                <c:pt idx="10940">
                  <c:v>0.18641270627229103</c:v>
                </c:pt>
                <c:pt idx="10941">
                  <c:v>1.0014185606911095</c:v>
                </c:pt>
                <c:pt idx="10942">
                  <c:v>0</c:v>
                </c:pt>
                <c:pt idx="10943">
                  <c:v>1.764552131566544</c:v>
                </c:pt>
                <c:pt idx="10944">
                  <c:v>0.61734582708822494</c:v>
                </c:pt>
                <c:pt idx="10945">
                  <c:v>1.2217961585638208</c:v>
                </c:pt>
                <c:pt idx="10946">
                  <c:v>6.3246277897930372E-2</c:v>
                </c:pt>
                <c:pt idx="10947">
                  <c:v>1.5805640775753704E-2</c:v>
                </c:pt>
                <c:pt idx="10948">
                  <c:v>0.61620866306616595</c:v>
                </c:pt>
                <c:pt idx="10949">
                  <c:v>0.68572297975315577</c:v>
                </c:pt>
                <c:pt idx="10950">
                  <c:v>0</c:v>
                </c:pt>
                <c:pt idx="10951">
                  <c:v>0</c:v>
                </c:pt>
                <c:pt idx="10952">
                  <c:v>1.6588127127469605</c:v>
                </c:pt>
                <c:pt idx="10953">
                  <c:v>5.2727010823360966E-3</c:v>
                </c:pt>
                <c:pt idx="10954">
                  <c:v>0.15789911416756564</c:v>
                </c:pt>
                <c:pt idx="10955">
                  <c:v>0.52551134687454781</c:v>
                </c:pt>
                <c:pt idx="10956">
                  <c:v>0.50185777022381861</c:v>
                </c:pt>
                <c:pt idx="10957">
                  <c:v>0.92586851675740922</c:v>
                </c:pt>
                <c:pt idx="10958">
                  <c:v>0.16492887132947409</c:v>
                </c:pt>
                <c:pt idx="10959">
                  <c:v>0.78209256666115956</c:v>
                </c:pt>
                <c:pt idx="10960">
                  <c:v>0</c:v>
                </c:pt>
                <c:pt idx="10961">
                  <c:v>1.239211643196833</c:v>
                </c:pt>
                <c:pt idx="10962">
                  <c:v>0</c:v>
                </c:pt>
                <c:pt idx="10963">
                  <c:v>7.2649156556458969</c:v>
                </c:pt>
                <c:pt idx="10964">
                  <c:v>2.8578422922912727</c:v>
                </c:pt>
                <c:pt idx="10965">
                  <c:v>0.54911312536941215</c:v>
                </c:pt>
                <c:pt idx="10966">
                  <c:v>0</c:v>
                </c:pt>
                <c:pt idx="10967">
                  <c:v>1.9671509815950075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0.31325786184748505</c:v>
                </c:pt>
                <c:pt idx="10972">
                  <c:v>0.44682121733455071</c:v>
                </c:pt>
                <c:pt idx="10973">
                  <c:v>1.9993299539125726</c:v>
                </c:pt>
                <c:pt idx="10974">
                  <c:v>0.39860005521828923</c:v>
                </c:pt>
                <c:pt idx="10975">
                  <c:v>0</c:v>
                </c:pt>
                <c:pt idx="10976">
                  <c:v>2.9104606736896912</c:v>
                </c:pt>
                <c:pt idx="10977">
                  <c:v>1.6239923021407083</c:v>
                </c:pt>
                <c:pt idx="10978">
                  <c:v>0.58110492965281579</c:v>
                </c:pt>
                <c:pt idx="10979">
                  <c:v>2.1620338149165761</c:v>
                </c:pt>
                <c:pt idx="10980">
                  <c:v>0.65389256789177308</c:v>
                </c:pt>
                <c:pt idx="10981">
                  <c:v>0.37748474962667256</c:v>
                </c:pt>
                <c:pt idx="10982">
                  <c:v>1.8803525400635779</c:v>
                </c:pt>
                <c:pt idx="10983">
                  <c:v>0</c:v>
                </c:pt>
                <c:pt idx="10984">
                  <c:v>1.3050846332844666</c:v>
                </c:pt>
                <c:pt idx="10985">
                  <c:v>1.6743312068970222</c:v>
                </c:pt>
                <c:pt idx="10986">
                  <c:v>0.17918688754088186</c:v>
                </c:pt>
                <c:pt idx="10987">
                  <c:v>0</c:v>
                </c:pt>
                <c:pt idx="10988">
                  <c:v>0</c:v>
                </c:pt>
                <c:pt idx="10989">
                  <c:v>5.7992697610843372E-2</c:v>
                </c:pt>
                <c:pt idx="10990">
                  <c:v>0</c:v>
                </c:pt>
                <c:pt idx="10991">
                  <c:v>0.46882889996273658</c:v>
                </c:pt>
                <c:pt idx="10992">
                  <c:v>0</c:v>
                </c:pt>
                <c:pt idx="10993">
                  <c:v>0</c:v>
                </c:pt>
                <c:pt idx="10994">
                  <c:v>0.21609838510420731</c:v>
                </c:pt>
                <c:pt idx="10995">
                  <c:v>0.12846590602098421</c:v>
                </c:pt>
                <c:pt idx="10996">
                  <c:v>0.25659509335325215</c:v>
                </c:pt>
                <c:pt idx="10997">
                  <c:v>1.4990887995673383</c:v>
                </c:pt>
                <c:pt idx="10998">
                  <c:v>0</c:v>
                </c:pt>
                <c:pt idx="10999">
                  <c:v>0.68693597699886544</c:v>
                </c:pt>
                <c:pt idx="11000">
                  <c:v>0</c:v>
                </c:pt>
                <c:pt idx="11001">
                  <c:v>0</c:v>
                </c:pt>
                <c:pt idx="11002">
                  <c:v>1.2498288607585932</c:v>
                </c:pt>
                <c:pt idx="11003">
                  <c:v>1.6633221024942695</c:v>
                </c:pt>
                <c:pt idx="11004">
                  <c:v>1.3735971736167114</c:v>
                </c:pt>
                <c:pt idx="11005">
                  <c:v>0.71299220321289147</c:v>
                </c:pt>
                <c:pt idx="11006">
                  <c:v>1.7193011876312558</c:v>
                </c:pt>
                <c:pt idx="11007">
                  <c:v>0.20337287114358246</c:v>
                </c:pt>
                <c:pt idx="11008">
                  <c:v>1.3530583838416892</c:v>
                </c:pt>
                <c:pt idx="11009">
                  <c:v>0.59184702698038616</c:v>
                </c:pt>
                <c:pt idx="11010">
                  <c:v>0</c:v>
                </c:pt>
                <c:pt idx="11011">
                  <c:v>0.27446533652236343</c:v>
                </c:pt>
                <c:pt idx="11012">
                  <c:v>0</c:v>
                </c:pt>
                <c:pt idx="11013">
                  <c:v>0</c:v>
                </c:pt>
                <c:pt idx="11014">
                  <c:v>1.0288103598092662</c:v>
                </c:pt>
                <c:pt idx="11015">
                  <c:v>0.14988708834827899</c:v>
                </c:pt>
                <c:pt idx="11016">
                  <c:v>0.37415007768524433</c:v>
                </c:pt>
                <c:pt idx="11017">
                  <c:v>0</c:v>
                </c:pt>
                <c:pt idx="11018">
                  <c:v>1.4570171209956539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0.69277177200643636</c:v>
                </c:pt>
                <c:pt idx="11023">
                  <c:v>0</c:v>
                </c:pt>
                <c:pt idx="11024">
                  <c:v>4.0751966391429591E-2</c:v>
                </c:pt>
                <c:pt idx="11025">
                  <c:v>0</c:v>
                </c:pt>
                <c:pt idx="11026">
                  <c:v>1.1585107003902313</c:v>
                </c:pt>
                <c:pt idx="11027">
                  <c:v>4.9402402056442966E-2</c:v>
                </c:pt>
                <c:pt idx="11028">
                  <c:v>0</c:v>
                </c:pt>
                <c:pt idx="11029">
                  <c:v>0</c:v>
                </c:pt>
                <c:pt idx="11030">
                  <c:v>0.21726316937887322</c:v>
                </c:pt>
                <c:pt idx="11031">
                  <c:v>1.7989794740169338</c:v>
                </c:pt>
                <c:pt idx="11032">
                  <c:v>3.7065544106236561</c:v>
                </c:pt>
                <c:pt idx="11033">
                  <c:v>0</c:v>
                </c:pt>
                <c:pt idx="11034">
                  <c:v>0</c:v>
                </c:pt>
                <c:pt idx="11035">
                  <c:v>0.39739972973018833</c:v>
                </c:pt>
                <c:pt idx="11036">
                  <c:v>0</c:v>
                </c:pt>
                <c:pt idx="11037">
                  <c:v>0.50802075158487359</c:v>
                </c:pt>
                <c:pt idx="11038">
                  <c:v>0.11866904969756346</c:v>
                </c:pt>
                <c:pt idx="11039">
                  <c:v>2.2871989678163196</c:v>
                </c:pt>
                <c:pt idx="11040">
                  <c:v>0</c:v>
                </c:pt>
                <c:pt idx="11041">
                  <c:v>0.25197510439509357</c:v>
                </c:pt>
                <c:pt idx="11042">
                  <c:v>0</c:v>
                </c:pt>
                <c:pt idx="11043">
                  <c:v>0.50073594907948393</c:v>
                </c:pt>
                <c:pt idx="11044">
                  <c:v>0</c:v>
                </c:pt>
                <c:pt idx="11045">
                  <c:v>1.8404075825035018</c:v>
                </c:pt>
                <c:pt idx="11046">
                  <c:v>1.6698396987608295</c:v>
                </c:pt>
                <c:pt idx="11047">
                  <c:v>0</c:v>
                </c:pt>
                <c:pt idx="11048">
                  <c:v>0</c:v>
                </c:pt>
                <c:pt idx="11049">
                  <c:v>1.6479900159827037</c:v>
                </c:pt>
                <c:pt idx="11050">
                  <c:v>1.1024633747638</c:v>
                </c:pt>
                <c:pt idx="11051">
                  <c:v>0</c:v>
                </c:pt>
                <c:pt idx="11052">
                  <c:v>0.15963626874721482</c:v>
                </c:pt>
                <c:pt idx="11053">
                  <c:v>1.2276523573191678</c:v>
                </c:pt>
                <c:pt idx="11054">
                  <c:v>0.62978930158236912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0.36430957538553377</c:v>
                </c:pt>
                <c:pt idx="11059">
                  <c:v>0.85994350368679418</c:v>
                </c:pt>
                <c:pt idx="11060">
                  <c:v>0.11567940229421157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0.64861856995201417</c:v>
                </c:pt>
                <c:pt idx="11066">
                  <c:v>0</c:v>
                </c:pt>
                <c:pt idx="11067">
                  <c:v>2.1372089796871059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0.39691362309561956</c:v>
                </c:pt>
                <c:pt idx="11072">
                  <c:v>1.3770460942942697</c:v>
                </c:pt>
                <c:pt idx="11073">
                  <c:v>0</c:v>
                </c:pt>
                <c:pt idx="11074">
                  <c:v>1.3422241333333382</c:v>
                </c:pt>
                <c:pt idx="11075">
                  <c:v>0.11402267129944808</c:v>
                </c:pt>
                <c:pt idx="11076">
                  <c:v>0.31540266505381326</c:v>
                </c:pt>
                <c:pt idx="11077">
                  <c:v>0</c:v>
                </c:pt>
                <c:pt idx="11078">
                  <c:v>0.5907538835102325</c:v>
                </c:pt>
                <c:pt idx="11079">
                  <c:v>1.3050855109188628</c:v>
                </c:pt>
                <c:pt idx="11080">
                  <c:v>0.94043996482223968</c:v>
                </c:pt>
                <c:pt idx="11081">
                  <c:v>0</c:v>
                </c:pt>
                <c:pt idx="11082">
                  <c:v>1.0215848016752511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4B-49F5-BE88-E0F1CED33F30}"/>
            </c:ext>
          </c:extLst>
        </c:ser>
        <c:ser>
          <c:idx val="2"/>
          <c:order val="1"/>
          <c:tx>
            <c:v>Negative Return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Stock_Market_Data_Analysis!$I$3:$I$11085</c:f>
              <c:numCache>
                <c:formatCode>0.0000</c:formatCode>
                <c:ptCount val="11083"/>
                <c:pt idx="0">
                  <c:v>-5.2170620582127407</c:v>
                </c:pt>
                <c:pt idx="1">
                  <c:v>-7.3398042005942896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-2.4304009077850148</c:v>
                </c:pt>
                <c:pt idx="11">
                  <c:v>-2.8468534383758191</c:v>
                </c:pt>
                <c:pt idx="12">
                  <c:v>0</c:v>
                </c:pt>
                <c:pt idx="13">
                  <c:v>-2.1737374281083524</c:v>
                </c:pt>
                <c:pt idx="14">
                  <c:v>-4.4447453988112962</c:v>
                </c:pt>
                <c:pt idx="15">
                  <c:v>-4.2633338260277851</c:v>
                </c:pt>
                <c:pt idx="16">
                  <c:v>-2.0241466887637918</c:v>
                </c:pt>
                <c:pt idx="17">
                  <c:v>0</c:v>
                </c:pt>
                <c:pt idx="18">
                  <c:v>-0.78427999878478605</c:v>
                </c:pt>
                <c:pt idx="19">
                  <c:v>-3.5570725314589637</c:v>
                </c:pt>
                <c:pt idx="20">
                  <c:v>0</c:v>
                </c:pt>
                <c:pt idx="21">
                  <c:v>0</c:v>
                </c:pt>
                <c:pt idx="22">
                  <c:v>-0.79999349896198135</c:v>
                </c:pt>
                <c:pt idx="23">
                  <c:v>0</c:v>
                </c:pt>
                <c:pt idx="24">
                  <c:v>-3.0416176255793652</c:v>
                </c:pt>
                <c:pt idx="25">
                  <c:v>0</c:v>
                </c:pt>
                <c:pt idx="26">
                  <c:v>0</c:v>
                </c:pt>
                <c:pt idx="27">
                  <c:v>-0.38020640618196244</c:v>
                </c:pt>
                <c:pt idx="28">
                  <c:v>-1.5265695709896816</c:v>
                </c:pt>
                <c:pt idx="29">
                  <c:v>-0.77516169056839024</c:v>
                </c:pt>
                <c:pt idx="30">
                  <c:v>-3.1248686449041023</c:v>
                </c:pt>
                <c:pt idx="31">
                  <c:v>-3.6287411980153039</c:v>
                </c:pt>
                <c:pt idx="32">
                  <c:v>-5.4397305988030222</c:v>
                </c:pt>
                <c:pt idx="33">
                  <c:v>-5.7518391232775183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-5.2170620582127407</c:v>
                </c:pt>
                <c:pt idx="39">
                  <c:v>0</c:v>
                </c:pt>
                <c:pt idx="40">
                  <c:v>-3.2107932536421795</c:v>
                </c:pt>
                <c:pt idx="41">
                  <c:v>-0.94866123188351992</c:v>
                </c:pt>
                <c:pt idx="42">
                  <c:v>-2.3921923746522733</c:v>
                </c:pt>
                <c:pt idx="43">
                  <c:v>0</c:v>
                </c:pt>
                <c:pt idx="44">
                  <c:v>0</c:v>
                </c:pt>
                <c:pt idx="45">
                  <c:v>-5.9637426291432227</c:v>
                </c:pt>
                <c:pt idx="46">
                  <c:v>-5.3655453427267981</c:v>
                </c:pt>
                <c:pt idx="47">
                  <c:v>0</c:v>
                </c:pt>
                <c:pt idx="48">
                  <c:v>-3.5530853750649016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-1.408336418304325</c:v>
                </c:pt>
                <c:pt idx="54">
                  <c:v>-0.95320275436198454</c:v>
                </c:pt>
                <c:pt idx="55">
                  <c:v>-0.4807757930305574</c:v>
                </c:pt>
                <c:pt idx="56">
                  <c:v>-0.96606979002553661</c:v>
                </c:pt>
                <c:pt idx="57">
                  <c:v>-7.8043869684442795</c:v>
                </c:pt>
                <c:pt idx="58">
                  <c:v>-4.7625598012778054</c:v>
                </c:pt>
                <c:pt idx="59">
                  <c:v>-3.8886516078629438</c:v>
                </c:pt>
                <c:pt idx="60">
                  <c:v>0</c:v>
                </c:pt>
                <c:pt idx="61">
                  <c:v>-1.1110298339562035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-0.9707679700014783</c:v>
                </c:pt>
                <c:pt idx="66">
                  <c:v>0</c:v>
                </c:pt>
                <c:pt idx="67">
                  <c:v>0</c:v>
                </c:pt>
                <c:pt idx="68">
                  <c:v>-0.46727651287329902</c:v>
                </c:pt>
                <c:pt idx="69">
                  <c:v>-1.8786369863250236</c:v>
                </c:pt>
                <c:pt idx="70">
                  <c:v>-1.9137670385336258</c:v>
                </c:pt>
                <c:pt idx="71">
                  <c:v>-3.4144216400101319</c:v>
                </c:pt>
                <c:pt idx="72">
                  <c:v>0</c:v>
                </c:pt>
                <c:pt idx="73">
                  <c:v>-1.0100397869494939</c:v>
                </c:pt>
                <c:pt idx="74">
                  <c:v>-1.0203646812186575</c:v>
                </c:pt>
                <c:pt idx="75">
                  <c:v>0</c:v>
                </c:pt>
                <c:pt idx="76">
                  <c:v>0</c:v>
                </c:pt>
                <c:pt idx="77">
                  <c:v>-1.887505912592222</c:v>
                </c:pt>
                <c:pt idx="78">
                  <c:v>-0.96149228903740036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-4.9324071940011542</c:v>
                </c:pt>
                <c:pt idx="85">
                  <c:v>-5.6608097257104903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-0.85463701981085427</c:v>
                </c:pt>
                <c:pt idx="91">
                  <c:v>-0.8620120498907371</c:v>
                </c:pt>
                <c:pt idx="92">
                  <c:v>-1.7390429455098004</c:v>
                </c:pt>
                <c:pt idx="93">
                  <c:v>-1.3273703017935168</c:v>
                </c:pt>
                <c:pt idx="94">
                  <c:v>0</c:v>
                </c:pt>
                <c:pt idx="95">
                  <c:v>0</c:v>
                </c:pt>
                <c:pt idx="96">
                  <c:v>-0.44053322727403454</c:v>
                </c:pt>
                <c:pt idx="97">
                  <c:v>-0.44243617327262136</c:v>
                </c:pt>
                <c:pt idx="98">
                  <c:v>-2.6664907570719394</c:v>
                </c:pt>
                <c:pt idx="99">
                  <c:v>0</c:v>
                </c:pt>
                <c:pt idx="100">
                  <c:v>0</c:v>
                </c:pt>
                <c:pt idx="101">
                  <c:v>-2.231985135606295</c:v>
                </c:pt>
                <c:pt idx="102">
                  <c:v>0</c:v>
                </c:pt>
                <c:pt idx="103">
                  <c:v>-0.4565854532261181</c:v>
                </c:pt>
                <c:pt idx="104">
                  <c:v>-1.3760370193195721</c:v>
                </c:pt>
                <c:pt idx="105">
                  <c:v>0</c:v>
                </c:pt>
                <c:pt idx="106">
                  <c:v>0</c:v>
                </c:pt>
                <c:pt idx="107">
                  <c:v>-1.7855989129691676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-0.39839622399316488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-4.9053157305439745</c:v>
                </c:pt>
                <c:pt idx="117">
                  <c:v>0</c:v>
                </c:pt>
                <c:pt idx="118">
                  <c:v>0</c:v>
                </c:pt>
                <c:pt idx="119">
                  <c:v>-1.5563217353127918</c:v>
                </c:pt>
                <c:pt idx="120">
                  <c:v>-3.5570725314589637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-1.1406121398350777</c:v>
                </c:pt>
                <c:pt idx="125">
                  <c:v>-0.38452688847785593</c:v>
                </c:pt>
                <c:pt idx="126">
                  <c:v>-1.9303875743307803</c:v>
                </c:pt>
                <c:pt idx="127">
                  <c:v>-1.5747490728214613</c:v>
                </c:pt>
                <c:pt idx="128">
                  <c:v>-0.39998325219415359</c:v>
                </c:pt>
                <c:pt idx="129">
                  <c:v>-2.8110389507221161</c:v>
                </c:pt>
                <c:pt idx="130">
                  <c:v>-3.7195114047196962</c:v>
                </c:pt>
                <c:pt idx="131">
                  <c:v>0</c:v>
                </c:pt>
                <c:pt idx="132">
                  <c:v>-2.5314941068646553</c:v>
                </c:pt>
                <c:pt idx="133">
                  <c:v>0</c:v>
                </c:pt>
                <c:pt idx="134">
                  <c:v>-1.2711142151741688</c:v>
                </c:pt>
                <c:pt idx="135">
                  <c:v>-3.4332628217710175</c:v>
                </c:pt>
                <c:pt idx="136">
                  <c:v>-7.5558880131056787</c:v>
                </c:pt>
                <c:pt idx="137">
                  <c:v>-0.96149228903740036</c:v>
                </c:pt>
                <c:pt idx="138">
                  <c:v>0</c:v>
                </c:pt>
                <c:pt idx="139">
                  <c:v>-3.3977890007826841</c:v>
                </c:pt>
                <c:pt idx="140">
                  <c:v>0</c:v>
                </c:pt>
                <c:pt idx="141">
                  <c:v>0</c:v>
                </c:pt>
                <c:pt idx="142">
                  <c:v>-7.6550124812031477</c:v>
                </c:pt>
                <c:pt idx="143">
                  <c:v>-7.7724752218193878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-6.7627864476122941</c:v>
                </c:pt>
                <c:pt idx="150">
                  <c:v>-0.51812940468533475</c:v>
                </c:pt>
                <c:pt idx="151">
                  <c:v>-5.72975244793823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-3.4997497994544351</c:v>
                </c:pt>
                <c:pt idx="156">
                  <c:v>-1.5543351606299687</c:v>
                </c:pt>
                <c:pt idx="157">
                  <c:v>0</c:v>
                </c:pt>
                <c:pt idx="158">
                  <c:v>0</c:v>
                </c:pt>
                <c:pt idx="159">
                  <c:v>-0.99994114707904258</c:v>
                </c:pt>
                <c:pt idx="160">
                  <c:v>0</c:v>
                </c:pt>
                <c:pt idx="161">
                  <c:v>0</c:v>
                </c:pt>
                <c:pt idx="162">
                  <c:v>-2.4152638502939001</c:v>
                </c:pt>
                <c:pt idx="163">
                  <c:v>0</c:v>
                </c:pt>
                <c:pt idx="164">
                  <c:v>0</c:v>
                </c:pt>
                <c:pt idx="165">
                  <c:v>-2.9701060303351219</c:v>
                </c:pt>
                <c:pt idx="166">
                  <c:v>-2.0406759336756339</c:v>
                </c:pt>
                <c:pt idx="167">
                  <c:v>-3.1247714547798742</c:v>
                </c:pt>
                <c:pt idx="168">
                  <c:v>-1.6128277541316165</c:v>
                </c:pt>
                <c:pt idx="169">
                  <c:v>-3.279450718906205</c:v>
                </c:pt>
                <c:pt idx="170">
                  <c:v>-2.2597482500727182</c:v>
                </c:pt>
                <c:pt idx="171">
                  <c:v>-1.1559617670504863</c:v>
                </c:pt>
                <c:pt idx="172">
                  <c:v>0</c:v>
                </c:pt>
                <c:pt idx="173">
                  <c:v>-6.9360019695269504</c:v>
                </c:pt>
                <c:pt idx="174">
                  <c:v>-6.2118333517334321</c:v>
                </c:pt>
                <c:pt idx="175">
                  <c:v>0</c:v>
                </c:pt>
                <c:pt idx="176">
                  <c:v>-1.9365305116998375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-5.1720722417446519</c:v>
                </c:pt>
                <c:pt idx="183">
                  <c:v>-1.2121085785964067</c:v>
                </c:pt>
                <c:pt idx="184">
                  <c:v>-3.067231008828128</c:v>
                </c:pt>
                <c:pt idx="185">
                  <c:v>0</c:v>
                </c:pt>
                <c:pt idx="186">
                  <c:v>0</c:v>
                </c:pt>
                <c:pt idx="187">
                  <c:v>-1.2577697511155108</c:v>
                </c:pt>
                <c:pt idx="188">
                  <c:v>-3.185633919153545</c:v>
                </c:pt>
                <c:pt idx="189">
                  <c:v>-2.6314674658768573</c:v>
                </c:pt>
                <c:pt idx="190">
                  <c:v>-2.0268767262514857</c:v>
                </c:pt>
                <c:pt idx="191">
                  <c:v>-2.7584659427886185</c:v>
                </c:pt>
                <c:pt idx="192">
                  <c:v>0</c:v>
                </c:pt>
                <c:pt idx="193">
                  <c:v>0</c:v>
                </c:pt>
                <c:pt idx="194">
                  <c:v>-5.594082637693127</c:v>
                </c:pt>
                <c:pt idx="195">
                  <c:v>-2.2219878635617132</c:v>
                </c:pt>
                <c:pt idx="196">
                  <c:v>-0.75755868890239664</c:v>
                </c:pt>
                <c:pt idx="197">
                  <c:v>-12.977580917394633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-0.73528621632655777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-5.844970114841094</c:v>
                </c:pt>
                <c:pt idx="211">
                  <c:v>0</c:v>
                </c:pt>
                <c:pt idx="212">
                  <c:v>-1.3512265168201743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-0.63695632682523684</c:v>
                </c:pt>
                <c:pt idx="217">
                  <c:v>-2.5650156216142359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-1.2498990069850453</c:v>
                </c:pt>
                <c:pt idx="222">
                  <c:v>0</c:v>
                </c:pt>
                <c:pt idx="223">
                  <c:v>0</c:v>
                </c:pt>
                <c:pt idx="224">
                  <c:v>-1.2498990069850453</c:v>
                </c:pt>
                <c:pt idx="225">
                  <c:v>-2.5314384378674335</c:v>
                </c:pt>
                <c:pt idx="226">
                  <c:v>-7.1435895979035493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-7.0519040480449018</c:v>
                </c:pt>
                <c:pt idx="233">
                  <c:v>-1.3792353787645586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-4.6050075905036048</c:v>
                </c:pt>
                <c:pt idx="239">
                  <c:v>-0.68960886235802588</c:v>
                </c:pt>
                <c:pt idx="240">
                  <c:v>0</c:v>
                </c:pt>
                <c:pt idx="241">
                  <c:v>0</c:v>
                </c:pt>
                <c:pt idx="242">
                  <c:v>-1.3244758360024422</c:v>
                </c:pt>
                <c:pt idx="243">
                  <c:v>0</c:v>
                </c:pt>
                <c:pt idx="244">
                  <c:v>0</c:v>
                </c:pt>
                <c:pt idx="245">
                  <c:v>-1.3333051802461191</c:v>
                </c:pt>
                <c:pt idx="246">
                  <c:v>0</c:v>
                </c:pt>
                <c:pt idx="247">
                  <c:v>0</c:v>
                </c:pt>
                <c:pt idx="248">
                  <c:v>-1.9606199560634443</c:v>
                </c:pt>
                <c:pt idx="249">
                  <c:v>0</c:v>
                </c:pt>
                <c:pt idx="250">
                  <c:v>0</c:v>
                </c:pt>
                <c:pt idx="251">
                  <c:v>-0.6622148008190395</c:v>
                </c:pt>
                <c:pt idx="252">
                  <c:v>-3.333157454109291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-4.3722851669119356</c:v>
                </c:pt>
                <c:pt idx="258">
                  <c:v>0</c:v>
                </c:pt>
                <c:pt idx="259">
                  <c:v>-2.2470443942612794</c:v>
                </c:pt>
                <c:pt idx="260">
                  <c:v>0</c:v>
                </c:pt>
                <c:pt idx="261">
                  <c:v>-4.5711559880558115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-0.56491076729642242</c:v>
                </c:pt>
                <c:pt idx="266">
                  <c:v>-5.1133708206838833</c:v>
                </c:pt>
                <c:pt idx="267">
                  <c:v>-1.1974602852376359</c:v>
                </c:pt>
                <c:pt idx="268">
                  <c:v>-7.8793827400135505</c:v>
                </c:pt>
                <c:pt idx="269">
                  <c:v>0</c:v>
                </c:pt>
                <c:pt idx="270">
                  <c:v>-6.2900401192446731</c:v>
                </c:pt>
                <c:pt idx="271">
                  <c:v>-3.3554748466949142</c:v>
                </c:pt>
                <c:pt idx="272">
                  <c:v>-0.69441526561981404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-2.4537933731317692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-3.0118652729978543</c:v>
                </c:pt>
                <c:pt idx="281">
                  <c:v>-3.7263981189291329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-1.2269081079915936</c:v>
                </c:pt>
                <c:pt idx="286">
                  <c:v>0</c:v>
                </c:pt>
                <c:pt idx="287">
                  <c:v>0</c:v>
                </c:pt>
                <c:pt idx="288">
                  <c:v>-2.468969595287124</c:v>
                </c:pt>
                <c:pt idx="289">
                  <c:v>0</c:v>
                </c:pt>
                <c:pt idx="290">
                  <c:v>-6.3298686405660138</c:v>
                </c:pt>
                <c:pt idx="291">
                  <c:v>0</c:v>
                </c:pt>
                <c:pt idx="292">
                  <c:v>0</c:v>
                </c:pt>
                <c:pt idx="293">
                  <c:v>-1.3333051802461191</c:v>
                </c:pt>
                <c:pt idx="294">
                  <c:v>0</c:v>
                </c:pt>
                <c:pt idx="295">
                  <c:v>-1.9998988164393525</c:v>
                </c:pt>
                <c:pt idx="296">
                  <c:v>0</c:v>
                </c:pt>
                <c:pt idx="297">
                  <c:v>0</c:v>
                </c:pt>
                <c:pt idx="298">
                  <c:v>-0.6622148008190395</c:v>
                </c:pt>
                <c:pt idx="299">
                  <c:v>-1.3333051802461191</c:v>
                </c:pt>
                <c:pt idx="300">
                  <c:v>-1.3512265168201743</c:v>
                </c:pt>
                <c:pt idx="301">
                  <c:v>0</c:v>
                </c:pt>
                <c:pt idx="302">
                  <c:v>-0.68022063184679882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-2.0406935571241593</c:v>
                </c:pt>
                <c:pt idx="308">
                  <c:v>-7.638424092657786</c:v>
                </c:pt>
                <c:pt idx="309">
                  <c:v>-1.5036361558982825</c:v>
                </c:pt>
                <c:pt idx="310">
                  <c:v>0</c:v>
                </c:pt>
                <c:pt idx="311">
                  <c:v>-1.5150733037656368</c:v>
                </c:pt>
                <c:pt idx="312">
                  <c:v>0</c:v>
                </c:pt>
                <c:pt idx="313">
                  <c:v>-6.1548106779073359</c:v>
                </c:pt>
                <c:pt idx="314">
                  <c:v>-0.81968241905684414</c:v>
                </c:pt>
                <c:pt idx="315">
                  <c:v>-1.6527384636250455</c:v>
                </c:pt>
                <c:pt idx="316">
                  <c:v>-5.0417383105919447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-1.3985194389043281</c:v>
                </c:pt>
                <c:pt idx="321">
                  <c:v>-5.6733903020224981</c:v>
                </c:pt>
                <c:pt idx="322">
                  <c:v>-0.75177258553841841</c:v>
                </c:pt>
                <c:pt idx="323">
                  <c:v>-1.5150733037656368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-0.70421308406173044</c:v>
                </c:pt>
                <c:pt idx="331">
                  <c:v>-1.4183125036485043</c:v>
                </c:pt>
                <c:pt idx="332">
                  <c:v>0</c:v>
                </c:pt>
                <c:pt idx="333">
                  <c:v>-0.71419974145366161</c:v>
                </c:pt>
                <c:pt idx="334">
                  <c:v>-7.9131667609149439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-2.2219878635617132</c:v>
                </c:pt>
                <c:pt idx="339">
                  <c:v>-4.5451740742962006</c:v>
                </c:pt>
                <c:pt idx="340">
                  <c:v>-0.7950545453417116</c:v>
                </c:pt>
                <c:pt idx="341">
                  <c:v>-1.5998794953459954</c:v>
                </c:pt>
                <c:pt idx="342">
                  <c:v>0</c:v>
                </c:pt>
                <c:pt idx="343">
                  <c:v>0</c:v>
                </c:pt>
                <c:pt idx="344">
                  <c:v>-3.1758059212825809</c:v>
                </c:pt>
                <c:pt idx="345">
                  <c:v>-4.0981412324563893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-1.5886444936776469</c:v>
                </c:pt>
                <c:pt idx="351">
                  <c:v>0</c:v>
                </c:pt>
                <c:pt idx="352">
                  <c:v>0</c:v>
                </c:pt>
                <c:pt idx="353">
                  <c:v>-1.5383665814629195</c:v>
                </c:pt>
                <c:pt idx="354">
                  <c:v>-3.1262076403226238</c:v>
                </c:pt>
                <c:pt idx="355">
                  <c:v>-2.4192455348394275</c:v>
                </c:pt>
                <c:pt idx="356">
                  <c:v>0</c:v>
                </c:pt>
                <c:pt idx="357">
                  <c:v>-4.0981412324563893</c:v>
                </c:pt>
                <c:pt idx="358">
                  <c:v>-1.7092800236101837</c:v>
                </c:pt>
                <c:pt idx="359">
                  <c:v>-1.7390449514996225</c:v>
                </c:pt>
                <c:pt idx="360">
                  <c:v>-0.88489500904807039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-0.86950628706714794</c:v>
                </c:pt>
                <c:pt idx="366">
                  <c:v>-1.7542986888934879</c:v>
                </c:pt>
                <c:pt idx="367">
                  <c:v>0</c:v>
                </c:pt>
                <c:pt idx="368">
                  <c:v>-1.7855989315196248</c:v>
                </c:pt>
                <c:pt idx="369">
                  <c:v>0</c:v>
                </c:pt>
                <c:pt idx="370">
                  <c:v>-3.5711750073995194</c:v>
                </c:pt>
                <c:pt idx="371">
                  <c:v>-2.777595343566424</c:v>
                </c:pt>
                <c:pt idx="372">
                  <c:v>0</c:v>
                </c:pt>
                <c:pt idx="373">
                  <c:v>-0.95235059970046354</c:v>
                </c:pt>
                <c:pt idx="374">
                  <c:v>-1.9229031644961032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-1.8690342604192944</c:v>
                </c:pt>
                <c:pt idx="381">
                  <c:v>-1.904636926861264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-3.6361392715180423</c:v>
                </c:pt>
                <c:pt idx="387">
                  <c:v>-0.94329685403060981</c:v>
                </c:pt>
                <c:pt idx="388">
                  <c:v>-2.8569409843778293</c:v>
                </c:pt>
                <c:pt idx="389">
                  <c:v>0</c:v>
                </c:pt>
                <c:pt idx="390">
                  <c:v>-0.9803429038466025</c:v>
                </c:pt>
                <c:pt idx="391">
                  <c:v>-4.9518866804884265</c:v>
                </c:pt>
                <c:pt idx="392">
                  <c:v>-4.1664120350231268</c:v>
                </c:pt>
                <c:pt idx="393">
                  <c:v>0</c:v>
                </c:pt>
                <c:pt idx="394">
                  <c:v>-4.3476044816092978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-1.7390449514996225</c:v>
                </c:pt>
                <c:pt idx="406">
                  <c:v>-4.424468867042739</c:v>
                </c:pt>
                <c:pt idx="407">
                  <c:v>0</c:v>
                </c:pt>
                <c:pt idx="408">
                  <c:v>-4.6293291638353429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-6.3059138636265502</c:v>
                </c:pt>
                <c:pt idx="413">
                  <c:v>-0.96144263183081702</c:v>
                </c:pt>
                <c:pt idx="414">
                  <c:v>-3.8832218329377604</c:v>
                </c:pt>
                <c:pt idx="415">
                  <c:v>-1.0100505551813241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-0.94329685403060981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-4.9293195125716887</c:v>
                </c:pt>
                <c:pt idx="431">
                  <c:v>0</c:v>
                </c:pt>
                <c:pt idx="432">
                  <c:v>0</c:v>
                </c:pt>
                <c:pt idx="433">
                  <c:v>-2.7776271252616818</c:v>
                </c:pt>
                <c:pt idx="434">
                  <c:v>0</c:v>
                </c:pt>
                <c:pt idx="435">
                  <c:v>0</c:v>
                </c:pt>
                <c:pt idx="436">
                  <c:v>-5.4418299610211047</c:v>
                </c:pt>
                <c:pt idx="437">
                  <c:v>0</c:v>
                </c:pt>
                <c:pt idx="438">
                  <c:v>-2.0832231720477297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-0.6622148008190395</c:v>
                </c:pt>
                <c:pt idx="443">
                  <c:v>-3.333157454109291</c:v>
                </c:pt>
                <c:pt idx="444">
                  <c:v>-2.0688217723335791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-3.333157454109291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-0.68022063184679882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-3.1247714547798742</c:v>
                </c:pt>
                <c:pt idx="462">
                  <c:v>0</c:v>
                </c:pt>
                <c:pt idx="463">
                  <c:v>0</c:v>
                </c:pt>
                <c:pt idx="464">
                  <c:v>-2.6453555763033969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-0.4807757930305574</c:v>
                </c:pt>
                <c:pt idx="470">
                  <c:v>-5.7967076638529065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-2.8223881501336234</c:v>
                </c:pt>
                <c:pt idx="480">
                  <c:v>-4.149785356112992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-1.8938172211962436</c:v>
                </c:pt>
                <c:pt idx="485">
                  <c:v>-2.3165182805663451</c:v>
                </c:pt>
                <c:pt idx="486">
                  <c:v>-5.1379709678943479</c:v>
                </c:pt>
                <c:pt idx="487">
                  <c:v>0</c:v>
                </c:pt>
                <c:pt idx="488">
                  <c:v>0</c:v>
                </c:pt>
                <c:pt idx="489">
                  <c:v>-1.5935357576105806</c:v>
                </c:pt>
                <c:pt idx="490">
                  <c:v>-8.9070225178956299</c:v>
                </c:pt>
                <c:pt idx="491">
                  <c:v>0</c:v>
                </c:pt>
                <c:pt idx="492">
                  <c:v>0</c:v>
                </c:pt>
                <c:pt idx="493">
                  <c:v>-1.6948110649995982</c:v>
                </c:pt>
                <c:pt idx="494">
                  <c:v>-0.43099448963000658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-2.3074916035334989</c:v>
                </c:pt>
                <c:pt idx="499">
                  <c:v>0</c:v>
                </c:pt>
                <c:pt idx="500">
                  <c:v>0</c:v>
                </c:pt>
                <c:pt idx="501">
                  <c:v>-2.214530948928124</c:v>
                </c:pt>
                <c:pt idx="502">
                  <c:v>-4.9053157305439745</c:v>
                </c:pt>
                <c:pt idx="503">
                  <c:v>-7.1431395236980455</c:v>
                </c:pt>
                <c:pt idx="504">
                  <c:v>-2.1366298432128663</c:v>
                </c:pt>
                <c:pt idx="505">
                  <c:v>-0.87327275259485548</c:v>
                </c:pt>
                <c:pt idx="506">
                  <c:v>-0.44053322727403454</c:v>
                </c:pt>
                <c:pt idx="507">
                  <c:v>0</c:v>
                </c:pt>
                <c:pt idx="508">
                  <c:v>0</c:v>
                </c:pt>
                <c:pt idx="509">
                  <c:v>-0.41483939159553762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-0.76330787910837683</c:v>
                </c:pt>
                <c:pt idx="515">
                  <c:v>-3.4612969259840303</c:v>
                </c:pt>
                <c:pt idx="516">
                  <c:v>-4.3821702547266819</c:v>
                </c:pt>
                <c:pt idx="517">
                  <c:v>-0.41666153166920633</c:v>
                </c:pt>
                <c:pt idx="518">
                  <c:v>-4.6029422923441956</c:v>
                </c:pt>
                <c:pt idx="519">
                  <c:v>0</c:v>
                </c:pt>
                <c:pt idx="520">
                  <c:v>0</c:v>
                </c:pt>
                <c:pt idx="521">
                  <c:v>-3.7195114047196962</c:v>
                </c:pt>
                <c:pt idx="522">
                  <c:v>-5.5790610742737323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-2.1976098497839236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-5.6858292812528921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-0.30485917817473535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-1.4004736992292257</c:v>
                </c:pt>
                <c:pt idx="543">
                  <c:v>-3.9775172448271259</c:v>
                </c:pt>
                <c:pt idx="544">
                  <c:v>-0.88749004321235292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-0.5376121134059958</c:v>
                </c:pt>
                <c:pt idx="549">
                  <c:v>-1.8917604953684355</c:v>
                </c:pt>
                <c:pt idx="550">
                  <c:v>-1.9282381428107735</c:v>
                </c:pt>
                <c:pt idx="551">
                  <c:v>-1.1235645474356546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-2.8574533177614376</c:v>
                </c:pt>
                <c:pt idx="557">
                  <c:v>-2.4062296876404545</c:v>
                </c:pt>
                <c:pt idx="558">
                  <c:v>0</c:v>
                </c:pt>
                <c:pt idx="559">
                  <c:v>0</c:v>
                </c:pt>
                <c:pt idx="560">
                  <c:v>-3.2083406800025887</c:v>
                </c:pt>
                <c:pt idx="561">
                  <c:v>-1.3811313183637239</c:v>
                </c:pt>
                <c:pt idx="562">
                  <c:v>-1.9606634396622562</c:v>
                </c:pt>
                <c:pt idx="563">
                  <c:v>-3.1431751937506678</c:v>
                </c:pt>
                <c:pt idx="564">
                  <c:v>0</c:v>
                </c:pt>
                <c:pt idx="565">
                  <c:v>-1.432562004605803</c:v>
                </c:pt>
                <c:pt idx="566">
                  <c:v>-1.4534428192080708</c:v>
                </c:pt>
                <c:pt idx="567">
                  <c:v>-2.3597105755847485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-4.7755299341336297</c:v>
                </c:pt>
                <c:pt idx="575">
                  <c:v>0</c:v>
                </c:pt>
                <c:pt idx="576">
                  <c:v>0</c:v>
                </c:pt>
                <c:pt idx="577">
                  <c:v>-1.4491995414395564</c:v>
                </c:pt>
                <c:pt idx="578">
                  <c:v>0</c:v>
                </c:pt>
                <c:pt idx="579">
                  <c:v>0</c:v>
                </c:pt>
                <c:pt idx="580">
                  <c:v>-4.519982971826928</c:v>
                </c:pt>
                <c:pt idx="581">
                  <c:v>-2.6625417333410168</c:v>
                </c:pt>
                <c:pt idx="582">
                  <c:v>-1.8235748373367049</c:v>
                </c:pt>
                <c:pt idx="583">
                  <c:v>-0.92927022012917526</c:v>
                </c:pt>
                <c:pt idx="584">
                  <c:v>-0.93742377759441342</c:v>
                </c:pt>
                <c:pt idx="585">
                  <c:v>-0.63096508626430614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-1.0637494005876456</c:v>
                </c:pt>
                <c:pt idx="593">
                  <c:v>0</c:v>
                </c:pt>
                <c:pt idx="594">
                  <c:v>0</c:v>
                </c:pt>
                <c:pt idx="595">
                  <c:v>-1.9228774741446379</c:v>
                </c:pt>
                <c:pt idx="596">
                  <c:v>-4.6569887216503441</c:v>
                </c:pt>
                <c:pt idx="597">
                  <c:v>0</c:v>
                </c:pt>
                <c:pt idx="598">
                  <c:v>-0.99994056529848752</c:v>
                </c:pt>
                <c:pt idx="599">
                  <c:v>0</c:v>
                </c:pt>
                <c:pt idx="600">
                  <c:v>0</c:v>
                </c:pt>
                <c:pt idx="601">
                  <c:v>-2.9701066063559085</c:v>
                </c:pt>
                <c:pt idx="602">
                  <c:v>-1.0203640936231713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-1.3604606091847962</c:v>
                </c:pt>
                <c:pt idx="607">
                  <c:v>0</c:v>
                </c:pt>
                <c:pt idx="608">
                  <c:v>-2.5116875544889936</c:v>
                </c:pt>
                <c:pt idx="609">
                  <c:v>-0.93665641472054206</c:v>
                </c:pt>
                <c:pt idx="610">
                  <c:v>0</c:v>
                </c:pt>
                <c:pt idx="611">
                  <c:v>-2.5880798933629112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-0.82639735755939137</c:v>
                </c:pt>
                <c:pt idx="619">
                  <c:v>-1.041611276356051</c:v>
                </c:pt>
                <c:pt idx="620">
                  <c:v>0</c:v>
                </c:pt>
                <c:pt idx="621">
                  <c:v>-2.7367056249571533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-3.3865663273670528</c:v>
                </c:pt>
                <c:pt idx="627">
                  <c:v>-1.2370473384276268</c:v>
                </c:pt>
                <c:pt idx="628">
                  <c:v>-0.62629595735515542</c:v>
                </c:pt>
                <c:pt idx="629">
                  <c:v>-0.42012086668113108</c:v>
                </c:pt>
                <c:pt idx="630">
                  <c:v>-3.3757176073708504</c:v>
                </c:pt>
                <c:pt idx="631">
                  <c:v>-2.1832626702578928</c:v>
                </c:pt>
                <c:pt idx="632">
                  <c:v>-2.9015951319690152</c:v>
                </c:pt>
                <c:pt idx="633">
                  <c:v>0</c:v>
                </c:pt>
                <c:pt idx="634">
                  <c:v>-1.9649272065229799</c:v>
                </c:pt>
                <c:pt idx="635">
                  <c:v>-4.8998839373619045</c:v>
                </c:pt>
                <c:pt idx="636">
                  <c:v>0</c:v>
                </c:pt>
                <c:pt idx="637">
                  <c:v>0</c:v>
                </c:pt>
                <c:pt idx="638">
                  <c:v>-3.1604385807559283</c:v>
                </c:pt>
                <c:pt idx="639">
                  <c:v>-0.69926764761933424</c:v>
                </c:pt>
                <c:pt idx="640">
                  <c:v>-5.3991301799488101</c:v>
                </c:pt>
                <c:pt idx="641">
                  <c:v>-6.9479128250008557</c:v>
                </c:pt>
                <c:pt idx="642">
                  <c:v>0</c:v>
                </c:pt>
                <c:pt idx="643">
                  <c:v>-0.5088842023056418</c:v>
                </c:pt>
                <c:pt idx="644">
                  <c:v>0</c:v>
                </c:pt>
                <c:pt idx="645">
                  <c:v>-4.0606602852516049</c:v>
                </c:pt>
                <c:pt idx="646">
                  <c:v>0</c:v>
                </c:pt>
                <c:pt idx="647">
                  <c:v>-1.3196640735185325</c:v>
                </c:pt>
                <c:pt idx="648">
                  <c:v>-1.0694284339753917</c:v>
                </c:pt>
                <c:pt idx="649">
                  <c:v>0</c:v>
                </c:pt>
                <c:pt idx="650">
                  <c:v>-2.3687386747601908</c:v>
                </c:pt>
                <c:pt idx="651">
                  <c:v>-0.53902358308701115</c:v>
                </c:pt>
                <c:pt idx="652">
                  <c:v>-0.27096766674500994</c:v>
                </c:pt>
                <c:pt idx="653">
                  <c:v>-3.5324617797114892</c:v>
                </c:pt>
                <c:pt idx="654">
                  <c:v>-0.28164401029878505</c:v>
                </c:pt>
                <c:pt idx="655">
                  <c:v>-1.1298729777647465</c:v>
                </c:pt>
                <c:pt idx="656">
                  <c:v>-5.7143724538842005</c:v>
                </c:pt>
                <c:pt idx="657">
                  <c:v>0</c:v>
                </c:pt>
                <c:pt idx="658">
                  <c:v>0</c:v>
                </c:pt>
                <c:pt idx="659">
                  <c:v>-1.4289375262876549</c:v>
                </c:pt>
                <c:pt idx="660">
                  <c:v>-9.2753366887243747</c:v>
                </c:pt>
                <c:pt idx="661">
                  <c:v>-7.3483608339009061</c:v>
                </c:pt>
                <c:pt idx="662">
                  <c:v>-6.2065118594922586</c:v>
                </c:pt>
                <c:pt idx="663">
                  <c:v>0</c:v>
                </c:pt>
                <c:pt idx="664">
                  <c:v>-1.0752963422603599</c:v>
                </c:pt>
                <c:pt idx="665">
                  <c:v>-0.36219668332756544</c:v>
                </c:pt>
                <c:pt idx="666">
                  <c:v>0</c:v>
                </c:pt>
                <c:pt idx="667">
                  <c:v>-4.6592271277877604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-0.36357593708399094</c:v>
                </c:pt>
                <c:pt idx="672">
                  <c:v>-1.459857690817441</c:v>
                </c:pt>
                <c:pt idx="673">
                  <c:v>-0.74062412323794169</c:v>
                </c:pt>
                <c:pt idx="674">
                  <c:v>0</c:v>
                </c:pt>
                <c:pt idx="675">
                  <c:v>-1.4545059958867503</c:v>
                </c:pt>
                <c:pt idx="676">
                  <c:v>-2.214530948928124</c:v>
                </c:pt>
                <c:pt idx="677">
                  <c:v>0</c:v>
                </c:pt>
                <c:pt idx="678">
                  <c:v>0</c:v>
                </c:pt>
                <c:pt idx="679">
                  <c:v>-0.37028361910419216</c:v>
                </c:pt>
                <c:pt idx="680">
                  <c:v>-5.2048023649694963</c:v>
                </c:pt>
                <c:pt idx="681">
                  <c:v>-5.0977086553221103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-2.3493945904395424</c:v>
                </c:pt>
                <c:pt idx="688">
                  <c:v>0</c:v>
                </c:pt>
                <c:pt idx="689">
                  <c:v>0</c:v>
                </c:pt>
                <c:pt idx="690">
                  <c:v>-12.063275655663167</c:v>
                </c:pt>
                <c:pt idx="691">
                  <c:v>-8.3033242953231099</c:v>
                </c:pt>
                <c:pt idx="692">
                  <c:v>-3.5430598959748196</c:v>
                </c:pt>
                <c:pt idx="693">
                  <c:v>0</c:v>
                </c:pt>
                <c:pt idx="694">
                  <c:v>0</c:v>
                </c:pt>
                <c:pt idx="695">
                  <c:v>-1.1718319914327042</c:v>
                </c:pt>
                <c:pt idx="696">
                  <c:v>-4.7428066063692249</c:v>
                </c:pt>
                <c:pt idx="697">
                  <c:v>-2.4901458323914634</c:v>
                </c:pt>
                <c:pt idx="698">
                  <c:v>0</c:v>
                </c:pt>
                <c:pt idx="699">
                  <c:v>0</c:v>
                </c:pt>
                <c:pt idx="700">
                  <c:v>-1.9453641383413762</c:v>
                </c:pt>
                <c:pt idx="701">
                  <c:v>0</c:v>
                </c:pt>
                <c:pt idx="702">
                  <c:v>-25.384419706494647</c:v>
                </c:pt>
                <c:pt idx="703">
                  <c:v>0</c:v>
                </c:pt>
                <c:pt idx="704">
                  <c:v>-5.5273261236944693</c:v>
                </c:pt>
                <c:pt idx="705">
                  <c:v>-2.6593890904461941</c:v>
                </c:pt>
                <c:pt idx="706">
                  <c:v>-0.54638352543297797</c:v>
                </c:pt>
                <c:pt idx="707">
                  <c:v>0</c:v>
                </c:pt>
                <c:pt idx="708">
                  <c:v>0</c:v>
                </c:pt>
                <c:pt idx="709">
                  <c:v>-1.0810493004822008</c:v>
                </c:pt>
                <c:pt idx="710">
                  <c:v>-1.6402225723143311</c:v>
                </c:pt>
                <c:pt idx="711">
                  <c:v>-1.1110298339562035</c:v>
                </c:pt>
                <c:pt idx="712">
                  <c:v>-8.426487403578296</c:v>
                </c:pt>
                <c:pt idx="713">
                  <c:v>-3.067231008828128</c:v>
                </c:pt>
                <c:pt idx="714">
                  <c:v>-1.8985898748059289</c:v>
                </c:pt>
                <c:pt idx="715">
                  <c:v>0</c:v>
                </c:pt>
                <c:pt idx="716">
                  <c:v>0</c:v>
                </c:pt>
                <c:pt idx="717">
                  <c:v>-1.0868388052733364</c:v>
                </c:pt>
                <c:pt idx="718">
                  <c:v>-7.6927747858182194</c:v>
                </c:pt>
                <c:pt idx="719">
                  <c:v>-7.737576657621795</c:v>
                </c:pt>
                <c:pt idx="720">
                  <c:v>0</c:v>
                </c:pt>
                <c:pt idx="721">
                  <c:v>-5.2322788754143374</c:v>
                </c:pt>
                <c:pt idx="722">
                  <c:v>-2.4537933731317692</c:v>
                </c:pt>
                <c:pt idx="723">
                  <c:v>0</c:v>
                </c:pt>
                <c:pt idx="724">
                  <c:v>0</c:v>
                </c:pt>
                <c:pt idx="725">
                  <c:v>-5.293832224524305</c:v>
                </c:pt>
                <c:pt idx="726">
                  <c:v>0</c:v>
                </c:pt>
                <c:pt idx="727">
                  <c:v>-1.1833820142127278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-6.9153981826260758</c:v>
                </c:pt>
                <c:pt idx="732">
                  <c:v>-3.4283443846766195</c:v>
                </c:pt>
                <c:pt idx="733">
                  <c:v>-0.59166002473466006</c:v>
                </c:pt>
                <c:pt idx="734">
                  <c:v>-14.881089687902453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-1.2498990069850453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-5.2322788754143374</c:v>
                </c:pt>
                <c:pt idx="746">
                  <c:v>0</c:v>
                </c:pt>
                <c:pt idx="747">
                  <c:v>0</c:v>
                </c:pt>
                <c:pt idx="748">
                  <c:v>-1.190425284746909</c:v>
                </c:pt>
                <c:pt idx="749">
                  <c:v>-1.8071289769462799</c:v>
                </c:pt>
                <c:pt idx="750">
                  <c:v>-0.61340622677569367</c:v>
                </c:pt>
                <c:pt idx="751">
                  <c:v>-1.8517458708318197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-0.57797146741728578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-3.0301040817723011</c:v>
                </c:pt>
                <c:pt idx="763">
                  <c:v>-2.6039883327127167</c:v>
                </c:pt>
                <c:pt idx="764">
                  <c:v>0</c:v>
                </c:pt>
                <c:pt idx="765">
                  <c:v>0</c:v>
                </c:pt>
                <c:pt idx="766">
                  <c:v>-0.50500285142820278</c:v>
                </c:pt>
                <c:pt idx="767">
                  <c:v>0</c:v>
                </c:pt>
                <c:pt idx="768">
                  <c:v>0</c:v>
                </c:pt>
                <c:pt idx="769">
                  <c:v>-2.4998610126253666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-1.7697910295722141</c:v>
                </c:pt>
                <c:pt idx="775">
                  <c:v>-5.4050371291713573</c:v>
                </c:pt>
                <c:pt idx="776">
                  <c:v>0</c:v>
                </c:pt>
                <c:pt idx="777">
                  <c:v>0</c:v>
                </c:pt>
                <c:pt idx="778">
                  <c:v>-0.44642570055989172</c:v>
                </c:pt>
                <c:pt idx="779">
                  <c:v>-2.2419626663647843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-1.2930436531440961</c:v>
                </c:pt>
                <c:pt idx="785">
                  <c:v>0</c:v>
                </c:pt>
                <c:pt idx="786">
                  <c:v>-5.6273615330001894</c:v>
                </c:pt>
                <c:pt idx="787">
                  <c:v>-0.91736584109556374</c:v>
                </c:pt>
                <c:pt idx="788">
                  <c:v>0</c:v>
                </c:pt>
                <c:pt idx="789">
                  <c:v>-5.430331797081589</c:v>
                </c:pt>
                <c:pt idx="790">
                  <c:v>-5.2628446026406843</c:v>
                </c:pt>
                <c:pt idx="791">
                  <c:v>0</c:v>
                </c:pt>
                <c:pt idx="792">
                  <c:v>-0.50500285142820278</c:v>
                </c:pt>
                <c:pt idx="793">
                  <c:v>0</c:v>
                </c:pt>
                <c:pt idx="794">
                  <c:v>-1.5074738411437709</c:v>
                </c:pt>
                <c:pt idx="795">
                  <c:v>-5.1016809293954495</c:v>
                </c:pt>
                <c:pt idx="796">
                  <c:v>0</c:v>
                </c:pt>
                <c:pt idx="797">
                  <c:v>-3.6267104997287811</c:v>
                </c:pt>
                <c:pt idx="798">
                  <c:v>0</c:v>
                </c:pt>
                <c:pt idx="799">
                  <c:v>0</c:v>
                </c:pt>
                <c:pt idx="800">
                  <c:v>-0.51279795460806932</c:v>
                </c:pt>
                <c:pt idx="801">
                  <c:v>0</c:v>
                </c:pt>
                <c:pt idx="802">
                  <c:v>-1.9511248379000745</c:v>
                </c:pt>
                <c:pt idx="803">
                  <c:v>0</c:v>
                </c:pt>
                <c:pt idx="804">
                  <c:v>-1.4777807055971277</c:v>
                </c:pt>
                <c:pt idx="805">
                  <c:v>0</c:v>
                </c:pt>
                <c:pt idx="806">
                  <c:v>0</c:v>
                </c:pt>
                <c:pt idx="807">
                  <c:v>-1.8263396876844706</c:v>
                </c:pt>
                <c:pt idx="808">
                  <c:v>0</c:v>
                </c:pt>
                <c:pt idx="809">
                  <c:v>-0.4607922456172534</c:v>
                </c:pt>
                <c:pt idx="810">
                  <c:v>-5.5560169680621581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-1.8347402220629316</c:v>
                </c:pt>
                <c:pt idx="815">
                  <c:v>-3.7389472094494112</c:v>
                </c:pt>
                <c:pt idx="816">
                  <c:v>0</c:v>
                </c:pt>
                <c:pt idx="817">
                  <c:v>0</c:v>
                </c:pt>
                <c:pt idx="818">
                  <c:v>-1.8603554135033289</c:v>
                </c:pt>
                <c:pt idx="819">
                  <c:v>0</c:v>
                </c:pt>
                <c:pt idx="820">
                  <c:v>-1.3697627353383739</c:v>
                </c:pt>
                <c:pt idx="821">
                  <c:v>-1.3888181268009427</c:v>
                </c:pt>
                <c:pt idx="822">
                  <c:v>0</c:v>
                </c:pt>
                <c:pt idx="823">
                  <c:v>-0.46727651287329902</c:v>
                </c:pt>
                <c:pt idx="824">
                  <c:v>-1.408336418304325</c:v>
                </c:pt>
                <c:pt idx="825">
                  <c:v>-0.95320275436198454</c:v>
                </c:pt>
                <c:pt idx="826">
                  <c:v>0</c:v>
                </c:pt>
                <c:pt idx="827">
                  <c:v>-1.9229263998628696</c:v>
                </c:pt>
                <c:pt idx="828">
                  <c:v>0</c:v>
                </c:pt>
                <c:pt idx="829">
                  <c:v>0</c:v>
                </c:pt>
                <c:pt idx="830">
                  <c:v>-2.9124055806186826</c:v>
                </c:pt>
                <c:pt idx="831">
                  <c:v>0</c:v>
                </c:pt>
                <c:pt idx="832">
                  <c:v>-0.49013357217848069</c:v>
                </c:pt>
                <c:pt idx="833">
                  <c:v>-2.4629449153373097</c:v>
                </c:pt>
                <c:pt idx="834">
                  <c:v>0</c:v>
                </c:pt>
                <c:pt idx="835">
                  <c:v>0</c:v>
                </c:pt>
                <c:pt idx="836">
                  <c:v>-1.9998811305969588</c:v>
                </c:pt>
                <c:pt idx="837">
                  <c:v>-1.5304763771319829</c:v>
                </c:pt>
                <c:pt idx="838">
                  <c:v>-2.5905493568923923</c:v>
                </c:pt>
                <c:pt idx="839">
                  <c:v>0</c:v>
                </c:pt>
                <c:pt idx="840">
                  <c:v>0</c:v>
                </c:pt>
                <c:pt idx="841">
                  <c:v>-1.0100397869494939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-1.7620560218391832</c:v>
                </c:pt>
                <c:pt idx="850">
                  <c:v>-0.89675188161185748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-0.75245758967859033</c:v>
                </c:pt>
                <c:pt idx="856">
                  <c:v>-4.1664648796330646</c:v>
                </c:pt>
                <c:pt idx="857">
                  <c:v>-4.7428066063692249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-2.6412930517132232</c:v>
                </c:pt>
                <c:pt idx="863">
                  <c:v>-1.9379100893256835</c:v>
                </c:pt>
                <c:pt idx="864">
                  <c:v>0</c:v>
                </c:pt>
                <c:pt idx="865">
                  <c:v>-4.313455121837249</c:v>
                </c:pt>
                <c:pt idx="866">
                  <c:v>-4.5086329419498448</c:v>
                </c:pt>
                <c:pt idx="867">
                  <c:v>0</c:v>
                </c:pt>
                <c:pt idx="868">
                  <c:v>0</c:v>
                </c:pt>
                <c:pt idx="869">
                  <c:v>-3.1370606763634408</c:v>
                </c:pt>
                <c:pt idx="870">
                  <c:v>-2.0241466887637918</c:v>
                </c:pt>
                <c:pt idx="871">
                  <c:v>-2.8931025791067442</c:v>
                </c:pt>
                <c:pt idx="872">
                  <c:v>0</c:v>
                </c:pt>
                <c:pt idx="873">
                  <c:v>-0.4236899473302187</c:v>
                </c:pt>
                <c:pt idx="874">
                  <c:v>-1.2765296454518491</c:v>
                </c:pt>
                <c:pt idx="875">
                  <c:v>0</c:v>
                </c:pt>
                <c:pt idx="876">
                  <c:v>0</c:v>
                </c:pt>
                <c:pt idx="877">
                  <c:v>-2.4696800963053676</c:v>
                </c:pt>
                <c:pt idx="878">
                  <c:v>-5.9068663870703597</c:v>
                </c:pt>
                <c:pt idx="879">
                  <c:v>0</c:v>
                </c:pt>
                <c:pt idx="880">
                  <c:v>-0.8620120498907371</c:v>
                </c:pt>
                <c:pt idx="881">
                  <c:v>-0.43477945454195988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-2.9417085829351186</c:v>
                </c:pt>
                <c:pt idx="886">
                  <c:v>0</c:v>
                </c:pt>
                <c:pt idx="887">
                  <c:v>0</c:v>
                </c:pt>
                <c:pt idx="888">
                  <c:v>-0.84383398738208748</c:v>
                </c:pt>
                <c:pt idx="889">
                  <c:v>0</c:v>
                </c:pt>
                <c:pt idx="890">
                  <c:v>-4.1327009124629637</c:v>
                </c:pt>
                <c:pt idx="891">
                  <c:v>-1.2930436531440961</c:v>
                </c:pt>
                <c:pt idx="892">
                  <c:v>-4.8031657816570146</c:v>
                </c:pt>
                <c:pt idx="893">
                  <c:v>-4.587705609823665</c:v>
                </c:pt>
                <c:pt idx="894">
                  <c:v>-2.8844276393944264</c:v>
                </c:pt>
                <c:pt idx="895">
                  <c:v>0</c:v>
                </c:pt>
                <c:pt idx="896">
                  <c:v>0</c:v>
                </c:pt>
                <c:pt idx="897">
                  <c:v>-3.3024852376879257</c:v>
                </c:pt>
                <c:pt idx="898">
                  <c:v>-1.4633308576118731</c:v>
                </c:pt>
                <c:pt idx="899">
                  <c:v>-1.9800656947099364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-1.3953095846489625</c:v>
                </c:pt>
                <c:pt idx="904">
                  <c:v>0</c:v>
                </c:pt>
                <c:pt idx="905">
                  <c:v>-0.93888256939022052</c:v>
                </c:pt>
                <c:pt idx="906">
                  <c:v>-2.3704029474578068</c:v>
                </c:pt>
                <c:pt idx="907">
                  <c:v>0</c:v>
                </c:pt>
                <c:pt idx="908">
                  <c:v>-1.4561434824510262</c:v>
                </c:pt>
                <c:pt idx="909">
                  <c:v>0</c:v>
                </c:pt>
                <c:pt idx="910">
                  <c:v>0</c:v>
                </c:pt>
                <c:pt idx="911">
                  <c:v>-0.98523299171390777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-0.45868719048369877</c:v>
                </c:pt>
                <c:pt idx="916">
                  <c:v>-5.9912075183254023</c:v>
                </c:pt>
                <c:pt idx="917">
                  <c:v>0</c:v>
                </c:pt>
                <c:pt idx="918">
                  <c:v>-1.9606711784143009</c:v>
                </c:pt>
                <c:pt idx="919">
                  <c:v>-3.4997497994544351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-3.7972450879377666</c:v>
                </c:pt>
                <c:pt idx="924">
                  <c:v>0</c:v>
                </c:pt>
                <c:pt idx="925">
                  <c:v>-4.2021324137582212</c:v>
                </c:pt>
                <c:pt idx="926">
                  <c:v>0</c:v>
                </c:pt>
                <c:pt idx="927">
                  <c:v>-3.7505045347110126</c:v>
                </c:pt>
                <c:pt idx="928">
                  <c:v>-3.4630389060302913</c:v>
                </c:pt>
                <c:pt idx="929">
                  <c:v>0</c:v>
                </c:pt>
                <c:pt idx="930">
                  <c:v>-2.2220883869590722</c:v>
                </c:pt>
                <c:pt idx="931">
                  <c:v>-0.45450180187075717</c:v>
                </c:pt>
                <c:pt idx="932">
                  <c:v>0</c:v>
                </c:pt>
                <c:pt idx="933">
                  <c:v>-1.7542966654641567</c:v>
                </c:pt>
                <c:pt idx="934">
                  <c:v>0</c:v>
                </c:pt>
                <c:pt idx="935">
                  <c:v>0</c:v>
                </c:pt>
                <c:pt idx="936">
                  <c:v>-0.88886679676197999</c:v>
                </c:pt>
                <c:pt idx="937">
                  <c:v>0</c:v>
                </c:pt>
                <c:pt idx="938">
                  <c:v>-2.6546932374056964</c:v>
                </c:pt>
                <c:pt idx="939">
                  <c:v>-1.8180389408956641</c:v>
                </c:pt>
                <c:pt idx="940">
                  <c:v>-1.8517682760750436</c:v>
                </c:pt>
                <c:pt idx="941">
                  <c:v>-0.94329466899686543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-0.47162647830996751</c:v>
                </c:pt>
                <c:pt idx="946">
                  <c:v>0</c:v>
                </c:pt>
                <c:pt idx="947">
                  <c:v>-2.7913681748036963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-3.493198728740432</c:v>
                </c:pt>
                <c:pt idx="952">
                  <c:v>-2.2622968154372232</c:v>
                </c:pt>
                <c:pt idx="953">
                  <c:v>0</c:v>
                </c:pt>
                <c:pt idx="954">
                  <c:v>-0.92157698441382541</c:v>
                </c:pt>
                <c:pt idx="955">
                  <c:v>-0.93020638976597492</c:v>
                </c:pt>
                <c:pt idx="956">
                  <c:v>-1.8786369863250236</c:v>
                </c:pt>
                <c:pt idx="957">
                  <c:v>-1.4353584042944096</c:v>
                </c:pt>
                <c:pt idx="958">
                  <c:v>0</c:v>
                </c:pt>
                <c:pt idx="959">
                  <c:v>-2.4270300681691346</c:v>
                </c:pt>
                <c:pt idx="960">
                  <c:v>-2.4873814900672668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-1.9703364440439612</c:v>
                </c:pt>
                <c:pt idx="965">
                  <c:v>0</c:v>
                </c:pt>
                <c:pt idx="966">
                  <c:v>-1.0049747647125686</c:v>
                </c:pt>
                <c:pt idx="967">
                  <c:v>-3.0455275694405253</c:v>
                </c:pt>
                <c:pt idx="968">
                  <c:v>-0.5235011783369754</c:v>
                </c:pt>
                <c:pt idx="969">
                  <c:v>-4.2102266788398452</c:v>
                </c:pt>
                <c:pt idx="970">
                  <c:v>0</c:v>
                </c:pt>
                <c:pt idx="971">
                  <c:v>-0.52082796753294791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-0.97550282182185588</c:v>
                </c:pt>
                <c:pt idx="976">
                  <c:v>0</c:v>
                </c:pt>
                <c:pt idx="977">
                  <c:v>0</c:v>
                </c:pt>
                <c:pt idx="978">
                  <c:v>-3.8101359500501246</c:v>
                </c:pt>
                <c:pt idx="979">
                  <c:v>-2.4750691579197022</c:v>
                </c:pt>
                <c:pt idx="980">
                  <c:v>0</c:v>
                </c:pt>
                <c:pt idx="981">
                  <c:v>0</c:v>
                </c:pt>
                <c:pt idx="982">
                  <c:v>-0.49994381163398743</c:v>
                </c:pt>
                <c:pt idx="983">
                  <c:v>0</c:v>
                </c:pt>
                <c:pt idx="984">
                  <c:v>-0.49994381163398743</c:v>
                </c:pt>
                <c:pt idx="985">
                  <c:v>-0.5025096010986142</c:v>
                </c:pt>
                <c:pt idx="986">
                  <c:v>0</c:v>
                </c:pt>
                <c:pt idx="987">
                  <c:v>-1.9055300724173025</c:v>
                </c:pt>
                <c:pt idx="988">
                  <c:v>-3.8832243859272926</c:v>
                </c:pt>
                <c:pt idx="989">
                  <c:v>-6.0601917091548341</c:v>
                </c:pt>
                <c:pt idx="990">
                  <c:v>0</c:v>
                </c:pt>
                <c:pt idx="991">
                  <c:v>-2.5905493568923923</c:v>
                </c:pt>
                <c:pt idx="992">
                  <c:v>0</c:v>
                </c:pt>
                <c:pt idx="993">
                  <c:v>0</c:v>
                </c:pt>
                <c:pt idx="994">
                  <c:v>-2.1050955798614659</c:v>
                </c:pt>
                <c:pt idx="995">
                  <c:v>-5.9145954923818165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-1.9321485737849249</c:v>
                </c:pt>
                <c:pt idx="1003">
                  <c:v>-2.4629449153373097</c:v>
                </c:pt>
                <c:pt idx="1004">
                  <c:v>-1.5150696705894633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-0.4565854532261181</c:v>
                </c:pt>
                <c:pt idx="1009">
                  <c:v>-1.8347402220629316</c:v>
                </c:pt>
                <c:pt idx="1010">
                  <c:v>-1.4017719045332977</c:v>
                </c:pt>
                <c:pt idx="1011">
                  <c:v>-3.3181598048853935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-3.9298767696869232</c:v>
                </c:pt>
                <c:pt idx="1017">
                  <c:v>-0.45450180187075717</c:v>
                </c:pt>
                <c:pt idx="1018">
                  <c:v>-1.3697627353383739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-4.291612485264702</c:v>
                </c:pt>
                <c:pt idx="1025">
                  <c:v>0</c:v>
                </c:pt>
                <c:pt idx="1026">
                  <c:v>0</c:v>
                </c:pt>
                <c:pt idx="1027">
                  <c:v>-0.44053322727403454</c:v>
                </c:pt>
                <c:pt idx="1028">
                  <c:v>-0.88489499993631004</c:v>
                </c:pt>
                <c:pt idx="1029">
                  <c:v>0</c:v>
                </c:pt>
                <c:pt idx="1030">
                  <c:v>0</c:v>
                </c:pt>
                <c:pt idx="1031">
                  <c:v>-0.83330948852216291</c:v>
                </c:pt>
                <c:pt idx="1032">
                  <c:v>0</c:v>
                </c:pt>
                <c:pt idx="1033">
                  <c:v>-2.0407163217013373</c:v>
                </c:pt>
                <c:pt idx="1034">
                  <c:v>0</c:v>
                </c:pt>
                <c:pt idx="1035">
                  <c:v>-7.0250736242809388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-1.660322208101388</c:v>
                </c:pt>
                <c:pt idx="1040">
                  <c:v>-2.1095918418266058</c:v>
                </c:pt>
                <c:pt idx="1041">
                  <c:v>0</c:v>
                </c:pt>
                <c:pt idx="1042">
                  <c:v>0</c:v>
                </c:pt>
                <c:pt idx="1043">
                  <c:v>-1.23959064042036</c:v>
                </c:pt>
                <c:pt idx="1044">
                  <c:v>0</c:v>
                </c:pt>
                <c:pt idx="1045">
                  <c:v>-2.9294231269424924</c:v>
                </c:pt>
                <c:pt idx="1046">
                  <c:v>-1.2930436531440961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-0.41666153166920633</c:v>
                </c:pt>
                <c:pt idx="1051">
                  <c:v>0</c:v>
                </c:pt>
                <c:pt idx="1052">
                  <c:v>0</c:v>
                </c:pt>
                <c:pt idx="1053">
                  <c:v>-2.458856017345699</c:v>
                </c:pt>
                <c:pt idx="1054">
                  <c:v>-4.6222658684780864</c:v>
                </c:pt>
                <c:pt idx="1055">
                  <c:v>-2.6430066329201427</c:v>
                </c:pt>
                <c:pt idx="1056">
                  <c:v>0</c:v>
                </c:pt>
                <c:pt idx="1057">
                  <c:v>-1.3391742513019795</c:v>
                </c:pt>
                <c:pt idx="1058">
                  <c:v>-4.5245936308744463</c:v>
                </c:pt>
                <c:pt idx="1059">
                  <c:v>0</c:v>
                </c:pt>
                <c:pt idx="1060">
                  <c:v>0</c:v>
                </c:pt>
                <c:pt idx="1061">
                  <c:v>-1.3573831436341481</c:v>
                </c:pt>
                <c:pt idx="1062">
                  <c:v>-1.8347402220629316</c:v>
                </c:pt>
                <c:pt idx="1063">
                  <c:v>-6.0752319046122381</c:v>
                </c:pt>
                <c:pt idx="1064">
                  <c:v>-1.4924156954282777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-4.8305535575725944</c:v>
                </c:pt>
                <c:pt idx="1069">
                  <c:v>-10.152570103507099</c:v>
                </c:pt>
                <c:pt idx="1070">
                  <c:v>-2.8246590173691222</c:v>
                </c:pt>
                <c:pt idx="1071">
                  <c:v>0</c:v>
                </c:pt>
                <c:pt idx="1072">
                  <c:v>0</c:v>
                </c:pt>
                <c:pt idx="1073">
                  <c:v>-5.4353563166562857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-3.8258355159833468</c:v>
                </c:pt>
                <c:pt idx="1078">
                  <c:v>0</c:v>
                </c:pt>
                <c:pt idx="1079">
                  <c:v>0</c:v>
                </c:pt>
                <c:pt idx="1080">
                  <c:v>-1.6573373589691422</c:v>
                </c:pt>
                <c:pt idx="1081">
                  <c:v>-2.8088286987344033</c:v>
                </c:pt>
                <c:pt idx="1082">
                  <c:v>0</c:v>
                </c:pt>
                <c:pt idx="1083">
                  <c:v>-2.7776217739067399</c:v>
                </c:pt>
                <c:pt idx="1084">
                  <c:v>0</c:v>
                </c:pt>
                <c:pt idx="1085">
                  <c:v>0</c:v>
                </c:pt>
                <c:pt idx="1086">
                  <c:v>-2.2597482500727182</c:v>
                </c:pt>
                <c:pt idx="1087">
                  <c:v>-2.889974365856733</c:v>
                </c:pt>
                <c:pt idx="1088">
                  <c:v>0</c:v>
                </c:pt>
                <c:pt idx="1089">
                  <c:v>-0.59524380914649544</c:v>
                </c:pt>
                <c:pt idx="1090">
                  <c:v>-5.9875996318804052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-2.3390930356418194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-1.6402225723143311</c:v>
                </c:pt>
                <c:pt idx="1100">
                  <c:v>-3.8886516078629438</c:v>
                </c:pt>
                <c:pt idx="1101">
                  <c:v>0</c:v>
                </c:pt>
                <c:pt idx="1102">
                  <c:v>-0.56491076729642242</c:v>
                </c:pt>
                <c:pt idx="1103">
                  <c:v>0</c:v>
                </c:pt>
                <c:pt idx="1104">
                  <c:v>-0.5681875728896032</c:v>
                </c:pt>
                <c:pt idx="1105">
                  <c:v>-3.4283443846766195</c:v>
                </c:pt>
                <c:pt idx="1106">
                  <c:v>0</c:v>
                </c:pt>
                <c:pt idx="1107">
                  <c:v>-1.7646513520419369</c:v>
                </c:pt>
                <c:pt idx="1108">
                  <c:v>-7.7838471926031243</c:v>
                </c:pt>
                <c:pt idx="1109">
                  <c:v>0</c:v>
                </c:pt>
                <c:pt idx="1110">
                  <c:v>-1.2498990069850453</c:v>
                </c:pt>
                <c:pt idx="1111">
                  <c:v>0</c:v>
                </c:pt>
                <c:pt idx="1112">
                  <c:v>-0.62496041182896578</c:v>
                </c:pt>
                <c:pt idx="1113">
                  <c:v>0</c:v>
                </c:pt>
                <c:pt idx="1114">
                  <c:v>0</c:v>
                </c:pt>
                <c:pt idx="1115">
                  <c:v>-1.2345005990305864</c:v>
                </c:pt>
                <c:pt idx="1116">
                  <c:v>-1.2498990069850453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-1.7240165018246898</c:v>
                </c:pt>
                <c:pt idx="1121">
                  <c:v>-2.9238332929784168</c:v>
                </c:pt>
                <c:pt idx="1122">
                  <c:v>-0.60232118510523736</c:v>
                </c:pt>
                <c:pt idx="1123">
                  <c:v>-4.2421614172411601</c:v>
                </c:pt>
                <c:pt idx="1124">
                  <c:v>-8.2284467325395756</c:v>
                </c:pt>
                <c:pt idx="1125">
                  <c:v>-6.896162449601297</c:v>
                </c:pt>
                <c:pt idx="1126">
                  <c:v>0</c:v>
                </c:pt>
                <c:pt idx="1127">
                  <c:v>0</c:v>
                </c:pt>
                <c:pt idx="1128">
                  <c:v>-1.4183125036485043</c:v>
                </c:pt>
                <c:pt idx="1129">
                  <c:v>-7.9131667609149439</c:v>
                </c:pt>
                <c:pt idx="1130">
                  <c:v>0</c:v>
                </c:pt>
                <c:pt idx="1131">
                  <c:v>-2.173736603277344</c:v>
                </c:pt>
                <c:pt idx="1132">
                  <c:v>0</c:v>
                </c:pt>
                <c:pt idx="1133">
                  <c:v>-3.676215481269629</c:v>
                </c:pt>
                <c:pt idx="1134">
                  <c:v>-1.5266331570095426</c:v>
                </c:pt>
                <c:pt idx="1135">
                  <c:v>0</c:v>
                </c:pt>
                <c:pt idx="1136">
                  <c:v>-2.3253949163502483</c:v>
                </c:pt>
                <c:pt idx="1137">
                  <c:v>-5.5565905415438914</c:v>
                </c:pt>
                <c:pt idx="1138">
                  <c:v>-0.84029460735620953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-2.0406935571241593</c:v>
                </c:pt>
                <c:pt idx="1149">
                  <c:v>0</c:v>
                </c:pt>
                <c:pt idx="1150">
                  <c:v>-4.8273599362297244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-0.69441526561981404</c:v>
                </c:pt>
                <c:pt idx="1158">
                  <c:v>-0.69923042699725269</c:v>
                </c:pt>
                <c:pt idx="1159">
                  <c:v>-1.4083966694045258</c:v>
                </c:pt>
                <c:pt idx="1160">
                  <c:v>0</c:v>
                </c:pt>
                <c:pt idx="1161">
                  <c:v>-2.1275826358558745</c:v>
                </c:pt>
                <c:pt idx="1162">
                  <c:v>0</c:v>
                </c:pt>
                <c:pt idx="1163">
                  <c:v>-2.8775716514987941</c:v>
                </c:pt>
                <c:pt idx="1164">
                  <c:v>-2.2219878635617132</c:v>
                </c:pt>
                <c:pt idx="1165">
                  <c:v>-1.5150733037656368</c:v>
                </c:pt>
                <c:pt idx="1166">
                  <c:v>0</c:v>
                </c:pt>
                <c:pt idx="1167">
                  <c:v>0</c:v>
                </c:pt>
                <c:pt idx="1168">
                  <c:v>-3.7591253839078291</c:v>
                </c:pt>
                <c:pt idx="1169">
                  <c:v>0</c:v>
                </c:pt>
                <c:pt idx="1170">
                  <c:v>-2.3075400267399031</c:v>
                </c:pt>
                <c:pt idx="1171">
                  <c:v>0</c:v>
                </c:pt>
                <c:pt idx="1172">
                  <c:v>-0.78734350181185742</c:v>
                </c:pt>
                <c:pt idx="1173">
                  <c:v>-2.3822141260399685</c:v>
                </c:pt>
                <c:pt idx="1174">
                  <c:v>-0.81295820032966581</c:v>
                </c:pt>
                <c:pt idx="1175">
                  <c:v>-2.4588736760625651</c:v>
                </c:pt>
                <c:pt idx="1176">
                  <c:v>0</c:v>
                </c:pt>
                <c:pt idx="1177">
                  <c:v>0</c:v>
                </c:pt>
                <c:pt idx="1178">
                  <c:v>-1.6392465740621027</c:v>
                </c:pt>
                <c:pt idx="1179">
                  <c:v>0</c:v>
                </c:pt>
                <c:pt idx="1180">
                  <c:v>-4.0981412324563893</c:v>
                </c:pt>
                <c:pt idx="1181">
                  <c:v>-0.85463603381190911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-2.4588736760625651</c:v>
                </c:pt>
                <c:pt idx="1187">
                  <c:v>-0.84029460735620953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-2.4588736760625651</c:v>
                </c:pt>
                <c:pt idx="1192">
                  <c:v>0</c:v>
                </c:pt>
                <c:pt idx="1193">
                  <c:v>-1.6665792700432294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-2.3253949163502483</c:v>
                </c:pt>
                <c:pt idx="1202">
                  <c:v>-3.1758059212825809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-1.4704646324715414</c:v>
                </c:pt>
                <c:pt idx="1207">
                  <c:v>0</c:v>
                </c:pt>
                <c:pt idx="1208">
                  <c:v>-2.2219878635617132</c:v>
                </c:pt>
                <c:pt idx="1209">
                  <c:v>-3.7876524075866969</c:v>
                </c:pt>
                <c:pt idx="1210">
                  <c:v>0</c:v>
                </c:pt>
                <c:pt idx="1211">
                  <c:v>-0.78734350181185742</c:v>
                </c:pt>
                <c:pt idx="1212">
                  <c:v>0</c:v>
                </c:pt>
                <c:pt idx="1213">
                  <c:v>-0.7950545453417116</c:v>
                </c:pt>
                <c:pt idx="1214">
                  <c:v>-0.79994998706858444</c:v>
                </c:pt>
                <c:pt idx="1215">
                  <c:v>-3.2255919000115969</c:v>
                </c:pt>
                <c:pt idx="1216">
                  <c:v>0</c:v>
                </c:pt>
                <c:pt idx="1217">
                  <c:v>0</c:v>
                </c:pt>
                <c:pt idx="1218">
                  <c:v>-0.82633749820007907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-2.7395571372356042</c:v>
                </c:pt>
                <c:pt idx="1226">
                  <c:v>-2.8168130046216824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-2.0406935571241593</c:v>
                </c:pt>
                <c:pt idx="1231">
                  <c:v>0</c:v>
                </c:pt>
                <c:pt idx="1232">
                  <c:v>-0.69441526561981404</c:v>
                </c:pt>
                <c:pt idx="1233">
                  <c:v>0</c:v>
                </c:pt>
                <c:pt idx="1234">
                  <c:v>-1.9736090199467597</c:v>
                </c:pt>
                <c:pt idx="1235">
                  <c:v>0</c:v>
                </c:pt>
                <c:pt idx="1236">
                  <c:v>0</c:v>
                </c:pt>
                <c:pt idx="1237">
                  <c:v>-0.66667586141115531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-2.4388833582064993</c:v>
                </c:pt>
                <c:pt idx="1242">
                  <c:v>-0.62496041182896578</c:v>
                </c:pt>
                <c:pt idx="1243">
                  <c:v>-2.5155190119467892</c:v>
                </c:pt>
                <c:pt idx="1244">
                  <c:v>0</c:v>
                </c:pt>
                <c:pt idx="1245">
                  <c:v>-0.62496041182896578</c:v>
                </c:pt>
                <c:pt idx="1246">
                  <c:v>0</c:v>
                </c:pt>
                <c:pt idx="1247">
                  <c:v>-3.1443877879955271</c:v>
                </c:pt>
                <c:pt idx="1248">
                  <c:v>-1.2998193018505371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-0.61728836649313068</c:v>
                </c:pt>
                <c:pt idx="1257">
                  <c:v>0</c:v>
                </c:pt>
                <c:pt idx="1258">
                  <c:v>-1.8291976382278745</c:v>
                </c:pt>
                <c:pt idx="1259">
                  <c:v>-1.8631824372255297</c:v>
                </c:pt>
                <c:pt idx="1260">
                  <c:v>-1.8985898748059289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-1.1974602852376359</c:v>
                </c:pt>
                <c:pt idx="1267">
                  <c:v>0</c:v>
                </c:pt>
                <c:pt idx="1268">
                  <c:v>0</c:v>
                </c:pt>
                <c:pt idx="1269">
                  <c:v>-0.55551427055322222</c:v>
                </c:pt>
                <c:pt idx="1270">
                  <c:v>-2.2345205840765119</c:v>
                </c:pt>
                <c:pt idx="1271">
                  <c:v>-0.57135726449363278</c:v>
                </c:pt>
                <c:pt idx="1272">
                  <c:v>0</c:v>
                </c:pt>
                <c:pt idx="1273">
                  <c:v>0</c:v>
                </c:pt>
                <c:pt idx="1274">
                  <c:v>-0.55861877039048957</c:v>
                </c:pt>
                <c:pt idx="1275">
                  <c:v>-1.123512391817491</c:v>
                </c:pt>
                <c:pt idx="1276">
                  <c:v>0</c:v>
                </c:pt>
                <c:pt idx="1277">
                  <c:v>0</c:v>
                </c:pt>
                <c:pt idx="1278">
                  <c:v>-0.55861877039048957</c:v>
                </c:pt>
                <c:pt idx="1279">
                  <c:v>0</c:v>
                </c:pt>
                <c:pt idx="1280">
                  <c:v>-0.54342446157155833</c:v>
                </c:pt>
                <c:pt idx="1281">
                  <c:v>-1.0938199722191504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-2.0406759336756339</c:v>
                </c:pt>
                <c:pt idx="1288">
                  <c:v>-0.52082796753294791</c:v>
                </c:pt>
                <c:pt idx="1289">
                  <c:v>0</c:v>
                </c:pt>
                <c:pt idx="1290">
                  <c:v>-2.6039883327127167</c:v>
                </c:pt>
                <c:pt idx="1291">
                  <c:v>-1.6042038540480845</c:v>
                </c:pt>
                <c:pt idx="1292">
                  <c:v>-1.6313003484961146</c:v>
                </c:pt>
                <c:pt idx="1293">
                  <c:v>-2.2098020023350946</c:v>
                </c:pt>
                <c:pt idx="1294">
                  <c:v>0</c:v>
                </c:pt>
                <c:pt idx="1295">
                  <c:v>0</c:v>
                </c:pt>
                <c:pt idx="1296">
                  <c:v>-2.6453555763033969</c:v>
                </c:pt>
                <c:pt idx="1297">
                  <c:v>0</c:v>
                </c:pt>
                <c:pt idx="1298">
                  <c:v>0</c:v>
                </c:pt>
                <c:pt idx="1299">
                  <c:v>-0.5235011783369754</c:v>
                </c:pt>
                <c:pt idx="1300">
                  <c:v>0</c:v>
                </c:pt>
                <c:pt idx="1301">
                  <c:v>0</c:v>
                </c:pt>
                <c:pt idx="1302">
                  <c:v>-0.51812940468533475</c:v>
                </c:pt>
                <c:pt idx="1303">
                  <c:v>-0.52082796753294791</c:v>
                </c:pt>
                <c:pt idx="1304">
                  <c:v>0</c:v>
                </c:pt>
                <c:pt idx="1305">
                  <c:v>0</c:v>
                </c:pt>
                <c:pt idx="1306">
                  <c:v>-0.52082796753294791</c:v>
                </c:pt>
                <c:pt idx="1307">
                  <c:v>-0.5235011783369754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-1.4225887394549801</c:v>
                </c:pt>
                <c:pt idx="1315">
                  <c:v>-1.44220095336187</c:v>
                </c:pt>
                <c:pt idx="1316">
                  <c:v>-2.438867734935545</c:v>
                </c:pt>
                <c:pt idx="1317">
                  <c:v>-1.4998942672018922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-2.4629449153373097</c:v>
                </c:pt>
                <c:pt idx="1322">
                  <c:v>-0.50500285142820278</c:v>
                </c:pt>
                <c:pt idx="1323">
                  <c:v>0</c:v>
                </c:pt>
                <c:pt idx="1324">
                  <c:v>-0.5025096010986142</c:v>
                </c:pt>
                <c:pt idx="1325">
                  <c:v>0</c:v>
                </c:pt>
                <c:pt idx="1326">
                  <c:v>0</c:v>
                </c:pt>
                <c:pt idx="1327">
                  <c:v>-0.4784665340878887</c:v>
                </c:pt>
                <c:pt idx="1328">
                  <c:v>0</c:v>
                </c:pt>
                <c:pt idx="1329">
                  <c:v>-1.3953095846489625</c:v>
                </c:pt>
                <c:pt idx="1330">
                  <c:v>0</c:v>
                </c:pt>
                <c:pt idx="1331">
                  <c:v>-2.2122189652480841</c:v>
                </c:pt>
                <c:pt idx="1332">
                  <c:v>-3.1672189111933218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-3.5395738215476773</c:v>
                </c:pt>
                <c:pt idx="1338">
                  <c:v>0</c:v>
                </c:pt>
                <c:pt idx="1339">
                  <c:v>-0.91736584109556374</c:v>
                </c:pt>
                <c:pt idx="1340">
                  <c:v>-0.92586797752684158</c:v>
                </c:pt>
                <c:pt idx="1341">
                  <c:v>0</c:v>
                </c:pt>
                <c:pt idx="1342">
                  <c:v>0</c:v>
                </c:pt>
                <c:pt idx="1343">
                  <c:v>-1.8098441915122121</c:v>
                </c:pt>
                <c:pt idx="1344">
                  <c:v>0</c:v>
                </c:pt>
                <c:pt idx="1345">
                  <c:v>-0.91736584109556374</c:v>
                </c:pt>
                <c:pt idx="1346">
                  <c:v>-0.46291782825274047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-1.6459659485160347</c:v>
                </c:pt>
                <c:pt idx="1353">
                  <c:v>-0.83749909775755127</c:v>
                </c:pt>
                <c:pt idx="1354">
                  <c:v>0</c:v>
                </c:pt>
                <c:pt idx="1355">
                  <c:v>0</c:v>
                </c:pt>
                <c:pt idx="1356">
                  <c:v>-0.77516169056839024</c:v>
                </c:pt>
                <c:pt idx="1357">
                  <c:v>-2.3436239854659626</c:v>
                </c:pt>
                <c:pt idx="1358">
                  <c:v>-3.199778517900727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-3.4480235339565026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-1.0308738842086642</c:v>
                </c:pt>
                <c:pt idx="1368">
                  <c:v>0</c:v>
                </c:pt>
                <c:pt idx="1369">
                  <c:v>-2.373313871409708</c:v>
                </c:pt>
                <c:pt idx="1370">
                  <c:v>0</c:v>
                </c:pt>
                <c:pt idx="1371">
                  <c:v>-1.0416237064587159</c:v>
                </c:pt>
                <c:pt idx="1372">
                  <c:v>-0.70168866785416451</c:v>
                </c:pt>
                <c:pt idx="1373">
                  <c:v>0</c:v>
                </c:pt>
                <c:pt idx="1374">
                  <c:v>-0.67565693467843391</c:v>
                </c:pt>
                <c:pt idx="1375">
                  <c:v>0</c:v>
                </c:pt>
                <c:pt idx="1376">
                  <c:v>-0.33782846733921695</c:v>
                </c:pt>
                <c:pt idx="1377">
                  <c:v>0</c:v>
                </c:pt>
                <c:pt idx="1378">
                  <c:v>-0.67106427403926505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-2.8936946573308382</c:v>
                </c:pt>
                <c:pt idx="1385">
                  <c:v>-4.6360887593293372</c:v>
                </c:pt>
                <c:pt idx="1386">
                  <c:v>0</c:v>
                </c:pt>
                <c:pt idx="1387">
                  <c:v>0</c:v>
                </c:pt>
                <c:pt idx="1388">
                  <c:v>-0.3460126921969654</c:v>
                </c:pt>
                <c:pt idx="1389">
                  <c:v>0</c:v>
                </c:pt>
                <c:pt idx="1390">
                  <c:v>-1.374520637290239</c:v>
                </c:pt>
                <c:pt idx="1391">
                  <c:v>-4.5292546841024635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-3.4719890609681778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-1.0344405770665432</c:v>
                </c:pt>
                <c:pt idx="1400">
                  <c:v>0</c:v>
                </c:pt>
                <c:pt idx="1401">
                  <c:v>-1.3936162021511815</c:v>
                </c:pt>
                <c:pt idx="1402">
                  <c:v>0</c:v>
                </c:pt>
                <c:pt idx="1403">
                  <c:v>0</c:v>
                </c:pt>
                <c:pt idx="1404">
                  <c:v>-5.3159177714136385</c:v>
                </c:pt>
                <c:pt idx="1405">
                  <c:v>-3.8593301329765088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-2.3573614110589167</c:v>
                </c:pt>
                <c:pt idx="1410">
                  <c:v>-3.7928471380556537</c:v>
                </c:pt>
                <c:pt idx="1411">
                  <c:v>-3.9423937610406767</c:v>
                </c:pt>
                <c:pt idx="1412">
                  <c:v>-3.7317595872981286</c:v>
                </c:pt>
                <c:pt idx="1413">
                  <c:v>-1.5502827917965134</c:v>
                </c:pt>
                <c:pt idx="1414">
                  <c:v>0</c:v>
                </c:pt>
                <c:pt idx="1415">
                  <c:v>0</c:v>
                </c:pt>
                <c:pt idx="1416">
                  <c:v>-1.4440051521883757</c:v>
                </c:pt>
                <c:pt idx="1417">
                  <c:v>-2.9308392027611303</c:v>
                </c:pt>
                <c:pt idx="1418">
                  <c:v>0</c:v>
                </c:pt>
                <c:pt idx="1419">
                  <c:v>-4.7797137511622765</c:v>
                </c:pt>
                <c:pt idx="1420">
                  <c:v>-3.4747378867236072</c:v>
                </c:pt>
                <c:pt idx="1421">
                  <c:v>-2.3998408697808022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-3.1126443761207994</c:v>
                </c:pt>
                <c:pt idx="1427">
                  <c:v>0</c:v>
                </c:pt>
                <c:pt idx="1428">
                  <c:v>-0.393731245270525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-0.69441607364880331</c:v>
                </c:pt>
                <c:pt idx="1434">
                  <c:v>-1.0488708730887226</c:v>
                </c:pt>
                <c:pt idx="1435">
                  <c:v>0</c:v>
                </c:pt>
                <c:pt idx="1436">
                  <c:v>0</c:v>
                </c:pt>
                <c:pt idx="1437">
                  <c:v>-1.3792361812213085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-1.9866662137781261</c:v>
                </c:pt>
                <c:pt idx="1444">
                  <c:v>-6.0812614791157955</c:v>
                </c:pt>
                <c:pt idx="1445">
                  <c:v>0</c:v>
                </c:pt>
                <c:pt idx="1446">
                  <c:v>0</c:v>
                </c:pt>
                <c:pt idx="1447">
                  <c:v>-1.056281105220954</c:v>
                </c:pt>
                <c:pt idx="1448">
                  <c:v>-1.0675334969847907</c:v>
                </c:pt>
                <c:pt idx="1449">
                  <c:v>0</c:v>
                </c:pt>
                <c:pt idx="1450">
                  <c:v>-2.0977783617463719</c:v>
                </c:pt>
                <c:pt idx="1451">
                  <c:v>-6.7859189832161659</c:v>
                </c:pt>
                <c:pt idx="1452">
                  <c:v>-2.6817708194342975</c:v>
                </c:pt>
                <c:pt idx="1453">
                  <c:v>0</c:v>
                </c:pt>
                <c:pt idx="1454">
                  <c:v>0</c:v>
                </c:pt>
                <c:pt idx="1455">
                  <c:v>-1.7919620563932652</c:v>
                </c:pt>
                <c:pt idx="1456">
                  <c:v>-0.72993861249621328</c:v>
                </c:pt>
                <c:pt idx="1457">
                  <c:v>-1.1028471910181616</c:v>
                </c:pt>
                <c:pt idx="1458">
                  <c:v>0</c:v>
                </c:pt>
                <c:pt idx="1459">
                  <c:v>0</c:v>
                </c:pt>
                <c:pt idx="1460">
                  <c:v>-2.7680041043697741</c:v>
                </c:pt>
                <c:pt idx="1461">
                  <c:v>-1.7793265666431417</c:v>
                </c:pt>
                <c:pt idx="1462">
                  <c:v>-0.72445576042606108</c:v>
                </c:pt>
                <c:pt idx="1463">
                  <c:v>-5.1098853822091028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-1.0988143015534164</c:v>
                </c:pt>
                <c:pt idx="1468">
                  <c:v>0</c:v>
                </c:pt>
                <c:pt idx="1469">
                  <c:v>-3.2970532400785157</c:v>
                </c:pt>
                <c:pt idx="1470">
                  <c:v>-0.75759123701924591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-1.8049377608566726</c:v>
                </c:pt>
                <c:pt idx="1475">
                  <c:v>-1.8381205739897641</c:v>
                </c:pt>
                <c:pt idx="1476">
                  <c:v>0</c:v>
                </c:pt>
                <c:pt idx="1477">
                  <c:v>0</c:v>
                </c:pt>
                <c:pt idx="1478">
                  <c:v>-2.2310445847133051</c:v>
                </c:pt>
                <c:pt idx="1479">
                  <c:v>-0.38020640618196244</c:v>
                </c:pt>
                <c:pt idx="1480">
                  <c:v>-0.76330787910837683</c:v>
                </c:pt>
                <c:pt idx="1481">
                  <c:v>0</c:v>
                </c:pt>
                <c:pt idx="1482">
                  <c:v>-0.37727125104372261</c:v>
                </c:pt>
                <c:pt idx="1483">
                  <c:v>0</c:v>
                </c:pt>
                <c:pt idx="1484">
                  <c:v>-1.8381205739897641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-2.3652961415327756</c:v>
                </c:pt>
                <c:pt idx="1492">
                  <c:v>-1.0380259980942881</c:v>
                </c:pt>
                <c:pt idx="1493">
                  <c:v>-1.0488708730887226</c:v>
                </c:pt>
                <c:pt idx="1494">
                  <c:v>0</c:v>
                </c:pt>
                <c:pt idx="1495">
                  <c:v>0</c:v>
                </c:pt>
                <c:pt idx="1496">
                  <c:v>-3.0714949790323591</c:v>
                </c:pt>
                <c:pt idx="1497">
                  <c:v>-0.70421389770019804</c:v>
                </c:pt>
                <c:pt idx="1498">
                  <c:v>0</c:v>
                </c:pt>
                <c:pt idx="1499">
                  <c:v>-2.7489812971382319</c:v>
                </c:pt>
                <c:pt idx="1500">
                  <c:v>-1.0600257904205996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-1.2350249177817998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-0.5847599942154168</c:v>
                </c:pt>
                <c:pt idx="1511">
                  <c:v>0</c:v>
                </c:pt>
                <c:pt idx="1512">
                  <c:v>-2.857428911648793</c:v>
                </c:pt>
                <c:pt idx="1513">
                  <c:v>-0.29415145069815851</c:v>
                </c:pt>
                <c:pt idx="1514">
                  <c:v>0</c:v>
                </c:pt>
                <c:pt idx="1515">
                  <c:v>-1.4367276643577076</c:v>
                </c:pt>
                <c:pt idx="1516">
                  <c:v>-3.7897935552306259</c:v>
                </c:pt>
                <c:pt idx="1517">
                  <c:v>0</c:v>
                </c:pt>
                <c:pt idx="1518">
                  <c:v>0</c:v>
                </c:pt>
                <c:pt idx="1519">
                  <c:v>-2.9409799537187626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-0.59339493678581445</c:v>
                </c:pt>
                <c:pt idx="1525">
                  <c:v>-2.0894147247187709</c:v>
                </c:pt>
                <c:pt idx="1526">
                  <c:v>-1.2194367126989807</c:v>
                </c:pt>
                <c:pt idx="1527">
                  <c:v>0</c:v>
                </c:pt>
                <c:pt idx="1528">
                  <c:v>-1.2194367126989807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-1.9229512478059374</c:v>
                </c:pt>
                <c:pt idx="1537">
                  <c:v>0</c:v>
                </c:pt>
                <c:pt idx="1538">
                  <c:v>0</c:v>
                </c:pt>
                <c:pt idx="1539">
                  <c:v>-2.2555050449528018</c:v>
                </c:pt>
                <c:pt idx="1540">
                  <c:v>0</c:v>
                </c:pt>
                <c:pt idx="1541">
                  <c:v>-2.823384623323355</c:v>
                </c:pt>
                <c:pt idx="1542">
                  <c:v>-5.0848452479891071</c:v>
                </c:pt>
                <c:pt idx="1543">
                  <c:v>0</c:v>
                </c:pt>
                <c:pt idx="1544">
                  <c:v>-4.2859013496842264</c:v>
                </c:pt>
                <c:pt idx="1545">
                  <c:v>-0.99490616933000375</c:v>
                </c:pt>
                <c:pt idx="1546">
                  <c:v>0</c:v>
                </c:pt>
                <c:pt idx="1547">
                  <c:v>0</c:v>
                </c:pt>
                <c:pt idx="1548">
                  <c:v>-2.2575903079934045</c:v>
                </c:pt>
                <c:pt idx="1549">
                  <c:v>0</c:v>
                </c:pt>
                <c:pt idx="1550">
                  <c:v>0</c:v>
                </c:pt>
                <c:pt idx="1551">
                  <c:v>-0.67111555557831726</c:v>
                </c:pt>
                <c:pt idx="1552">
                  <c:v>-0.90084633044145401</c:v>
                </c:pt>
                <c:pt idx="1553">
                  <c:v>-2.0457071470261927</c:v>
                </c:pt>
                <c:pt idx="1554">
                  <c:v>0</c:v>
                </c:pt>
                <c:pt idx="1555">
                  <c:v>-2.5461308685880439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-4.3314566407099493</c:v>
                </c:pt>
                <c:pt idx="1562">
                  <c:v>-1.7715876678854197</c:v>
                </c:pt>
                <c:pt idx="1563">
                  <c:v>-1.8034209532019587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-3.5715173225568253</c:v>
                </c:pt>
                <c:pt idx="1570">
                  <c:v>-3.7034587014876248</c:v>
                </c:pt>
                <c:pt idx="1571">
                  <c:v>0</c:v>
                </c:pt>
                <c:pt idx="1572">
                  <c:v>0</c:v>
                </c:pt>
                <c:pt idx="1573">
                  <c:v>-1.8250771194365416</c:v>
                </c:pt>
                <c:pt idx="1574">
                  <c:v>-3.9034222155682556</c:v>
                </c:pt>
                <c:pt idx="1575">
                  <c:v>0</c:v>
                </c:pt>
                <c:pt idx="1576">
                  <c:v>-0.74906381077882056</c:v>
                </c:pt>
                <c:pt idx="1577">
                  <c:v>-1.5093490659210684</c:v>
                </c:pt>
                <c:pt idx="1578">
                  <c:v>-2.682113128878409</c:v>
                </c:pt>
                <c:pt idx="1579">
                  <c:v>0</c:v>
                </c:pt>
                <c:pt idx="1580">
                  <c:v>0</c:v>
                </c:pt>
                <c:pt idx="1581">
                  <c:v>-1.4923577508512251</c:v>
                </c:pt>
                <c:pt idx="1582">
                  <c:v>0</c:v>
                </c:pt>
                <c:pt idx="1583">
                  <c:v>-0.18286110253982582</c:v>
                </c:pt>
                <c:pt idx="1584">
                  <c:v>-1.0991194692625554</c:v>
                </c:pt>
                <c:pt idx="1585">
                  <c:v>-1.8517164222881115</c:v>
                </c:pt>
                <c:pt idx="1586">
                  <c:v>0</c:v>
                </c:pt>
                <c:pt idx="1587">
                  <c:v>0</c:v>
                </c:pt>
                <c:pt idx="1588">
                  <c:v>-3.3455252553262529</c:v>
                </c:pt>
                <c:pt idx="1589">
                  <c:v>-3.8462494438080674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-2.4391584362786167</c:v>
                </c:pt>
                <c:pt idx="1595">
                  <c:v>-3.2144145429301343</c:v>
                </c:pt>
                <c:pt idx="1596">
                  <c:v>0</c:v>
                </c:pt>
                <c:pt idx="1597">
                  <c:v>0</c:v>
                </c:pt>
                <c:pt idx="1598">
                  <c:v>-1.056281105220954</c:v>
                </c:pt>
                <c:pt idx="1599">
                  <c:v>-3.9146825872358155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-0.52440817615398438</c:v>
                </c:pt>
                <c:pt idx="1604">
                  <c:v>0</c:v>
                </c:pt>
                <c:pt idx="1605">
                  <c:v>-0.66885678126937997</c:v>
                </c:pt>
                <c:pt idx="1606">
                  <c:v>0</c:v>
                </c:pt>
                <c:pt idx="1607">
                  <c:v>-1.6448539144445089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-0.31252432224730731</c:v>
                </c:pt>
                <c:pt idx="1614">
                  <c:v>0</c:v>
                </c:pt>
                <c:pt idx="1615">
                  <c:v>-0.31145380877845685</c:v>
                </c:pt>
                <c:pt idx="1616">
                  <c:v>0</c:v>
                </c:pt>
                <c:pt idx="1617">
                  <c:v>-1.5574955937146975</c:v>
                </c:pt>
                <c:pt idx="1618">
                  <c:v>-2.3833782666889269</c:v>
                </c:pt>
                <c:pt idx="1619">
                  <c:v>-1.9479300374002271</c:v>
                </c:pt>
                <c:pt idx="1620">
                  <c:v>0</c:v>
                </c:pt>
                <c:pt idx="1621">
                  <c:v>0</c:v>
                </c:pt>
                <c:pt idx="1622">
                  <c:v>-1.2620735202943894</c:v>
                </c:pt>
                <c:pt idx="1623">
                  <c:v>-3.1946336492068288</c:v>
                </c:pt>
                <c:pt idx="1624">
                  <c:v>-3.3004468396243296</c:v>
                </c:pt>
                <c:pt idx="1625">
                  <c:v>0</c:v>
                </c:pt>
                <c:pt idx="1626">
                  <c:v>0</c:v>
                </c:pt>
                <c:pt idx="1627">
                  <c:v>-0.50333909234020358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-1.249971554284224</c:v>
                </c:pt>
                <c:pt idx="1632">
                  <c:v>-1.5824285110674765</c:v>
                </c:pt>
                <c:pt idx="1633">
                  <c:v>-0.64302870970327142</c:v>
                </c:pt>
                <c:pt idx="1634">
                  <c:v>0</c:v>
                </c:pt>
                <c:pt idx="1635">
                  <c:v>0</c:v>
                </c:pt>
                <c:pt idx="1636">
                  <c:v>-0.9553279599765454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-0.63314920245030737</c:v>
                </c:pt>
                <c:pt idx="1643">
                  <c:v>0</c:v>
                </c:pt>
                <c:pt idx="1644">
                  <c:v>-2.409770842976001</c:v>
                </c:pt>
                <c:pt idx="1645">
                  <c:v>0</c:v>
                </c:pt>
                <c:pt idx="1646">
                  <c:v>-1.2050210219984239</c:v>
                </c:pt>
                <c:pt idx="1647">
                  <c:v>0</c:v>
                </c:pt>
                <c:pt idx="1648">
                  <c:v>-1.7855514089243765</c:v>
                </c:pt>
                <c:pt idx="1649">
                  <c:v>0</c:v>
                </c:pt>
                <c:pt idx="1650">
                  <c:v>-3.5714534299128284</c:v>
                </c:pt>
                <c:pt idx="1651">
                  <c:v>0</c:v>
                </c:pt>
                <c:pt idx="1652">
                  <c:v>0</c:v>
                </c:pt>
                <c:pt idx="1653">
                  <c:v>-0.61344135721872495</c:v>
                </c:pt>
                <c:pt idx="1654">
                  <c:v>-1.2344664901481892</c:v>
                </c:pt>
                <c:pt idx="1655">
                  <c:v>0</c:v>
                </c:pt>
                <c:pt idx="1656">
                  <c:v>0</c:v>
                </c:pt>
                <c:pt idx="1657">
                  <c:v>-3.6810316060812518</c:v>
                </c:pt>
                <c:pt idx="1658">
                  <c:v>-5.0954809408097637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-1.7044297667187993</c:v>
                </c:pt>
                <c:pt idx="1666">
                  <c:v>-3.4682788813734469</c:v>
                </c:pt>
                <c:pt idx="1667">
                  <c:v>-0.89812153655605031</c:v>
                </c:pt>
                <c:pt idx="1668">
                  <c:v>0</c:v>
                </c:pt>
                <c:pt idx="1669">
                  <c:v>-1.7646274010930187</c:v>
                </c:pt>
                <c:pt idx="1670">
                  <c:v>0</c:v>
                </c:pt>
                <c:pt idx="1671">
                  <c:v>-0.58822246013519741</c:v>
                </c:pt>
                <c:pt idx="1672">
                  <c:v>-0.88749347377184362</c:v>
                </c:pt>
                <c:pt idx="1673">
                  <c:v>-2.0896917831177082</c:v>
                </c:pt>
                <c:pt idx="1674">
                  <c:v>0</c:v>
                </c:pt>
                <c:pt idx="1675">
                  <c:v>-0.6023539142807357</c:v>
                </c:pt>
                <c:pt idx="1676">
                  <c:v>-2.4243847173220407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-1.5150923463067651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-1.5150923463067651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-1.4150068853061799</c:v>
                </c:pt>
                <c:pt idx="1692">
                  <c:v>-0.47845259924250738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-2.7777653556725972</c:v>
                </c:pt>
                <c:pt idx="1698">
                  <c:v>-0.95229995560642144</c:v>
                </c:pt>
                <c:pt idx="1699">
                  <c:v>-1.4424329215810348</c:v>
                </c:pt>
                <c:pt idx="1700">
                  <c:v>-1.4632990453042631</c:v>
                </c:pt>
                <c:pt idx="1701">
                  <c:v>-1.2375474842901093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-2.752289654513207</c:v>
                </c:pt>
                <c:pt idx="1706">
                  <c:v>-2.3583310349383049</c:v>
                </c:pt>
                <c:pt idx="1707">
                  <c:v>0</c:v>
                </c:pt>
                <c:pt idx="1708">
                  <c:v>0</c:v>
                </c:pt>
                <c:pt idx="1709">
                  <c:v>-0.48071121489464635</c:v>
                </c:pt>
                <c:pt idx="1710">
                  <c:v>-2.8986003149918265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-3.0435176800495998</c:v>
                </c:pt>
                <c:pt idx="1716">
                  <c:v>-2.2422087683414276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-5.9071988771125188</c:v>
                </c:pt>
                <c:pt idx="1722">
                  <c:v>-0.44839976465235298</c:v>
                </c:pt>
                <c:pt idx="1723">
                  <c:v>-2.252300534140967</c:v>
                </c:pt>
                <c:pt idx="1724">
                  <c:v>-0.23037507243033212</c:v>
                </c:pt>
                <c:pt idx="1725">
                  <c:v>-1.6167489772563735</c:v>
                </c:pt>
                <c:pt idx="1726">
                  <c:v>0</c:v>
                </c:pt>
                <c:pt idx="1727">
                  <c:v>-2.2936209286157525</c:v>
                </c:pt>
                <c:pt idx="1728">
                  <c:v>-2.3472683557632248</c:v>
                </c:pt>
                <c:pt idx="1729">
                  <c:v>-7.2114999510125841</c:v>
                </c:pt>
                <c:pt idx="1730">
                  <c:v>-24.352385156994341</c:v>
                </c:pt>
                <c:pt idx="1731">
                  <c:v>-5.4793968217634452</c:v>
                </c:pt>
                <c:pt idx="1732">
                  <c:v>0</c:v>
                </c:pt>
                <c:pt idx="1733">
                  <c:v>-9.2592379646994978</c:v>
                </c:pt>
                <c:pt idx="1734">
                  <c:v>-3.4014404582124422</c:v>
                </c:pt>
                <c:pt idx="1735">
                  <c:v>-21.126694262610631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-2.2153418267933542</c:v>
                </c:pt>
                <c:pt idx="1740">
                  <c:v>0</c:v>
                </c:pt>
                <c:pt idx="1741">
                  <c:v>-6.451521154454043</c:v>
                </c:pt>
                <c:pt idx="1742">
                  <c:v>-0.6895839131868976</c:v>
                </c:pt>
                <c:pt idx="1743">
                  <c:v>0</c:v>
                </c:pt>
                <c:pt idx="1744">
                  <c:v>-0.65786117207844419</c:v>
                </c:pt>
                <c:pt idx="1745">
                  <c:v>-1.3246865578464218</c:v>
                </c:pt>
                <c:pt idx="1746">
                  <c:v>-2.6844067339871072</c:v>
                </c:pt>
                <c:pt idx="1747">
                  <c:v>0</c:v>
                </c:pt>
                <c:pt idx="1748">
                  <c:v>0</c:v>
                </c:pt>
                <c:pt idx="1749">
                  <c:v>-3.8710285721318072</c:v>
                </c:pt>
                <c:pt idx="1750">
                  <c:v>-1.3421800054000266</c:v>
                </c:pt>
                <c:pt idx="1751">
                  <c:v>-4.5542214179114593</c:v>
                </c:pt>
                <c:pt idx="1752">
                  <c:v>0</c:v>
                </c:pt>
                <c:pt idx="1753">
                  <c:v>-4.8275765565550381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-1.3512569127835785</c:v>
                </c:pt>
                <c:pt idx="1758">
                  <c:v>-4.1096408787678218</c:v>
                </c:pt>
                <c:pt idx="1759">
                  <c:v>-5.7142478624073174</c:v>
                </c:pt>
                <c:pt idx="1760">
                  <c:v>0</c:v>
                </c:pt>
                <c:pt idx="1761">
                  <c:v>-2.2554681194985915</c:v>
                </c:pt>
                <c:pt idx="1762">
                  <c:v>-6.1541275591911475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-0.71424149469119891</c:v>
                </c:pt>
                <c:pt idx="1768">
                  <c:v>-2.1583940985249304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-0.59871921693274321</c:v>
                </c:pt>
                <c:pt idx="1776">
                  <c:v>0</c:v>
                </c:pt>
                <c:pt idx="1777">
                  <c:v>0</c:v>
                </c:pt>
                <c:pt idx="1778">
                  <c:v>-5.5717250894782095</c:v>
                </c:pt>
                <c:pt idx="1779">
                  <c:v>0</c:v>
                </c:pt>
                <c:pt idx="1780">
                  <c:v>0</c:v>
                </c:pt>
                <c:pt idx="1781">
                  <c:v>-3.1700634988292848</c:v>
                </c:pt>
                <c:pt idx="1782">
                  <c:v>0</c:v>
                </c:pt>
                <c:pt idx="1783">
                  <c:v>-0.27935804448171864</c:v>
                </c:pt>
                <c:pt idx="1784">
                  <c:v>-1.960895944263074</c:v>
                </c:pt>
                <c:pt idx="1785">
                  <c:v>0</c:v>
                </c:pt>
                <c:pt idx="1786">
                  <c:v>-10.112147305255867</c:v>
                </c:pt>
                <c:pt idx="1787">
                  <c:v>0</c:v>
                </c:pt>
                <c:pt idx="1788">
                  <c:v>-1.1763688809519961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-0.29180602290606605</c:v>
                </c:pt>
                <c:pt idx="1793">
                  <c:v>0</c:v>
                </c:pt>
                <c:pt idx="1794">
                  <c:v>-7.0173414670476149</c:v>
                </c:pt>
                <c:pt idx="1795">
                  <c:v>0</c:v>
                </c:pt>
                <c:pt idx="1796">
                  <c:v>-2.180800955142312</c:v>
                </c:pt>
                <c:pt idx="1797">
                  <c:v>0</c:v>
                </c:pt>
                <c:pt idx="1798">
                  <c:v>-2.7521438475041426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-1.1974897360961714</c:v>
                </c:pt>
                <c:pt idx="1804">
                  <c:v>-4.2424246676823518</c:v>
                </c:pt>
                <c:pt idx="1805">
                  <c:v>0</c:v>
                </c:pt>
                <c:pt idx="1806">
                  <c:v>-2.8303558387457715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-0.91464444834578296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-0.29849490032910875</c:v>
                </c:pt>
                <c:pt idx="1815">
                  <c:v>0</c:v>
                </c:pt>
                <c:pt idx="1816">
                  <c:v>0</c:v>
                </c:pt>
                <c:pt idx="1817">
                  <c:v>-1.1562003713514957</c:v>
                </c:pt>
                <c:pt idx="1818">
                  <c:v>-1.1695030954846317</c:v>
                </c:pt>
                <c:pt idx="1819">
                  <c:v>-1.1834339390931186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-1.3335254872003335</c:v>
                </c:pt>
                <c:pt idx="1828">
                  <c:v>0</c:v>
                </c:pt>
                <c:pt idx="1829">
                  <c:v>-3.2085876134476816</c:v>
                </c:pt>
                <c:pt idx="1830">
                  <c:v>0</c:v>
                </c:pt>
                <c:pt idx="1831">
                  <c:v>0</c:v>
                </c:pt>
                <c:pt idx="1832">
                  <c:v>-2.7025387734904731</c:v>
                </c:pt>
                <c:pt idx="1833">
                  <c:v>0</c:v>
                </c:pt>
                <c:pt idx="1834">
                  <c:v>-2.4389068785336909</c:v>
                </c:pt>
                <c:pt idx="1835">
                  <c:v>-0.55545615156418537</c:v>
                </c:pt>
                <c:pt idx="1836">
                  <c:v>-1.9554644455927865</c:v>
                </c:pt>
                <c:pt idx="1837">
                  <c:v>0</c:v>
                </c:pt>
                <c:pt idx="1838">
                  <c:v>-3.4090992164013274</c:v>
                </c:pt>
                <c:pt idx="1839">
                  <c:v>-3.8235162595877648</c:v>
                </c:pt>
                <c:pt idx="1840">
                  <c:v>-1.834777539941546</c:v>
                </c:pt>
                <c:pt idx="1841">
                  <c:v>0</c:v>
                </c:pt>
                <c:pt idx="1842">
                  <c:v>-1.2049449985552119</c:v>
                </c:pt>
                <c:pt idx="1843">
                  <c:v>-3.658398103787571</c:v>
                </c:pt>
                <c:pt idx="1844">
                  <c:v>0</c:v>
                </c:pt>
                <c:pt idx="1845">
                  <c:v>-3.1251272502332319</c:v>
                </c:pt>
                <c:pt idx="1846">
                  <c:v>0</c:v>
                </c:pt>
                <c:pt idx="1847">
                  <c:v>0</c:v>
                </c:pt>
                <c:pt idx="1848">
                  <c:v>-2.3952759212127233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-1.1974936976369384</c:v>
                </c:pt>
                <c:pt idx="1853">
                  <c:v>-4.2424427853793505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-1.242163314860274</c:v>
                </c:pt>
                <c:pt idx="1858">
                  <c:v>-0.62892588139123595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-0.89806362320072752</c:v>
                </c:pt>
                <c:pt idx="1864">
                  <c:v>-0.90653457495825229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-0.59526439706614553</c:v>
                </c:pt>
                <c:pt idx="1869">
                  <c:v>-1.1974936976369384</c:v>
                </c:pt>
                <c:pt idx="1870">
                  <c:v>-1.2122994328810235</c:v>
                </c:pt>
                <c:pt idx="1871">
                  <c:v>0</c:v>
                </c:pt>
                <c:pt idx="1872">
                  <c:v>-3.3637673038739164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-1.8183573212778414</c:v>
                </c:pt>
                <c:pt idx="1877">
                  <c:v>-1.8517157160136826</c:v>
                </c:pt>
                <c:pt idx="1878">
                  <c:v>-1.8869862136897353</c:v>
                </c:pt>
                <c:pt idx="1879">
                  <c:v>-0.64100094772188154</c:v>
                </c:pt>
                <c:pt idx="1880">
                  <c:v>-1.935320295595784</c:v>
                </c:pt>
                <c:pt idx="1881">
                  <c:v>0</c:v>
                </c:pt>
                <c:pt idx="1882">
                  <c:v>-0.96458719608859578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-1.7646372844955387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-3.3333051758997492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-2.7323680202296909</c:v>
                </c:pt>
                <c:pt idx="1898">
                  <c:v>0</c:v>
                </c:pt>
                <c:pt idx="1899">
                  <c:v>-1.3968360815309044</c:v>
                </c:pt>
                <c:pt idx="1900">
                  <c:v>0</c:v>
                </c:pt>
                <c:pt idx="1901">
                  <c:v>0</c:v>
                </c:pt>
                <c:pt idx="1902">
                  <c:v>-1.3698135312262731</c:v>
                </c:pt>
                <c:pt idx="1903">
                  <c:v>0</c:v>
                </c:pt>
                <c:pt idx="1904">
                  <c:v>-1.1113149615337001</c:v>
                </c:pt>
                <c:pt idx="1905">
                  <c:v>0</c:v>
                </c:pt>
                <c:pt idx="1906">
                  <c:v>0</c:v>
                </c:pt>
                <c:pt idx="1907">
                  <c:v>-0.26977621948780678</c:v>
                </c:pt>
                <c:pt idx="1908">
                  <c:v>0</c:v>
                </c:pt>
                <c:pt idx="1909">
                  <c:v>0</c:v>
                </c:pt>
                <c:pt idx="1910">
                  <c:v>-1.587239006960681</c:v>
                </c:pt>
                <c:pt idx="1911">
                  <c:v>-1.3442121312585114</c:v>
                </c:pt>
                <c:pt idx="1912">
                  <c:v>-1.3623027186361165</c:v>
                </c:pt>
                <c:pt idx="1913">
                  <c:v>-0.27621793783854093</c:v>
                </c:pt>
                <c:pt idx="1914">
                  <c:v>-0.83094872438147882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-1.6482297808277222</c:v>
                </c:pt>
                <c:pt idx="1920">
                  <c:v>-1.1175128673871024</c:v>
                </c:pt>
                <c:pt idx="1921">
                  <c:v>-2.8246908355142852</c:v>
                </c:pt>
                <c:pt idx="1922">
                  <c:v>-1.1629735405132073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-0.29238119051455319</c:v>
                </c:pt>
                <c:pt idx="1927">
                  <c:v>0</c:v>
                </c:pt>
                <c:pt idx="1928">
                  <c:v>0</c:v>
                </c:pt>
                <c:pt idx="1929">
                  <c:v>-0.83325726181412929</c:v>
                </c:pt>
                <c:pt idx="1930">
                  <c:v>0</c:v>
                </c:pt>
                <c:pt idx="1931">
                  <c:v>-0.27933287786907868</c:v>
                </c:pt>
                <c:pt idx="1932">
                  <c:v>-0.84052786017915349</c:v>
                </c:pt>
                <c:pt idx="1933">
                  <c:v>-0.56498859546869795</c:v>
                </c:pt>
                <c:pt idx="1934">
                  <c:v>-1.1362027770902048</c:v>
                </c:pt>
                <c:pt idx="1935">
                  <c:v>-3.7357135902643743</c:v>
                </c:pt>
                <c:pt idx="1936">
                  <c:v>0</c:v>
                </c:pt>
                <c:pt idx="1937">
                  <c:v>-1.7342140109475646</c:v>
                </c:pt>
                <c:pt idx="1938">
                  <c:v>-2.7579605757479286</c:v>
                </c:pt>
                <c:pt idx="1939">
                  <c:v>0</c:v>
                </c:pt>
                <c:pt idx="1940">
                  <c:v>-1.1764005621839786</c:v>
                </c:pt>
                <c:pt idx="1941">
                  <c:v>0</c:v>
                </c:pt>
                <c:pt idx="1942">
                  <c:v>-4.1176387765363351</c:v>
                </c:pt>
                <c:pt idx="1943">
                  <c:v>-2.4538414514891791</c:v>
                </c:pt>
                <c:pt idx="1944">
                  <c:v>-0.6289193509688874</c:v>
                </c:pt>
                <c:pt idx="1945">
                  <c:v>0</c:v>
                </c:pt>
                <c:pt idx="1946">
                  <c:v>-1.5336430511787775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-2.4463585049503722</c:v>
                </c:pt>
                <c:pt idx="1951">
                  <c:v>-2.5079322215510094</c:v>
                </c:pt>
                <c:pt idx="1952">
                  <c:v>0</c:v>
                </c:pt>
                <c:pt idx="1953">
                  <c:v>-2.2013905646160228</c:v>
                </c:pt>
                <c:pt idx="1954">
                  <c:v>-1.6076456835101369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-0.89282126474284662</c:v>
                </c:pt>
                <c:pt idx="1961">
                  <c:v>0</c:v>
                </c:pt>
                <c:pt idx="1962">
                  <c:v>-1.1834322065589007</c:v>
                </c:pt>
                <c:pt idx="1963">
                  <c:v>-0.59873049929075584</c:v>
                </c:pt>
                <c:pt idx="1964">
                  <c:v>0</c:v>
                </c:pt>
                <c:pt idx="1965">
                  <c:v>0</c:v>
                </c:pt>
                <c:pt idx="1966">
                  <c:v>-0.56813343718126319</c:v>
                </c:pt>
                <c:pt idx="1967">
                  <c:v>-2.2858220884769334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-1.7044876202987027</c:v>
                </c:pt>
                <c:pt idx="1972">
                  <c:v>-1.734163617139028</c:v>
                </c:pt>
                <c:pt idx="1973">
                  <c:v>-2.3528312544486156</c:v>
                </c:pt>
                <c:pt idx="1974">
                  <c:v>-1.5061420779413626</c:v>
                </c:pt>
                <c:pt idx="1975">
                  <c:v>-2.7521323301262006</c:v>
                </c:pt>
                <c:pt idx="1976">
                  <c:v>0</c:v>
                </c:pt>
                <c:pt idx="1977">
                  <c:v>-3.1447371955884318</c:v>
                </c:pt>
                <c:pt idx="1978">
                  <c:v>0</c:v>
                </c:pt>
                <c:pt idx="1979">
                  <c:v>-0.64103727389761744</c:v>
                </c:pt>
                <c:pt idx="1980">
                  <c:v>0</c:v>
                </c:pt>
                <c:pt idx="1981">
                  <c:v>-0.64103727389761744</c:v>
                </c:pt>
                <c:pt idx="1982">
                  <c:v>-0.64505128661715327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-1.2049836952355408</c:v>
                </c:pt>
                <c:pt idx="1987">
                  <c:v>-2.4388805276860763</c:v>
                </c:pt>
                <c:pt idx="1988">
                  <c:v>-0.31247310353269686</c:v>
                </c:pt>
                <c:pt idx="1989">
                  <c:v>-1.5675853709245888</c:v>
                </c:pt>
                <c:pt idx="1990">
                  <c:v>-0.636899524674996</c:v>
                </c:pt>
                <c:pt idx="1991">
                  <c:v>-1.2819535413317988</c:v>
                </c:pt>
                <c:pt idx="1992">
                  <c:v>0</c:v>
                </c:pt>
                <c:pt idx="1993">
                  <c:v>-1.6179844831112369</c:v>
                </c:pt>
                <c:pt idx="1994">
                  <c:v>-1.9738737945048597</c:v>
                </c:pt>
                <c:pt idx="1995">
                  <c:v>-0.33556517759939603</c:v>
                </c:pt>
                <c:pt idx="1996">
                  <c:v>0</c:v>
                </c:pt>
                <c:pt idx="1997">
                  <c:v>-0.66248949542611002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-2.5317404502273311</c:v>
                </c:pt>
                <c:pt idx="2002">
                  <c:v>0</c:v>
                </c:pt>
                <c:pt idx="2003">
                  <c:v>0</c:v>
                </c:pt>
                <c:pt idx="2004">
                  <c:v>-2.5639177814058165</c:v>
                </c:pt>
                <c:pt idx="2005">
                  <c:v>0</c:v>
                </c:pt>
                <c:pt idx="2006">
                  <c:v>-0.65352722060608148</c:v>
                </c:pt>
                <c:pt idx="2007">
                  <c:v>-3.3641251831035204</c:v>
                </c:pt>
                <c:pt idx="2008">
                  <c:v>-1.3651319130177317</c:v>
                </c:pt>
                <c:pt idx="2009">
                  <c:v>0</c:v>
                </c:pt>
                <c:pt idx="2010">
                  <c:v>-1.0168994845244503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-0.31645055836850161</c:v>
                </c:pt>
                <c:pt idx="2019">
                  <c:v>-0.63512786822769174</c:v>
                </c:pt>
                <c:pt idx="2020">
                  <c:v>0</c:v>
                </c:pt>
                <c:pt idx="2021">
                  <c:v>-1.5973671204856952</c:v>
                </c:pt>
                <c:pt idx="2022">
                  <c:v>0</c:v>
                </c:pt>
                <c:pt idx="2023">
                  <c:v>0</c:v>
                </c:pt>
                <c:pt idx="2024">
                  <c:v>-0.62891026739878486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-1.7965442268709415</c:v>
                </c:pt>
                <c:pt idx="2030">
                  <c:v>0</c:v>
                </c:pt>
                <c:pt idx="2031">
                  <c:v>-1.5199197440413275</c:v>
                </c:pt>
                <c:pt idx="2032">
                  <c:v>-0.61724335436874667</c:v>
                </c:pt>
                <c:pt idx="2033">
                  <c:v>0</c:v>
                </c:pt>
                <c:pt idx="2034">
                  <c:v>-0.61724335436874667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-0.8722878648068253</c:v>
                </c:pt>
                <c:pt idx="2041">
                  <c:v>-1.1729540845758406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-7.7142913690398451</c:v>
                </c:pt>
                <c:pt idx="2046">
                  <c:v>-1.5478592621181861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-0.30031629219143063</c:v>
                </c:pt>
                <c:pt idx="2052">
                  <c:v>0</c:v>
                </c:pt>
                <c:pt idx="2053">
                  <c:v>-9.8801129949103306</c:v>
                </c:pt>
                <c:pt idx="2054">
                  <c:v>-0.66467994951280007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-1.2580786555321912</c:v>
                </c:pt>
                <c:pt idx="2059">
                  <c:v>-1.9107149479211532</c:v>
                </c:pt>
                <c:pt idx="2060">
                  <c:v>0</c:v>
                </c:pt>
                <c:pt idx="2061">
                  <c:v>-1.9229293605349325</c:v>
                </c:pt>
                <c:pt idx="2062">
                  <c:v>0</c:v>
                </c:pt>
                <c:pt idx="2063">
                  <c:v>-2.6145619645453859</c:v>
                </c:pt>
                <c:pt idx="2064">
                  <c:v>-0.67108609625113669</c:v>
                </c:pt>
                <c:pt idx="2065">
                  <c:v>-3.3784630743090389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-1.9998307070002261</c:v>
                </c:pt>
                <c:pt idx="2071">
                  <c:v>0</c:v>
                </c:pt>
                <c:pt idx="2072">
                  <c:v>-2.0407327316980575</c:v>
                </c:pt>
                <c:pt idx="2073">
                  <c:v>0</c:v>
                </c:pt>
                <c:pt idx="2074">
                  <c:v>-0.68491920761133462</c:v>
                </c:pt>
                <c:pt idx="2075">
                  <c:v>-0.68957203810225665</c:v>
                </c:pt>
                <c:pt idx="2076">
                  <c:v>-2.7779498252736596</c:v>
                </c:pt>
                <c:pt idx="2077">
                  <c:v>-0.71412708823698146</c:v>
                </c:pt>
                <c:pt idx="2078">
                  <c:v>0</c:v>
                </c:pt>
                <c:pt idx="2079">
                  <c:v>0</c:v>
                </c:pt>
                <c:pt idx="2080">
                  <c:v>-1.3985131875245151</c:v>
                </c:pt>
                <c:pt idx="2081">
                  <c:v>-2.1275019609931749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-0.70920778254700556</c:v>
                </c:pt>
                <c:pt idx="2086">
                  <c:v>0</c:v>
                </c:pt>
                <c:pt idx="2087">
                  <c:v>-1.0637388012342588</c:v>
                </c:pt>
                <c:pt idx="2088">
                  <c:v>0</c:v>
                </c:pt>
                <c:pt idx="2089">
                  <c:v>0</c:v>
                </c:pt>
                <c:pt idx="2090">
                  <c:v>-2.8675458411323391</c:v>
                </c:pt>
                <c:pt idx="2091">
                  <c:v>0</c:v>
                </c:pt>
                <c:pt idx="2092">
                  <c:v>-1.8183467445743493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-1.754279647684688</c:v>
                </c:pt>
                <c:pt idx="2098">
                  <c:v>-1.4284246774262985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-1.0033104425123893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-0.30586240613927446</c:v>
                </c:pt>
                <c:pt idx="2111">
                  <c:v>-1.5336383923854071</c:v>
                </c:pt>
                <c:pt idx="2112">
                  <c:v>0</c:v>
                </c:pt>
                <c:pt idx="2113">
                  <c:v>-0.31148371162063127</c:v>
                </c:pt>
                <c:pt idx="2114">
                  <c:v>-0.6249887013197396</c:v>
                </c:pt>
                <c:pt idx="2115">
                  <c:v>-0.94333028244189565</c:v>
                </c:pt>
                <c:pt idx="2116">
                  <c:v>-0.95256343241531083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-1.3586215070563339</c:v>
                </c:pt>
                <c:pt idx="2129">
                  <c:v>-0.27549126417523889</c:v>
                </c:pt>
                <c:pt idx="2130">
                  <c:v>-1.10486789384029</c:v>
                </c:pt>
                <c:pt idx="2131">
                  <c:v>0</c:v>
                </c:pt>
                <c:pt idx="2132">
                  <c:v>0</c:v>
                </c:pt>
                <c:pt idx="2133">
                  <c:v>-1.086883967655478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-2.0619515414760539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-4.0815584373348122</c:v>
                </c:pt>
                <c:pt idx="2142">
                  <c:v>-0.5318833533521018</c:v>
                </c:pt>
                <c:pt idx="2143">
                  <c:v>0</c:v>
                </c:pt>
                <c:pt idx="2144">
                  <c:v>-1.29549250269631</c:v>
                </c:pt>
                <c:pt idx="2145">
                  <c:v>-1.3122547248604415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-4.2820427520304971</c:v>
                </c:pt>
                <c:pt idx="2150">
                  <c:v>-6.3158927216378045</c:v>
                </c:pt>
                <c:pt idx="2151">
                  <c:v>-1.1235592781233052</c:v>
                </c:pt>
                <c:pt idx="2152">
                  <c:v>-2.2725272437725281</c:v>
                </c:pt>
                <c:pt idx="2153">
                  <c:v>-1.1629582808698229</c:v>
                </c:pt>
                <c:pt idx="2154">
                  <c:v>0</c:v>
                </c:pt>
                <c:pt idx="2155">
                  <c:v>0</c:v>
                </c:pt>
                <c:pt idx="2156">
                  <c:v>-0.85464578046322315</c:v>
                </c:pt>
                <c:pt idx="2157">
                  <c:v>-2.0116241601112357</c:v>
                </c:pt>
                <c:pt idx="2158">
                  <c:v>-2.0526917446831141</c:v>
                </c:pt>
                <c:pt idx="2159">
                  <c:v>-2.6946606539892786</c:v>
                </c:pt>
                <c:pt idx="2160">
                  <c:v>0</c:v>
                </c:pt>
                <c:pt idx="2161">
                  <c:v>-1.2123165815795449</c:v>
                </c:pt>
                <c:pt idx="2162">
                  <c:v>-0.61344021926917192</c:v>
                </c:pt>
                <c:pt idx="2163">
                  <c:v>0</c:v>
                </c:pt>
                <c:pt idx="2164">
                  <c:v>0</c:v>
                </c:pt>
                <c:pt idx="2165">
                  <c:v>-1.8183199633524387</c:v>
                </c:pt>
                <c:pt idx="2166">
                  <c:v>-1.851743068984123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-3.6810386845490441</c:v>
                </c:pt>
                <c:pt idx="2172">
                  <c:v>0</c:v>
                </c:pt>
                <c:pt idx="2173">
                  <c:v>-1.234505956613777</c:v>
                </c:pt>
                <c:pt idx="2174">
                  <c:v>0</c:v>
                </c:pt>
                <c:pt idx="2175">
                  <c:v>-1.8751756960481782</c:v>
                </c:pt>
                <c:pt idx="2176">
                  <c:v>-1.2738116368688754</c:v>
                </c:pt>
                <c:pt idx="2177">
                  <c:v>-1.2902145247561236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-0.28329392965702832</c:v>
                </c:pt>
                <c:pt idx="2188">
                  <c:v>-1.7043689835730593</c:v>
                </c:pt>
                <c:pt idx="2189">
                  <c:v>-3.1792313484571788</c:v>
                </c:pt>
                <c:pt idx="2190">
                  <c:v>-2.6866868548309362</c:v>
                </c:pt>
                <c:pt idx="2191">
                  <c:v>0</c:v>
                </c:pt>
                <c:pt idx="2192">
                  <c:v>-2.4170616964276133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-1.3968108805154866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-2.1737445137794977</c:v>
                </c:pt>
                <c:pt idx="2212">
                  <c:v>-0.55553748836065864</c:v>
                </c:pt>
                <c:pt idx="2213">
                  <c:v>0</c:v>
                </c:pt>
                <c:pt idx="2214">
                  <c:v>-2.2223386275075527</c:v>
                </c:pt>
                <c:pt idx="2215">
                  <c:v>-1.7044340968640579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-1.1049179590781053</c:v>
                </c:pt>
                <c:pt idx="2222">
                  <c:v>0</c:v>
                </c:pt>
                <c:pt idx="2223">
                  <c:v>-2.1978913696151339</c:v>
                </c:pt>
                <c:pt idx="2224">
                  <c:v>-0.28092837644193475</c:v>
                </c:pt>
                <c:pt idx="2225">
                  <c:v>-1.6899843341894552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-1.2625185314805196</c:v>
                </c:pt>
                <c:pt idx="2232">
                  <c:v>-0.25577253930906352</c:v>
                </c:pt>
                <c:pt idx="2233">
                  <c:v>-6.1539204351841414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-1.5385868407342793</c:v>
                </c:pt>
                <c:pt idx="2239">
                  <c:v>-2.6039632223481086</c:v>
                </c:pt>
                <c:pt idx="2240">
                  <c:v>0</c:v>
                </c:pt>
                <c:pt idx="2241">
                  <c:v>-2.3620602310326668</c:v>
                </c:pt>
                <c:pt idx="2242">
                  <c:v>-2.6881946622525081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-0.80664454022823795</c:v>
                </c:pt>
                <c:pt idx="2247">
                  <c:v>-4.6069611158528003</c:v>
                </c:pt>
                <c:pt idx="2248">
                  <c:v>-1.7044340968640579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-0.53477820023418565</c:v>
                </c:pt>
                <c:pt idx="2255">
                  <c:v>-3.7634102757324066</c:v>
                </c:pt>
                <c:pt idx="2256">
                  <c:v>-1.1175190566014646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-1.1049165399528138</c:v>
                </c:pt>
                <c:pt idx="2262">
                  <c:v>0</c:v>
                </c:pt>
                <c:pt idx="2263">
                  <c:v>-1.6761284364420745</c:v>
                </c:pt>
                <c:pt idx="2264">
                  <c:v>0</c:v>
                </c:pt>
                <c:pt idx="2265">
                  <c:v>-0.2832815117248802</c:v>
                </c:pt>
                <c:pt idx="2266">
                  <c:v>0</c:v>
                </c:pt>
                <c:pt idx="2267">
                  <c:v>-0.56491532837431535</c:v>
                </c:pt>
                <c:pt idx="2268">
                  <c:v>0</c:v>
                </c:pt>
                <c:pt idx="2269">
                  <c:v>-0.55246753429143447</c:v>
                </c:pt>
                <c:pt idx="2270">
                  <c:v>-5.0001981419398582</c:v>
                </c:pt>
                <c:pt idx="2271">
                  <c:v>0</c:v>
                </c:pt>
                <c:pt idx="2272">
                  <c:v>-2.3390575521285153</c:v>
                </c:pt>
                <c:pt idx="2273">
                  <c:v>-5.9881512939810495</c:v>
                </c:pt>
                <c:pt idx="2274">
                  <c:v>-8.279982239461317</c:v>
                </c:pt>
                <c:pt idx="2275">
                  <c:v>0</c:v>
                </c:pt>
                <c:pt idx="2276">
                  <c:v>-3.1251505548528451</c:v>
                </c:pt>
                <c:pt idx="2277">
                  <c:v>-3.2259550599587148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-2.7398382769290071</c:v>
                </c:pt>
                <c:pt idx="2284">
                  <c:v>-1.0562445743510205</c:v>
                </c:pt>
                <c:pt idx="2285">
                  <c:v>-1.4233622875547585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-0.98673647850337443</c:v>
                </c:pt>
                <c:pt idx="2293">
                  <c:v>-4.3189394581520393</c:v>
                </c:pt>
                <c:pt idx="2294">
                  <c:v>-4.1667342487931567</c:v>
                </c:pt>
                <c:pt idx="2295">
                  <c:v>0</c:v>
                </c:pt>
                <c:pt idx="2296">
                  <c:v>-0.72458253147423712</c:v>
                </c:pt>
                <c:pt idx="2297">
                  <c:v>0</c:v>
                </c:pt>
                <c:pt idx="2298">
                  <c:v>-4.6595144716443579</c:v>
                </c:pt>
                <c:pt idx="2299">
                  <c:v>-2.6314478078733239</c:v>
                </c:pt>
                <c:pt idx="2300">
                  <c:v>0</c:v>
                </c:pt>
                <c:pt idx="2301">
                  <c:v>-2.9198609323860558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-4.0293946787856534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-1.1028571209322924</c:v>
                </c:pt>
                <c:pt idx="2310">
                  <c:v>0</c:v>
                </c:pt>
                <c:pt idx="2311">
                  <c:v>0</c:v>
                </c:pt>
                <c:pt idx="2312">
                  <c:v>-0.71422578067804832</c:v>
                </c:pt>
                <c:pt idx="2313">
                  <c:v>-4.316632615546796</c:v>
                </c:pt>
                <c:pt idx="2314">
                  <c:v>-0.75182281536323425</c:v>
                </c:pt>
                <c:pt idx="2315">
                  <c:v>0</c:v>
                </c:pt>
                <c:pt idx="2316">
                  <c:v>-0.73025400715916755</c:v>
                </c:pt>
                <c:pt idx="2317">
                  <c:v>0</c:v>
                </c:pt>
                <c:pt idx="2318">
                  <c:v>-0.72458253147423712</c:v>
                </c:pt>
                <c:pt idx="2319">
                  <c:v>0</c:v>
                </c:pt>
                <c:pt idx="2320">
                  <c:v>-1.142656146151805</c:v>
                </c:pt>
                <c:pt idx="2321">
                  <c:v>-0.74074666629710306</c:v>
                </c:pt>
                <c:pt idx="2322">
                  <c:v>0</c:v>
                </c:pt>
                <c:pt idx="2323">
                  <c:v>-2.9409831243628153</c:v>
                </c:pt>
                <c:pt idx="2324">
                  <c:v>0</c:v>
                </c:pt>
                <c:pt idx="2325">
                  <c:v>0</c:v>
                </c:pt>
                <c:pt idx="2326">
                  <c:v>-1.4705321821660204</c:v>
                </c:pt>
                <c:pt idx="2327">
                  <c:v>0</c:v>
                </c:pt>
                <c:pt idx="2328">
                  <c:v>0</c:v>
                </c:pt>
                <c:pt idx="2329">
                  <c:v>-1.4601259372304995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-0.6779537078773844</c:v>
                </c:pt>
                <c:pt idx="2336">
                  <c:v>0</c:v>
                </c:pt>
                <c:pt idx="2337">
                  <c:v>0</c:v>
                </c:pt>
                <c:pt idx="2338">
                  <c:v>-0.67560617297457493</c:v>
                </c:pt>
                <c:pt idx="2339">
                  <c:v>0</c:v>
                </c:pt>
                <c:pt idx="2340">
                  <c:v>0</c:v>
                </c:pt>
                <c:pt idx="2341">
                  <c:v>-2.3597976562361582</c:v>
                </c:pt>
                <c:pt idx="2342">
                  <c:v>0</c:v>
                </c:pt>
                <c:pt idx="2343">
                  <c:v>-2.1022934258593593</c:v>
                </c:pt>
                <c:pt idx="2344">
                  <c:v>0</c:v>
                </c:pt>
                <c:pt idx="2345">
                  <c:v>0</c:v>
                </c:pt>
                <c:pt idx="2346">
                  <c:v>-0.59171491896067863</c:v>
                </c:pt>
                <c:pt idx="2347">
                  <c:v>-1.7855505402109495</c:v>
                </c:pt>
                <c:pt idx="2348">
                  <c:v>-0.30298341040077886</c:v>
                </c:pt>
                <c:pt idx="2349">
                  <c:v>-2.1278208357622934</c:v>
                </c:pt>
                <c:pt idx="2350">
                  <c:v>0</c:v>
                </c:pt>
                <c:pt idx="2351">
                  <c:v>0</c:v>
                </c:pt>
                <c:pt idx="2352">
                  <c:v>-1.1974810186452962</c:v>
                </c:pt>
                <c:pt idx="2353">
                  <c:v>-2.4243573020276616</c:v>
                </c:pt>
                <c:pt idx="2354">
                  <c:v>-0.93162790573438103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-1.1427969810317538</c:v>
                </c:pt>
                <c:pt idx="2361">
                  <c:v>0</c:v>
                </c:pt>
                <c:pt idx="2362">
                  <c:v>-6.9364660349124128</c:v>
                </c:pt>
                <c:pt idx="2363">
                  <c:v>0</c:v>
                </c:pt>
                <c:pt idx="2364">
                  <c:v>-1.2421705409791617</c:v>
                </c:pt>
                <c:pt idx="2365">
                  <c:v>-2.515854467471077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-1.1939766359441375</c:v>
                </c:pt>
                <c:pt idx="2378">
                  <c:v>0</c:v>
                </c:pt>
                <c:pt idx="2379">
                  <c:v>-2.0526992890739635</c:v>
                </c:pt>
                <c:pt idx="2380">
                  <c:v>0</c:v>
                </c:pt>
                <c:pt idx="2381">
                  <c:v>-0.29929451065492169</c:v>
                </c:pt>
                <c:pt idx="2382">
                  <c:v>-0.30033487573791234</c:v>
                </c:pt>
                <c:pt idx="2383">
                  <c:v>-4.2168660141186285</c:v>
                </c:pt>
                <c:pt idx="2384">
                  <c:v>-0.35316917500003969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-4.7618610074619161</c:v>
                </c:pt>
                <c:pt idx="2389">
                  <c:v>0</c:v>
                </c:pt>
                <c:pt idx="2390">
                  <c:v>0</c:v>
                </c:pt>
                <c:pt idx="2391">
                  <c:v>-0.30207700757184552</c:v>
                </c:pt>
                <c:pt idx="2392">
                  <c:v>-1.2123351794908706</c:v>
                </c:pt>
                <c:pt idx="2393">
                  <c:v>0</c:v>
                </c:pt>
                <c:pt idx="2394">
                  <c:v>-3.0672790138118953</c:v>
                </c:pt>
                <c:pt idx="2395">
                  <c:v>0</c:v>
                </c:pt>
                <c:pt idx="2396">
                  <c:v>-1.2660573738942464</c:v>
                </c:pt>
                <c:pt idx="2397">
                  <c:v>-1.9229355196454814</c:v>
                </c:pt>
                <c:pt idx="2398">
                  <c:v>0</c:v>
                </c:pt>
                <c:pt idx="2399">
                  <c:v>0</c:v>
                </c:pt>
                <c:pt idx="2400">
                  <c:v>-1.8517556846761263</c:v>
                </c:pt>
                <c:pt idx="2401">
                  <c:v>0</c:v>
                </c:pt>
                <c:pt idx="2402">
                  <c:v>-0.62887290233450444</c:v>
                </c:pt>
                <c:pt idx="2403">
                  <c:v>-0.63317244705621079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-0.89547068895272519</c:v>
                </c:pt>
                <c:pt idx="2408">
                  <c:v>-0.60235412412238887</c:v>
                </c:pt>
                <c:pt idx="2409">
                  <c:v>-1.5153069106218273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-1.6761516762643642</c:v>
                </c:pt>
                <c:pt idx="2414">
                  <c:v>0</c:v>
                </c:pt>
                <c:pt idx="2415">
                  <c:v>-1.1362889838927637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-1.3191938482415173</c:v>
                </c:pt>
                <c:pt idx="2422">
                  <c:v>-2.4064749707208422</c:v>
                </c:pt>
                <c:pt idx="2423">
                  <c:v>-3.0137365494653867</c:v>
                </c:pt>
                <c:pt idx="2424">
                  <c:v>0</c:v>
                </c:pt>
                <c:pt idx="2425">
                  <c:v>-6.4426971934974864</c:v>
                </c:pt>
                <c:pt idx="2426">
                  <c:v>-1.7964850849050589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-2.0708867559807227</c:v>
                </c:pt>
                <c:pt idx="2431">
                  <c:v>0</c:v>
                </c:pt>
                <c:pt idx="2432">
                  <c:v>0</c:v>
                </c:pt>
                <c:pt idx="2433">
                  <c:v>-0.88492493651148552</c:v>
                </c:pt>
                <c:pt idx="2434">
                  <c:v>0</c:v>
                </c:pt>
                <c:pt idx="2435">
                  <c:v>0</c:v>
                </c:pt>
                <c:pt idx="2436">
                  <c:v>-5.1723076292204055</c:v>
                </c:pt>
                <c:pt idx="2437">
                  <c:v>-4.2424284907651835</c:v>
                </c:pt>
                <c:pt idx="2438">
                  <c:v>0</c:v>
                </c:pt>
                <c:pt idx="2439">
                  <c:v>0</c:v>
                </c:pt>
                <c:pt idx="2440">
                  <c:v>-1.5575107511185495</c:v>
                </c:pt>
                <c:pt idx="2441">
                  <c:v>-1.898909758021007</c:v>
                </c:pt>
                <c:pt idx="2442">
                  <c:v>0</c:v>
                </c:pt>
                <c:pt idx="2443">
                  <c:v>-0.31348227680734125</c:v>
                </c:pt>
                <c:pt idx="2444">
                  <c:v>-1.2580634994461306</c:v>
                </c:pt>
                <c:pt idx="2445">
                  <c:v>-1.9106667691204198</c:v>
                </c:pt>
                <c:pt idx="2446">
                  <c:v>-5.1948205570061434</c:v>
                </c:pt>
                <c:pt idx="2447">
                  <c:v>0</c:v>
                </c:pt>
                <c:pt idx="2448">
                  <c:v>-1.3605460555526343</c:v>
                </c:pt>
                <c:pt idx="2449">
                  <c:v>-3.1035155600855577</c:v>
                </c:pt>
                <c:pt idx="2450">
                  <c:v>-1.7792016229170153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-2.2952546435396037</c:v>
                </c:pt>
                <c:pt idx="2455">
                  <c:v>-2.6844356201616666</c:v>
                </c:pt>
                <c:pt idx="2456">
                  <c:v>0</c:v>
                </c:pt>
                <c:pt idx="2457">
                  <c:v>0</c:v>
                </c:pt>
                <c:pt idx="2458">
                  <c:v>-2.702548456830054</c:v>
                </c:pt>
                <c:pt idx="2459">
                  <c:v>-0.69465446871520509</c:v>
                </c:pt>
                <c:pt idx="2460">
                  <c:v>0</c:v>
                </c:pt>
                <c:pt idx="2461">
                  <c:v>-1.7183472170908294</c:v>
                </c:pt>
                <c:pt idx="2462">
                  <c:v>-4.895198023351683</c:v>
                </c:pt>
                <c:pt idx="2463">
                  <c:v>0</c:v>
                </c:pt>
                <c:pt idx="2464">
                  <c:v>-0.73525326307878913</c:v>
                </c:pt>
                <c:pt idx="2465">
                  <c:v>0</c:v>
                </c:pt>
                <c:pt idx="2466">
                  <c:v>-0.73525326307878913</c:v>
                </c:pt>
                <c:pt idx="2467">
                  <c:v>-1.1110144925516359</c:v>
                </c:pt>
                <c:pt idx="2468">
                  <c:v>-2.6215328175703649</c:v>
                </c:pt>
                <c:pt idx="2469">
                  <c:v>-2.6924751880337237</c:v>
                </c:pt>
                <c:pt idx="2470">
                  <c:v>-0.39523765573179742</c:v>
                </c:pt>
                <c:pt idx="2471">
                  <c:v>-3.9683526637484192</c:v>
                </c:pt>
                <c:pt idx="2472">
                  <c:v>-0.82639273020063286</c:v>
                </c:pt>
                <c:pt idx="2473">
                  <c:v>-0.83327888633965352</c:v>
                </c:pt>
                <c:pt idx="2474">
                  <c:v>-5.0421082889203257</c:v>
                </c:pt>
                <c:pt idx="2475">
                  <c:v>0</c:v>
                </c:pt>
                <c:pt idx="2476">
                  <c:v>0</c:v>
                </c:pt>
                <c:pt idx="2477">
                  <c:v>-2.8686754146636173</c:v>
                </c:pt>
                <c:pt idx="2478">
                  <c:v>-8.8609338377984059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-3.8627421935713855</c:v>
                </c:pt>
                <c:pt idx="2483">
                  <c:v>-5.3571948515740448</c:v>
                </c:pt>
                <c:pt idx="2484">
                  <c:v>0</c:v>
                </c:pt>
                <c:pt idx="2485">
                  <c:v>0</c:v>
                </c:pt>
                <c:pt idx="2486">
                  <c:v>-1.7697896188512314</c:v>
                </c:pt>
                <c:pt idx="2487">
                  <c:v>-9.9100637053342471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-0.79673999892478609</c:v>
                </c:pt>
                <c:pt idx="2492">
                  <c:v>-0.40162036686163743</c:v>
                </c:pt>
                <c:pt idx="2493">
                  <c:v>-1.6131411588191722</c:v>
                </c:pt>
                <c:pt idx="2494">
                  <c:v>-1.6392252840088366</c:v>
                </c:pt>
                <c:pt idx="2495">
                  <c:v>0</c:v>
                </c:pt>
                <c:pt idx="2496">
                  <c:v>-0.41663944316982027</c:v>
                </c:pt>
                <c:pt idx="2497">
                  <c:v>0</c:v>
                </c:pt>
                <c:pt idx="2498">
                  <c:v>0</c:v>
                </c:pt>
                <c:pt idx="2499">
                  <c:v>-0.81333572885177574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-0.74617024094478046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-0.68954014954812204</c:v>
                </c:pt>
                <c:pt idx="2508">
                  <c:v>0</c:v>
                </c:pt>
                <c:pt idx="2509">
                  <c:v>-2.702548456830054</c:v>
                </c:pt>
                <c:pt idx="2510">
                  <c:v>-2.1045286697809229</c:v>
                </c:pt>
                <c:pt idx="2511">
                  <c:v>0</c:v>
                </c:pt>
                <c:pt idx="2512">
                  <c:v>-2.4056671756743255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-1.9999115904838272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-1.764549026321923</c:v>
                </c:pt>
                <c:pt idx="2526">
                  <c:v>-4.1916008182726401</c:v>
                </c:pt>
                <c:pt idx="2527">
                  <c:v>-0.93747747847770391</c:v>
                </c:pt>
                <c:pt idx="2528">
                  <c:v>0</c:v>
                </c:pt>
                <c:pt idx="2529">
                  <c:v>-2.1471056256949077</c:v>
                </c:pt>
                <c:pt idx="2530">
                  <c:v>0</c:v>
                </c:pt>
                <c:pt idx="2531">
                  <c:v>0</c:v>
                </c:pt>
                <c:pt idx="2532">
                  <c:v>-0.88752420155486822</c:v>
                </c:pt>
                <c:pt idx="2533">
                  <c:v>0</c:v>
                </c:pt>
                <c:pt idx="2534">
                  <c:v>0</c:v>
                </c:pt>
                <c:pt idx="2535">
                  <c:v>-2.2223674986280293</c:v>
                </c:pt>
                <c:pt idx="2536">
                  <c:v>-0.56812466371885428</c:v>
                </c:pt>
                <c:pt idx="2537">
                  <c:v>-0.57140926126598279</c:v>
                </c:pt>
                <c:pt idx="2538">
                  <c:v>-1.1493281409809613</c:v>
                </c:pt>
                <c:pt idx="2539">
                  <c:v>0</c:v>
                </c:pt>
                <c:pt idx="2540">
                  <c:v>0</c:v>
                </c:pt>
                <c:pt idx="2541">
                  <c:v>-1.1493281409809613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-0.26525173104207128</c:v>
                </c:pt>
                <c:pt idx="2548">
                  <c:v>-1.5958586972477957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-1.9511046747238887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-1.3760537478307147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-0.89678501958424839</c:v>
                </c:pt>
                <c:pt idx="2564">
                  <c:v>0</c:v>
                </c:pt>
                <c:pt idx="2565">
                  <c:v>-1.5150562279890245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-2.2403515587068705</c:v>
                </c:pt>
                <c:pt idx="2570">
                  <c:v>0</c:v>
                </c:pt>
                <c:pt idx="2571">
                  <c:v>-4.7915879400621151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-3.2786631310405032</c:v>
                </c:pt>
                <c:pt idx="2576">
                  <c:v>0</c:v>
                </c:pt>
                <c:pt idx="2577">
                  <c:v>-2.9288667539905893</c:v>
                </c:pt>
                <c:pt idx="2578">
                  <c:v>0</c:v>
                </c:pt>
                <c:pt idx="2579">
                  <c:v>0</c:v>
                </c:pt>
                <c:pt idx="2580">
                  <c:v>-1.7166514515349194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-0.19800062725793938</c:v>
                </c:pt>
                <c:pt idx="2585">
                  <c:v>0</c:v>
                </c:pt>
                <c:pt idx="2586">
                  <c:v>-3.3456820078314671</c:v>
                </c:pt>
                <c:pt idx="2587">
                  <c:v>-2.3077195885136743</c:v>
                </c:pt>
                <c:pt idx="2588">
                  <c:v>-0.98414410467209301</c:v>
                </c:pt>
                <c:pt idx="2589">
                  <c:v>0</c:v>
                </c:pt>
                <c:pt idx="2590">
                  <c:v>-1.5095453595139778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-2.5179680568858331</c:v>
                </c:pt>
                <c:pt idx="2595">
                  <c:v>-4.42815925074561</c:v>
                </c:pt>
                <c:pt idx="2596">
                  <c:v>-2.3166236103746369</c:v>
                </c:pt>
                <c:pt idx="2597">
                  <c:v>0</c:v>
                </c:pt>
                <c:pt idx="2598">
                  <c:v>0</c:v>
                </c:pt>
                <c:pt idx="2599">
                  <c:v>-1.0714076456587844</c:v>
                </c:pt>
                <c:pt idx="2600">
                  <c:v>-1.8051251759512974</c:v>
                </c:pt>
                <c:pt idx="2601">
                  <c:v>0</c:v>
                </c:pt>
                <c:pt idx="2602">
                  <c:v>0</c:v>
                </c:pt>
                <c:pt idx="2603">
                  <c:v>-3.7800896397838422</c:v>
                </c:pt>
                <c:pt idx="2604">
                  <c:v>0</c:v>
                </c:pt>
                <c:pt idx="2605">
                  <c:v>-2.9720476604941033</c:v>
                </c:pt>
                <c:pt idx="2606">
                  <c:v>0</c:v>
                </c:pt>
                <c:pt idx="2607">
                  <c:v>-1.7858385525713467</c:v>
                </c:pt>
                <c:pt idx="2608">
                  <c:v>-2.7271925558860861</c:v>
                </c:pt>
                <c:pt idx="2609">
                  <c:v>0</c:v>
                </c:pt>
                <c:pt idx="2610">
                  <c:v>0</c:v>
                </c:pt>
                <c:pt idx="2611">
                  <c:v>-13.240327474369847</c:v>
                </c:pt>
                <c:pt idx="2612">
                  <c:v>0</c:v>
                </c:pt>
                <c:pt idx="2613">
                  <c:v>-1.55649009218391</c:v>
                </c:pt>
                <c:pt idx="2614">
                  <c:v>-3.5572067663690663</c:v>
                </c:pt>
                <c:pt idx="2615">
                  <c:v>-2.2541659188469789</c:v>
                </c:pt>
                <c:pt idx="2616">
                  <c:v>0</c:v>
                </c:pt>
                <c:pt idx="2617">
                  <c:v>0</c:v>
                </c:pt>
                <c:pt idx="2618">
                  <c:v>-1.2194348011596807</c:v>
                </c:pt>
                <c:pt idx="2619">
                  <c:v>-3.7038501029273045</c:v>
                </c:pt>
                <c:pt idx="2620">
                  <c:v>0</c:v>
                </c:pt>
                <c:pt idx="2621">
                  <c:v>-0.63981679603984409</c:v>
                </c:pt>
                <c:pt idx="2622">
                  <c:v>-5.5794557238319529</c:v>
                </c:pt>
                <c:pt idx="2623">
                  <c:v>-14.090810683630872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-1.7284501981898643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-5.6074832100758183</c:v>
                </c:pt>
                <c:pt idx="2634">
                  <c:v>-2.9703710301607718</c:v>
                </c:pt>
                <c:pt idx="2635">
                  <c:v>-4.081595480655027</c:v>
                </c:pt>
                <c:pt idx="2636">
                  <c:v>-5.6102756456522762</c:v>
                </c:pt>
                <c:pt idx="2637">
                  <c:v>0</c:v>
                </c:pt>
                <c:pt idx="2638">
                  <c:v>0</c:v>
                </c:pt>
                <c:pt idx="2639">
                  <c:v>-2.4322838732396628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-1.3122350194931658</c:v>
                </c:pt>
                <c:pt idx="2645">
                  <c:v>0</c:v>
                </c:pt>
                <c:pt idx="2646">
                  <c:v>-0.25377735600347556</c:v>
                </c:pt>
                <c:pt idx="2647">
                  <c:v>-2.2901720972512125</c:v>
                </c:pt>
                <c:pt idx="2648">
                  <c:v>-2.8643973670922627</c:v>
                </c:pt>
                <c:pt idx="2649">
                  <c:v>-1.0725715653193948</c:v>
                </c:pt>
                <c:pt idx="2650">
                  <c:v>-0.27098929156040907</c:v>
                </c:pt>
                <c:pt idx="2651">
                  <c:v>-2.9889628941912147</c:v>
                </c:pt>
                <c:pt idx="2652">
                  <c:v>-5.0421760383007497</c:v>
                </c:pt>
                <c:pt idx="2653">
                  <c:v>-0.58989205545402901</c:v>
                </c:pt>
                <c:pt idx="2654">
                  <c:v>-2.3737962417558522</c:v>
                </c:pt>
                <c:pt idx="2655">
                  <c:v>0</c:v>
                </c:pt>
                <c:pt idx="2656">
                  <c:v>0</c:v>
                </c:pt>
                <c:pt idx="2657">
                  <c:v>-0.89015248907556022</c:v>
                </c:pt>
                <c:pt idx="2658">
                  <c:v>0</c:v>
                </c:pt>
                <c:pt idx="2659">
                  <c:v>0</c:v>
                </c:pt>
                <c:pt idx="2660">
                  <c:v>-0.59517813244725237</c:v>
                </c:pt>
                <c:pt idx="2661">
                  <c:v>0</c:v>
                </c:pt>
                <c:pt idx="2662">
                  <c:v>0</c:v>
                </c:pt>
                <c:pt idx="2663">
                  <c:v>-1.1629727812992208</c:v>
                </c:pt>
                <c:pt idx="2664">
                  <c:v>-2.3527653139259601</c:v>
                </c:pt>
                <c:pt idx="2665">
                  <c:v>0</c:v>
                </c:pt>
                <c:pt idx="2666">
                  <c:v>-0.58818647972144944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-1.0581565353152271</c:v>
                </c:pt>
                <c:pt idx="2673">
                  <c:v>0</c:v>
                </c:pt>
                <c:pt idx="2674">
                  <c:v>-2.6737941114306456</c:v>
                </c:pt>
                <c:pt idx="2675">
                  <c:v>-3.8461773358348306</c:v>
                </c:pt>
                <c:pt idx="2676">
                  <c:v>-2.8572357750619597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-2.1737862810755475</c:v>
                </c:pt>
                <c:pt idx="2681">
                  <c:v>0</c:v>
                </c:pt>
                <c:pt idx="2682">
                  <c:v>0</c:v>
                </c:pt>
                <c:pt idx="2683">
                  <c:v>-0.8286961754666774</c:v>
                </c:pt>
                <c:pt idx="2684">
                  <c:v>0</c:v>
                </c:pt>
                <c:pt idx="2685">
                  <c:v>0</c:v>
                </c:pt>
                <c:pt idx="2686">
                  <c:v>-0.53777700015666485</c:v>
                </c:pt>
                <c:pt idx="2687">
                  <c:v>0</c:v>
                </c:pt>
                <c:pt idx="2688">
                  <c:v>0</c:v>
                </c:pt>
                <c:pt idx="2689">
                  <c:v>-3.0000287383055433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-2.961265086460299</c:v>
                </c:pt>
                <c:pt idx="2698">
                  <c:v>0</c:v>
                </c:pt>
                <c:pt idx="2699">
                  <c:v>-4.9500682913119709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-2.3042015053980061</c:v>
                </c:pt>
                <c:pt idx="2704">
                  <c:v>0</c:v>
                </c:pt>
                <c:pt idx="2705">
                  <c:v>0</c:v>
                </c:pt>
                <c:pt idx="2706">
                  <c:v>-1.3890129641896667</c:v>
                </c:pt>
                <c:pt idx="2707">
                  <c:v>-0.46947138876678063</c:v>
                </c:pt>
                <c:pt idx="2708">
                  <c:v>0</c:v>
                </c:pt>
                <c:pt idx="2709">
                  <c:v>-0.94332482168093501</c:v>
                </c:pt>
                <c:pt idx="2710">
                  <c:v>-1.9048616978173833</c:v>
                </c:pt>
                <c:pt idx="2711">
                  <c:v>-0.97076810926031898</c:v>
                </c:pt>
                <c:pt idx="2712">
                  <c:v>0</c:v>
                </c:pt>
                <c:pt idx="2713">
                  <c:v>0</c:v>
                </c:pt>
                <c:pt idx="2714">
                  <c:v>-5.8684284845685557</c:v>
                </c:pt>
                <c:pt idx="2715">
                  <c:v>0</c:v>
                </c:pt>
                <c:pt idx="2716">
                  <c:v>0</c:v>
                </c:pt>
                <c:pt idx="2717">
                  <c:v>-3.9505773434594396</c:v>
                </c:pt>
                <c:pt idx="2718">
                  <c:v>-2.8278361638938514</c:v>
                </c:pt>
                <c:pt idx="2719">
                  <c:v>0</c:v>
                </c:pt>
                <c:pt idx="2720">
                  <c:v>0</c:v>
                </c:pt>
                <c:pt idx="2721">
                  <c:v>-0.7482628535207182</c:v>
                </c:pt>
                <c:pt idx="2722">
                  <c:v>0</c:v>
                </c:pt>
                <c:pt idx="2723">
                  <c:v>-2.2222816546684463</c:v>
                </c:pt>
                <c:pt idx="2724">
                  <c:v>0</c:v>
                </c:pt>
                <c:pt idx="2725">
                  <c:v>0</c:v>
                </c:pt>
                <c:pt idx="2726">
                  <c:v>-0.99008013601342026</c:v>
                </c:pt>
                <c:pt idx="2727">
                  <c:v>-2.0000615791724368</c:v>
                </c:pt>
                <c:pt idx="2728">
                  <c:v>0</c:v>
                </c:pt>
                <c:pt idx="2729">
                  <c:v>0</c:v>
                </c:pt>
                <c:pt idx="2730">
                  <c:v>-1.9705383099204246</c:v>
                </c:pt>
                <c:pt idx="2731">
                  <c:v>-4.0200641747533226</c:v>
                </c:pt>
                <c:pt idx="2732">
                  <c:v>0</c:v>
                </c:pt>
                <c:pt idx="2733">
                  <c:v>-0.25909874748873973</c:v>
                </c:pt>
                <c:pt idx="2734">
                  <c:v>0</c:v>
                </c:pt>
                <c:pt idx="2735">
                  <c:v>-0.51838701438877921</c:v>
                </c:pt>
                <c:pt idx="2736">
                  <c:v>-0.52078537383167034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-2.1028968373870529</c:v>
                </c:pt>
                <c:pt idx="2742">
                  <c:v>0</c:v>
                </c:pt>
                <c:pt idx="2743">
                  <c:v>-0.4545187378758847</c:v>
                </c:pt>
                <c:pt idx="2744">
                  <c:v>-0.45654083127599487</c:v>
                </c:pt>
                <c:pt idx="2745">
                  <c:v>-2.5230168932375454</c:v>
                </c:pt>
                <c:pt idx="2746">
                  <c:v>-1.882218232652404</c:v>
                </c:pt>
                <c:pt idx="2747">
                  <c:v>-1.6787826080910468</c:v>
                </c:pt>
                <c:pt idx="2748">
                  <c:v>0</c:v>
                </c:pt>
                <c:pt idx="2749">
                  <c:v>0</c:v>
                </c:pt>
                <c:pt idx="2750">
                  <c:v>-3.8649014135696449</c:v>
                </c:pt>
                <c:pt idx="2751">
                  <c:v>0</c:v>
                </c:pt>
                <c:pt idx="2752">
                  <c:v>-0.97076810926031898</c:v>
                </c:pt>
                <c:pt idx="2753">
                  <c:v>-2.4510780679391031</c:v>
                </c:pt>
                <c:pt idx="2754">
                  <c:v>-2.009906981816576</c:v>
                </c:pt>
                <c:pt idx="2755">
                  <c:v>-1.5386156990265558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-0.68806635844730391</c:v>
                </c:pt>
                <c:pt idx="2761">
                  <c:v>0</c:v>
                </c:pt>
                <c:pt idx="2762">
                  <c:v>-8.6756649096732819</c:v>
                </c:pt>
                <c:pt idx="2763">
                  <c:v>0</c:v>
                </c:pt>
                <c:pt idx="2764">
                  <c:v>-1.6787860655523106</c:v>
                </c:pt>
                <c:pt idx="2765">
                  <c:v>-1.4633103846652704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-0.97078902597560068</c:v>
                </c:pt>
                <c:pt idx="2771">
                  <c:v>-0.49018544704461836</c:v>
                </c:pt>
                <c:pt idx="2772">
                  <c:v>0</c:v>
                </c:pt>
                <c:pt idx="2773">
                  <c:v>-2.4154920165583293</c:v>
                </c:pt>
                <c:pt idx="2774">
                  <c:v>0</c:v>
                </c:pt>
                <c:pt idx="2775">
                  <c:v>-0.99003596704714991</c:v>
                </c:pt>
                <c:pt idx="2776">
                  <c:v>-2.5000916200894001</c:v>
                </c:pt>
                <c:pt idx="2777">
                  <c:v>0</c:v>
                </c:pt>
                <c:pt idx="2778">
                  <c:v>0</c:v>
                </c:pt>
                <c:pt idx="2779">
                  <c:v>-0.25437988407733725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-1.9324433794968412</c:v>
                </c:pt>
                <c:pt idx="2786">
                  <c:v>-0.98515088005793761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-0.66074260744655666</c:v>
                </c:pt>
                <c:pt idx="2793">
                  <c:v>0</c:v>
                </c:pt>
                <c:pt idx="2794">
                  <c:v>-0.8402689363178083</c:v>
                </c:pt>
                <c:pt idx="2795">
                  <c:v>-1.6950102597194021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-0.4018035136298917</c:v>
                </c:pt>
                <c:pt idx="2801">
                  <c:v>0</c:v>
                </c:pt>
                <c:pt idx="2802">
                  <c:v>-1.5504623876855559</c:v>
                </c:pt>
                <c:pt idx="2803">
                  <c:v>-1.1810571995514143</c:v>
                </c:pt>
                <c:pt idx="2804">
                  <c:v>0</c:v>
                </c:pt>
                <c:pt idx="2805">
                  <c:v>-1.1582248302210683</c:v>
                </c:pt>
                <c:pt idx="2806">
                  <c:v>-4.492171347686889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-0.19340644063279008</c:v>
                </c:pt>
                <c:pt idx="2811">
                  <c:v>0</c:v>
                </c:pt>
                <c:pt idx="2812">
                  <c:v>-3.0651125344811745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-3.0245384272644578</c:v>
                </c:pt>
                <c:pt idx="2819">
                  <c:v>-0.1949724794886607</c:v>
                </c:pt>
                <c:pt idx="2820">
                  <c:v>-1.3672412786599115</c:v>
                </c:pt>
                <c:pt idx="2821">
                  <c:v>-0.39599160727965005</c:v>
                </c:pt>
                <c:pt idx="2822">
                  <c:v>0</c:v>
                </c:pt>
                <c:pt idx="2823">
                  <c:v>-1.5325338896357539</c:v>
                </c:pt>
                <c:pt idx="2824">
                  <c:v>-7.7791792507500707E-3</c:v>
                </c:pt>
                <c:pt idx="2825">
                  <c:v>-2.144332582006133</c:v>
                </c:pt>
                <c:pt idx="2826">
                  <c:v>-1.1953214593102297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-1.967847683039281</c:v>
                </c:pt>
                <c:pt idx="2833">
                  <c:v>-1.45974219268896</c:v>
                </c:pt>
                <c:pt idx="2834">
                  <c:v>-0.37053466817371916</c:v>
                </c:pt>
                <c:pt idx="2835">
                  <c:v>-1.3009963307048957</c:v>
                </c:pt>
                <c:pt idx="2836">
                  <c:v>-2.0715946359710768</c:v>
                </c:pt>
                <c:pt idx="2837">
                  <c:v>-2.3077248167319118</c:v>
                </c:pt>
                <c:pt idx="2838">
                  <c:v>0</c:v>
                </c:pt>
                <c:pt idx="2839">
                  <c:v>-0.39070147192000576</c:v>
                </c:pt>
                <c:pt idx="2840">
                  <c:v>0</c:v>
                </c:pt>
                <c:pt idx="2841">
                  <c:v>-0.78428606898851772</c:v>
                </c:pt>
                <c:pt idx="2842">
                  <c:v>-0.79049890542273127</c:v>
                </c:pt>
                <c:pt idx="2843">
                  <c:v>0</c:v>
                </c:pt>
                <c:pt idx="2844">
                  <c:v>0</c:v>
                </c:pt>
                <c:pt idx="2845">
                  <c:v>-0.78886815931771692</c:v>
                </c:pt>
                <c:pt idx="2846">
                  <c:v>0</c:v>
                </c:pt>
                <c:pt idx="2847">
                  <c:v>-1.1764161487029985</c:v>
                </c:pt>
                <c:pt idx="2848">
                  <c:v>0</c:v>
                </c:pt>
                <c:pt idx="2849">
                  <c:v>-0.39522981207104357</c:v>
                </c:pt>
                <c:pt idx="2850">
                  <c:v>0</c:v>
                </c:pt>
                <c:pt idx="2851">
                  <c:v>-0.76918437678949136</c:v>
                </c:pt>
                <c:pt idx="2852">
                  <c:v>-0.77519790050963244</c:v>
                </c:pt>
                <c:pt idx="2853">
                  <c:v>-4.6874929006758865</c:v>
                </c:pt>
                <c:pt idx="2854">
                  <c:v>-4.7131955136000201</c:v>
                </c:pt>
                <c:pt idx="2855">
                  <c:v>0</c:v>
                </c:pt>
                <c:pt idx="2856">
                  <c:v>0</c:v>
                </c:pt>
                <c:pt idx="2857">
                  <c:v>-0.42373449758479653</c:v>
                </c:pt>
                <c:pt idx="2858">
                  <c:v>0</c:v>
                </c:pt>
                <c:pt idx="2859">
                  <c:v>0</c:v>
                </c:pt>
                <c:pt idx="2860">
                  <c:v>-5.7612808037380248</c:v>
                </c:pt>
                <c:pt idx="2861">
                  <c:v>-2.4018041531386896</c:v>
                </c:pt>
                <c:pt idx="2862">
                  <c:v>0</c:v>
                </c:pt>
                <c:pt idx="2863">
                  <c:v>-3.0567590410427705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-2.4793578528688927</c:v>
                </c:pt>
                <c:pt idx="2868">
                  <c:v>-3.8137085800371375</c:v>
                </c:pt>
                <c:pt idx="2869">
                  <c:v>-0.88101933668971455</c:v>
                </c:pt>
                <c:pt idx="2870">
                  <c:v>0</c:v>
                </c:pt>
                <c:pt idx="2871">
                  <c:v>-1.084531291551901</c:v>
                </c:pt>
                <c:pt idx="2872">
                  <c:v>-0.87732050084385338</c:v>
                </c:pt>
                <c:pt idx="2873">
                  <c:v>-1.3273651984127335</c:v>
                </c:pt>
                <c:pt idx="2874">
                  <c:v>-2.6906126887445083</c:v>
                </c:pt>
                <c:pt idx="2875">
                  <c:v>0</c:v>
                </c:pt>
                <c:pt idx="2876">
                  <c:v>0</c:v>
                </c:pt>
                <c:pt idx="2877">
                  <c:v>-1.4551751745108565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-1.6193760898803187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-2.1912689434485495</c:v>
                </c:pt>
                <c:pt idx="2887">
                  <c:v>-1.2218718858565463</c:v>
                </c:pt>
                <c:pt idx="2888">
                  <c:v>-0.41239004011000308</c:v>
                </c:pt>
                <c:pt idx="2889">
                  <c:v>-1.6563847444982887</c:v>
                </c:pt>
                <c:pt idx="2890">
                  <c:v>0</c:v>
                </c:pt>
                <c:pt idx="2891">
                  <c:v>-1.4582064102100776</c:v>
                </c:pt>
                <c:pt idx="2892">
                  <c:v>0</c:v>
                </c:pt>
                <c:pt idx="2893">
                  <c:v>-0.42013918960852864</c:v>
                </c:pt>
                <c:pt idx="2894">
                  <c:v>0</c:v>
                </c:pt>
                <c:pt idx="2895">
                  <c:v>-1.2447353862227992</c:v>
                </c:pt>
                <c:pt idx="2896">
                  <c:v>0</c:v>
                </c:pt>
                <c:pt idx="2897">
                  <c:v>-3.5720072805071701</c:v>
                </c:pt>
                <c:pt idx="2898">
                  <c:v>-1.7392165334225236</c:v>
                </c:pt>
                <c:pt idx="2899">
                  <c:v>-4.2034947915122149</c:v>
                </c:pt>
                <c:pt idx="2900">
                  <c:v>0</c:v>
                </c:pt>
                <c:pt idx="2901">
                  <c:v>0</c:v>
                </c:pt>
                <c:pt idx="2902">
                  <c:v>-1.138905590979425</c:v>
                </c:pt>
                <c:pt idx="2903">
                  <c:v>-0.4607707010901555</c:v>
                </c:pt>
                <c:pt idx="2904">
                  <c:v>-0.4629344081418591</c:v>
                </c:pt>
                <c:pt idx="2905">
                  <c:v>0</c:v>
                </c:pt>
                <c:pt idx="2906">
                  <c:v>0</c:v>
                </c:pt>
                <c:pt idx="2907">
                  <c:v>-3.6612929723326499</c:v>
                </c:pt>
                <c:pt idx="2908">
                  <c:v>-6.4133168110049681</c:v>
                </c:pt>
                <c:pt idx="2909">
                  <c:v>-3.5532835217252345</c:v>
                </c:pt>
                <c:pt idx="2910">
                  <c:v>-4.7367430413084284</c:v>
                </c:pt>
                <c:pt idx="2911">
                  <c:v>-1.1049489341541832</c:v>
                </c:pt>
                <c:pt idx="2912">
                  <c:v>-1.117507126379818</c:v>
                </c:pt>
                <c:pt idx="2913">
                  <c:v>0</c:v>
                </c:pt>
                <c:pt idx="2914">
                  <c:v>0</c:v>
                </c:pt>
                <c:pt idx="2915">
                  <c:v>-0.81519466453102052</c:v>
                </c:pt>
                <c:pt idx="2916">
                  <c:v>-0.82179542549199802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-5.6123374039875129</c:v>
                </c:pt>
                <c:pt idx="2921">
                  <c:v>0</c:v>
                </c:pt>
                <c:pt idx="2922">
                  <c:v>-4.3243211236318739</c:v>
                </c:pt>
                <c:pt idx="2923">
                  <c:v>0</c:v>
                </c:pt>
                <c:pt idx="2924">
                  <c:v>0</c:v>
                </c:pt>
                <c:pt idx="2925">
                  <c:v>-0.27245390595169916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-7.6922570045516618</c:v>
                </c:pt>
                <c:pt idx="2931">
                  <c:v>-0.55552074538602747</c:v>
                </c:pt>
                <c:pt idx="2932">
                  <c:v>0</c:v>
                </c:pt>
                <c:pt idx="2933">
                  <c:v>-3.2787495474741024</c:v>
                </c:pt>
                <c:pt idx="2934">
                  <c:v>0</c:v>
                </c:pt>
                <c:pt idx="2935">
                  <c:v>0</c:v>
                </c:pt>
                <c:pt idx="2936">
                  <c:v>-1.3622698317150601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-1.0581534577351117</c:v>
                </c:pt>
                <c:pt idx="2941">
                  <c:v>-2.1390993006290269</c:v>
                </c:pt>
                <c:pt idx="2942">
                  <c:v>-0.54642374081987366</c:v>
                </c:pt>
                <c:pt idx="2943">
                  <c:v>-1.6482500991920022</c:v>
                </c:pt>
                <c:pt idx="2944">
                  <c:v>-1.6761311440728388</c:v>
                </c:pt>
                <c:pt idx="2945">
                  <c:v>-1.4203680493359063</c:v>
                </c:pt>
                <c:pt idx="2946">
                  <c:v>0</c:v>
                </c:pt>
                <c:pt idx="2947">
                  <c:v>-1.416344192410083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-0.55889312395038226</c:v>
                </c:pt>
                <c:pt idx="2954">
                  <c:v>0</c:v>
                </c:pt>
                <c:pt idx="2955">
                  <c:v>-0.27934545700935914</c:v>
                </c:pt>
                <c:pt idx="2956">
                  <c:v>-3.0812421732961766</c:v>
                </c:pt>
                <c:pt idx="2957">
                  <c:v>0</c:v>
                </c:pt>
                <c:pt idx="2958">
                  <c:v>-0.2816509750348361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-1.5465060719521762</c:v>
                </c:pt>
                <c:pt idx="2965">
                  <c:v>-1.0470436788106445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-3.2994926406666223</c:v>
                </c:pt>
                <c:pt idx="2970">
                  <c:v>0</c:v>
                </c:pt>
                <c:pt idx="2971">
                  <c:v>-2.5250431937805287</c:v>
                </c:pt>
                <c:pt idx="2972">
                  <c:v>-2.5907693584606446</c:v>
                </c:pt>
                <c:pt idx="2973">
                  <c:v>-2.1277469743130508</c:v>
                </c:pt>
                <c:pt idx="2974">
                  <c:v>0</c:v>
                </c:pt>
                <c:pt idx="2975">
                  <c:v>0</c:v>
                </c:pt>
                <c:pt idx="2976">
                  <c:v>-1.6130126780642942</c:v>
                </c:pt>
                <c:pt idx="2977">
                  <c:v>0</c:v>
                </c:pt>
                <c:pt idx="2978">
                  <c:v>-2.6316287583701481</c:v>
                </c:pt>
                <c:pt idx="2979">
                  <c:v>-1.6215038524828209</c:v>
                </c:pt>
                <c:pt idx="2980">
                  <c:v>-1.6482569878414299</c:v>
                </c:pt>
                <c:pt idx="2981">
                  <c:v>0</c:v>
                </c:pt>
                <c:pt idx="2982">
                  <c:v>0</c:v>
                </c:pt>
                <c:pt idx="2983">
                  <c:v>-1.9391962386702588</c:v>
                </c:pt>
                <c:pt idx="2984">
                  <c:v>-1.129860882805916</c:v>
                </c:pt>
                <c:pt idx="2985">
                  <c:v>-0.57139546927932749</c:v>
                </c:pt>
                <c:pt idx="2986">
                  <c:v>0</c:v>
                </c:pt>
                <c:pt idx="2987">
                  <c:v>-2.2347179658918317</c:v>
                </c:pt>
                <c:pt idx="2988">
                  <c:v>-0.57139546927932749</c:v>
                </c:pt>
                <c:pt idx="2989">
                  <c:v>-0.28736324034684746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-1.0868860652333416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-1.2722045056648865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-1.4083632513296289</c:v>
                </c:pt>
                <c:pt idx="3005">
                  <c:v>-0.47617873114646614</c:v>
                </c:pt>
                <c:pt idx="3006">
                  <c:v>-0.47843350984709065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-0.89683862633476963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-1.0990357952627918</c:v>
                </c:pt>
                <c:pt idx="3015">
                  <c:v>0</c:v>
                </c:pt>
                <c:pt idx="3016">
                  <c:v>-3.703679946119351</c:v>
                </c:pt>
                <c:pt idx="3017">
                  <c:v>0</c:v>
                </c:pt>
                <c:pt idx="3018">
                  <c:v>0</c:v>
                </c:pt>
                <c:pt idx="3019">
                  <c:v>-1.287487217184009</c:v>
                </c:pt>
                <c:pt idx="3020">
                  <c:v>-1.3044516792035377</c:v>
                </c:pt>
                <c:pt idx="3021">
                  <c:v>0</c:v>
                </c:pt>
                <c:pt idx="3022">
                  <c:v>-1.7391876967442303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-1.7166357718050997</c:v>
                </c:pt>
                <c:pt idx="3027">
                  <c:v>0</c:v>
                </c:pt>
                <c:pt idx="3028">
                  <c:v>-1.0868620669496947</c:v>
                </c:pt>
                <c:pt idx="3029">
                  <c:v>0</c:v>
                </c:pt>
                <c:pt idx="3030">
                  <c:v>0</c:v>
                </c:pt>
                <c:pt idx="3031">
                  <c:v>-0.86017049649401578</c:v>
                </c:pt>
                <c:pt idx="3032">
                  <c:v>-0.65072701296094138</c:v>
                </c:pt>
                <c:pt idx="3033">
                  <c:v>0</c:v>
                </c:pt>
                <c:pt idx="3034">
                  <c:v>-0.43476343159800401</c:v>
                </c:pt>
                <c:pt idx="3035">
                  <c:v>-1.5284706839885922</c:v>
                </c:pt>
                <c:pt idx="3036">
                  <c:v>-2.4390823217509721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-1.4433942974885499</c:v>
                </c:pt>
                <c:pt idx="3042">
                  <c:v>-1.2551070556402624</c:v>
                </c:pt>
                <c:pt idx="3043">
                  <c:v>0</c:v>
                </c:pt>
                <c:pt idx="3044">
                  <c:v>0</c:v>
                </c:pt>
                <c:pt idx="3045">
                  <c:v>-1.4673897949597619</c:v>
                </c:pt>
                <c:pt idx="3046">
                  <c:v>0</c:v>
                </c:pt>
                <c:pt idx="3047">
                  <c:v>-2.5104614481111924</c:v>
                </c:pt>
                <c:pt idx="3048">
                  <c:v>0</c:v>
                </c:pt>
                <c:pt idx="3049">
                  <c:v>0</c:v>
                </c:pt>
                <c:pt idx="3050">
                  <c:v>-1.2145019153677756</c:v>
                </c:pt>
                <c:pt idx="3051">
                  <c:v>0</c:v>
                </c:pt>
                <c:pt idx="3052">
                  <c:v>0</c:v>
                </c:pt>
                <c:pt idx="3053">
                  <c:v>-4.0936445711500502</c:v>
                </c:pt>
                <c:pt idx="3054">
                  <c:v>0</c:v>
                </c:pt>
                <c:pt idx="3055">
                  <c:v>0</c:v>
                </c:pt>
                <c:pt idx="3056">
                  <c:v>-7.3076972926037733</c:v>
                </c:pt>
                <c:pt idx="3057">
                  <c:v>-1.2447524876757532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-0.83326968315592076</c:v>
                </c:pt>
                <c:pt idx="3062">
                  <c:v>0</c:v>
                </c:pt>
                <c:pt idx="3063">
                  <c:v>0</c:v>
                </c:pt>
                <c:pt idx="3064">
                  <c:v>-0.82316407141643699</c:v>
                </c:pt>
                <c:pt idx="3065">
                  <c:v>-0.62241033651544164</c:v>
                </c:pt>
                <c:pt idx="3066">
                  <c:v>-0.6262399332361609</c:v>
                </c:pt>
                <c:pt idx="3067">
                  <c:v>0</c:v>
                </c:pt>
                <c:pt idx="3068">
                  <c:v>-1.6327218631575264</c:v>
                </c:pt>
                <c:pt idx="3069">
                  <c:v>-0.41494037688357627</c:v>
                </c:pt>
                <c:pt idx="3070">
                  <c:v>-0.83326968315592076</c:v>
                </c:pt>
                <c:pt idx="3071">
                  <c:v>-3.7814775988146359</c:v>
                </c:pt>
                <c:pt idx="3072">
                  <c:v>-1.3101433571032746</c:v>
                </c:pt>
                <c:pt idx="3073">
                  <c:v>0</c:v>
                </c:pt>
                <c:pt idx="3074">
                  <c:v>-1.9780952434231411</c:v>
                </c:pt>
                <c:pt idx="3075">
                  <c:v>-1.1210154253721569</c:v>
                </c:pt>
                <c:pt idx="3076">
                  <c:v>-2.0544939030323728</c:v>
                </c:pt>
                <c:pt idx="3077">
                  <c:v>-1.6242485553279382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-1.5874018460960722</c:v>
                </c:pt>
                <c:pt idx="3083">
                  <c:v>-1.1519911903696709</c:v>
                </c:pt>
                <c:pt idx="3084">
                  <c:v>0</c:v>
                </c:pt>
                <c:pt idx="3085">
                  <c:v>-3.1963374340782931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-1.0990230387935529</c:v>
                </c:pt>
                <c:pt idx="3096">
                  <c:v>0</c:v>
                </c:pt>
                <c:pt idx="3097">
                  <c:v>-0.87730236189240196</c:v>
                </c:pt>
                <c:pt idx="3098">
                  <c:v>-2.4334840485993552</c:v>
                </c:pt>
                <c:pt idx="3099">
                  <c:v>-1.1339200617173122</c:v>
                </c:pt>
                <c:pt idx="3100">
                  <c:v>-1.3760562167766628</c:v>
                </c:pt>
                <c:pt idx="3101">
                  <c:v>-0.93039415534923731</c:v>
                </c:pt>
                <c:pt idx="3102">
                  <c:v>-0.9389163395088147</c:v>
                </c:pt>
                <c:pt idx="3103">
                  <c:v>0</c:v>
                </c:pt>
                <c:pt idx="3104">
                  <c:v>0</c:v>
                </c:pt>
                <c:pt idx="3105">
                  <c:v>-2.739756349188438</c:v>
                </c:pt>
                <c:pt idx="3106">
                  <c:v>-4.2252772311692368</c:v>
                </c:pt>
                <c:pt idx="3107">
                  <c:v>0</c:v>
                </c:pt>
                <c:pt idx="3108">
                  <c:v>-1.4355306527417975</c:v>
                </c:pt>
                <c:pt idx="3109">
                  <c:v>0</c:v>
                </c:pt>
                <c:pt idx="3110">
                  <c:v>-3.1401302789124239</c:v>
                </c:pt>
                <c:pt idx="3111">
                  <c:v>-0.24930971890467973</c:v>
                </c:pt>
                <c:pt idx="3112">
                  <c:v>-2.5000884014961771</c:v>
                </c:pt>
                <c:pt idx="3113">
                  <c:v>0</c:v>
                </c:pt>
                <c:pt idx="3114">
                  <c:v>-1.4852932520018522</c:v>
                </c:pt>
                <c:pt idx="3115">
                  <c:v>0</c:v>
                </c:pt>
                <c:pt idx="3116">
                  <c:v>-3.0000685010146513</c:v>
                </c:pt>
                <c:pt idx="3117">
                  <c:v>0</c:v>
                </c:pt>
                <c:pt idx="3118">
                  <c:v>-3.0769710110987814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-0.75019134216008376</c:v>
                </c:pt>
                <c:pt idx="3123">
                  <c:v>0</c:v>
                </c:pt>
                <c:pt idx="3124">
                  <c:v>-1.5001449845062746</c:v>
                </c:pt>
                <c:pt idx="3125">
                  <c:v>-0.5075779984735197</c:v>
                </c:pt>
                <c:pt idx="3126">
                  <c:v>0</c:v>
                </c:pt>
                <c:pt idx="3127">
                  <c:v>0</c:v>
                </c:pt>
                <c:pt idx="3128">
                  <c:v>-1.2164587025923828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-1.3760562167766628</c:v>
                </c:pt>
                <c:pt idx="3134">
                  <c:v>0</c:v>
                </c:pt>
                <c:pt idx="3135">
                  <c:v>0</c:v>
                </c:pt>
                <c:pt idx="3136">
                  <c:v>-0.90904128588152922</c:v>
                </c:pt>
                <c:pt idx="3137">
                  <c:v>-2.2936476255106903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-0.44838361588565318</c:v>
                </c:pt>
                <c:pt idx="3142">
                  <c:v>0</c:v>
                </c:pt>
                <c:pt idx="3143">
                  <c:v>0</c:v>
                </c:pt>
                <c:pt idx="3144">
                  <c:v>-2.1277149214097166</c:v>
                </c:pt>
                <c:pt idx="3145">
                  <c:v>0</c:v>
                </c:pt>
                <c:pt idx="3146">
                  <c:v>-2.1692690903553471</c:v>
                </c:pt>
                <c:pt idx="3147">
                  <c:v>0</c:v>
                </c:pt>
                <c:pt idx="3148">
                  <c:v>-0.43288371384197588</c:v>
                </c:pt>
                <c:pt idx="3149">
                  <c:v>-1.3159894142519875</c:v>
                </c:pt>
                <c:pt idx="3150">
                  <c:v>0</c:v>
                </c:pt>
                <c:pt idx="3151">
                  <c:v>0</c:v>
                </c:pt>
                <c:pt idx="3152">
                  <c:v>-1.0965792177914093</c:v>
                </c:pt>
                <c:pt idx="3153">
                  <c:v>-2.6607901126118851</c:v>
                </c:pt>
                <c:pt idx="3154">
                  <c:v>-7.5170327852863688</c:v>
                </c:pt>
                <c:pt idx="3155">
                  <c:v>-2.4631488981320038</c:v>
                </c:pt>
                <c:pt idx="3156">
                  <c:v>-10.606031315676162</c:v>
                </c:pt>
                <c:pt idx="3157">
                  <c:v>0</c:v>
                </c:pt>
                <c:pt idx="3158">
                  <c:v>-1.6852341895600709</c:v>
                </c:pt>
                <c:pt idx="3159">
                  <c:v>0</c:v>
                </c:pt>
                <c:pt idx="3160">
                  <c:v>-5.8824608035831192</c:v>
                </c:pt>
                <c:pt idx="3161">
                  <c:v>0</c:v>
                </c:pt>
                <c:pt idx="3162">
                  <c:v>-2.3667153540684565</c:v>
                </c:pt>
                <c:pt idx="3163">
                  <c:v>-0.6062996816315771</c:v>
                </c:pt>
                <c:pt idx="3164">
                  <c:v>-3.3534413893306567</c:v>
                </c:pt>
                <c:pt idx="3165">
                  <c:v>0</c:v>
                </c:pt>
                <c:pt idx="3166">
                  <c:v>-2.1148961888931885</c:v>
                </c:pt>
                <c:pt idx="3167">
                  <c:v>0</c:v>
                </c:pt>
                <c:pt idx="3168">
                  <c:v>-4.1915963951057646</c:v>
                </c:pt>
                <c:pt idx="3169">
                  <c:v>0</c:v>
                </c:pt>
                <c:pt idx="3170">
                  <c:v>-2.8038261468558132</c:v>
                </c:pt>
                <c:pt idx="3171">
                  <c:v>0</c:v>
                </c:pt>
                <c:pt idx="3172">
                  <c:v>-3.7975141964053627</c:v>
                </c:pt>
                <c:pt idx="3173">
                  <c:v>0</c:v>
                </c:pt>
                <c:pt idx="3174">
                  <c:v>-1.9479077591331093</c:v>
                </c:pt>
                <c:pt idx="3175">
                  <c:v>-3.3113481937749665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-1.973805969483668</c:v>
                </c:pt>
                <c:pt idx="3180">
                  <c:v>0</c:v>
                </c:pt>
                <c:pt idx="3181">
                  <c:v>-4.0269339668874293</c:v>
                </c:pt>
                <c:pt idx="3182">
                  <c:v>-23.076706751184979</c:v>
                </c:pt>
                <c:pt idx="3183">
                  <c:v>-6.8181886930644735</c:v>
                </c:pt>
                <c:pt idx="3184">
                  <c:v>0</c:v>
                </c:pt>
                <c:pt idx="3185">
                  <c:v>-2.3254306450377653</c:v>
                </c:pt>
                <c:pt idx="3186">
                  <c:v>0</c:v>
                </c:pt>
                <c:pt idx="3187">
                  <c:v>-0.9433066019418519</c:v>
                </c:pt>
                <c:pt idx="3188">
                  <c:v>0</c:v>
                </c:pt>
                <c:pt idx="3189">
                  <c:v>-1.3952858667933368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-2.4791385195603279</c:v>
                </c:pt>
                <c:pt idx="3197">
                  <c:v>-0.8474037006910311</c:v>
                </c:pt>
                <c:pt idx="3198">
                  <c:v>0</c:v>
                </c:pt>
                <c:pt idx="3199">
                  <c:v>-4.201821256486074</c:v>
                </c:pt>
                <c:pt idx="3200">
                  <c:v>-3.5084978860796827</c:v>
                </c:pt>
                <c:pt idx="3201">
                  <c:v>-3.6365829428512755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-3.5084952421215725</c:v>
                </c:pt>
                <c:pt idx="3207">
                  <c:v>0</c:v>
                </c:pt>
                <c:pt idx="3208">
                  <c:v>0</c:v>
                </c:pt>
                <c:pt idx="3209">
                  <c:v>-1.3214907794064368</c:v>
                </c:pt>
                <c:pt idx="3210">
                  <c:v>-2.6783911826324092</c:v>
                </c:pt>
                <c:pt idx="3211">
                  <c:v>-1.3764776939135359</c:v>
                </c:pt>
                <c:pt idx="3212">
                  <c:v>-1.3952796689004632</c:v>
                </c:pt>
                <c:pt idx="3213">
                  <c:v>-1.8866771424329791</c:v>
                </c:pt>
                <c:pt idx="3214">
                  <c:v>0</c:v>
                </c:pt>
                <c:pt idx="3215">
                  <c:v>-1.4149767838352194</c:v>
                </c:pt>
                <c:pt idx="3216">
                  <c:v>-1.4353098081732016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-2.8035688182539449</c:v>
                </c:pt>
                <c:pt idx="3221">
                  <c:v>0</c:v>
                </c:pt>
                <c:pt idx="3222">
                  <c:v>-3.8096910954203929</c:v>
                </c:pt>
                <c:pt idx="3223">
                  <c:v>-3.9601811730299934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-1.4850588736786736</c:v>
                </c:pt>
                <c:pt idx="3228">
                  <c:v>-1.5074535656132526</c:v>
                </c:pt>
                <c:pt idx="3229">
                  <c:v>0</c:v>
                </c:pt>
                <c:pt idx="3230">
                  <c:v>-2.9414759448008621</c:v>
                </c:pt>
                <c:pt idx="3231">
                  <c:v>0</c:v>
                </c:pt>
                <c:pt idx="3232">
                  <c:v>-0.99998010089937772</c:v>
                </c:pt>
                <c:pt idx="3233">
                  <c:v>0</c:v>
                </c:pt>
                <c:pt idx="3234">
                  <c:v>-3.5350643552113974</c:v>
                </c:pt>
                <c:pt idx="3235">
                  <c:v>-2.0946103439466803</c:v>
                </c:pt>
                <c:pt idx="3236">
                  <c:v>-2.6736106464096898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-2.6457818560519231</c:v>
                </c:pt>
                <c:pt idx="3241">
                  <c:v>-1.6303439031507019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-1.0416261344939111</c:v>
                </c:pt>
                <c:pt idx="3246">
                  <c:v>0</c:v>
                </c:pt>
                <c:pt idx="3247">
                  <c:v>0</c:v>
                </c:pt>
                <c:pt idx="3248">
                  <c:v>-2.2025013297169651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-0.82640946112096325</c:v>
                </c:pt>
                <c:pt idx="3253">
                  <c:v>-0.8332353070704358</c:v>
                </c:pt>
                <c:pt idx="3254">
                  <c:v>0</c:v>
                </c:pt>
                <c:pt idx="3255">
                  <c:v>-2.3620540379191945</c:v>
                </c:pt>
                <c:pt idx="3256">
                  <c:v>-0.80638760869127546</c:v>
                </c:pt>
                <c:pt idx="3257">
                  <c:v>0</c:v>
                </c:pt>
                <c:pt idx="3258">
                  <c:v>0</c:v>
                </c:pt>
                <c:pt idx="3259">
                  <c:v>-3.4352341032255853</c:v>
                </c:pt>
                <c:pt idx="3260">
                  <c:v>0</c:v>
                </c:pt>
                <c:pt idx="3261">
                  <c:v>-1.1626510910609464</c:v>
                </c:pt>
                <c:pt idx="3262">
                  <c:v>-3.52924543838223</c:v>
                </c:pt>
                <c:pt idx="3263">
                  <c:v>-2.0327099313536681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-1.4705766904950881</c:v>
                </c:pt>
                <c:pt idx="3270">
                  <c:v>0</c:v>
                </c:pt>
                <c:pt idx="3271">
                  <c:v>-1.1384234715696362</c:v>
                </c:pt>
                <c:pt idx="3272">
                  <c:v>-1.5150869140331986</c:v>
                </c:pt>
                <c:pt idx="3273">
                  <c:v>0</c:v>
                </c:pt>
                <c:pt idx="3274">
                  <c:v>0</c:v>
                </c:pt>
                <c:pt idx="3275">
                  <c:v>-1.136252150664828</c:v>
                </c:pt>
                <c:pt idx="3276">
                  <c:v>-2.6821714267028671</c:v>
                </c:pt>
                <c:pt idx="3277">
                  <c:v>-0.78736534677858805</c:v>
                </c:pt>
                <c:pt idx="3278">
                  <c:v>0</c:v>
                </c:pt>
                <c:pt idx="3279">
                  <c:v>0</c:v>
                </c:pt>
                <c:pt idx="3280">
                  <c:v>-0.78736534677858805</c:v>
                </c:pt>
                <c:pt idx="3281">
                  <c:v>0</c:v>
                </c:pt>
                <c:pt idx="3282">
                  <c:v>0</c:v>
                </c:pt>
                <c:pt idx="3283">
                  <c:v>-1.1626289064765238</c:v>
                </c:pt>
                <c:pt idx="3284">
                  <c:v>-5.8824083556523208</c:v>
                </c:pt>
                <c:pt idx="3285">
                  <c:v>-5.8333166096467259</c:v>
                </c:pt>
                <c:pt idx="3286">
                  <c:v>0</c:v>
                </c:pt>
                <c:pt idx="3287">
                  <c:v>-1.2711091396556526</c:v>
                </c:pt>
                <c:pt idx="3288">
                  <c:v>0</c:v>
                </c:pt>
                <c:pt idx="3289">
                  <c:v>-1.2604560342557649</c:v>
                </c:pt>
                <c:pt idx="3290">
                  <c:v>0</c:v>
                </c:pt>
                <c:pt idx="3291">
                  <c:v>-3.3900278344982873</c:v>
                </c:pt>
                <c:pt idx="3292">
                  <c:v>-3.508520811558919</c:v>
                </c:pt>
                <c:pt idx="3293">
                  <c:v>0</c:v>
                </c:pt>
                <c:pt idx="3294">
                  <c:v>-2.6783889923825286</c:v>
                </c:pt>
                <c:pt idx="3295">
                  <c:v>0</c:v>
                </c:pt>
                <c:pt idx="3296">
                  <c:v>0</c:v>
                </c:pt>
                <c:pt idx="3297">
                  <c:v>-2.1461992294027925</c:v>
                </c:pt>
                <c:pt idx="3298">
                  <c:v>0</c:v>
                </c:pt>
                <c:pt idx="3299">
                  <c:v>-1.6805599821082737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-2.9627507145056646</c:v>
                </c:pt>
                <c:pt idx="3304">
                  <c:v>0</c:v>
                </c:pt>
                <c:pt idx="3305">
                  <c:v>0</c:v>
                </c:pt>
                <c:pt idx="3306">
                  <c:v>-5.2044043738695009</c:v>
                </c:pt>
                <c:pt idx="3307">
                  <c:v>-4.3138533397270642</c:v>
                </c:pt>
                <c:pt idx="3308">
                  <c:v>0</c:v>
                </c:pt>
                <c:pt idx="3309">
                  <c:v>0</c:v>
                </c:pt>
                <c:pt idx="3310">
                  <c:v>-2.0163446830557623</c:v>
                </c:pt>
                <c:pt idx="3311">
                  <c:v>-3.2919993228062285</c:v>
                </c:pt>
                <c:pt idx="3312">
                  <c:v>-0.42546676942143424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-3.2144115919356815</c:v>
                </c:pt>
                <c:pt idx="3317">
                  <c:v>-1.1069938193615565</c:v>
                </c:pt>
                <c:pt idx="3318">
                  <c:v>0</c:v>
                </c:pt>
                <c:pt idx="3319">
                  <c:v>-0.36663637774754876</c:v>
                </c:pt>
                <c:pt idx="3320">
                  <c:v>-3.6762623095706601</c:v>
                </c:pt>
                <c:pt idx="3321">
                  <c:v>0</c:v>
                </c:pt>
                <c:pt idx="3322">
                  <c:v>-0.75187491381491467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-2.0549913802585174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-1.0100244540546521</c:v>
                </c:pt>
                <c:pt idx="3333">
                  <c:v>0</c:v>
                </c:pt>
                <c:pt idx="3334">
                  <c:v>-2.0268840245219639</c:v>
                </c:pt>
                <c:pt idx="3335">
                  <c:v>0</c:v>
                </c:pt>
                <c:pt idx="3336">
                  <c:v>0</c:v>
                </c:pt>
                <c:pt idx="3337">
                  <c:v>-1.6777795183664634</c:v>
                </c:pt>
                <c:pt idx="3338">
                  <c:v>-1.706342986210208</c:v>
                </c:pt>
                <c:pt idx="3339">
                  <c:v>0</c:v>
                </c:pt>
                <c:pt idx="3340">
                  <c:v>-0.68486800207408394</c:v>
                </c:pt>
                <c:pt idx="3341">
                  <c:v>-1.7243836745665524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-2.310351737875691</c:v>
                </c:pt>
                <c:pt idx="3346">
                  <c:v>0</c:v>
                </c:pt>
                <c:pt idx="3347">
                  <c:v>-0.66659514878715997</c:v>
                </c:pt>
                <c:pt idx="3348">
                  <c:v>0</c:v>
                </c:pt>
                <c:pt idx="3349">
                  <c:v>0</c:v>
                </c:pt>
                <c:pt idx="3350">
                  <c:v>-1.3114057743076191</c:v>
                </c:pt>
                <c:pt idx="3351">
                  <c:v>-2.3257438863977926</c:v>
                </c:pt>
                <c:pt idx="3352">
                  <c:v>-0.68023110156506361</c:v>
                </c:pt>
                <c:pt idx="3353">
                  <c:v>-0.34241745771208121</c:v>
                </c:pt>
                <c:pt idx="3354">
                  <c:v>-2.405657008583904</c:v>
                </c:pt>
                <c:pt idx="3355">
                  <c:v>-1.4083897623414963</c:v>
                </c:pt>
                <c:pt idx="3356">
                  <c:v>0</c:v>
                </c:pt>
                <c:pt idx="3357">
                  <c:v>-1.423390691201428</c:v>
                </c:pt>
                <c:pt idx="3358">
                  <c:v>-5.4151137641291456</c:v>
                </c:pt>
                <c:pt idx="3359">
                  <c:v>0</c:v>
                </c:pt>
                <c:pt idx="3360">
                  <c:v>-1.5036326887304654</c:v>
                </c:pt>
                <c:pt idx="3361">
                  <c:v>-0.76335500223388841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-0.37312410532035151</c:v>
                </c:pt>
                <c:pt idx="3367">
                  <c:v>0</c:v>
                </c:pt>
                <c:pt idx="3368">
                  <c:v>0</c:v>
                </c:pt>
                <c:pt idx="3369">
                  <c:v>-4.4776638414102745</c:v>
                </c:pt>
                <c:pt idx="3370">
                  <c:v>-0.78120993821350848</c:v>
                </c:pt>
                <c:pt idx="3371">
                  <c:v>-0.78739293301529989</c:v>
                </c:pt>
                <c:pt idx="3372">
                  <c:v>-3.96831819400819</c:v>
                </c:pt>
                <c:pt idx="3373">
                  <c:v>-2.0659865715784753</c:v>
                </c:pt>
                <c:pt idx="3374">
                  <c:v>-2.1095567216165172</c:v>
                </c:pt>
                <c:pt idx="3375">
                  <c:v>-2.5864370651420021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-3.200148963799645</c:v>
                </c:pt>
                <c:pt idx="3381">
                  <c:v>-0.82641077717669231</c:v>
                </c:pt>
                <c:pt idx="3382">
                  <c:v>0</c:v>
                </c:pt>
                <c:pt idx="3383">
                  <c:v>-2.4195464282894279</c:v>
                </c:pt>
                <c:pt idx="3384">
                  <c:v>0</c:v>
                </c:pt>
                <c:pt idx="3385">
                  <c:v>-0.3787767470878739</c:v>
                </c:pt>
                <c:pt idx="3386">
                  <c:v>-1.7112085213557111</c:v>
                </c:pt>
                <c:pt idx="3387">
                  <c:v>-3.2880413759433598</c:v>
                </c:pt>
                <c:pt idx="3388">
                  <c:v>-0.79995788801756562</c:v>
                </c:pt>
                <c:pt idx="3389">
                  <c:v>-2.4195464282894279</c:v>
                </c:pt>
                <c:pt idx="3390">
                  <c:v>-1.8593838772842961</c:v>
                </c:pt>
                <c:pt idx="3391">
                  <c:v>0</c:v>
                </c:pt>
                <c:pt idx="3392">
                  <c:v>-1.6665338613144052</c:v>
                </c:pt>
                <c:pt idx="3393">
                  <c:v>-0.42370988639826113</c:v>
                </c:pt>
                <c:pt idx="3394">
                  <c:v>0</c:v>
                </c:pt>
                <c:pt idx="3395">
                  <c:v>0</c:v>
                </c:pt>
                <c:pt idx="3396">
                  <c:v>-3.3072322900210636</c:v>
                </c:pt>
                <c:pt idx="3397">
                  <c:v>-1.8110838319155498</c:v>
                </c:pt>
                <c:pt idx="3398">
                  <c:v>0</c:v>
                </c:pt>
                <c:pt idx="3399">
                  <c:v>0</c:v>
                </c:pt>
                <c:pt idx="3400">
                  <c:v>-2.4002166945126442</c:v>
                </c:pt>
                <c:pt idx="3401">
                  <c:v>-1.4566009514783036</c:v>
                </c:pt>
                <c:pt idx="3402">
                  <c:v>-2.2963143805251227</c:v>
                </c:pt>
                <c:pt idx="3403">
                  <c:v>-3.4189213600811694</c:v>
                </c:pt>
                <c:pt idx="3404">
                  <c:v>-3.0971564437599972</c:v>
                </c:pt>
                <c:pt idx="3405">
                  <c:v>0</c:v>
                </c:pt>
                <c:pt idx="3406">
                  <c:v>-0.90492099749197241</c:v>
                </c:pt>
                <c:pt idx="3407">
                  <c:v>0</c:v>
                </c:pt>
                <c:pt idx="3408">
                  <c:v>-5.0001043670737113</c:v>
                </c:pt>
                <c:pt idx="3409">
                  <c:v>0</c:v>
                </c:pt>
                <c:pt idx="3410">
                  <c:v>-1.8517341762989243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-5.1686432140564476</c:v>
                </c:pt>
                <c:pt idx="3415">
                  <c:v>0</c:v>
                </c:pt>
                <c:pt idx="3416">
                  <c:v>0</c:v>
                </c:pt>
                <c:pt idx="3417">
                  <c:v>-4.1475814223382592</c:v>
                </c:pt>
                <c:pt idx="3418">
                  <c:v>0</c:v>
                </c:pt>
                <c:pt idx="3419">
                  <c:v>-4.2858507538638309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-2.3363300161561305</c:v>
                </c:pt>
                <c:pt idx="3424">
                  <c:v>0</c:v>
                </c:pt>
                <c:pt idx="3425">
                  <c:v>-2.8300245686809329</c:v>
                </c:pt>
                <c:pt idx="3426">
                  <c:v>0</c:v>
                </c:pt>
                <c:pt idx="3427">
                  <c:v>-1.4150161095933127</c:v>
                </c:pt>
                <c:pt idx="3428">
                  <c:v>0</c:v>
                </c:pt>
                <c:pt idx="3429">
                  <c:v>0</c:v>
                </c:pt>
                <c:pt idx="3430">
                  <c:v>-0.23092943781003691</c:v>
                </c:pt>
                <c:pt idx="3431">
                  <c:v>0</c:v>
                </c:pt>
                <c:pt idx="3432">
                  <c:v>0</c:v>
                </c:pt>
                <c:pt idx="3433">
                  <c:v>-3.5790504908771945</c:v>
                </c:pt>
                <c:pt idx="3434">
                  <c:v>-1.3099644402662181</c:v>
                </c:pt>
                <c:pt idx="3435">
                  <c:v>0</c:v>
                </c:pt>
                <c:pt idx="3436">
                  <c:v>-2.4227573103848399</c:v>
                </c:pt>
                <c:pt idx="3437">
                  <c:v>-3.83762298445536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-0.9861171313837005</c:v>
                </c:pt>
                <c:pt idx="3442">
                  <c:v>-0.99597701972373387</c:v>
                </c:pt>
                <c:pt idx="3443">
                  <c:v>0</c:v>
                </c:pt>
                <c:pt idx="3444">
                  <c:v>0</c:v>
                </c:pt>
                <c:pt idx="3445">
                  <c:v>-0.9275250983678639</c:v>
                </c:pt>
                <c:pt idx="3446">
                  <c:v>-2.4343464007711773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-0.37038352658123408</c:v>
                </c:pt>
                <c:pt idx="3452">
                  <c:v>0</c:v>
                </c:pt>
                <c:pt idx="3453">
                  <c:v>-0.90241021663477661</c:v>
                </c:pt>
                <c:pt idx="3454">
                  <c:v>0</c:v>
                </c:pt>
                <c:pt idx="3455">
                  <c:v>-1.4512362545745497E-2</c:v>
                </c:pt>
                <c:pt idx="3456">
                  <c:v>0</c:v>
                </c:pt>
                <c:pt idx="3457">
                  <c:v>0</c:v>
                </c:pt>
                <c:pt idx="3458">
                  <c:v>-1.071340299863156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-0.35713241848906563</c:v>
                </c:pt>
                <c:pt idx="3463">
                  <c:v>0</c:v>
                </c:pt>
                <c:pt idx="3464">
                  <c:v>0</c:v>
                </c:pt>
                <c:pt idx="3465">
                  <c:v>-1.0488888067714524</c:v>
                </c:pt>
                <c:pt idx="3466">
                  <c:v>0</c:v>
                </c:pt>
                <c:pt idx="3467">
                  <c:v>-0.17236995680266928</c:v>
                </c:pt>
                <c:pt idx="3468">
                  <c:v>-3.281648851536858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-1.0383311951864524</c:v>
                </c:pt>
                <c:pt idx="3474">
                  <c:v>0</c:v>
                </c:pt>
                <c:pt idx="3475">
                  <c:v>0</c:v>
                </c:pt>
                <c:pt idx="3476">
                  <c:v>-1.9195841834678258</c:v>
                </c:pt>
                <c:pt idx="3477">
                  <c:v>0</c:v>
                </c:pt>
                <c:pt idx="3478">
                  <c:v>0</c:v>
                </c:pt>
                <c:pt idx="3479">
                  <c:v>-2.4055832800701684</c:v>
                </c:pt>
                <c:pt idx="3480">
                  <c:v>-2.6407088349869334</c:v>
                </c:pt>
                <c:pt idx="3481">
                  <c:v>-1.2657099870656769</c:v>
                </c:pt>
                <c:pt idx="3482">
                  <c:v>-0.73287236563271385</c:v>
                </c:pt>
                <c:pt idx="3483">
                  <c:v>0</c:v>
                </c:pt>
                <c:pt idx="3484">
                  <c:v>0</c:v>
                </c:pt>
                <c:pt idx="3485">
                  <c:v>-0.18410375648650923</c:v>
                </c:pt>
                <c:pt idx="3486">
                  <c:v>0</c:v>
                </c:pt>
                <c:pt idx="3487">
                  <c:v>0</c:v>
                </c:pt>
                <c:pt idx="3488">
                  <c:v>-1.2823239603928891</c:v>
                </c:pt>
                <c:pt idx="3489">
                  <c:v>-1.6696290602907928</c:v>
                </c:pt>
                <c:pt idx="3490">
                  <c:v>0</c:v>
                </c:pt>
                <c:pt idx="3491">
                  <c:v>0</c:v>
                </c:pt>
                <c:pt idx="3492">
                  <c:v>-4.2904496631616871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-2.373723821583265</c:v>
                </c:pt>
                <c:pt idx="3498">
                  <c:v>0</c:v>
                </c:pt>
                <c:pt idx="3499">
                  <c:v>-3.3435198756136133</c:v>
                </c:pt>
                <c:pt idx="3500">
                  <c:v>0</c:v>
                </c:pt>
                <c:pt idx="3501">
                  <c:v>0</c:v>
                </c:pt>
                <c:pt idx="3502">
                  <c:v>-0.60629554676096242</c:v>
                </c:pt>
                <c:pt idx="3503">
                  <c:v>0</c:v>
                </c:pt>
                <c:pt idx="3504">
                  <c:v>-0.8797127407311861</c:v>
                </c:pt>
                <c:pt idx="3505">
                  <c:v>0</c:v>
                </c:pt>
                <c:pt idx="3506">
                  <c:v>0</c:v>
                </c:pt>
                <c:pt idx="3507">
                  <c:v>-1.1562761498373115</c:v>
                </c:pt>
                <c:pt idx="3508">
                  <c:v>-1.4619005414370803</c:v>
                </c:pt>
                <c:pt idx="3509">
                  <c:v>0</c:v>
                </c:pt>
                <c:pt idx="3510">
                  <c:v>-0.14472745676231444</c:v>
                </c:pt>
                <c:pt idx="3511">
                  <c:v>-4.0579345352894078</c:v>
                </c:pt>
                <c:pt idx="3512">
                  <c:v>0</c:v>
                </c:pt>
                <c:pt idx="3513">
                  <c:v>-2.710917741605217</c:v>
                </c:pt>
                <c:pt idx="3514">
                  <c:v>0</c:v>
                </c:pt>
                <c:pt idx="3515">
                  <c:v>0</c:v>
                </c:pt>
                <c:pt idx="3516">
                  <c:v>-1.4791817021339442</c:v>
                </c:pt>
                <c:pt idx="3517">
                  <c:v>-0.75064677990588569</c:v>
                </c:pt>
                <c:pt idx="3518">
                  <c:v>-0.45385842898596396</c:v>
                </c:pt>
                <c:pt idx="3519">
                  <c:v>0</c:v>
                </c:pt>
                <c:pt idx="3520">
                  <c:v>-2.6468619647564435</c:v>
                </c:pt>
                <c:pt idx="3521">
                  <c:v>-1.0576367924978884</c:v>
                </c:pt>
                <c:pt idx="3522">
                  <c:v>-2.2898907662403434</c:v>
                </c:pt>
                <c:pt idx="3523">
                  <c:v>0</c:v>
                </c:pt>
                <c:pt idx="3524">
                  <c:v>-4.6875035303134105</c:v>
                </c:pt>
                <c:pt idx="3525">
                  <c:v>-1.9673551391587016</c:v>
                </c:pt>
                <c:pt idx="3526">
                  <c:v>-1.3376948655872312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-2.6144888768379166</c:v>
                </c:pt>
                <c:pt idx="3531">
                  <c:v>-2.8521554928772623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-2.4956874554718431</c:v>
                </c:pt>
                <c:pt idx="3536">
                  <c:v>-2.0476461631738148</c:v>
                </c:pt>
                <c:pt idx="3537">
                  <c:v>0</c:v>
                </c:pt>
                <c:pt idx="3538">
                  <c:v>0</c:v>
                </c:pt>
                <c:pt idx="3539">
                  <c:v>-0.34247054385629827</c:v>
                </c:pt>
                <c:pt idx="3540">
                  <c:v>0</c:v>
                </c:pt>
                <c:pt idx="3541">
                  <c:v>-1.9803191903344106</c:v>
                </c:pt>
                <c:pt idx="3542">
                  <c:v>0</c:v>
                </c:pt>
                <c:pt idx="3543">
                  <c:v>0</c:v>
                </c:pt>
                <c:pt idx="3544">
                  <c:v>-1.5973554726797807</c:v>
                </c:pt>
                <c:pt idx="3545">
                  <c:v>-0.32466950830617886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-1.2659913110614824</c:v>
                </c:pt>
                <c:pt idx="3552">
                  <c:v>-1.6024852787215149</c:v>
                </c:pt>
                <c:pt idx="3553">
                  <c:v>0</c:v>
                </c:pt>
                <c:pt idx="3554">
                  <c:v>-1.2700803734526545</c:v>
                </c:pt>
                <c:pt idx="3555">
                  <c:v>0</c:v>
                </c:pt>
                <c:pt idx="3556">
                  <c:v>-1.8973409676872257</c:v>
                </c:pt>
                <c:pt idx="3557">
                  <c:v>0</c:v>
                </c:pt>
                <c:pt idx="3558">
                  <c:v>0</c:v>
                </c:pt>
                <c:pt idx="3559">
                  <c:v>-2.9411658086258976</c:v>
                </c:pt>
                <c:pt idx="3560">
                  <c:v>-1.1018467733661714</c:v>
                </c:pt>
                <c:pt idx="3561">
                  <c:v>-0.83587032582508047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-7.0845100390340106</c:v>
                </c:pt>
                <c:pt idx="3566">
                  <c:v>-0.8797315205636107</c:v>
                </c:pt>
                <c:pt idx="3567">
                  <c:v>-1.4791412544994222</c:v>
                </c:pt>
                <c:pt idx="3568">
                  <c:v>-1.5391335591205992</c:v>
                </c:pt>
                <c:pt idx="3569">
                  <c:v>-3.6217137192300837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-0.61918398096133842</c:v>
                </c:pt>
                <c:pt idx="3574">
                  <c:v>0</c:v>
                </c:pt>
                <c:pt idx="3575">
                  <c:v>-2.7028436590321192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-1.8570038888411637</c:v>
                </c:pt>
                <c:pt idx="3583">
                  <c:v>-0.87359088486329806</c:v>
                </c:pt>
                <c:pt idx="3584">
                  <c:v>0</c:v>
                </c:pt>
                <c:pt idx="3585">
                  <c:v>-1.5920437439200612</c:v>
                </c:pt>
                <c:pt idx="3586">
                  <c:v>-3.5294601873224964</c:v>
                </c:pt>
                <c:pt idx="3587">
                  <c:v>-0.45729691540618517</c:v>
                </c:pt>
                <c:pt idx="3588">
                  <c:v>-1.5313058499110535</c:v>
                </c:pt>
                <c:pt idx="3589">
                  <c:v>-2.9549434943122224</c:v>
                </c:pt>
                <c:pt idx="3590">
                  <c:v>-1.9229497318217079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-1.2421987807716115</c:v>
                </c:pt>
                <c:pt idx="3596">
                  <c:v>-3.6163855989117479</c:v>
                </c:pt>
                <c:pt idx="3597">
                  <c:v>0</c:v>
                </c:pt>
                <c:pt idx="3598">
                  <c:v>0</c:v>
                </c:pt>
                <c:pt idx="3599">
                  <c:v>-0.62890161697763025</c:v>
                </c:pt>
                <c:pt idx="3600">
                  <c:v>-3.4810324179286445</c:v>
                </c:pt>
                <c:pt idx="3601">
                  <c:v>-8.1967808539109086</c:v>
                </c:pt>
                <c:pt idx="3602">
                  <c:v>0</c:v>
                </c:pt>
                <c:pt idx="3603">
                  <c:v>0</c:v>
                </c:pt>
                <c:pt idx="3604">
                  <c:v>-0.35462759110843894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-2.4631809666475895</c:v>
                </c:pt>
                <c:pt idx="3609">
                  <c:v>0</c:v>
                </c:pt>
                <c:pt idx="3610">
                  <c:v>-1.4902816272642569</c:v>
                </c:pt>
                <c:pt idx="3611">
                  <c:v>-7.5628058413858099</c:v>
                </c:pt>
                <c:pt idx="3612">
                  <c:v>0</c:v>
                </c:pt>
                <c:pt idx="3613">
                  <c:v>0</c:v>
                </c:pt>
                <c:pt idx="3614">
                  <c:v>-0.3532959628988499</c:v>
                </c:pt>
                <c:pt idx="3615">
                  <c:v>0</c:v>
                </c:pt>
                <c:pt idx="3616">
                  <c:v>-4.577486442865049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-0.34013138652040303</c:v>
                </c:pt>
                <c:pt idx="3621">
                  <c:v>0</c:v>
                </c:pt>
                <c:pt idx="3622">
                  <c:v>0</c:v>
                </c:pt>
                <c:pt idx="3623">
                  <c:v>-1.9229497318217079</c:v>
                </c:pt>
                <c:pt idx="3624">
                  <c:v>0</c:v>
                </c:pt>
                <c:pt idx="3625">
                  <c:v>-2.280255031668216</c:v>
                </c:pt>
                <c:pt idx="3626">
                  <c:v>-2.9998246035926481</c:v>
                </c:pt>
                <c:pt idx="3627">
                  <c:v>0</c:v>
                </c:pt>
                <c:pt idx="3628">
                  <c:v>0</c:v>
                </c:pt>
                <c:pt idx="3629">
                  <c:v>-0.31945399305460009</c:v>
                </c:pt>
                <c:pt idx="3630">
                  <c:v>-3.2049435760692377</c:v>
                </c:pt>
                <c:pt idx="3631">
                  <c:v>0</c:v>
                </c:pt>
                <c:pt idx="3632">
                  <c:v>-0.98036770695962594</c:v>
                </c:pt>
                <c:pt idx="3633">
                  <c:v>0</c:v>
                </c:pt>
                <c:pt idx="3634">
                  <c:v>0</c:v>
                </c:pt>
                <c:pt idx="3635">
                  <c:v>-0.32678223329431122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-1.0560369625120944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-1.4203539599988013</c:v>
                </c:pt>
                <c:pt idx="3648">
                  <c:v>-1.4410857536133403</c:v>
                </c:pt>
                <c:pt idx="3649">
                  <c:v>0</c:v>
                </c:pt>
                <c:pt idx="3650">
                  <c:v>-0.56651052043512873</c:v>
                </c:pt>
                <c:pt idx="3651">
                  <c:v>-0.85466170423409704</c:v>
                </c:pt>
                <c:pt idx="3652">
                  <c:v>-0.28734304571622676</c:v>
                </c:pt>
                <c:pt idx="3653">
                  <c:v>-1.3122652519268061</c:v>
                </c:pt>
                <c:pt idx="3654">
                  <c:v>-1.6104360206876365</c:v>
                </c:pt>
                <c:pt idx="3655">
                  <c:v>-1.0415909056112407</c:v>
                </c:pt>
                <c:pt idx="3656">
                  <c:v>0</c:v>
                </c:pt>
                <c:pt idx="3657">
                  <c:v>-0.14816553939359134</c:v>
                </c:pt>
                <c:pt idx="3658">
                  <c:v>0</c:v>
                </c:pt>
                <c:pt idx="3659">
                  <c:v>0</c:v>
                </c:pt>
                <c:pt idx="3660">
                  <c:v>-1.9885019419658718</c:v>
                </c:pt>
                <c:pt idx="3661">
                  <c:v>-0.43475985660281335</c:v>
                </c:pt>
                <c:pt idx="3662">
                  <c:v>0</c:v>
                </c:pt>
                <c:pt idx="3663">
                  <c:v>0</c:v>
                </c:pt>
                <c:pt idx="3664">
                  <c:v>-0.38921616344591725</c:v>
                </c:pt>
                <c:pt idx="3665">
                  <c:v>-0.85222019114736625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-0.50630870118238669</c:v>
                </c:pt>
                <c:pt idx="3672">
                  <c:v>-0.7633033799296578</c:v>
                </c:pt>
                <c:pt idx="3673">
                  <c:v>-1.281998617245937</c:v>
                </c:pt>
                <c:pt idx="3674">
                  <c:v>-3.6363527379490863</c:v>
                </c:pt>
                <c:pt idx="3675">
                  <c:v>0</c:v>
                </c:pt>
                <c:pt idx="3676">
                  <c:v>0</c:v>
                </c:pt>
                <c:pt idx="3677">
                  <c:v>-1.7194773361469369</c:v>
                </c:pt>
                <c:pt idx="3678">
                  <c:v>0</c:v>
                </c:pt>
                <c:pt idx="3679">
                  <c:v>-0.93203090024312707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-3.0848772827921747</c:v>
                </c:pt>
                <c:pt idx="3684">
                  <c:v>-0.26523264111393319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-1.7856252443706619</c:v>
                </c:pt>
                <c:pt idx="3689">
                  <c:v>-5.4546323391281213</c:v>
                </c:pt>
                <c:pt idx="3690">
                  <c:v>0</c:v>
                </c:pt>
                <c:pt idx="3691">
                  <c:v>-7.0385091351988809</c:v>
                </c:pt>
                <c:pt idx="3692">
                  <c:v>0</c:v>
                </c:pt>
                <c:pt idx="3693">
                  <c:v>0</c:v>
                </c:pt>
                <c:pt idx="3694">
                  <c:v>-0.81963888664587126</c:v>
                </c:pt>
                <c:pt idx="3695">
                  <c:v>0</c:v>
                </c:pt>
                <c:pt idx="3696">
                  <c:v>-2.8037965695392786</c:v>
                </c:pt>
                <c:pt idx="3697">
                  <c:v>-1.0988211592929973</c:v>
                </c:pt>
                <c:pt idx="3698">
                  <c:v>-3.3333718747995316</c:v>
                </c:pt>
                <c:pt idx="3699">
                  <c:v>0</c:v>
                </c:pt>
                <c:pt idx="3700">
                  <c:v>0</c:v>
                </c:pt>
                <c:pt idx="3701">
                  <c:v>-1.666801086954818</c:v>
                </c:pt>
                <c:pt idx="3702">
                  <c:v>-1.9772855512207181</c:v>
                </c:pt>
                <c:pt idx="3703">
                  <c:v>-2.0174278704714186</c:v>
                </c:pt>
                <c:pt idx="3704">
                  <c:v>0</c:v>
                </c:pt>
                <c:pt idx="3705">
                  <c:v>-0.86976900602074725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-1.6714401088178681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-2.185627130124161</c:v>
                </c:pt>
                <c:pt idx="3717">
                  <c:v>-3.9106521353204582</c:v>
                </c:pt>
                <c:pt idx="3718">
                  <c:v>0</c:v>
                </c:pt>
                <c:pt idx="3719">
                  <c:v>0</c:v>
                </c:pt>
                <c:pt idx="3720">
                  <c:v>-0.86450701302856048</c:v>
                </c:pt>
                <c:pt idx="3721">
                  <c:v>-0.14532095563626826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-1.1175206378627762</c:v>
                </c:pt>
                <c:pt idx="3727">
                  <c:v>-2.965914158865913</c:v>
                </c:pt>
                <c:pt idx="3728">
                  <c:v>-1.3102169577951335</c:v>
                </c:pt>
                <c:pt idx="3729">
                  <c:v>-5.6046171970473271</c:v>
                </c:pt>
                <c:pt idx="3730">
                  <c:v>-10.312430387318724</c:v>
                </c:pt>
                <c:pt idx="3731">
                  <c:v>0</c:v>
                </c:pt>
                <c:pt idx="3732">
                  <c:v>0</c:v>
                </c:pt>
                <c:pt idx="3733">
                  <c:v>-0.34012513029967895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-0.37499707289814183</c:v>
                </c:pt>
                <c:pt idx="3738">
                  <c:v>-3.0098344372918859</c:v>
                </c:pt>
                <c:pt idx="3739">
                  <c:v>0</c:v>
                </c:pt>
                <c:pt idx="3740">
                  <c:v>-1.3247320541853835</c:v>
                </c:pt>
                <c:pt idx="3741">
                  <c:v>0</c:v>
                </c:pt>
                <c:pt idx="3742">
                  <c:v>0</c:v>
                </c:pt>
                <c:pt idx="3743">
                  <c:v>-3.3223581867538354</c:v>
                </c:pt>
                <c:pt idx="3744">
                  <c:v>0</c:v>
                </c:pt>
                <c:pt idx="3745">
                  <c:v>-2.2261876748937168</c:v>
                </c:pt>
                <c:pt idx="3746">
                  <c:v>-2.451728423857241</c:v>
                </c:pt>
                <c:pt idx="3747">
                  <c:v>-0.35900923648825422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-7.0232261625090304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-1.0675472241553916</c:v>
                </c:pt>
                <c:pt idx="3759">
                  <c:v>0</c:v>
                </c:pt>
                <c:pt idx="3760">
                  <c:v>-0.358354516697445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-0.341220836431751</c:v>
                </c:pt>
                <c:pt idx="3766">
                  <c:v>0</c:v>
                </c:pt>
                <c:pt idx="3767">
                  <c:v>0</c:v>
                </c:pt>
                <c:pt idx="3768">
                  <c:v>-1.8929212289495227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-1.2050472615126859</c:v>
                </c:pt>
                <c:pt idx="3774">
                  <c:v>-2.5913017160726506</c:v>
                </c:pt>
                <c:pt idx="3775">
                  <c:v>0</c:v>
                </c:pt>
                <c:pt idx="3776">
                  <c:v>-3.7383554665564036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-2.0216076261000246</c:v>
                </c:pt>
                <c:pt idx="3781">
                  <c:v>0</c:v>
                </c:pt>
                <c:pt idx="3782">
                  <c:v>-1.8751506678771332</c:v>
                </c:pt>
                <c:pt idx="3783">
                  <c:v>-2.8660632190973816</c:v>
                </c:pt>
                <c:pt idx="3784">
                  <c:v>-1.3114179909952106</c:v>
                </c:pt>
                <c:pt idx="3785">
                  <c:v>0</c:v>
                </c:pt>
                <c:pt idx="3786">
                  <c:v>0</c:v>
                </c:pt>
                <c:pt idx="3787">
                  <c:v>-1.8989146656663698</c:v>
                </c:pt>
                <c:pt idx="3788">
                  <c:v>-0.48382859597350331</c:v>
                </c:pt>
                <c:pt idx="3789">
                  <c:v>0</c:v>
                </c:pt>
                <c:pt idx="3790">
                  <c:v>-1.9049624005529058</c:v>
                </c:pt>
                <c:pt idx="3791">
                  <c:v>-1.6179843712256874</c:v>
                </c:pt>
                <c:pt idx="3792">
                  <c:v>0</c:v>
                </c:pt>
                <c:pt idx="3793">
                  <c:v>-0.32569039103392167</c:v>
                </c:pt>
                <c:pt idx="3794">
                  <c:v>-7.8432187323271343</c:v>
                </c:pt>
                <c:pt idx="3795">
                  <c:v>-8.5107395072720315</c:v>
                </c:pt>
                <c:pt idx="3796">
                  <c:v>0</c:v>
                </c:pt>
                <c:pt idx="3797">
                  <c:v>-0.38169557175811952</c:v>
                </c:pt>
                <c:pt idx="3798">
                  <c:v>-0.38310353575661588</c:v>
                </c:pt>
                <c:pt idx="3799">
                  <c:v>-0.76953692838452981</c:v>
                </c:pt>
                <c:pt idx="3800">
                  <c:v>-0.58132079783971169</c:v>
                </c:pt>
                <c:pt idx="3801">
                  <c:v>0</c:v>
                </c:pt>
                <c:pt idx="3802">
                  <c:v>-1.1585029742538526</c:v>
                </c:pt>
                <c:pt idx="3803">
                  <c:v>-0.39057436254991051</c:v>
                </c:pt>
                <c:pt idx="3804">
                  <c:v>0</c:v>
                </c:pt>
                <c:pt idx="3805">
                  <c:v>0</c:v>
                </c:pt>
                <c:pt idx="3806">
                  <c:v>-1.7509064890167509</c:v>
                </c:pt>
                <c:pt idx="3807">
                  <c:v>0</c:v>
                </c:pt>
                <c:pt idx="3808">
                  <c:v>0</c:v>
                </c:pt>
                <c:pt idx="3809">
                  <c:v>-5.4151206509618159</c:v>
                </c:pt>
                <c:pt idx="3810">
                  <c:v>0</c:v>
                </c:pt>
                <c:pt idx="3811">
                  <c:v>0</c:v>
                </c:pt>
                <c:pt idx="3812">
                  <c:v>-3.2143866689268448</c:v>
                </c:pt>
                <c:pt idx="3813">
                  <c:v>0</c:v>
                </c:pt>
                <c:pt idx="3814">
                  <c:v>0</c:v>
                </c:pt>
                <c:pt idx="3815">
                  <c:v>-1.6276963631558081</c:v>
                </c:pt>
                <c:pt idx="3816">
                  <c:v>-6.0660860758066208</c:v>
                </c:pt>
                <c:pt idx="3817">
                  <c:v>-6.4578971884260099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-6.2015066645435057</c:v>
                </c:pt>
                <c:pt idx="3822">
                  <c:v>0</c:v>
                </c:pt>
                <c:pt idx="3823">
                  <c:v>-4.8979906517893248</c:v>
                </c:pt>
                <c:pt idx="3824">
                  <c:v>-6.2231503292720767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-4.6414453191876532</c:v>
                </c:pt>
                <c:pt idx="3831">
                  <c:v>-1.3273178230992864</c:v>
                </c:pt>
                <c:pt idx="3832">
                  <c:v>-0.44838560652504833</c:v>
                </c:pt>
                <c:pt idx="3833">
                  <c:v>0</c:v>
                </c:pt>
                <c:pt idx="3834">
                  <c:v>-0.88100562419321637</c:v>
                </c:pt>
                <c:pt idx="3835">
                  <c:v>-1.7776872788638338</c:v>
                </c:pt>
                <c:pt idx="3836">
                  <c:v>0</c:v>
                </c:pt>
                <c:pt idx="3837">
                  <c:v>-1.7856293637239691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-1.255185872462409</c:v>
                </c:pt>
                <c:pt idx="3843">
                  <c:v>-2.9662704927200365</c:v>
                </c:pt>
                <c:pt idx="3844">
                  <c:v>-3.0565605318891369</c:v>
                </c:pt>
                <c:pt idx="3845">
                  <c:v>-0.90088256425850644</c:v>
                </c:pt>
                <c:pt idx="3846">
                  <c:v>-2.2729685895353429</c:v>
                </c:pt>
                <c:pt idx="3847">
                  <c:v>-2.3254358722804791</c:v>
                </c:pt>
                <c:pt idx="3848">
                  <c:v>0</c:v>
                </c:pt>
                <c:pt idx="3849">
                  <c:v>-1.6430836127761732</c:v>
                </c:pt>
                <c:pt idx="3850">
                  <c:v>-1.431862060217713</c:v>
                </c:pt>
                <c:pt idx="3851">
                  <c:v>0</c:v>
                </c:pt>
                <c:pt idx="3852">
                  <c:v>-0.48071392440136429</c:v>
                </c:pt>
                <c:pt idx="3853">
                  <c:v>-0.24149873033033289</c:v>
                </c:pt>
                <c:pt idx="3854">
                  <c:v>-0.2421600001061667</c:v>
                </c:pt>
                <c:pt idx="3855">
                  <c:v>-0.48540389593916317</c:v>
                </c:pt>
                <c:pt idx="3856">
                  <c:v>0</c:v>
                </c:pt>
                <c:pt idx="3857">
                  <c:v>0</c:v>
                </c:pt>
                <c:pt idx="3858">
                  <c:v>-1.4353250550037004</c:v>
                </c:pt>
                <c:pt idx="3859">
                  <c:v>-1.9420301433387614</c:v>
                </c:pt>
                <c:pt idx="3860">
                  <c:v>-0.4950404174072518</c:v>
                </c:pt>
                <c:pt idx="3861">
                  <c:v>0</c:v>
                </c:pt>
                <c:pt idx="3862">
                  <c:v>-5.4187880966114692</c:v>
                </c:pt>
                <c:pt idx="3863">
                  <c:v>-0.52078948787717461</c:v>
                </c:pt>
                <c:pt idx="3864">
                  <c:v>0</c:v>
                </c:pt>
                <c:pt idx="3865">
                  <c:v>-4.207661609670847</c:v>
                </c:pt>
                <c:pt idx="3866">
                  <c:v>0</c:v>
                </c:pt>
                <c:pt idx="3867">
                  <c:v>0</c:v>
                </c:pt>
                <c:pt idx="3868">
                  <c:v>-1.9611068776959399</c:v>
                </c:pt>
                <c:pt idx="3869">
                  <c:v>-1.7498771386420249</c:v>
                </c:pt>
                <c:pt idx="3870">
                  <c:v>-1.7810513147982381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-0.96146563792753659</c:v>
                </c:pt>
                <c:pt idx="3875">
                  <c:v>-0.97080779187834076</c:v>
                </c:pt>
                <c:pt idx="3876">
                  <c:v>0</c:v>
                </c:pt>
                <c:pt idx="3877">
                  <c:v>0</c:v>
                </c:pt>
                <c:pt idx="3878">
                  <c:v>-2.4157226193647361</c:v>
                </c:pt>
                <c:pt idx="3879">
                  <c:v>-1.980084372147076</c:v>
                </c:pt>
                <c:pt idx="3880">
                  <c:v>0</c:v>
                </c:pt>
                <c:pt idx="3881">
                  <c:v>0</c:v>
                </c:pt>
                <c:pt idx="3882">
                  <c:v>-1.4924320968214488</c:v>
                </c:pt>
                <c:pt idx="3883">
                  <c:v>-2.0200837344777551</c:v>
                </c:pt>
                <c:pt idx="3884">
                  <c:v>0</c:v>
                </c:pt>
                <c:pt idx="3885">
                  <c:v>-0.50248740368096656</c:v>
                </c:pt>
                <c:pt idx="3886">
                  <c:v>0</c:v>
                </c:pt>
                <c:pt idx="3887">
                  <c:v>-1.5150586433283342</c:v>
                </c:pt>
                <c:pt idx="3888">
                  <c:v>0</c:v>
                </c:pt>
                <c:pt idx="3889">
                  <c:v>-2.5639460652670651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-0.46507847937808794</c:v>
                </c:pt>
                <c:pt idx="3894">
                  <c:v>-2.3363089530105512</c:v>
                </c:pt>
                <c:pt idx="3895">
                  <c:v>0</c:v>
                </c:pt>
                <c:pt idx="3896">
                  <c:v>-0.68844713414449088</c:v>
                </c:pt>
                <c:pt idx="3897">
                  <c:v>0</c:v>
                </c:pt>
                <c:pt idx="3898">
                  <c:v>0</c:v>
                </c:pt>
                <c:pt idx="3899">
                  <c:v>-0.43858156297449447</c:v>
                </c:pt>
                <c:pt idx="3900">
                  <c:v>-2.6430313781496926</c:v>
                </c:pt>
                <c:pt idx="3901">
                  <c:v>0</c:v>
                </c:pt>
                <c:pt idx="3902">
                  <c:v>-2.9081377434836639</c:v>
                </c:pt>
                <c:pt idx="3903">
                  <c:v>-3.9171960137089816</c:v>
                </c:pt>
                <c:pt idx="3904">
                  <c:v>0</c:v>
                </c:pt>
                <c:pt idx="3905">
                  <c:v>0</c:v>
                </c:pt>
                <c:pt idx="3906">
                  <c:v>-1.4017839820349405</c:v>
                </c:pt>
                <c:pt idx="3907">
                  <c:v>-5.6872585670249185</c:v>
                </c:pt>
                <c:pt idx="3908">
                  <c:v>0</c:v>
                </c:pt>
                <c:pt idx="3909">
                  <c:v>0</c:v>
                </c:pt>
                <c:pt idx="3910">
                  <c:v>-5.2632425803258807</c:v>
                </c:pt>
                <c:pt idx="3911">
                  <c:v>-2.2725761629719181</c:v>
                </c:pt>
                <c:pt idx="3912">
                  <c:v>0</c:v>
                </c:pt>
                <c:pt idx="3913">
                  <c:v>-3.4823674532631883</c:v>
                </c:pt>
                <c:pt idx="3914">
                  <c:v>0</c:v>
                </c:pt>
                <c:pt idx="3915">
                  <c:v>-1.025579733406341</c:v>
                </c:pt>
                <c:pt idx="3916">
                  <c:v>-0.51809132273078884</c:v>
                </c:pt>
                <c:pt idx="3917">
                  <c:v>0</c:v>
                </c:pt>
                <c:pt idx="3918">
                  <c:v>0</c:v>
                </c:pt>
                <c:pt idx="3919">
                  <c:v>-2.7916926144119278</c:v>
                </c:pt>
                <c:pt idx="3920">
                  <c:v>-1.3053690621112108</c:v>
                </c:pt>
                <c:pt idx="3921">
                  <c:v>-3.7039482150063656</c:v>
                </c:pt>
                <c:pt idx="3922">
                  <c:v>0</c:v>
                </c:pt>
                <c:pt idx="3923">
                  <c:v>-1.621514497148141</c:v>
                </c:pt>
                <c:pt idx="3924">
                  <c:v>-0.54941384897745005</c:v>
                </c:pt>
                <c:pt idx="3925">
                  <c:v>-1.6573378527623674</c:v>
                </c:pt>
                <c:pt idx="3926">
                  <c:v>-7.3034208883784899</c:v>
                </c:pt>
                <c:pt idx="3927">
                  <c:v>-3.6366821148431714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-2.3254290045592279</c:v>
                </c:pt>
                <c:pt idx="3932">
                  <c:v>-7.7381414940111632</c:v>
                </c:pt>
                <c:pt idx="3933">
                  <c:v>0</c:v>
                </c:pt>
                <c:pt idx="3934">
                  <c:v>-1.9229495188226013</c:v>
                </c:pt>
                <c:pt idx="3935">
                  <c:v>-0.6535196122703929</c:v>
                </c:pt>
                <c:pt idx="3936">
                  <c:v>-1.3157412930795358</c:v>
                </c:pt>
                <c:pt idx="3937">
                  <c:v>-4.6669583883734189</c:v>
                </c:pt>
                <c:pt idx="3938">
                  <c:v>0</c:v>
                </c:pt>
                <c:pt idx="3939">
                  <c:v>-4.8440182931314952</c:v>
                </c:pt>
                <c:pt idx="3940">
                  <c:v>-1.8181039647684436</c:v>
                </c:pt>
                <c:pt idx="3941">
                  <c:v>0</c:v>
                </c:pt>
                <c:pt idx="3942">
                  <c:v>0</c:v>
                </c:pt>
                <c:pt idx="3943">
                  <c:v>-0.59874317144812583</c:v>
                </c:pt>
                <c:pt idx="3944">
                  <c:v>-2.4094845388319319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-3.9328302934380361</c:v>
                </c:pt>
                <c:pt idx="3951">
                  <c:v>0</c:v>
                </c:pt>
                <c:pt idx="3952">
                  <c:v>-3.4093934393817102</c:v>
                </c:pt>
                <c:pt idx="3953">
                  <c:v>0</c:v>
                </c:pt>
                <c:pt idx="3954">
                  <c:v>-2.8899763231951781</c:v>
                </c:pt>
                <c:pt idx="3955">
                  <c:v>0</c:v>
                </c:pt>
                <c:pt idx="3956">
                  <c:v>0</c:v>
                </c:pt>
                <c:pt idx="3957">
                  <c:v>-1.1172337457727541</c:v>
                </c:pt>
                <c:pt idx="3958">
                  <c:v>0</c:v>
                </c:pt>
                <c:pt idx="3959">
                  <c:v>-0.54054751106426624</c:v>
                </c:pt>
                <c:pt idx="3960">
                  <c:v>-2.173726483870984</c:v>
                </c:pt>
                <c:pt idx="3961">
                  <c:v>0</c:v>
                </c:pt>
                <c:pt idx="3962">
                  <c:v>-2.1976460580523951</c:v>
                </c:pt>
                <c:pt idx="3963">
                  <c:v>0</c:v>
                </c:pt>
                <c:pt idx="3964">
                  <c:v>0</c:v>
                </c:pt>
                <c:pt idx="3965">
                  <c:v>-0.5295909998203171</c:v>
                </c:pt>
                <c:pt idx="3966">
                  <c:v>-2.1275389307742438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-1.5074616772830398</c:v>
                </c:pt>
                <c:pt idx="3973">
                  <c:v>-1.0203400294886427</c:v>
                </c:pt>
                <c:pt idx="3974">
                  <c:v>-0.51542859711488842</c:v>
                </c:pt>
                <c:pt idx="3975">
                  <c:v>0</c:v>
                </c:pt>
                <c:pt idx="3976">
                  <c:v>-5.1814784392555282</c:v>
                </c:pt>
                <c:pt idx="3977">
                  <c:v>0</c:v>
                </c:pt>
                <c:pt idx="3978">
                  <c:v>-4.3474881814011894</c:v>
                </c:pt>
                <c:pt idx="3979">
                  <c:v>-2.2731090069336664</c:v>
                </c:pt>
                <c:pt idx="3980">
                  <c:v>-1.7440623358093637</c:v>
                </c:pt>
                <c:pt idx="3981">
                  <c:v>-3.550068486199196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-0.53185521189333029</c:v>
                </c:pt>
                <c:pt idx="3987">
                  <c:v>-2.1388978205682405</c:v>
                </c:pt>
                <c:pt idx="3988">
                  <c:v>-2.1856552737699864</c:v>
                </c:pt>
                <c:pt idx="3989">
                  <c:v>0</c:v>
                </c:pt>
                <c:pt idx="3990">
                  <c:v>-0.5555268832392104</c:v>
                </c:pt>
                <c:pt idx="3991">
                  <c:v>0</c:v>
                </c:pt>
                <c:pt idx="3992">
                  <c:v>-0.27930176072979224</c:v>
                </c:pt>
                <c:pt idx="3993">
                  <c:v>-0.56015022900956113</c:v>
                </c:pt>
                <c:pt idx="3994">
                  <c:v>0</c:v>
                </c:pt>
                <c:pt idx="3995">
                  <c:v>-4.060619784825362</c:v>
                </c:pt>
                <c:pt idx="3996">
                  <c:v>-5.2911476165715809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-1.0752831736752375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-3.5291854618342584</c:v>
                </c:pt>
                <c:pt idx="4009">
                  <c:v>-2.9270531841081757</c:v>
                </c:pt>
                <c:pt idx="4010">
                  <c:v>-0.50248740368096656</c:v>
                </c:pt>
                <c:pt idx="4011">
                  <c:v>0</c:v>
                </c:pt>
                <c:pt idx="4012">
                  <c:v>-1.0100496458433603</c:v>
                </c:pt>
                <c:pt idx="4013">
                  <c:v>0</c:v>
                </c:pt>
                <c:pt idx="4014">
                  <c:v>-5.1021347746902341</c:v>
                </c:pt>
                <c:pt idx="4015">
                  <c:v>-1.61283938617852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-0.95234006924167247</c:v>
                </c:pt>
                <c:pt idx="4024">
                  <c:v>-2.8848238287599011</c:v>
                </c:pt>
                <c:pt idx="4025">
                  <c:v>0</c:v>
                </c:pt>
                <c:pt idx="4026">
                  <c:v>0</c:v>
                </c:pt>
                <c:pt idx="4027">
                  <c:v>-2.4393127142082895</c:v>
                </c:pt>
                <c:pt idx="4028">
                  <c:v>-0.99991075008933095</c:v>
                </c:pt>
                <c:pt idx="4029">
                  <c:v>0</c:v>
                </c:pt>
                <c:pt idx="4030">
                  <c:v>0</c:v>
                </c:pt>
                <c:pt idx="4031">
                  <c:v>-1.9998608009426644</c:v>
                </c:pt>
                <c:pt idx="4032">
                  <c:v>0</c:v>
                </c:pt>
                <c:pt idx="4033">
                  <c:v>-0.99007347314955008</c:v>
                </c:pt>
                <c:pt idx="4034">
                  <c:v>-2.9997954501452369</c:v>
                </c:pt>
                <c:pt idx="4035">
                  <c:v>0</c:v>
                </c:pt>
                <c:pt idx="4036">
                  <c:v>-1.5305095023037361</c:v>
                </c:pt>
                <c:pt idx="4037">
                  <c:v>0</c:v>
                </c:pt>
                <c:pt idx="4038">
                  <c:v>0</c:v>
                </c:pt>
                <c:pt idx="4039">
                  <c:v>-0.49749586133081419</c:v>
                </c:pt>
                <c:pt idx="4040">
                  <c:v>0</c:v>
                </c:pt>
                <c:pt idx="4041">
                  <c:v>0</c:v>
                </c:pt>
                <c:pt idx="4042">
                  <c:v>-0.49749586133081419</c:v>
                </c:pt>
                <c:pt idx="4043">
                  <c:v>-1.9998608009426644</c:v>
                </c:pt>
                <c:pt idx="4044">
                  <c:v>-2.0406713881095193</c:v>
                </c:pt>
                <c:pt idx="4045">
                  <c:v>-0.52078948787717461</c:v>
                </c:pt>
                <c:pt idx="4046">
                  <c:v>-2.6180844705899493</c:v>
                </c:pt>
                <c:pt idx="4047">
                  <c:v>-2.6880374710523278</c:v>
                </c:pt>
                <c:pt idx="4048">
                  <c:v>-0.55244849389527606</c:v>
                </c:pt>
                <c:pt idx="4049">
                  <c:v>0</c:v>
                </c:pt>
                <c:pt idx="4050">
                  <c:v>-3.7835254057732124</c:v>
                </c:pt>
                <c:pt idx="4051">
                  <c:v>0</c:v>
                </c:pt>
                <c:pt idx="4052">
                  <c:v>-1.0636934740448925</c:v>
                </c:pt>
                <c:pt idx="4053">
                  <c:v>-0.53764187237050931</c:v>
                </c:pt>
                <c:pt idx="4054">
                  <c:v>-0.54054751106426624</c:v>
                </c:pt>
                <c:pt idx="4055">
                  <c:v>0</c:v>
                </c:pt>
                <c:pt idx="4056">
                  <c:v>-5.946032956454939</c:v>
                </c:pt>
                <c:pt idx="4057">
                  <c:v>-4.0227718450289442</c:v>
                </c:pt>
                <c:pt idx="4058">
                  <c:v>0</c:v>
                </c:pt>
                <c:pt idx="4059">
                  <c:v>0</c:v>
                </c:pt>
                <c:pt idx="4060">
                  <c:v>-17.816042725070378</c:v>
                </c:pt>
                <c:pt idx="4061">
                  <c:v>-2.0977641943830188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-0.68493035078506348</c:v>
                </c:pt>
                <c:pt idx="4066">
                  <c:v>-1.3792105727993471</c:v>
                </c:pt>
                <c:pt idx="4067">
                  <c:v>-3.4962964360499371</c:v>
                </c:pt>
                <c:pt idx="4068">
                  <c:v>-2.8983765502380097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-0.36228282940347417</c:v>
                </c:pt>
                <c:pt idx="4073">
                  <c:v>0</c:v>
                </c:pt>
                <c:pt idx="4074">
                  <c:v>-2.1738001156868578</c:v>
                </c:pt>
                <c:pt idx="4075">
                  <c:v>-1.481331738973392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-0.74618125591030593</c:v>
                </c:pt>
                <c:pt idx="4080">
                  <c:v>-1.8802573102221176</c:v>
                </c:pt>
                <c:pt idx="4081">
                  <c:v>-5.7467239324492123</c:v>
                </c:pt>
                <c:pt idx="4082">
                  <c:v>-0.81299106949982591</c:v>
                </c:pt>
                <c:pt idx="4083">
                  <c:v>0</c:v>
                </c:pt>
                <c:pt idx="4084">
                  <c:v>-1.1718342897136449</c:v>
                </c:pt>
                <c:pt idx="4085">
                  <c:v>-1.1856728116836242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-1.3985099581121123</c:v>
                </c:pt>
                <c:pt idx="4092">
                  <c:v>-3.5458408057069173</c:v>
                </c:pt>
                <c:pt idx="4093">
                  <c:v>-3.6769081570336954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-0.72986547456517203</c:v>
                </c:pt>
                <c:pt idx="4098">
                  <c:v>-4.4121687312809055</c:v>
                </c:pt>
                <c:pt idx="4099">
                  <c:v>-0.76918667290533893</c:v>
                </c:pt>
                <c:pt idx="4100">
                  <c:v>0</c:v>
                </c:pt>
                <c:pt idx="4101">
                  <c:v>0</c:v>
                </c:pt>
                <c:pt idx="4102">
                  <c:v>-2.2057637594211936</c:v>
                </c:pt>
                <c:pt idx="4103">
                  <c:v>-0.75248179407524629</c:v>
                </c:pt>
                <c:pt idx="4104">
                  <c:v>0</c:v>
                </c:pt>
                <c:pt idx="4105">
                  <c:v>-1.5043262815544791</c:v>
                </c:pt>
                <c:pt idx="4106">
                  <c:v>-0.76332742251036878</c:v>
                </c:pt>
                <c:pt idx="4107">
                  <c:v>0</c:v>
                </c:pt>
                <c:pt idx="4108">
                  <c:v>0</c:v>
                </c:pt>
                <c:pt idx="4109">
                  <c:v>-0.37734635996076699</c:v>
                </c:pt>
                <c:pt idx="4110">
                  <c:v>-1.5150897494872579</c:v>
                </c:pt>
                <c:pt idx="4111">
                  <c:v>-0.76918667290533893</c:v>
                </c:pt>
                <c:pt idx="4112">
                  <c:v>0</c:v>
                </c:pt>
                <c:pt idx="4113">
                  <c:v>-3.6229306636047398</c:v>
                </c:pt>
                <c:pt idx="4114">
                  <c:v>-0.75248179407524629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-2.0138888933443386</c:v>
                </c:pt>
                <c:pt idx="4119">
                  <c:v>-4.1093558449963057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-1.9229495188226013</c:v>
                </c:pt>
                <c:pt idx="4125">
                  <c:v>-0.6535196122703929</c:v>
                </c:pt>
                <c:pt idx="4126">
                  <c:v>-0.65790244206094306</c:v>
                </c:pt>
                <c:pt idx="4127">
                  <c:v>-3.3115983844873256</c:v>
                </c:pt>
                <c:pt idx="4128">
                  <c:v>0</c:v>
                </c:pt>
                <c:pt idx="4129">
                  <c:v>-1.6665632221825049</c:v>
                </c:pt>
                <c:pt idx="4130">
                  <c:v>0</c:v>
                </c:pt>
                <c:pt idx="4131">
                  <c:v>0</c:v>
                </c:pt>
                <c:pt idx="4132">
                  <c:v>-3.2892704245832629</c:v>
                </c:pt>
                <c:pt idx="4133">
                  <c:v>-2.0413077773158332</c:v>
                </c:pt>
                <c:pt idx="4134">
                  <c:v>0</c:v>
                </c:pt>
                <c:pt idx="4135">
                  <c:v>-2.0275376475289422</c:v>
                </c:pt>
                <c:pt idx="4136">
                  <c:v>-1.3792105727993471</c:v>
                </c:pt>
                <c:pt idx="4137">
                  <c:v>-2.0977641943830188</c:v>
                </c:pt>
                <c:pt idx="4138">
                  <c:v>0</c:v>
                </c:pt>
                <c:pt idx="4139">
                  <c:v>0</c:v>
                </c:pt>
                <c:pt idx="4140">
                  <c:v>-3.8866673483646834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-0.73532461738967958</c:v>
                </c:pt>
                <c:pt idx="4145">
                  <c:v>-2.2226667814030052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-2.8167158267680148</c:v>
                </c:pt>
                <c:pt idx="4153">
                  <c:v>-1.4491313176138967</c:v>
                </c:pt>
                <c:pt idx="4154">
                  <c:v>0</c:v>
                </c:pt>
                <c:pt idx="4155">
                  <c:v>-2.1738001156868578</c:v>
                </c:pt>
                <c:pt idx="4156">
                  <c:v>-1.481331738973392</c:v>
                </c:pt>
                <c:pt idx="4157">
                  <c:v>0</c:v>
                </c:pt>
                <c:pt idx="4158">
                  <c:v>0</c:v>
                </c:pt>
                <c:pt idx="4159">
                  <c:v>-1.4491313176138967</c:v>
                </c:pt>
                <c:pt idx="4160">
                  <c:v>-2.2057637594211936</c:v>
                </c:pt>
                <c:pt idx="4161">
                  <c:v>0</c:v>
                </c:pt>
                <c:pt idx="4162">
                  <c:v>0</c:v>
                </c:pt>
                <c:pt idx="4163">
                  <c:v>-1.4759821402555915</c:v>
                </c:pt>
                <c:pt idx="4164">
                  <c:v>-0.37448186191897315</c:v>
                </c:pt>
                <c:pt idx="4165">
                  <c:v>0</c:v>
                </c:pt>
                <c:pt idx="4166">
                  <c:v>0</c:v>
                </c:pt>
                <c:pt idx="4167">
                  <c:v>-0.74618125591030593</c:v>
                </c:pt>
                <c:pt idx="4168">
                  <c:v>-2.2561707690337123</c:v>
                </c:pt>
                <c:pt idx="4169">
                  <c:v>0</c:v>
                </c:pt>
                <c:pt idx="4170">
                  <c:v>-1.5324494597530152</c:v>
                </c:pt>
                <c:pt idx="4171">
                  <c:v>-1.5563609497597286</c:v>
                </c:pt>
                <c:pt idx="4172">
                  <c:v>-1.9761090376548149</c:v>
                </c:pt>
                <c:pt idx="4173">
                  <c:v>0</c:v>
                </c:pt>
                <c:pt idx="4174">
                  <c:v>-2.4854218558498351</c:v>
                </c:pt>
                <c:pt idx="4175">
                  <c:v>-1.1764541127804122</c:v>
                </c:pt>
                <c:pt idx="4176">
                  <c:v>-1.1903775492999122</c:v>
                </c:pt>
                <c:pt idx="4177">
                  <c:v>-1.2046994753647577</c:v>
                </c:pt>
                <c:pt idx="4178">
                  <c:v>-0.40652791826104862</c:v>
                </c:pt>
                <c:pt idx="4179">
                  <c:v>-1.224385922645679</c:v>
                </c:pt>
                <c:pt idx="4180">
                  <c:v>-2.8931121020171555</c:v>
                </c:pt>
                <c:pt idx="4181">
                  <c:v>0</c:v>
                </c:pt>
                <c:pt idx="4182">
                  <c:v>-2.9785320706712879</c:v>
                </c:pt>
                <c:pt idx="4183">
                  <c:v>-7.4557095401955733</c:v>
                </c:pt>
                <c:pt idx="4184">
                  <c:v>-0.94863304630248435</c:v>
                </c:pt>
                <c:pt idx="4185">
                  <c:v>0</c:v>
                </c:pt>
                <c:pt idx="4186">
                  <c:v>0</c:v>
                </c:pt>
                <c:pt idx="4187">
                  <c:v>-0.45245814528092465</c:v>
                </c:pt>
                <c:pt idx="4188">
                  <c:v>-0.45447118093639283</c:v>
                </c:pt>
                <c:pt idx="4189">
                  <c:v>-3.1961492572179373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-0.89277474929239953</c:v>
                </c:pt>
                <c:pt idx="4196">
                  <c:v>-6.8470782054453245</c:v>
                </c:pt>
                <c:pt idx="4197">
                  <c:v>0</c:v>
                </c:pt>
                <c:pt idx="4198">
                  <c:v>-2.6413932554347488</c:v>
                </c:pt>
                <c:pt idx="4199">
                  <c:v>-1.9378762448650573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-8.1373072104165161</c:v>
                </c:pt>
                <c:pt idx="4211">
                  <c:v>-8.3915064863434736</c:v>
                </c:pt>
                <c:pt idx="4212">
                  <c:v>-10.177895938485584</c:v>
                </c:pt>
                <c:pt idx="4213">
                  <c:v>0</c:v>
                </c:pt>
                <c:pt idx="4214">
                  <c:v>-2.6458626758995072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-2.5378780646850707</c:v>
                </c:pt>
                <c:pt idx="4220">
                  <c:v>-1.5623933584689713</c:v>
                </c:pt>
                <c:pt idx="4221">
                  <c:v>-2.3812723057150462</c:v>
                </c:pt>
                <c:pt idx="4222">
                  <c:v>-3.5228099941786639</c:v>
                </c:pt>
                <c:pt idx="4223">
                  <c:v>0</c:v>
                </c:pt>
                <c:pt idx="4224">
                  <c:v>-3.0300992128542417</c:v>
                </c:pt>
                <c:pt idx="4225">
                  <c:v>-1.1367974165060775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-1.3887596733219181</c:v>
                </c:pt>
                <c:pt idx="4230">
                  <c:v>-3.0989395108217064</c:v>
                </c:pt>
                <c:pt idx="4231">
                  <c:v>0</c:v>
                </c:pt>
                <c:pt idx="4232">
                  <c:v>0</c:v>
                </c:pt>
                <c:pt idx="4233">
                  <c:v>-2.4521617169156156</c:v>
                </c:pt>
                <c:pt idx="4234">
                  <c:v>-1.3965266055513568</c:v>
                </c:pt>
                <c:pt idx="4235">
                  <c:v>-2.5499454256710408</c:v>
                </c:pt>
                <c:pt idx="4236">
                  <c:v>0</c:v>
                </c:pt>
                <c:pt idx="4237">
                  <c:v>-0.57025693230621521</c:v>
                </c:pt>
                <c:pt idx="4238">
                  <c:v>0</c:v>
                </c:pt>
                <c:pt idx="4239">
                  <c:v>-1.6805839801899762</c:v>
                </c:pt>
                <c:pt idx="4240">
                  <c:v>0</c:v>
                </c:pt>
                <c:pt idx="4241">
                  <c:v>-4.6576838489648544</c:v>
                </c:pt>
                <c:pt idx="4242">
                  <c:v>-1.149377686271015</c:v>
                </c:pt>
                <c:pt idx="4243">
                  <c:v>-1.7440623358093637</c:v>
                </c:pt>
                <c:pt idx="4244">
                  <c:v>0</c:v>
                </c:pt>
                <c:pt idx="4245">
                  <c:v>0</c:v>
                </c:pt>
                <c:pt idx="4246">
                  <c:v>-1.700145762234299</c:v>
                </c:pt>
                <c:pt idx="4247">
                  <c:v>-0.72042366563457461</c:v>
                </c:pt>
                <c:pt idx="4248">
                  <c:v>0</c:v>
                </c:pt>
                <c:pt idx="4249">
                  <c:v>0</c:v>
                </c:pt>
                <c:pt idx="4250">
                  <c:v>-0.84742582175079284</c:v>
                </c:pt>
                <c:pt idx="4251">
                  <c:v>-0.57025693230621521</c:v>
                </c:pt>
                <c:pt idx="4252">
                  <c:v>-1.4325815963356459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-9.7115968674577697</c:v>
                </c:pt>
                <c:pt idx="4259">
                  <c:v>-6.3949203449278373</c:v>
                </c:pt>
                <c:pt idx="4260">
                  <c:v>-7.1429659053647319</c:v>
                </c:pt>
                <c:pt idx="4261">
                  <c:v>0</c:v>
                </c:pt>
                <c:pt idx="4262">
                  <c:v>-2.622752400564766</c:v>
                </c:pt>
                <c:pt idx="4263">
                  <c:v>-4.3774712994375102</c:v>
                </c:pt>
                <c:pt idx="4264">
                  <c:v>-6.6902905535978618</c:v>
                </c:pt>
                <c:pt idx="4265">
                  <c:v>0</c:v>
                </c:pt>
                <c:pt idx="4266">
                  <c:v>0</c:v>
                </c:pt>
                <c:pt idx="4267">
                  <c:v>-3.448042181621036</c:v>
                </c:pt>
                <c:pt idx="4268">
                  <c:v>-5.7145360639110709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-5.3794240044261938</c:v>
                </c:pt>
                <c:pt idx="4276">
                  <c:v>-1.6721046575268623</c:v>
                </c:pt>
                <c:pt idx="4277">
                  <c:v>-4.0819919767712349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-2.3653096350633005</c:v>
                </c:pt>
                <c:pt idx="4282">
                  <c:v>0</c:v>
                </c:pt>
                <c:pt idx="4283">
                  <c:v>0</c:v>
                </c:pt>
                <c:pt idx="4284">
                  <c:v>-1.6897233163994652</c:v>
                </c:pt>
                <c:pt idx="4285">
                  <c:v>-3.0925741615288445</c:v>
                </c:pt>
                <c:pt idx="4286">
                  <c:v>-1.4183223105229346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-10.563336433210816</c:v>
                </c:pt>
                <c:pt idx="4291">
                  <c:v>-0.78735537722866566</c:v>
                </c:pt>
                <c:pt idx="4292">
                  <c:v>-0.79357856985740549</c:v>
                </c:pt>
                <c:pt idx="4293">
                  <c:v>0</c:v>
                </c:pt>
                <c:pt idx="4294">
                  <c:v>-1.5809035197102379</c:v>
                </c:pt>
                <c:pt idx="4295">
                  <c:v>-2.007896445715557</c:v>
                </c:pt>
                <c:pt idx="4296">
                  <c:v>-3.2792007454894483</c:v>
                </c:pt>
                <c:pt idx="4297">
                  <c:v>-1.2711253215808951</c:v>
                </c:pt>
                <c:pt idx="4298">
                  <c:v>-3.0041251759988619</c:v>
                </c:pt>
                <c:pt idx="4299">
                  <c:v>-1.3273178230992864</c:v>
                </c:pt>
                <c:pt idx="4300">
                  <c:v>0</c:v>
                </c:pt>
                <c:pt idx="4301">
                  <c:v>-2.6199222797687147</c:v>
                </c:pt>
                <c:pt idx="4302">
                  <c:v>-0.89682837076552024</c:v>
                </c:pt>
                <c:pt idx="4303">
                  <c:v>-0.90487303434121624</c:v>
                </c:pt>
                <c:pt idx="4304">
                  <c:v>-2.7395595548426401</c:v>
                </c:pt>
                <c:pt idx="4305">
                  <c:v>-2.8175721753912768</c:v>
                </c:pt>
                <c:pt idx="4306">
                  <c:v>0</c:v>
                </c:pt>
                <c:pt idx="4307">
                  <c:v>0</c:v>
                </c:pt>
                <c:pt idx="4308">
                  <c:v>-1.4083667020829009</c:v>
                </c:pt>
                <c:pt idx="4309">
                  <c:v>0</c:v>
                </c:pt>
                <c:pt idx="4310">
                  <c:v>-0.4738780603970344</c:v>
                </c:pt>
                <c:pt idx="4311">
                  <c:v>0</c:v>
                </c:pt>
                <c:pt idx="4312">
                  <c:v>-2.3075608357801878</c:v>
                </c:pt>
                <c:pt idx="4313">
                  <c:v>0</c:v>
                </c:pt>
                <c:pt idx="4314">
                  <c:v>-7.5908581358999356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-2.847954398739752</c:v>
                </c:pt>
                <c:pt idx="4321">
                  <c:v>-1.9542765893129945</c:v>
                </c:pt>
                <c:pt idx="4322">
                  <c:v>0</c:v>
                </c:pt>
                <c:pt idx="4323">
                  <c:v>-0.81960642495713409</c:v>
                </c:pt>
                <c:pt idx="4324">
                  <c:v>0</c:v>
                </c:pt>
                <c:pt idx="4325">
                  <c:v>0</c:v>
                </c:pt>
                <c:pt idx="4326">
                  <c:v>-0.32046106007939329</c:v>
                </c:pt>
                <c:pt idx="4327">
                  <c:v>-1.6076403199547993</c:v>
                </c:pt>
                <c:pt idx="4328">
                  <c:v>0</c:v>
                </c:pt>
                <c:pt idx="4329">
                  <c:v>-3.5827908222137985</c:v>
                </c:pt>
                <c:pt idx="4330">
                  <c:v>-1.0140738411869477</c:v>
                </c:pt>
                <c:pt idx="4331">
                  <c:v>-3.41273952709814</c:v>
                </c:pt>
                <c:pt idx="4332">
                  <c:v>0</c:v>
                </c:pt>
                <c:pt idx="4333">
                  <c:v>-0.34125336155964869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-2.2506536874395211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-0.60786124577656742</c:v>
                </c:pt>
                <c:pt idx="4344">
                  <c:v>-2.141076690929653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-3.7039482150063656</c:v>
                </c:pt>
                <c:pt idx="4351">
                  <c:v>0</c:v>
                </c:pt>
                <c:pt idx="4352">
                  <c:v>0</c:v>
                </c:pt>
                <c:pt idx="4353">
                  <c:v>-1.5344479109517895</c:v>
                </c:pt>
                <c:pt idx="4354">
                  <c:v>0</c:v>
                </c:pt>
                <c:pt idx="4355">
                  <c:v>-6.9053921166520995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-1.613192747405122</c:v>
                </c:pt>
                <c:pt idx="4361">
                  <c:v>-1.2879789138846849</c:v>
                </c:pt>
                <c:pt idx="4362">
                  <c:v>0</c:v>
                </c:pt>
                <c:pt idx="4363">
                  <c:v>-0.69600291867183794</c:v>
                </c:pt>
                <c:pt idx="4364">
                  <c:v>-1.4017839820349405</c:v>
                </c:pt>
                <c:pt idx="4365">
                  <c:v>-0.94781123707688153</c:v>
                </c:pt>
                <c:pt idx="4366">
                  <c:v>0</c:v>
                </c:pt>
                <c:pt idx="4367">
                  <c:v>-3.0132115273338975</c:v>
                </c:pt>
                <c:pt idx="4368">
                  <c:v>-2.1866999966826692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-0.68175022423106824</c:v>
                </c:pt>
                <c:pt idx="4374">
                  <c:v>-0.91568912733886942</c:v>
                </c:pt>
                <c:pt idx="4375">
                  <c:v>-3.0021210451438236</c:v>
                </c:pt>
                <c:pt idx="4376">
                  <c:v>-2.8569665928622654</c:v>
                </c:pt>
                <c:pt idx="4377">
                  <c:v>-1.9611068776959399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-2.4015681341485773</c:v>
                </c:pt>
                <c:pt idx="4384">
                  <c:v>0</c:v>
                </c:pt>
                <c:pt idx="4385">
                  <c:v>0</c:v>
                </c:pt>
                <c:pt idx="4386">
                  <c:v>-5.1724936617883523</c:v>
                </c:pt>
                <c:pt idx="4387">
                  <c:v>0</c:v>
                </c:pt>
                <c:pt idx="4388">
                  <c:v>0</c:v>
                </c:pt>
                <c:pt idx="4389">
                  <c:v>-0.67110955085922264</c:v>
                </c:pt>
                <c:pt idx="4390">
                  <c:v>-2.928164380742007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-0.41232437134659489</c:v>
                </c:pt>
                <c:pt idx="4398">
                  <c:v>0</c:v>
                </c:pt>
                <c:pt idx="4399">
                  <c:v>0</c:v>
                </c:pt>
                <c:pt idx="4400">
                  <c:v>-2.62651129401775</c:v>
                </c:pt>
                <c:pt idx="4401">
                  <c:v>0</c:v>
                </c:pt>
                <c:pt idx="4402">
                  <c:v>-1.2319456587509452</c:v>
                </c:pt>
                <c:pt idx="4403">
                  <c:v>-1.6631235581048336</c:v>
                </c:pt>
                <c:pt idx="4404">
                  <c:v>-3.5941996802112324</c:v>
                </c:pt>
                <c:pt idx="4405">
                  <c:v>0</c:v>
                </c:pt>
                <c:pt idx="4406">
                  <c:v>0</c:v>
                </c:pt>
                <c:pt idx="4407">
                  <c:v>-2.3254382811069028</c:v>
                </c:pt>
                <c:pt idx="4408">
                  <c:v>-3.4633420017591119</c:v>
                </c:pt>
                <c:pt idx="4409">
                  <c:v>-4.2602207878705185</c:v>
                </c:pt>
                <c:pt idx="4410">
                  <c:v>0</c:v>
                </c:pt>
                <c:pt idx="4411">
                  <c:v>0</c:v>
                </c:pt>
                <c:pt idx="4412">
                  <c:v>-2.961477258792351</c:v>
                </c:pt>
                <c:pt idx="4413">
                  <c:v>-1.4083647912961132</c:v>
                </c:pt>
                <c:pt idx="4414">
                  <c:v>0</c:v>
                </c:pt>
                <c:pt idx="4415">
                  <c:v>-2.0928934213410266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-0.66365186166828005</c:v>
                </c:pt>
                <c:pt idx="4421">
                  <c:v>-0.89080165027888014</c:v>
                </c:pt>
                <c:pt idx="4422">
                  <c:v>0</c:v>
                </c:pt>
                <c:pt idx="4423">
                  <c:v>-2.2221016633092114</c:v>
                </c:pt>
                <c:pt idx="4424">
                  <c:v>0</c:v>
                </c:pt>
                <c:pt idx="4425">
                  <c:v>0</c:v>
                </c:pt>
                <c:pt idx="4426">
                  <c:v>-2.8887027044680273</c:v>
                </c:pt>
                <c:pt idx="4427">
                  <c:v>-0.91568912733886942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-1.3128307330398239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-3.1313277963654351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-2.6873146353716111</c:v>
                </c:pt>
                <c:pt idx="4441">
                  <c:v>0</c:v>
                </c:pt>
                <c:pt idx="4442">
                  <c:v>0</c:v>
                </c:pt>
                <c:pt idx="4443">
                  <c:v>-1.4731878672044061</c:v>
                </c:pt>
                <c:pt idx="4444">
                  <c:v>0</c:v>
                </c:pt>
                <c:pt idx="4445">
                  <c:v>0</c:v>
                </c:pt>
                <c:pt idx="4446">
                  <c:v>-1.6665463744921161</c:v>
                </c:pt>
                <c:pt idx="4447">
                  <c:v>-1.6948553009556309</c:v>
                </c:pt>
                <c:pt idx="4448">
                  <c:v>-1.7243051771181068</c:v>
                </c:pt>
                <c:pt idx="4449">
                  <c:v>-1.7542814728395761</c:v>
                </c:pt>
                <c:pt idx="4450">
                  <c:v>-0.17857050390468429</c:v>
                </c:pt>
                <c:pt idx="4451">
                  <c:v>-0.71548150835883229</c:v>
                </c:pt>
                <c:pt idx="4452">
                  <c:v>-0.72071753512781289</c:v>
                </c:pt>
                <c:pt idx="4453">
                  <c:v>-2.3594850557294853</c:v>
                </c:pt>
                <c:pt idx="4454">
                  <c:v>0</c:v>
                </c:pt>
                <c:pt idx="4455">
                  <c:v>0</c:v>
                </c:pt>
                <c:pt idx="4456">
                  <c:v>-5.1369538581658869</c:v>
                </c:pt>
                <c:pt idx="4457">
                  <c:v>0</c:v>
                </c:pt>
                <c:pt idx="4458">
                  <c:v>-2.6689165654832063</c:v>
                </c:pt>
                <c:pt idx="4459">
                  <c:v>0</c:v>
                </c:pt>
                <c:pt idx="4460">
                  <c:v>0</c:v>
                </c:pt>
                <c:pt idx="4461">
                  <c:v>-1.0169024507423712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-1.5600157600414419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-3.6711259025642784</c:v>
                </c:pt>
                <c:pt idx="4470">
                  <c:v>-0.91457426527925267</c:v>
                </c:pt>
                <c:pt idx="4471">
                  <c:v>0</c:v>
                </c:pt>
                <c:pt idx="4472">
                  <c:v>-4.215095786487602</c:v>
                </c:pt>
                <c:pt idx="4473">
                  <c:v>-0.91070590305914012</c:v>
                </c:pt>
                <c:pt idx="4474">
                  <c:v>-1.0718757139536805</c:v>
                </c:pt>
                <c:pt idx="4475">
                  <c:v>-7.1208535241637962</c:v>
                </c:pt>
                <c:pt idx="4476">
                  <c:v>-8.83310022851974</c:v>
                </c:pt>
                <c:pt idx="4477">
                  <c:v>-8.7751791430381907</c:v>
                </c:pt>
                <c:pt idx="4478">
                  <c:v>0</c:v>
                </c:pt>
                <c:pt idx="4479">
                  <c:v>0</c:v>
                </c:pt>
                <c:pt idx="4480">
                  <c:v>-2.6360295609402047</c:v>
                </c:pt>
                <c:pt idx="4481">
                  <c:v>0</c:v>
                </c:pt>
                <c:pt idx="4482">
                  <c:v>0</c:v>
                </c:pt>
                <c:pt idx="4483">
                  <c:v>-2.2877275478624113</c:v>
                </c:pt>
                <c:pt idx="4484">
                  <c:v>0</c:v>
                </c:pt>
                <c:pt idx="4485">
                  <c:v>-1.3114179909952106</c:v>
                </c:pt>
                <c:pt idx="4486">
                  <c:v>-1.1629847632043409</c:v>
                </c:pt>
                <c:pt idx="4487">
                  <c:v>0</c:v>
                </c:pt>
                <c:pt idx="4488">
                  <c:v>-2.2914811436273448</c:v>
                </c:pt>
                <c:pt idx="4489">
                  <c:v>-3.5173870206693194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-3.4810849555118826</c:v>
                </c:pt>
                <c:pt idx="4499">
                  <c:v>-6.39358100501775</c:v>
                </c:pt>
                <c:pt idx="4500">
                  <c:v>-1.7512419095526754</c:v>
                </c:pt>
                <c:pt idx="4501">
                  <c:v>-8.1997602968954943</c:v>
                </c:pt>
                <c:pt idx="4502">
                  <c:v>0</c:v>
                </c:pt>
                <c:pt idx="4503">
                  <c:v>-1.9195642181286749</c:v>
                </c:pt>
                <c:pt idx="4504">
                  <c:v>-3.5223501826588635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-3.5484471061760456</c:v>
                </c:pt>
                <c:pt idx="4509">
                  <c:v>-2.0065567633722377</c:v>
                </c:pt>
                <c:pt idx="4510">
                  <c:v>0</c:v>
                </c:pt>
                <c:pt idx="4511">
                  <c:v>0</c:v>
                </c:pt>
                <c:pt idx="4512">
                  <c:v>-3.8330918195744892</c:v>
                </c:pt>
                <c:pt idx="4513">
                  <c:v>0</c:v>
                </c:pt>
                <c:pt idx="4514">
                  <c:v>-1.0100551892166647</c:v>
                </c:pt>
                <c:pt idx="4515">
                  <c:v>-3.4014663666594371</c:v>
                </c:pt>
                <c:pt idx="4516">
                  <c:v>0</c:v>
                </c:pt>
                <c:pt idx="4517">
                  <c:v>-5.8430141805398828</c:v>
                </c:pt>
                <c:pt idx="4518">
                  <c:v>0</c:v>
                </c:pt>
                <c:pt idx="4519">
                  <c:v>-1.0186182251754967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-1.2923108224367448</c:v>
                </c:pt>
                <c:pt idx="4525">
                  <c:v>-0.3273306574381209</c:v>
                </c:pt>
                <c:pt idx="4526">
                  <c:v>-3.7767287519598765</c:v>
                </c:pt>
                <c:pt idx="4527">
                  <c:v>-4.0955789039455057</c:v>
                </c:pt>
                <c:pt idx="4528">
                  <c:v>-4.4484155320508503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-3.2987047164915082</c:v>
                </c:pt>
                <c:pt idx="4533">
                  <c:v>0</c:v>
                </c:pt>
                <c:pt idx="4534">
                  <c:v>0</c:v>
                </c:pt>
                <c:pt idx="4535">
                  <c:v>-1.2236739297932735</c:v>
                </c:pt>
                <c:pt idx="4536">
                  <c:v>0</c:v>
                </c:pt>
                <c:pt idx="4537">
                  <c:v>-0.86201084238804959</c:v>
                </c:pt>
                <c:pt idx="4538">
                  <c:v>-2.2609792262052375</c:v>
                </c:pt>
                <c:pt idx="4539">
                  <c:v>-0.17795806146582407</c:v>
                </c:pt>
                <c:pt idx="4540">
                  <c:v>-8.9126744988452984</c:v>
                </c:pt>
                <c:pt idx="4541">
                  <c:v>0</c:v>
                </c:pt>
                <c:pt idx="4542">
                  <c:v>0</c:v>
                </c:pt>
                <c:pt idx="4543">
                  <c:v>-6.4238101277136472</c:v>
                </c:pt>
                <c:pt idx="4544">
                  <c:v>-2.7827180748058176</c:v>
                </c:pt>
                <c:pt idx="4545">
                  <c:v>0</c:v>
                </c:pt>
                <c:pt idx="4546">
                  <c:v>-4.9999920533030995</c:v>
                </c:pt>
                <c:pt idx="4547">
                  <c:v>-0.19493713788517039</c:v>
                </c:pt>
                <c:pt idx="4548">
                  <c:v>0</c:v>
                </c:pt>
                <c:pt idx="4549">
                  <c:v>0</c:v>
                </c:pt>
                <c:pt idx="4550">
                  <c:v>-3.7034707521270018</c:v>
                </c:pt>
                <c:pt idx="4551">
                  <c:v>0</c:v>
                </c:pt>
                <c:pt idx="4552">
                  <c:v>-2.2345518863907827</c:v>
                </c:pt>
                <c:pt idx="4553">
                  <c:v>0</c:v>
                </c:pt>
                <c:pt idx="4554">
                  <c:v>0</c:v>
                </c:pt>
                <c:pt idx="4555">
                  <c:v>-0.35525002768745989</c:v>
                </c:pt>
                <c:pt idx="4556">
                  <c:v>0</c:v>
                </c:pt>
                <c:pt idx="4557">
                  <c:v>0</c:v>
                </c:pt>
                <c:pt idx="4558">
                  <c:v>-1.4130458435359796</c:v>
                </c:pt>
                <c:pt idx="4559">
                  <c:v>0</c:v>
                </c:pt>
                <c:pt idx="4560">
                  <c:v>-0.15292402281140224</c:v>
                </c:pt>
                <c:pt idx="4561">
                  <c:v>-1.8375026181656762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-3.6075337812390451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-11.021518297445288</c:v>
                </c:pt>
                <c:pt idx="4572">
                  <c:v>-0.15102788625411037</c:v>
                </c:pt>
                <c:pt idx="4573">
                  <c:v>-1.0592258993992738</c:v>
                </c:pt>
                <c:pt idx="4574">
                  <c:v>-0.76446549671448294</c:v>
                </c:pt>
                <c:pt idx="4575">
                  <c:v>-4.3143440078735029</c:v>
                </c:pt>
                <c:pt idx="4576">
                  <c:v>-0.1610400833702765</c:v>
                </c:pt>
                <c:pt idx="4577">
                  <c:v>0</c:v>
                </c:pt>
                <c:pt idx="4578">
                  <c:v>0</c:v>
                </c:pt>
                <c:pt idx="4579">
                  <c:v>-0.9259032052245092</c:v>
                </c:pt>
                <c:pt idx="4580">
                  <c:v>0</c:v>
                </c:pt>
                <c:pt idx="4581">
                  <c:v>0</c:v>
                </c:pt>
                <c:pt idx="4582">
                  <c:v>-0.6072271000006233</c:v>
                </c:pt>
                <c:pt idx="4583">
                  <c:v>-4.2748171135831123</c:v>
                </c:pt>
                <c:pt idx="4584">
                  <c:v>0</c:v>
                </c:pt>
                <c:pt idx="4585">
                  <c:v>-5.7541859304427208</c:v>
                </c:pt>
                <c:pt idx="4586">
                  <c:v>-4.1254761327665719</c:v>
                </c:pt>
                <c:pt idx="4587">
                  <c:v>0</c:v>
                </c:pt>
                <c:pt idx="4588">
                  <c:v>-1.4902478622297231</c:v>
                </c:pt>
                <c:pt idx="4589">
                  <c:v>0</c:v>
                </c:pt>
                <c:pt idx="4590">
                  <c:v>0</c:v>
                </c:pt>
                <c:pt idx="4591">
                  <c:v>-4.8895764712767562</c:v>
                </c:pt>
                <c:pt idx="4592">
                  <c:v>0</c:v>
                </c:pt>
                <c:pt idx="4593">
                  <c:v>-3.4258337450887799</c:v>
                </c:pt>
                <c:pt idx="4594">
                  <c:v>-2.7025441319282533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-2.6017394548817614</c:v>
                </c:pt>
                <c:pt idx="4599">
                  <c:v>-1.3354711655291094</c:v>
                </c:pt>
                <c:pt idx="4600">
                  <c:v>-5.7529194606473117</c:v>
                </c:pt>
                <c:pt idx="4601">
                  <c:v>-3.0521773601115143</c:v>
                </c:pt>
                <c:pt idx="4602">
                  <c:v>0</c:v>
                </c:pt>
                <c:pt idx="4603">
                  <c:v>-1.2634865849760855</c:v>
                </c:pt>
                <c:pt idx="4604">
                  <c:v>-2.1939349857312216</c:v>
                </c:pt>
                <c:pt idx="4605">
                  <c:v>-0.74766100491247012</c:v>
                </c:pt>
                <c:pt idx="4606">
                  <c:v>0</c:v>
                </c:pt>
                <c:pt idx="4607">
                  <c:v>-0.72720017738639553</c:v>
                </c:pt>
                <c:pt idx="4608">
                  <c:v>-4.5787870452795136</c:v>
                </c:pt>
                <c:pt idx="4609">
                  <c:v>-1.1519169607565689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-4.0493187952311436</c:v>
                </c:pt>
                <c:pt idx="4614">
                  <c:v>0</c:v>
                </c:pt>
                <c:pt idx="4615">
                  <c:v>-5.63372148861336</c:v>
                </c:pt>
                <c:pt idx="4616">
                  <c:v>0</c:v>
                </c:pt>
                <c:pt idx="4617">
                  <c:v>-5.8822580498516626</c:v>
                </c:pt>
                <c:pt idx="4618">
                  <c:v>0</c:v>
                </c:pt>
                <c:pt idx="4619">
                  <c:v>0</c:v>
                </c:pt>
                <c:pt idx="4620">
                  <c:v>-1.6634873777857564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-2.3027972675879407</c:v>
                </c:pt>
                <c:pt idx="4628">
                  <c:v>-0.67334497234298774</c:v>
                </c:pt>
                <c:pt idx="4629">
                  <c:v>-0.3389928079022913</c:v>
                </c:pt>
                <c:pt idx="4630">
                  <c:v>-1.3604744034343335</c:v>
                </c:pt>
                <c:pt idx="4631">
                  <c:v>-4.48273914022149</c:v>
                </c:pt>
                <c:pt idx="4632">
                  <c:v>0</c:v>
                </c:pt>
                <c:pt idx="4633">
                  <c:v>0</c:v>
                </c:pt>
                <c:pt idx="4634">
                  <c:v>-0.87405758204265394</c:v>
                </c:pt>
                <c:pt idx="4635">
                  <c:v>-4.4092023556088193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-3.6885381421861254</c:v>
                </c:pt>
                <c:pt idx="4643">
                  <c:v>-2.4111870688123687</c:v>
                </c:pt>
                <c:pt idx="4644">
                  <c:v>0</c:v>
                </c:pt>
                <c:pt idx="4645">
                  <c:v>0</c:v>
                </c:pt>
                <c:pt idx="4646">
                  <c:v>-6.178895363230354</c:v>
                </c:pt>
                <c:pt idx="4647">
                  <c:v>0</c:v>
                </c:pt>
                <c:pt idx="4648">
                  <c:v>-5.3192630040378619</c:v>
                </c:pt>
                <c:pt idx="4649">
                  <c:v>0</c:v>
                </c:pt>
                <c:pt idx="4650">
                  <c:v>-1.3623069879170311</c:v>
                </c:pt>
                <c:pt idx="4651">
                  <c:v>-1.1049066674129713</c:v>
                </c:pt>
                <c:pt idx="4652">
                  <c:v>0</c:v>
                </c:pt>
                <c:pt idx="4653">
                  <c:v>-0.67226080660560772</c:v>
                </c:pt>
                <c:pt idx="4654">
                  <c:v>-3.9241939246274504</c:v>
                </c:pt>
                <c:pt idx="4655">
                  <c:v>0</c:v>
                </c:pt>
                <c:pt idx="4656">
                  <c:v>0</c:v>
                </c:pt>
                <c:pt idx="4657">
                  <c:v>-0.13811226977863666</c:v>
                </c:pt>
                <c:pt idx="4658">
                  <c:v>-5.9475562709368486</c:v>
                </c:pt>
                <c:pt idx="4659">
                  <c:v>0</c:v>
                </c:pt>
                <c:pt idx="4660">
                  <c:v>-4.5518693790883793</c:v>
                </c:pt>
                <c:pt idx="4661">
                  <c:v>-1.0431398594109615</c:v>
                </c:pt>
                <c:pt idx="4662">
                  <c:v>0</c:v>
                </c:pt>
                <c:pt idx="4663">
                  <c:v>-1.2764930404988641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-2.5543575870767574</c:v>
                </c:pt>
                <c:pt idx="4671">
                  <c:v>0</c:v>
                </c:pt>
                <c:pt idx="4672">
                  <c:v>-0.64515812124545435</c:v>
                </c:pt>
                <c:pt idx="4673">
                  <c:v>-3.5064932205701407</c:v>
                </c:pt>
                <c:pt idx="4674">
                  <c:v>-2.1535327153511052</c:v>
                </c:pt>
                <c:pt idx="4675">
                  <c:v>0</c:v>
                </c:pt>
                <c:pt idx="4676">
                  <c:v>0</c:v>
                </c:pt>
                <c:pt idx="4677">
                  <c:v>-3.2592208313286628</c:v>
                </c:pt>
                <c:pt idx="4678">
                  <c:v>0</c:v>
                </c:pt>
                <c:pt idx="4679">
                  <c:v>-1.3261455582107464</c:v>
                </c:pt>
                <c:pt idx="4680">
                  <c:v>-2.4194533979897783</c:v>
                </c:pt>
                <c:pt idx="4681">
                  <c:v>-3.7190107818919711</c:v>
                </c:pt>
                <c:pt idx="4682">
                  <c:v>-3.1474043360952053</c:v>
                </c:pt>
                <c:pt idx="4683">
                  <c:v>-0.2954383524985873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-2.1591278030254974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-2.0225555865126208</c:v>
                </c:pt>
                <c:pt idx="4694">
                  <c:v>-1.4907046683418264</c:v>
                </c:pt>
                <c:pt idx="4695">
                  <c:v>0</c:v>
                </c:pt>
                <c:pt idx="4696">
                  <c:v>-4.8045772874131174</c:v>
                </c:pt>
                <c:pt idx="4697">
                  <c:v>-0.35209668414975814</c:v>
                </c:pt>
                <c:pt idx="4698">
                  <c:v>0</c:v>
                </c:pt>
                <c:pt idx="4699">
                  <c:v>-2.8703043863593045</c:v>
                </c:pt>
                <c:pt idx="4700">
                  <c:v>0</c:v>
                </c:pt>
                <c:pt idx="4701">
                  <c:v>-3.1213822144092136</c:v>
                </c:pt>
                <c:pt idx="4702">
                  <c:v>0</c:v>
                </c:pt>
                <c:pt idx="4703">
                  <c:v>-4.4547709534719431</c:v>
                </c:pt>
                <c:pt idx="4704">
                  <c:v>0</c:v>
                </c:pt>
                <c:pt idx="4705">
                  <c:v>0</c:v>
                </c:pt>
                <c:pt idx="4706">
                  <c:v>-0.91946425016608357</c:v>
                </c:pt>
                <c:pt idx="4707">
                  <c:v>0</c:v>
                </c:pt>
                <c:pt idx="4708">
                  <c:v>0</c:v>
                </c:pt>
                <c:pt idx="4709">
                  <c:v>-0.89682884494396642</c:v>
                </c:pt>
                <c:pt idx="4710">
                  <c:v>-2.6017984749437768</c:v>
                </c:pt>
                <c:pt idx="4711">
                  <c:v>0</c:v>
                </c:pt>
                <c:pt idx="4712">
                  <c:v>-1.1414840152857062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-0.31009261065791116</c:v>
                </c:pt>
                <c:pt idx="4720">
                  <c:v>-0.31082756848096371</c:v>
                </c:pt>
                <c:pt idx="4721">
                  <c:v>-2.2867960517401285</c:v>
                </c:pt>
                <c:pt idx="4722">
                  <c:v>0</c:v>
                </c:pt>
                <c:pt idx="4723">
                  <c:v>0</c:v>
                </c:pt>
                <c:pt idx="4724">
                  <c:v>-0.61721648569869925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-4.1506261864086742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-2.4549914001536717</c:v>
                </c:pt>
                <c:pt idx="4735">
                  <c:v>0</c:v>
                </c:pt>
                <c:pt idx="4736">
                  <c:v>0</c:v>
                </c:pt>
                <c:pt idx="4737">
                  <c:v>-3.1476932266957394</c:v>
                </c:pt>
                <c:pt idx="4738">
                  <c:v>0</c:v>
                </c:pt>
                <c:pt idx="4739">
                  <c:v>-3.1325343809260899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-12.410951737473733</c:v>
                </c:pt>
                <c:pt idx="4744">
                  <c:v>0</c:v>
                </c:pt>
                <c:pt idx="4745">
                  <c:v>-9.9555832476003232</c:v>
                </c:pt>
                <c:pt idx="4746">
                  <c:v>0</c:v>
                </c:pt>
                <c:pt idx="4747">
                  <c:v>-5.5822995872323133</c:v>
                </c:pt>
                <c:pt idx="4748">
                  <c:v>-2.7523284426472556</c:v>
                </c:pt>
                <c:pt idx="4749">
                  <c:v>-0.94333332363191535</c:v>
                </c:pt>
                <c:pt idx="4750">
                  <c:v>0</c:v>
                </c:pt>
                <c:pt idx="4751">
                  <c:v>-2.5172518477519681</c:v>
                </c:pt>
                <c:pt idx="4752">
                  <c:v>0</c:v>
                </c:pt>
                <c:pt idx="4753">
                  <c:v>0</c:v>
                </c:pt>
                <c:pt idx="4754">
                  <c:v>-1.104021719953288</c:v>
                </c:pt>
                <c:pt idx="4755">
                  <c:v>-1.2092455614692232</c:v>
                </c:pt>
                <c:pt idx="4756">
                  <c:v>-1.2241429154376715</c:v>
                </c:pt>
                <c:pt idx="4757">
                  <c:v>0</c:v>
                </c:pt>
                <c:pt idx="4758">
                  <c:v>0</c:v>
                </c:pt>
                <c:pt idx="4759">
                  <c:v>-5.4016309165954226</c:v>
                </c:pt>
                <c:pt idx="4760">
                  <c:v>0</c:v>
                </c:pt>
                <c:pt idx="4761">
                  <c:v>0</c:v>
                </c:pt>
                <c:pt idx="4762">
                  <c:v>-1.7602770053841934</c:v>
                </c:pt>
                <c:pt idx="4763">
                  <c:v>-6.4846806337752803</c:v>
                </c:pt>
                <c:pt idx="4764">
                  <c:v>0</c:v>
                </c:pt>
                <c:pt idx="4765">
                  <c:v>0</c:v>
                </c:pt>
                <c:pt idx="4766">
                  <c:v>-2.8736700418774679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-3.1202295345274251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-7.0038839065465819</c:v>
                </c:pt>
                <c:pt idx="4779">
                  <c:v>0</c:v>
                </c:pt>
                <c:pt idx="4780">
                  <c:v>0</c:v>
                </c:pt>
                <c:pt idx="4781">
                  <c:v>-1.7615616316604692</c:v>
                </c:pt>
                <c:pt idx="4782">
                  <c:v>-1.3103529524013817</c:v>
                </c:pt>
                <c:pt idx="4783">
                  <c:v>0</c:v>
                </c:pt>
                <c:pt idx="4784">
                  <c:v>-1.0280410857374858</c:v>
                </c:pt>
                <c:pt idx="4785">
                  <c:v>-0.69262289295590029</c:v>
                </c:pt>
                <c:pt idx="4786">
                  <c:v>0</c:v>
                </c:pt>
                <c:pt idx="4787">
                  <c:v>-1.9607981083219532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-0.52592656902357993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-6.5782131063063378</c:v>
                </c:pt>
                <c:pt idx="4799">
                  <c:v>-4.3725383009106755</c:v>
                </c:pt>
                <c:pt idx="4800">
                  <c:v>-2.1377519915340191</c:v>
                </c:pt>
                <c:pt idx="4801">
                  <c:v>-3.8834344198810196</c:v>
                </c:pt>
                <c:pt idx="4802">
                  <c:v>-4.1667363219744615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-1.9999617747354241</c:v>
                </c:pt>
                <c:pt idx="4807">
                  <c:v>0</c:v>
                </c:pt>
                <c:pt idx="4808">
                  <c:v>-2.5000242973862616</c:v>
                </c:pt>
                <c:pt idx="4809">
                  <c:v>0</c:v>
                </c:pt>
                <c:pt idx="4810">
                  <c:v>-4.0458676727471321</c:v>
                </c:pt>
                <c:pt idx="4811">
                  <c:v>-1.1328313629692561</c:v>
                </c:pt>
                <c:pt idx="4812">
                  <c:v>0</c:v>
                </c:pt>
                <c:pt idx="4813">
                  <c:v>-0.3724930785691607</c:v>
                </c:pt>
                <c:pt idx="4814">
                  <c:v>0</c:v>
                </c:pt>
                <c:pt idx="4815">
                  <c:v>0</c:v>
                </c:pt>
                <c:pt idx="4816">
                  <c:v>-8.4310087753510903</c:v>
                </c:pt>
                <c:pt idx="4817">
                  <c:v>0</c:v>
                </c:pt>
                <c:pt idx="4818">
                  <c:v>-8.6538129066430791</c:v>
                </c:pt>
                <c:pt idx="4819">
                  <c:v>0</c:v>
                </c:pt>
                <c:pt idx="4820">
                  <c:v>-1.7587872344902005</c:v>
                </c:pt>
                <c:pt idx="4821">
                  <c:v>-5.1151016111649614</c:v>
                </c:pt>
                <c:pt idx="4822">
                  <c:v>-5.9972601280055509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-1.9273221754296836</c:v>
                </c:pt>
                <c:pt idx="4829">
                  <c:v>-4.5479991712960546</c:v>
                </c:pt>
                <c:pt idx="4830">
                  <c:v>0</c:v>
                </c:pt>
                <c:pt idx="4831">
                  <c:v>-1.8374063837437518</c:v>
                </c:pt>
                <c:pt idx="4832">
                  <c:v>-0.17015301265957622</c:v>
                </c:pt>
                <c:pt idx="4833">
                  <c:v>-7.6136290062758976</c:v>
                </c:pt>
                <c:pt idx="4834">
                  <c:v>0</c:v>
                </c:pt>
                <c:pt idx="4835">
                  <c:v>-3.373519991254184</c:v>
                </c:pt>
                <c:pt idx="4836">
                  <c:v>-1.4339144713209067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-1.9586980636846039</c:v>
                </c:pt>
                <c:pt idx="4842">
                  <c:v>0</c:v>
                </c:pt>
                <c:pt idx="4843">
                  <c:v>-4.1850675320156032</c:v>
                </c:pt>
                <c:pt idx="4844">
                  <c:v>0</c:v>
                </c:pt>
                <c:pt idx="4845">
                  <c:v>0</c:v>
                </c:pt>
                <c:pt idx="4846">
                  <c:v>-4.0966829080126139</c:v>
                </c:pt>
                <c:pt idx="4847">
                  <c:v>0</c:v>
                </c:pt>
                <c:pt idx="4848">
                  <c:v>-3.1555776042808459</c:v>
                </c:pt>
                <c:pt idx="4849">
                  <c:v>0</c:v>
                </c:pt>
                <c:pt idx="4850">
                  <c:v>0</c:v>
                </c:pt>
                <c:pt idx="4851">
                  <c:v>-0.90049977936884806</c:v>
                </c:pt>
                <c:pt idx="4852">
                  <c:v>-4.1909595311381125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-6.3788294786236417</c:v>
                </c:pt>
                <c:pt idx="4857">
                  <c:v>0</c:v>
                </c:pt>
                <c:pt idx="4858">
                  <c:v>-1.8066183307884158</c:v>
                </c:pt>
                <c:pt idx="4859">
                  <c:v>-2.2377624743006921</c:v>
                </c:pt>
                <c:pt idx="4860">
                  <c:v>-0.71201976538072587</c:v>
                </c:pt>
                <c:pt idx="4861">
                  <c:v>0</c:v>
                </c:pt>
                <c:pt idx="4862">
                  <c:v>0</c:v>
                </c:pt>
                <c:pt idx="4863">
                  <c:v>-3.5288302889617054</c:v>
                </c:pt>
                <c:pt idx="4864">
                  <c:v>-5.8217373498775231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-1.5999564216650928</c:v>
                </c:pt>
                <c:pt idx="4869">
                  <c:v>0</c:v>
                </c:pt>
                <c:pt idx="4870">
                  <c:v>0</c:v>
                </c:pt>
                <c:pt idx="4871">
                  <c:v>-1.9939077000038108</c:v>
                </c:pt>
                <c:pt idx="4872">
                  <c:v>-1.8576730170959448</c:v>
                </c:pt>
                <c:pt idx="4873">
                  <c:v>0</c:v>
                </c:pt>
                <c:pt idx="4874">
                  <c:v>-0.31346428801769982</c:v>
                </c:pt>
                <c:pt idx="4875">
                  <c:v>-2.2910591209196727</c:v>
                </c:pt>
                <c:pt idx="4876">
                  <c:v>-7.4943335059040734</c:v>
                </c:pt>
                <c:pt idx="4877">
                  <c:v>0</c:v>
                </c:pt>
                <c:pt idx="4878">
                  <c:v>-1.8407773833079666</c:v>
                </c:pt>
                <c:pt idx="4879">
                  <c:v>-4.5006973694192247</c:v>
                </c:pt>
                <c:pt idx="4880">
                  <c:v>0</c:v>
                </c:pt>
                <c:pt idx="4881">
                  <c:v>-3.9789059299756611</c:v>
                </c:pt>
                <c:pt idx="4882">
                  <c:v>0</c:v>
                </c:pt>
                <c:pt idx="4883">
                  <c:v>-5.1233569961607985</c:v>
                </c:pt>
                <c:pt idx="4884">
                  <c:v>-4.4500192712660871</c:v>
                </c:pt>
                <c:pt idx="4885">
                  <c:v>-8.5295542393535602</c:v>
                </c:pt>
                <c:pt idx="4886">
                  <c:v>0</c:v>
                </c:pt>
                <c:pt idx="4887">
                  <c:v>-1.7023443709882629</c:v>
                </c:pt>
                <c:pt idx="4888">
                  <c:v>0</c:v>
                </c:pt>
                <c:pt idx="4889">
                  <c:v>0</c:v>
                </c:pt>
                <c:pt idx="4890">
                  <c:v>-4.5320461226372188</c:v>
                </c:pt>
                <c:pt idx="4891">
                  <c:v>-1.8575590119623584</c:v>
                </c:pt>
                <c:pt idx="4892">
                  <c:v>0</c:v>
                </c:pt>
                <c:pt idx="4893">
                  <c:v>0</c:v>
                </c:pt>
                <c:pt idx="4894">
                  <c:v>-5.4554246773393684</c:v>
                </c:pt>
                <c:pt idx="4895">
                  <c:v>0</c:v>
                </c:pt>
                <c:pt idx="4896">
                  <c:v>-2.1202802963580494</c:v>
                </c:pt>
                <c:pt idx="4897">
                  <c:v>0</c:v>
                </c:pt>
                <c:pt idx="4898">
                  <c:v>-5.1785218011867782</c:v>
                </c:pt>
                <c:pt idx="4899">
                  <c:v>-2.3859165550091972</c:v>
                </c:pt>
                <c:pt idx="4900">
                  <c:v>-3.8023611422194272</c:v>
                </c:pt>
                <c:pt idx="4901">
                  <c:v>0</c:v>
                </c:pt>
                <c:pt idx="4902">
                  <c:v>-2.6519780972483318</c:v>
                </c:pt>
                <c:pt idx="4903">
                  <c:v>-4.2565353331145594</c:v>
                </c:pt>
                <c:pt idx="4904">
                  <c:v>-5.8091216144106905</c:v>
                </c:pt>
                <c:pt idx="4905">
                  <c:v>0</c:v>
                </c:pt>
                <c:pt idx="4906">
                  <c:v>0</c:v>
                </c:pt>
                <c:pt idx="4907">
                  <c:v>-6.1556637302341866</c:v>
                </c:pt>
                <c:pt idx="4908">
                  <c:v>0</c:v>
                </c:pt>
                <c:pt idx="4909">
                  <c:v>-4.0803626424975441</c:v>
                </c:pt>
                <c:pt idx="4910">
                  <c:v>-0.61655140710865186</c:v>
                </c:pt>
                <c:pt idx="4911">
                  <c:v>-6.6997569545199074</c:v>
                </c:pt>
                <c:pt idx="4912">
                  <c:v>-4.3218380531521561</c:v>
                </c:pt>
                <c:pt idx="4913">
                  <c:v>-4.5864844968917007</c:v>
                </c:pt>
                <c:pt idx="4914">
                  <c:v>0</c:v>
                </c:pt>
                <c:pt idx="4915">
                  <c:v>-0.48116307539477871</c:v>
                </c:pt>
                <c:pt idx="4916">
                  <c:v>-1.0205931889440634</c:v>
                </c:pt>
                <c:pt idx="4917">
                  <c:v>0</c:v>
                </c:pt>
                <c:pt idx="4918">
                  <c:v>-4.0685294664734757</c:v>
                </c:pt>
                <c:pt idx="4919">
                  <c:v>0</c:v>
                </c:pt>
                <c:pt idx="4920">
                  <c:v>0</c:v>
                </c:pt>
                <c:pt idx="4921">
                  <c:v>-1.3504851571830951</c:v>
                </c:pt>
                <c:pt idx="4922">
                  <c:v>0</c:v>
                </c:pt>
                <c:pt idx="4923">
                  <c:v>0</c:v>
                </c:pt>
                <c:pt idx="4924">
                  <c:v>-1.8123481527754535</c:v>
                </c:pt>
                <c:pt idx="4925">
                  <c:v>0</c:v>
                </c:pt>
                <c:pt idx="4926">
                  <c:v>-4.7650230219419205</c:v>
                </c:pt>
                <c:pt idx="4927">
                  <c:v>0</c:v>
                </c:pt>
                <c:pt idx="4928">
                  <c:v>-4.298904754289258</c:v>
                </c:pt>
                <c:pt idx="4929">
                  <c:v>0</c:v>
                </c:pt>
                <c:pt idx="4930">
                  <c:v>-1.2855455903233726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-3.3708574728321872</c:v>
                </c:pt>
                <c:pt idx="4935">
                  <c:v>-3.8371957418467861</c:v>
                </c:pt>
                <c:pt idx="4936">
                  <c:v>0</c:v>
                </c:pt>
                <c:pt idx="4937">
                  <c:v>-4.3880106504394769</c:v>
                </c:pt>
                <c:pt idx="4938">
                  <c:v>0</c:v>
                </c:pt>
                <c:pt idx="4939">
                  <c:v>-5.8552952083444927</c:v>
                </c:pt>
                <c:pt idx="4940">
                  <c:v>0</c:v>
                </c:pt>
                <c:pt idx="4941">
                  <c:v>0</c:v>
                </c:pt>
                <c:pt idx="4942">
                  <c:v>-3.1652644599137312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-0.32819176942683015</c:v>
                </c:pt>
                <c:pt idx="4947">
                  <c:v>0</c:v>
                </c:pt>
                <c:pt idx="4948">
                  <c:v>-4.0339026809794172</c:v>
                </c:pt>
                <c:pt idx="4949">
                  <c:v>0</c:v>
                </c:pt>
                <c:pt idx="4950">
                  <c:v>0</c:v>
                </c:pt>
                <c:pt idx="4951">
                  <c:v>-1.8221597224359165</c:v>
                </c:pt>
                <c:pt idx="4952">
                  <c:v>-7.9694318727294435</c:v>
                </c:pt>
                <c:pt idx="4953">
                  <c:v>0</c:v>
                </c:pt>
                <c:pt idx="4954">
                  <c:v>-2.8344569360340071</c:v>
                </c:pt>
                <c:pt idx="4955">
                  <c:v>-9.101446319511771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-7.0912946583674445</c:v>
                </c:pt>
                <c:pt idx="4960">
                  <c:v>0</c:v>
                </c:pt>
                <c:pt idx="4961">
                  <c:v>-2.9520647031191753</c:v>
                </c:pt>
                <c:pt idx="4962">
                  <c:v>-4.1824866585662246</c:v>
                </c:pt>
                <c:pt idx="4963">
                  <c:v>0</c:v>
                </c:pt>
                <c:pt idx="4964">
                  <c:v>-1.3021110403974057</c:v>
                </c:pt>
                <c:pt idx="4965">
                  <c:v>0</c:v>
                </c:pt>
                <c:pt idx="4966">
                  <c:v>-2.4772647384110864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-1.3106437343094448</c:v>
                </c:pt>
                <c:pt idx="4971">
                  <c:v>-0.79687692676819899</c:v>
                </c:pt>
                <c:pt idx="4972">
                  <c:v>0</c:v>
                </c:pt>
                <c:pt idx="4973">
                  <c:v>0</c:v>
                </c:pt>
                <c:pt idx="4974">
                  <c:v>-2.7947044706450175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-1.5763798844977119</c:v>
                </c:pt>
                <c:pt idx="4986">
                  <c:v>-6.4063330249594017</c:v>
                </c:pt>
                <c:pt idx="4987">
                  <c:v>0</c:v>
                </c:pt>
                <c:pt idx="4988">
                  <c:v>-5.0403910540405494</c:v>
                </c:pt>
                <c:pt idx="4989">
                  <c:v>-0.74300990377342124</c:v>
                </c:pt>
                <c:pt idx="4990">
                  <c:v>-1.1765331964169123</c:v>
                </c:pt>
                <c:pt idx="4991">
                  <c:v>0</c:v>
                </c:pt>
                <c:pt idx="4992">
                  <c:v>-1.9665621469859875</c:v>
                </c:pt>
                <c:pt idx="4993">
                  <c:v>-2.8579445655326321</c:v>
                </c:pt>
                <c:pt idx="4994">
                  <c:v>0</c:v>
                </c:pt>
                <c:pt idx="4995">
                  <c:v>-1.1848640016902015</c:v>
                </c:pt>
                <c:pt idx="4996">
                  <c:v>0</c:v>
                </c:pt>
                <c:pt idx="4997">
                  <c:v>-7.1410144645346962</c:v>
                </c:pt>
                <c:pt idx="4998">
                  <c:v>-7.9382350717271093</c:v>
                </c:pt>
                <c:pt idx="4999">
                  <c:v>0</c:v>
                </c:pt>
                <c:pt idx="5000">
                  <c:v>-3.8551259279735941</c:v>
                </c:pt>
                <c:pt idx="5001">
                  <c:v>-4.8602640343606129</c:v>
                </c:pt>
                <c:pt idx="5002">
                  <c:v>0</c:v>
                </c:pt>
                <c:pt idx="5003">
                  <c:v>-51.86919628655653</c:v>
                </c:pt>
                <c:pt idx="5004">
                  <c:v>-5.825102794546309</c:v>
                </c:pt>
                <c:pt idx="5005">
                  <c:v>-7.9896310699489064</c:v>
                </c:pt>
                <c:pt idx="5006">
                  <c:v>0</c:v>
                </c:pt>
                <c:pt idx="5007">
                  <c:v>-6.6138072451096157</c:v>
                </c:pt>
                <c:pt idx="5008">
                  <c:v>0</c:v>
                </c:pt>
                <c:pt idx="5009">
                  <c:v>-1.9717178531093653</c:v>
                </c:pt>
                <c:pt idx="5010">
                  <c:v>-4.023016760048689</c:v>
                </c:pt>
                <c:pt idx="5011">
                  <c:v>-5.9881612674335738</c:v>
                </c:pt>
                <c:pt idx="5012">
                  <c:v>0</c:v>
                </c:pt>
                <c:pt idx="5013">
                  <c:v>0</c:v>
                </c:pt>
                <c:pt idx="5014">
                  <c:v>-2.5494142028140607</c:v>
                </c:pt>
                <c:pt idx="5015">
                  <c:v>-6.3954281793747247</c:v>
                </c:pt>
                <c:pt idx="5016">
                  <c:v>0</c:v>
                </c:pt>
                <c:pt idx="5017">
                  <c:v>-5.9005482136987721</c:v>
                </c:pt>
                <c:pt idx="5018">
                  <c:v>0</c:v>
                </c:pt>
                <c:pt idx="5019">
                  <c:v>0</c:v>
                </c:pt>
                <c:pt idx="5020">
                  <c:v>-7.3617864063576608</c:v>
                </c:pt>
                <c:pt idx="5021">
                  <c:v>-1.9869025382310033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-0.28035003164999345</c:v>
                </c:pt>
                <c:pt idx="5029">
                  <c:v>-3.6514355437098729</c:v>
                </c:pt>
                <c:pt idx="5030">
                  <c:v>-0.5833181017905632</c:v>
                </c:pt>
                <c:pt idx="5031">
                  <c:v>-5.8650203355073014</c:v>
                </c:pt>
                <c:pt idx="5032">
                  <c:v>0</c:v>
                </c:pt>
                <c:pt idx="5033">
                  <c:v>-5.5726953506368151</c:v>
                </c:pt>
                <c:pt idx="5034">
                  <c:v>0</c:v>
                </c:pt>
                <c:pt idx="5035">
                  <c:v>0</c:v>
                </c:pt>
                <c:pt idx="5036">
                  <c:v>-1.8517867404229609</c:v>
                </c:pt>
                <c:pt idx="5037">
                  <c:v>-4.4024571018699472</c:v>
                </c:pt>
                <c:pt idx="5038">
                  <c:v>-2.6317324173064627</c:v>
                </c:pt>
                <c:pt idx="5039">
                  <c:v>0</c:v>
                </c:pt>
                <c:pt idx="5040">
                  <c:v>-0.6600524136473318</c:v>
                </c:pt>
                <c:pt idx="5041">
                  <c:v>-1.6612893951225369</c:v>
                </c:pt>
                <c:pt idx="5042">
                  <c:v>0</c:v>
                </c:pt>
                <c:pt idx="5043">
                  <c:v>-3.2363269279443259</c:v>
                </c:pt>
                <c:pt idx="5044">
                  <c:v>-3.5114742470901827</c:v>
                </c:pt>
                <c:pt idx="5045">
                  <c:v>-2.5997716154923705</c:v>
                </c:pt>
                <c:pt idx="5046">
                  <c:v>-6.0497481589215534</c:v>
                </c:pt>
                <c:pt idx="5047">
                  <c:v>0</c:v>
                </c:pt>
                <c:pt idx="5048">
                  <c:v>-2.1979871545944918</c:v>
                </c:pt>
                <c:pt idx="5049">
                  <c:v>0</c:v>
                </c:pt>
                <c:pt idx="5050">
                  <c:v>-15.80882563270111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-2.43928063596519</c:v>
                </c:pt>
                <c:pt idx="5056">
                  <c:v>-3.7497643062499311</c:v>
                </c:pt>
                <c:pt idx="5057">
                  <c:v>-2.597600534080331</c:v>
                </c:pt>
                <c:pt idx="5058">
                  <c:v>0</c:v>
                </c:pt>
                <c:pt idx="5059">
                  <c:v>-1.7542838577828572</c:v>
                </c:pt>
                <c:pt idx="5060">
                  <c:v>0</c:v>
                </c:pt>
                <c:pt idx="5061">
                  <c:v>-2.1737777908400719</c:v>
                </c:pt>
                <c:pt idx="5062">
                  <c:v>0</c:v>
                </c:pt>
                <c:pt idx="5063">
                  <c:v>-2.0832083425470174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-4.0293570805506738</c:v>
                </c:pt>
                <c:pt idx="5071">
                  <c:v>0</c:v>
                </c:pt>
                <c:pt idx="5072">
                  <c:v>0</c:v>
                </c:pt>
                <c:pt idx="5073">
                  <c:v>-3.6364323251813611</c:v>
                </c:pt>
                <c:pt idx="5074">
                  <c:v>0</c:v>
                </c:pt>
                <c:pt idx="5075">
                  <c:v>-4.5138994845646261</c:v>
                </c:pt>
                <c:pt idx="5076">
                  <c:v>-0.36358850127379339</c:v>
                </c:pt>
                <c:pt idx="5077">
                  <c:v>-1.8250273014077742</c:v>
                </c:pt>
                <c:pt idx="5078">
                  <c:v>0</c:v>
                </c:pt>
                <c:pt idx="5079">
                  <c:v>0</c:v>
                </c:pt>
                <c:pt idx="5080">
                  <c:v>-1.2819664593627451</c:v>
                </c:pt>
                <c:pt idx="5081">
                  <c:v>0</c:v>
                </c:pt>
                <c:pt idx="5082">
                  <c:v>0</c:v>
                </c:pt>
                <c:pt idx="5083">
                  <c:v>-2.7437221481653902</c:v>
                </c:pt>
                <c:pt idx="5084">
                  <c:v>-1.8810088358018859</c:v>
                </c:pt>
                <c:pt idx="5085">
                  <c:v>0</c:v>
                </c:pt>
                <c:pt idx="5086">
                  <c:v>0</c:v>
                </c:pt>
                <c:pt idx="5087">
                  <c:v>-0.57470080834119985</c:v>
                </c:pt>
                <c:pt idx="5088">
                  <c:v>-2.3122292899629397</c:v>
                </c:pt>
                <c:pt idx="5089">
                  <c:v>-2.3667341124726469</c:v>
                </c:pt>
                <c:pt idx="5090">
                  <c:v>-2.121317002967908</c:v>
                </c:pt>
                <c:pt idx="5091">
                  <c:v>0</c:v>
                </c:pt>
                <c:pt idx="5092">
                  <c:v>-1.7750389569231269</c:v>
                </c:pt>
                <c:pt idx="5093">
                  <c:v>0</c:v>
                </c:pt>
                <c:pt idx="5094">
                  <c:v>-7.8313654644671171</c:v>
                </c:pt>
                <c:pt idx="5095">
                  <c:v>0</c:v>
                </c:pt>
                <c:pt idx="5096">
                  <c:v>-2.8572776985266355</c:v>
                </c:pt>
                <c:pt idx="5097">
                  <c:v>0</c:v>
                </c:pt>
                <c:pt idx="5098">
                  <c:v>0</c:v>
                </c:pt>
                <c:pt idx="5099">
                  <c:v>-5.2958509741164193</c:v>
                </c:pt>
                <c:pt idx="5100">
                  <c:v>-3.6185074685460825</c:v>
                </c:pt>
                <c:pt idx="5101">
                  <c:v>0</c:v>
                </c:pt>
                <c:pt idx="5102">
                  <c:v>-0.33111390326925466</c:v>
                </c:pt>
                <c:pt idx="5103">
                  <c:v>0</c:v>
                </c:pt>
                <c:pt idx="5104">
                  <c:v>0</c:v>
                </c:pt>
                <c:pt idx="5105">
                  <c:v>-0.64098305945985645</c:v>
                </c:pt>
                <c:pt idx="5106">
                  <c:v>-5.8063611716066532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-1.162978176908408</c:v>
                </c:pt>
                <c:pt idx="5112">
                  <c:v>-2.0586778873415765</c:v>
                </c:pt>
                <c:pt idx="5113">
                  <c:v>-2.7027855926104611</c:v>
                </c:pt>
                <c:pt idx="5114">
                  <c:v>-8.024750374173891</c:v>
                </c:pt>
                <c:pt idx="5115">
                  <c:v>0</c:v>
                </c:pt>
                <c:pt idx="5116">
                  <c:v>0</c:v>
                </c:pt>
                <c:pt idx="5117">
                  <c:v>-3.6694719991208413</c:v>
                </c:pt>
                <c:pt idx="5118">
                  <c:v>-0.31776023366920558</c:v>
                </c:pt>
                <c:pt idx="5119">
                  <c:v>0</c:v>
                </c:pt>
                <c:pt idx="5120">
                  <c:v>-4.2552873240723779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-5.3041292910715665</c:v>
                </c:pt>
                <c:pt idx="5125">
                  <c:v>0</c:v>
                </c:pt>
                <c:pt idx="5126">
                  <c:v>-3.0608332916399266</c:v>
                </c:pt>
                <c:pt idx="5127">
                  <c:v>0</c:v>
                </c:pt>
                <c:pt idx="5128">
                  <c:v>-2.0416781764907479</c:v>
                </c:pt>
                <c:pt idx="5129">
                  <c:v>-2.1747729170339176</c:v>
                </c:pt>
                <c:pt idx="5130">
                  <c:v>-6.2528487256799119</c:v>
                </c:pt>
                <c:pt idx="5131">
                  <c:v>-3.6563274049460004</c:v>
                </c:pt>
                <c:pt idx="5132">
                  <c:v>0</c:v>
                </c:pt>
                <c:pt idx="5133">
                  <c:v>-1.3416397004735201</c:v>
                </c:pt>
                <c:pt idx="5134">
                  <c:v>-0.24284470762960444</c:v>
                </c:pt>
                <c:pt idx="5135">
                  <c:v>0</c:v>
                </c:pt>
                <c:pt idx="5136">
                  <c:v>-1.0887504618056418</c:v>
                </c:pt>
                <c:pt idx="5137">
                  <c:v>0</c:v>
                </c:pt>
                <c:pt idx="5138">
                  <c:v>-4.3711069473796131</c:v>
                </c:pt>
                <c:pt idx="5139">
                  <c:v>-4.8506044903377523</c:v>
                </c:pt>
                <c:pt idx="5140">
                  <c:v>0</c:v>
                </c:pt>
                <c:pt idx="5141">
                  <c:v>0</c:v>
                </c:pt>
                <c:pt idx="5142">
                  <c:v>-2.6439130252241663</c:v>
                </c:pt>
                <c:pt idx="5143">
                  <c:v>-3.1548880819014267</c:v>
                </c:pt>
                <c:pt idx="5144">
                  <c:v>-0.90730396449506712</c:v>
                </c:pt>
                <c:pt idx="5145">
                  <c:v>0</c:v>
                </c:pt>
                <c:pt idx="5146">
                  <c:v>-0.12142108628408881</c:v>
                </c:pt>
                <c:pt idx="5147">
                  <c:v>0</c:v>
                </c:pt>
                <c:pt idx="5148">
                  <c:v>-2.7097907714854808</c:v>
                </c:pt>
                <c:pt idx="5149">
                  <c:v>0</c:v>
                </c:pt>
                <c:pt idx="5150">
                  <c:v>0</c:v>
                </c:pt>
                <c:pt idx="5151">
                  <c:v>-6.1301187301940017</c:v>
                </c:pt>
                <c:pt idx="5152">
                  <c:v>0</c:v>
                </c:pt>
                <c:pt idx="5153">
                  <c:v>-3.0679401374664188</c:v>
                </c:pt>
                <c:pt idx="5154">
                  <c:v>-1.5624109246388773</c:v>
                </c:pt>
                <c:pt idx="5155">
                  <c:v>-2.4013765510676923</c:v>
                </c:pt>
                <c:pt idx="5156">
                  <c:v>-4.0868063393603178</c:v>
                </c:pt>
                <c:pt idx="5157">
                  <c:v>-0.65198292098273469</c:v>
                </c:pt>
                <c:pt idx="5158">
                  <c:v>0</c:v>
                </c:pt>
                <c:pt idx="5159">
                  <c:v>-0.4722323021801344</c:v>
                </c:pt>
                <c:pt idx="5160">
                  <c:v>0</c:v>
                </c:pt>
                <c:pt idx="5161">
                  <c:v>-2.2820594004117196</c:v>
                </c:pt>
                <c:pt idx="5162">
                  <c:v>-8.4893537587451759E-2</c:v>
                </c:pt>
                <c:pt idx="5163">
                  <c:v>0</c:v>
                </c:pt>
                <c:pt idx="5164">
                  <c:v>-0.25457234466892498</c:v>
                </c:pt>
                <c:pt idx="5165">
                  <c:v>-1.1490344993833528</c:v>
                </c:pt>
                <c:pt idx="5166">
                  <c:v>-0.12898792106977347</c:v>
                </c:pt>
                <c:pt idx="5167">
                  <c:v>-1.8965210614304815</c:v>
                </c:pt>
                <c:pt idx="5168">
                  <c:v>-5.6679019090930387</c:v>
                </c:pt>
                <c:pt idx="5169">
                  <c:v>-7.8715859009260747</c:v>
                </c:pt>
                <c:pt idx="5170">
                  <c:v>0</c:v>
                </c:pt>
                <c:pt idx="5171">
                  <c:v>0</c:v>
                </c:pt>
                <c:pt idx="5172">
                  <c:v>-1.1009981859199427</c:v>
                </c:pt>
                <c:pt idx="5173">
                  <c:v>0</c:v>
                </c:pt>
                <c:pt idx="5174">
                  <c:v>-1.0028378473029194</c:v>
                </c:pt>
                <c:pt idx="5175">
                  <c:v>0</c:v>
                </c:pt>
                <c:pt idx="5176">
                  <c:v>-1.5698290267244448</c:v>
                </c:pt>
                <c:pt idx="5177">
                  <c:v>-6.003721565848875</c:v>
                </c:pt>
                <c:pt idx="5178">
                  <c:v>0</c:v>
                </c:pt>
                <c:pt idx="5179">
                  <c:v>0</c:v>
                </c:pt>
                <c:pt idx="5180">
                  <c:v>-2.8823347737068543</c:v>
                </c:pt>
                <c:pt idx="5181">
                  <c:v>0</c:v>
                </c:pt>
                <c:pt idx="5182">
                  <c:v>-0.53808676955553103</c:v>
                </c:pt>
                <c:pt idx="5183">
                  <c:v>-0.68864766222289076</c:v>
                </c:pt>
                <c:pt idx="5184">
                  <c:v>0</c:v>
                </c:pt>
                <c:pt idx="5185">
                  <c:v>0</c:v>
                </c:pt>
                <c:pt idx="5186">
                  <c:v>-1.0226625615407063</c:v>
                </c:pt>
                <c:pt idx="5187">
                  <c:v>0</c:v>
                </c:pt>
                <c:pt idx="5188">
                  <c:v>-1.0004985780089972</c:v>
                </c:pt>
                <c:pt idx="5189">
                  <c:v>-1.726223334941424</c:v>
                </c:pt>
                <c:pt idx="5190">
                  <c:v>0</c:v>
                </c:pt>
                <c:pt idx="5191">
                  <c:v>-1.2317849554153411</c:v>
                </c:pt>
                <c:pt idx="5192">
                  <c:v>0</c:v>
                </c:pt>
                <c:pt idx="5193">
                  <c:v>-0.25120705665557819</c:v>
                </c:pt>
                <c:pt idx="5194">
                  <c:v>-2.7264522716756097</c:v>
                </c:pt>
                <c:pt idx="5195">
                  <c:v>-5.0021007742290955</c:v>
                </c:pt>
                <c:pt idx="5196">
                  <c:v>0</c:v>
                </c:pt>
                <c:pt idx="5197">
                  <c:v>-6.8722528632689492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-3.5814872182625841</c:v>
                </c:pt>
                <c:pt idx="5202">
                  <c:v>0</c:v>
                </c:pt>
                <c:pt idx="5203">
                  <c:v>-17.17125746568275</c:v>
                </c:pt>
                <c:pt idx="5204">
                  <c:v>-3.9921819200084321</c:v>
                </c:pt>
                <c:pt idx="5205">
                  <c:v>0</c:v>
                </c:pt>
                <c:pt idx="5206">
                  <c:v>-2.2021567392889634</c:v>
                </c:pt>
                <c:pt idx="5207">
                  <c:v>-2.3030275488277892</c:v>
                </c:pt>
                <c:pt idx="5208">
                  <c:v>-3.2479582739412658</c:v>
                </c:pt>
                <c:pt idx="5209">
                  <c:v>0</c:v>
                </c:pt>
                <c:pt idx="5210">
                  <c:v>0</c:v>
                </c:pt>
                <c:pt idx="5211">
                  <c:v>-0.15801645705043307</c:v>
                </c:pt>
                <c:pt idx="5212">
                  <c:v>-0.73958860630134959</c:v>
                </c:pt>
                <c:pt idx="5213">
                  <c:v>0</c:v>
                </c:pt>
                <c:pt idx="5214">
                  <c:v>0</c:v>
                </c:pt>
                <c:pt idx="5215">
                  <c:v>-1.614754151979412</c:v>
                </c:pt>
                <c:pt idx="5216">
                  <c:v>-1.8973614807811747</c:v>
                </c:pt>
                <c:pt idx="5217">
                  <c:v>0</c:v>
                </c:pt>
                <c:pt idx="5218">
                  <c:v>-1.8181854235788615</c:v>
                </c:pt>
                <c:pt idx="5219">
                  <c:v>0</c:v>
                </c:pt>
                <c:pt idx="5220">
                  <c:v>-0.15753966650940207</c:v>
                </c:pt>
                <c:pt idx="5221">
                  <c:v>0</c:v>
                </c:pt>
                <c:pt idx="5222">
                  <c:v>-1.8859262429232577</c:v>
                </c:pt>
                <c:pt idx="5223">
                  <c:v>-1.5481591885724095</c:v>
                </c:pt>
                <c:pt idx="5224">
                  <c:v>0</c:v>
                </c:pt>
                <c:pt idx="5225">
                  <c:v>-3.1098609464743152</c:v>
                </c:pt>
                <c:pt idx="5226">
                  <c:v>0</c:v>
                </c:pt>
                <c:pt idx="5227">
                  <c:v>-1.1035645175205984</c:v>
                </c:pt>
                <c:pt idx="5228">
                  <c:v>0</c:v>
                </c:pt>
                <c:pt idx="5229">
                  <c:v>-2.1966597534457915</c:v>
                </c:pt>
                <c:pt idx="5230">
                  <c:v>0</c:v>
                </c:pt>
                <c:pt idx="5231">
                  <c:v>0</c:v>
                </c:pt>
                <c:pt idx="5232">
                  <c:v>-2.7484914399549898</c:v>
                </c:pt>
                <c:pt idx="5233">
                  <c:v>-3.0976596748115321</c:v>
                </c:pt>
                <c:pt idx="5234">
                  <c:v>0</c:v>
                </c:pt>
                <c:pt idx="5235">
                  <c:v>0</c:v>
                </c:pt>
                <c:pt idx="5236">
                  <c:v>-1.6172123452435925</c:v>
                </c:pt>
                <c:pt idx="5237">
                  <c:v>0</c:v>
                </c:pt>
                <c:pt idx="5238">
                  <c:v>-4.4742674712116344</c:v>
                </c:pt>
                <c:pt idx="5239">
                  <c:v>-2.4832962753028456</c:v>
                </c:pt>
                <c:pt idx="5240">
                  <c:v>0</c:v>
                </c:pt>
                <c:pt idx="5241">
                  <c:v>-2.187746124936079</c:v>
                </c:pt>
                <c:pt idx="5242">
                  <c:v>-4.1791026638908715</c:v>
                </c:pt>
                <c:pt idx="5243">
                  <c:v>0</c:v>
                </c:pt>
                <c:pt idx="5244">
                  <c:v>-7.8732222883362901</c:v>
                </c:pt>
                <c:pt idx="5245">
                  <c:v>0</c:v>
                </c:pt>
                <c:pt idx="5246">
                  <c:v>0</c:v>
                </c:pt>
                <c:pt idx="5247">
                  <c:v>-5.5319250290907309</c:v>
                </c:pt>
                <c:pt idx="5248">
                  <c:v>-2.5095335511084111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-3.1531844731961503</c:v>
                </c:pt>
                <c:pt idx="5253">
                  <c:v>-0.46506484003423515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-1.2347574223252156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-0.11098540336611498</c:v>
                </c:pt>
                <c:pt idx="5262">
                  <c:v>0</c:v>
                </c:pt>
                <c:pt idx="5263">
                  <c:v>-5.6633839510048611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-4.6266149791208662</c:v>
                </c:pt>
                <c:pt idx="5268">
                  <c:v>0</c:v>
                </c:pt>
                <c:pt idx="5269">
                  <c:v>0</c:v>
                </c:pt>
                <c:pt idx="5270">
                  <c:v>-2.7098156791563817</c:v>
                </c:pt>
                <c:pt idx="5271">
                  <c:v>-5.5706048937174835</c:v>
                </c:pt>
                <c:pt idx="5272">
                  <c:v>-0.16997106399526501</c:v>
                </c:pt>
                <c:pt idx="5273">
                  <c:v>-0.22746733150621695</c:v>
                </c:pt>
                <c:pt idx="5274">
                  <c:v>0</c:v>
                </c:pt>
                <c:pt idx="5275">
                  <c:v>-0.10754380019375655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-4.4919544444607027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-0.81619460515630138</c:v>
                </c:pt>
                <c:pt idx="5285">
                  <c:v>-2.4677163561468389</c:v>
                </c:pt>
                <c:pt idx="5286">
                  <c:v>0</c:v>
                </c:pt>
                <c:pt idx="5287">
                  <c:v>-2.3500318511551908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-1.7313400105137755</c:v>
                </c:pt>
                <c:pt idx="5292">
                  <c:v>-2.2381167319108437</c:v>
                </c:pt>
                <c:pt idx="5293">
                  <c:v>-0.53571838260298121</c:v>
                </c:pt>
                <c:pt idx="5294">
                  <c:v>0</c:v>
                </c:pt>
                <c:pt idx="5295">
                  <c:v>-1.1736032615370311</c:v>
                </c:pt>
                <c:pt idx="5296">
                  <c:v>0</c:v>
                </c:pt>
                <c:pt idx="5297">
                  <c:v>0</c:v>
                </c:pt>
                <c:pt idx="5298">
                  <c:v>-4.1245925992159087</c:v>
                </c:pt>
                <c:pt idx="5299">
                  <c:v>-1.0535723832959596</c:v>
                </c:pt>
                <c:pt idx="5300">
                  <c:v>0</c:v>
                </c:pt>
                <c:pt idx="5301">
                  <c:v>-3.3717046093818808</c:v>
                </c:pt>
                <c:pt idx="5302">
                  <c:v>-1.3316210719344512</c:v>
                </c:pt>
                <c:pt idx="5303">
                  <c:v>-2.2801167511087601</c:v>
                </c:pt>
                <c:pt idx="5304">
                  <c:v>-2.9048036432462667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-4.3939945670622453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-2.3631062285706861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-3.3346953121982494</c:v>
                </c:pt>
                <c:pt idx="5319">
                  <c:v>-1.2665022943231345</c:v>
                </c:pt>
                <c:pt idx="5320">
                  <c:v>-4.2459595990232861</c:v>
                </c:pt>
                <c:pt idx="5321">
                  <c:v>-1.9399310344089549</c:v>
                </c:pt>
                <c:pt idx="5322">
                  <c:v>-0.84778683996454207</c:v>
                </c:pt>
                <c:pt idx="5323">
                  <c:v>0</c:v>
                </c:pt>
                <c:pt idx="5324">
                  <c:v>0</c:v>
                </c:pt>
                <c:pt idx="5325">
                  <c:v>-4.2397712781696724</c:v>
                </c:pt>
                <c:pt idx="5326">
                  <c:v>0</c:v>
                </c:pt>
                <c:pt idx="5327">
                  <c:v>-1.3790727444877824</c:v>
                </c:pt>
                <c:pt idx="5328">
                  <c:v>-1.5786589710210464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-0.85961642476619105</c:v>
                </c:pt>
                <c:pt idx="5334">
                  <c:v>0</c:v>
                </c:pt>
                <c:pt idx="5335">
                  <c:v>0</c:v>
                </c:pt>
                <c:pt idx="5336">
                  <c:v>-1.2541003662175196</c:v>
                </c:pt>
                <c:pt idx="5337">
                  <c:v>0</c:v>
                </c:pt>
                <c:pt idx="5338">
                  <c:v>0</c:v>
                </c:pt>
                <c:pt idx="5339">
                  <c:v>-3.0647202593989529</c:v>
                </c:pt>
                <c:pt idx="5340">
                  <c:v>-1.4997680274510106</c:v>
                </c:pt>
                <c:pt idx="5341">
                  <c:v>-1.111237679079125</c:v>
                </c:pt>
                <c:pt idx="5342">
                  <c:v>0</c:v>
                </c:pt>
                <c:pt idx="5343">
                  <c:v>-1.0807523467707398</c:v>
                </c:pt>
                <c:pt idx="5344">
                  <c:v>0</c:v>
                </c:pt>
                <c:pt idx="5345">
                  <c:v>-1.6392564062715658</c:v>
                </c:pt>
                <c:pt idx="5346">
                  <c:v>-2.8455158507104028</c:v>
                </c:pt>
                <c:pt idx="5347">
                  <c:v>-5.3556305853183508</c:v>
                </c:pt>
                <c:pt idx="5348">
                  <c:v>0</c:v>
                </c:pt>
                <c:pt idx="5349">
                  <c:v>-7.0470754134329603</c:v>
                </c:pt>
                <c:pt idx="5350">
                  <c:v>0</c:v>
                </c:pt>
                <c:pt idx="5351">
                  <c:v>0</c:v>
                </c:pt>
                <c:pt idx="5352">
                  <c:v>-0.58798881683898319</c:v>
                </c:pt>
                <c:pt idx="5353">
                  <c:v>-7.2243974997591458</c:v>
                </c:pt>
                <c:pt idx="5354">
                  <c:v>-1.1839714447444343</c:v>
                </c:pt>
                <c:pt idx="5355">
                  <c:v>0</c:v>
                </c:pt>
                <c:pt idx="5356">
                  <c:v>0</c:v>
                </c:pt>
                <c:pt idx="5357">
                  <c:v>-3.1287709477166787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-1.3566629055959316</c:v>
                </c:pt>
                <c:pt idx="5363">
                  <c:v>-0.93060692711230075</c:v>
                </c:pt>
                <c:pt idx="5364">
                  <c:v>-0.24490509123636681</c:v>
                </c:pt>
                <c:pt idx="5365">
                  <c:v>0</c:v>
                </c:pt>
                <c:pt idx="5366">
                  <c:v>-0.84167662991088998</c:v>
                </c:pt>
                <c:pt idx="5367">
                  <c:v>0</c:v>
                </c:pt>
                <c:pt idx="5368">
                  <c:v>0</c:v>
                </c:pt>
                <c:pt idx="5369">
                  <c:v>-2.608320802714875</c:v>
                </c:pt>
                <c:pt idx="5370">
                  <c:v>-0.74158646636012182</c:v>
                </c:pt>
                <c:pt idx="5371">
                  <c:v>-3.0719667068030208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-1.5945898749641449</c:v>
                </c:pt>
                <c:pt idx="5377">
                  <c:v>-1.3294126146086738</c:v>
                </c:pt>
                <c:pt idx="5378">
                  <c:v>0</c:v>
                </c:pt>
                <c:pt idx="5379">
                  <c:v>-0.64255649955012584</c:v>
                </c:pt>
                <c:pt idx="5380">
                  <c:v>-0.72772205227363673</c:v>
                </c:pt>
                <c:pt idx="5381">
                  <c:v>-1.872891395601332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-0.23935794766914931</c:v>
                </c:pt>
                <c:pt idx="5386">
                  <c:v>0</c:v>
                </c:pt>
                <c:pt idx="5387">
                  <c:v>0</c:v>
                </c:pt>
                <c:pt idx="5388">
                  <c:v>-2.6809550521815244</c:v>
                </c:pt>
                <c:pt idx="5389">
                  <c:v>-1.6923715279219036</c:v>
                </c:pt>
                <c:pt idx="5390">
                  <c:v>-1.8012619726175076</c:v>
                </c:pt>
                <c:pt idx="5391">
                  <c:v>-1.1414608774164057</c:v>
                </c:pt>
                <c:pt idx="5392">
                  <c:v>-1.9795098196006475</c:v>
                </c:pt>
                <c:pt idx="5393">
                  <c:v>0</c:v>
                </c:pt>
                <c:pt idx="5394">
                  <c:v>-4.601881604256346</c:v>
                </c:pt>
                <c:pt idx="5395">
                  <c:v>0</c:v>
                </c:pt>
                <c:pt idx="5396">
                  <c:v>0</c:v>
                </c:pt>
                <c:pt idx="5397">
                  <c:v>-1.194970747395171</c:v>
                </c:pt>
                <c:pt idx="5398">
                  <c:v>-1.2092164754003096</c:v>
                </c:pt>
                <c:pt idx="5399">
                  <c:v>-0.76000124455353724</c:v>
                </c:pt>
                <c:pt idx="5400">
                  <c:v>-3.6579966082902207</c:v>
                </c:pt>
                <c:pt idx="5401">
                  <c:v>-0.7946104641294468</c:v>
                </c:pt>
                <c:pt idx="5402">
                  <c:v>0</c:v>
                </c:pt>
                <c:pt idx="5403">
                  <c:v>-0.73880278742744554</c:v>
                </c:pt>
                <c:pt idx="5404">
                  <c:v>-3.5963140862478302</c:v>
                </c:pt>
                <c:pt idx="5405">
                  <c:v>0</c:v>
                </c:pt>
                <c:pt idx="5406">
                  <c:v>0</c:v>
                </c:pt>
                <c:pt idx="5407">
                  <c:v>-1.2883532367516766</c:v>
                </c:pt>
                <c:pt idx="5408">
                  <c:v>-0.27691444065025067</c:v>
                </c:pt>
                <c:pt idx="5409">
                  <c:v>-0.79345777052410371</c:v>
                </c:pt>
                <c:pt idx="5410">
                  <c:v>-1.0794947719466899</c:v>
                </c:pt>
                <c:pt idx="5411">
                  <c:v>-5.1737678297882734</c:v>
                </c:pt>
                <c:pt idx="5412">
                  <c:v>0</c:v>
                </c:pt>
                <c:pt idx="5413">
                  <c:v>0</c:v>
                </c:pt>
                <c:pt idx="5414">
                  <c:v>-4.090576908905379</c:v>
                </c:pt>
                <c:pt idx="5415">
                  <c:v>-0.70398206140813102</c:v>
                </c:pt>
                <c:pt idx="5416">
                  <c:v>0</c:v>
                </c:pt>
                <c:pt idx="5417">
                  <c:v>0</c:v>
                </c:pt>
                <c:pt idx="5418">
                  <c:v>-3.7191482635754891</c:v>
                </c:pt>
                <c:pt idx="5419">
                  <c:v>-1.6737339978994097</c:v>
                </c:pt>
                <c:pt idx="5420">
                  <c:v>-0.56736477168105148</c:v>
                </c:pt>
                <c:pt idx="5421">
                  <c:v>-0.2635148380337784</c:v>
                </c:pt>
                <c:pt idx="5422">
                  <c:v>-2.4647515713388919</c:v>
                </c:pt>
                <c:pt idx="5423">
                  <c:v>-3.4295523562984447</c:v>
                </c:pt>
                <c:pt idx="5424">
                  <c:v>0</c:v>
                </c:pt>
                <c:pt idx="5425">
                  <c:v>-4.7485640674881751</c:v>
                </c:pt>
                <c:pt idx="5426">
                  <c:v>-1.8083447196814433</c:v>
                </c:pt>
                <c:pt idx="5427">
                  <c:v>-2.7375712796268452</c:v>
                </c:pt>
                <c:pt idx="5428">
                  <c:v>0</c:v>
                </c:pt>
                <c:pt idx="5429">
                  <c:v>0</c:v>
                </c:pt>
                <c:pt idx="5430">
                  <c:v>-1.8989697955238478</c:v>
                </c:pt>
                <c:pt idx="5431">
                  <c:v>-15.037201398599336</c:v>
                </c:pt>
                <c:pt idx="5432">
                  <c:v>-5.8233126352146586E-2</c:v>
                </c:pt>
                <c:pt idx="5433">
                  <c:v>-1.5196370834638671</c:v>
                </c:pt>
                <c:pt idx="5434">
                  <c:v>0</c:v>
                </c:pt>
                <c:pt idx="5435">
                  <c:v>-0.75290498404278983</c:v>
                </c:pt>
                <c:pt idx="5436">
                  <c:v>-3.4420503188955585</c:v>
                </c:pt>
                <c:pt idx="5437">
                  <c:v>0</c:v>
                </c:pt>
                <c:pt idx="5438">
                  <c:v>0</c:v>
                </c:pt>
                <c:pt idx="5439">
                  <c:v>-3.7247376115885467</c:v>
                </c:pt>
                <c:pt idx="5440">
                  <c:v>-0.70341099796829998</c:v>
                </c:pt>
                <c:pt idx="5441">
                  <c:v>0</c:v>
                </c:pt>
                <c:pt idx="5442">
                  <c:v>0</c:v>
                </c:pt>
                <c:pt idx="5443">
                  <c:v>-3.8955187408794294</c:v>
                </c:pt>
                <c:pt idx="5444">
                  <c:v>-2.6650544473283007</c:v>
                </c:pt>
                <c:pt idx="5445">
                  <c:v>-1.1979027373744384</c:v>
                </c:pt>
                <c:pt idx="5446">
                  <c:v>0</c:v>
                </c:pt>
                <c:pt idx="5447">
                  <c:v>-4.3169015429297461</c:v>
                </c:pt>
                <c:pt idx="5448">
                  <c:v>0</c:v>
                </c:pt>
                <c:pt idx="5449">
                  <c:v>-2.0296139070078998</c:v>
                </c:pt>
                <c:pt idx="5450">
                  <c:v>-12.486165287623033</c:v>
                </c:pt>
                <c:pt idx="5451">
                  <c:v>-4.0944609375908474</c:v>
                </c:pt>
                <c:pt idx="5452">
                  <c:v>-0.20024190623159846</c:v>
                </c:pt>
                <c:pt idx="5453">
                  <c:v>-0.26727137119482547</c:v>
                </c:pt>
                <c:pt idx="5454">
                  <c:v>-3.0162083101908581</c:v>
                </c:pt>
                <c:pt idx="5455">
                  <c:v>0</c:v>
                </c:pt>
                <c:pt idx="5456">
                  <c:v>-5.526303886848261</c:v>
                </c:pt>
                <c:pt idx="5457">
                  <c:v>-0.13962877739250834</c:v>
                </c:pt>
                <c:pt idx="5458">
                  <c:v>0</c:v>
                </c:pt>
                <c:pt idx="5459">
                  <c:v>0</c:v>
                </c:pt>
                <c:pt idx="5460">
                  <c:v>-1.1018371006205072</c:v>
                </c:pt>
                <c:pt idx="5461">
                  <c:v>-3.0142837771992932</c:v>
                </c:pt>
                <c:pt idx="5462">
                  <c:v>-2.3648731752686314</c:v>
                </c:pt>
                <c:pt idx="5463">
                  <c:v>-3.1836571770270079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-1.9607593177994067</c:v>
                </c:pt>
                <c:pt idx="5468">
                  <c:v>-6.6430629772809002E-2</c:v>
                </c:pt>
                <c:pt idx="5469">
                  <c:v>-2.6685234671152736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-0.43803615997003659</c:v>
                </c:pt>
                <c:pt idx="5475">
                  <c:v>0</c:v>
                </c:pt>
                <c:pt idx="5476">
                  <c:v>-0.9303338366835272</c:v>
                </c:pt>
                <c:pt idx="5477">
                  <c:v>-1.5029200668059028</c:v>
                </c:pt>
                <c:pt idx="5478">
                  <c:v>-1.2716642357101176</c:v>
                </c:pt>
                <c:pt idx="5479">
                  <c:v>-4.3783164147818052</c:v>
                </c:pt>
                <c:pt idx="5480">
                  <c:v>-1.0102954431756661</c:v>
                </c:pt>
                <c:pt idx="5481">
                  <c:v>0</c:v>
                </c:pt>
                <c:pt idx="5482">
                  <c:v>0</c:v>
                </c:pt>
                <c:pt idx="5483">
                  <c:v>-4.7457631924547039</c:v>
                </c:pt>
                <c:pt idx="5484">
                  <c:v>0</c:v>
                </c:pt>
                <c:pt idx="5485">
                  <c:v>-2.0718112639439124</c:v>
                </c:pt>
                <c:pt idx="5486">
                  <c:v>0</c:v>
                </c:pt>
                <c:pt idx="5487">
                  <c:v>-6.9672814626963203E-2</c:v>
                </c:pt>
                <c:pt idx="5488">
                  <c:v>-0.27824526319535636</c:v>
                </c:pt>
                <c:pt idx="5489">
                  <c:v>-0.27903552569481732</c:v>
                </c:pt>
                <c:pt idx="5490">
                  <c:v>-1.0498319487763679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-2.9294051559648437</c:v>
                </c:pt>
                <c:pt idx="5496">
                  <c:v>0</c:v>
                </c:pt>
                <c:pt idx="5497">
                  <c:v>-0.13443419108789156</c:v>
                </c:pt>
                <c:pt idx="5498">
                  <c:v>-1.4141619339699716</c:v>
                </c:pt>
                <c:pt idx="5499">
                  <c:v>0</c:v>
                </c:pt>
                <c:pt idx="5500">
                  <c:v>-1.540520845878957</c:v>
                </c:pt>
                <c:pt idx="5501">
                  <c:v>0</c:v>
                </c:pt>
                <c:pt idx="5502">
                  <c:v>-1.4943149179512232</c:v>
                </c:pt>
                <c:pt idx="5503">
                  <c:v>0</c:v>
                </c:pt>
                <c:pt idx="5504">
                  <c:v>-2.3430598324471261</c:v>
                </c:pt>
                <c:pt idx="5505">
                  <c:v>0</c:v>
                </c:pt>
                <c:pt idx="5506">
                  <c:v>-1.8879291848449873</c:v>
                </c:pt>
                <c:pt idx="5507">
                  <c:v>-1.8532344562706007</c:v>
                </c:pt>
                <c:pt idx="5508">
                  <c:v>-0.65351160285629717</c:v>
                </c:pt>
                <c:pt idx="5509">
                  <c:v>-0.65786093967721937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-3.957713503586112</c:v>
                </c:pt>
                <c:pt idx="5515">
                  <c:v>-3.0907361341165096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-1.2768776667443043</c:v>
                </c:pt>
                <c:pt idx="5521">
                  <c:v>0</c:v>
                </c:pt>
                <c:pt idx="5522">
                  <c:v>0</c:v>
                </c:pt>
                <c:pt idx="5523">
                  <c:v>-1.089151719401241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-7.0848646556552888</c:v>
                </c:pt>
                <c:pt idx="5531">
                  <c:v>-0.99996158302643523</c:v>
                </c:pt>
                <c:pt idx="5532">
                  <c:v>-4.2929563326637332</c:v>
                </c:pt>
                <c:pt idx="5533">
                  <c:v>0</c:v>
                </c:pt>
                <c:pt idx="5534">
                  <c:v>-0.31978011039897825</c:v>
                </c:pt>
                <c:pt idx="5535">
                  <c:v>0</c:v>
                </c:pt>
                <c:pt idx="5536">
                  <c:v>-2.1471929814315134</c:v>
                </c:pt>
                <c:pt idx="5537">
                  <c:v>-1.8808111014419542</c:v>
                </c:pt>
                <c:pt idx="5538">
                  <c:v>-2.4279221643144409</c:v>
                </c:pt>
                <c:pt idx="5539">
                  <c:v>0</c:v>
                </c:pt>
                <c:pt idx="5540">
                  <c:v>0</c:v>
                </c:pt>
                <c:pt idx="5541">
                  <c:v>-2.0793586679753386</c:v>
                </c:pt>
                <c:pt idx="5542">
                  <c:v>-0.24974265257190995</c:v>
                </c:pt>
                <c:pt idx="5543">
                  <c:v>-3.5066192218701611</c:v>
                </c:pt>
                <c:pt idx="5544">
                  <c:v>0</c:v>
                </c:pt>
                <c:pt idx="5545">
                  <c:v>-1.3992755690954175</c:v>
                </c:pt>
                <c:pt idx="5546">
                  <c:v>-2.0648275969822878</c:v>
                </c:pt>
                <c:pt idx="5547">
                  <c:v>-0.13164372664079185</c:v>
                </c:pt>
                <c:pt idx="5548">
                  <c:v>-1.253384528619484</c:v>
                </c:pt>
                <c:pt idx="5549">
                  <c:v>-2.2710313384485969</c:v>
                </c:pt>
                <c:pt idx="5550">
                  <c:v>0</c:v>
                </c:pt>
                <c:pt idx="5551">
                  <c:v>-1.3375846707444499</c:v>
                </c:pt>
                <c:pt idx="5552">
                  <c:v>0</c:v>
                </c:pt>
                <c:pt idx="5553">
                  <c:v>0</c:v>
                </c:pt>
                <c:pt idx="5554">
                  <c:v>-1.9367011167251129</c:v>
                </c:pt>
                <c:pt idx="5555">
                  <c:v>-2.6333795623714567</c:v>
                </c:pt>
                <c:pt idx="5556">
                  <c:v>0</c:v>
                </c:pt>
                <c:pt idx="5557">
                  <c:v>0</c:v>
                </c:pt>
                <c:pt idx="5558">
                  <c:v>-3.3818828102171161</c:v>
                </c:pt>
                <c:pt idx="5559">
                  <c:v>-2.5398198004844152</c:v>
                </c:pt>
                <c:pt idx="5560">
                  <c:v>-0.42234079746615044</c:v>
                </c:pt>
                <c:pt idx="5561">
                  <c:v>0</c:v>
                </c:pt>
                <c:pt idx="5562">
                  <c:v>-0.89696700269792773</c:v>
                </c:pt>
                <c:pt idx="5563">
                  <c:v>0</c:v>
                </c:pt>
                <c:pt idx="5564">
                  <c:v>-2.36131932702465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-0.33523771676961034</c:v>
                </c:pt>
                <c:pt idx="5571">
                  <c:v>-2.0205242766090334</c:v>
                </c:pt>
                <c:pt idx="5572">
                  <c:v>0</c:v>
                </c:pt>
                <c:pt idx="5573">
                  <c:v>0</c:v>
                </c:pt>
                <c:pt idx="5574">
                  <c:v>-0.61132922102209108</c:v>
                </c:pt>
                <c:pt idx="5575">
                  <c:v>-0.13666007295778965</c:v>
                </c:pt>
                <c:pt idx="5576">
                  <c:v>-1.231910059909743</c:v>
                </c:pt>
                <c:pt idx="5577">
                  <c:v>0</c:v>
                </c:pt>
                <c:pt idx="5578">
                  <c:v>-3.5565089449854383</c:v>
                </c:pt>
                <c:pt idx="5579">
                  <c:v>-0.56754544543542007</c:v>
                </c:pt>
                <c:pt idx="5580">
                  <c:v>-0.9985758705116381</c:v>
                </c:pt>
                <c:pt idx="5581">
                  <c:v>0</c:v>
                </c:pt>
                <c:pt idx="5582">
                  <c:v>-2.6110498905683217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-4.0858068978184559</c:v>
                </c:pt>
                <c:pt idx="5587">
                  <c:v>0</c:v>
                </c:pt>
                <c:pt idx="5588">
                  <c:v>0</c:v>
                </c:pt>
                <c:pt idx="5589">
                  <c:v>-0.40945191489259197</c:v>
                </c:pt>
                <c:pt idx="5590">
                  <c:v>-1.0272244442532266</c:v>
                </c:pt>
                <c:pt idx="5591">
                  <c:v>-0.13834205543768988</c:v>
                </c:pt>
                <c:pt idx="5592">
                  <c:v>-1.9404292597459447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-2.750447527880195</c:v>
                </c:pt>
                <c:pt idx="5600">
                  <c:v>-0.53888175618257872</c:v>
                </c:pt>
                <c:pt idx="5601">
                  <c:v>0</c:v>
                </c:pt>
                <c:pt idx="5602">
                  <c:v>-1.7333623403423242</c:v>
                </c:pt>
                <c:pt idx="5603">
                  <c:v>0</c:v>
                </c:pt>
                <c:pt idx="5604">
                  <c:v>-3.4617675211426078</c:v>
                </c:pt>
                <c:pt idx="5605">
                  <c:v>0</c:v>
                </c:pt>
                <c:pt idx="5606">
                  <c:v>0</c:v>
                </c:pt>
                <c:pt idx="5607">
                  <c:v>-2.3986079923483437</c:v>
                </c:pt>
                <c:pt idx="5608">
                  <c:v>-0.61425713648430624</c:v>
                </c:pt>
                <c:pt idx="5609">
                  <c:v>0</c:v>
                </c:pt>
                <c:pt idx="5610">
                  <c:v>-0.41025495766762166</c:v>
                </c:pt>
                <c:pt idx="5611">
                  <c:v>-0.20612865409746481</c:v>
                </c:pt>
                <c:pt idx="5612">
                  <c:v>-1.1011341002199531</c:v>
                </c:pt>
                <c:pt idx="5613">
                  <c:v>-0.9742543370889698</c:v>
                </c:pt>
                <c:pt idx="5614">
                  <c:v>-7.006677549520976E-2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-6.6814371711737694E-2</c:v>
                </c:pt>
                <c:pt idx="5619">
                  <c:v>-0.33343794645387892</c:v>
                </c:pt>
                <c:pt idx="5620">
                  <c:v>-0.26741746550020595</c:v>
                </c:pt>
                <c:pt idx="5621">
                  <c:v>0</c:v>
                </c:pt>
                <c:pt idx="5622">
                  <c:v>-4.1999909289660939</c:v>
                </c:pt>
                <c:pt idx="5623">
                  <c:v>0</c:v>
                </c:pt>
                <c:pt idx="5624">
                  <c:v>-0.96219590751015527</c:v>
                </c:pt>
                <c:pt idx="5625">
                  <c:v>0</c:v>
                </c:pt>
                <c:pt idx="5626">
                  <c:v>0</c:v>
                </c:pt>
                <c:pt idx="5627">
                  <c:v>-2.9514339027509968</c:v>
                </c:pt>
                <c:pt idx="5628">
                  <c:v>0</c:v>
                </c:pt>
                <c:pt idx="5629">
                  <c:v>0</c:v>
                </c:pt>
                <c:pt idx="5630">
                  <c:v>-0.95893333441490702</c:v>
                </c:pt>
                <c:pt idx="5631">
                  <c:v>-0.34585562690872801</c:v>
                </c:pt>
                <c:pt idx="5632">
                  <c:v>0</c:v>
                </c:pt>
                <c:pt idx="5633">
                  <c:v>-0.27591382885894922</c:v>
                </c:pt>
                <c:pt idx="5634">
                  <c:v>-1.7993756687811824</c:v>
                </c:pt>
                <c:pt idx="5635">
                  <c:v>0</c:v>
                </c:pt>
                <c:pt idx="5636">
                  <c:v>-8.1420216784608641</c:v>
                </c:pt>
                <c:pt idx="5637">
                  <c:v>0</c:v>
                </c:pt>
                <c:pt idx="5638">
                  <c:v>-1.399160900213549</c:v>
                </c:pt>
                <c:pt idx="5639">
                  <c:v>-1.1199914922330598</c:v>
                </c:pt>
                <c:pt idx="5640">
                  <c:v>-0.90640975729883499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-1.0309083816979152</c:v>
                </c:pt>
                <c:pt idx="5645">
                  <c:v>-0.66958704567380345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-0.64278397112961549</c:v>
                </c:pt>
                <c:pt idx="5659">
                  <c:v>0</c:v>
                </c:pt>
                <c:pt idx="5660">
                  <c:v>0</c:v>
                </c:pt>
                <c:pt idx="5661">
                  <c:v>-3.7233830569038284</c:v>
                </c:pt>
                <c:pt idx="5662">
                  <c:v>-1.7125227310982043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-3.1778591198364863</c:v>
                </c:pt>
                <c:pt idx="5668">
                  <c:v>-0.9848917241056705</c:v>
                </c:pt>
                <c:pt idx="5669">
                  <c:v>-0.82859548569424357</c:v>
                </c:pt>
                <c:pt idx="5670">
                  <c:v>-2.7856465661557084</c:v>
                </c:pt>
                <c:pt idx="5671">
                  <c:v>-0.80224871537799003</c:v>
                </c:pt>
                <c:pt idx="5672">
                  <c:v>0</c:v>
                </c:pt>
                <c:pt idx="5673">
                  <c:v>0</c:v>
                </c:pt>
                <c:pt idx="5674">
                  <c:v>-2.7777935108641865</c:v>
                </c:pt>
                <c:pt idx="5675">
                  <c:v>-2.0992507191157541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-1.9695738597127315</c:v>
                </c:pt>
                <c:pt idx="5680">
                  <c:v>0</c:v>
                </c:pt>
                <c:pt idx="5681">
                  <c:v>-0.4380022198613327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-0.72916825609234803</c:v>
                </c:pt>
                <c:pt idx="5686">
                  <c:v>-1.4690688962067269</c:v>
                </c:pt>
                <c:pt idx="5687">
                  <c:v>0</c:v>
                </c:pt>
                <c:pt idx="5688">
                  <c:v>0</c:v>
                </c:pt>
                <c:pt idx="5689">
                  <c:v>-2.9030256226004187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-0.72650914619005913</c:v>
                </c:pt>
                <c:pt idx="5694">
                  <c:v>0</c:v>
                </c:pt>
                <c:pt idx="5695">
                  <c:v>0</c:v>
                </c:pt>
                <c:pt idx="5696">
                  <c:v>-2.4999840461460479</c:v>
                </c:pt>
                <c:pt idx="5697">
                  <c:v>-1.5586696018888255</c:v>
                </c:pt>
                <c:pt idx="5698">
                  <c:v>0</c:v>
                </c:pt>
                <c:pt idx="5699">
                  <c:v>0</c:v>
                </c:pt>
                <c:pt idx="5700">
                  <c:v>-1.45712627428134</c:v>
                </c:pt>
                <c:pt idx="5701">
                  <c:v>0</c:v>
                </c:pt>
                <c:pt idx="5702">
                  <c:v>0</c:v>
                </c:pt>
                <c:pt idx="5703">
                  <c:v>-0.19131473890299788</c:v>
                </c:pt>
                <c:pt idx="5704">
                  <c:v>-1.198376343161156</c:v>
                </c:pt>
                <c:pt idx="5705">
                  <c:v>0</c:v>
                </c:pt>
                <c:pt idx="5706">
                  <c:v>-4.8187161477002624E-2</c:v>
                </c:pt>
                <c:pt idx="5707">
                  <c:v>-1.3468038239390598</c:v>
                </c:pt>
                <c:pt idx="5708">
                  <c:v>0</c:v>
                </c:pt>
                <c:pt idx="5709">
                  <c:v>-2.5535438342058443</c:v>
                </c:pt>
                <c:pt idx="5710">
                  <c:v>-1.2861839678466398</c:v>
                </c:pt>
                <c:pt idx="5711">
                  <c:v>-2.1235760024252688</c:v>
                </c:pt>
                <c:pt idx="5712">
                  <c:v>0</c:v>
                </c:pt>
                <c:pt idx="5713">
                  <c:v>-1.660314733994309</c:v>
                </c:pt>
                <c:pt idx="5714">
                  <c:v>0</c:v>
                </c:pt>
                <c:pt idx="5715">
                  <c:v>-3.9131474498832786</c:v>
                </c:pt>
                <c:pt idx="5716">
                  <c:v>-3.6801185482536214</c:v>
                </c:pt>
                <c:pt idx="5717">
                  <c:v>0</c:v>
                </c:pt>
                <c:pt idx="5718">
                  <c:v>-1.4551607254505907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-1.0406077839323802</c:v>
                </c:pt>
                <c:pt idx="5723">
                  <c:v>-1.3019841140998225</c:v>
                </c:pt>
                <c:pt idx="5724">
                  <c:v>0</c:v>
                </c:pt>
                <c:pt idx="5725">
                  <c:v>-9.8291327631872483E-2</c:v>
                </c:pt>
                <c:pt idx="5726">
                  <c:v>0</c:v>
                </c:pt>
                <c:pt idx="5727">
                  <c:v>0</c:v>
                </c:pt>
                <c:pt idx="5728">
                  <c:v>-3.6901213803887187</c:v>
                </c:pt>
                <c:pt idx="5729">
                  <c:v>-9.5748960388292351E-2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-0.52267783209174923</c:v>
                </c:pt>
                <c:pt idx="5737">
                  <c:v>-1.4455009917257764</c:v>
                </c:pt>
                <c:pt idx="5738">
                  <c:v>0</c:v>
                </c:pt>
                <c:pt idx="5739">
                  <c:v>-1.6270167177791517</c:v>
                </c:pt>
                <c:pt idx="5740">
                  <c:v>-0.84939699981671157</c:v>
                </c:pt>
                <c:pt idx="5741">
                  <c:v>0</c:v>
                </c:pt>
                <c:pt idx="5742">
                  <c:v>0</c:v>
                </c:pt>
                <c:pt idx="5743">
                  <c:v>-3.8528624017541322</c:v>
                </c:pt>
                <c:pt idx="5744">
                  <c:v>0</c:v>
                </c:pt>
                <c:pt idx="5745">
                  <c:v>-1.0734237045973862</c:v>
                </c:pt>
                <c:pt idx="5746">
                  <c:v>0</c:v>
                </c:pt>
                <c:pt idx="5747">
                  <c:v>-1.3112021710367014</c:v>
                </c:pt>
                <c:pt idx="5748">
                  <c:v>-2.2141676077432821</c:v>
                </c:pt>
                <c:pt idx="5749">
                  <c:v>0</c:v>
                </c:pt>
                <c:pt idx="5750">
                  <c:v>-4.9488447536702642</c:v>
                </c:pt>
                <c:pt idx="5751">
                  <c:v>-4.174548451227845</c:v>
                </c:pt>
                <c:pt idx="5752">
                  <c:v>0</c:v>
                </c:pt>
                <c:pt idx="5753">
                  <c:v>0</c:v>
                </c:pt>
                <c:pt idx="5754">
                  <c:v>-2.7229110149681315</c:v>
                </c:pt>
                <c:pt idx="5755">
                  <c:v>0</c:v>
                </c:pt>
                <c:pt idx="5756">
                  <c:v>-1.0583033617765727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-0.68896988832752526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-6.3253736669714193</c:v>
                </c:pt>
                <c:pt idx="5767">
                  <c:v>-2.1506630598158498</c:v>
                </c:pt>
                <c:pt idx="5768">
                  <c:v>0</c:v>
                </c:pt>
                <c:pt idx="5769">
                  <c:v>-0.17215727344982429</c:v>
                </c:pt>
                <c:pt idx="5770">
                  <c:v>-1.8119335077433791</c:v>
                </c:pt>
                <c:pt idx="5771">
                  <c:v>0</c:v>
                </c:pt>
                <c:pt idx="5772">
                  <c:v>-1.6965664713318791</c:v>
                </c:pt>
                <c:pt idx="5773">
                  <c:v>0</c:v>
                </c:pt>
                <c:pt idx="5774">
                  <c:v>0</c:v>
                </c:pt>
                <c:pt idx="5775">
                  <c:v>-0.1262816641392559</c:v>
                </c:pt>
                <c:pt idx="5776">
                  <c:v>-2.5328614659956812</c:v>
                </c:pt>
                <c:pt idx="5777">
                  <c:v>-0.86609610513371105</c:v>
                </c:pt>
                <c:pt idx="5778">
                  <c:v>0</c:v>
                </c:pt>
                <c:pt idx="5779">
                  <c:v>-1.0367930422070504</c:v>
                </c:pt>
                <c:pt idx="5780">
                  <c:v>0</c:v>
                </c:pt>
                <c:pt idx="5781">
                  <c:v>0</c:v>
                </c:pt>
                <c:pt idx="5782">
                  <c:v>-2.6815591578496445</c:v>
                </c:pt>
                <c:pt idx="5783">
                  <c:v>-2.6668658176396409</c:v>
                </c:pt>
                <c:pt idx="5784">
                  <c:v>-1.6436652184081038</c:v>
                </c:pt>
                <c:pt idx="5785">
                  <c:v>0</c:v>
                </c:pt>
                <c:pt idx="5786">
                  <c:v>0</c:v>
                </c:pt>
                <c:pt idx="5787">
                  <c:v>-4.2819434489165307</c:v>
                </c:pt>
                <c:pt idx="5788">
                  <c:v>-1.5377567643456773</c:v>
                </c:pt>
                <c:pt idx="5789">
                  <c:v>-3.4074514211052098</c:v>
                </c:pt>
                <c:pt idx="5790">
                  <c:v>0</c:v>
                </c:pt>
                <c:pt idx="5791">
                  <c:v>-0.19583141971554965</c:v>
                </c:pt>
                <c:pt idx="5792">
                  <c:v>-0.49079114068252716</c:v>
                </c:pt>
                <c:pt idx="5793">
                  <c:v>0</c:v>
                </c:pt>
                <c:pt idx="5794">
                  <c:v>-2.2222136078759647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-0.78312019752904316</c:v>
                </c:pt>
                <c:pt idx="5799">
                  <c:v>-2.3676652729960823</c:v>
                </c:pt>
                <c:pt idx="5800">
                  <c:v>0</c:v>
                </c:pt>
                <c:pt idx="5801">
                  <c:v>-1.4186199230336742</c:v>
                </c:pt>
                <c:pt idx="5802">
                  <c:v>0</c:v>
                </c:pt>
                <c:pt idx="5803">
                  <c:v>-2.8502976746079467</c:v>
                </c:pt>
                <c:pt idx="5804">
                  <c:v>-0.34227913391603204</c:v>
                </c:pt>
                <c:pt idx="5805">
                  <c:v>0</c:v>
                </c:pt>
                <c:pt idx="5806">
                  <c:v>-1.5086342968595758</c:v>
                </c:pt>
                <c:pt idx="5807">
                  <c:v>-3.4466011653226234</c:v>
                </c:pt>
                <c:pt idx="5808">
                  <c:v>-0.24793073631155985</c:v>
                </c:pt>
                <c:pt idx="5809">
                  <c:v>-1.1929200244277709</c:v>
                </c:pt>
                <c:pt idx="5810">
                  <c:v>0</c:v>
                </c:pt>
                <c:pt idx="5811">
                  <c:v>-1.6964863403332218</c:v>
                </c:pt>
                <c:pt idx="5812">
                  <c:v>0</c:v>
                </c:pt>
                <c:pt idx="5813">
                  <c:v>-0.20143496421827531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-0.42108870058446674</c:v>
                </c:pt>
                <c:pt idx="5820">
                  <c:v>0</c:v>
                </c:pt>
                <c:pt idx="5821">
                  <c:v>-0.36094299750402548</c:v>
                </c:pt>
                <c:pt idx="5822">
                  <c:v>0</c:v>
                </c:pt>
                <c:pt idx="5823">
                  <c:v>0</c:v>
                </c:pt>
                <c:pt idx="5824">
                  <c:v>-1.5412221146614746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-5.5784731723895762</c:v>
                </c:pt>
                <c:pt idx="5829">
                  <c:v>-0.56907945423947581</c:v>
                </c:pt>
                <c:pt idx="5830">
                  <c:v>0</c:v>
                </c:pt>
                <c:pt idx="5831">
                  <c:v>-0.527997065661714</c:v>
                </c:pt>
                <c:pt idx="5832">
                  <c:v>-1.9019008400093584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-2.3839553341669957</c:v>
                </c:pt>
                <c:pt idx="5837">
                  <c:v>0</c:v>
                </c:pt>
                <c:pt idx="5838">
                  <c:v>-0.52912665761434496</c:v>
                </c:pt>
                <c:pt idx="5839">
                  <c:v>-1.0638737737065878</c:v>
                </c:pt>
                <c:pt idx="5840">
                  <c:v>-0.26873311234895425</c:v>
                </c:pt>
                <c:pt idx="5841">
                  <c:v>-2.1114578688564021</c:v>
                </c:pt>
                <c:pt idx="5842">
                  <c:v>0</c:v>
                </c:pt>
                <c:pt idx="5843">
                  <c:v>0</c:v>
                </c:pt>
                <c:pt idx="5844">
                  <c:v>-0.17632821428078513</c:v>
                </c:pt>
                <c:pt idx="5845">
                  <c:v>0</c:v>
                </c:pt>
                <c:pt idx="5846">
                  <c:v>0</c:v>
                </c:pt>
                <c:pt idx="5847">
                  <c:v>-0.29407665686387535</c:v>
                </c:pt>
                <c:pt idx="5848">
                  <c:v>-3.0764271368773697</c:v>
                </c:pt>
                <c:pt idx="5849">
                  <c:v>0</c:v>
                </c:pt>
                <c:pt idx="5850">
                  <c:v>0</c:v>
                </c:pt>
                <c:pt idx="5851">
                  <c:v>-3.3963547181648486</c:v>
                </c:pt>
                <c:pt idx="5852">
                  <c:v>-0.31154479177266192</c:v>
                </c:pt>
                <c:pt idx="5853">
                  <c:v>-0.93748415174371158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-0.87427229031483022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-2.7673597031930619</c:v>
                </c:pt>
                <c:pt idx="5864">
                  <c:v>0</c:v>
                </c:pt>
                <c:pt idx="5865">
                  <c:v>0</c:v>
                </c:pt>
                <c:pt idx="5866">
                  <c:v>-1.9148942615135913</c:v>
                </c:pt>
                <c:pt idx="5867">
                  <c:v>0</c:v>
                </c:pt>
                <c:pt idx="5868">
                  <c:v>-4.0276653657943351</c:v>
                </c:pt>
                <c:pt idx="5869">
                  <c:v>-2.3818662409478395</c:v>
                </c:pt>
                <c:pt idx="5870">
                  <c:v>0</c:v>
                </c:pt>
                <c:pt idx="5871">
                  <c:v>-1.9855285727440539</c:v>
                </c:pt>
                <c:pt idx="5872">
                  <c:v>0</c:v>
                </c:pt>
                <c:pt idx="5873">
                  <c:v>0</c:v>
                </c:pt>
                <c:pt idx="5874">
                  <c:v>-2.2042605890879385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-3.151823204295872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-1.7301816069217408</c:v>
                </c:pt>
                <c:pt idx="5885">
                  <c:v>-1.8683613398839363</c:v>
                </c:pt>
                <c:pt idx="5886">
                  <c:v>0</c:v>
                </c:pt>
                <c:pt idx="5887">
                  <c:v>0</c:v>
                </c:pt>
                <c:pt idx="5888">
                  <c:v>-3.9585580822781652</c:v>
                </c:pt>
                <c:pt idx="5889">
                  <c:v>-1.0769747891834667</c:v>
                </c:pt>
                <c:pt idx="5890">
                  <c:v>0</c:v>
                </c:pt>
                <c:pt idx="5891">
                  <c:v>-0.40954961944559293</c:v>
                </c:pt>
                <c:pt idx="5892">
                  <c:v>-2.8443297201229862</c:v>
                </c:pt>
                <c:pt idx="5893">
                  <c:v>-2.1868999004209724</c:v>
                </c:pt>
                <c:pt idx="5894">
                  <c:v>0</c:v>
                </c:pt>
                <c:pt idx="5895">
                  <c:v>0</c:v>
                </c:pt>
                <c:pt idx="5896">
                  <c:v>-0.28786788228971022</c:v>
                </c:pt>
                <c:pt idx="5897">
                  <c:v>-2.0578619415772015</c:v>
                </c:pt>
                <c:pt idx="5898">
                  <c:v>-0.70033980379045324</c:v>
                </c:pt>
                <c:pt idx="5899">
                  <c:v>-1.8188542664772638</c:v>
                </c:pt>
                <c:pt idx="5900">
                  <c:v>0</c:v>
                </c:pt>
                <c:pt idx="5901">
                  <c:v>-3.6982383123728062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-0.26262752722108529</c:v>
                </c:pt>
                <c:pt idx="5906">
                  <c:v>0</c:v>
                </c:pt>
                <c:pt idx="5907">
                  <c:v>-1.4622480336433346</c:v>
                </c:pt>
                <c:pt idx="5908">
                  <c:v>0</c:v>
                </c:pt>
                <c:pt idx="5909">
                  <c:v>0</c:v>
                </c:pt>
                <c:pt idx="5910">
                  <c:v>-0.40286795432317923</c:v>
                </c:pt>
                <c:pt idx="5911">
                  <c:v>-0.47826640110070973</c:v>
                </c:pt>
                <c:pt idx="5912">
                  <c:v>-1.5521103995016703</c:v>
                </c:pt>
                <c:pt idx="5913">
                  <c:v>0</c:v>
                </c:pt>
                <c:pt idx="5914">
                  <c:v>-2.1801753662249181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-1.1924516726726559</c:v>
                </c:pt>
                <c:pt idx="5921">
                  <c:v>-0.3906503752020678</c:v>
                </c:pt>
                <c:pt idx="5922">
                  <c:v>0</c:v>
                </c:pt>
                <c:pt idx="5923">
                  <c:v>0</c:v>
                </c:pt>
                <c:pt idx="5924">
                  <c:v>-1.7981319882006364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-0.49414735581966313</c:v>
                </c:pt>
                <c:pt idx="5929">
                  <c:v>0</c:v>
                </c:pt>
                <c:pt idx="5930">
                  <c:v>-2.0169988877271465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-1.7625469411729784</c:v>
                </c:pt>
                <c:pt idx="5936">
                  <c:v>0</c:v>
                </c:pt>
                <c:pt idx="5937">
                  <c:v>0</c:v>
                </c:pt>
                <c:pt idx="5938">
                  <c:v>-1.5430276959849838</c:v>
                </c:pt>
                <c:pt idx="5939">
                  <c:v>0</c:v>
                </c:pt>
                <c:pt idx="5940">
                  <c:v>-3.5903942413518899</c:v>
                </c:pt>
                <c:pt idx="5941">
                  <c:v>0</c:v>
                </c:pt>
                <c:pt idx="5942">
                  <c:v>0</c:v>
                </c:pt>
                <c:pt idx="5943">
                  <c:v>-0.73739598344415191</c:v>
                </c:pt>
                <c:pt idx="5944">
                  <c:v>-3.7771715598895783</c:v>
                </c:pt>
                <c:pt idx="5945">
                  <c:v>-0.41820247709182246</c:v>
                </c:pt>
                <c:pt idx="5946">
                  <c:v>-1.8093594802160538</c:v>
                </c:pt>
                <c:pt idx="5947">
                  <c:v>-0.8227719048413441</c:v>
                </c:pt>
                <c:pt idx="5948">
                  <c:v>-0.36491376588786112</c:v>
                </c:pt>
                <c:pt idx="5949">
                  <c:v>-2.963727380494078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-2.2168846992876143</c:v>
                </c:pt>
                <c:pt idx="5954">
                  <c:v>-0.71426350402360117</c:v>
                </c:pt>
                <c:pt idx="5955">
                  <c:v>0</c:v>
                </c:pt>
                <c:pt idx="5956">
                  <c:v>-1.8011973875404343</c:v>
                </c:pt>
                <c:pt idx="5957">
                  <c:v>0</c:v>
                </c:pt>
                <c:pt idx="5958">
                  <c:v>-3.0934169771334492</c:v>
                </c:pt>
                <c:pt idx="5959">
                  <c:v>0</c:v>
                </c:pt>
                <c:pt idx="5960">
                  <c:v>0</c:v>
                </c:pt>
                <c:pt idx="5961">
                  <c:v>-0.4933478013402457</c:v>
                </c:pt>
                <c:pt idx="5962">
                  <c:v>0</c:v>
                </c:pt>
                <c:pt idx="5963">
                  <c:v>-0.91909024106723491</c:v>
                </c:pt>
                <c:pt idx="5964">
                  <c:v>-2.3499276831431515</c:v>
                </c:pt>
                <c:pt idx="5965">
                  <c:v>-0.91841346900164711</c:v>
                </c:pt>
                <c:pt idx="5966">
                  <c:v>0</c:v>
                </c:pt>
                <c:pt idx="5967">
                  <c:v>-1.2582702398433121</c:v>
                </c:pt>
                <c:pt idx="5968">
                  <c:v>-5.12899750031184</c:v>
                </c:pt>
                <c:pt idx="5969">
                  <c:v>0</c:v>
                </c:pt>
                <c:pt idx="5970">
                  <c:v>0</c:v>
                </c:pt>
                <c:pt idx="5971">
                  <c:v>-1.6179872557369985</c:v>
                </c:pt>
                <c:pt idx="5972">
                  <c:v>-2.063940932308129</c:v>
                </c:pt>
                <c:pt idx="5973">
                  <c:v>0</c:v>
                </c:pt>
                <c:pt idx="5974">
                  <c:v>-0.19451740108949378</c:v>
                </c:pt>
                <c:pt idx="5975">
                  <c:v>0</c:v>
                </c:pt>
                <c:pt idx="5976">
                  <c:v>0</c:v>
                </c:pt>
                <c:pt idx="5977">
                  <c:v>-3.245151790389547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-0.89449894210830627</c:v>
                </c:pt>
                <c:pt idx="5984">
                  <c:v>-0.66957982490378898</c:v>
                </c:pt>
                <c:pt idx="5985">
                  <c:v>0</c:v>
                </c:pt>
                <c:pt idx="5986">
                  <c:v>0</c:v>
                </c:pt>
                <c:pt idx="5987">
                  <c:v>-0.55766732897196358</c:v>
                </c:pt>
                <c:pt idx="5988">
                  <c:v>-1.2058767348211898</c:v>
                </c:pt>
                <c:pt idx="5989">
                  <c:v>0</c:v>
                </c:pt>
                <c:pt idx="5990">
                  <c:v>0</c:v>
                </c:pt>
                <c:pt idx="5991">
                  <c:v>-1.7881211008655289</c:v>
                </c:pt>
                <c:pt idx="5992">
                  <c:v>0</c:v>
                </c:pt>
                <c:pt idx="5993">
                  <c:v>-0.78060864256132323</c:v>
                </c:pt>
                <c:pt idx="5994">
                  <c:v>-0.28100985852428839</c:v>
                </c:pt>
                <c:pt idx="5995">
                  <c:v>-0.81723100242850499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-2.8676167445041765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-0.20632230021877018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-2.509791031091019</c:v>
                </c:pt>
                <c:pt idx="6012">
                  <c:v>-1.413449942912695</c:v>
                </c:pt>
                <c:pt idx="6013">
                  <c:v>-1.203278584620606</c:v>
                </c:pt>
                <c:pt idx="6014">
                  <c:v>-0.77740062978557301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-0.6911411061645284</c:v>
                </c:pt>
                <c:pt idx="6020">
                  <c:v>0</c:v>
                </c:pt>
                <c:pt idx="6021">
                  <c:v>0</c:v>
                </c:pt>
                <c:pt idx="6022">
                  <c:v>-1.1054740104504939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-1.5549645693732086</c:v>
                </c:pt>
                <c:pt idx="6032">
                  <c:v>0</c:v>
                </c:pt>
                <c:pt idx="6033">
                  <c:v>-0.62140187942061287</c:v>
                </c:pt>
                <c:pt idx="6034">
                  <c:v>-0.60676163033161823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-0.46842246996255238</c:v>
                </c:pt>
                <c:pt idx="6039">
                  <c:v>-0.54315415201055128</c:v>
                </c:pt>
                <c:pt idx="6040">
                  <c:v>-7.2793469084174819E-2</c:v>
                </c:pt>
                <c:pt idx="6041">
                  <c:v>0</c:v>
                </c:pt>
                <c:pt idx="6042">
                  <c:v>-0.39715068184594038</c:v>
                </c:pt>
                <c:pt idx="6043">
                  <c:v>0</c:v>
                </c:pt>
                <c:pt idx="6044">
                  <c:v>-0.13040148010338795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-2.0310097310695725</c:v>
                </c:pt>
                <c:pt idx="6049">
                  <c:v>0</c:v>
                </c:pt>
                <c:pt idx="6050">
                  <c:v>-3.8059281243325978</c:v>
                </c:pt>
                <c:pt idx="6051">
                  <c:v>-3.8797074302177679</c:v>
                </c:pt>
                <c:pt idx="6052">
                  <c:v>0</c:v>
                </c:pt>
                <c:pt idx="6053">
                  <c:v>-4.3933861393426161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-0.36843508651160661</c:v>
                </c:pt>
                <c:pt idx="6058">
                  <c:v>0</c:v>
                </c:pt>
                <c:pt idx="6059">
                  <c:v>-4.5908649252257065E-2</c:v>
                </c:pt>
                <c:pt idx="6060">
                  <c:v>0</c:v>
                </c:pt>
                <c:pt idx="6061">
                  <c:v>-2.4174531212916524</c:v>
                </c:pt>
                <c:pt idx="6062">
                  <c:v>-3.492865109068461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-1.3279244578118916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-0.61732417663376893</c:v>
                </c:pt>
                <c:pt idx="6071">
                  <c:v>-1.7235395067617203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-0.41872066563730254</c:v>
                </c:pt>
                <c:pt idx="6077">
                  <c:v>-6.3805748338483124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-1.0898957319087068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-2.2855609791048082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-2.6700145277689695</c:v>
                </c:pt>
                <c:pt idx="6098">
                  <c:v>-0.48259117707325139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-2.5740481520183969</c:v>
                </c:pt>
                <c:pt idx="6104">
                  <c:v>-1.1387999474431394</c:v>
                </c:pt>
                <c:pt idx="6105">
                  <c:v>-1.7509777880002027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-0.8024654502766182</c:v>
                </c:pt>
                <c:pt idx="6111">
                  <c:v>-0.85395040764780494</c:v>
                </c:pt>
                <c:pt idx="6112">
                  <c:v>-5.2810973860666213</c:v>
                </c:pt>
                <c:pt idx="6113">
                  <c:v>0</c:v>
                </c:pt>
                <c:pt idx="6114">
                  <c:v>-0.14013327746762197</c:v>
                </c:pt>
                <c:pt idx="6115">
                  <c:v>-5.1930034462806294</c:v>
                </c:pt>
                <c:pt idx="6116">
                  <c:v>-2.9114745967122309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-1.9908443740321351</c:v>
                </c:pt>
                <c:pt idx="6126">
                  <c:v>-0.6537669727305393</c:v>
                </c:pt>
                <c:pt idx="6127">
                  <c:v>-0.11751761378362144</c:v>
                </c:pt>
                <c:pt idx="6128">
                  <c:v>0</c:v>
                </c:pt>
                <c:pt idx="6129">
                  <c:v>-1.8340976857061364</c:v>
                </c:pt>
                <c:pt idx="6130">
                  <c:v>0</c:v>
                </c:pt>
                <c:pt idx="6131">
                  <c:v>-2.640154089931841</c:v>
                </c:pt>
                <c:pt idx="6132">
                  <c:v>-1.8718566231818095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-4.1609945054211463</c:v>
                </c:pt>
                <c:pt idx="6139">
                  <c:v>0</c:v>
                </c:pt>
                <c:pt idx="6140">
                  <c:v>-3.7974695432283467</c:v>
                </c:pt>
                <c:pt idx="6141">
                  <c:v>-9.2105067204704412</c:v>
                </c:pt>
                <c:pt idx="6142">
                  <c:v>-5.1261084155618111</c:v>
                </c:pt>
                <c:pt idx="6143">
                  <c:v>0</c:v>
                </c:pt>
                <c:pt idx="6144">
                  <c:v>0</c:v>
                </c:pt>
                <c:pt idx="6145">
                  <c:v>-4.2599383013395986</c:v>
                </c:pt>
                <c:pt idx="6146">
                  <c:v>0</c:v>
                </c:pt>
                <c:pt idx="6147">
                  <c:v>-4.5185881780695052</c:v>
                </c:pt>
                <c:pt idx="6148">
                  <c:v>0</c:v>
                </c:pt>
                <c:pt idx="6149">
                  <c:v>-2.1362736706563723</c:v>
                </c:pt>
                <c:pt idx="6150">
                  <c:v>-0.66313348860562749</c:v>
                </c:pt>
                <c:pt idx="6151">
                  <c:v>-1.1405211051111217</c:v>
                </c:pt>
                <c:pt idx="6152">
                  <c:v>0</c:v>
                </c:pt>
                <c:pt idx="6153">
                  <c:v>0</c:v>
                </c:pt>
                <c:pt idx="6154">
                  <c:v>-0.60386978908835287</c:v>
                </c:pt>
                <c:pt idx="6155">
                  <c:v>0</c:v>
                </c:pt>
                <c:pt idx="6156">
                  <c:v>-1.2652275407468172</c:v>
                </c:pt>
                <c:pt idx="6157">
                  <c:v>0</c:v>
                </c:pt>
                <c:pt idx="6158">
                  <c:v>-0.72501984378812823</c:v>
                </c:pt>
                <c:pt idx="6159">
                  <c:v>-1.487708317790035</c:v>
                </c:pt>
                <c:pt idx="6160">
                  <c:v>-2.2240313215728693</c:v>
                </c:pt>
                <c:pt idx="6161">
                  <c:v>-4.1561237612553308</c:v>
                </c:pt>
                <c:pt idx="6162">
                  <c:v>0</c:v>
                </c:pt>
                <c:pt idx="6163">
                  <c:v>0</c:v>
                </c:pt>
                <c:pt idx="6164">
                  <c:v>-0.5344810451777845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-0.15091275590579462</c:v>
                </c:pt>
                <c:pt idx="6170">
                  <c:v>0</c:v>
                </c:pt>
                <c:pt idx="6171">
                  <c:v>0</c:v>
                </c:pt>
                <c:pt idx="6172">
                  <c:v>-0.44188670712112477</c:v>
                </c:pt>
                <c:pt idx="6173">
                  <c:v>-1.9723217368464503</c:v>
                </c:pt>
                <c:pt idx="6174">
                  <c:v>0</c:v>
                </c:pt>
                <c:pt idx="6175">
                  <c:v>-0.64515687342413031</c:v>
                </c:pt>
                <c:pt idx="6176">
                  <c:v>-4.4955167604809851</c:v>
                </c:pt>
                <c:pt idx="6177">
                  <c:v>-0.83679204329982182</c:v>
                </c:pt>
                <c:pt idx="6178">
                  <c:v>-3.6392613959570981</c:v>
                </c:pt>
                <c:pt idx="6179">
                  <c:v>0</c:v>
                </c:pt>
                <c:pt idx="6180">
                  <c:v>0</c:v>
                </c:pt>
                <c:pt idx="6181">
                  <c:v>-4.8871023471276249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-1.8271927726212303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-2.9057644554273732</c:v>
                </c:pt>
                <c:pt idx="6192">
                  <c:v>-1.7478211878052423</c:v>
                </c:pt>
                <c:pt idx="6193">
                  <c:v>0</c:v>
                </c:pt>
                <c:pt idx="6194">
                  <c:v>-2.5194240590932409</c:v>
                </c:pt>
                <c:pt idx="6195">
                  <c:v>0</c:v>
                </c:pt>
                <c:pt idx="6196">
                  <c:v>-0.84217876415388893</c:v>
                </c:pt>
                <c:pt idx="6197">
                  <c:v>0</c:v>
                </c:pt>
                <c:pt idx="6198">
                  <c:v>-1.5534760813462209</c:v>
                </c:pt>
                <c:pt idx="6199">
                  <c:v>0</c:v>
                </c:pt>
                <c:pt idx="6200">
                  <c:v>0</c:v>
                </c:pt>
                <c:pt idx="6201">
                  <c:v>-0.39219677723521146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-0.14444945099483811</c:v>
                </c:pt>
                <c:pt idx="6207">
                  <c:v>0</c:v>
                </c:pt>
                <c:pt idx="6208">
                  <c:v>0</c:v>
                </c:pt>
                <c:pt idx="6209">
                  <c:v>-0.77927925494434735</c:v>
                </c:pt>
                <c:pt idx="6210">
                  <c:v>0</c:v>
                </c:pt>
                <c:pt idx="6211">
                  <c:v>-0.43185418054234964</c:v>
                </c:pt>
                <c:pt idx="6212">
                  <c:v>-0.41088518798169521</c:v>
                </c:pt>
                <c:pt idx="6213">
                  <c:v>0</c:v>
                </c:pt>
                <c:pt idx="6214">
                  <c:v>-0.4318896484207006</c:v>
                </c:pt>
                <c:pt idx="6215">
                  <c:v>-2.6255969327152786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-1.1799940290389295</c:v>
                </c:pt>
                <c:pt idx="6220">
                  <c:v>0</c:v>
                </c:pt>
                <c:pt idx="6221">
                  <c:v>-0.79090806786560675</c:v>
                </c:pt>
                <c:pt idx="6222">
                  <c:v>0</c:v>
                </c:pt>
                <c:pt idx="6223">
                  <c:v>-1.0041057194587644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-2.9991286584165358</c:v>
                </c:pt>
                <c:pt idx="6228">
                  <c:v>0</c:v>
                </c:pt>
                <c:pt idx="6229">
                  <c:v>-1.8027753378379689</c:v>
                </c:pt>
                <c:pt idx="6230">
                  <c:v>-1.0150945790830879</c:v>
                </c:pt>
                <c:pt idx="6231">
                  <c:v>0</c:v>
                </c:pt>
                <c:pt idx="6232">
                  <c:v>-0.28334313247376358</c:v>
                </c:pt>
                <c:pt idx="6233">
                  <c:v>0</c:v>
                </c:pt>
                <c:pt idx="6234">
                  <c:v>0</c:v>
                </c:pt>
                <c:pt idx="6235">
                  <c:v>-0.69473985559249563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-1.3435768578509455</c:v>
                </c:pt>
                <c:pt idx="6240">
                  <c:v>-8.6443518119075233E-2</c:v>
                </c:pt>
                <c:pt idx="6241">
                  <c:v>0</c:v>
                </c:pt>
                <c:pt idx="6242">
                  <c:v>-0.24592986156313665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-1.1284110517660282</c:v>
                </c:pt>
                <c:pt idx="6247">
                  <c:v>-2.3809416381648103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-2.0304818571970724</c:v>
                </c:pt>
                <c:pt idx="6253">
                  <c:v>-0.4029831232159542</c:v>
                </c:pt>
                <c:pt idx="6254">
                  <c:v>0</c:v>
                </c:pt>
                <c:pt idx="6255">
                  <c:v>0</c:v>
                </c:pt>
                <c:pt idx="6256">
                  <c:v>-0.7429392687824885</c:v>
                </c:pt>
                <c:pt idx="6257">
                  <c:v>-4.4161423596835263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-1.26747565440292</c:v>
                </c:pt>
                <c:pt idx="6262">
                  <c:v>-1.8046854037410136</c:v>
                </c:pt>
                <c:pt idx="6263">
                  <c:v>-2.0461878736677241</c:v>
                </c:pt>
                <c:pt idx="6264">
                  <c:v>-0.77369126921350939</c:v>
                </c:pt>
                <c:pt idx="6265">
                  <c:v>-1.8128613546951893</c:v>
                </c:pt>
                <c:pt idx="6266">
                  <c:v>0</c:v>
                </c:pt>
                <c:pt idx="6267">
                  <c:v>-4.5357621587585459</c:v>
                </c:pt>
                <c:pt idx="6268">
                  <c:v>0</c:v>
                </c:pt>
                <c:pt idx="6269">
                  <c:v>0</c:v>
                </c:pt>
                <c:pt idx="6270">
                  <c:v>-1.0370099767225405</c:v>
                </c:pt>
                <c:pt idx="6271">
                  <c:v>-2.3016189493233319</c:v>
                </c:pt>
                <c:pt idx="6272">
                  <c:v>0</c:v>
                </c:pt>
                <c:pt idx="6273">
                  <c:v>0</c:v>
                </c:pt>
                <c:pt idx="6274">
                  <c:v>-0.85499088037906623</c:v>
                </c:pt>
                <c:pt idx="6275">
                  <c:v>0</c:v>
                </c:pt>
                <c:pt idx="6276">
                  <c:v>-1.2150135684571453</c:v>
                </c:pt>
                <c:pt idx="6277">
                  <c:v>0</c:v>
                </c:pt>
                <c:pt idx="6278">
                  <c:v>-2.840603274928573</c:v>
                </c:pt>
                <c:pt idx="6279">
                  <c:v>-1.6964679163096852</c:v>
                </c:pt>
                <c:pt idx="6280">
                  <c:v>0</c:v>
                </c:pt>
                <c:pt idx="6281">
                  <c:v>-0.15630536756025373</c:v>
                </c:pt>
                <c:pt idx="6282">
                  <c:v>0</c:v>
                </c:pt>
                <c:pt idx="6283">
                  <c:v>0</c:v>
                </c:pt>
                <c:pt idx="6284">
                  <c:v>-1.1317532139695365</c:v>
                </c:pt>
                <c:pt idx="6285">
                  <c:v>-1.5045596208470464</c:v>
                </c:pt>
                <c:pt idx="6286">
                  <c:v>-0.54786759542062269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-0.14621497397946021</c:v>
                </c:pt>
                <c:pt idx="6291">
                  <c:v>0</c:v>
                </c:pt>
                <c:pt idx="6292">
                  <c:v>0</c:v>
                </c:pt>
                <c:pt idx="6293">
                  <c:v>-0.66204755938598225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-2.2394225701937347</c:v>
                </c:pt>
                <c:pt idx="6301">
                  <c:v>-0.41114921784641634</c:v>
                </c:pt>
                <c:pt idx="6302">
                  <c:v>0</c:v>
                </c:pt>
                <c:pt idx="6303">
                  <c:v>0</c:v>
                </c:pt>
                <c:pt idx="6304">
                  <c:v>-1.1152632549767338</c:v>
                </c:pt>
                <c:pt idx="6305">
                  <c:v>0</c:v>
                </c:pt>
                <c:pt idx="6306">
                  <c:v>-0.13508612565689401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-3.9610609825466705</c:v>
                </c:pt>
                <c:pt idx="6312">
                  <c:v>0</c:v>
                </c:pt>
                <c:pt idx="6313">
                  <c:v>-1.4824410105588612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-0.90513395328940882</c:v>
                </c:pt>
                <c:pt idx="6319">
                  <c:v>0</c:v>
                </c:pt>
                <c:pt idx="6320">
                  <c:v>-0.88909750042230917</c:v>
                </c:pt>
                <c:pt idx="6321">
                  <c:v>-2.8816176143391408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-0.78699534195734322</c:v>
                </c:pt>
                <c:pt idx="6326">
                  <c:v>0</c:v>
                </c:pt>
                <c:pt idx="6327">
                  <c:v>-0.32773556895137423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-1.0281738032005339</c:v>
                </c:pt>
                <c:pt idx="6333">
                  <c:v>-2.6207035279337503</c:v>
                </c:pt>
                <c:pt idx="6334">
                  <c:v>-4.1823284270789793</c:v>
                </c:pt>
                <c:pt idx="6335">
                  <c:v>-3.7322433559443167</c:v>
                </c:pt>
                <c:pt idx="6336">
                  <c:v>0</c:v>
                </c:pt>
                <c:pt idx="6337">
                  <c:v>-2.0986466964948276</c:v>
                </c:pt>
                <c:pt idx="6338">
                  <c:v>-2.4197659147039738</c:v>
                </c:pt>
                <c:pt idx="6339">
                  <c:v>-2.5202358396496463</c:v>
                </c:pt>
                <c:pt idx="6340">
                  <c:v>-0.41475320590375431</c:v>
                </c:pt>
                <c:pt idx="6341">
                  <c:v>0</c:v>
                </c:pt>
                <c:pt idx="6342">
                  <c:v>0</c:v>
                </c:pt>
                <c:pt idx="6343">
                  <c:v>-0.1192686649257118</c:v>
                </c:pt>
                <c:pt idx="6344">
                  <c:v>-4.4019571023871373</c:v>
                </c:pt>
                <c:pt idx="6345">
                  <c:v>-0.34676126987165357</c:v>
                </c:pt>
                <c:pt idx="6346">
                  <c:v>-6.3326474522159195</c:v>
                </c:pt>
                <c:pt idx="6347">
                  <c:v>0</c:v>
                </c:pt>
                <c:pt idx="6348">
                  <c:v>0</c:v>
                </c:pt>
                <c:pt idx="6349">
                  <c:v>-5.6096117865998192</c:v>
                </c:pt>
                <c:pt idx="6350">
                  <c:v>0</c:v>
                </c:pt>
                <c:pt idx="6351">
                  <c:v>-3.8627515598194364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-0.39676996065071818</c:v>
                </c:pt>
                <c:pt idx="6356">
                  <c:v>-1.7213928806480878</c:v>
                </c:pt>
                <c:pt idx="6357">
                  <c:v>0</c:v>
                </c:pt>
                <c:pt idx="6358">
                  <c:v>0</c:v>
                </c:pt>
                <c:pt idx="6359">
                  <c:v>-0.40417519334395807</c:v>
                </c:pt>
                <c:pt idx="6360">
                  <c:v>-0.65772797070225519</c:v>
                </c:pt>
                <c:pt idx="6361">
                  <c:v>-3.5216653476143804</c:v>
                </c:pt>
                <c:pt idx="6362">
                  <c:v>0</c:v>
                </c:pt>
                <c:pt idx="6363">
                  <c:v>0</c:v>
                </c:pt>
                <c:pt idx="6364">
                  <c:v>-2.7151457535273167</c:v>
                </c:pt>
                <c:pt idx="6365">
                  <c:v>-3.3077905238358913</c:v>
                </c:pt>
                <c:pt idx="6366">
                  <c:v>0</c:v>
                </c:pt>
                <c:pt idx="6367">
                  <c:v>-0.98025823282230617</c:v>
                </c:pt>
                <c:pt idx="6368">
                  <c:v>-2.6347954941949312</c:v>
                </c:pt>
                <c:pt idx="6369">
                  <c:v>-1.1575500028350216</c:v>
                </c:pt>
                <c:pt idx="6370">
                  <c:v>0</c:v>
                </c:pt>
                <c:pt idx="6371">
                  <c:v>0</c:v>
                </c:pt>
                <c:pt idx="6372">
                  <c:v>-1.6191507164696146</c:v>
                </c:pt>
                <c:pt idx="6373">
                  <c:v>-2.8989571156654499</c:v>
                </c:pt>
                <c:pt idx="6374">
                  <c:v>0</c:v>
                </c:pt>
                <c:pt idx="6375">
                  <c:v>-1.0362437764291526</c:v>
                </c:pt>
                <c:pt idx="6376">
                  <c:v>-3.4067601309757709</c:v>
                </c:pt>
                <c:pt idx="6377">
                  <c:v>-0.226507376787145</c:v>
                </c:pt>
                <c:pt idx="6378">
                  <c:v>-2.4485315149313824</c:v>
                </c:pt>
                <c:pt idx="6379">
                  <c:v>-0.33242583947585214</c:v>
                </c:pt>
                <c:pt idx="6380">
                  <c:v>-0.75051727566065052</c:v>
                </c:pt>
                <c:pt idx="6381">
                  <c:v>-1.3442936887959434</c:v>
                </c:pt>
                <c:pt idx="6382">
                  <c:v>0</c:v>
                </c:pt>
                <c:pt idx="6383">
                  <c:v>0</c:v>
                </c:pt>
                <c:pt idx="6384">
                  <c:v>-4.7811112205322449E-2</c:v>
                </c:pt>
                <c:pt idx="6385">
                  <c:v>-0.11159787723758841</c:v>
                </c:pt>
                <c:pt idx="6386">
                  <c:v>-2.3623489165219147</c:v>
                </c:pt>
                <c:pt idx="6387">
                  <c:v>0</c:v>
                </c:pt>
                <c:pt idx="6388">
                  <c:v>0</c:v>
                </c:pt>
                <c:pt idx="6389">
                  <c:v>-2.0354100173198444</c:v>
                </c:pt>
                <c:pt idx="6390">
                  <c:v>-1.6047952604443583</c:v>
                </c:pt>
                <c:pt idx="6391">
                  <c:v>-0.99021879144071501</c:v>
                </c:pt>
                <c:pt idx="6392">
                  <c:v>-1.8826596992336131</c:v>
                </c:pt>
                <c:pt idx="6393">
                  <c:v>-0.35971264921617735</c:v>
                </c:pt>
                <c:pt idx="6394">
                  <c:v>-2.4974033300211578</c:v>
                </c:pt>
                <c:pt idx="6395">
                  <c:v>0</c:v>
                </c:pt>
                <c:pt idx="6396">
                  <c:v>-0.86077345030903807</c:v>
                </c:pt>
                <c:pt idx="6397">
                  <c:v>0</c:v>
                </c:pt>
                <c:pt idx="6398">
                  <c:v>-0.87236263520632895</c:v>
                </c:pt>
                <c:pt idx="6399">
                  <c:v>-1.9242474368169984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-1.1223658468994089</c:v>
                </c:pt>
                <c:pt idx="6405">
                  <c:v>0</c:v>
                </c:pt>
                <c:pt idx="6406">
                  <c:v>-0.67017056735691694</c:v>
                </c:pt>
                <c:pt idx="6407">
                  <c:v>-1.4061181146765743E-2</c:v>
                </c:pt>
                <c:pt idx="6408">
                  <c:v>0</c:v>
                </c:pt>
                <c:pt idx="6409">
                  <c:v>0</c:v>
                </c:pt>
                <c:pt idx="6410">
                  <c:v>-1.1962390483219174</c:v>
                </c:pt>
                <c:pt idx="6411">
                  <c:v>-0.60541118572365349</c:v>
                </c:pt>
                <c:pt idx="6412">
                  <c:v>-3.4702309042221859</c:v>
                </c:pt>
                <c:pt idx="6413">
                  <c:v>-0.66029393264651803</c:v>
                </c:pt>
                <c:pt idx="6414">
                  <c:v>0</c:v>
                </c:pt>
                <c:pt idx="6415">
                  <c:v>-4.1451201873123624</c:v>
                </c:pt>
                <c:pt idx="6416">
                  <c:v>0</c:v>
                </c:pt>
                <c:pt idx="6417">
                  <c:v>-3.1873126801870453</c:v>
                </c:pt>
                <c:pt idx="6418">
                  <c:v>0</c:v>
                </c:pt>
                <c:pt idx="6419">
                  <c:v>-1.7516926914781006</c:v>
                </c:pt>
                <c:pt idx="6420">
                  <c:v>-0.36283547254860798</c:v>
                </c:pt>
                <c:pt idx="6421">
                  <c:v>0</c:v>
                </c:pt>
                <c:pt idx="6422">
                  <c:v>0</c:v>
                </c:pt>
                <c:pt idx="6423">
                  <c:v>-1.2125265120622986</c:v>
                </c:pt>
                <c:pt idx="6424">
                  <c:v>-3.6663687598452754</c:v>
                </c:pt>
                <c:pt idx="6425">
                  <c:v>-2.3684781885337181</c:v>
                </c:pt>
                <c:pt idx="6426">
                  <c:v>0</c:v>
                </c:pt>
                <c:pt idx="6427">
                  <c:v>-0.82030791911745604</c:v>
                </c:pt>
                <c:pt idx="6428">
                  <c:v>-2.6922094634117042</c:v>
                </c:pt>
                <c:pt idx="6429">
                  <c:v>-0.46663462327463706</c:v>
                </c:pt>
                <c:pt idx="6430">
                  <c:v>-1.942415229489407</c:v>
                </c:pt>
                <c:pt idx="6431">
                  <c:v>0</c:v>
                </c:pt>
                <c:pt idx="6432">
                  <c:v>-2.5016402864195593</c:v>
                </c:pt>
                <c:pt idx="6433">
                  <c:v>-3.7812425512196284</c:v>
                </c:pt>
                <c:pt idx="6434">
                  <c:v>0</c:v>
                </c:pt>
                <c:pt idx="6435">
                  <c:v>-1.2343624452336848</c:v>
                </c:pt>
                <c:pt idx="6436">
                  <c:v>0</c:v>
                </c:pt>
                <c:pt idx="6437">
                  <c:v>-3.0650112469110007</c:v>
                </c:pt>
                <c:pt idx="6438">
                  <c:v>-0.62543764988105954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-1.2587941677148462</c:v>
                </c:pt>
                <c:pt idx="6443">
                  <c:v>0</c:v>
                </c:pt>
                <c:pt idx="6444">
                  <c:v>-2.6445251551922317</c:v>
                </c:pt>
                <c:pt idx="6445">
                  <c:v>-2.4551458443162462</c:v>
                </c:pt>
                <c:pt idx="6446">
                  <c:v>0</c:v>
                </c:pt>
                <c:pt idx="6447">
                  <c:v>-2.882752179023115</c:v>
                </c:pt>
                <c:pt idx="6448">
                  <c:v>0</c:v>
                </c:pt>
                <c:pt idx="6449">
                  <c:v>-1.6393383822791441</c:v>
                </c:pt>
                <c:pt idx="6450">
                  <c:v>-2.157882597215206</c:v>
                </c:pt>
                <c:pt idx="6451">
                  <c:v>-0.66346924672900709</c:v>
                </c:pt>
                <c:pt idx="6452">
                  <c:v>-0.72199057425214386</c:v>
                </c:pt>
                <c:pt idx="6453">
                  <c:v>0</c:v>
                </c:pt>
                <c:pt idx="6454">
                  <c:v>-4.8337576120616941</c:v>
                </c:pt>
                <c:pt idx="6455">
                  <c:v>-1.3407094232914476</c:v>
                </c:pt>
                <c:pt idx="6456">
                  <c:v>-3.0238856430239349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-0.73586444924873629</c:v>
                </c:pt>
                <c:pt idx="6466">
                  <c:v>0</c:v>
                </c:pt>
                <c:pt idx="6467">
                  <c:v>0</c:v>
                </c:pt>
                <c:pt idx="6468">
                  <c:v>-1.1477082817183399</c:v>
                </c:pt>
                <c:pt idx="6469">
                  <c:v>0</c:v>
                </c:pt>
                <c:pt idx="6470">
                  <c:v>0</c:v>
                </c:pt>
                <c:pt idx="6471">
                  <c:v>-1.8536240031856666</c:v>
                </c:pt>
                <c:pt idx="6472">
                  <c:v>-1.5959930839758965</c:v>
                </c:pt>
                <c:pt idx="6473">
                  <c:v>-3.6155291289511977</c:v>
                </c:pt>
                <c:pt idx="6474">
                  <c:v>-1.8369509609570609</c:v>
                </c:pt>
                <c:pt idx="6475">
                  <c:v>0</c:v>
                </c:pt>
                <c:pt idx="6476">
                  <c:v>-0.65553419036187044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-0.57366813583465015</c:v>
                </c:pt>
                <c:pt idx="6481">
                  <c:v>0</c:v>
                </c:pt>
                <c:pt idx="6482">
                  <c:v>-1.9879293351085514</c:v>
                </c:pt>
                <c:pt idx="6483">
                  <c:v>0</c:v>
                </c:pt>
                <c:pt idx="6484">
                  <c:v>-0.45843561371344771</c:v>
                </c:pt>
                <c:pt idx="6485">
                  <c:v>0</c:v>
                </c:pt>
                <c:pt idx="6486">
                  <c:v>0</c:v>
                </c:pt>
                <c:pt idx="6487">
                  <c:v>-2.5745566914618938</c:v>
                </c:pt>
                <c:pt idx="6488">
                  <c:v>-0.7464415575680633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-2.0285319538449951</c:v>
                </c:pt>
                <c:pt idx="6494">
                  <c:v>0</c:v>
                </c:pt>
                <c:pt idx="6495">
                  <c:v>-0.38462695855635837</c:v>
                </c:pt>
                <c:pt idx="6496">
                  <c:v>-2.7598159012317235E-2</c:v>
                </c:pt>
                <c:pt idx="6497">
                  <c:v>0</c:v>
                </c:pt>
                <c:pt idx="6498">
                  <c:v>0</c:v>
                </c:pt>
                <c:pt idx="6499">
                  <c:v>-4.0401266851445759E-2</c:v>
                </c:pt>
                <c:pt idx="6500">
                  <c:v>-9.4396588311493806E-2</c:v>
                </c:pt>
                <c:pt idx="6501">
                  <c:v>-0.28339328202046793</c:v>
                </c:pt>
                <c:pt idx="6502">
                  <c:v>-0.16243290014204295</c:v>
                </c:pt>
                <c:pt idx="6503">
                  <c:v>0</c:v>
                </c:pt>
                <c:pt idx="6504">
                  <c:v>-0.81056677985847425</c:v>
                </c:pt>
                <c:pt idx="6505">
                  <c:v>-2.2102545258150421</c:v>
                </c:pt>
                <c:pt idx="6506">
                  <c:v>0</c:v>
                </c:pt>
                <c:pt idx="6507">
                  <c:v>0</c:v>
                </c:pt>
                <c:pt idx="6508">
                  <c:v>-1.5462167120359571</c:v>
                </c:pt>
                <c:pt idx="6509">
                  <c:v>0</c:v>
                </c:pt>
                <c:pt idx="6510">
                  <c:v>-3.893734463856361E-2</c:v>
                </c:pt>
                <c:pt idx="6511">
                  <c:v>-2.7539600585846356</c:v>
                </c:pt>
                <c:pt idx="6512">
                  <c:v>-1.0419326005171072</c:v>
                </c:pt>
                <c:pt idx="6513">
                  <c:v>0</c:v>
                </c:pt>
                <c:pt idx="6514">
                  <c:v>-0.72962331360901433</c:v>
                </c:pt>
                <c:pt idx="6515">
                  <c:v>-0.81520334184231202</c:v>
                </c:pt>
                <c:pt idx="6516">
                  <c:v>0</c:v>
                </c:pt>
                <c:pt idx="6517">
                  <c:v>-1.0987687261564052</c:v>
                </c:pt>
                <c:pt idx="6518">
                  <c:v>-0.78581132033182943</c:v>
                </c:pt>
                <c:pt idx="6519">
                  <c:v>0</c:v>
                </c:pt>
                <c:pt idx="6520">
                  <c:v>-0.31887861642356463</c:v>
                </c:pt>
                <c:pt idx="6521">
                  <c:v>0</c:v>
                </c:pt>
                <c:pt idx="6522">
                  <c:v>-1.4721474901783602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-0.50332612084014849</c:v>
                </c:pt>
                <c:pt idx="6528">
                  <c:v>0</c:v>
                </c:pt>
                <c:pt idx="6529">
                  <c:v>0</c:v>
                </c:pt>
                <c:pt idx="6530">
                  <c:v>-2.165716275701858</c:v>
                </c:pt>
                <c:pt idx="6531">
                  <c:v>0</c:v>
                </c:pt>
                <c:pt idx="6532">
                  <c:v>0</c:v>
                </c:pt>
                <c:pt idx="6533">
                  <c:v>-2.3679917565527582</c:v>
                </c:pt>
                <c:pt idx="6534">
                  <c:v>-0.22741860736914746</c:v>
                </c:pt>
                <c:pt idx="6535">
                  <c:v>-0.87366171964958961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-0.26402338718150553</c:v>
                </c:pt>
                <c:pt idx="6541">
                  <c:v>0</c:v>
                </c:pt>
                <c:pt idx="6542">
                  <c:v>0</c:v>
                </c:pt>
                <c:pt idx="6543">
                  <c:v>-1.1176057432981925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-2.2809430112096138</c:v>
                </c:pt>
                <c:pt idx="6551">
                  <c:v>0</c:v>
                </c:pt>
                <c:pt idx="6552">
                  <c:v>-1.0904068535534219E-2</c:v>
                </c:pt>
                <c:pt idx="6553">
                  <c:v>-0.15251010004126334</c:v>
                </c:pt>
                <c:pt idx="6554">
                  <c:v>-0.37090536006864477</c:v>
                </c:pt>
                <c:pt idx="6555">
                  <c:v>-0.21901789933709959</c:v>
                </c:pt>
                <c:pt idx="6556">
                  <c:v>0</c:v>
                </c:pt>
                <c:pt idx="6557">
                  <c:v>-1.5777529359585398</c:v>
                </c:pt>
                <c:pt idx="6558">
                  <c:v>-3.1058871073733476</c:v>
                </c:pt>
                <c:pt idx="6559">
                  <c:v>0</c:v>
                </c:pt>
                <c:pt idx="6560">
                  <c:v>0</c:v>
                </c:pt>
                <c:pt idx="6561">
                  <c:v>-2.9408811785802906</c:v>
                </c:pt>
                <c:pt idx="6562">
                  <c:v>0</c:v>
                </c:pt>
                <c:pt idx="6563">
                  <c:v>-0.56145368499367909</c:v>
                </c:pt>
                <c:pt idx="6564">
                  <c:v>-0.93734864849470634</c:v>
                </c:pt>
                <c:pt idx="6565">
                  <c:v>-2.5649253881878451</c:v>
                </c:pt>
                <c:pt idx="6566">
                  <c:v>0</c:v>
                </c:pt>
                <c:pt idx="6567">
                  <c:v>-1.7958273262084397</c:v>
                </c:pt>
                <c:pt idx="6568">
                  <c:v>-2.1944172421436319</c:v>
                </c:pt>
                <c:pt idx="6569">
                  <c:v>-0.8443970099342446</c:v>
                </c:pt>
                <c:pt idx="6570">
                  <c:v>-0.83943776338701814</c:v>
                </c:pt>
                <c:pt idx="6571">
                  <c:v>0</c:v>
                </c:pt>
                <c:pt idx="6572">
                  <c:v>-0.79738592932181063</c:v>
                </c:pt>
                <c:pt idx="6573">
                  <c:v>0</c:v>
                </c:pt>
                <c:pt idx="6574">
                  <c:v>-1.2258656611764018</c:v>
                </c:pt>
                <c:pt idx="6575">
                  <c:v>0</c:v>
                </c:pt>
                <c:pt idx="6576">
                  <c:v>-0.71211857748657703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-1.2371331259754905</c:v>
                </c:pt>
                <c:pt idx="6581">
                  <c:v>-1.2317134162270138</c:v>
                </c:pt>
                <c:pt idx="6582">
                  <c:v>0</c:v>
                </c:pt>
                <c:pt idx="6583">
                  <c:v>-2.2141958933162509</c:v>
                </c:pt>
                <c:pt idx="6584">
                  <c:v>-6.1927359360481091</c:v>
                </c:pt>
                <c:pt idx="6585">
                  <c:v>-0.6399596692525793</c:v>
                </c:pt>
                <c:pt idx="6586">
                  <c:v>-1.9321641426337743</c:v>
                </c:pt>
                <c:pt idx="6587">
                  <c:v>-1.2559236590073031</c:v>
                </c:pt>
                <c:pt idx="6588">
                  <c:v>0</c:v>
                </c:pt>
                <c:pt idx="6589">
                  <c:v>-0.51905637444306274</c:v>
                </c:pt>
                <c:pt idx="6590">
                  <c:v>-1.0087266190581952</c:v>
                </c:pt>
                <c:pt idx="6591">
                  <c:v>0</c:v>
                </c:pt>
                <c:pt idx="6592">
                  <c:v>-0.45379961967898064</c:v>
                </c:pt>
                <c:pt idx="6593">
                  <c:v>0</c:v>
                </c:pt>
                <c:pt idx="6594">
                  <c:v>-1.1548077980945268</c:v>
                </c:pt>
                <c:pt idx="6595">
                  <c:v>0</c:v>
                </c:pt>
                <c:pt idx="6596">
                  <c:v>-0.9557427723518882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-3.3766615499527961</c:v>
                </c:pt>
                <c:pt idx="6601">
                  <c:v>0</c:v>
                </c:pt>
                <c:pt idx="6602">
                  <c:v>-0.21207448391119244</c:v>
                </c:pt>
                <c:pt idx="6603">
                  <c:v>0</c:v>
                </c:pt>
                <c:pt idx="6604">
                  <c:v>-0.10551513975112449</c:v>
                </c:pt>
                <c:pt idx="6605">
                  <c:v>-0.44592930207759901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-0.49154220124233722</c:v>
                </c:pt>
                <c:pt idx="6610">
                  <c:v>-0.62873794301031172</c:v>
                </c:pt>
                <c:pt idx="6611">
                  <c:v>-5.1745038723499555</c:v>
                </c:pt>
                <c:pt idx="6612">
                  <c:v>0</c:v>
                </c:pt>
                <c:pt idx="6613">
                  <c:v>0</c:v>
                </c:pt>
                <c:pt idx="6614">
                  <c:v>-1.8952733737960477</c:v>
                </c:pt>
                <c:pt idx="6615">
                  <c:v>0</c:v>
                </c:pt>
                <c:pt idx="6616">
                  <c:v>0</c:v>
                </c:pt>
                <c:pt idx="6617">
                  <c:v>-0.53299017544152605</c:v>
                </c:pt>
                <c:pt idx="6618">
                  <c:v>0</c:v>
                </c:pt>
                <c:pt idx="6619">
                  <c:v>-3.408356412749821E-2</c:v>
                </c:pt>
                <c:pt idx="6620">
                  <c:v>0</c:v>
                </c:pt>
                <c:pt idx="6621">
                  <c:v>-1.6356965945403563</c:v>
                </c:pt>
                <c:pt idx="6622">
                  <c:v>0</c:v>
                </c:pt>
                <c:pt idx="6623">
                  <c:v>-0.47778648431511578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-0.4682961407940272</c:v>
                </c:pt>
                <c:pt idx="6630">
                  <c:v>0</c:v>
                </c:pt>
                <c:pt idx="6631">
                  <c:v>-0.40688923479936312</c:v>
                </c:pt>
                <c:pt idx="6632">
                  <c:v>-2.3255713907713931</c:v>
                </c:pt>
                <c:pt idx="6633">
                  <c:v>0</c:v>
                </c:pt>
                <c:pt idx="6634">
                  <c:v>-0.89598510193758341</c:v>
                </c:pt>
                <c:pt idx="6635">
                  <c:v>0</c:v>
                </c:pt>
                <c:pt idx="6636">
                  <c:v>0</c:v>
                </c:pt>
                <c:pt idx="6637">
                  <c:v>-0.24337024067765523</c:v>
                </c:pt>
                <c:pt idx="6638">
                  <c:v>0</c:v>
                </c:pt>
                <c:pt idx="6639">
                  <c:v>-1.0878476069097924</c:v>
                </c:pt>
                <c:pt idx="6640">
                  <c:v>0</c:v>
                </c:pt>
                <c:pt idx="6641">
                  <c:v>-1.761261963925032</c:v>
                </c:pt>
                <c:pt idx="6642">
                  <c:v>-0.43196776687333394</c:v>
                </c:pt>
                <c:pt idx="6643">
                  <c:v>-2.1152483351764948</c:v>
                </c:pt>
                <c:pt idx="6644">
                  <c:v>0</c:v>
                </c:pt>
                <c:pt idx="6645">
                  <c:v>-1.18122885493652</c:v>
                </c:pt>
                <c:pt idx="6646">
                  <c:v>0</c:v>
                </c:pt>
                <c:pt idx="6647">
                  <c:v>-0.14377152800777304</c:v>
                </c:pt>
                <c:pt idx="6648">
                  <c:v>0</c:v>
                </c:pt>
                <c:pt idx="6649">
                  <c:v>0</c:v>
                </c:pt>
                <c:pt idx="6650">
                  <c:v>-0.28873643105809865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-0.12007034591384481</c:v>
                </c:pt>
                <c:pt idx="6655">
                  <c:v>-0.33066171769575592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-1.6824787314745591</c:v>
                </c:pt>
                <c:pt idx="6666">
                  <c:v>-0.1674188961077252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-0.57244853325224587</c:v>
                </c:pt>
                <c:pt idx="6672">
                  <c:v>-1.9488409024228044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-2.3021849889620536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-3.4541109517088096</c:v>
                </c:pt>
                <c:pt idx="6684">
                  <c:v>0</c:v>
                </c:pt>
                <c:pt idx="6685">
                  <c:v>-2.3924164649801991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-1.1432051321088881</c:v>
                </c:pt>
                <c:pt idx="6690">
                  <c:v>-1.7063259140783418</c:v>
                </c:pt>
                <c:pt idx="6691">
                  <c:v>0</c:v>
                </c:pt>
                <c:pt idx="6692">
                  <c:v>-0.72638929606351232</c:v>
                </c:pt>
                <c:pt idx="6693">
                  <c:v>-0.53662432957267703</c:v>
                </c:pt>
                <c:pt idx="6694">
                  <c:v>-2.1987794661475895</c:v>
                </c:pt>
                <c:pt idx="6695">
                  <c:v>0</c:v>
                </c:pt>
                <c:pt idx="6696">
                  <c:v>-1.0911772226280128</c:v>
                </c:pt>
                <c:pt idx="6697">
                  <c:v>0</c:v>
                </c:pt>
                <c:pt idx="6698">
                  <c:v>-0.63911423983019067</c:v>
                </c:pt>
                <c:pt idx="6699">
                  <c:v>0</c:v>
                </c:pt>
                <c:pt idx="6700">
                  <c:v>0</c:v>
                </c:pt>
                <c:pt idx="6701">
                  <c:v>-0.33895209250440728</c:v>
                </c:pt>
                <c:pt idx="6702">
                  <c:v>-1.4890093056144404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-0.56867507867183142</c:v>
                </c:pt>
                <c:pt idx="6710">
                  <c:v>0</c:v>
                </c:pt>
                <c:pt idx="6711">
                  <c:v>0</c:v>
                </c:pt>
                <c:pt idx="6712">
                  <c:v>-3.4782484285920436E-2</c:v>
                </c:pt>
                <c:pt idx="6713">
                  <c:v>-6.130861758518936</c:v>
                </c:pt>
                <c:pt idx="6714">
                  <c:v>0</c:v>
                </c:pt>
                <c:pt idx="6715">
                  <c:v>0</c:v>
                </c:pt>
                <c:pt idx="6716">
                  <c:v>-1.472618680384274</c:v>
                </c:pt>
                <c:pt idx="6717">
                  <c:v>-1.682273067097535</c:v>
                </c:pt>
                <c:pt idx="6718">
                  <c:v>-6.8373650578896914</c:v>
                </c:pt>
                <c:pt idx="6719">
                  <c:v>0</c:v>
                </c:pt>
                <c:pt idx="6720">
                  <c:v>0</c:v>
                </c:pt>
                <c:pt idx="6721">
                  <c:v>-3.3994892016180307</c:v>
                </c:pt>
                <c:pt idx="6722">
                  <c:v>0</c:v>
                </c:pt>
                <c:pt idx="6723">
                  <c:v>-0.16272429193806334</c:v>
                </c:pt>
                <c:pt idx="6724">
                  <c:v>-0.75529607168035928</c:v>
                </c:pt>
                <c:pt idx="6725">
                  <c:v>-5.6861941090722148</c:v>
                </c:pt>
                <c:pt idx="6726">
                  <c:v>-1.0997701871381818</c:v>
                </c:pt>
                <c:pt idx="6727">
                  <c:v>0</c:v>
                </c:pt>
                <c:pt idx="6728">
                  <c:v>-2.9423853444023313</c:v>
                </c:pt>
                <c:pt idx="6729">
                  <c:v>-3.3298350576545697</c:v>
                </c:pt>
                <c:pt idx="6730">
                  <c:v>-2.3769324372447831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-1.0867633965347692</c:v>
                </c:pt>
                <c:pt idx="6736">
                  <c:v>0</c:v>
                </c:pt>
                <c:pt idx="6737">
                  <c:v>-2.2542937715503291</c:v>
                </c:pt>
                <c:pt idx="6738">
                  <c:v>-4.1057695052705636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-5.133154523170238</c:v>
                </c:pt>
                <c:pt idx="6744">
                  <c:v>-1.2796317062056535</c:v>
                </c:pt>
                <c:pt idx="6745">
                  <c:v>-2.3999099197589699</c:v>
                </c:pt>
                <c:pt idx="6746">
                  <c:v>0</c:v>
                </c:pt>
                <c:pt idx="6747">
                  <c:v>-0.89238948295389808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-0.28817391089041</c:v>
                </c:pt>
                <c:pt idx="6752">
                  <c:v>0</c:v>
                </c:pt>
                <c:pt idx="6753">
                  <c:v>-0.10647664988182169</c:v>
                </c:pt>
                <c:pt idx="6754">
                  <c:v>-0.32671906743038609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-0.26767038706450452</c:v>
                </c:pt>
                <c:pt idx="6759">
                  <c:v>0</c:v>
                </c:pt>
                <c:pt idx="6760">
                  <c:v>-0.66666010867089898</c:v>
                </c:pt>
                <c:pt idx="6761">
                  <c:v>0</c:v>
                </c:pt>
                <c:pt idx="6762">
                  <c:v>0</c:v>
                </c:pt>
                <c:pt idx="6763">
                  <c:v>-0.33446520784917055</c:v>
                </c:pt>
                <c:pt idx="6764">
                  <c:v>-1.0638417224326839</c:v>
                </c:pt>
                <c:pt idx="6765">
                  <c:v>0</c:v>
                </c:pt>
                <c:pt idx="6766">
                  <c:v>0</c:v>
                </c:pt>
                <c:pt idx="6767">
                  <c:v>-2.9749461174653304E-2</c:v>
                </c:pt>
                <c:pt idx="6768">
                  <c:v>-0.63747477516807749</c:v>
                </c:pt>
                <c:pt idx="6769">
                  <c:v>-2.7339684465117768</c:v>
                </c:pt>
                <c:pt idx="6770">
                  <c:v>0</c:v>
                </c:pt>
                <c:pt idx="6771">
                  <c:v>-0.16147595158487049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-1.7752056883672696</c:v>
                </c:pt>
                <c:pt idx="6776">
                  <c:v>0</c:v>
                </c:pt>
                <c:pt idx="6777">
                  <c:v>0</c:v>
                </c:pt>
                <c:pt idx="6778">
                  <c:v>-0.12355427918320691</c:v>
                </c:pt>
                <c:pt idx="6779">
                  <c:v>-1.6941967144418777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-1.3214050814757816</c:v>
                </c:pt>
                <c:pt idx="6785">
                  <c:v>0</c:v>
                </c:pt>
                <c:pt idx="6786">
                  <c:v>-0.89956157014831684</c:v>
                </c:pt>
                <c:pt idx="6787">
                  <c:v>0</c:v>
                </c:pt>
                <c:pt idx="6788">
                  <c:v>-2.8625101426592385</c:v>
                </c:pt>
                <c:pt idx="6789">
                  <c:v>-5.8131883676032121</c:v>
                </c:pt>
                <c:pt idx="6790">
                  <c:v>-5.755965700592899</c:v>
                </c:pt>
                <c:pt idx="6791">
                  <c:v>-7.0206430602564431</c:v>
                </c:pt>
                <c:pt idx="6792">
                  <c:v>0</c:v>
                </c:pt>
                <c:pt idx="6793">
                  <c:v>-2.2652396983468845</c:v>
                </c:pt>
                <c:pt idx="6794">
                  <c:v>-1.0896467616788306</c:v>
                </c:pt>
                <c:pt idx="6795">
                  <c:v>0</c:v>
                </c:pt>
                <c:pt idx="6796">
                  <c:v>-1.4664646007548157</c:v>
                </c:pt>
                <c:pt idx="6797">
                  <c:v>0</c:v>
                </c:pt>
                <c:pt idx="6798">
                  <c:v>-0.23092468268759675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-1.1232118149164509</c:v>
                </c:pt>
                <c:pt idx="6805">
                  <c:v>-1.8439369273843118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-4.6342752478542387E-2</c:v>
                </c:pt>
                <c:pt idx="6811">
                  <c:v>-2.9194888849817633</c:v>
                </c:pt>
                <c:pt idx="6812">
                  <c:v>0</c:v>
                </c:pt>
                <c:pt idx="6813">
                  <c:v>0</c:v>
                </c:pt>
                <c:pt idx="6814">
                  <c:v>-0.75064361030351623</c:v>
                </c:pt>
                <c:pt idx="6815">
                  <c:v>-3.146184150951095</c:v>
                </c:pt>
                <c:pt idx="6816">
                  <c:v>-0.7700912189094139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-0.19098295981505206</c:v>
                </c:pt>
                <c:pt idx="6823">
                  <c:v>0</c:v>
                </c:pt>
                <c:pt idx="6824">
                  <c:v>-0.87578840609827624</c:v>
                </c:pt>
                <c:pt idx="6825">
                  <c:v>-1.6356953057158237</c:v>
                </c:pt>
                <c:pt idx="6826">
                  <c:v>0</c:v>
                </c:pt>
                <c:pt idx="6827">
                  <c:v>-7.6335335458352915</c:v>
                </c:pt>
                <c:pt idx="6828">
                  <c:v>-1.33852280511501</c:v>
                </c:pt>
                <c:pt idx="6829">
                  <c:v>-3.5971393590559306</c:v>
                </c:pt>
                <c:pt idx="6830">
                  <c:v>0</c:v>
                </c:pt>
                <c:pt idx="6831">
                  <c:v>-0.76925086389127129</c:v>
                </c:pt>
                <c:pt idx="6832">
                  <c:v>-2.9940226708955828</c:v>
                </c:pt>
                <c:pt idx="6833">
                  <c:v>0</c:v>
                </c:pt>
                <c:pt idx="6834">
                  <c:v>-5.4480227572355604</c:v>
                </c:pt>
                <c:pt idx="6835">
                  <c:v>-5.5608104458640426</c:v>
                </c:pt>
                <c:pt idx="6836">
                  <c:v>0</c:v>
                </c:pt>
                <c:pt idx="6837">
                  <c:v>0</c:v>
                </c:pt>
                <c:pt idx="6838">
                  <c:v>-3.5448501487788056</c:v>
                </c:pt>
                <c:pt idx="6839">
                  <c:v>-10.646347972588186</c:v>
                </c:pt>
                <c:pt idx="6840">
                  <c:v>-2.4952093902175809</c:v>
                </c:pt>
                <c:pt idx="6841">
                  <c:v>-4.1223913904127638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-1.189406834525143</c:v>
                </c:pt>
                <c:pt idx="6847">
                  <c:v>-1.570128549094977</c:v>
                </c:pt>
                <c:pt idx="6848">
                  <c:v>-1.7394458893057476</c:v>
                </c:pt>
                <c:pt idx="6849">
                  <c:v>-5.6895415196946422</c:v>
                </c:pt>
                <c:pt idx="6850">
                  <c:v>-0.62297692333144283</c:v>
                </c:pt>
                <c:pt idx="6851">
                  <c:v>0</c:v>
                </c:pt>
                <c:pt idx="6852">
                  <c:v>0</c:v>
                </c:pt>
                <c:pt idx="6853">
                  <c:v>-3.5457546945191334</c:v>
                </c:pt>
                <c:pt idx="6854">
                  <c:v>0</c:v>
                </c:pt>
                <c:pt idx="6855">
                  <c:v>-1.4992132247976671</c:v>
                </c:pt>
                <c:pt idx="6856">
                  <c:v>-2.2203470002690762</c:v>
                </c:pt>
                <c:pt idx="6857">
                  <c:v>-1.9657869112469746</c:v>
                </c:pt>
                <c:pt idx="6858">
                  <c:v>0</c:v>
                </c:pt>
                <c:pt idx="6859">
                  <c:v>-1.8413708637049955</c:v>
                </c:pt>
                <c:pt idx="6860">
                  <c:v>-1.7113591060778939</c:v>
                </c:pt>
                <c:pt idx="6861">
                  <c:v>0</c:v>
                </c:pt>
                <c:pt idx="6862">
                  <c:v>-0.49278913224733956</c:v>
                </c:pt>
                <c:pt idx="6863">
                  <c:v>0</c:v>
                </c:pt>
                <c:pt idx="6864">
                  <c:v>0</c:v>
                </c:pt>
                <c:pt idx="6865">
                  <c:v>-3.7641583472808509</c:v>
                </c:pt>
                <c:pt idx="6866">
                  <c:v>-2.6315796341824371</c:v>
                </c:pt>
                <c:pt idx="6867">
                  <c:v>0</c:v>
                </c:pt>
                <c:pt idx="6868">
                  <c:v>-0.10429896024856609</c:v>
                </c:pt>
                <c:pt idx="6869">
                  <c:v>-2.8596206468746317</c:v>
                </c:pt>
                <c:pt idx="6870">
                  <c:v>0</c:v>
                </c:pt>
                <c:pt idx="6871">
                  <c:v>-2.0940576639249406</c:v>
                </c:pt>
                <c:pt idx="6872">
                  <c:v>0</c:v>
                </c:pt>
                <c:pt idx="6873">
                  <c:v>-1.0365085047761333</c:v>
                </c:pt>
                <c:pt idx="6874">
                  <c:v>0</c:v>
                </c:pt>
                <c:pt idx="6875">
                  <c:v>-1.0395469368306911</c:v>
                </c:pt>
                <c:pt idx="6876">
                  <c:v>0</c:v>
                </c:pt>
                <c:pt idx="6877">
                  <c:v>0</c:v>
                </c:pt>
                <c:pt idx="6878">
                  <c:v>-2.3715631557257248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-3.315848550609334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-1.3642883620719208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-1.9565508576567074</c:v>
                </c:pt>
                <c:pt idx="6892">
                  <c:v>-0.91596666840704477</c:v>
                </c:pt>
                <c:pt idx="6893">
                  <c:v>0</c:v>
                </c:pt>
                <c:pt idx="6894">
                  <c:v>-4.7945589840698073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-4.7336082337994903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-0.62838939144207517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-2.1804468235408079</c:v>
                </c:pt>
                <c:pt idx="6913">
                  <c:v>0</c:v>
                </c:pt>
                <c:pt idx="6914">
                  <c:v>-0.87001220547563463</c:v>
                </c:pt>
                <c:pt idx="6915">
                  <c:v>0</c:v>
                </c:pt>
                <c:pt idx="6916">
                  <c:v>0</c:v>
                </c:pt>
                <c:pt idx="6917">
                  <c:v>-1.9477549588751548</c:v>
                </c:pt>
                <c:pt idx="6918">
                  <c:v>0</c:v>
                </c:pt>
                <c:pt idx="6919">
                  <c:v>-1.1121125439208763</c:v>
                </c:pt>
                <c:pt idx="6920">
                  <c:v>-2.1426073730797688</c:v>
                </c:pt>
                <c:pt idx="6921">
                  <c:v>0</c:v>
                </c:pt>
                <c:pt idx="6922">
                  <c:v>-4.1474105834973356</c:v>
                </c:pt>
                <c:pt idx="6923">
                  <c:v>-0.63977126904091564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-0.17115888106053473</c:v>
                </c:pt>
                <c:pt idx="6928">
                  <c:v>0</c:v>
                </c:pt>
                <c:pt idx="6929">
                  <c:v>-1.4039512018115405</c:v>
                </c:pt>
                <c:pt idx="6930">
                  <c:v>-0.39230822485519579</c:v>
                </c:pt>
                <c:pt idx="6931">
                  <c:v>-9.7107854358252768E-2</c:v>
                </c:pt>
                <c:pt idx="6932">
                  <c:v>0</c:v>
                </c:pt>
                <c:pt idx="6933">
                  <c:v>-2.000730095849093</c:v>
                </c:pt>
                <c:pt idx="6934">
                  <c:v>-2.1708824160543325</c:v>
                </c:pt>
                <c:pt idx="6935">
                  <c:v>0</c:v>
                </c:pt>
                <c:pt idx="6936">
                  <c:v>-2.6017968393601265</c:v>
                </c:pt>
                <c:pt idx="6937">
                  <c:v>-4.1756728540632739</c:v>
                </c:pt>
                <c:pt idx="6938">
                  <c:v>-0.51366602366422087</c:v>
                </c:pt>
                <c:pt idx="6939">
                  <c:v>0</c:v>
                </c:pt>
                <c:pt idx="6940">
                  <c:v>0</c:v>
                </c:pt>
                <c:pt idx="6941">
                  <c:v>-1.4771534652537437</c:v>
                </c:pt>
                <c:pt idx="6942">
                  <c:v>0</c:v>
                </c:pt>
                <c:pt idx="6943">
                  <c:v>-3.1122192682851977</c:v>
                </c:pt>
                <c:pt idx="6944">
                  <c:v>-1.2038181946329456</c:v>
                </c:pt>
                <c:pt idx="6945">
                  <c:v>0</c:v>
                </c:pt>
                <c:pt idx="6946">
                  <c:v>0</c:v>
                </c:pt>
                <c:pt idx="6947">
                  <c:v>-5.1468720280275759</c:v>
                </c:pt>
                <c:pt idx="6948">
                  <c:v>0</c:v>
                </c:pt>
                <c:pt idx="6949">
                  <c:v>-1.5579650125298861</c:v>
                </c:pt>
                <c:pt idx="6950">
                  <c:v>0</c:v>
                </c:pt>
                <c:pt idx="6951">
                  <c:v>-3.7210846984554369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-2.9518216376994819</c:v>
                </c:pt>
                <c:pt idx="6956">
                  <c:v>0</c:v>
                </c:pt>
                <c:pt idx="6957">
                  <c:v>-2.2929729077149248</c:v>
                </c:pt>
                <c:pt idx="6958">
                  <c:v>0</c:v>
                </c:pt>
                <c:pt idx="6959">
                  <c:v>-2.4384435833451805</c:v>
                </c:pt>
                <c:pt idx="6960">
                  <c:v>0</c:v>
                </c:pt>
                <c:pt idx="6961">
                  <c:v>-0.5787045623009105</c:v>
                </c:pt>
                <c:pt idx="6962">
                  <c:v>-3.8763628980786806</c:v>
                </c:pt>
                <c:pt idx="6963">
                  <c:v>0</c:v>
                </c:pt>
                <c:pt idx="6964">
                  <c:v>-2.5677694901796895</c:v>
                </c:pt>
                <c:pt idx="6965">
                  <c:v>0</c:v>
                </c:pt>
                <c:pt idx="6966">
                  <c:v>-4.3486559670617115</c:v>
                </c:pt>
                <c:pt idx="6967">
                  <c:v>0</c:v>
                </c:pt>
                <c:pt idx="6968">
                  <c:v>-4.7619191651840724</c:v>
                </c:pt>
                <c:pt idx="6969">
                  <c:v>0</c:v>
                </c:pt>
                <c:pt idx="6970">
                  <c:v>0</c:v>
                </c:pt>
                <c:pt idx="6971">
                  <c:v>-0.58165043218001766</c:v>
                </c:pt>
                <c:pt idx="6972">
                  <c:v>-1.4407664630970003</c:v>
                </c:pt>
                <c:pt idx="6973">
                  <c:v>-2.1894129430589655</c:v>
                </c:pt>
                <c:pt idx="6974">
                  <c:v>0</c:v>
                </c:pt>
                <c:pt idx="6975">
                  <c:v>0</c:v>
                </c:pt>
                <c:pt idx="6976">
                  <c:v>-0.37765222400615889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-1.9964109573504603</c:v>
                </c:pt>
                <c:pt idx="6983">
                  <c:v>-0.19917506056865769</c:v>
                </c:pt>
                <c:pt idx="6984">
                  <c:v>-1.0605004807859553</c:v>
                </c:pt>
                <c:pt idx="6985">
                  <c:v>0</c:v>
                </c:pt>
                <c:pt idx="6986">
                  <c:v>-0.88147984863129125</c:v>
                </c:pt>
                <c:pt idx="6987">
                  <c:v>0</c:v>
                </c:pt>
                <c:pt idx="6988">
                  <c:v>-2.398359254365952</c:v>
                </c:pt>
                <c:pt idx="6989">
                  <c:v>0</c:v>
                </c:pt>
                <c:pt idx="6990">
                  <c:v>0</c:v>
                </c:pt>
                <c:pt idx="6991">
                  <c:v>-0.53247207802209762</c:v>
                </c:pt>
                <c:pt idx="6992">
                  <c:v>-2.4231447469772927</c:v>
                </c:pt>
                <c:pt idx="6993">
                  <c:v>-1.9701712557697175</c:v>
                </c:pt>
                <c:pt idx="6994">
                  <c:v>0</c:v>
                </c:pt>
                <c:pt idx="6995">
                  <c:v>-3.4379538309340201</c:v>
                </c:pt>
                <c:pt idx="6996">
                  <c:v>-0.64505734188026354</c:v>
                </c:pt>
                <c:pt idx="6997">
                  <c:v>-1.4109093322295096</c:v>
                </c:pt>
                <c:pt idx="6998">
                  <c:v>-3.9513706054277042</c:v>
                </c:pt>
                <c:pt idx="6999">
                  <c:v>-4.6122476666202318E-2</c:v>
                </c:pt>
                <c:pt idx="7000">
                  <c:v>0</c:v>
                </c:pt>
                <c:pt idx="7001">
                  <c:v>-2.4303688365831926</c:v>
                </c:pt>
                <c:pt idx="7002">
                  <c:v>-5.7607778821985773</c:v>
                </c:pt>
                <c:pt idx="7003">
                  <c:v>-0.34192705988351191</c:v>
                </c:pt>
                <c:pt idx="7004">
                  <c:v>-8.6145006211436357</c:v>
                </c:pt>
                <c:pt idx="7005">
                  <c:v>0</c:v>
                </c:pt>
                <c:pt idx="7006">
                  <c:v>0</c:v>
                </c:pt>
                <c:pt idx="7007">
                  <c:v>-6.9974546942498055</c:v>
                </c:pt>
                <c:pt idx="7008">
                  <c:v>-3.2124702199654438</c:v>
                </c:pt>
                <c:pt idx="7009">
                  <c:v>0</c:v>
                </c:pt>
                <c:pt idx="7010">
                  <c:v>0</c:v>
                </c:pt>
                <c:pt idx="7011">
                  <c:v>-2.7969424200783433</c:v>
                </c:pt>
                <c:pt idx="7012">
                  <c:v>-17.919531942763498</c:v>
                </c:pt>
                <c:pt idx="7013">
                  <c:v>0</c:v>
                </c:pt>
                <c:pt idx="7014">
                  <c:v>-3.9943796461314345</c:v>
                </c:pt>
                <c:pt idx="7015">
                  <c:v>-8.2661128465490705</c:v>
                </c:pt>
                <c:pt idx="7016">
                  <c:v>-3.0269712596407952</c:v>
                </c:pt>
                <c:pt idx="7017">
                  <c:v>0</c:v>
                </c:pt>
                <c:pt idx="7018">
                  <c:v>-9.1501835329544186</c:v>
                </c:pt>
                <c:pt idx="7019">
                  <c:v>0</c:v>
                </c:pt>
                <c:pt idx="7020">
                  <c:v>-1.1693294002449344</c:v>
                </c:pt>
                <c:pt idx="7021">
                  <c:v>0</c:v>
                </c:pt>
                <c:pt idx="7022">
                  <c:v>0</c:v>
                </c:pt>
                <c:pt idx="7023">
                  <c:v>-5.604935285734518</c:v>
                </c:pt>
                <c:pt idx="7024">
                  <c:v>-5.8897172885488303</c:v>
                </c:pt>
                <c:pt idx="7025">
                  <c:v>0</c:v>
                </c:pt>
                <c:pt idx="7026">
                  <c:v>-4.4067548419734068</c:v>
                </c:pt>
                <c:pt idx="7027">
                  <c:v>0</c:v>
                </c:pt>
                <c:pt idx="7028">
                  <c:v>-7.0601438738772115</c:v>
                </c:pt>
                <c:pt idx="7029">
                  <c:v>0</c:v>
                </c:pt>
                <c:pt idx="7030">
                  <c:v>0</c:v>
                </c:pt>
                <c:pt idx="7031">
                  <c:v>-1.8832802864555926</c:v>
                </c:pt>
                <c:pt idx="7032">
                  <c:v>-4.451167517970255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-3.1070051150854288</c:v>
                </c:pt>
                <c:pt idx="7037">
                  <c:v>-0.58553355975048604</c:v>
                </c:pt>
                <c:pt idx="7038">
                  <c:v>0</c:v>
                </c:pt>
                <c:pt idx="7039">
                  <c:v>-6.9285716962767907</c:v>
                </c:pt>
                <c:pt idx="7040">
                  <c:v>-4.065827751798035</c:v>
                </c:pt>
                <c:pt idx="7041">
                  <c:v>-0.86782620692957457</c:v>
                </c:pt>
                <c:pt idx="7042">
                  <c:v>-2.4022747392761437</c:v>
                </c:pt>
                <c:pt idx="7043">
                  <c:v>-1.1576796893831869</c:v>
                </c:pt>
                <c:pt idx="7044">
                  <c:v>-4.9066306595052724</c:v>
                </c:pt>
                <c:pt idx="7045">
                  <c:v>0</c:v>
                </c:pt>
                <c:pt idx="7046">
                  <c:v>-6.4289077111219699</c:v>
                </c:pt>
                <c:pt idx="7047">
                  <c:v>-2.3270843018031337</c:v>
                </c:pt>
                <c:pt idx="7048">
                  <c:v>0</c:v>
                </c:pt>
                <c:pt idx="7049">
                  <c:v>-4.0262661696653597</c:v>
                </c:pt>
                <c:pt idx="7050">
                  <c:v>-6.7215229456047467</c:v>
                </c:pt>
                <c:pt idx="7051">
                  <c:v>0</c:v>
                </c:pt>
                <c:pt idx="7052">
                  <c:v>0</c:v>
                </c:pt>
                <c:pt idx="7053">
                  <c:v>-2.3130710171693707</c:v>
                </c:pt>
                <c:pt idx="7054">
                  <c:v>0</c:v>
                </c:pt>
                <c:pt idx="7055">
                  <c:v>-2.4525992852725516</c:v>
                </c:pt>
                <c:pt idx="7056">
                  <c:v>-4.0358577383269383</c:v>
                </c:pt>
                <c:pt idx="7057">
                  <c:v>0</c:v>
                </c:pt>
                <c:pt idx="7058">
                  <c:v>0</c:v>
                </c:pt>
                <c:pt idx="7059">
                  <c:v>-4.6819883989337123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-1.8488679250453659</c:v>
                </c:pt>
                <c:pt idx="7064">
                  <c:v>-3.2685367490494417</c:v>
                </c:pt>
                <c:pt idx="7065">
                  <c:v>0</c:v>
                </c:pt>
                <c:pt idx="7066">
                  <c:v>-3.5819604145686754</c:v>
                </c:pt>
                <c:pt idx="7067">
                  <c:v>0</c:v>
                </c:pt>
                <c:pt idx="7068">
                  <c:v>-6.5702346510474632</c:v>
                </c:pt>
                <c:pt idx="7069">
                  <c:v>0</c:v>
                </c:pt>
                <c:pt idx="7070">
                  <c:v>0</c:v>
                </c:pt>
                <c:pt idx="7071">
                  <c:v>-4.7333361075685181</c:v>
                </c:pt>
                <c:pt idx="7072">
                  <c:v>0</c:v>
                </c:pt>
                <c:pt idx="7073">
                  <c:v>-1.5512848006586446</c:v>
                </c:pt>
                <c:pt idx="7074">
                  <c:v>0</c:v>
                </c:pt>
                <c:pt idx="7075">
                  <c:v>0</c:v>
                </c:pt>
                <c:pt idx="7076">
                  <c:v>-0.36946005890650641</c:v>
                </c:pt>
                <c:pt idx="7077">
                  <c:v>-1.0893421424196461</c:v>
                </c:pt>
                <c:pt idx="7078">
                  <c:v>0</c:v>
                </c:pt>
                <c:pt idx="7079">
                  <c:v>0</c:v>
                </c:pt>
                <c:pt idx="7080">
                  <c:v>-1.649402826772475</c:v>
                </c:pt>
                <c:pt idx="7081">
                  <c:v>-2.1608124731685172</c:v>
                </c:pt>
                <c:pt idx="7082">
                  <c:v>0</c:v>
                </c:pt>
                <c:pt idx="7083">
                  <c:v>-2.2869455530266003</c:v>
                </c:pt>
                <c:pt idx="7084">
                  <c:v>-2.1196374569490133</c:v>
                </c:pt>
                <c:pt idx="7085">
                  <c:v>-1.0715315598197386</c:v>
                </c:pt>
                <c:pt idx="7086">
                  <c:v>-2.7134880895276905</c:v>
                </c:pt>
                <c:pt idx="7087">
                  <c:v>-2.2852646094199121</c:v>
                </c:pt>
                <c:pt idx="7088">
                  <c:v>-1.2592617559347323</c:v>
                </c:pt>
                <c:pt idx="7089">
                  <c:v>-5.0164083236252131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-1.27383863964622</c:v>
                </c:pt>
                <c:pt idx="7097">
                  <c:v>-3.086023926638028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-4.5653850303520969</c:v>
                </c:pt>
                <c:pt idx="7105">
                  <c:v>-1.0324103592595688</c:v>
                </c:pt>
                <c:pt idx="7106">
                  <c:v>0</c:v>
                </c:pt>
                <c:pt idx="7107">
                  <c:v>-0.11080369633692005</c:v>
                </c:pt>
                <c:pt idx="7108">
                  <c:v>-4.6692525348637579</c:v>
                </c:pt>
                <c:pt idx="7109">
                  <c:v>-0.1692444296288117</c:v>
                </c:pt>
                <c:pt idx="7110">
                  <c:v>-3.9525392649000026</c:v>
                </c:pt>
                <c:pt idx="7111">
                  <c:v>0</c:v>
                </c:pt>
                <c:pt idx="7112">
                  <c:v>-4.6601207761065453</c:v>
                </c:pt>
                <c:pt idx="7113">
                  <c:v>0</c:v>
                </c:pt>
                <c:pt idx="7114">
                  <c:v>0</c:v>
                </c:pt>
                <c:pt idx="7115">
                  <c:v>-2.1610522801411274</c:v>
                </c:pt>
                <c:pt idx="7116">
                  <c:v>0</c:v>
                </c:pt>
                <c:pt idx="7117">
                  <c:v>-1.5339664935250918</c:v>
                </c:pt>
                <c:pt idx="7118">
                  <c:v>0</c:v>
                </c:pt>
                <c:pt idx="7119">
                  <c:v>0</c:v>
                </c:pt>
                <c:pt idx="7120">
                  <c:v>-2.5556746394909573</c:v>
                </c:pt>
                <c:pt idx="7121">
                  <c:v>-3.984673240166932</c:v>
                </c:pt>
                <c:pt idx="7122">
                  <c:v>-2.5674325303773373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-0.43594839596170248</c:v>
                </c:pt>
                <c:pt idx="7127">
                  <c:v>-0.53162251194313592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-2.9530970209078217E-2</c:v>
                </c:pt>
                <c:pt idx="7132">
                  <c:v>0</c:v>
                </c:pt>
                <c:pt idx="7133">
                  <c:v>-1.0774796579114563</c:v>
                </c:pt>
                <c:pt idx="7134">
                  <c:v>-9.3629044679699926E-3</c:v>
                </c:pt>
                <c:pt idx="7135">
                  <c:v>0</c:v>
                </c:pt>
                <c:pt idx="7136">
                  <c:v>-2.7487055077389995</c:v>
                </c:pt>
                <c:pt idx="7137">
                  <c:v>-2.2086910015409442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-2.9126234334642445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-1.5887507421290299</c:v>
                </c:pt>
                <c:pt idx="7148">
                  <c:v>-0.56629204936944211</c:v>
                </c:pt>
                <c:pt idx="7149">
                  <c:v>0</c:v>
                </c:pt>
                <c:pt idx="7150">
                  <c:v>0</c:v>
                </c:pt>
                <c:pt idx="7151">
                  <c:v>-2.3659082577308079</c:v>
                </c:pt>
                <c:pt idx="7152">
                  <c:v>0</c:v>
                </c:pt>
                <c:pt idx="7153">
                  <c:v>-0.20531465241891253</c:v>
                </c:pt>
                <c:pt idx="7154">
                  <c:v>0</c:v>
                </c:pt>
                <c:pt idx="7155">
                  <c:v>-1.1961237551213093</c:v>
                </c:pt>
                <c:pt idx="7156">
                  <c:v>0</c:v>
                </c:pt>
                <c:pt idx="7157">
                  <c:v>-0.6654043884370977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-0.15824747211288223</c:v>
                </c:pt>
                <c:pt idx="7164">
                  <c:v>-2.5961960314807868</c:v>
                </c:pt>
                <c:pt idx="7165">
                  <c:v>0</c:v>
                </c:pt>
                <c:pt idx="7166">
                  <c:v>0</c:v>
                </c:pt>
                <c:pt idx="7167">
                  <c:v>-3.974695419491201</c:v>
                </c:pt>
                <c:pt idx="7168">
                  <c:v>-3.9623536039187841</c:v>
                </c:pt>
                <c:pt idx="7169">
                  <c:v>0</c:v>
                </c:pt>
                <c:pt idx="7170">
                  <c:v>-0.43105643318682196</c:v>
                </c:pt>
                <c:pt idx="7171">
                  <c:v>0</c:v>
                </c:pt>
                <c:pt idx="7172">
                  <c:v>0</c:v>
                </c:pt>
                <c:pt idx="7173">
                  <c:v>-1.2396984695564877</c:v>
                </c:pt>
                <c:pt idx="7174">
                  <c:v>-1.3426538405825825</c:v>
                </c:pt>
                <c:pt idx="7175">
                  <c:v>-1.3528710544223099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-0.5668203305029258</c:v>
                </c:pt>
                <c:pt idx="7186">
                  <c:v>-0.7855331482617719</c:v>
                </c:pt>
                <c:pt idx="7187">
                  <c:v>-1.7306592749301939</c:v>
                </c:pt>
                <c:pt idx="7188">
                  <c:v>-0.21391420003945624</c:v>
                </c:pt>
                <c:pt idx="7189">
                  <c:v>-2.1293307515374158</c:v>
                </c:pt>
                <c:pt idx="7190">
                  <c:v>-0.64246941922905187</c:v>
                </c:pt>
                <c:pt idx="7191">
                  <c:v>0</c:v>
                </c:pt>
                <c:pt idx="7192">
                  <c:v>-0.56471400901616198</c:v>
                </c:pt>
                <c:pt idx="7193">
                  <c:v>0</c:v>
                </c:pt>
                <c:pt idx="7194">
                  <c:v>0</c:v>
                </c:pt>
                <c:pt idx="7195">
                  <c:v>-1.5127356670805625</c:v>
                </c:pt>
                <c:pt idx="7196">
                  <c:v>-2.4459184522275277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-0.32995559686741421</c:v>
                </c:pt>
                <c:pt idx="7201">
                  <c:v>0</c:v>
                </c:pt>
                <c:pt idx="7202">
                  <c:v>0</c:v>
                </c:pt>
                <c:pt idx="7203">
                  <c:v>-1.9674021494412668</c:v>
                </c:pt>
                <c:pt idx="7204">
                  <c:v>-1.0069413896759594</c:v>
                </c:pt>
                <c:pt idx="7205">
                  <c:v>-2.3158320590460488</c:v>
                </c:pt>
                <c:pt idx="7206">
                  <c:v>0</c:v>
                </c:pt>
                <c:pt idx="7207">
                  <c:v>-0.6267537668793467</c:v>
                </c:pt>
                <c:pt idx="7208">
                  <c:v>0</c:v>
                </c:pt>
                <c:pt idx="7209">
                  <c:v>0</c:v>
                </c:pt>
                <c:pt idx="7210">
                  <c:v>-4.9115586748917681E-2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-0.91559887717304433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-6.2470619524333248E-2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-0.52875438693368171</c:v>
                </c:pt>
                <c:pt idx="7226">
                  <c:v>-0.26579687619482872</c:v>
                </c:pt>
                <c:pt idx="7227">
                  <c:v>-0.7268141696214967</c:v>
                </c:pt>
                <c:pt idx="7228">
                  <c:v>0</c:v>
                </c:pt>
                <c:pt idx="7229">
                  <c:v>-0.47730886239462733</c:v>
                </c:pt>
                <c:pt idx="7230">
                  <c:v>-1.1474049764439038</c:v>
                </c:pt>
                <c:pt idx="7231">
                  <c:v>0</c:v>
                </c:pt>
                <c:pt idx="7232">
                  <c:v>0</c:v>
                </c:pt>
                <c:pt idx="7233">
                  <c:v>-0.97375972443409098</c:v>
                </c:pt>
                <c:pt idx="7234">
                  <c:v>-4.3111159931249254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-9.453428388773355E-2</c:v>
                </c:pt>
                <c:pt idx="7240">
                  <c:v>0</c:v>
                </c:pt>
                <c:pt idx="7241">
                  <c:v>-1.1747001825870065</c:v>
                </c:pt>
                <c:pt idx="7242">
                  <c:v>0</c:v>
                </c:pt>
                <c:pt idx="7243">
                  <c:v>0</c:v>
                </c:pt>
                <c:pt idx="7244">
                  <c:v>-1.0820286956557388</c:v>
                </c:pt>
                <c:pt idx="7245">
                  <c:v>-1.7299849718671929</c:v>
                </c:pt>
                <c:pt idx="7246">
                  <c:v>-7.2579689857914659E-2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-1.0350951381427311</c:v>
                </c:pt>
                <c:pt idx="7251">
                  <c:v>0</c:v>
                </c:pt>
                <c:pt idx="7252">
                  <c:v>-0.23184837664812358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-0.54051413677376237</c:v>
                </c:pt>
                <c:pt idx="7259">
                  <c:v>0</c:v>
                </c:pt>
                <c:pt idx="7260">
                  <c:v>0</c:v>
                </c:pt>
                <c:pt idx="7261">
                  <c:v>-0.90567908153538179</c:v>
                </c:pt>
                <c:pt idx="7262">
                  <c:v>-0.78877783164149096</c:v>
                </c:pt>
                <c:pt idx="7263">
                  <c:v>0</c:v>
                </c:pt>
                <c:pt idx="7264">
                  <c:v>-0.41364673003682856</c:v>
                </c:pt>
                <c:pt idx="7265">
                  <c:v>-1.6188032172092377E-2</c:v>
                </c:pt>
                <c:pt idx="7266">
                  <c:v>-2.422441750852959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-0.51513959092938288</c:v>
                </c:pt>
                <c:pt idx="7272">
                  <c:v>0</c:v>
                </c:pt>
                <c:pt idx="7273">
                  <c:v>0</c:v>
                </c:pt>
                <c:pt idx="7274">
                  <c:v>-0.41398803263446149</c:v>
                </c:pt>
                <c:pt idx="7275">
                  <c:v>0</c:v>
                </c:pt>
                <c:pt idx="7276">
                  <c:v>-0.38162304177987372</c:v>
                </c:pt>
                <c:pt idx="7277">
                  <c:v>-1.3171505571607134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-0.61404969973109602</c:v>
                </c:pt>
                <c:pt idx="7283">
                  <c:v>-0.71587243820194024</c:v>
                </c:pt>
                <c:pt idx="7284">
                  <c:v>-2.5237132567122962</c:v>
                </c:pt>
                <c:pt idx="7285">
                  <c:v>-2.5181306907758714</c:v>
                </c:pt>
                <c:pt idx="7286">
                  <c:v>0</c:v>
                </c:pt>
                <c:pt idx="7287">
                  <c:v>-3.9979873400129331</c:v>
                </c:pt>
                <c:pt idx="7288">
                  <c:v>0</c:v>
                </c:pt>
                <c:pt idx="7289">
                  <c:v>-0.29575326254484713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-0.61994088025811545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-0.50241208323803144</c:v>
                </c:pt>
                <c:pt idx="7301">
                  <c:v>-2.6461581348198071</c:v>
                </c:pt>
                <c:pt idx="7302">
                  <c:v>-0.29425493265761193</c:v>
                </c:pt>
                <c:pt idx="7303">
                  <c:v>0</c:v>
                </c:pt>
                <c:pt idx="7304">
                  <c:v>-0.69943241704794878</c:v>
                </c:pt>
                <c:pt idx="7305">
                  <c:v>-0.12231576878034213</c:v>
                </c:pt>
                <c:pt idx="7306">
                  <c:v>-1.7630111826602648</c:v>
                </c:pt>
                <c:pt idx="7307">
                  <c:v>-0.33902700832264421</c:v>
                </c:pt>
                <c:pt idx="7308">
                  <c:v>-1.47068637746396</c:v>
                </c:pt>
                <c:pt idx="7309">
                  <c:v>-0.37566470306850103</c:v>
                </c:pt>
                <c:pt idx="7310">
                  <c:v>0</c:v>
                </c:pt>
                <c:pt idx="7311">
                  <c:v>-1.6082938370474169</c:v>
                </c:pt>
                <c:pt idx="7312">
                  <c:v>-2.2605199841386145</c:v>
                </c:pt>
                <c:pt idx="7313">
                  <c:v>0</c:v>
                </c:pt>
                <c:pt idx="7314">
                  <c:v>0</c:v>
                </c:pt>
                <c:pt idx="7315">
                  <c:v>-0.69261139975576269</c:v>
                </c:pt>
                <c:pt idx="7316">
                  <c:v>-0.89599972784953441</c:v>
                </c:pt>
                <c:pt idx="7317">
                  <c:v>0</c:v>
                </c:pt>
                <c:pt idx="7318">
                  <c:v>-1.4265611328375156</c:v>
                </c:pt>
                <c:pt idx="7319">
                  <c:v>0</c:v>
                </c:pt>
                <c:pt idx="7320">
                  <c:v>-1.625372093904049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-1.1861638075383998</c:v>
                </c:pt>
                <c:pt idx="7328">
                  <c:v>0</c:v>
                </c:pt>
                <c:pt idx="7329">
                  <c:v>-0.42996791414589824</c:v>
                </c:pt>
                <c:pt idx="7330">
                  <c:v>0</c:v>
                </c:pt>
                <c:pt idx="7331">
                  <c:v>0</c:v>
                </c:pt>
                <c:pt idx="7332">
                  <c:v>-1.5906362460630992</c:v>
                </c:pt>
                <c:pt idx="7333">
                  <c:v>-0.18487322370583781</c:v>
                </c:pt>
                <c:pt idx="7334">
                  <c:v>0</c:v>
                </c:pt>
                <c:pt idx="7335">
                  <c:v>-0.88215822047831638</c:v>
                </c:pt>
                <c:pt idx="7336">
                  <c:v>-1.1375235541111666</c:v>
                </c:pt>
                <c:pt idx="7337">
                  <c:v>0</c:v>
                </c:pt>
                <c:pt idx="7338">
                  <c:v>-0.57916804368652486</c:v>
                </c:pt>
                <c:pt idx="7339">
                  <c:v>-1.671196527203207</c:v>
                </c:pt>
                <c:pt idx="7340">
                  <c:v>0</c:v>
                </c:pt>
                <c:pt idx="7341">
                  <c:v>-1.5392734450648282</c:v>
                </c:pt>
                <c:pt idx="7342">
                  <c:v>-1.7286118551388605</c:v>
                </c:pt>
                <c:pt idx="7343">
                  <c:v>-4.9598616627624663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-4.132197368000341</c:v>
                </c:pt>
                <c:pt idx="7348">
                  <c:v>-3.6278623036648736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-3.6038427946236316</c:v>
                </c:pt>
                <c:pt idx="7353">
                  <c:v>0</c:v>
                </c:pt>
                <c:pt idx="7354">
                  <c:v>-0.68556624093628638</c:v>
                </c:pt>
                <c:pt idx="7355">
                  <c:v>0</c:v>
                </c:pt>
                <c:pt idx="7356">
                  <c:v>-0.54541486920163273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-0.41789417995006967</c:v>
                </c:pt>
                <c:pt idx="7361">
                  <c:v>0</c:v>
                </c:pt>
                <c:pt idx="7362">
                  <c:v>-0.62087975881034629</c:v>
                </c:pt>
                <c:pt idx="7363">
                  <c:v>-0.61981431595398484</c:v>
                </c:pt>
                <c:pt idx="7364">
                  <c:v>-1.6765140459634662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-6.6994665155611671E-2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-1.2180228881744597</c:v>
                </c:pt>
                <c:pt idx="7379">
                  <c:v>0</c:v>
                </c:pt>
                <c:pt idx="7380">
                  <c:v>-0.14698745934559268</c:v>
                </c:pt>
                <c:pt idx="7381">
                  <c:v>0</c:v>
                </c:pt>
                <c:pt idx="7382">
                  <c:v>-1.0683176247855593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-1.1858552262173825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-0.36038385141343499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-0.2701897360946659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-0.61064459721865871</c:v>
                </c:pt>
                <c:pt idx="7402">
                  <c:v>-0.13333299778806074</c:v>
                </c:pt>
                <c:pt idx="7403">
                  <c:v>-1.0037957846799073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-0.49106141455596231</c:v>
                </c:pt>
                <c:pt idx="7408">
                  <c:v>-2.7680625250902073</c:v>
                </c:pt>
                <c:pt idx="7409">
                  <c:v>-0.16790539878114111</c:v>
                </c:pt>
                <c:pt idx="7410">
                  <c:v>0</c:v>
                </c:pt>
                <c:pt idx="7411">
                  <c:v>-2.8104818401347993</c:v>
                </c:pt>
                <c:pt idx="7412">
                  <c:v>0</c:v>
                </c:pt>
                <c:pt idx="7413">
                  <c:v>-2.8796381186827471</c:v>
                </c:pt>
                <c:pt idx="7414">
                  <c:v>-1.0399141219658692</c:v>
                </c:pt>
                <c:pt idx="7415">
                  <c:v>-3.8048086927283205</c:v>
                </c:pt>
                <c:pt idx="7416">
                  <c:v>-4.2193100747619576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-1.4232033281026473</c:v>
                </c:pt>
                <c:pt idx="7421">
                  <c:v>-1.7571995080712892</c:v>
                </c:pt>
                <c:pt idx="7422">
                  <c:v>0</c:v>
                </c:pt>
                <c:pt idx="7423">
                  <c:v>-0.7316296574053559</c:v>
                </c:pt>
                <c:pt idx="7424">
                  <c:v>-1.5929964496674043</c:v>
                </c:pt>
                <c:pt idx="7425">
                  <c:v>-4.2602199021171705</c:v>
                </c:pt>
                <c:pt idx="7426">
                  <c:v>0</c:v>
                </c:pt>
                <c:pt idx="7427">
                  <c:v>0</c:v>
                </c:pt>
                <c:pt idx="7428">
                  <c:v>-0.62406528125028982</c:v>
                </c:pt>
                <c:pt idx="7429">
                  <c:v>-0.45264777135501494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-0.31448575836921772</c:v>
                </c:pt>
                <c:pt idx="7435">
                  <c:v>-2.7212065776589056</c:v>
                </c:pt>
                <c:pt idx="7436">
                  <c:v>-1.9612020095710805</c:v>
                </c:pt>
                <c:pt idx="7437">
                  <c:v>-0.6415609946600771</c:v>
                </c:pt>
                <c:pt idx="7438">
                  <c:v>-2.4586390990639448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-1.4230229146934021</c:v>
                </c:pt>
                <c:pt idx="7447">
                  <c:v>0</c:v>
                </c:pt>
                <c:pt idx="7448">
                  <c:v>-1.0516876003703675</c:v>
                </c:pt>
                <c:pt idx="7449">
                  <c:v>-0.72696500252939855</c:v>
                </c:pt>
                <c:pt idx="7450">
                  <c:v>-0.8550857751876586</c:v>
                </c:pt>
                <c:pt idx="7451">
                  <c:v>0</c:v>
                </c:pt>
                <c:pt idx="7452">
                  <c:v>-4.5210916479390528</c:v>
                </c:pt>
                <c:pt idx="7453">
                  <c:v>-1.8112833438474913</c:v>
                </c:pt>
                <c:pt idx="7454">
                  <c:v>-1.2125745378682129</c:v>
                </c:pt>
                <c:pt idx="7455">
                  <c:v>-0.61976460342396433</c:v>
                </c:pt>
                <c:pt idx="7456">
                  <c:v>0</c:v>
                </c:pt>
                <c:pt idx="7457">
                  <c:v>0</c:v>
                </c:pt>
                <c:pt idx="7458">
                  <c:v>-0.22426339323144365</c:v>
                </c:pt>
                <c:pt idx="7459">
                  <c:v>0</c:v>
                </c:pt>
                <c:pt idx="7460">
                  <c:v>-0.89746566015492646</c:v>
                </c:pt>
                <c:pt idx="7461">
                  <c:v>-2.1338186037852025</c:v>
                </c:pt>
                <c:pt idx="7462">
                  <c:v>0</c:v>
                </c:pt>
                <c:pt idx="7463">
                  <c:v>-0.50647130623774472</c:v>
                </c:pt>
                <c:pt idx="7464">
                  <c:v>-0.61640368574310089</c:v>
                </c:pt>
                <c:pt idx="7465">
                  <c:v>-1.7286622165360386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-0.25388672527939016</c:v>
                </c:pt>
                <c:pt idx="7471">
                  <c:v>0</c:v>
                </c:pt>
                <c:pt idx="7472">
                  <c:v>-1.1815179135914227</c:v>
                </c:pt>
                <c:pt idx="7473">
                  <c:v>-1.0920632249526023</c:v>
                </c:pt>
                <c:pt idx="7474">
                  <c:v>-0.33320960021569229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-0.48673685838506142</c:v>
                </c:pt>
                <c:pt idx="7479">
                  <c:v>-0.61518303383098094</c:v>
                </c:pt>
                <c:pt idx="7480">
                  <c:v>0</c:v>
                </c:pt>
                <c:pt idx="7481">
                  <c:v>-0.8939905987367821</c:v>
                </c:pt>
                <c:pt idx="7482">
                  <c:v>-3.554185265893349</c:v>
                </c:pt>
                <c:pt idx="7483">
                  <c:v>0</c:v>
                </c:pt>
                <c:pt idx="7484">
                  <c:v>-1.0683829935264657</c:v>
                </c:pt>
                <c:pt idx="7485">
                  <c:v>-0.58609650647217482</c:v>
                </c:pt>
                <c:pt idx="7486">
                  <c:v>0</c:v>
                </c:pt>
                <c:pt idx="7487">
                  <c:v>0</c:v>
                </c:pt>
                <c:pt idx="7488">
                  <c:v>-1.260496505941185</c:v>
                </c:pt>
                <c:pt idx="7489">
                  <c:v>-9.6044487142497192E-2</c:v>
                </c:pt>
                <c:pt idx="7490">
                  <c:v>-1.5381891002616384</c:v>
                </c:pt>
                <c:pt idx="7491">
                  <c:v>-2.3881393795045405</c:v>
                </c:pt>
                <c:pt idx="7492">
                  <c:v>0</c:v>
                </c:pt>
                <c:pt idx="7493">
                  <c:v>-1.0745577648994378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-0.37097345373360396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-0.43387346525167114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-0.39681955653053502</c:v>
                </c:pt>
                <c:pt idx="7515">
                  <c:v>-1.4768454983258288</c:v>
                </c:pt>
                <c:pt idx="7516">
                  <c:v>0</c:v>
                </c:pt>
                <c:pt idx="7517">
                  <c:v>-1.2597191745027332</c:v>
                </c:pt>
                <c:pt idx="7518">
                  <c:v>-0.43345954370695228</c:v>
                </c:pt>
                <c:pt idx="7519">
                  <c:v>-1.3733911063389039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-2.6760721270420968</c:v>
                </c:pt>
                <c:pt idx="7531">
                  <c:v>0</c:v>
                </c:pt>
                <c:pt idx="7532">
                  <c:v>-0.32522980203601892</c:v>
                </c:pt>
                <c:pt idx="7533">
                  <c:v>-0.66229791133775673</c:v>
                </c:pt>
                <c:pt idx="7534">
                  <c:v>0</c:v>
                </c:pt>
                <c:pt idx="7535">
                  <c:v>-0.25580411578648704</c:v>
                </c:pt>
                <c:pt idx="7536">
                  <c:v>-7.1408490914792414E-2</c:v>
                </c:pt>
                <c:pt idx="7537">
                  <c:v>-0.84136923813792897</c:v>
                </c:pt>
                <c:pt idx="7538">
                  <c:v>-1.3956550324367005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-0.35819899306489672</c:v>
                </c:pt>
                <c:pt idx="7544">
                  <c:v>0</c:v>
                </c:pt>
                <c:pt idx="7545">
                  <c:v>-0.79714947883735843</c:v>
                </c:pt>
                <c:pt idx="7546">
                  <c:v>0</c:v>
                </c:pt>
                <c:pt idx="7547">
                  <c:v>-0.43388787470047474</c:v>
                </c:pt>
                <c:pt idx="7548">
                  <c:v>-2.722289493950155</c:v>
                </c:pt>
                <c:pt idx="7549">
                  <c:v>-0.32137452776038072</c:v>
                </c:pt>
                <c:pt idx="7550">
                  <c:v>-1.7750319505039569</c:v>
                </c:pt>
                <c:pt idx="7551">
                  <c:v>-0.3613944596740884</c:v>
                </c:pt>
                <c:pt idx="7552">
                  <c:v>0</c:v>
                </c:pt>
                <c:pt idx="7553">
                  <c:v>-0.55115596409590917</c:v>
                </c:pt>
                <c:pt idx="7554">
                  <c:v>0</c:v>
                </c:pt>
                <c:pt idx="7555">
                  <c:v>-1.4775817525612862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-1.8051322765045013</c:v>
                </c:pt>
                <c:pt idx="7560">
                  <c:v>0</c:v>
                </c:pt>
                <c:pt idx="7561">
                  <c:v>0</c:v>
                </c:pt>
                <c:pt idx="7562">
                  <c:v>-0.22319513836249524</c:v>
                </c:pt>
                <c:pt idx="7563">
                  <c:v>0</c:v>
                </c:pt>
                <c:pt idx="7564">
                  <c:v>-0.60593794428681869</c:v>
                </c:pt>
                <c:pt idx="7565">
                  <c:v>0</c:v>
                </c:pt>
                <c:pt idx="7566">
                  <c:v>-0.38938960620586766</c:v>
                </c:pt>
                <c:pt idx="7567">
                  <c:v>0</c:v>
                </c:pt>
                <c:pt idx="7568">
                  <c:v>0</c:v>
                </c:pt>
                <c:pt idx="7569">
                  <c:v>-0.42902713086636812</c:v>
                </c:pt>
                <c:pt idx="7570">
                  <c:v>0</c:v>
                </c:pt>
                <c:pt idx="7571">
                  <c:v>0</c:v>
                </c:pt>
                <c:pt idx="7572">
                  <c:v>-0.19918558369128769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-0.47973864124658566</c:v>
                </c:pt>
                <c:pt idx="7577">
                  <c:v>0</c:v>
                </c:pt>
                <c:pt idx="7578">
                  <c:v>0</c:v>
                </c:pt>
                <c:pt idx="7579">
                  <c:v>-5.5351096592244686E-2</c:v>
                </c:pt>
                <c:pt idx="7580">
                  <c:v>-0.50110214098917005</c:v>
                </c:pt>
                <c:pt idx="7581">
                  <c:v>-0.33986159401385191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-8.0806791106876247E-2</c:v>
                </c:pt>
                <c:pt idx="7586">
                  <c:v>0</c:v>
                </c:pt>
                <c:pt idx="7587">
                  <c:v>0</c:v>
                </c:pt>
                <c:pt idx="7588">
                  <c:v>-0.23653091287434924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-2.2468861546987831</c:v>
                </c:pt>
                <c:pt idx="7593">
                  <c:v>-0.53133602923253564</c:v>
                </c:pt>
                <c:pt idx="7594">
                  <c:v>-1.8179844317807008</c:v>
                </c:pt>
                <c:pt idx="7595">
                  <c:v>-1.7914723905760561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-0.18616739711069827</c:v>
                </c:pt>
                <c:pt idx="7600">
                  <c:v>-2.0716020339661338</c:v>
                </c:pt>
                <c:pt idx="7601">
                  <c:v>0</c:v>
                </c:pt>
                <c:pt idx="7602">
                  <c:v>0</c:v>
                </c:pt>
                <c:pt idx="7603">
                  <c:v>-0.20580682874131875</c:v>
                </c:pt>
                <c:pt idx="7604">
                  <c:v>-0.25556426771280916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-1.0107194263075068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-1.3301168072546545</c:v>
                </c:pt>
                <c:pt idx="7615">
                  <c:v>-2.1602138152360792</c:v>
                </c:pt>
                <c:pt idx="7616">
                  <c:v>-3.4088323073242206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-1.1041726880820046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-1.2888962561320305</c:v>
                </c:pt>
                <c:pt idx="7626">
                  <c:v>0</c:v>
                </c:pt>
                <c:pt idx="7627">
                  <c:v>-0.92475881443986918</c:v>
                </c:pt>
                <c:pt idx="7628">
                  <c:v>-1.6455241419515547</c:v>
                </c:pt>
                <c:pt idx="7629">
                  <c:v>0</c:v>
                </c:pt>
                <c:pt idx="7630">
                  <c:v>0</c:v>
                </c:pt>
                <c:pt idx="7631">
                  <c:v>-2.2994714782185222</c:v>
                </c:pt>
                <c:pt idx="7632">
                  <c:v>-4.4639688510677598</c:v>
                </c:pt>
                <c:pt idx="7633">
                  <c:v>0</c:v>
                </c:pt>
                <c:pt idx="7634">
                  <c:v>-1.1863702494171524</c:v>
                </c:pt>
                <c:pt idx="7635">
                  <c:v>0</c:v>
                </c:pt>
                <c:pt idx="7636">
                  <c:v>0</c:v>
                </c:pt>
                <c:pt idx="7637">
                  <c:v>-0.58905893717040791</c:v>
                </c:pt>
                <c:pt idx="7638">
                  <c:v>0</c:v>
                </c:pt>
                <c:pt idx="7639">
                  <c:v>0</c:v>
                </c:pt>
                <c:pt idx="7640">
                  <c:v>-0.31293462352026202</c:v>
                </c:pt>
                <c:pt idx="7641">
                  <c:v>0</c:v>
                </c:pt>
                <c:pt idx="7642">
                  <c:v>-0.6639025990271965</c:v>
                </c:pt>
                <c:pt idx="7643">
                  <c:v>-3.4431285431649555E-2</c:v>
                </c:pt>
                <c:pt idx="7644">
                  <c:v>-1.1333879842073558</c:v>
                </c:pt>
                <c:pt idx="7645">
                  <c:v>-0.97805274564855638</c:v>
                </c:pt>
                <c:pt idx="7646">
                  <c:v>-0.67411805888501775</c:v>
                </c:pt>
                <c:pt idx="7647">
                  <c:v>-0.25082260547069241</c:v>
                </c:pt>
                <c:pt idx="7648">
                  <c:v>0</c:v>
                </c:pt>
                <c:pt idx="7649">
                  <c:v>-0.89327792013727048</c:v>
                </c:pt>
                <c:pt idx="7650">
                  <c:v>-1.2714335629974558</c:v>
                </c:pt>
                <c:pt idx="7651">
                  <c:v>0</c:v>
                </c:pt>
                <c:pt idx="7652">
                  <c:v>0</c:v>
                </c:pt>
                <c:pt idx="7653">
                  <c:v>-1.103736310480411</c:v>
                </c:pt>
                <c:pt idx="7654">
                  <c:v>-1.4920976916461615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-0.73370444204132834</c:v>
                </c:pt>
                <c:pt idx="7661">
                  <c:v>-7.7056415232684722E-2</c:v>
                </c:pt>
                <c:pt idx="7662">
                  <c:v>-0.97099982775480287</c:v>
                </c:pt>
                <c:pt idx="7663">
                  <c:v>0</c:v>
                </c:pt>
                <c:pt idx="7664">
                  <c:v>-1.099600923920236</c:v>
                </c:pt>
                <c:pt idx="7665">
                  <c:v>0</c:v>
                </c:pt>
                <c:pt idx="7666">
                  <c:v>0</c:v>
                </c:pt>
                <c:pt idx="7667">
                  <c:v>-0.80669517138993863</c:v>
                </c:pt>
                <c:pt idx="7668">
                  <c:v>-2.596341947802468E-2</c:v>
                </c:pt>
                <c:pt idx="7669">
                  <c:v>0</c:v>
                </c:pt>
                <c:pt idx="7670">
                  <c:v>0</c:v>
                </c:pt>
                <c:pt idx="7671">
                  <c:v>-0.635310436835123</c:v>
                </c:pt>
                <c:pt idx="7672">
                  <c:v>-0.19007132439795438</c:v>
                </c:pt>
                <c:pt idx="7673">
                  <c:v>-1.7514405707570477</c:v>
                </c:pt>
                <c:pt idx="7674">
                  <c:v>-2.1145756310134218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-1.5593472417875847</c:v>
                </c:pt>
                <c:pt idx="7679">
                  <c:v>-0.24462582521867482</c:v>
                </c:pt>
                <c:pt idx="7680">
                  <c:v>-0.66088362418274649</c:v>
                </c:pt>
                <c:pt idx="7681">
                  <c:v>0</c:v>
                </c:pt>
                <c:pt idx="7682">
                  <c:v>-0.52857798808795575</c:v>
                </c:pt>
                <c:pt idx="7683">
                  <c:v>0</c:v>
                </c:pt>
                <c:pt idx="7684">
                  <c:v>0</c:v>
                </c:pt>
                <c:pt idx="7685">
                  <c:v>-0.6669645109998108</c:v>
                </c:pt>
                <c:pt idx="7686">
                  <c:v>0</c:v>
                </c:pt>
                <c:pt idx="7687">
                  <c:v>-0.7685937960231678</c:v>
                </c:pt>
                <c:pt idx="7688">
                  <c:v>-1.5723488599751048</c:v>
                </c:pt>
                <c:pt idx="7689">
                  <c:v>-1.7748848233776622</c:v>
                </c:pt>
                <c:pt idx="7690">
                  <c:v>0</c:v>
                </c:pt>
                <c:pt idx="7691">
                  <c:v>-0.22577291283406462</c:v>
                </c:pt>
                <c:pt idx="7692">
                  <c:v>-1.686289993253252</c:v>
                </c:pt>
                <c:pt idx="7693">
                  <c:v>0</c:v>
                </c:pt>
                <c:pt idx="7694">
                  <c:v>0</c:v>
                </c:pt>
                <c:pt idx="7695">
                  <c:v>-1.7115988703739209</c:v>
                </c:pt>
                <c:pt idx="7696">
                  <c:v>-0.48658849089373618</c:v>
                </c:pt>
                <c:pt idx="7697">
                  <c:v>-1.5069350217515767</c:v>
                </c:pt>
                <c:pt idx="7698">
                  <c:v>-1.5425045205370087</c:v>
                </c:pt>
                <c:pt idx="7699">
                  <c:v>0</c:v>
                </c:pt>
                <c:pt idx="7700">
                  <c:v>-0.82695407668945464</c:v>
                </c:pt>
                <c:pt idx="7701">
                  <c:v>0</c:v>
                </c:pt>
                <c:pt idx="7702">
                  <c:v>-1.4732987576065493</c:v>
                </c:pt>
                <c:pt idx="7703">
                  <c:v>0</c:v>
                </c:pt>
                <c:pt idx="7704">
                  <c:v>0</c:v>
                </c:pt>
                <c:pt idx="7705">
                  <c:v>-0.36388781752610844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-1.5873934723213741</c:v>
                </c:pt>
                <c:pt idx="7713">
                  <c:v>-7.0607767833196208E-2</c:v>
                </c:pt>
                <c:pt idx="7714">
                  <c:v>0</c:v>
                </c:pt>
                <c:pt idx="7715">
                  <c:v>-6.9832657713756435E-2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-2.682118882602075</c:v>
                </c:pt>
                <c:pt idx="7725">
                  <c:v>-0.19612214346560014</c:v>
                </c:pt>
                <c:pt idx="7726">
                  <c:v>-0.34201178980337127</c:v>
                </c:pt>
                <c:pt idx="7727">
                  <c:v>0</c:v>
                </c:pt>
                <c:pt idx="7728">
                  <c:v>-1.9760351468872994</c:v>
                </c:pt>
                <c:pt idx="7729">
                  <c:v>0</c:v>
                </c:pt>
                <c:pt idx="7730">
                  <c:v>-3.8719302295221616</c:v>
                </c:pt>
                <c:pt idx="7731">
                  <c:v>-0.99371171123234447</c:v>
                </c:pt>
                <c:pt idx="7732">
                  <c:v>-5.4627665283655862</c:v>
                </c:pt>
                <c:pt idx="7733">
                  <c:v>0</c:v>
                </c:pt>
                <c:pt idx="7734">
                  <c:v>-2.7592677047027041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-0.76419454640691575</c:v>
                </c:pt>
                <c:pt idx="7739">
                  <c:v>-1.0507998408460803E-2</c:v>
                </c:pt>
                <c:pt idx="7740">
                  <c:v>-3.7824636348414744</c:v>
                </c:pt>
                <c:pt idx="7741">
                  <c:v>-2.7373134683415103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-0.65393638800767084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-1.3230867533007082</c:v>
                </c:pt>
                <c:pt idx="7750">
                  <c:v>-0.98743711016255986</c:v>
                </c:pt>
                <c:pt idx="7751">
                  <c:v>-1.8318846043923107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-1.7337412257437352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-0.31681504288536605</c:v>
                </c:pt>
                <c:pt idx="7764">
                  <c:v>-2.5040105258214811</c:v>
                </c:pt>
                <c:pt idx="7765">
                  <c:v>0</c:v>
                </c:pt>
                <c:pt idx="7766">
                  <c:v>-0.27948888425833152</c:v>
                </c:pt>
                <c:pt idx="7767">
                  <c:v>-0.9698190400775929</c:v>
                </c:pt>
                <c:pt idx="7768">
                  <c:v>-0.56355230207263374</c:v>
                </c:pt>
                <c:pt idx="7769">
                  <c:v>-1.6221224603896363</c:v>
                </c:pt>
                <c:pt idx="7770">
                  <c:v>-2.3683529008675959</c:v>
                </c:pt>
                <c:pt idx="7771">
                  <c:v>-1.7622864324571621</c:v>
                </c:pt>
                <c:pt idx="7772">
                  <c:v>-0.56058737619253096</c:v>
                </c:pt>
                <c:pt idx="7773">
                  <c:v>0</c:v>
                </c:pt>
                <c:pt idx="7774">
                  <c:v>-0.23263948578149821</c:v>
                </c:pt>
                <c:pt idx="7775">
                  <c:v>-2.0059703241638767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-0.47632474967482735</c:v>
                </c:pt>
                <c:pt idx="7782">
                  <c:v>0</c:v>
                </c:pt>
                <c:pt idx="7783">
                  <c:v>-5.5939341026974292</c:v>
                </c:pt>
                <c:pt idx="7784">
                  <c:v>-0.83040198242568042</c:v>
                </c:pt>
                <c:pt idx="7785">
                  <c:v>-0.61722207231468396</c:v>
                </c:pt>
                <c:pt idx="7786">
                  <c:v>0</c:v>
                </c:pt>
                <c:pt idx="7787">
                  <c:v>-1.9715762760893256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-4.1985843967438395E-2</c:v>
                </c:pt>
                <c:pt idx="7792">
                  <c:v>-2.0430905584198138</c:v>
                </c:pt>
                <c:pt idx="7793">
                  <c:v>0</c:v>
                </c:pt>
                <c:pt idx="7794">
                  <c:v>0</c:v>
                </c:pt>
                <c:pt idx="7795">
                  <c:v>-0.70207972424760678</c:v>
                </c:pt>
                <c:pt idx="7796">
                  <c:v>-0.12742386454882487</c:v>
                </c:pt>
                <c:pt idx="7797">
                  <c:v>0</c:v>
                </c:pt>
                <c:pt idx="7798">
                  <c:v>-2.6955190706394414</c:v>
                </c:pt>
                <c:pt idx="7799">
                  <c:v>-2.5450107762413587</c:v>
                </c:pt>
                <c:pt idx="7800">
                  <c:v>-0.1557792528005281</c:v>
                </c:pt>
                <c:pt idx="7801">
                  <c:v>-1.3935584095949911</c:v>
                </c:pt>
                <c:pt idx="7802">
                  <c:v>0</c:v>
                </c:pt>
                <c:pt idx="7803">
                  <c:v>-1.0441913073526841</c:v>
                </c:pt>
                <c:pt idx="7804">
                  <c:v>-1.9128287896917788</c:v>
                </c:pt>
                <c:pt idx="7805">
                  <c:v>-0.6544557102980636</c:v>
                </c:pt>
                <c:pt idx="7806">
                  <c:v>-1.5815828048982568</c:v>
                </c:pt>
                <c:pt idx="7807">
                  <c:v>0</c:v>
                </c:pt>
                <c:pt idx="7808">
                  <c:v>-2.5285104060601835</c:v>
                </c:pt>
                <c:pt idx="7809">
                  <c:v>-0.93192960354055321</c:v>
                </c:pt>
                <c:pt idx="7810">
                  <c:v>0</c:v>
                </c:pt>
                <c:pt idx="7811">
                  <c:v>-0.77634689997800477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-0.52414640496904219</c:v>
                </c:pt>
                <c:pt idx="7817">
                  <c:v>-0.47579954087803411</c:v>
                </c:pt>
                <c:pt idx="7818">
                  <c:v>0</c:v>
                </c:pt>
                <c:pt idx="7819">
                  <c:v>0</c:v>
                </c:pt>
                <c:pt idx="7820">
                  <c:v>-0.45220949591360493</c:v>
                </c:pt>
                <c:pt idx="7821">
                  <c:v>-0.7732823312968542</c:v>
                </c:pt>
                <c:pt idx="7822">
                  <c:v>-2.2170307938136897</c:v>
                </c:pt>
                <c:pt idx="7823">
                  <c:v>-0.32879422025291749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-0.95688226925126196</c:v>
                </c:pt>
                <c:pt idx="7832">
                  <c:v>0</c:v>
                </c:pt>
                <c:pt idx="7833">
                  <c:v>-2.9637872616827578E-2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-0.15860705020722207</c:v>
                </c:pt>
                <c:pt idx="7839">
                  <c:v>0</c:v>
                </c:pt>
                <c:pt idx="7840">
                  <c:v>-0.16304161499596123</c:v>
                </c:pt>
                <c:pt idx="7841">
                  <c:v>-0.27449725132639696</c:v>
                </c:pt>
                <c:pt idx="7842">
                  <c:v>-0.37495414967874469</c:v>
                </c:pt>
                <c:pt idx="7843">
                  <c:v>0</c:v>
                </c:pt>
                <c:pt idx="7844">
                  <c:v>0</c:v>
                </c:pt>
                <c:pt idx="7845">
                  <c:v>-0.316945610938489</c:v>
                </c:pt>
                <c:pt idx="7846">
                  <c:v>-1.7416761333405015</c:v>
                </c:pt>
                <c:pt idx="7847">
                  <c:v>0</c:v>
                </c:pt>
                <c:pt idx="7848">
                  <c:v>-1.6377582274398061</c:v>
                </c:pt>
                <c:pt idx="7849">
                  <c:v>0</c:v>
                </c:pt>
                <c:pt idx="7850">
                  <c:v>-0.4544990467001046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-6.3542573100043118E-2</c:v>
                </c:pt>
                <c:pt idx="7855">
                  <c:v>-0.2345207038681919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-2.314223746133198</c:v>
                </c:pt>
                <c:pt idx="7865">
                  <c:v>0</c:v>
                </c:pt>
                <c:pt idx="7866">
                  <c:v>-1.7932738391568941E-2</c:v>
                </c:pt>
                <c:pt idx="7867">
                  <c:v>0</c:v>
                </c:pt>
                <c:pt idx="7868">
                  <c:v>-0.35153344990539914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-2.2047578172648867</c:v>
                </c:pt>
                <c:pt idx="7877">
                  <c:v>-0.54390680364831434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-0.68182922922502109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-0.57095410686685455</c:v>
                </c:pt>
                <c:pt idx="7889">
                  <c:v>-0.52448765471932146</c:v>
                </c:pt>
                <c:pt idx="7890">
                  <c:v>-0.54893979476375288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-1.2564291968493522</c:v>
                </c:pt>
                <c:pt idx="7895">
                  <c:v>-1.6905510785425071</c:v>
                </c:pt>
                <c:pt idx="7896">
                  <c:v>0</c:v>
                </c:pt>
                <c:pt idx="7897">
                  <c:v>0</c:v>
                </c:pt>
                <c:pt idx="7898">
                  <c:v>-0.79610465126571994</c:v>
                </c:pt>
                <c:pt idx="7899">
                  <c:v>0</c:v>
                </c:pt>
                <c:pt idx="7900">
                  <c:v>0</c:v>
                </c:pt>
                <c:pt idx="7901">
                  <c:v>-1.224355161768794</c:v>
                </c:pt>
                <c:pt idx="7902">
                  <c:v>-0.35647898977922177</c:v>
                </c:pt>
                <c:pt idx="7903">
                  <c:v>-0.54773768295660119</c:v>
                </c:pt>
                <c:pt idx="7904">
                  <c:v>-2.8164656662282659</c:v>
                </c:pt>
                <c:pt idx="7905">
                  <c:v>-4.1471737385591849</c:v>
                </c:pt>
                <c:pt idx="7906">
                  <c:v>0</c:v>
                </c:pt>
                <c:pt idx="7907">
                  <c:v>-0.22305762118196423</c:v>
                </c:pt>
                <c:pt idx="7908">
                  <c:v>-3.4355917062294865</c:v>
                </c:pt>
                <c:pt idx="7909">
                  <c:v>-2.4615220996672633</c:v>
                </c:pt>
                <c:pt idx="7910">
                  <c:v>-0.22336396417626139</c:v>
                </c:pt>
                <c:pt idx="7911">
                  <c:v>-1.9975774129500363</c:v>
                </c:pt>
                <c:pt idx="7912">
                  <c:v>0</c:v>
                </c:pt>
                <c:pt idx="7913">
                  <c:v>-0.37706340155329454</c:v>
                </c:pt>
                <c:pt idx="7914">
                  <c:v>-0.77340000631603822</c:v>
                </c:pt>
                <c:pt idx="7915">
                  <c:v>-3.1541976527115314</c:v>
                </c:pt>
                <c:pt idx="7916">
                  <c:v>-0.31676061106377496</c:v>
                </c:pt>
                <c:pt idx="7917">
                  <c:v>0</c:v>
                </c:pt>
                <c:pt idx="7918">
                  <c:v>-0.70989543959095402</c:v>
                </c:pt>
                <c:pt idx="7919">
                  <c:v>-2.8479684788461834</c:v>
                </c:pt>
                <c:pt idx="7920">
                  <c:v>0</c:v>
                </c:pt>
                <c:pt idx="7921">
                  <c:v>-0.22827200079654922</c:v>
                </c:pt>
                <c:pt idx="7922">
                  <c:v>0</c:v>
                </c:pt>
                <c:pt idx="7923">
                  <c:v>0</c:v>
                </c:pt>
                <c:pt idx="7924">
                  <c:v>-0.66780984988696634</c:v>
                </c:pt>
                <c:pt idx="7925">
                  <c:v>-1.4981311543453606</c:v>
                </c:pt>
                <c:pt idx="7926">
                  <c:v>-0.90466066207384455</c:v>
                </c:pt>
                <c:pt idx="7927">
                  <c:v>-1.2817154197504275</c:v>
                </c:pt>
                <c:pt idx="7928">
                  <c:v>-2.9226415600272566</c:v>
                </c:pt>
                <c:pt idx="7929">
                  <c:v>0</c:v>
                </c:pt>
                <c:pt idx="7930">
                  <c:v>0</c:v>
                </c:pt>
                <c:pt idx="7931">
                  <c:v>-0.76786838851821626</c:v>
                </c:pt>
                <c:pt idx="7932">
                  <c:v>0</c:v>
                </c:pt>
                <c:pt idx="7933">
                  <c:v>-0.91839479839783311</c:v>
                </c:pt>
                <c:pt idx="7934">
                  <c:v>-0.53596814090488931</c:v>
                </c:pt>
                <c:pt idx="7935">
                  <c:v>0</c:v>
                </c:pt>
                <c:pt idx="7936">
                  <c:v>0</c:v>
                </c:pt>
                <c:pt idx="7937">
                  <c:v>-0.24863282063030331</c:v>
                </c:pt>
                <c:pt idx="7938">
                  <c:v>-2.8975543346888464</c:v>
                </c:pt>
                <c:pt idx="7939">
                  <c:v>0</c:v>
                </c:pt>
                <c:pt idx="7940">
                  <c:v>-0.25870092021317537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-1.5766752205355301</c:v>
                </c:pt>
                <c:pt idx="7945">
                  <c:v>0</c:v>
                </c:pt>
                <c:pt idx="7946">
                  <c:v>-0.69428183857426973</c:v>
                </c:pt>
                <c:pt idx="7947">
                  <c:v>-0.11008818107273567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-0.28433381812447772</c:v>
                </c:pt>
                <c:pt idx="7952">
                  <c:v>-1.3777431514941427</c:v>
                </c:pt>
                <c:pt idx="7953">
                  <c:v>0</c:v>
                </c:pt>
                <c:pt idx="7954">
                  <c:v>-1.9463900672273424</c:v>
                </c:pt>
                <c:pt idx="7955">
                  <c:v>0</c:v>
                </c:pt>
                <c:pt idx="7956">
                  <c:v>0</c:v>
                </c:pt>
                <c:pt idx="7957">
                  <c:v>-0.94868313733026366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-0.66565033695768505</c:v>
                </c:pt>
                <c:pt idx="7963">
                  <c:v>0</c:v>
                </c:pt>
                <c:pt idx="7964">
                  <c:v>-0.9252374189098902</c:v>
                </c:pt>
                <c:pt idx="7965">
                  <c:v>-0.62153400259011926</c:v>
                </c:pt>
                <c:pt idx="7966">
                  <c:v>-0.91488368751342397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-0.11197863853816749</c:v>
                </c:pt>
                <c:pt idx="7971">
                  <c:v>0</c:v>
                </c:pt>
                <c:pt idx="7972">
                  <c:v>-1.6310666391661361</c:v>
                </c:pt>
                <c:pt idx="7973">
                  <c:v>-7.7768837839442079E-2</c:v>
                </c:pt>
                <c:pt idx="7974">
                  <c:v>-0.48191709626778684</c:v>
                </c:pt>
                <c:pt idx="7975">
                  <c:v>-4.3183903532955492</c:v>
                </c:pt>
                <c:pt idx="7976">
                  <c:v>-1.5657886956769659E-2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-0.64671970275067292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-0.26337268843086858</c:v>
                </c:pt>
                <c:pt idx="7985">
                  <c:v>-0.16913906056828318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-0.1361021033129681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-1.3665850775648909</c:v>
                </c:pt>
                <c:pt idx="7995">
                  <c:v>0</c:v>
                </c:pt>
                <c:pt idx="7996">
                  <c:v>-0.9328947500966368</c:v>
                </c:pt>
                <c:pt idx="7997">
                  <c:v>0</c:v>
                </c:pt>
                <c:pt idx="7998">
                  <c:v>0</c:v>
                </c:pt>
                <c:pt idx="7999">
                  <c:v>-0.1302920661635848</c:v>
                </c:pt>
                <c:pt idx="8000">
                  <c:v>-0.1970616284517745</c:v>
                </c:pt>
                <c:pt idx="8001">
                  <c:v>-1.4254381741787721</c:v>
                </c:pt>
                <c:pt idx="8002">
                  <c:v>0</c:v>
                </c:pt>
                <c:pt idx="8003">
                  <c:v>0</c:v>
                </c:pt>
                <c:pt idx="8004">
                  <c:v>-0.70222526341760849</c:v>
                </c:pt>
                <c:pt idx="8005">
                  <c:v>0</c:v>
                </c:pt>
                <c:pt idx="8006">
                  <c:v>0</c:v>
                </c:pt>
                <c:pt idx="8007">
                  <c:v>-2.6012865256106585</c:v>
                </c:pt>
                <c:pt idx="8008">
                  <c:v>-0.32437103348536378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-0.48429038271405989</c:v>
                </c:pt>
                <c:pt idx="8016">
                  <c:v>0</c:v>
                </c:pt>
                <c:pt idx="8017">
                  <c:v>-1.3283757871575923</c:v>
                </c:pt>
                <c:pt idx="8018">
                  <c:v>-2.49716188054136</c:v>
                </c:pt>
                <c:pt idx="8019">
                  <c:v>-1.24122504729467</c:v>
                </c:pt>
                <c:pt idx="8020">
                  <c:v>0</c:v>
                </c:pt>
                <c:pt idx="8021">
                  <c:v>-2.0871331022406325</c:v>
                </c:pt>
                <c:pt idx="8022">
                  <c:v>-1.1557508542995443</c:v>
                </c:pt>
                <c:pt idx="8023">
                  <c:v>0</c:v>
                </c:pt>
                <c:pt idx="8024">
                  <c:v>0</c:v>
                </c:pt>
                <c:pt idx="8025">
                  <c:v>-0.69249977536011964</c:v>
                </c:pt>
                <c:pt idx="8026">
                  <c:v>-2.1310321248263415</c:v>
                </c:pt>
                <c:pt idx="8027">
                  <c:v>-2.209679006184297</c:v>
                </c:pt>
                <c:pt idx="8028">
                  <c:v>-0.36352102277465015</c:v>
                </c:pt>
                <c:pt idx="8029">
                  <c:v>0</c:v>
                </c:pt>
                <c:pt idx="8030">
                  <c:v>-1.9987653730277635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-0.79717387515858329</c:v>
                </c:pt>
                <c:pt idx="8035">
                  <c:v>-1.8569501096796084</c:v>
                </c:pt>
                <c:pt idx="8036">
                  <c:v>-3.6039399672795991</c:v>
                </c:pt>
                <c:pt idx="8037">
                  <c:v>0</c:v>
                </c:pt>
                <c:pt idx="8038">
                  <c:v>-3.2601010840450027</c:v>
                </c:pt>
                <c:pt idx="8039">
                  <c:v>0</c:v>
                </c:pt>
                <c:pt idx="8040">
                  <c:v>-1.181825162052861</c:v>
                </c:pt>
                <c:pt idx="8041">
                  <c:v>-0.90890963772185962</c:v>
                </c:pt>
                <c:pt idx="8042">
                  <c:v>-1.437078459845891</c:v>
                </c:pt>
                <c:pt idx="8043">
                  <c:v>0</c:v>
                </c:pt>
                <c:pt idx="8044">
                  <c:v>-3.3090809246578532</c:v>
                </c:pt>
                <c:pt idx="8045">
                  <c:v>0</c:v>
                </c:pt>
                <c:pt idx="8046">
                  <c:v>-0.30276837618739189</c:v>
                </c:pt>
                <c:pt idx="8047">
                  <c:v>-3.8262639311189317</c:v>
                </c:pt>
                <c:pt idx="8048">
                  <c:v>-3.6290390610822771</c:v>
                </c:pt>
                <c:pt idx="8049">
                  <c:v>0</c:v>
                </c:pt>
                <c:pt idx="8050">
                  <c:v>-0.77321898408981604</c:v>
                </c:pt>
                <c:pt idx="8051">
                  <c:v>0</c:v>
                </c:pt>
                <c:pt idx="8052">
                  <c:v>-1.1088864169852815</c:v>
                </c:pt>
                <c:pt idx="8053">
                  <c:v>-2.0972994443076454</c:v>
                </c:pt>
                <c:pt idx="8054">
                  <c:v>0</c:v>
                </c:pt>
                <c:pt idx="8055">
                  <c:v>0</c:v>
                </c:pt>
                <c:pt idx="8056">
                  <c:v>-0.85194937512355573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-0.80573937725984868</c:v>
                </c:pt>
                <c:pt idx="8061">
                  <c:v>-0.31461604316410835</c:v>
                </c:pt>
                <c:pt idx="8062">
                  <c:v>0</c:v>
                </c:pt>
                <c:pt idx="8063">
                  <c:v>-0.69226430748013379</c:v>
                </c:pt>
                <c:pt idx="8064">
                  <c:v>0</c:v>
                </c:pt>
                <c:pt idx="8065">
                  <c:v>-1.7638983240913988</c:v>
                </c:pt>
                <c:pt idx="8066">
                  <c:v>-6.4357326717629739</c:v>
                </c:pt>
                <c:pt idx="8067">
                  <c:v>0</c:v>
                </c:pt>
                <c:pt idx="8068">
                  <c:v>-2.5564962212703342</c:v>
                </c:pt>
                <c:pt idx="8069">
                  <c:v>-0.64318819233289537</c:v>
                </c:pt>
                <c:pt idx="8070">
                  <c:v>0</c:v>
                </c:pt>
                <c:pt idx="8071">
                  <c:v>-0.44143972162373823</c:v>
                </c:pt>
                <c:pt idx="8072">
                  <c:v>-1.7272738162959</c:v>
                </c:pt>
                <c:pt idx="8073">
                  <c:v>-3.7569081059596514</c:v>
                </c:pt>
                <c:pt idx="8074">
                  <c:v>0</c:v>
                </c:pt>
                <c:pt idx="8075">
                  <c:v>0</c:v>
                </c:pt>
                <c:pt idx="8076">
                  <c:v>-1.4216653715879326</c:v>
                </c:pt>
                <c:pt idx="8077">
                  <c:v>-0.87017636207172711</c:v>
                </c:pt>
                <c:pt idx="8078">
                  <c:v>-0.46003460020763354</c:v>
                </c:pt>
                <c:pt idx="8079">
                  <c:v>0</c:v>
                </c:pt>
                <c:pt idx="8080">
                  <c:v>-1.3784756984125053</c:v>
                </c:pt>
                <c:pt idx="8081">
                  <c:v>0</c:v>
                </c:pt>
                <c:pt idx="8082">
                  <c:v>-1.0620217411999149</c:v>
                </c:pt>
                <c:pt idx="8083">
                  <c:v>0</c:v>
                </c:pt>
                <c:pt idx="8084">
                  <c:v>0</c:v>
                </c:pt>
                <c:pt idx="8085">
                  <c:v>-1.2622621135278778</c:v>
                </c:pt>
                <c:pt idx="8086">
                  <c:v>-2.7854359926834582</c:v>
                </c:pt>
                <c:pt idx="8087">
                  <c:v>-0.58825287680748672</c:v>
                </c:pt>
                <c:pt idx="8088">
                  <c:v>0</c:v>
                </c:pt>
                <c:pt idx="8089">
                  <c:v>-1.5628860413360268</c:v>
                </c:pt>
                <c:pt idx="8090">
                  <c:v>0</c:v>
                </c:pt>
                <c:pt idx="8091">
                  <c:v>-0.61319383694008944</c:v>
                </c:pt>
                <c:pt idx="8092">
                  <c:v>-3.5652292221231696</c:v>
                </c:pt>
                <c:pt idx="8093">
                  <c:v>-3.1549668325239475</c:v>
                </c:pt>
                <c:pt idx="8094">
                  <c:v>0</c:v>
                </c:pt>
                <c:pt idx="8095">
                  <c:v>-0.67380592867132527</c:v>
                </c:pt>
                <c:pt idx="8096">
                  <c:v>-0.53315260628835204</c:v>
                </c:pt>
                <c:pt idx="8097">
                  <c:v>0</c:v>
                </c:pt>
                <c:pt idx="8098">
                  <c:v>0</c:v>
                </c:pt>
                <c:pt idx="8099">
                  <c:v>-12.355796885674991</c:v>
                </c:pt>
                <c:pt idx="8100">
                  <c:v>-2.3574123912178271</c:v>
                </c:pt>
                <c:pt idx="8101">
                  <c:v>0</c:v>
                </c:pt>
                <c:pt idx="8102">
                  <c:v>0</c:v>
                </c:pt>
                <c:pt idx="8103">
                  <c:v>-0.31421333522235262</c:v>
                </c:pt>
                <c:pt idx="8104">
                  <c:v>-0.29332105811457965</c:v>
                </c:pt>
                <c:pt idx="8105">
                  <c:v>-0.4105459996674935</c:v>
                </c:pt>
                <c:pt idx="8106">
                  <c:v>-2.4910828080240104</c:v>
                </c:pt>
                <c:pt idx="8107">
                  <c:v>0</c:v>
                </c:pt>
                <c:pt idx="8108">
                  <c:v>-0.10700633278389322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-2.5065864173519978</c:v>
                </c:pt>
                <c:pt idx="8113">
                  <c:v>-0.1902568621298345</c:v>
                </c:pt>
                <c:pt idx="8114">
                  <c:v>-8.9915893662856905E-2</c:v>
                </c:pt>
                <c:pt idx="8115">
                  <c:v>-1.3780858312909468</c:v>
                </c:pt>
                <c:pt idx="8116">
                  <c:v>-3.6960006309361949E-2</c:v>
                </c:pt>
                <c:pt idx="8117">
                  <c:v>-2.4217698483164409</c:v>
                </c:pt>
                <c:pt idx="8118">
                  <c:v>-0.62162075561962038</c:v>
                </c:pt>
                <c:pt idx="8119">
                  <c:v>0</c:v>
                </c:pt>
                <c:pt idx="8120">
                  <c:v>-1.7767759405862227</c:v>
                </c:pt>
                <c:pt idx="8121">
                  <c:v>0</c:v>
                </c:pt>
                <c:pt idx="8122">
                  <c:v>-0.98004062393667624</c:v>
                </c:pt>
                <c:pt idx="8123">
                  <c:v>-0.71302210312512215</c:v>
                </c:pt>
                <c:pt idx="8124">
                  <c:v>-2.4762013707455353</c:v>
                </c:pt>
                <c:pt idx="8125">
                  <c:v>-2.4206334522066144</c:v>
                </c:pt>
                <c:pt idx="8126">
                  <c:v>0</c:v>
                </c:pt>
                <c:pt idx="8127">
                  <c:v>-1.2710267207150983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-2.155916092381565</c:v>
                </c:pt>
                <c:pt idx="8132">
                  <c:v>-1.8690929997238405E-2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-0.26994785821218542</c:v>
                </c:pt>
                <c:pt idx="8137">
                  <c:v>-0.53025159915564524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-0.52634783202605107</c:v>
                </c:pt>
                <c:pt idx="8142">
                  <c:v>-1.9646830855979271</c:v>
                </c:pt>
                <c:pt idx="8143">
                  <c:v>-2.0837276466817491</c:v>
                </c:pt>
                <c:pt idx="8144">
                  <c:v>-3.1062188603038718</c:v>
                </c:pt>
                <c:pt idx="8145">
                  <c:v>0</c:v>
                </c:pt>
                <c:pt idx="8146">
                  <c:v>0</c:v>
                </c:pt>
                <c:pt idx="8147">
                  <c:v>-0.9884429125899753</c:v>
                </c:pt>
                <c:pt idx="8148">
                  <c:v>-1.0567666647496672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-0.31213632997878127</c:v>
                </c:pt>
                <c:pt idx="8153">
                  <c:v>-1.0429892664116824</c:v>
                </c:pt>
                <c:pt idx="8154">
                  <c:v>-2.3150360037736499</c:v>
                </c:pt>
                <c:pt idx="8155">
                  <c:v>0</c:v>
                </c:pt>
                <c:pt idx="8156">
                  <c:v>-5.4992710647397756</c:v>
                </c:pt>
                <c:pt idx="8157">
                  <c:v>-2.6688088257229414</c:v>
                </c:pt>
                <c:pt idx="8158">
                  <c:v>-0.38768396242025532</c:v>
                </c:pt>
                <c:pt idx="8159">
                  <c:v>0</c:v>
                </c:pt>
                <c:pt idx="8160">
                  <c:v>0</c:v>
                </c:pt>
                <c:pt idx="8161">
                  <c:v>-0.16500409213865819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-0.7881959678896433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-0.44497479012570162</c:v>
                </c:pt>
                <c:pt idx="8171">
                  <c:v>0</c:v>
                </c:pt>
                <c:pt idx="8172">
                  <c:v>-0.87241682262686171</c:v>
                </c:pt>
                <c:pt idx="8173">
                  <c:v>-0.83190408038390373</c:v>
                </c:pt>
                <c:pt idx="8174">
                  <c:v>0</c:v>
                </c:pt>
                <c:pt idx="8175">
                  <c:v>-2.392561504571757</c:v>
                </c:pt>
                <c:pt idx="8176">
                  <c:v>-3.3816939918674391</c:v>
                </c:pt>
                <c:pt idx="8177">
                  <c:v>0</c:v>
                </c:pt>
                <c:pt idx="8178">
                  <c:v>-0.30373773431060946</c:v>
                </c:pt>
                <c:pt idx="8179">
                  <c:v>0</c:v>
                </c:pt>
                <c:pt idx="8180">
                  <c:v>-0.73827750715969587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-0.83343780324584382</c:v>
                </c:pt>
                <c:pt idx="8185">
                  <c:v>0</c:v>
                </c:pt>
                <c:pt idx="8186">
                  <c:v>0</c:v>
                </c:pt>
                <c:pt idx="8187">
                  <c:v>-0.40968031293600354</c:v>
                </c:pt>
                <c:pt idx="8188">
                  <c:v>0</c:v>
                </c:pt>
                <c:pt idx="8189">
                  <c:v>-0.31284854444784899</c:v>
                </c:pt>
                <c:pt idx="8190">
                  <c:v>-0.93478684417286351</c:v>
                </c:pt>
                <c:pt idx="8191">
                  <c:v>-1.4939914251491975</c:v>
                </c:pt>
                <c:pt idx="8192">
                  <c:v>0</c:v>
                </c:pt>
                <c:pt idx="8193">
                  <c:v>-0.66092268260295739</c:v>
                </c:pt>
                <c:pt idx="8194">
                  <c:v>-0.2939058405464241</c:v>
                </c:pt>
                <c:pt idx="8195">
                  <c:v>-1.2363096017316866</c:v>
                </c:pt>
                <c:pt idx="8196">
                  <c:v>0</c:v>
                </c:pt>
                <c:pt idx="8197">
                  <c:v>-1.3555911471936641</c:v>
                </c:pt>
                <c:pt idx="8198">
                  <c:v>0</c:v>
                </c:pt>
                <c:pt idx="8199">
                  <c:v>-5.322084188467515E-2</c:v>
                </c:pt>
                <c:pt idx="8200">
                  <c:v>-2.0311988359876234</c:v>
                </c:pt>
                <c:pt idx="8201">
                  <c:v>-1.4562833690182897</c:v>
                </c:pt>
                <c:pt idx="8202">
                  <c:v>-0.80125149532001028</c:v>
                </c:pt>
                <c:pt idx="8203">
                  <c:v>-2.6505168547969227</c:v>
                </c:pt>
                <c:pt idx="8204">
                  <c:v>0</c:v>
                </c:pt>
                <c:pt idx="8205">
                  <c:v>-1.1325324701983768</c:v>
                </c:pt>
                <c:pt idx="8206">
                  <c:v>-1.0777136504856544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-0.80324800597233859</c:v>
                </c:pt>
                <c:pt idx="8212">
                  <c:v>-0.56776942787982954</c:v>
                </c:pt>
                <c:pt idx="8213">
                  <c:v>0</c:v>
                </c:pt>
                <c:pt idx="8214">
                  <c:v>-0.38358199481486144</c:v>
                </c:pt>
                <c:pt idx="8215">
                  <c:v>0</c:v>
                </c:pt>
                <c:pt idx="8216">
                  <c:v>-0.18254951761916782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-1.5772648510397145</c:v>
                </c:pt>
                <c:pt idx="8222">
                  <c:v>0</c:v>
                </c:pt>
                <c:pt idx="8223">
                  <c:v>-1.7170744991644671</c:v>
                </c:pt>
                <c:pt idx="8224">
                  <c:v>0</c:v>
                </c:pt>
                <c:pt idx="8225">
                  <c:v>-0.45631830048611499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-0.17427542658586914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-0.89467680787494852</c:v>
                </c:pt>
                <c:pt idx="8234">
                  <c:v>-5.8016528966024293E-2</c:v>
                </c:pt>
                <c:pt idx="8235">
                  <c:v>-0.19916361297112384</c:v>
                </c:pt>
                <c:pt idx="8236">
                  <c:v>-1.4229852796749933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-0.11834785220750403</c:v>
                </c:pt>
                <c:pt idx="8241">
                  <c:v>0</c:v>
                </c:pt>
                <c:pt idx="8242">
                  <c:v>0</c:v>
                </c:pt>
                <c:pt idx="8243">
                  <c:v>-1.3136727973761486</c:v>
                </c:pt>
                <c:pt idx="8244">
                  <c:v>0</c:v>
                </c:pt>
                <c:pt idx="8245">
                  <c:v>0</c:v>
                </c:pt>
                <c:pt idx="8246">
                  <c:v>-0.38568364731761462</c:v>
                </c:pt>
                <c:pt idx="8247">
                  <c:v>0</c:v>
                </c:pt>
                <c:pt idx="8248">
                  <c:v>-2.8590225466730441</c:v>
                </c:pt>
                <c:pt idx="8249">
                  <c:v>0</c:v>
                </c:pt>
                <c:pt idx="8250">
                  <c:v>0</c:v>
                </c:pt>
                <c:pt idx="8251">
                  <c:v>-0.91117586028789055</c:v>
                </c:pt>
                <c:pt idx="8252">
                  <c:v>0</c:v>
                </c:pt>
                <c:pt idx="8253">
                  <c:v>0</c:v>
                </c:pt>
                <c:pt idx="8254">
                  <c:v>-0.68583219784748084</c:v>
                </c:pt>
                <c:pt idx="8255">
                  <c:v>0</c:v>
                </c:pt>
                <c:pt idx="8256">
                  <c:v>0</c:v>
                </c:pt>
                <c:pt idx="8257">
                  <c:v>-2.2778884965984951</c:v>
                </c:pt>
                <c:pt idx="8258">
                  <c:v>-5.4443712772966339</c:v>
                </c:pt>
                <c:pt idx="8259">
                  <c:v>0</c:v>
                </c:pt>
                <c:pt idx="8260">
                  <c:v>-1.6479950532840872</c:v>
                </c:pt>
                <c:pt idx="8261">
                  <c:v>-3.1791667476901924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-1.0353637122255697</c:v>
                </c:pt>
                <c:pt idx="8266">
                  <c:v>0</c:v>
                </c:pt>
                <c:pt idx="8267">
                  <c:v>-0.31386488862863621</c:v>
                </c:pt>
                <c:pt idx="8268">
                  <c:v>-1.5477339221279707</c:v>
                </c:pt>
                <c:pt idx="8269">
                  <c:v>0</c:v>
                </c:pt>
                <c:pt idx="8270">
                  <c:v>-0.71367311261031097</c:v>
                </c:pt>
                <c:pt idx="8271">
                  <c:v>-1.2428420211204976</c:v>
                </c:pt>
                <c:pt idx="8272">
                  <c:v>0</c:v>
                </c:pt>
                <c:pt idx="8273">
                  <c:v>0</c:v>
                </c:pt>
                <c:pt idx="8274">
                  <c:v>-1.2562606770204114</c:v>
                </c:pt>
                <c:pt idx="8275">
                  <c:v>-7.8589034721036427E-2</c:v>
                </c:pt>
                <c:pt idx="8276">
                  <c:v>0</c:v>
                </c:pt>
                <c:pt idx="8277">
                  <c:v>-1.3961692381562696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-0.28575766106193601</c:v>
                </c:pt>
                <c:pt idx="8288">
                  <c:v>0</c:v>
                </c:pt>
                <c:pt idx="8289">
                  <c:v>0</c:v>
                </c:pt>
                <c:pt idx="8290">
                  <c:v>-1.1186460202128439</c:v>
                </c:pt>
                <c:pt idx="8291">
                  <c:v>0</c:v>
                </c:pt>
                <c:pt idx="8292">
                  <c:v>-2.4911084487665365</c:v>
                </c:pt>
                <c:pt idx="8293">
                  <c:v>0</c:v>
                </c:pt>
                <c:pt idx="8294">
                  <c:v>-0.41914138021274555</c:v>
                </c:pt>
                <c:pt idx="8295">
                  <c:v>-0.51082116509483377</c:v>
                </c:pt>
                <c:pt idx="8296">
                  <c:v>0</c:v>
                </c:pt>
                <c:pt idx="8297">
                  <c:v>-0.24674887730672507</c:v>
                </c:pt>
                <c:pt idx="8298">
                  <c:v>-0.28336927464693812</c:v>
                </c:pt>
                <c:pt idx="8299">
                  <c:v>-1.6182269917624046</c:v>
                </c:pt>
                <c:pt idx="8300">
                  <c:v>0</c:v>
                </c:pt>
                <c:pt idx="8301">
                  <c:v>-0.29006251031917896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-0.60017389780963248</c:v>
                </c:pt>
                <c:pt idx="8306">
                  <c:v>-1.211513299680294</c:v>
                </c:pt>
                <c:pt idx="8307">
                  <c:v>0</c:v>
                </c:pt>
                <c:pt idx="8308">
                  <c:v>-0.87574397924469538</c:v>
                </c:pt>
                <c:pt idx="8309">
                  <c:v>0</c:v>
                </c:pt>
                <c:pt idx="8310">
                  <c:v>-0.25718996431522417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-0.87037724467482613</c:v>
                </c:pt>
                <c:pt idx="8316">
                  <c:v>0</c:v>
                </c:pt>
                <c:pt idx="8317">
                  <c:v>-0.23307238382716361</c:v>
                </c:pt>
                <c:pt idx="8318">
                  <c:v>0</c:v>
                </c:pt>
                <c:pt idx="8319">
                  <c:v>-1.3875800978624573</c:v>
                </c:pt>
                <c:pt idx="8320">
                  <c:v>0</c:v>
                </c:pt>
                <c:pt idx="8321">
                  <c:v>-0.15536582175359523</c:v>
                </c:pt>
                <c:pt idx="8322">
                  <c:v>-0.74081387623997752</c:v>
                </c:pt>
                <c:pt idx="8323">
                  <c:v>-0.14610398771084712</c:v>
                </c:pt>
                <c:pt idx="8324">
                  <c:v>-1.090066097826474</c:v>
                </c:pt>
                <c:pt idx="8325">
                  <c:v>0</c:v>
                </c:pt>
                <c:pt idx="8326">
                  <c:v>-0.45017535059040381</c:v>
                </c:pt>
                <c:pt idx="8327">
                  <c:v>-0.76038044736774935</c:v>
                </c:pt>
                <c:pt idx="8328">
                  <c:v>-1.1456585621418447</c:v>
                </c:pt>
                <c:pt idx="8329">
                  <c:v>0</c:v>
                </c:pt>
                <c:pt idx="8330">
                  <c:v>0</c:v>
                </c:pt>
                <c:pt idx="8331">
                  <c:v>-0.4244593788279265</c:v>
                </c:pt>
                <c:pt idx="8332">
                  <c:v>-0.66412471725100508</c:v>
                </c:pt>
                <c:pt idx="8333">
                  <c:v>-0.67565371855341982</c:v>
                </c:pt>
                <c:pt idx="8334">
                  <c:v>-0.99452062051407564</c:v>
                </c:pt>
                <c:pt idx="8335">
                  <c:v>0</c:v>
                </c:pt>
                <c:pt idx="8336">
                  <c:v>-1.406353675220315</c:v>
                </c:pt>
                <c:pt idx="8337">
                  <c:v>-2.1965783947738395</c:v>
                </c:pt>
                <c:pt idx="8338">
                  <c:v>0</c:v>
                </c:pt>
                <c:pt idx="8339">
                  <c:v>-0.71518071473149569</c:v>
                </c:pt>
                <c:pt idx="8340">
                  <c:v>0</c:v>
                </c:pt>
                <c:pt idx="8341">
                  <c:v>-1.2769762171436423</c:v>
                </c:pt>
                <c:pt idx="8342">
                  <c:v>-0.66730163103032292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-0.55798912207014562</c:v>
                </c:pt>
                <c:pt idx="8347">
                  <c:v>-2.4501567080929099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-1.817731330033447</c:v>
                </c:pt>
                <c:pt idx="8352">
                  <c:v>0</c:v>
                </c:pt>
                <c:pt idx="8353">
                  <c:v>-7.9927617217213278</c:v>
                </c:pt>
                <c:pt idx="8354">
                  <c:v>-1.1352123110995023</c:v>
                </c:pt>
                <c:pt idx="8355">
                  <c:v>-0.19375127769184011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-7.4934749875252048E-3</c:v>
                </c:pt>
                <c:pt idx="8365">
                  <c:v>0</c:v>
                </c:pt>
                <c:pt idx="8366">
                  <c:v>-8.0866438555646819E-2</c:v>
                </c:pt>
                <c:pt idx="8367">
                  <c:v>0</c:v>
                </c:pt>
                <c:pt idx="8368">
                  <c:v>-1.5787930063573601</c:v>
                </c:pt>
                <c:pt idx="8369">
                  <c:v>-1.1574450056377403</c:v>
                </c:pt>
                <c:pt idx="8370">
                  <c:v>-1.1108287496354294</c:v>
                </c:pt>
                <c:pt idx="8371">
                  <c:v>0</c:v>
                </c:pt>
                <c:pt idx="8372">
                  <c:v>-1.0406078909876744</c:v>
                </c:pt>
                <c:pt idx="8373">
                  <c:v>-0.90221306099764098</c:v>
                </c:pt>
                <c:pt idx="8374">
                  <c:v>0</c:v>
                </c:pt>
                <c:pt idx="8375">
                  <c:v>-0.27100494284438331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-0.30239477685459026</c:v>
                </c:pt>
                <c:pt idx="8380">
                  <c:v>-5.8415205326825842E-2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-1.1106623001492146</c:v>
                </c:pt>
                <c:pt idx="8385">
                  <c:v>-1.1231709442298308</c:v>
                </c:pt>
                <c:pt idx="8386">
                  <c:v>0</c:v>
                </c:pt>
                <c:pt idx="8387">
                  <c:v>0</c:v>
                </c:pt>
                <c:pt idx="8388">
                  <c:v>-2.6337713379501138E-2</c:v>
                </c:pt>
                <c:pt idx="8389">
                  <c:v>-0.48186679872049371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-0.95600138233002185</c:v>
                </c:pt>
                <c:pt idx="8394">
                  <c:v>-0.42980983705491366</c:v>
                </c:pt>
                <c:pt idx="8395">
                  <c:v>-0.1116242765701853</c:v>
                </c:pt>
                <c:pt idx="8396">
                  <c:v>-2.2306718847237807E-2</c:v>
                </c:pt>
                <c:pt idx="8397">
                  <c:v>0</c:v>
                </c:pt>
                <c:pt idx="8398">
                  <c:v>0</c:v>
                </c:pt>
                <c:pt idx="8399">
                  <c:v>-0.69299355000443252</c:v>
                </c:pt>
                <c:pt idx="8400">
                  <c:v>-1.2936730599618471</c:v>
                </c:pt>
                <c:pt idx="8401">
                  <c:v>-1.5700788549788125</c:v>
                </c:pt>
                <c:pt idx="8402">
                  <c:v>-5.7192964639173173E-3</c:v>
                </c:pt>
                <c:pt idx="8403">
                  <c:v>0</c:v>
                </c:pt>
                <c:pt idx="8404">
                  <c:v>-1.2897685711506255</c:v>
                </c:pt>
                <c:pt idx="8405">
                  <c:v>-0.73924412283822394</c:v>
                </c:pt>
                <c:pt idx="8406">
                  <c:v>0</c:v>
                </c:pt>
                <c:pt idx="8407">
                  <c:v>-0.71308824177005825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-1.3070902797609787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-0.29631449804694615</c:v>
                </c:pt>
                <c:pt idx="8417">
                  <c:v>-0.37814842974467155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-1.089872937789274</c:v>
                </c:pt>
                <c:pt idx="8422">
                  <c:v>-0.34998275211356111</c:v>
                </c:pt>
                <c:pt idx="8423">
                  <c:v>-0.17822053689070833</c:v>
                </c:pt>
                <c:pt idx="8424">
                  <c:v>-0.41669659359174543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-0.85040182024901356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-0.25895017301138873</c:v>
                </c:pt>
                <c:pt idx="8437">
                  <c:v>0</c:v>
                </c:pt>
                <c:pt idx="8438">
                  <c:v>-0.37457894726794838</c:v>
                </c:pt>
                <c:pt idx="8439">
                  <c:v>-0.68719738272359399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-0.27499630205748299</c:v>
                </c:pt>
                <c:pt idx="8444">
                  <c:v>0</c:v>
                </c:pt>
                <c:pt idx="8445">
                  <c:v>0</c:v>
                </c:pt>
                <c:pt idx="8446">
                  <c:v>-0.41379460182702837</c:v>
                </c:pt>
                <c:pt idx="8447">
                  <c:v>-1.6727029515913099</c:v>
                </c:pt>
                <c:pt idx="8448">
                  <c:v>-1.0943925536419685</c:v>
                </c:pt>
                <c:pt idx="8449">
                  <c:v>0</c:v>
                </c:pt>
                <c:pt idx="8450">
                  <c:v>-0.13014080065654757</c:v>
                </c:pt>
                <c:pt idx="8451">
                  <c:v>0</c:v>
                </c:pt>
                <c:pt idx="8452">
                  <c:v>-0.34714248998166569</c:v>
                </c:pt>
                <c:pt idx="8453">
                  <c:v>-1.0341480704689519</c:v>
                </c:pt>
                <c:pt idx="8454">
                  <c:v>-8.7978951192015292E-2</c:v>
                </c:pt>
                <c:pt idx="8455">
                  <c:v>-0.60554493054574154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-4.2789500681098151E-2</c:v>
                </c:pt>
                <c:pt idx="8462">
                  <c:v>0</c:v>
                </c:pt>
                <c:pt idx="8463">
                  <c:v>0</c:v>
                </c:pt>
                <c:pt idx="8464">
                  <c:v>-0.64604939648442283</c:v>
                </c:pt>
                <c:pt idx="8465">
                  <c:v>0</c:v>
                </c:pt>
                <c:pt idx="8466">
                  <c:v>-0.3668987653413191</c:v>
                </c:pt>
                <c:pt idx="8467">
                  <c:v>0</c:v>
                </c:pt>
                <c:pt idx="8468">
                  <c:v>0</c:v>
                </c:pt>
                <c:pt idx="8469">
                  <c:v>-1.1715786878937329</c:v>
                </c:pt>
                <c:pt idx="8470">
                  <c:v>-0.56650089355303179</c:v>
                </c:pt>
                <c:pt idx="8471">
                  <c:v>-1.7831011532144416</c:v>
                </c:pt>
                <c:pt idx="8472">
                  <c:v>0</c:v>
                </c:pt>
                <c:pt idx="8473">
                  <c:v>-0.51893498306525687</c:v>
                </c:pt>
                <c:pt idx="8474">
                  <c:v>0</c:v>
                </c:pt>
                <c:pt idx="8475">
                  <c:v>0</c:v>
                </c:pt>
                <c:pt idx="8476">
                  <c:v>-0.1646238631310061</c:v>
                </c:pt>
                <c:pt idx="8477">
                  <c:v>0</c:v>
                </c:pt>
                <c:pt idx="8478">
                  <c:v>0</c:v>
                </c:pt>
                <c:pt idx="8479">
                  <c:v>-0.64634321770719827</c:v>
                </c:pt>
                <c:pt idx="8480">
                  <c:v>-0.23378216762579468</c:v>
                </c:pt>
                <c:pt idx="8481">
                  <c:v>-2.5980286173063747</c:v>
                </c:pt>
                <c:pt idx="8482">
                  <c:v>0</c:v>
                </c:pt>
                <c:pt idx="8483">
                  <c:v>-0.56176357613185735</c:v>
                </c:pt>
                <c:pt idx="8484">
                  <c:v>-0.49165667573027844</c:v>
                </c:pt>
                <c:pt idx="8485">
                  <c:v>-0.16824272350921587</c:v>
                </c:pt>
                <c:pt idx="8486">
                  <c:v>-1.0523813542938651E-2</c:v>
                </c:pt>
                <c:pt idx="8487">
                  <c:v>0</c:v>
                </c:pt>
                <c:pt idx="8488">
                  <c:v>0</c:v>
                </c:pt>
                <c:pt idx="8489">
                  <c:v>-2.0844161301152322E-2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-0.6401526394562993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-4.2207227655606543</c:v>
                </c:pt>
                <c:pt idx="8505">
                  <c:v>-0.82878043325243411</c:v>
                </c:pt>
                <c:pt idx="8506">
                  <c:v>0</c:v>
                </c:pt>
                <c:pt idx="8507">
                  <c:v>-0.61634293316131739</c:v>
                </c:pt>
                <c:pt idx="8508">
                  <c:v>-0.37614126913583112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-2.9530818268605801E-2</c:v>
                </c:pt>
                <c:pt idx="8513">
                  <c:v>-0.75764232390986785</c:v>
                </c:pt>
                <c:pt idx="8514">
                  <c:v>0</c:v>
                </c:pt>
                <c:pt idx="8515">
                  <c:v>0</c:v>
                </c:pt>
                <c:pt idx="8516">
                  <c:v>-0.81540387180996199</c:v>
                </c:pt>
                <c:pt idx="8517">
                  <c:v>0</c:v>
                </c:pt>
                <c:pt idx="8518">
                  <c:v>0</c:v>
                </c:pt>
                <c:pt idx="8519">
                  <c:v>-0.86711520988377178</c:v>
                </c:pt>
                <c:pt idx="8520">
                  <c:v>-3.8132737126474927</c:v>
                </c:pt>
                <c:pt idx="8521">
                  <c:v>0</c:v>
                </c:pt>
                <c:pt idx="8522">
                  <c:v>-0.63523406602682719</c:v>
                </c:pt>
                <c:pt idx="8523">
                  <c:v>0</c:v>
                </c:pt>
                <c:pt idx="8524">
                  <c:v>-1.5582747850006389</c:v>
                </c:pt>
                <c:pt idx="8525">
                  <c:v>0</c:v>
                </c:pt>
                <c:pt idx="8526">
                  <c:v>-0.28028435376578736</c:v>
                </c:pt>
                <c:pt idx="8527">
                  <c:v>0</c:v>
                </c:pt>
                <c:pt idx="8528">
                  <c:v>-0.87328302464046004</c:v>
                </c:pt>
                <c:pt idx="8529">
                  <c:v>0</c:v>
                </c:pt>
                <c:pt idx="8530">
                  <c:v>0</c:v>
                </c:pt>
                <c:pt idx="8531">
                  <c:v>-0.28706297776510903</c:v>
                </c:pt>
                <c:pt idx="8532">
                  <c:v>-0.913351991376813</c:v>
                </c:pt>
                <c:pt idx="8533">
                  <c:v>-1.0619835245553289</c:v>
                </c:pt>
                <c:pt idx="8534">
                  <c:v>-1.2253616579172888</c:v>
                </c:pt>
                <c:pt idx="8535">
                  <c:v>-1.3123052731882758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-0.1045289176123996</c:v>
                </c:pt>
                <c:pt idx="8543">
                  <c:v>0</c:v>
                </c:pt>
                <c:pt idx="8544">
                  <c:v>0</c:v>
                </c:pt>
                <c:pt idx="8545">
                  <c:v>-0.3353774650837868</c:v>
                </c:pt>
                <c:pt idx="8546">
                  <c:v>0</c:v>
                </c:pt>
                <c:pt idx="8547">
                  <c:v>0</c:v>
                </c:pt>
                <c:pt idx="8548">
                  <c:v>-0.73125744333698328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-0.16512188815047171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-0.16642165263289768</c:v>
                </c:pt>
                <c:pt idx="8558">
                  <c:v>0</c:v>
                </c:pt>
                <c:pt idx="8559">
                  <c:v>-0.69282235520457169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-0.86828424846467966</c:v>
                </c:pt>
                <c:pt idx="8564">
                  <c:v>0</c:v>
                </c:pt>
                <c:pt idx="8565">
                  <c:v>-5.8838497737635213E-2</c:v>
                </c:pt>
                <c:pt idx="8566">
                  <c:v>-3.245570955874491</c:v>
                </c:pt>
                <c:pt idx="8567">
                  <c:v>-0.38242328888563476</c:v>
                </c:pt>
                <c:pt idx="8568">
                  <c:v>0</c:v>
                </c:pt>
                <c:pt idx="8569">
                  <c:v>-0.37952740586027089</c:v>
                </c:pt>
                <c:pt idx="8570">
                  <c:v>-0.42426862685899808</c:v>
                </c:pt>
                <c:pt idx="8571">
                  <c:v>-2.2608581525569238</c:v>
                </c:pt>
                <c:pt idx="8572">
                  <c:v>0</c:v>
                </c:pt>
                <c:pt idx="8573">
                  <c:v>-1.9015263223416137</c:v>
                </c:pt>
                <c:pt idx="8574">
                  <c:v>-0.29475565609866805</c:v>
                </c:pt>
                <c:pt idx="8575">
                  <c:v>-1.693254311519786</c:v>
                </c:pt>
                <c:pt idx="8576">
                  <c:v>-1.367000021636301</c:v>
                </c:pt>
                <c:pt idx="8577">
                  <c:v>-1.3674439425327933</c:v>
                </c:pt>
                <c:pt idx="8578">
                  <c:v>0</c:v>
                </c:pt>
                <c:pt idx="8579">
                  <c:v>0</c:v>
                </c:pt>
                <c:pt idx="8580">
                  <c:v>-0.77232123086986526</c:v>
                </c:pt>
                <c:pt idx="8581">
                  <c:v>0</c:v>
                </c:pt>
                <c:pt idx="8582">
                  <c:v>-0.35418250469743584</c:v>
                </c:pt>
                <c:pt idx="8583">
                  <c:v>-0.47096137948025751</c:v>
                </c:pt>
                <c:pt idx="8584">
                  <c:v>0</c:v>
                </c:pt>
                <c:pt idx="8585">
                  <c:v>-7.0162972986982652E-2</c:v>
                </c:pt>
                <c:pt idx="8586">
                  <c:v>-1.2202854619001477</c:v>
                </c:pt>
                <c:pt idx="8587">
                  <c:v>-1.901893527471386</c:v>
                </c:pt>
                <c:pt idx="8588">
                  <c:v>-0.95122242409147517</c:v>
                </c:pt>
                <c:pt idx="8589">
                  <c:v>-2.8172024445884141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-2.4640852265615694</c:v>
                </c:pt>
                <c:pt idx="8595">
                  <c:v>0</c:v>
                </c:pt>
                <c:pt idx="8596">
                  <c:v>-0.3810521369082861</c:v>
                </c:pt>
                <c:pt idx="8597">
                  <c:v>-2.7140350450733433</c:v>
                </c:pt>
                <c:pt idx="8598">
                  <c:v>-0.77702055053238994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-3.5013217151761289</c:v>
                </c:pt>
                <c:pt idx="8605">
                  <c:v>0</c:v>
                </c:pt>
                <c:pt idx="8606">
                  <c:v>0</c:v>
                </c:pt>
                <c:pt idx="8607">
                  <c:v>-1.4634403169660635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-0.84206697608284731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-0.20976739202970396</c:v>
                </c:pt>
                <c:pt idx="8621">
                  <c:v>0</c:v>
                </c:pt>
                <c:pt idx="8622">
                  <c:v>0</c:v>
                </c:pt>
                <c:pt idx="8623">
                  <c:v>-0.62408627700987862</c:v>
                </c:pt>
                <c:pt idx="8624">
                  <c:v>-2.5573281145559168</c:v>
                </c:pt>
                <c:pt idx="8625">
                  <c:v>0</c:v>
                </c:pt>
                <c:pt idx="8626">
                  <c:v>-1.5028314002752667</c:v>
                </c:pt>
                <c:pt idx="8627">
                  <c:v>0</c:v>
                </c:pt>
                <c:pt idx="8628">
                  <c:v>0</c:v>
                </c:pt>
                <c:pt idx="8629">
                  <c:v>-0.63391132457902744</c:v>
                </c:pt>
                <c:pt idx="8630">
                  <c:v>-1.6570539429241096</c:v>
                </c:pt>
                <c:pt idx="8631">
                  <c:v>0</c:v>
                </c:pt>
                <c:pt idx="8632">
                  <c:v>0</c:v>
                </c:pt>
                <c:pt idx="8633">
                  <c:v>-2.0685854145936227</c:v>
                </c:pt>
                <c:pt idx="8634">
                  <c:v>-1.8231602147243329</c:v>
                </c:pt>
                <c:pt idx="8635">
                  <c:v>0</c:v>
                </c:pt>
                <c:pt idx="8636">
                  <c:v>-0.69103780517288416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-0.75503173890567588</c:v>
                </c:pt>
                <c:pt idx="8641">
                  <c:v>-1.254903085489814</c:v>
                </c:pt>
                <c:pt idx="8642">
                  <c:v>0</c:v>
                </c:pt>
                <c:pt idx="8643">
                  <c:v>-0.40877477458179567</c:v>
                </c:pt>
                <c:pt idx="8644">
                  <c:v>-2.6126800196847664</c:v>
                </c:pt>
                <c:pt idx="8645">
                  <c:v>0</c:v>
                </c:pt>
                <c:pt idx="8646">
                  <c:v>-0.79684762226254424</c:v>
                </c:pt>
                <c:pt idx="8647">
                  <c:v>0</c:v>
                </c:pt>
                <c:pt idx="8648">
                  <c:v>-1.5351578396131651</c:v>
                </c:pt>
                <c:pt idx="8649">
                  <c:v>-0.14464581004972943</c:v>
                </c:pt>
                <c:pt idx="8650">
                  <c:v>0</c:v>
                </c:pt>
                <c:pt idx="8651">
                  <c:v>0</c:v>
                </c:pt>
                <c:pt idx="8652">
                  <c:v>-1.0522152533850779</c:v>
                </c:pt>
                <c:pt idx="8653">
                  <c:v>-0.32539892503240603</c:v>
                </c:pt>
                <c:pt idx="8654">
                  <c:v>0</c:v>
                </c:pt>
                <c:pt idx="8655">
                  <c:v>0</c:v>
                </c:pt>
                <c:pt idx="8656">
                  <c:v>-0.19672107826705995</c:v>
                </c:pt>
                <c:pt idx="8657">
                  <c:v>-0.43356819181343342</c:v>
                </c:pt>
                <c:pt idx="8658">
                  <c:v>0</c:v>
                </c:pt>
                <c:pt idx="8659">
                  <c:v>-0.48116714468451754</c:v>
                </c:pt>
                <c:pt idx="8660">
                  <c:v>-1.1254469017701649</c:v>
                </c:pt>
                <c:pt idx="8661">
                  <c:v>0</c:v>
                </c:pt>
                <c:pt idx="8662">
                  <c:v>-0.54074193911103707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-1.5755934401786034</c:v>
                </c:pt>
                <c:pt idx="8668">
                  <c:v>-1.4706130158722348</c:v>
                </c:pt>
                <c:pt idx="8669">
                  <c:v>-2.7129813503593954</c:v>
                </c:pt>
                <c:pt idx="8670">
                  <c:v>0</c:v>
                </c:pt>
                <c:pt idx="8671">
                  <c:v>-0.19386568705414381</c:v>
                </c:pt>
                <c:pt idx="8672">
                  <c:v>-2.2533112072925614</c:v>
                </c:pt>
                <c:pt idx="8673">
                  <c:v>-0.62797926387198233</c:v>
                </c:pt>
                <c:pt idx="8674">
                  <c:v>0</c:v>
                </c:pt>
                <c:pt idx="8675">
                  <c:v>0</c:v>
                </c:pt>
                <c:pt idx="8676">
                  <c:v>-1.0186073011163941</c:v>
                </c:pt>
                <c:pt idx="8677">
                  <c:v>-0.35626576728412029</c:v>
                </c:pt>
                <c:pt idx="8678">
                  <c:v>0</c:v>
                </c:pt>
                <c:pt idx="8679">
                  <c:v>0</c:v>
                </c:pt>
                <c:pt idx="8680">
                  <c:v>-0.1395814255667383</c:v>
                </c:pt>
                <c:pt idx="8681">
                  <c:v>0</c:v>
                </c:pt>
                <c:pt idx="8682">
                  <c:v>-9.2167978458074604E-2</c:v>
                </c:pt>
                <c:pt idx="8683">
                  <c:v>-7.6877533694718657E-3</c:v>
                </c:pt>
                <c:pt idx="8684">
                  <c:v>0</c:v>
                </c:pt>
                <c:pt idx="8685">
                  <c:v>0</c:v>
                </c:pt>
                <c:pt idx="8686">
                  <c:v>-2.2031042633949003</c:v>
                </c:pt>
                <c:pt idx="8687">
                  <c:v>0</c:v>
                </c:pt>
                <c:pt idx="8688">
                  <c:v>-0.1969315318298063</c:v>
                </c:pt>
                <c:pt idx="8689">
                  <c:v>-1.1382508920778871</c:v>
                </c:pt>
                <c:pt idx="8690">
                  <c:v>0</c:v>
                </c:pt>
                <c:pt idx="8691">
                  <c:v>-0.44430374007968165</c:v>
                </c:pt>
                <c:pt idx="8692">
                  <c:v>0</c:v>
                </c:pt>
                <c:pt idx="8693">
                  <c:v>-0.58406416593474997</c:v>
                </c:pt>
                <c:pt idx="8694">
                  <c:v>-0.54887862901754991</c:v>
                </c:pt>
                <c:pt idx="8695">
                  <c:v>-0.66068482343692359</c:v>
                </c:pt>
                <c:pt idx="8696">
                  <c:v>-0.29736333349669464</c:v>
                </c:pt>
                <c:pt idx="8697">
                  <c:v>0</c:v>
                </c:pt>
                <c:pt idx="8698">
                  <c:v>-0.2249967559891643</c:v>
                </c:pt>
                <c:pt idx="8699">
                  <c:v>-1.1042909607571707</c:v>
                </c:pt>
                <c:pt idx="8700">
                  <c:v>-0.1965832456907127</c:v>
                </c:pt>
                <c:pt idx="8701">
                  <c:v>0</c:v>
                </c:pt>
                <c:pt idx="8702">
                  <c:v>-0.23511695768164345</c:v>
                </c:pt>
                <c:pt idx="8703">
                  <c:v>0</c:v>
                </c:pt>
                <c:pt idx="8704">
                  <c:v>-1.0009108740455548</c:v>
                </c:pt>
                <c:pt idx="8705">
                  <c:v>0</c:v>
                </c:pt>
                <c:pt idx="8706">
                  <c:v>-0.45451849661297716</c:v>
                </c:pt>
                <c:pt idx="8707">
                  <c:v>0</c:v>
                </c:pt>
                <c:pt idx="8708">
                  <c:v>-0.47615400528211466</c:v>
                </c:pt>
                <c:pt idx="8709">
                  <c:v>-0.58825002473358057</c:v>
                </c:pt>
                <c:pt idx="8710">
                  <c:v>-1.7514716886424402</c:v>
                </c:pt>
                <c:pt idx="8711">
                  <c:v>0</c:v>
                </c:pt>
                <c:pt idx="8712">
                  <c:v>0</c:v>
                </c:pt>
                <c:pt idx="8713">
                  <c:v>-0.12636200717684984</c:v>
                </c:pt>
                <c:pt idx="8714">
                  <c:v>-0.34801923990540895</c:v>
                </c:pt>
                <c:pt idx="8715">
                  <c:v>-0.24604538269075638</c:v>
                </c:pt>
                <c:pt idx="8716">
                  <c:v>-2.4822783989875887</c:v>
                </c:pt>
                <c:pt idx="8717">
                  <c:v>-2.0396579476569343</c:v>
                </c:pt>
                <c:pt idx="8718">
                  <c:v>0</c:v>
                </c:pt>
                <c:pt idx="8719">
                  <c:v>0</c:v>
                </c:pt>
                <c:pt idx="8720">
                  <c:v>-3.9794531044412045E-2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-0.99946710625489033</c:v>
                </c:pt>
                <c:pt idx="8726">
                  <c:v>-4.2294494025270373</c:v>
                </c:pt>
                <c:pt idx="8727">
                  <c:v>-4.7946977692779481E-2</c:v>
                </c:pt>
                <c:pt idx="8728">
                  <c:v>-0.52730330596584118</c:v>
                </c:pt>
                <c:pt idx="8729">
                  <c:v>-1.3895715902296752</c:v>
                </c:pt>
                <c:pt idx="8730">
                  <c:v>0</c:v>
                </c:pt>
                <c:pt idx="8731">
                  <c:v>-0.31609325767069946</c:v>
                </c:pt>
                <c:pt idx="8732">
                  <c:v>-0.50409940842080958</c:v>
                </c:pt>
                <c:pt idx="8733">
                  <c:v>-0.87441926298360495</c:v>
                </c:pt>
                <c:pt idx="8734">
                  <c:v>-2.357768167864736</c:v>
                </c:pt>
                <c:pt idx="8735">
                  <c:v>-3.2083806852059418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-5.203801386948645</c:v>
                </c:pt>
                <c:pt idx="8741">
                  <c:v>0</c:v>
                </c:pt>
                <c:pt idx="8742">
                  <c:v>-7.8094001073696212E-2</c:v>
                </c:pt>
                <c:pt idx="8743">
                  <c:v>0</c:v>
                </c:pt>
                <c:pt idx="8744">
                  <c:v>0</c:v>
                </c:pt>
                <c:pt idx="8745">
                  <c:v>-0.56334048753701349</c:v>
                </c:pt>
                <c:pt idx="8746">
                  <c:v>-1.2789674305682177</c:v>
                </c:pt>
                <c:pt idx="8747">
                  <c:v>-2.0519923690295974</c:v>
                </c:pt>
                <c:pt idx="8748">
                  <c:v>-6.1162754919613072</c:v>
                </c:pt>
                <c:pt idx="8749">
                  <c:v>-2.4962223017048961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-0.46784256437773508</c:v>
                </c:pt>
                <c:pt idx="8755">
                  <c:v>-4.4696668902272014</c:v>
                </c:pt>
                <c:pt idx="8756">
                  <c:v>0</c:v>
                </c:pt>
                <c:pt idx="8757">
                  <c:v>-1.7535964164450615</c:v>
                </c:pt>
                <c:pt idx="8758">
                  <c:v>-0.99665456407500574</c:v>
                </c:pt>
                <c:pt idx="8759">
                  <c:v>0</c:v>
                </c:pt>
                <c:pt idx="8760">
                  <c:v>-1.9232287031699582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-2.138987750534004</c:v>
                </c:pt>
                <c:pt idx="8767">
                  <c:v>-0.41255236631463849</c:v>
                </c:pt>
                <c:pt idx="8768">
                  <c:v>0</c:v>
                </c:pt>
                <c:pt idx="8769">
                  <c:v>-1.5710592501187373</c:v>
                </c:pt>
                <c:pt idx="8770">
                  <c:v>0</c:v>
                </c:pt>
                <c:pt idx="8771">
                  <c:v>0</c:v>
                </c:pt>
                <c:pt idx="8772">
                  <c:v>-0.2522006923354379</c:v>
                </c:pt>
                <c:pt idx="8773">
                  <c:v>-1.9788822769400127</c:v>
                </c:pt>
                <c:pt idx="8774">
                  <c:v>-3.0060372461141975</c:v>
                </c:pt>
                <c:pt idx="8775">
                  <c:v>0</c:v>
                </c:pt>
                <c:pt idx="8776">
                  <c:v>-0.65276373130754606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-0.47616460070879468</c:v>
                </c:pt>
                <c:pt idx="8781">
                  <c:v>-1.1554268296129897</c:v>
                </c:pt>
                <c:pt idx="8782">
                  <c:v>0</c:v>
                </c:pt>
                <c:pt idx="8783">
                  <c:v>-0.46381606675642811</c:v>
                </c:pt>
                <c:pt idx="8784">
                  <c:v>0</c:v>
                </c:pt>
                <c:pt idx="8785">
                  <c:v>-1.4133650722171935</c:v>
                </c:pt>
                <c:pt idx="8786">
                  <c:v>0</c:v>
                </c:pt>
                <c:pt idx="8787">
                  <c:v>-0.73307328529184823</c:v>
                </c:pt>
                <c:pt idx="8788">
                  <c:v>0</c:v>
                </c:pt>
                <c:pt idx="8789">
                  <c:v>0</c:v>
                </c:pt>
                <c:pt idx="8790">
                  <c:v>-8.7941715467877903E-3</c:v>
                </c:pt>
                <c:pt idx="8791">
                  <c:v>0</c:v>
                </c:pt>
                <c:pt idx="8792">
                  <c:v>0</c:v>
                </c:pt>
                <c:pt idx="8793">
                  <c:v>-3.191133162961806</c:v>
                </c:pt>
                <c:pt idx="8794">
                  <c:v>-0.63322916260575079</c:v>
                </c:pt>
                <c:pt idx="8795">
                  <c:v>0</c:v>
                </c:pt>
                <c:pt idx="8796">
                  <c:v>0</c:v>
                </c:pt>
                <c:pt idx="8797">
                  <c:v>-0.85454968682798904</c:v>
                </c:pt>
                <c:pt idx="8798">
                  <c:v>0</c:v>
                </c:pt>
                <c:pt idx="8799">
                  <c:v>0</c:v>
                </c:pt>
                <c:pt idx="8800">
                  <c:v>-0.46507261728582416</c:v>
                </c:pt>
                <c:pt idx="8801">
                  <c:v>-0.460958012749139</c:v>
                </c:pt>
                <c:pt idx="8802">
                  <c:v>0</c:v>
                </c:pt>
                <c:pt idx="8803">
                  <c:v>-0.4047357670913026</c:v>
                </c:pt>
                <c:pt idx="8804">
                  <c:v>-3.1517435461271082</c:v>
                </c:pt>
                <c:pt idx="8805">
                  <c:v>-0.56517131146521371</c:v>
                </c:pt>
                <c:pt idx="8806">
                  <c:v>-0.33590528365257566</c:v>
                </c:pt>
                <c:pt idx="8807">
                  <c:v>-2.9208501105454525</c:v>
                </c:pt>
                <c:pt idx="8808">
                  <c:v>0</c:v>
                </c:pt>
                <c:pt idx="8809">
                  <c:v>-0.42916766873963164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-1.2992722449631222</c:v>
                </c:pt>
                <c:pt idx="8814">
                  <c:v>0</c:v>
                </c:pt>
                <c:pt idx="8815">
                  <c:v>-0.71500316714877599</c:v>
                </c:pt>
                <c:pt idx="8816">
                  <c:v>-0.18639350797765256</c:v>
                </c:pt>
                <c:pt idx="8817">
                  <c:v>0</c:v>
                </c:pt>
                <c:pt idx="8818">
                  <c:v>-0.81152120816764073</c:v>
                </c:pt>
                <c:pt idx="8819">
                  <c:v>-0.90335070327795775</c:v>
                </c:pt>
                <c:pt idx="8820">
                  <c:v>-0.9287860143657759</c:v>
                </c:pt>
                <c:pt idx="8821">
                  <c:v>0</c:v>
                </c:pt>
                <c:pt idx="8822">
                  <c:v>-0.63009338178217367</c:v>
                </c:pt>
                <c:pt idx="8823">
                  <c:v>-4.2263558618758447E-2</c:v>
                </c:pt>
                <c:pt idx="8824">
                  <c:v>-2.207573776781262</c:v>
                </c:pt>
                <c:pt idx="8825">
                  <c:v>0</c:v>
                </c:pt>
                <c:pt idx="8826">
                  <c:v>-2.5737969931042897</c:v>
                </c:pt>
                <c:pt idx="8827">
                  <c:v>-0.61847852848426599</c:v>
                </c:pt>
                <c:pt idx="8828">
                  <c:v>-1.7692097081386775</c:v>
                </c:pt>
                <c:pt idx="8829">
                  <c:v>0</c:v>
                </c:pt>
                <c:pt idx="8830">
                  <c:v>-2.1196417635505043</c:v>
                </c:pt>
                <c:pt idx="8831">
                  <c:v>-2.7069139545904379</c:v>
                </c:pt>
                <c:pt idx="8832">
                  <c:v>0</c:v>
                </c:pt>
                <c:pt idx="8833">
                  <c:v>-9.3182105359943673E-2</c:v>
                </c:pt>
                <c:pt idx="8834">
                  <c:v>0</c:v>
                </c:pt>
                <c:pt idx="8835">
                  <c:v>-0.53398000595413719</c:v>
                </c:pt>
                <c:pt idx="8836">
                  <c:v>-1.1200994231268597</c:v>
                </c:pt>
                <c:pt idx="8837">
                  <c:v>0</c:v>
                </c:pt>
                <c:pt idx="8838">
                  <c:v>-1.3058571538351267</c:v>
                </c:pt>
                <c:pt idx="8839">
                  <c:v>-1.9194592850090828</c:v>
                </c:pt>
                <c:pt idx="8840">
                  <c:v>0</c:v>
                </c:pt>
                <c:pt idx="8841">
                  <c:v>-2.5059281416206844</c:v>
                </c:pt>
                <c:pt idx="8842">
                  <c:v>-1.9569412849354861</c:v>
                </c:pt>
                <c:pt idx="8843">
                  <c:v>-4.2204767159187142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-2.5710503911434808</c:v>
                </c:pt>
                <c:pt idx="8848">
                  <c:v>0</c:v>
                </c:pt>
                <c:pt idx="8849">
                  <c:v>-2.4015505040815217</c:v>
                </c:pt>
                <c:pt idx="8850">
                  <c:v>-0.48385050485976666</c:v>
                </c:pt>
                <c:pt idx="8851">
                  <c:v>0</c:v>
                </c:pt>
                <c:pt idx="8852">
                  <c:v>-0.50625766941824557</c:v>
                </c:pt>
                <c:pt idx="8853">
                  <c:v>0</c:v>
                </c:pt>
                <c:pt idx="8854">
                  <c:v>-1.9522638211551515</c:v>
                </c:pt>
                <c:pt idx="8855">
                  <c:v>0</c:v>
                </c:pt>
                <c:pt idx="8856">
                  <c:v>-6.5706437045387407</c:v>
                </c:pt>
                <c:pt idx="8857">
                  <c:v>0</c:v>
                </c:pt>
                <c:pt idx="8858">
                  <c:v>0</c:v>
                </c:pt>
                <c:pt idx="8859">
                  <c:v>-0.93489153790800528</c:v>
                </c:pt>
                <c:pt idx="8860">
                  <c:v>-2.0221549910466754</c:v>
                </c:pt>
                <c:pt idx="8861">
                  <c:v>0</c:v>
                </c:pt>
                <c:pt idx="8862">
                  <c:v>0</c:v>
                </c:pt>
                <c:pt idx="8863">
                  <c:v>-2.6708735867472493</c:v>
                </c:pt>
                <c:pt idx="8864">
                  <c:v>0</c:v>
                </c:pt>
                <c:pt idx="8865">
                  <c:v>-2.1096294805083113E-2</c:v>
                </c:pt>
                <c:pt idx="8866">
                  <c:v>-0.75793474924341986</c:v>
                </c:pt>
                <c:pt idx="8867">
                  <c:v>-0.60465425364319658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-1.895665631168618</c:v>
                </c:pt>
                <c:pt idx="8872">
                  <c:v>-0.22849796164654623</c:v>
                </c:pt>
                <c:pt idx="8873">
                  <c:v>0</c:v>
                </c:pt>
                <c:pt idx="8874">
                  <c:v>-2.2605089536879697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-0.22701717299282559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-1.1066790675581648</c:v>
                </c:pt>
                <c:pt idx="8884">
                  <c:v>-0.82459433245294766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-0.16042874542795557</c:v>
                </c:pt>
                <c:pt idx="8892">
                  <c:v>0</c:v>
                </c:pt>
                <c:pt idx="8893">
                  <c:v>-9.4656437823295025E-3</c:v>
                </c:pt>
                <c:pt idx="8894">
                  <c:v>0</c:v>
                </c:pt>
                <c:pt idx="8895">
                  <c:v>-0.55283380609757482</c:v>
                </c:pt>
                <c:pt idx="8896">
                  <c:v>-0.43346823142138308</c:v>
                </c:pt>
                <c:pt idx="8897">
                  <c:v>-0.45422842167977567</c:v>
                </c:pt>
                <c:pt idx="8898">
                  <c:v>0</c:v>
                </c:pt>
                <c:pt idx="8899">
                  <c:v>0</c:v>
                </c:pt>
                <c:pt idx="8900">
                  <c:v>-0.52027749773375043</c:v>
                </c:pt>
                <c:pt idx="8901">
                  <c:v>0</c:v>
                </c:pt>
                <c:pt idx="8902">
                  <c:v>0</c:v>
                </c:pt>
                <c:pt idx="8903">
                  <c:v>-1.1789401176395695</c:v>
                </c:pt>
                <c:pt idx="8904">
                  <c:v>0</c:v>
                </c:pt>
                <c:pt idx="8905">
                  <c:v>-2.1809892030412827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-2.0071018602836519</c:v>
                </c:pt>
                <c:pt idx="8912">
                  <c:v>-2.1574989798494935</c:v>
                </c:pt>
                <c:pt idx="8913">
                  <c:v>-0.53032266482553736</c:v>
                </c:pt>
                <c:pt idx="8914">
                  <c:v>0</c:v>
                </c:pt>
                <c:pt idx="8915">
                  <c:v>-1.0827811901814042</c:v>
                </c:pt>
                <c:pt idx="8916">
                  <c:v>-0.27366236660148402</c:v>
                </c:pt>
                <c:pt idx="8917">
                  <c:v>-0.56776130582512485</c:v>
                </c:pt>
                <c:pt idx="8918">
                  <c:v>-0.69469733540342482</c:v>
                </c:pt>
                <c:pt idx="8919">
                  <c:v>-6.2577749311820199</c:v>
                </c:pt>
                <c:pt idx="8920">
                  <c:v>-3.0566509573833485</c:v>
                </c:pt>
                <c:pt idx="8921">
                  <c:v>-1.1494454952784383</c:v>
                </c:pt>
                <c:pt idx="8922">
                  <c:v>-0.10665156378636008</c:v>
                </c:pt>
                <c:pt idx="8923">
                  <c:v>0</c:v>
                </c:pt>
                <c:pt idx="8924">
                  <c:v>-1.0401367371910391</c:v>
                </c:pt>
                <c:pt idx="8925">
                  <c:v>-0.4059114157250015</c:v>
                </c:pt>
                <c:pt idx="8926">
                  <c:v>-0.55767744031467315</c:v>
                </c:pt>
                <c:pt idx="8927">
                  <c:v>0</c:v>
                </c:pt>
                <c:pt idx="8928">
                  <c:v>0</c:v>
                </c:pt>
                <c:pt idx="8929">
                  <c:v>-0.97407727957012302</c:v>
                </c:pt>
                <c:pt idx="8930">
                  <c:v>-2.3456931762156725</c:v>
                </c:pt>
                <c:pt idx="8931">
                  <c:v>0</c:v>
                </c:pt>
                <c:pt idx="8932">
                  <c:v>0</c:v>
                </c:pt>
                <c:pt idx="8933">
                  <c:v>-0.41543770757094822</c:v>
                </c:pt>
                <c:pt idx="8934">
                  <c:v>0</c:v>
                </c:pt>
                <c:pt idx="8935">
                  <c:v>-0.3807198804620292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-5.9746756692475624E-2</c:v>
                </c:pt>
                <c:pt idx="8942">
                  <c:v>-0.4883315664612663</c:v>
                </c:pt>
                <c:pt idx="8943">
                  <c:v>-1.4019118387382405</c:v>
                </c:pt>
                <c:pt idx="8944">
                  <c:v>-0.75158899211450925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-9.0860671177124569E-2</c:v>
                </c:pt>
                <c:pt idx="8949">
                  <c:v>0</c:v>
                </c:pt>
                <c:pt idx="8950">
                  <c:v>-0.8228755583172952</c:v>
                </c:pt>
                <c:pt idx="8951">
                  <c:v>-1.507651000997587</c:v>
                </c:pt>
                <c:pt idx="8952">
                  <c:v>0</c:v>
                </c:pt>
                <c:pt idx="8953">
                  <c:v>-0.32833733287280498</c:v>
                </c:pt>
                <c:pt idx="8954">
                  <c:v>0</c:v>
                </c:pt>
                <c:pt idx="8955">
                  <c:v>-2.2757666769065206</c:v>
                </c:pt>
                <c:pt idx="8956">
                  <c:v>-0.24128632360376692</c:v>
                </c:pt>
                <c:pt idx="8957">
                  <c:v>0</c:v>
                </c:pt>
                <c:pt idx="8958">
                  <c:v>-0.37534358950672231</c:v>
                </c:pt>
                <c:pt idx="8959">
                  <c:v>0</c:v>
                </c:pt>
                <c:pt idx="8960">
                  <c:v>-2.809551185702833</c:v>
                </c:pt>
                <c:pt idx="8961">
                  <c:v>-1.456116299984489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-0.9385506318881921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-0.5645735415664288</c:v>
                </c:pt>
                <c:pt idx="8973">
                  <c:v>0</c:v>
                </c:pt>
                <c:pt idx="8974">
                  <c:v>-1.01379416579143E-2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-0.53018898825620908</c:v>
                </c:pt>
                <c:pt idx="8979">
                  <c:v>-0.77442455677639566</c:v>
                </c:pt>
                <c:pt idx="8980">
                  <c:v>-1.3379715885108945</c:v>
                </c:pt>
                <c:pt idx="8981">
                  <c:v>-0.6882913980521842</c:v>
                </c:pt>
                <c:pt idx="8982">
                  <c:v>0</c:v>
                </c:pt>
                <c:pt idx="8983">
                  <c:v>0</c:v>
                </c:pt>
                <c:pt idx="8984">
                  <c:v>-0.12458348178776241</c:v>
                </c:pt>
                <c:pt idx="8985">
                  <c:v>0</c:v>
                </c:pt>
                <c:pt idx="8986">
                  <c:v>-1.4804339886830147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-0.74440590820724972</c:v>
                </c:pt>
                <c:pt idx="8993">
                  <c:v>-6.4786420497112363E-2</c:v>
                </c:pt>
                <c:pt idx="8994">
                  <c:v>0</c:v>
                </c:pt>
                <c:pt idx="8995">
                  <c:v>0</c:v>
                </c:pt>
                <c:pt idx="8996">
                  <c:v>-9.136568476205148E-2</c:v>
                </c:pt>
                <c:pt idx="8997">
                  <c:v>-0.14625814213984559</c:v>
                </c:pt>
                <c:pt idx="8998">
                  <c:v>-0.12823159634396408</c:v>
                </c:pt>
                <c:pt idx="8999">
                  <c:v>0</c:v>
                </c:pt>
                <c:pt idx="9000">
                  <c:v>-0.77725588156950676</c:v>
                </c:pt>
                <c:pt idx="9001">
                  <c:v>0</c:v>
                </c:pt>
                <c:pt idx="9002">
                  <c:v>-0.75332162566832817</c:v>
                </c:pt>
                <c:pt idx="9003">
                  <c:v>-0.42580051499382765</c:v>
                </c:pt>
                <c:pt idx="9004">
                  <c:v>-0.58566996214686151</c:v>
                </c:pt>
                <c:pt idx="9005">
                  <c:v>-0.11221963895733612</c:v>
                </c:pt>
                <c:pt idx="9006">
                  <c:v>-0.76766095653083355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-2.7824205116576694E-2</c:v>
                </c:pt>
                <c:pt idx="9011">
                  <c:v>0</c:v>
                </c:pt>
                <c:pt idx="9012">
                  <c:v>-2.62088639858244</c:v>
                </c:pt>
                <c:pt idx="9013">
                  <c:v>-2.2649838339721775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-0.5624318791181826</c:v>
                </c:pt>
                <c:pt idx="9019">
                  <c:v>-1.1660208012214011</c:v>
                </c:pt>
                <c:pt idx="9020">
                  <c:v>-8.8067669061409389E-3</c:v>
                </c:pt>
                <c:pt idx="9021">
                  <c:v>-1.7615046905899018E-2</c:v>
                </c:pt>
                <c:pt idx="9022">
                  <c:v>0</c:v>
                </c:pt>
                <c:pt idx="9023">
                  <c:v>-1.666380107500163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-1.5533128650283792</c:v>
                </c:pt>
                <c:pt idx="9028">
                  <c:v>0</c:v>
                </c:pt>
                <c:pt idx="9029">
                  <c:v>-0.46882903136603843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-0.30675709977604398</c:v>
                </c:pt>
                <c:pt idx="9038">
                  <c:v>0</c:v>
                </c:pt>
                <c:pt idx="9039">
                  <c:v>-6.8007170463173505E-2</c:v>
                </c:pt>
                <c:pt idx="9040">
                  <c:v>-6.8067559560983412E-2</c:v>
                </c:pt>
                <c:pt idx="9041">
                  <c:v>-0.29795171384747771</c:v>
                </c:pt>
                <c:pt idx="9042">
                  <c:v>-5.1250478279899467E-2</c:v>
                </c:pt>
                <c:pt idx="9043">
                  <c:v>-0.3929331898535911</c:v>
                </c:pt>
                <c:pt idx="9044">
                  <c:v>0</c:v>
                </c:pt>
                <c:pt idx="9045">
                  <c:v>0</c:v>
                </c:pt>
                <c:pt idx="9046">
                  <c:v>-2.249493341828491</c:v>
                </c:pt>
                <c:pt idx="9047">
                  <c:v>-0.96030058372982097</c:v>
                </c:pt>
                <c:pt idx="9048">
                  <c:v>-0.66384191960275374</c:v>
                </c:pt>
                <c:pt idx="9049">
                  <c:v>-0.15829731203691719</c:v>
                </c:pt>
                <c:pt idx="9050">
                  <c:v>-1.805532419085925</c:v>
                </c:pt>
                <c:pt idx="9051">
                  <c:v>0</c:v>
                </c:pt>
                <c:pt idx="9052">
                  <c:v>-1.0718801112400282</c:v>
                </c:pt>
                <c:pt idx="9053">
                  <c:v>-0.90137512881409887</c:v>
                </c:pt>
                <c:pt idx="9054">
                  <c:v>0</c:v>
                </c:pt>
                <c:pt idx="9055">
                  <c:v>0</c:v>
                </c:pt>
                <c:pt idx="9056">
                  <c:v>-0.1620692874910781</c:v>
                </c:pt>
                <c:pt idx="9057">
                  <c:v>-2.7868061341206185</c:v>
                </c:pt>
                <c:pt idx="9058">
                  <c:v>0</c:v>
                </c:pt>
                <c:pt idx="9059">
                  <c:v>-2.5085431604896948</c:v>
                </c:pt>
                <c:pt idx="9060">
                  <c:v>0</c:v>
                </c:pt>
                <c:pt idx="9061">
                  <c:v>0</c:v>
                </c:pt>
                <c:pt idx="9062">
                  <c:v>-3.6370778321041707E-2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-0.5098261234564796</c:v>
                </c:pt>
                <c:pt idx="9067">
                  <c:v>0</c:v>
                </c:pt>
                <c:pt idx="9068">
                  <c:v>-0.19678135554473197</c:v>
                </c:pt>
                <c:pt idx="9069">
                  <c:v>-9.8610514507927974E-2</c:v>
                </c:pt>
                <c:pt idx="9070">
                  <c:v>-0.8433590398384313</c:v>
                </c:pt>
                <c:pt idx="9071">
                  <c:v>-0.93197384576775066</c:v>
                </c:pt>
                <c:pt idx="9072">
                  <c:v>0</c:v>
                </c:pt>
                <c:pt idx="9073">
                  <c:v>-0.71881321612557791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-0.57042037702389536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-0.65777405406398548</c:v>
                </c:pt>
                <c:pt idx="9087">
                  <c:v>0</c:v>
                </c:pt>
                <c:pt idx="9088">
                  <c:v>0</c:v>
                </c:pt>
                <c:pt idx="9089">
                  <c:v>-0.42640541581333891</c:v>
                </c:pt>
                <c:pt idx="9090">
                  <c:v>-2.5668186287947977E-2</c:v>
                </c:pt>
                <c:pt idx="9091">
                  <c:v>-0.77960190023013964</c:v>
                </c:pt>
                <c:pt idx="9092">
                  <c:v>0</c:v>
                </c:pt>
                <c:pt idx="9093">
                  <c:v>-0.11193593812170984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-0.4175390122156154</c:v>
                </c:pt>
                <c:pt idx="9100">
                  <c:v>-0.17610526258670611</c:v>
                </c:pt>
                <c:pt idx="9101">
                  <c:v>0</c:v>
                </c:pt>
                <c:pt idx="9102">
                  <c:v>-8.3547909013243129E-3</c:v>
                </c:pt>
                <c:pt idx="9103">
                  <c:v>-0.17498490473849385</c:v>
                </c:pt>
                <c:pt idx="9104">
                  <c:v>0</c:v>
                </c:pt>
                <c:pt idx="9105">
                  <c:v>0</c:v>
                </c:pt>
                <c:pt idx="9106">
                  <c:v>-9.1622043514713758E-2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-0.26238960102490505</c:v>
                </c:pt>
                <c:pt idx="9111">
                  <c:v>-0.23020340870956155</c:v>
                </c:pt>
                <c:pt idx="9112">
                  <c:v>0</c:v>
                </c:pt>
                <c:pt idx="9113">
                  <c:v>-0.17084054497431442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-0.22654528247152261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-0.11807747641429783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-0.42295911089230048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-0.59373455687248833</c:v>
                </c:pt>
                <c:pt idx="9133">
                  <c:v>0</c:v>
                </c:pt>
                <c:pt idx="9134">
                  <c:v>-0.31478060676696079</c:v>
                </c:pt>
                <c:pt idx="9135">
                  <c:v>0</c:v>
                </c:pt>
                <c:pt idx="9136">
                  <c:v>-0.37267685509563575</c:v>
                </c:pt>
                <c:pt idx="9137">
                  <c:v>-0.23022564069047494</c:v>
                </c:pt>
                <c:pt idx="9138">
                  <c:v>0</c:v>
                </c:pt>
                <c:pt idx="9139">
                  <c:v>0</c:v>
                </c:pt>
                <c:pt idx="9140">
                  <c:v>-0.15085121098860557</c:v>
                </c:pt>
                <c:pt idx="9141">
                  <c:v>0</c:v>
                </c:pt>
                <c:pt idx="9142">
                  <c:v>0</c:v>
                </c:pt>
                <c:pt idx="9143">
                  <c:v>-0.49759724803815619</c:v>
                </c:pt>
                <c:pt idx="9144">
                  <c:v>0</c:v>
                </c:pt>
                <c:pt idx="9145">
                  <c:v>-1.1451769162360923</c:v>
                </c:pt>
                <c:pt idx="9146">
                  <c:v>0</c:v>
                </c:pt>
                <c:pt idx="9147">
                  <c:v>-0.35357548349294599</c:v>
                </c:pt>
                <c:pt idx="9148">
                  <c:v>-0.198707182425884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-0.13183701389235422</c:v>
                </c:pt>
                <c:pt idx="9153">
                  <c:v>-0.18757602278382496</c:v>
                </c:pt>
                <c:pt idx="9154">
                  <c:v>0</c:v>
                </c:pt>
                <c:pt idx="9155">
                  <c:v>0</c:v>
                </c:pt>
                <c:pt idx="9156">
                  <c:v>-0.51807912972353676</c:v>
                </c:pt>
                <c:pt idx="9157">
                  <c:v>-0.24994887741184502</c:v>
                </c:pt>
                <c:pt idx="9158">
                  <c:v>-0.22275761426118332</c:v>
                </c:pt>
                <c:pt idx="9159">
                  <c:v>-0.11859165470496297</c:v>
                </c:pt>
                <c:pt idx="9160">
                  <c:v>-1.075639194574473</c:v>
                </c:pt>
                <c:pt idx="9161">
                  <c:v>0</c:v>
                </c:pt>
                <c:pt idx="9162">
                  <c:v>-0.52891866808041743</c:v>
                </c:pt>
                <c:pt idx="9163">
                  <c:v>0</c:v>
                </c:pt>
                <c:pt idx="9164">
                  <c:v>-0.44419645682180331</c:v>
                </c:pt>
                <c:pt idx="9165">
                  <c:v>-0.36824266907009418</c:v>
                </c:pt>
                <c:pt idx="9166">
                  <c:v>0</c:v>
                </c:pt>
                <c:pt idx="9167">
                  <c:v>-0.11934094123565665</c:v>
                </c:pt>
                <c:pt idx="9168">
                  <c:v>0</c:v>
                </c:pt>
                <c:pt idx="9169">
                  <c:v>0</c:v>
                </c:pt>
                <c:pt idx="9170">
                  <c:v>-0.58807626553854386</c:v>
                </c:pt>
                <c:pt idx="9171">
                  <c:v>0</c:v>
                </c:pt>
                <c:pt idx="9172">
                  <c:v>-9.736480623893061E-2</c:v>
                </c:pt>
                <c:pt idx="9173">
                  <c:v>0</c:v>
                </c:pt>
                <c:pt idx="9174">
                  <c:v>0</c:v>
                </c:pt>
                <c:pt idx="9175">
                  <c:v>-0.30503576254658749</c:v>
                </c:pt>
                <c:pt idx="9176">
                  <c:v>-0.36037378099174128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-0.47407325803269351</c:v>
                </c:pt>
                <c:pt idx="9181">
                  <c:v>0</c:v>
                </c:pt>
                <c:pt idx="9182">
                  <c:v>0</c:v>
                </c:pt>
                <c:pt idx="9183">
                  <c:v>-0.25626316004958472</c:v>
                </c:pt>
                <c:pt idx="9184">
                  <c:v>-0.14772072217526772</c:v>
                </c:pt>
                <c:pt idx="9185">
                  <c:v>-3.3575737410444311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-0.12336773601338651</c:v>
                </c:pt>
                <c:pt idx="9190">
                  <c:v>-0.29909121136781741</c:v>
                </c:pt>
                <c:pt idx="9191">
                  <c:v>0</c:v>
                </c:pt>
                <c:pt idx="9192">
                  <c:v>-0.16899313131869631</c:v>
                </c:pt>
                <c:pt idx="9193">
                  <c:v>0</c:v>
                </c:pt>
                <c:pt idx="9194">
                  <c:v>-0.59220308921819542</c:v>
                </c:pt>
                <c:pt idx="9195">
                  <c:v>0</c:v>
                </c:pt>
                <c:pt idx="9196">
                  <c:v>0</c:v>
                </c:pt>
                <c:pt idx="9197">
                  <c:v>-0.97780906654803668</c:v>
                </c:pt>
                <c:pt idx="9198">
                  <c:v>0</c:v>
                </c:pt>
                <c:pt idx="9199">
                  <c:v>0</c:v>
                </c:pt>
                <c:pt idx="9200">
                  <c:v>-0.24454405353788958</c:v>
                </c:pt>
                <c:pt idx="9201">
                  <c:v>-3.8776656293147824</c:v>
                </c:pt>
                <c:pt idx="9202">
                  <c:v>-2.3895841743115707</c:v>
                </c:pt>
                <c:pt idx="9203">
                  <c:v>0</c:v>
                </c:pt>
                <c:pt idx="9204">
                  <c:v>-0.97551015029270549</c:v>
                </c:pt>
                <c:pt idx="9205">
                  <c:v>-0.59932416676375455</c:v>
                </c:pt>
                <c:pt idx="9206">
                  <c:v>-1.3999930744240452</c:v>
                </c:pt>
                <c:pt idx="9207">
                  <c:v>0</c:v>
                </c:pt>
                <c:pt idx="9208">
                  <c:v>-0.90886295807808637</c:v>
                </c:pt>
                <c:pt idx="9209">
                  <c:v>0</c:v>
                </c:pt>
                <c:pt idx="9210">
                  <c:v>-0.16452987917439341</c:v>
                </c:pt>
                <c:pt idx="9211">
                  <c:v>0</c:v>
                </c:pt>
                <c:pt idx="9212">
                  <c:v>-0.31443351197724367</c:v>
                </c:pt>
                <c:pt idx="9213">
                  <c:v>-1.4332900682603329</c:v>
                </c:pt>
                <c:pt idx="9214">
                  <c:v>0</c:v>
                </c:pt>
                <c:pt idx="9215">
                  <c:v>-1.4743192293667131</c:v>
                </c:pt>
                <c:pt idx="9216">
                  <c:v>0</c:v>
                </c:pt>
                <c:pt idx="9217">
                  <c:v>-0.36103418788174774</c:v>
                </c:pt>
                <c:pt idx="9218">
                  <c:v>0</c:v>
                </c:pt>
                <c:pt idx="9219">
                  <c:v>-0.94380471623436035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-0.45027472907805016</c:v>
                </c:pt>
                <c:pt idx="9230">
                  <c:v>-4.6543890157280859E-2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-1.8897820142529085</c:v>
                </c:pt>
                <c:pt idx="9235">
                  <c:v>-0.70402873455018933</c:v>
                </c:pt>
                <c:pt idx="9236">
                  <c:v>-0.51507800577429164</c:v>
                </c:pt>
                <c:pt idx="9237">
                  <c:v>0</c:v>
                </c:pt>
                <c:pt idx="9238">
                  <c:v>0</c:v>
                </c:pt>
                <c:pt idx="9239">
                  <c:v>-0.99911762422382355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-3.1851585367931277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-0.40225101692567666</c:v>
                </c:pt>
                <c:pt idx="9249">
                  <c:v>-1.9198347688734292</c:v>
                </c:pt>
                <c:pt idx="9250">
                  <c:v>-0.2280445218142671</c:v>
                </c:pt>
                <c:pt idx="9251">
                  <c:v>-0.18411523171331254</c:v>
                </c:pt>
                <c:pt idx="9252">
                  <c:v>0</c:v>
                </c:pt>
                <c:pt idx="9253">
                  <c:v>0</c:v>
                </c:pt>
                <c:pt idx="9254">
                  <c:v>-0.44379924014180305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-1.2008432824401398</c:v>
                </c:pt>
                <c:pt idx="9262">
                  <c:v>-0.10488359958273483</c:v>
                </c:pt>
                <c:pt idx="9263">
                  <c:v>-0.40146075019459732</c:v>
                </c:pt>
                <c:pt idx="9264">
                  <c:v>-1.6309045225239369</c:v>
                </c:pt>
                <c:pt idx="9265">
                  <c:v>0</c:v>
                </c:pt>
                <c:pt idx="9266">
                  <c:v>-0.39629283178341734</c:v>
                </c:pt>
                <c:pt idx="9267">
                  <c:v>-0.75222715232730275</c:v>
                </c:pt>
                <c:pt idx="9268">
                  <c:v>-0.858129403037864</c:v>
                </c:pt>
                <c:pt idx="9269">
                  <c:v>0</c:v>
                </c:pt>
                <c:pt idx="9270">
                  <c:v>-0.75683812223913816</c:v>
                </c:pt>
                <c:pt idx="9271">
                  <c:v>0</c:v>
                </c:pt>
                <c:pt idx="9272">
                  <c:v>-1.6758050314051727</c:v>
                </c:pt>
                <c:pt idx="9273">
                  <c:v>-1.7171506156961762</c:v>
                </c:pt>
                <c:pt idx="9274">
                  <c:v>-0.97795097562673894</c:v>
                </c:pt>
                <c:pt idx="9275">
                  <c:v>-0.88221414027719258</c:v>
                </c:pt>
                <c:pt idx="9276">
                  <c:v>0</c:v>
                </c:pt>
                <c:pt idx="9277">
                  <c:v>0</c:v>
                </c:pt>
                <c:pt idx="9278">
                  <c:v>-0.61597053109944599</c:v>
                </c:pt>
                <c:pt idx="9279">
                  <c:v>0</c:v>
                </c:pt>
                <c:pt idx="9280">
                  <c:v>-0.20111969308675093</c:v>
                </c:pt>
                <c:pt idx="9281">
                  <c:v>0</c:v>
                </c:pt>
                <c:pt idx="9282">
                  <c:v>-0.64732522342520549</c:v>
                </c:pt>
                <c:pt idx="9283">
                  <c:v>0</c:v>
                </c:pt>
                <c:pt idx="9284">
                  <c:v>-5.7935686992335575E-2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-0.35130663230843368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-0.4424442152989605</c:v>
                </c:pt>
                <c:pt idx="9293">
                  <c:v>-2.3660162731090142</c:v>
                </c:pt>
                <c:pt idx="9294">
                  <c:v>0</c:v>
                </c:pt>
                <c:pt idx="9295">
                  <c:v>-5.1201037720526615E-2</c:v>
                </c:pt>
                <c:pt idx="9296">
                  <c:v>0</c:v>
                </c:pt>
                <c:pt idx="9297">
                  <c:v>-0.43922470301985234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-1.271909336628112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-0.20426178576631471</c:v>
                </c:pt>
                <c:pt idx="9309">
                  <c:v>-0.33095206771505842</c:v>
                </c:pt>
                <c:pt idx="9310">
                  <c:v>-0.40078575166155395</c:v>
                </c:pt>
                <c:pt idx="9311">
                  <c:v>-1.5117347162889916</c:v>
                </c:pt>
                <c:pt idx="9312">
                  <c:v>-1.3190297319383613</c:v>
                </c:pt>
                <c:pt idx="9313">
                  <c:v>0</c:v>
                </c:pt>
                <c:pt idx="9314">
                  <c:v>-0.55521980232396384</c:v>
                </c:pt>
                <c:pt idx="9315">
                  <c:v>-9.9932423851533378E-2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-0.50295918626224645</c:v>
                </c:pt>
                <c:pt idx="9320">
                  <c:v>-0.58588488165070662</c:v>
                </c:pt>
                <c:pt idx="9321">
                  <c:v>-2.0742952822660388</c:v>
                </c:pt>
                <c:pt idx="9322">
                  <c:v>0</c:v>
                </c:pt>
                <c:pt idx="9323">
                  <c:v>-0.46554371461822286</c:v>
                </c:pt>
                <c:pt idx="9324">
                  <c:v>-0.73078939787538499</c:v>
                </c:pt>
                <c:pt idx="9325">
                  <c:v>-9.4208047331100067E-2</c:v>
                </c:pt>
                <c:pt idx="9326">
                  <c:v>-0.37139493083207631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-0.56178804573892627</c:v>
                </c:pt>
                <c:pt idx="9331">
                  <c:v>0</c:v>
                </c:pt>
                <c:pt idx="9332">
                  <c:v>-2.9000856891153493E-2</c:v>
                </c:pt>
                <c:pt idx="9333">
                  <c:v>0</c:v>
                </c:pt>
                <c:pt idx="9334">
                  <c:v>0</c:v>
                </c:pt>
                <c:pt idx="9335">
                  <c:v>-1.0656667907992494</c:v>
                </c:pt>
                <c:pt idx="9336">
                  <c:v>-0.1088275604821872</c:v>
                </c:pt>
                <c:pt idx="9337">
                  <c:v>0</c:v>
                </c:pt>
                <c:pt idx="9338">
                  <c:v>0</c:v>
                </c:pt>
                <c:pt idx="9339">
                  <c:v>-2.5369774325289001</c:v>
                </c:pt>
                <c:pt idx="9340">
                  <c:v>0</c:v>
                </c:pt>
                <c:pt idx="9341">
                  <c:v>0</c:v>
                </c:pt>
                <c:pt idx="9342">
                  <c:v>-1.0813668216629655</c:v>
                </c:pt>
                <c:pt idx="9343">
                  <c:v>0</c:v>
                </c:pt>
                <c:pt idx="9344">
                  <c:v>-1.7395863968721077E-2</c:v>
                </c:pt>
                <c:pt idx="9345">
                  <c:v>0</c:v>
                </c:pt>
                <c:pt idx="9346">
                  <c:v>0</c:v>
                </c:pt>
                <c:pt idx="9347">
                  <c:v>-0.37138907460381404</c:v>
                </c:pt>
                <c:pt idx="9348">
                  <c:v>-1.1486120212705899E-2</c:v>
                </c:pt>
                <c:pt idx="9349">
                  <c:v>-2.2928379984564935E-2</c:v>
                </c:pt>
                <c:pt idx="9350">
                  <c:v>0</c:v>
                </c:pt>
                <c:pt idx="9351">
                  <c:v>0</c:v>
                </c:pt>
                <c:pt idx="9352">
                  <c:v>-0.5082190082755933</c:v>
                </c:pt>
                <c:pt idx="9353">
                  <c:v>0</c:v>
                </c:pt>
                <c:pt idx="9354">
                  <c:v>0</c:v>
                </c:pt>
                <c:pt idx="9355">
                  <c:v>-0.44628164840311441</c:v>
                </c:pt>
                <c:pt idx="9356">
                  <c:v>-0.81812240055236396</c:v>
                </c:pt>
                <c:pt idx="9357">
                  <c:v>0</c:v>
                </c:pt>
                <c:pt idx="9358">
                  <c:v>-1.5928565589942725</c:v>
                </c:pt>
                <c:pt idx="9359">
                  <c:v>-1.7851028133301048</c:v>
                </c:pt>
                <c:pt idx="9360">
                  <c:v>0</c:v>
                </c:pt>
                <c:pt idx="9361">
                  <c:v>-2.0698195020325838</c:v>
                </c:pt>
                <c:pt idx="9362">
                  <c:v>-0.58945532811675083</c:v>
                </c:pt>
                <c:pt idx="9363">
                  <c:v>0</c:v>
                </c:pt>
                <c:pt idx="9364">
                  <c:v>0</c:v>
                </c:pt>
                <c:pt idx="9365">
                  <c:v>-4.3390253375054533</c:v>
                </c:pt>
                <c:pt idx="9366">
                  <c:v>-2.4983895518536476</c:v>
                </c:pt>
                <c:pt idx="9367">
                  <c:v>0</c:v>
                </c:pt>
                <c:pt idx="9368">
                  <c:v>-2.1407292116298353</c:v>
                </c:pt>
                <c:pt idx="9369">
                  <c:v>-2.7516535446641752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-0.32371993348374373</c:v>
                </c:pt>
                <c:pt idx="9376">
                  <c:v>-0.33637558417997526</c:v>
                </c:pt>
                <c:pt idx="9377">
                  <c:v>-0.45389882684341748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-0.32412861429135092</c:v>
                </c:pt>
                <c:pt idx="9382">
                  <c:v>-0.15132941599325272</c:v>
                </c:pt>
                <c:pt idx="9383">
                  <c:v>-1.7516479770785784</c:v>
                </c:pt>
                <c:pt idx="9384">
                  <c:v>0</c:v>
                </c:pt>
                <c:pt idx="9385">
                  <c:v>0</c:v>
                </c:pt>
                <c:pt idx="9386">
                  <c:v>-8.4839666714988854E-2</c:v>
                </c:pt>
                <c:pt idx="9387">
                  <c:v>-0.92829737303335313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-0.96299448664588128</c:v>
                </c:pt>
                <c:pt idx="9392">
                  <c:v>-0.85013934482514386</c:v>
                </c:pt>
                <c:pt idx="9393">
                  <c:v>0</c:v>
                </c:pt>
                <c:pt idx="9394">
                  <c:v>-0.35266034802817509</c:v>
                </c:pt>
                <c:pt idx="9395">
                  <c:v>-1.5279061633878019</c:v>
                </c:pt>
                <c:pt idx="9396">
                  <c:v>-3.4243023470510704E-2</c:v>
                </c:pt>
                <c:pt idx="9397">
                  <c:v>-2.2654676186769489</c:v>
                </c:pt>
                <c:pt idx="9398">
                  <c:v>-1.4129642781790035</c:v>
                </c:pt>
                <c:pt idx="9399">
                  <c:v>-2.3156512747327986</c:v>
                </c:pt>
                <c:pt idx="9400">
                  <c:v>0</c:v>
                </c:pt>
                <c:pt idx="9401">
                  <c:v>-2.5640800401054067</c:v>
                </c:pt>
                <c:pt idx="9402">
                  <c:v>-1.1049331481708189</c:v>
                </c:pt>
                <c:pt idx="9403">
                  <c:v>0</c:v>
                </c:pt>
                <c:pt idx="9404">
                  <c:v>-0.65561858312038301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-2.557859540167648</c:v>
                </c:pt>
                <c:pt idx="9409">
                  <c:v>0</c:v>
                </c:pt>
                <c:pt idx="9410">
                  <c:v>0</c:v>
                </c:pt>
                <c:pt idx="9411">
                  <c:v>-0.46755021134419417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-0.22444878870685678</c:v>
                </c:pt>
                <c:pt idx="9417">
                  <c:v>-2.8340061304895601</c:v>
                </c:pt>
                <c:pt idx="9418">
                  <c:v>-4.0972014510134569</c:v>
                </c:pt>
                <c:pt idx="9419">
                  <c:v>-0.28963424647012037</c:v>
                </c:pt>
                <c:pt idx="9420">
                  <c:v>-1.3919096997742153</c:v>
                </c:pt>
                <c:pt idx="9421">
                  <c:v>0</c:v>
                </c:pt>
                <c:pt idx="9422">
                  <c:v>0</c:v>
                </c:pt>
                <c:pt idx="9423">
                  <c:v>-1.1569645432859246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-0.3802937780942483</c:v>
                </c:pt>
                <c:pt idx="9434">
                  <c:v>-0.23333303326475097</c:v>
                </c:pt>
                <c:pt idx="9435">
                  <c:v>-0.90884627586991207</c:v>
                </c:pt>
                <c:pt idx="9436">
                  <c:v>0</c:v>
                </c:pt>
                <c:pt idx="9437">
                  <c:v>-0.63235425082802532</c:v>
                </c:pt>
                <c:pt idx="9438">
                  <c:v>-0.36364971334632246</c:v>
                </c:pt>
                <c:pt idx="9439">
                  <c:v>0</c:v>
                </c:pt>
                <c:pt idx="9440">
                  <c:v>-0.25048330789204248</c:v>
                </c:pt>
                <c:pt idx="9441">
                  <c:v>0</c:v>
                </c:pt>
                <c:pt idx="9442">
                  <c:v>-0.11148379182146102</c:v>
                </c:pt>
                <c:pt idx="9443">
                  <c:v>0</c:v>
                </c:pt>
                <c:pt idx="9444">
                  <c:v>-0.36056662849702203</c:v>
                </c:pt>
                <c:pt idx="9445">
                  <c:v>-0.2128882140473097</c:v>
                </c:pt>
                <c:pt idx="9446">
                  <c:v>-0.33604535870094093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-0.2680512671575358</c:v>
                </c:pt>
                <c:pt idx="9452">
                  <c:v>-0.90977908330077772</c:v>
                </c:pt>
                <c:pt idx="9453">
                  <c:v>-0.24514850059100751</c:v>
                </c:pt>
                <c:pt idx="9454">
                  <c:v>0</c:v>
                </c:pt>
                <c:pt idx="9455">
                  <c:v>-0.82168857447291832</c:v>
                </c:pt>
                <c:pt idx="9456">
                  <c:v>0</c:v>
                </c:pt>
                <c:pt idx="9457">
                  <c:v>-1.0272509441377853</c:v>
                </c:pt>
                <c:pt idx="9458">
                  <c:v>-5.2955005554684464E-2</c:v>
                </c:pt>
                <c:pt idx="9459">
                  <c:v>-1.6159918149657213</c:v>
                </c:pt>
                <c:pt idx="9460">
                  <c:v>0</c:v>
                </c:pt>
                <c:pt idx="9461">
                  <c:v>-0.55762986608896314</c:v>
                </c:pt>
                <c:pt idx="9462">
                  <c:v>-0.29119107335310801</c:v>
                </c:pt>
                <c:pt idx="9463">
                  <c:v>-1.4871242461787035</c:v>
                </c:pt>
                <c:pt idx="9464">
                  <c:v>0</c:v>
                </c:pt>
                <c:pt idx="9465">
                  <c:v>-0.14636944859217552</c:v>
                </c:pt>
                <c:pt idx="9466">
                  <c:v>0</c:v>
                </c:pt>
                <c:pt idx="9467">
                  <c:v>-0.21027426477724206</c:v>
                </c:pt>
                <c:pt idx="9468">
                  <c:v>0</c:v>
                </c:pt>
                <c:pt idx="9469">
                  <c:v>-1.7416294874036145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-0.12071993128803797</c:v>
                </c:pt>
                <c:pt idx="9474">
                  <c:v>-1.2975690056323155</c:v>
                </c:pt>
                <c:pt idx="9475">
                  <c:v>0</c:v>
                </c:pt>
                <c:pt idx="9476">
                  <c:v>0</c:v>
                </c:pt>
                <c:pt idx="9477">
                  <c:v>-0.21949807016650894</c:v>
                </c:pt>
                <c:pt idx="9478">
                  <c:v>0</c:v>
                </c:pt>
                <c:pt idx="9479">
                  <c:v>-0.54843898882445941</c:v>
                </c:pt>
                <c:pt idx="9480">
                  <c:v>0</c:v>
                </c:pt>
                <c:pt idx="9481">
                  <c:v>-0.2293238969717635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-0.31308055985302874</c:v>
                </c:pt>
                <c:pt idx="9486">
                  <c:v>-1.663169884385753</c:v>
                </c:pt>
                <c:pt idx="9487">
                  <c:v>-0.56025086982117966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-0.93749794937802422</c:v>
                </c:pt>
                <c:pt idx="9494">
                  <c:v>0</c:v>
                </c:pt>
                <c:pt idx="9495">
                  <c:v>0</c:v>
                </c:pt>
                <c:pt idx="9496">
                  <c:v>-0.29786768982786777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-0.97434654218566308</c:v>
                </c:pt>
                <c:pt idx="9503">
                  <c:v>-0.19491913762003504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-0.65248543717443019</c:v>
                </c:pt>
                <c:pt idx="9514">
                  <c:v>-1.6617337902755616</c:v>
                </c:pt>
                <c:pt idx="9515">
                  <c:v>-0.80681194353842667</c:v>
                </c:pt>
                <c:pt idx="9516">
                  <c:v>-1.3420749109698158</c:v>
                </c:pt>
                <c:pt idx="9517">
                  <c:v>0</c:v>
                </c:pt>
                <c:pt idx="9518">
                  <c:v>-1.2418927589343511</c:v>
                </c:pt>
                <c:pt idx="9519">
                  <c:v>0</c:v>
                </c:pt>
                <c:pt idx="9520">
                  <c:v>-1.1351433545817715</c:v>
                </c:pt>
                <c:pt idx="9521">
                  <c:v>-2.6626019156533824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-1.0771292570978495</c:v>
                </c:pt>
                <c:pt idx="9526">
                  <c:v>0</c:v>
                </c:pt>
                <c:pt idx="9527">
                  <c:v>0</c:v>
                </c:pt>
                <c:pt idx="9528">
                  <c:v>-0.79660964070548768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-1.7580925274141437</c:v>
                </c:pt>
                <c:pt idx="9535">
                  <c:v>-1.6228917011230453</c:v>
                </c:pt>
                <c:pt idx="9536">
                  <c:v>-0.23181782203834483</c:v>
                </c:pt>
                <c:pt idx="9537">
                  <c:v>0</c:v>
                </c:pt>
                <c:pt idx="9538">
                  <c:v>-4.6326068436980723</c:v>
                </c:pt>
                <c:pt idx="9539">
                  <c:v>-0.88281227942846507</c:v>
                </c:pt>
                <c:pt idx="9540">
                  <c:v>0</c:v>
                </c:pt>
                <c:pt idx="9541">
                  <c:v>-2.1385738733247766</c:v>
                </c:pt>
                <c:pt idx="9542">
                  <c:v>0</c:v>
                </c:pt>
                <c:pt idx="9543">
                  <c:v>-0.43212787306077943</c:v>
                </c:pt>
                <c:pt idx="9544">
                  <c:v>-2.3373746685748502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-3.4301628465878164</c:v>
                </c:pt>
                <c:pt idx="9549">
                  <c:v>0</c:v>
                </c:pt>
                <c:pt idx="9550">
                  <c:v>-1.5923672688402593</c:v>
                </c:pt>
                <c:pt idx="9551">
                  <c:v>-1.8770217012425878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-6.6330823042969582</c:v>
                </c:pt>
                <c:pt idx="9556">
                  <c:v>-2.8388078724166768</c:v>
                </c:pt>
                <c:pt idx="9557">
                  <c:v>0</c:v>
                </c:pt>
                <c:pt idx="9558">
                  <c:v>0</c:v>
                </c:pt>
                <c:pt idx="9559">
                  <c:v>-0.348924824089477</c:v>
                </c:pt>
                <c:pt idx="9560">
                  <c:v>-1.9281278554032208</c:v>
                </c:pt>
                <c:pt idx="9561">
                  <c:v>-5.0374313174419232</c:v>
                </c:pt>
                <c:pt idx="9562">
                  <c:v>-0.99909759695947886</c:v>
                </c:pt>
                <c:pt idx="9563">
                  <c:v>-2.8247607153363377</c:v>
                </c:pt>
                <c:pt idx="9564">
                  <c:v>0</c:v>
                </c:pt>
                <c:pt idx="9565">
                  <c:v>0</c:v>
                </c:pt>
                <c:pt idx="9566">
                  <c:v>-3.9632055451701542</c:v>
                </c:pt>
                <c:pt idx="9567">
                  <c:v>-4.7777974226781055</c:v>
                </c:pt>
                <c:pt idx="9568">
                  <c:v>-0.11299718494098396</c:v>
                </c:pt>
                <c:pt idx="9569">
                  <c:v>-2.5398725446597479</c:v>
                </c:pt>
                <c:pt idx="9570">
                  <c:v>0</c:v>
                </c:pt>
                <c:pt idx="9571">
                  <c:v>-0.21761268674130738</c:v>
                </c:pt>
                <c:pt idx="9572">
                  <c:v>0</c:v>
                </c:pt>
                <c:pt idx="9573">
                  <c:v>-0.76822146667366331</c:v>
                </c:pt>
                <c:pt idx="9574">
                  <c:v>-0.54022494321521075</c:v>
                </c:pt>
                <c:pt idx="9575">
                  <c:v>0</c:v>
                </c:pt>
                <c:pt idx="9576">
                  <c:v>-4.3988703659142887</c:v>
                </c:pt>
                <c:pt idx="9577">
                  <c:v>-1.1149456404278428</c:v>
                </c:pt>
                <c:pt idx="9578">
                  <c:v>-3.5657138676306368</c:v>
                </c:pt>
                <c:pt idx="9579">
                  <c:v>0</c:v>
                </c:pt>
                <c:pt idx="9580">
                  <c:v>-0.57191849867475586</c:v>
                </c:pt>
                <c:pt idx="9581">
                  <c:v>0</c:v>
                </c:pt>
                <c:pt idx="9582">
                  <c:v>0</c:v>
                </c:pt>
                <c:pt idx="9583">
                  <c:v>-3.1997710701330102</c:v>
                </c:pt>
                <c:pt idx="9584">
                  <c:v>-0.93062522674611736</c:v>
                </c:pt>
                <c:pt idx="9585">
                  <c:v>0</c:v>
                </c:pt>
                <c:pt idx="9586">
                  <c:v>-3.119178225079775</c:v>
                </c:pt>
                <c:pt idx="9587">
                  <c:v>-2.5234654050196368</c:v>
                </c:pt>
                <c:pt idx="9588">
                  <c:v>-3.8895963886915479</c:v>
                </c:pt>
                <c:pt idx="9589">
                  <c:v>-2.587382460665042</c:v>
                </c:pt>
                <c:pt idx="9590">
                  <c:v>0</c:v>
                </c:pt>
                <c:pt idx="9591">
                  <c:v>-0.64904545172702022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-9.9607550270814471</c:v>
                </c:pt>
                <c:pt idx="9596">
                  <c:v>0</c:v>
                </c:pt>
                <c:pt idx="9597">
                  <c:v>-0.2225979349984839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-0.98181296860800316</c:v>
                </c:pt>
                <c:pt idx="9602">
                  <c:v>-1.5037341745960517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-2.2446198237334092</c:v>
                </c:pt>
                <c:pt idx="9608">
                  <c:v>0</c:v>
                </c:pt>
                <c:pt idx="9609">
                  <c:v>-0.79264542863406418</c:v>
                </c:pt>
                <c:pt idx="9610">
                  <c:v>0</c:v>
                </c:pt>
                <c:pt idx="9611">
                  <c:v>-0.92544181253559776</c:v>
                </c:pt>
                <c:pt idx="9612">
                  <c:v>-1.0364914992291383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-1.8939558210381153</c:v>
                </c:pt>
                <c:pt idx="9620">
                  <c:v>0</c:v>
                </c:pt>
                <c:pt idx="9621">
                  <c:v>-0.57509585371569638</c:v>
                </c:pt>
                <c:pt idx="9622">
                  <c:v>0</c:v>
                </c:pt>
                <c:pt idx="9623">
                  <c:v>-0.41546806832987776</c:v>
                </c:pt>
                <c:pt idx="9624">
                  <c:v>0</c:v>
                </c:pt>
                <c:pt idx="9625">
                  <c:v>-0.22247956724339618</c:v>
                </c:pt>
                <c:pt idx="9626">
                  <c:v>0</c:v>
                </c:pt>
                <c:pt idx="9627">
                  <c:v>0</c:v>
                </c:pt>
                <c:pt idx="9628">
                  <c:v>-0.56386394629613179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-0.98355147561810574</c:v>
                </c:pt>
                <c:pt idx="9634">
                  <c:v>0</c:v>
                </c:pt>
                <c:pt idx="9635">
                  <c:v>0</c:v>
                </c:pt>
                <c:pt idx="9636">
                  <c:v>-0.18197807758458015</c:v>
                </c:pt>
                <c:pt idx="9637">
                  <c:v>-0.57540377945098309</c:v>
                </c:pt>
                <c:pt idx="9638">
                  <c:v>-1.1574494642307429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-0.79244934202245576</c:v>
                </c:pt>
                <c:pt idx="9647">
                  <c:v>0</c:v>
                </c:pt>
                <c:pt idx="9648">
                  <c:v>0</c:v>
                </c:pt>
                <c:pt idx="9649">
                  <c:v>-2.0708599706224748</c:v>
                </c:pt>
                <c:pt idx="9650">
                  <c:v>-1.2090930713187067</c:v>
                </c:pt>
                <c:pt idx="9651">
                  <c:v>-1.0331948476390873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-0.29987085833755606</c:v>
                </c:pt>
                <c:pt idx="9662">
                  <c:v>0</c:v>
                </c:pt>
                <c:pt idx="9663">
                  <c:v>-0.83238936479709635</c:v>
                </c:pt>
                <c:pt idx="9664">
                  <c:v>-4.0234161505341134E-2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-0.15423578961893922</c:v>
                </c:pt>
                <c:pt idx="9672">
                  <c:v>-0.90749380781247713</c:v>
                </c:pt>
                <c:pt idx="9673">
                  <c:v>-0.47739132962792208</c:v>
                </c:pt>
                <c:pt idx="9674">
                  <c:v>0</c:v>
                </c:pt>
                <c:pt idx="9675">
                  <c:v>-1.9256294797284084</c:v>
                </c:pt>
                <c:pt idx="9676">
                  <c:v>0</c:v>
                </c:pt>
                <c:pt idx="9677">
                  <c:v>-0.65078727053000085</c:v>
                </c:pt>
                <c:pt idx="9678">
                  <c:v>0</c:v>
                </c:pt>
                <c:pt idx="9679">
                  <c:v>-1.5442875392911404</c:v>
                </c:pt>
                <c:pt idx="9680">
                  <c:v>-2.6956909835983649</c:v>
                </c:pt>
                <c:pt idx="9681">
                  <c:v>0</c:v>
                </c:pt>
                <c:pt idx="9682">
                  <c:v>-1.074409699078323</c:v>
                </c:pt>
                <c:pt idx="9683">
                  <c:v>-1.3853323846914205</c:v>
                </c:pt>
                <c:pt idx="9684">
                  <c:v>-5.8119448162542362</c:v>
                </c:pt>
                <c:pt idx="9685">
                  <c:v>0</c:v>
                </c:pt>
                <c:pt idx="9686">
                  <c:v>0</c:v>
                </c:pt>
                <c:pt idx="9687">
                  <c:v>-0.43993270857688571</c:v>
                </c:pt>
                <c:pt idx="9688">
                  <c:v>-0.56819385642249876</c:v>
                </c:pt>
                <c:pt idx="9689">
                  <c:v>-3.1269938867841831</c:v>
                </c:pt>
                <c:pt idx="9690">
                  <c:v>0</c:v>
                </c:pt>
                <c:pt idx="9691">
                  <c:v>-2.0471670612746915</c:v>
                </c:pt>
                <c:pt idx="9692">
                  <c:v>-1.7069624962449077</c:v>
                </c:pt>
                <c:pt idx="9693">
                  <c:v>-0.38405719572784613</c:v>
                </c:pt>
                <c:pt idx="9694">
                  <c:v>-0.41348171023446351</c:v>
                </c:pt>
                <c:pt idx="9695">
                  <c:v>-0.47691945865480767</c:v>
                </c:pt>
                <c:pt idx="9696">
                  <c:v>0</c:v>
                </c:pt>
                <c:pt idx="9697">
                  <c:v>-1.8115485348833456</c:v>
                </c:pt>
                <c:pt idx="9698">
                  <c:v>-1.0110447487871856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-0.31826888815525251</c:v>
                </c:pt>
                <c:pt idx="9706">
                  <c:v>-2.0620885330797558E-2</c:v>
                </c:pt>
                <c:pt idx="9707">
                  <c:v>-0.72622198124887871</c:v>
                </c:pt>
                <c:pt idx="9708">
                  <c:v>0</c:v>
                </c:pt>
                <c:pt idx="9709">
                  <c:v>0</c:v>
                </c:pt>
                <c:pt idx="9710">
                  <c:v>-0.2922769169112816</c:v>
                </c:pt>
                <c:pt idx="9711">
                  <c:v>0</c:v>
                </c:pt>
                <c:pt idx="9712">
                  <c:v>-0.3409354106506356</c:v>
                </c:pt>
                <c:pt idx="9713">
                  <c:v>-0.10063598568662373</c:v>
                </c:pt>
                <c:pt idx="9714">
                  <c:v>-1.5157126365061226</c:v>
                </c:pt>
                <c:pt idx="9715">
                  <c:v>0</c:v>
                </c:pt>
                <c:pt idx="9716">
                  <c:v>-3.0035077517836732E-2</c:v>
                </c:pt>
                <c:pt idx="9717">
                  <c:v>-0.91120014510369129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-8.8080857583423156E-2</c:v>
                </c:pt>
                <c:pt idx="9722">
                  <c:v>-2.0613976436917465</c:v>
                </c:pt>
                <c:pt idx="9723">
                  <c:v>0</c:v>
                </c:pt>
                <c:pt idx="9724">
                  <c:v>0</c:v>
                </c:pt>
                <c:pt idx="9725">
                  <c:v>-0.72823142823115439</c:v>
                </c:pt>
                <c:pt idx="9726">
                  <c:v>0</c:v>
                </c:pt>
                <c:pt idx="9727">
                  <c:v>0</c:v>
                </c:pt>
                <c:pt idx="9728">
                  <c:v>-0.34596932248896911</c:v>
                </c:pt>
                <c:pt idx="9729">
                  <c:v>-0.56233968073736262</c:v>
                </c:pt>
                <c:pt idx="9730">
                  <c:v>0</c:v>
                </c:pt>
                <c:pt idx="9731">
                  <c:v>-1.4927504021400853</c:v>
                </c:pt>
                <c:pt idx="9732">
                  <c:v>0</c:v>
                </c:pt>
                <c:pt idx="9733">
                  <c:v>0</c:v>
                </c:pt>
                <c:pt idx="9734">
                  <c:v>-8.1386629525087503E-2</c:v>
                </c:pt>
                <c:pt idx="9735">
                  <c:v>-0.79071458276375794</c:v>
                </c:pt>
                <c:pt idx="9736">
                  <c:v>0</c:v>
                </c:pt>
                <c:pt idx="9737">
                  <c:v>0</c:v>
                </c:pt>
                <c:pt idx="9738">
                  <c:v>-0.42920699091225595</c:v>
                </c:pt>
                <c:pt idx="9739">
                  <c:v>0</c:v>
                </c:pt>
                <c:pt idx="9740">
                  <c:v>-2.1639282254986272</c:v>
                </c:pt>
                <c:pt idx="9741">
                  <c:v>-2.1158206902087007</c:v>
                </c:pt>
                <c:pt idx="9742">
                  <c:v>-5.2347918094794981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-0.82403614754040233</c:v>
                </c:pt>
                <c:pt idx="9747">
                  <c:v>-0.25374104305546213</c:v>
                </c:pt>
                <c:pt idx="9748">
                  <c:v>0</c:v>
                </c:pt>
                <c:pt idx="9749">
                  <c:v>-2.9765037940727272</c:v>
                </c:pt>
                <c:pt idx="9750">
                  <c:v>-0.49814827306445186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-8.4640838596847998E-2</c:v>
                </c:pt>
                <c:pt idx="9756">
                  <c:v>-4.6220684389931543</c:v>
                </c:pt>
                <c:pt idx="9757">
                  <c:v>0</c:v>
                </c:pt>
                <c:pt idx="9758">
                  <c:v>-1.1284006483106492</c:v>
                </c:pt>
                <c:pt idx="9759">
                  <c:v>0</c:v>
                </c:pt>
                <c:pt idx="9760">
                  <c:v>0</c:v>
                </c:pt>
                <c:pt idx="9761">
                  <c:v>-0.12917760074529613</c:v>
                </c:pt>
                <c:pt idx="9762">
                  <c:v>-1.4563624964645761</c:v>
                </c:pt>
                <c:pt idx="9763">
                  <c:v>0</c:v>
                </c:pt>
                <c:pt idx="9764">
                  <c:v>0</c:v>
                </c:pt>
                <c:pt idx="9765">
                  <c:v>-9.3927631779728796E-3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-0.22364536327609472</c:v>
                </c:pt>
                <c:pt idx="9770">
                  <c:v>-1.9453971169166355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-0.81249060210732438</c:v>
                </c:pt>
                <c:pt idx="9775">
                  <c:v>-1.4618172709958852</c:v>
                </c:pt>
                <c:pt idx="9776">
                  <c:v>0</c:v>
                </c:pt>
                <c:pt idx="9777">
                  <c:v>-0.47547465754098123</c:v>
                </c:pt>
                <c:pt idx="9778">
                  <c:v>0</c:v>
                </c:pt>
                <c:pt idx="9779">
                  <c:v>-0.515744019560886</c:v>
                </c:pt>
                <c:pt idx="9780">
                  <c:v>-0.48662100922106594</c:v>
                </c:pt>
                <c:pt idx="9781">
                  <c:v>0</c:v>
                </c:pt>
                <c:pt idx="9782">
                  <c:v>0</c:v>
                </c:pt>
                <c:pt idx="9783">
                  <c:v>-2.5067761024664996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-1.1715042016274353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-0.14396923750224663</c:v>
                </c:pt>
                <c:pt idx="9792">
                  <c:v>-0.2331512121346373</c:v>
                </c:pt>
                <c:pt idx="9793">
                  <c:v>-0.40371538658029049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-0.22869249709536743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-2.3127764730445004</c:v>
                </c:pt>
                <c:pt idx="9803">
                  <c:v>-1.2335020766332619E-2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-0.14367733196660973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-9.1535334061745771E-2</c:v>
                </c:pt>
                <c:pt idx="9813">
                  <c:v>0</c:v>
                </c:pt>
                <c:pt idx="9814">
                  <c:v>-0.6919267504874157</c:v>
                </c:pt>
                <c:pt idx="9815">
                  <c:v>0</c:v>
                </c:pt>
                <c:pt idx="9816">
                  <c:v>0</c:v>
                </c:pt>
                <c:pt idx="9817">
                  <c:v>-0.30320918395082719</c:v>
                </c:pt>
                <c:pt idx="9818">
                  <c:v>-1.1641523186014362</c:v>
                </c:pt>
                <c:pt idx="9819">
                  <c:v>-0.44835431822924193</c:v>
                </c:pt>
                <c:pt idx="9820">
                  <c:v>-8.7781216631137263E-2</c:v>
                </c:pt>
                <c:pt idx="9821">
                  <c:v>0</c:v>
                </c:pt>
                <c:pt idx="9822">
                  <c:v>-0.780863450919143</c:v>
                </c:pt>
                <c:pt idx="9823">
                  <c:v>0</c:v>
                </c:pt>
                <c:pt idx="9824">
                  <c:v>-0.22032631723983262</c:v>
                </c:pt>
                <c:pt idx="9825">
                  <c:v>-1.15619605876637</c:v>
                </c:pt>
                <c:pt idx="9826">
                  <c:v>-1.7830009751408131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-1.4000254639139387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-0.23892956426922379</c:v>
                </c:pt>
                <c:pt idx="9838">
                  <c:v>0</c:v>
                </c:pt>
                <c:pt idx="9839">
                  <c:v>-0.20711191389353778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-3.7970181741604936E-2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-0.97221407851928143</c:v>
                </c:pt>
                <c:pt idx="9848">
                  <c:v>0</c:v>
                </c:pt>
                <c:pt idx="9849">
                  <c:v>-0.4702938219717484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-1.350307885198299</c:v>
                </c:pt>
                <c:pt idx="9855">
                  <c:v>-0.42857201095623032</c:v>
                </c:pt>
                <c:pt idx="9856">
                  <c:v>0</c:v>
                </c:pt>
                <c:pt idx="9857">
                  <c:v>0</c:v>
                </c:pt>
                <c:pt idx="9858">
                  <c:v>-0.67767099632105399</c:v>
                </c:pt>
                <c:pt idx="9859">
                  <c:v>0</c:v>
                </c:pt>
                <c:pt idx="9860">
                  <c:v>0</c:v>
                </c:pt>
                <c:pt idx="9861">
                  <c:v>-0.28818792741541743</c:v>
                </c:pt>
                <c:pt idx="9862">
                  <c:v>-2.9405147742661195</c:v>
                </c:pt>
                <c:pt idx="9863">
                  <c:v>0</c:v>
                </c:pt>
                <c:pt idx="9864">
                  <c:v>0</c:v>
                </c:pt>
                <c:pt idx="9865">
                  <c:v>-0.14491003886186249</c:v>
                </c:pt>
                <c:pt idx="9866">
                  <c:v>-4.433882480354459</c:v>
                </c:pt>
                <c:pt idx="9867">
                  <c:v>-0.27461949051415846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-1.3592805771716665</c:v>
                </c:pt>
                <c:pt idx="9872">
                  <c:v>0</c:v>
                </c:pt>
                <c:pt idx="9873">
                  <c:v>-0.60332573786727961</c:v>
                </c:pt>
                <c:pt idx="9874">
                  <c:v>0</c:v>
                </c:pt>
                <c:pt idx="9875">
                  <c:v>-0.71213026933448087</c:v>
                </c:pt>
                <c:pt idx="9876">
                  <c:v>0</c:v>
                </c:pt>
                <c:pt idx="9877">
                  <c:v>-1.8310583392373736</c:v>
                </c:pt>
                <c:pt idx="9878">
                  <c:v>0</c:v>
                </c:pt>
                <c:pt idx="9879">
                  <c:v>-1.0258841195863859</c:v>
                </c:pt>
                <c:pt idx="9880">
                  <c:v>-2.2635064038701156</c:v>
                </c:pt>
                <c:pt idx="9881">
                  <c:v>-4.750056574193728</c:v>
                </c:pt>
                <c:pt idx="9882">
                  <c:v>-3.3871813279083089</c:v>
                </c:pt>
                <c:pt idx="9883">
                  <c:v>0</c:v>
                </c:pt>
                <c:pt idx="9884">
                  <c:v>-6.5367960885225038</c:v>
                </c:pt>
                <c:pt idx="9885">
                  <c:v>-5.8543198999342239E-2</c:v>
                </c:pt>
                <c:pt idx="9886">
                  <c:v>0</c:v>
                </c:pt>
                <c:pt idx="9887">
                  <c:v>-3.1759330525716138</c:v>
                </c:pt>
                <c:pt idx="9888">
                  <c:v>0</c:v>
                </c:pt>
                <c:pt idx="9889">
                  <c:v>-3.2437265794237296</c:v>
                </c:pt>
                <c:pt idx="9890">
                  <c:v>-1.3279777357239553</c:v>
                </c:pt>
                <c:pt idx="9891">
                  <c:v>-7.9092230178422467</c:v>
                </c:pt>
                <c:pt idx="9892">
                  <c:v>0</c:v>
                </c:pt>
                <c:pt idx="9893">
                  <c:v>-3.4730379381374812</c:v>
                </c:pt>
                <c:pt idx="9894">
                  <c:v>-9.8754900974027215</c:v>
                </c:pt>
                <c:pt idx="9895">
                  <c:v>0</c:v>
                </c:pt>
                <c:pt idx="9896">
                  <c:v>-12.864677970514531</c:v>
                </c:pt>
                <c:pt idx="9897">
                  <c:v>0</c:v>
                </c:pt>
                <c:pt idx="9898">
                  <c:v>-2.4479931612674544</c:v>
                </c:pt>
                <c:pt idx="9899">
                  <c:v>-0.76620552817427023</c:v>
                </c:pt>
                <c:pt idx="9900">
                  <c:v>-6.3485714997142688</c:v>
                </c:pt>
                <c:pt idx="9901">
                  <c:v>-2.1243927786078287</c:v>
                </c:pt>
                <c:pt idx="9902">
                  <c:v>0</c:v>
                </c:pt>
                <c:pt idx="9903">
                  <c:v>-0.55086193566841402</c:v>
                </c:pt>
                <c:pt idx="9904">
                  <c:v>0</c:v>
                </c:pt>
                <c:pt idx="9905">
                  <c:v>-4.1402280862114402</c:v>
                </c:pt>
                <c:pt idx="9906">
                  <c:v>0</c:v>
                </c:pt>
                <c:pt idx="9907">
                  <c:v>-0.20406664728828713</c:v>
                </c:pt>
                <c:pt idx="9908">
                  <c:v>-5.2616948022739294</c:v>
                </c:pt>
                <c:pt idx="9909">
                  <c:v>0</c:v>
                </c:pt>
                <c:pt idx="9910">
                  <c:v>-1.4371420496295166</c:v>
                </c:pt>
                <c:pt idx="9911">
                  <c:v>0</c:v>
                </c:pt>
                <c:pt idx="9912">
                  <c:v>-1.1582223586100509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-0.9127255294659784</c:v>
                </c:pt>
                <c:pt idx="9918">
                  <c:v>0</c:v>
                </c:pt>
                <c:pt idx="9919">
                  <c:v>-1.3568683933786596</c:v>
                </c:pt>
                <c:pt idx="9920">
                  <c:v>-2.0756637919858485</c:v>
                </c:pt>
                <c:pt idx="9921">
                  <c:v>-3.0910397249606918</c:v>
                </c:pt>
                <c:pt idx="9922">
                  <c:v>0</c:v>
                </c:pt>
                <c:pt idx="9923">
                  <c:v>-0.38754708297484275</c:v>
                </c:pt>
                <c:pt idx="9924">
                  <c:v>0</c:v>
                </c:pt>
                <c:pt idx="9925">
                  <c:v>0</c:v>
                </c:pt>
                <c:pt idx="9926">
                  <c:v>-1.6209651476754208</c:v>
                </c:pt>
                <c:pt idx="9927">
                  <c:v>0</c:v>
                </c:pt>
                <c:pt idx="9928">
                  <c:v>0</c:v>
                </c:pt>
                <c:pt idx="9929">
                  <c:v>-1.6099781133763389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-1.1428153369083993</c:v>
                </c:pt>
                <c:pt idx="9937">
                  <c:v>-1.2074285443297452</c:v>
                </c:pt>
                <c:pt idx="9938">
                  <c:v>0</c:v>
                </c:pt>
                <c:pt idx="9939">
                  <c:v>-0.59122846185176836</c:v>
                </c:pt>
                <c:pt idx="9940">
                  <c:v>0</c:v>
                </c:pt>
                <c:pt idx="9941">
                  <c:v>-0.57784259477955291</c:v>
                </c:pt>
                <c:pt idx="9942">
                  <c:v>0</c:v>
                </c:pt>
                <c:pt idx="9943">
                  <c:v>-0.74553965927347465</c:v>
                </c:pt>
                <c:pt idx="9944">
                  <c:v>0</c:v>
                </c:pt>
                <c:pt idx="9945">
                  <c:v>-0.67735994726117243</c:v>
                </c:pt>
                <c:pt idx="9946">
                  <c:v>0</c:v>
                </c:pt>
                <c:pt idx="9947">
                  <c:v>0</c:v>
                </c:pt>
                <c:pt idx="9948">
                  <c:v>-9.7405978311289804E-2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-0.86124077674240851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-4.8010578355668017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-0.13915954587937687</c:v>
                </c:pt>
                <c:pt idx="9962">
                  <c:v>0</c:v>
                </c:pt>
                <c:pt idx="9963">
                  <c:v>-0.57145660450171754</c:v>
                </c:pt>
                <c:pt idx="9964">
                  <c:v>0</c:v>
                </c:pt>
                <c:pt idx="9965">
                  <c:v>0</c:v>
                </c:pt>
                <c:pt idx="9966">
                  <c:v>-1.7651992134579946</c:v>
                </c:pt>
                <c:pt idx="9967">
                  <c:v>0</c:v>
                </c:pt>
                <c:pt idx="9968">
                  <c:v>-3.072590001765477</c:v>
                </c:pt>
                <c:pt idx="9969">
                  <c:v>0</c:v>
                </c:pt>
                <c:pt idx="9970">
                  <c:v>0</c:v>
                </c:pt>
                <c:pt idx="9971">
                  <c:v>-0.18913252730409785</c:v>
                </c:pt>
                <c:pt idx="9972">
                  <c:v>0</c:v>
                </c:pt>
                <c:pt idx="9973">
                  <c:v>0</c:v>
                </c:pt>
                <c:pt idx="9974">
                  <c:v>-0.31028210465947875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-0.46132689379670505</c:v>
                </c:pt>
                <c:pt idx="9979">
                  <c:v>0</c:v>
                </c:pt>
                <c:pt idx="9980">
                  <c:v>0</c:v>
                </c:pt>
                <c:pt idx="9981">
                  <c:v>-1.2304828778136725</c:v>
                </c:pt>
                <c:pt idx="9982">
                  <c:v>-0.20202472412707112</c:v>
                </c:pt>
                <c:pt idx="9983">
                  <c:v>0</c:v>
                </c:pt>
                <c:pt idx="9984">
                  <c:v>-1.3801716083682025</c:v>
                </c:pt>
                <c:pt idx="9985">
                  <c:v>0</c:v>
                </c:pt>
                <c:pt idx="9986">
                  <c:v>-4.5516759067257588</c:v>
                </c:pt>
                <c:pt idx="9987">
                  <c:v>-0.24771434599505357</c:v>
                </c:pt>
                <c:pt idx="9988">
                  <c:v>0</c:v>
                </c:pt>
                <c:pt idx="9989">
                  <c:v>-1.6427477787700289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-2.2735749224108406</c:v>
                </c:pt>
                <c:pt idx="9998">
                  <c:v>0</c:v>
                </c:pt>
                <c:pt idx="9999">
                  <c:v>-2.9739795298956975</c:v>
                </c:pt>
                <c:pt idx="10000">
                  <c:v>0</c:v>
                </c:pt>
                <c:pt idx="10001">
                  <c:v>0</c:v>
                </c:pt>
                <c:pt idx="10002">
                  <c:v>-8.9110916956703215E-2</c:v>
                </c:pt>
                <c:pt idx="10003">
                  <c:v>-0.26109579942893035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-0.82036606797909695</c:v>
                </c:pt>
                <c:pt idx="10010">
                  <c:v>0</c:v>
                </c:pt>
                <c:pt idx="10011">
                  <c:v>-1.1954251218178751</c:v>
                </c:pt>
                <c:pt idx="10012">
                  <c:v>-0.16198948858523643</c:v>
                </c:pt>
                <c:pt idx="10013">
                  <c:v>0</c:v>
                </c:pt>
                <c:pt idx="10014">
                  <c:v>0</c:v>
                </c:pt>
                <c:pt idx="10015">
                  <c:v>-2.071894025983315</c:v>
                </c:pt>
                <c:pt idx="10016">
                  <c:v>-8.0060729274334062</c:v>
                </c:pt>
                <c:pt idx="10017">
                  <c:v>0</c:v>
                </c:pt>
                <c:pt idx="10018">
                  <c:v>-6.7295091886291862</c:v>
                </c:pt>
                <c:pt idx="10019">
                  <c:v>0</c:v>
                </c:pt>
                <c:pt idx="10020">
                  <c:v>-3.264586179778131</c:v>
                </c:pt>
                <c:pt idx="10021">
                  <c:v>-1.3128806599574077</c:v>
                </c:pt>
                <c:pt idx="10022">
                  <c:v>0</c:v>
                </c:pt>
                <c:pt idx="10023">
                  <c:v>0</c:v>
                </c:pt>
                <c:pt idx="10024">
                  <c:v>-2.9513658973438641</c:v>
                </c:pt>
                <c:pt idx="10025">
                  <c:v>-1.5963607136228113</c:v>
                </c:pt>
                <c:pt idx="10026">
                  <c:v>-3.172011558366679</c:v>
                </c:pt>
                <c:pt idx="10027">
                  <c:v>0</c:v>
                </c:pt>
                <c:pt idx="10028">
                  <c:v>0</c:v>
                </c:pt>
                <c:pt idx="10029">
                  <c:v>-4.1945799081634538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-0.75678935480334408</c:v>
                </c:pt>
                <c:pt idx="10034">
                  <c:v>0</c:v>
                </c:pt>
                <c:pt idx="10035">
                  <c:v>0</c:v>
                </c:pt>
                <c:pt idx="10036">
                  <c:v>-3.2280197454737634</c:v>
                </c:pt>
                <c:pt idx="10037">
                  <c:v>0</c:v>
                </c:pt>
                <c:pt idx="10038">
                  <c:v>-2.8669424859100765</c:v>
                </c:pt>
                <c:pt idx="10039">
                  <c:v>0</c:v>
                </c:pt>
                <c:pt idx="10040">
                  <c:v>-9.5576512890620219E-2</c:v>
                </c:pt>
                <c:pt idx="10041">
                  <c:v>0</c:v>
                </c:pt>
                <c:pt idx="10042">
                  <c:v>0</c:v>
                </c:pt>
                <c:pt idx="10043">
                  <c:v>-2.6527355024993855</c:v>
                </c:pt>
                <c:pt idx="10044">
                  <c:v>0</c:v>
                </c:pt>
                <c:pt idx="10045">
                  <c:v>-0.39607001426388871</c:v>
                </c:pt>
                <c:pt idx="10046">
                  <c:v>-1.4000287524150585</c:v>
                </c:pt>
                <c:pt idx="10047">
                  <c:v>-2.5542121696817848</c:v>
                </c:pt>
                <c:pt idx="10048">
                  <c:v>0</c:v>
                </c:pt>
                <c:pt idx="10049">
                  <c:v>-0.54464675672532326</c:v>
                </c:pt>
                <c:pt idx="10050">
                  <c:v>-0.9583263634626018</c:v>
                </c:pt>
                <c:pt idx="10051">
                  <c:v>-0.61339389554248036</c:v>
                </c:pt>
                <c:pt idx="10052">
                  <c:v>0</c:v>
                </c:pt>
                <c:pt idx="10053">
                  <c:v>0</c:v>
                </c:pt>
                <c:pt idx="10054">
                  <c:v>-4.6312062510033254</c:v>
                </c:pt>
                <c:pt idx="10055">
                  <c:v>0</c:v>
                </c:pt>
                <c:pt idx="10056">
                  <c:v>-5.6018079057059484</c:v>
                </c:pt>
                <c:pt idx="10057">
                  <c:v>-8.2686690738388469E-2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-0.11363298956636543</c:v>
                </c:pt>
                <c:pt idx="10062">
                  <c:v>-1.9967755105825942</c:v>
                </c:pt>
                <c:pt idx="10063">
                  <c:v>-0.30091219641974687</c:v>
                </c:pt>
                <c:pt idx="10064">
                  <c:v>0</c:v>
                </c:pt>
                <c:pt idx="10065">
                  <c:v>-0.23432640618493453</c:v>
                </c:pt>
                <c:pt idx="10066">
                  <c:v>0</c:v>
                </c:pt>
                <c:pt idx="10067">
                  <c:v>0</c:v>
                </c:pt>
                <c:pt idx="10068">
                  <c:v>-0.75644121853561153</c:v>
                </c:pt>
                <c:pt idx="10069">
                  <c:v>-1.1391213788317565</c:v>
                </c:pt>
                <c:pt idx="10070">
                  <c:v>0</c:v>
                </c:pt>
                <c:pt idx="10071">
                  <c:v>-1.0957503651328355</c:v>
                </c:pt>
                <c:pt idx="10072">
                  <c:v>-2.9742613380787728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-0.11374898463406982</c:v>
                </c:pt>
                <c:pt idx="10080">
                  <c:v>-0.5612500259540093</c:v>
                </c:pt>
                <c:pt idx="10081">
                  <c:v>0</c:v>
                </c:pt>
                <c:pt idx="10082">
                  <c:v>0</c:v>
                </c:pt>
                <c:pt idx="10083">
                  <c:v>-2.0903591862466429</c:v>
                </c:pt>
                <c:pt idx="10084">
                  <c:v>0</c:v>
                </c:pt>
                <c:pt idx="10085">
                  <c:v>-0.6734598667040943</c:v>
                </c:pt>
                <c:pt idx="10086">
                  <c:v>-0.51467184901528384</c:v>
                </c:pt>
                <c:pt idx="10087">
                  <c:v>0</c:v>
                </c:pt>
                <c:pt idx="10088">
                  <c:v>-5.4733583727617531E-2</c:v>
                </c:pt>
                <c:pt idx="10089">
                  <c:v>0</c:v>
                </c:pt>
                <c:pt idx="10090">
                  <c:v>-1.5850900041433555</c:v>
                </c:pt>
                <c:pt idx="10091">
                  <c:v>0</c:v>
                </c:pt>
                <c:pt idx="10092">
                  <c:v>0</c:v>
                </c:pt>
                <c:pt idx="10093">
                  <c:v>-0.69758124403965482</c:v>
                </c:pt>
                <c:pt idx="10094">
                  <c:v>0</c:v>
                </c:pt>
                <c:pt idx="10095">
                  <c:v>0</c:v>
                </c:pt>
                <c:pt idx="10096">
                  <c:v>-1.3314893965996772</c:v>
                </c:pt>
                <c:pt idx="10097">
                  <c:v>-0.85266822499789952</c:v>
                </c:pt>
                <c:pt idx="10098">
                  <c:v>-0.77025164027654136</c:v>
                </c:pt>
                <c:pt idx="10099">
                  <c:v>-2.4719403426372581</c:v>
                </c:pt>
                <c:pt idx="10100">
                  <c:v>0</c:v>
                </c:pt>
                <c:pt idx="10101">
                  <c:v>-3.3661547657905717</c:v>
                </c:pt>
                <c:pt idx="10102">
                  <c:v>0</c:v>
                </c:pt>
                <c:pt idx="10103">
                  <c:v>0</c:v>
                </c:pt>
                <c:pt idx="10104">
                  <c:v>-2.3248590689116591</c:v>
                </c:pt>
                <c:pt idx="10105">
                  <c:v>-0.13955350393582575</c:v>
                </c:pt>
                <c:pt idx="10106">
                  <c:v>0</c:v>
                </c:pt>
                <c:pt idx="10107">
                  <c:v>-1.5126767820030151</c:v>
                </c:pt>
                <c:pt idx="10108">
                  <c:v>-1.3730639083278118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-0.76838008805841929</c:v>
                </c:pt>
                <c:pt idx="10116">
                  <c:v>-3.4985004487936635</c:v>
                </c:pt>
                <c:pt idx="10117">
                  <c:v>-3.7420721945344702</c:v>
                </c:pt>
                <c:pt idx="10118">
                  <c:v>0</c:v>
                </c:pt>
                <c:pt idx="10119">
                  <c:v>0</c:v>
                </c:pt>
                <c:pt idx="10120">
                  <c:v>-0.77787058892186822</c:v>
                </c:pt>
                <c:pt idx="10121">
                  <c:v>0</c:v>
                </c:pt>
                <c:pt idx="10122">
                  <c:v>-0.30982674671014732</c:v>
                </c:pt>
                <c:pt idx="10123">
                  <c:v>0</c:v>
                </c:pt>
                <c:pt idx="10124">
                  <c:v>-0.65737263138536683</c:v>
                </c:pt>
                <c:pt idx="10125">
                  <c:v>-0.4558730119537619</c:v>
                </c:pt>
                <c:pt idx="10126">
                  <c:v>-0.19202720331618894</c:v>
                </c:pt>
                <c:pt idx="10127">
                  <c:v>0</c:v>
                </c:pt>
                <c:pt idx="10128">
                  <c:v>-1.6104079626218508</c:v>
                </c:pt>
                <c:pt idx="10129">
                  <c:v>-1.7643724905087805</c:v>
                </c:pt>
                <c:pt idx="10130">
                  <c:v>-0.86364510354548252</c:v>
                </c:pt>
                <c:pt idx="10131">
                  <c:v>0</c:v>
                </c:pt>
                <c:pt idx="10132">
                  <c:v>-2.9798864021065548</c:v>
                </c:pt>
                <c:pt idx="10133">
                  <c:v>-0.11112012272520574</c:v>
                </c:pt>
                <c:pt idx="10134">
                  <c:v>-0.4052116849486454</c:v>
                </c:pt>
                <c:pt idx="10135">
                  <c:v>-3.4782442946170713</c:v>
                </c:pt>
                <c:pt idx="10136">
                  <c:v>0</c:v>
                </c:pt>
                <c:pt idx="10137">
                  <c:v>0</c:v>
                </c:pt>
                <c:pt idx="10138">
                  <c:v>-2.089379289955426</c:v>
                </c:pt>
                <c:pt idx="10139">
                  <c:v>-2.4456431988866085</c:v>
                </c:pt>
                <c:pt idx="10140">
                  <c:v>-1.581192147432841</c:v>
                </c:pt>
                <c:pt idx="10141">
                  <c:v>0</c:v>
                </c:pt>
                <c:pt idx="10142">
                  <c:v>-4.1673574319929205</c:v>
                </c:pt>
                <c:pt idx="10143">
                  <c:v>0</c:v>
                </c:pt>
                <c:pt idx="10144">
                  <c:v>-0.91667580396324677</c:v>
                </c:pt>
                <c:pt idx="10145">
                  <c:v>0</c:v>
                </c:pt>
                <c:pt idx="10146">
                  <c:v>-0.76255991502239862</c:v>
                </c:pt>
                <c:pt idx="10147">
                  <c:v>0</c:v>
                </c:pt>
                <c:pt idx="10148">
                  <c:v>0</c:v>
                </c:pt>
                <c:pt idx="10149">
                  <c:v>-0.64505007238089218</c:v>
                </c:pt>
                <c:pt idx="10150">
                  <c:v>-3.3905111810871276</c:v>
                </c:pt>
                <c:pt idx="10151">
                  <c:v>-0.44802185492581581</c:v>
                </c:pt>
                <c:pt idx="10152">
                  <c:v>0</c:v>
                </c:pt>
                <c:pt idx="10153">
                  <c:v>-0.68886763586823485</c:v>
                </c:pt>
                <c:pt idx="10154">
                  <c:v>-1.9993579139842961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-1.2274245069264196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-1.3233246227405835</c:v>
                </c:pt>
                <c:pt idx="10167">
                  <c:v>0</c:v>
                </c:pt>
                <c:pt idx="10168">
                  <c:v>-1.7853374083398477</c:v>
                </c:pt>
                <c:pt idx="10169">
                  <c:v>0</c:v>
                </c:pt>
                <c:pt idx="10170">
                  <c:v>-0.25279553066632976</c:v>
                </c:pt>
                <c:pt idx="10171">
                  <c:v>0</c:v>
                </c:pt>
                <c:pt idx="10172">
                  <c:v>-1.282999723919531</c:v>
                </c:pt>
                <c:pt idx="10173">
                  <c:v>0</c:v>
                </c:pt>
                <c:pt idx="10174">
                  <c:v>-1.1685562455975655</c:v>
                </c:pt>
                <c:pt idx="10175">
                  <c:v>0</c:v>
                </c:pt>
                <c:pt idx="10176">
                  <c:v>0</c:v>
                </c:pt>
                <c:pt idx="10177">
                  <c:v>-0.24494607668858046</c:v>
                </c:pt>
                <c:pt idx="10178">
                  <c:v>-0.6027559951016378</c:v>
                </c:pt>
                <c:pt idx="10179">
                  <c:v>-7.4837655753284313E-2</c:v>
                </c:pt>
                <c:pt idx="10180">
                  <c:v>-1.5133406084479653</c:v>
                </c:pt>
                <c:pt idx="10181">
                  <c:v>0</c:v>
                </c:pt>
                <c:pt idx="10182">
                  <c:v>-3.538549805287651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-2.5804625364373828</c:v>
                </c:pt>
                <c:pt idx="10187">
                  <c:v>-0.74103127772624644</c:v>
                </c:pt>
                <c:pt idx="10188">
                  <c:v>-2.4938574337826971</c:v>
                </c:pt>
                <c:pt idx="10189">
                  <c:v>0</c:v>
                </c:pt>
                <c:pt idx="10190">
                  <c:v>0</c:v>
                </c:pt>
                <c:pt idx="10191">
                  <c:v>-0.92584614686765354</c:v>
                </c:pt>
                <c:pt idx="10192">
                  <c:v>-1.1245735060996047</c:v>
                </c:pt>
                <c:pt idx="10193">
                  <c:v>-0.12814362203626126</c:v>
                </c:pt>
                <c:pt idx="10194">
                  <c:v>0</c:v>
                </c:pt>
                <c:pt idx="10195">
                  <c:v>-1.4767075453429828</c:v>
                </c:pt>
                <c:pt idx="10196">
                  <c:v>0</c:v>
                </c:pt>
                <c:pt idx="10197">
                  <c:v>-0.15734541395277554</c:v>
                </c:pt>
                <c:pt idx="10198">
                  <c:v>-3.9401437686481577E-2</c:v>
                </c:pt>
                <c:pt idx="10199">
                  <c:v>-1.2376885850882331</c:v>
                </c:pt>
                <c:pt idx="10200">
                  <c:v>-0.53479639896410847</c:v>
                </c:pt>
                <c:pt idx="10201">
                  <c:v>-0.26483215716748659</c:v>
                </c:pt>
                <c:pt idx="10202">
                  <c:v>0</c:v>
                </c:pt>
                <c:pt idx="10203">
                  <c:v>-1.2154040158191077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-0.80232504126690962</c:v>
                </c:pt>
                <c:pt idx="10209">
                  <c:v>0</c:v>
                </c:pt>
                <c:pt idx="10210">
                  <c:v>0</c:v>
                </c:pt>
                <c:pt idx="10211">
                  <c:v>-0.64378663841244754</c:v>
                </c:pt>
                <c:pt idx="10212">
                  <c:v>0</c:v>
                </c:pt>
                <c:pt idx="10213">
                  <c:v>0</c:v>
                </c:pt>
                <c:pt idx="10214">
                  <c:v>-1.0091812735957457</c:v>
                </c:pt>
                <c:pt idx="10215">
                  <c:v>0</c:v>
                </c:pt>
                <c:pt idx="10216">
                  <c:v>0</c:v>
                </c:pt>
                <c:pt idx="10217">
                  <c:v>-0.20900890759502153</c:v>
                </c:pt>
                <c:pt idx="10218">
                  <c:v>-0.21688089170758679</c:v>
                </c:pt>
                <c:pt idx="10219">
                  <c:v>-0.22488412096876959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-0.91994781154369987</c:v>
                </c:pt>
                <c:pt idx="10228">
                  <c:v>0</c:v>
                </c:pt>
                <c:pt idx="10229">
                  <c:v>-0.42037517870666657</c:v>
                </c:pt>
                <c:pt idx="10230">
                  <c:v>0</c:v>
                </c:pt>
                <c:pt idx="10231">
                  <c:v>0</c:v>
                </c:pt>
                <c:pt idx="10232">
                  <c:v>-0.44921271798758072</c:v>
                </c:pt>
                <c:pt idx="10233">
                  <c:v>-1.4075968480148964</c:v>
                </c:pt>
                <c:pt idx="10234">
                  <c:v>-2.6914454142608739</c:v>
                </c:pt>
                <c:pt idx="10235">
                  <c:v>0</c:v>
                </c:pt>
                <c:pt idx="10236">
                  <c:v>-0.51314902948111751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-1.490036495102629</c:v>
                </c:pt>
                <c:pt idx="10241">
                  <c:v>-1.2195829128879756</c:v>
                </c:pt>
                <c:pt idx="10242">
                  <c:v>0</c:v>
                </c:pt>
                <c:pt idx="10243">
                  <c:v>0</c:v>
                </c:pt>
                <c:pt idx="10244">
                  <c:v>-0.23309577084524447</c:v>
                </c:pt>
                <c:pt idx="10245">
                  <c:v>0</c:v>
                </c:pt>
                <c:pt idx="10246">
                  <c:v>-0.27822288544498192</c:v>
                </c:pt>
                <c:pt idx="10247">
                  <c:v>0</c:v>
                </c:pt>
                <c:pt idx="10248">
                  <c:v>-0.47668754435201505</c:v>
                </c:pt>
                <c:pt idx="10249">
                  <c:v>-3.4231961238559247E-2</c:v>
                </c:pt>
                <c:pt idx="10250">
                  <c:v>-0.33539859980034492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-0.61540708304437164</c:v>
                </c:pt>
                <c:pt idx="10256">
                  <c:v>-2.550096665543109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-6.0160575910864947E-2</c:v>
                </c:pt>
                <c:pt idx="10261">
                  <c:v>-0.84211164164740226</c:v>
                </c:pt>
                <c:pt idx="10262">
                  <c:v>-0.55271633527981712</c:v>
                </c:pt>
                <c:pt idx="10263">
                  <c:v>0</c:v>
                </c:pt>
                <c:pt idx="10264">
                  <c:v>0</c:v>
                </c:pt>
                <c:pt idx="10265">
                  <c:v>-0.84246960236001567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-1.0083548974077035</c:v>
                </c:pt>
                <c:pt idx="10271">
                  <c:v>-0.67048949948959857</c:v>
                </c:pt>
                <c:pt idx="10272">
                  <c:v>-3.3101775778720399</c:v>
                </c:pt>
                <c:pt idx="10273">
                  <c:v>0</c:v>
                </c:pt>
                <c:pt idx="10274">
                  <c:v>-0.95621535248823042</c:v>
                </c:pt>
                <c:pt idx="10275">
                  <c:v>0</c:v>
                </c:pt>
                <c:pt idx="10276">
                  <c:v>-0.16103530681423348</c:v>
                </c:pt>
                <c:pt idx="10277">
                  <c:v>-1.8347982982186095</c:v>
                </c:pt>
                <c:pt idx="10278">
                  <c:v>-2.1361010198213868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-1.0550065707662335</c:v>
                </c:pt>
                <c:pt idx="10284">
                  <c:v>-2.380092317537422</c:v>
                </c:pt>
                <c:pt idx="10285">
                  <c:v>0</c:v>
                </c:pt>
                <c:pt idx="10286">
                  <c:v>-0.93115394108247118</c:v>
                </c:pt>
                <c:pt idx="10287">
                  <c:v>0</c:v>
                </c:pt>
                <c:pt idx="10288">
                  <c:v>-2.4605874476141527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-0.27217031426078775</c:v>
                </c:pt>
                <c:pt idx="10293">
                  <c:v>-6.2973240283350662E-2</c:v>
                </c:pt>
                <c:pt idx="10294">
                  <c:v>-0.91030526848740467</c:v>
                </c:pt>
                <c:pt idx="10295">
                  <c:v>-0.42398209612154847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-0.52850096839498473</c:v>
                </c:pt>
                <c:pt idx="10303">
                  <c:v>-3.3644825285948879E-2</c:v>
                </c:pt>
                <c:pt idx="10304">
                  <c:v>0</c:v>
                </c:pt>
                <c:pt idx="10305">
                  <c:v>-0.31477755896831272</c:v>
                </c:pt>
                <c:pt idx="10306">
                  <c:v>0</c:v>
                </c:pt>
                <c:pt idx="10307">
                  <c:v>-1.8155731700061486</c:v>
                </c:pt>
                <c:pt idx="10308">
                  <c:v>-0.56073648892982075</c:v>
                </c:pt>
                <c:pt idx="10309">
                  <c:v>0</c:v>
                </c:pt>
                <c:pt idx="10310">
                  <c:v>0</c:v>
                </c:pt>
                <c:pt idx="10311">
                  <c:v>-0.34985316321463161</c:v>
                </c:pt>
                <c:pt idx="10312">
                  <c:v>0</c:v>
                </c:pt>
                <c:pt idx="10313">
                  <c:v>-0.55527189169815594</c:v>
                </c:pt>
                <c:pt idx="10314">
                  <c:v>0</c:v>
                </c:pt>
                <c:pt idx="10315">
                  <c:v>-1.9163229764538965</c:v>
                </c:pt>
                <c:pt idx="10316">
                  <c:v>-3.3823171727929743E-2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-3.1678467494581599</c:v>
                </c:pt>
                <c:pt idx="10327">
                  <c:v>0</c:v>
                </c:pt>
                <c:pt idx="10328">
                  <c:v>0</c:v>
                </c:pt>
                <c:pt idx="10329">
                  <c:v>-0.3206546149247374</c:v>
                </c:pt>
                <c:pt idx="10330">
                  <c:v>-0.61297037306161828</c:v>
                </c:pt>
                <c:pt idx="10331">
                  <c:v>-1.1724365371987135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-0.29702051954758024</c:v>
                </c:pt>
                <c:pt idx="10336">
                  <c:v>0</c:v>
                </c:pt>
                <c:pt idx="10337">
                  <c:v>-2.0674371410728134</c:v>
                </c:pt>
                <c:pt idx="10338">
                  <c:v>-0.80232620839360935</c:v>
                </c:pt>
                <c:pt idx="10339">
                  <c:v>0</c:v>
                </c:pt>
                <c:pt idx="10340">
                  <c:v>-3.9264005283646188</c:v>
                </c:pt>
                <c:pt idx="10341">
                  <c:v>-0.65017690616653268</c:v>
                </c:pt>
                <c:pt idx="10342">
                  <c:v>-0.81219253141392689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-0.57672924463841602</c:v>
                </c:pt>
                <c:pt idx="10348">
                  <c:v>0</c:v>
                </c:pt>
                <c:pt idx="10349">
                  <c:v>-0.65781165500554417</c:v>
                </c:pt>
                <c:pt idx="10350">
                  <c:v>-0.35353317409916202</c:v>
                </c:pt>
                <c:pt idx="10351">
                  <c:v>0</c:v>
                </c:pt>
                <c:pt idx="10352">
                  <c:v>-1.2691502431547141</c:v>
                </c:pt>
                <c:pt idx="10353">
                  <c:v>-2.6599945941217196</c:v>
                </c:pt>
                <c:pt idx="10354">
                  <c:v>-1.6693439474875009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-1.9028221332792423</c:v>
                </c:pt>
                <c:pt idx="10360">
                  <c:v>0</c:v>
                </c:pt>
                <c:pt idx="10361">
                  <c:v>-1.8894365595041442</c:v>
                </c:pt>
                <c:pt idx="10362">
                  <c:v>-2.1024572916282742</c:v>
                </c:pt>
                <c:pt idx="10363">
                  <c:v>-1.0347275070098076</c:v>
                </c:pt>
                <c:pt idx="10364">
                  <c:v>-1.2765132353250745</c:v>
                </c:pt>
                <c:pt idx="10365">
                  <c:v>-0.48640398945431829</c:v>
                </c:pt>
                <c:pt idx="10366">
                  <c:v>-1.1384939960174216</c:v>
                </c:pt>
                <c:pt idx="10367">
                  <c:v>-5.6316005412171063E-2</c:v>
                </c:pt>
                <c:pt idx="10368">
                  <c:v>-0.29432516096210715</c:v>
                </c:pt>
                <c:pt idx="10369">
                  <c:v>0</c:v>
                </c:pt>
                <c:pt idx="10370">
                  <c:v>0</c:v>
                </c:pt>
                <c:pt idx="10371">
                  <c:v>-9.7251259738872789E-2</c:v>
                </c:pt>
                <c:pt idx="10372">
                  <c:v>0</c:v>
                </c:pt>
                <c:pt idx="10373">
                  <c:v>-1.6719786858385346</c:v>
                </c:pt>
                <c:pt idx="10374">
                  <c:v>-0.16792315858628795</c:v>
                </c:pt>
                <c:pt idx="10375">
                  <c:v>-0.4234565478990836</c:v>
                </c:pt>
                <c:pt idx="10376">
                  <c:v>0</c:v>
                </c:pt>
                <c:pt idx="10377">
                  <c:v>0</c:v>
                </c:pt>
                <c:pt idx="10378">
                  <c:v>-2.359902599668374</c:v>
                </c:pt>
                <c:pt idx="10379">
                  <c:v>-2.0218318464018616</c:v>
                </c:pt>
                <c:pt idx="10380">
                  <c:v>0</c:v>
                </c:pt>
                <c:pt idx="10381">
                  <c:v>0</c:v>
                </c:pt>
                <c:pt idx="10382">
                  <c:v>-0.13888921322065845</c:v>
                </c:pt>
                <c:pt idx="10383">
                  <c:v>-2.1269261396211085</c:v>
                </c:pt>
                <c:pt idx="10384">
                  <c:v>-0.9355861645158654</c:v>
                </c:pt>
                <c:pt idx="10385">
                  <c:v>-1.7812173269452749</c:v>
                </c:pt>
                <c:pt idx="10386">
                  <c:v>-2.5864149138702706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-1.1628010034392859</c:v>
                </c:pt>
                <c:pt idx="10391">
                  <c:v>0</c:v>
                </c:pt>
                <c:pt idx="10392">
                  <c:v>-0.19813206321426532</c:v>
                </c:pt>
                <c:pt idx="10393">
                  <c:v>-1.8408276880893308</c:v>
                </c:pt>
                <c:pt idx="10394">
                  <c:v>-2.3717533641229047</c:v>
                </c:pt>
                <c:pt idx="10395">
                  <c:v>-1.167625936384042</c:v>
                </c:pt>
                <c:pt idx="10396">
                  <c:v>0</c:v>
                </c:pt>
                <c:pt idx="10397">
                  <c:v>-2.7186131325933225</c:v>
                </c:pt>
                <c:pt idx="10398">
                  <c:v>-2.390868563425304</c:v>
                </c:pt>
                <c:pt idx="10399">
                  <c:v>-2.6562249689745512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-0.6649556840339842</c:v>
                </c:pt>
                <c:pt idx="10412">
                  <c:v>-1.7775804338693988</c:v>
                </c:pt>
                <c:pt idx="10413">
                  <c:v>-0.17180632310928512</c:v>
                </c:pt>
                <c:pt idx="10414">
                  <c:v>0</c:v>
                </c:pt>
                <c:pt idx="10415">
                  <c:v>-1.8941916195365394</c:v>
                </c:pt>
                <c:pt idx="10416">
                  <c:v>-1.8450727674779555</c:v>
                </c:pt>
                <c:pt idx="10417">
                  <c:v>0</c:v>
                </c:pt>
                <c:pt idx="10418">
                  <c:v>-1.1908915646891254</c:v>
                </c:pt>
                <c:pt idx="10419">
                  <c:v>-2.5516016377090951</c:v>
                </c:pt>
                <c:pt idx="10420">
                  <c:v>0</c:v>
                </c:pt>
                <c:pt idx="10421">
                  <c:v>0</c:v>
                </c:pt>
                <c:pt idx="10422">
                  <c:v>-2.998831134050461</c:v>
                </c:pt>
                <c:pt idx="10423">
                  <c:v>-0.13310289950380658</c:v>
                </c:pt>
                <c:pt idx="10424">
                  <c:v>0</c:v>
                </c:pt>
                <c:pt idx="10425">
                  <c:v>-0.10155755214067623</c:v>
                </c:pt>
                <c:pt idx="10426">
                  <c:v>-0.48435209468279883</c:v>
                </c:pt>
                <c:pt idx="10427">
                  <c:v>-2.7821384113411538</c:v>
                </c:pt>
                <c:pt idx="10428">
                  <c:v>0</c:v>
                </c:pt>
                <c:pt idx="10429">
                  <c:v>-3.7328230440650145</c:v>
                </c:pt>
                <c:pt idx="10430">
                  <c:v>-0.14668129990302708</c:v>
                </c:pt>
                <c:pt idx="10431">
                  <c:v>0</c:v>
                </c:pt>
                <c:pt idx="10432">
                  <c:v>-3.6604841157239822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-5.5716195699634392</c:v>
                </c:pt>
                <c:pt idx="10437">
                  <c:v>0</c:v>
                </c:pt>
                <c:pt idx="10438">
                  <c:v>-3.3189179479312583</c:v>
                </c:pt>
                <c:pt idx="10439">
                  <c:v>0</c:v>
                </c:pt>
                <c:pt idx="10440">
                  <c:v>-5.1841223960160363</c:v>
                </c:pt>
                <c:pt idx="10441">
                  <c:v>-2.6894121014768775</c:v>
                </c:pt>
                <c:pt idx="10442">
                  <c:v>0</c:v>
                </c:pt>
                <c:pt idx="10443">
                  <c:v>-1.0672062145387664</c:v>
                </c:pt>
                <c:pt idx="10444">
                  <c:v>0</c:v>
                </c:pt>
                <c:pt idx="10445">
                  <c:v>-5.6419272451498728</c:v>
                </c:pt>
                <c:pt idx="10446">
                  <c:v>-2.4641380208723098</c:v>
                </c:pt>
                <c:pt idx="10447">
                  <c:v>0</c:v>
                </c:pt>
                <c:pt idx="10448">
                  <c:v>0</c:v>
                </c:pt>
                <c:pt idx="10449">
                  <c:v>-1.9215971951170614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-0.5346120854735088</c:v>
                </c:pt>
                <c:pt idx="10454">
                  <c:v>-8.7327716060292784E-2</c:v>
                </c:pt>
                <c:pt idx="10455">
                  <c:v>0</c:v>
                </c:pt>
                <c:pt idx="10456">
                  <c:v>-3.8555843818279083</c:v>
                </c:pt>
                <c:pt idx="10457">
                  <c:v>0</c:v>
                </c:pt>
                <c:pt idx="10458">
                  <c:v>0</c:v>
                </c:pt>
                <c:pt idx="10459">
                  <c:v>-0.50435200841761263</c:v>
                </c:pt>
                <c:pt idx="10460">
                  <c:v>-3.595544737653797</c:v>
                </c:pt>
                <c:pt idx="10461">
                  <c:v>-3.8628723570930603</c:v>
                </c:pt>
                <c:pt idx="10462">
                  <c:v>-3.828493377201772</c:v>
                </c:pt>
                <c:pt idx="10463">
                  <c:v>0</c:v>
                </c:pt>
                <c:pt idx="10464">
                  <c:v>0</c:v>
                </c:pt>
                <c:pt idx="10465">
                  <c:v>-3.9651269858278417</c:v>
                </c:pt>
                <c:pt idx="10466">
                  <c:v>0</c:v>
                </c:pt>
                <c:pt idx="10467">
                  <c:v>0</c:v>
                </c:pt>
                <c:pt idx="10468">
                  <c:v>-0.38273552826712043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-2.9789571480326331</c:v>
                </c:pt>
                <c:pt idx="10473">
                  <c:v>0</c:v>
                </c:pt>
                <c:pt idx="10474">
                  <c:v>-1.8027662918534348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-1.4757763315928243</c:v>
                </c:pt>
                <c:pt idx="10481">
                  <c:v>0</c:v>
                </c:pt>
                <c:pt idx="10482">
                  <c:v>-0.25367840543179965</c:v>
                </c:pt>
                <c:pt idx="10483">
                  <c:v>0</c:v>
                </c:pt>
                <c:pt idx="10484">
                  <c:v>0</c:v>
                </c:pt>
                <c:pt idx="10485">
                  <c:v>-2.064316547592068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-0.81107620848638817</c:v>
                </c:pt>
                <c:pt idx="10490">
                  <c:v>-0.73983004575787392</c:v>
                </c:pt>
                <c:pt idx="10491">
                  <c:v>-0.88262462440205536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-0.61532982178542217</c:v>
                </c:pt>
                <c:pt idx="10496">
                  <c:v>-0.92874287088009788</c:v>
                </c:pt>
                <c:pt idx="10497">
                  <c:v>0</c:v>
                </c:pt>
                <c:pt idx="10498">
                  <c:v>-0.19264653562115161</c:v>
                </c:pt>
                <c:pt idx="10499">
                  <c:v>-0.13889903793026145</c:v>
                </c:pt>
                <c:pt idx="10500">
                  <c:v>-0.29029925286020086</c:v>
                </c:pt>
                <c:pt idx="10501">
                  <c:v>0</c:v>
                </c:pt>
                <c:pt idx="10502">
                  <c:v>0</c:v>
                </c:pt>
                <c:pt idx="10503">
                  <c:v>-0.44314897718303786</c:v>
                </c:pt>
                <c:pt idx="10504">
                  <c:v>0</c:v>
                </c:pt>
                <c:pt idx="10505">
                  <c:v>0</c:v>
                </c:pt>
                <c:pt idx="10506">
                  <c:v>-9.2388970010572488E-2</c:v>
                </c:pt>
                <c:pt idx="10507">
                  <c:v>0</c:v>
                </c:pt>
                <c:pt idx="10508">
                  <c:v>-0.22915504583380211</c:v>
                </c:pt>
                <c:pt idx="10509">
                  <c:v>-1.5101874213693722</c:v>
                </c:pt>
                <c:pt idx="10510">
                  <c:v>-2.3029468290823685</c:v>
                </c:pt>
                <c:pt idx="10511">
                  <c:v>-0.20290168284575982</c:v>
                </c:pt>
                <c:pt idx="10512">
                  <c:v>0</c:v>
                </c:pt>
                <c:pt idx="10513">
                  <c:v>0</c:v>
                </c:pt>
                <c:pt idx="10514">
                  <c:v>-3.7699261111485924</c:v>
                </c:pt>
                <c:pt idx="10515">
                  <c:v>-1.3690034587697497</c:v>
                </c:pt>
                <c:pt idx="10516">
                  <c:v>-1.5305670780719236</c:v>
                </c:pt>
                <c:pt idx="10517">
                  <c:v>-1.0634878829856231</c:v>
                </c:pt>
                <c:pt idx="10518">
                  <c:v>0</c:v>
                </c:pt>
                <c:pt idx="10519">
                  <c:v>-1.3611023237411572</c:v>
                </c:pt>
                <c:pt idx="10520">
                  <c:v>-0.82151693004071125</c:v>
                </c:pt>
                <c:pt idx="10521">
                  <c:v>0</c:v>
                </c:pt>
                <c:pt idx="10522">
                  <c:v>-0.96177636777089481</c:v>
                </c:pt>
                <c:pt idx="10523">
                  <c:v>0</c:v>
                </c:pt>
                <c:pt idx="10524">
                  <c:v>0</c:v>
                </c:pt>
                <c:pt idx="10525">
                  <c:v>-5.8679388286404279</c:v>
                </c:pt>
                <c:pt idx="10526">
                  <c:v>0</c:v>
                </c:pt>
                <c:pt idx="10527">
                  <c:v>-1.8929882665379112</c:v>
                </c:pt>
                <c:pt idx="10528">
                  <c:v>-1.0960282369588965</c:v>
                </c:pt>
                <c:pt idx="10529">
                  <c:v>0</c:v>
                </c:pt>
                <c:pt idx="10530">
                  <c:v>0</c:v>
                </c:pt>
                <c:pt idx="10531">
                  <c:v>-2.0267474131106513</c:v>
                </c:pt>
                <c:pt idx="10532">
                  <c:v>-0.63752607370781089</c:v>
                </c:pt>
                <c:pt idx="10533">
                  <c:v>-1.512387582369626</c:v>
                </c:pt>
                <c:pt idx="10534">
                  <c:v>0</c:v>
                </c:pt>
                <c:pt idx="10535">
                  <c:v>0</c:v>
                </c:pt>
                <c:pt idx="10536">
                  <c:v>-1.265140925312684</c:v>
                </c:pt>
                <c:pt idx="10537">
                  <c:v>-4.9119173657116919</c:v>
                </c:pt>
                <c:pt idx="10538">
                  <c:v>-3.0039264043979284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-0.66256627070374186</c:v>
                </c:pt>
                <c:pt idx="10543">
                  <c:v>-3.6718508907334773</c:v>
                </c:pt>
                <c:pt idx="10544">
                  <c:v>0</c:v>
                </c:pt>
                <c:pt idx="10545">
                  <c:v>-1.0255047813959357</c:v>
                </c:pt>
                <c:pt idx="10546">
                  <c:v>-0.46049989242018086</c:v>
                </c:pt>
                <c:pt idx="10547">
                  <c:v>0</c:v>
                </c:pt>
                <c:pt idx="10548">
                  <c:v>-3.2240040387626117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-0.32670759605001259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-1.9627116079166604</c:v>
                </c:pt>
                <c:pt idx="10557">
                  <c:v>-3.0465448984437775</c:v>
                </c:pt>
                <c:pt idx="10558">
                  <c:v>0</c:v>
                </c:pt>
                <c:pt idx="10559">
                  <c:v>-1.5410611636427682</c:v>
                </c:pt>
                <c:pt idx="10560">
                  <c:v>-1.7542583728353309</c:v>
                </c:pt>
                <c:pt idx="10561">
                  <c:v>-3.7305028091453307</c:v>
                </c:pt>
                <c:pt idx="10562">
                  <c:v>-4.2404962616286515</c:v>
                </c:pt>
                <c:pt idx="10563">
                  <c:v>-0.19473964962760162</c:v>
                </c:pt>
                <c:pt idx="10564">
                  <c:v>0</c:v>
                </c:pt>
                <c:pt idx="10565">
                  <c:v>0</c:v>
                </c:pt>
                <c:pt idx="10566">
                  <c:v>-3.3189851637579828</c:v>
                </c:pt>
                <c:pt idx="10567">
                  <c:v>0</c:v>
                </c:pt>
                <c:pt idx="10568">
                  <c:v>0</c:v>
                </c:pt>
                <c:pt idx="10569">
                  <c:v>-0.94855686689586405</c:v>
                </c:pt>
                <c:pt idx="10570">
                  <c:v>0</c:v>
                </c:pt>
                <c:pt idx="10571">
                  <c:v>-0.83312646629189291</c:v>
                </c:pt>
                <c:pt idx="10572">
                  <c:v>0</c:v>
                </c:pt>
                <c:pt idx="10573">
                  <c:v>0</c:v>
                </c:pt>
                <c:pt idx="10574">
                  <c:v>-2.1680307773208942</c:v>
                </c:pt>
                <c:pt idx="10575">
                  <c:v>0</c:v>
                </c:pt>
                <c:pt idx="10576">
                  <c:v>0</c:v>
                </c:pt>
                <c:pt idx="10577">
                  <c:v>-1.9593681341744638</c:v>
                </c:pt>
                <c:pt idx="10578">
                  <c:v>-2.626425716196489</c:v>
                </c:pt>
                <c:pt idx="10579">
                  <c:v>-2.1148277051586053</c:v>
                </c:pt>
                <c:pt idx="10580">
                  <c:v>0</c:v>
                </c:pt>
                <c:pt idx="10581">
                  <c:v>0</c:v>
                </c:pt>
                <c:pt idx="10582">
                  <c:v>-0.33713163850758932</c:v>
                </c:pt>
                <c:pt idx="10583">
                  <c:v>-0.79831467141223234</c:v>
                </c:pt>
                <c:pt idx="10584">
                  <c:v>-2.5370199246877818</c:v>
                </c:pt>
                <c:pt idx="10585">
                  <c:v>-1.3784860227319546</c:v>
                </c:pt>
                <c:pt idx="10586">
                  <c:v>0</c:v>
                </c:pt>
                <c:pt idx="10587">
                  <c:v>-0.34350383501880349</c:v>
                </c:pt>
                <c:pt idx="10588">
                  <c:v>0</c:v>
                </c:pt>
                <c:pt idx="10589">
                  <c:v>0</c:v>
                </c:pt>
                <c:pt idx="10590">
                  <c:v>-1.5535845612277008</c:v>
                </c:pt>
                <c:pt idx="10591">
                  <c:v>-4.6854235505729429</c:v>
                </c:pt>
                <c:pt idx="10592">
                  <c:v>-1.4578702195281357</c:v>
                </c:pt>
                <c:pt idx="10593">
                  <c:v>-1.5909647274704675</c:v>
                </c:pt>
                <c:pt idx="10594">
                  <c:v>-5.2884633746656362E-2</c:v>
                </c:pt>
                <c:pt idx="10595">
                  <c:v>0</c:v>
                </c:pt>
                <c:pt idx="10596">
                  <c:v>-2.3772624141229617</c:v>
                </c:pt>
                <c:pt idx="10597">
                  <c:v>-0.2798274105349739</c:v>
                </c:pt>
                <c:pt idx="10598">
                  <c:v>-1.3878379507416523</c:v>
                </c:pt>
                <c:pt idx="10599">
                  <c:v>-3.0684999340378525</c:v>
                </c:pt>
                <c:pt idx="10600">
                  <c:v>0</c:v>
                </c:pt>
                <c:pt idx="10601">
                  <c:v>0</c:v>
                </c:pt>
                <c:pt idx="10602">
                  <c:v>-3.7404705742043314</c:v>
                </c:pt>
                <c:pt idx="10603">
                  <c:v>0</c:v>
                </c:pt>
                <c:pt idx="10604">
                  <c:v>-1.0604638450570871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-5.9937459635286114E-2</c:v>
                </c:pt>
                <c:pt idx="10610">
                  <c:v>0</c:v>
                </c:pt>
                <c:pt idx="10611">
                  <c:v>0</c:v>
                </c:pt>
                <c:pt idx="10612">
                  <c:v>-0.53701947471239075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-0.47006371034296207</c:v>
                </c:pt>
                <c:pt idx="10618">
                  <c:v>0</c:v>
                </c:pt>
                <c:pt idx="10619">
                  <c:v>0</c:v>
                </c:pt>
                <c:pt idx="10620">
                  <c:v>-2.0077991500628034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-1.7928942657935476</c:v>
                </c:pt>
                <c:pt idx="10626">
                  <c:v>0</c:v>
                </c:pt>
                <c:pt idx="10627">
                  <c:v>-1.7652626404042762</c:v>
                </c:pt>
                <c:pt idx="10628">
                  <c:v>-0.69114618169525965</c:v>
                </c:pt>
                <c:pt idx="10629">
                  <c:v>0</c:v>
                </c:pt>
                <c:pt idx="10630">
                  <c:v>0</c:v>
                </c:pt>
                <c:pt idx="10631">
                  <c:v>-0.42251475170138436</c:v>
                </c:pt>
                <c:pt idx="10632">
                  <c:v>0</c:v>
                </c:pt>
                <c:pt idx="10633">
                  <c:v>-1.0429320770770116</c:v>
                </c:pt>
                <c:pt idx="10634">
                  <c:v>-0.75466277810317106</c:v>
                </c:pt>
                <c:pt idx="10635">
                  <c:v>-2.6679897094596181</c:v>
                </c:pt>
                <c:pt idx="10636">
                  <c:v>0</c:v>
                </c:pt>
                <c:pt idx="10637">
                  <c:v>0</c:v>
                </c:pt>
                <c:pt idx="10638">
                  <c:v>-1.8005290814573762</c:v>
                </c:pt>
                <c:pt idx="10639">
                  <c:v>0</c:v>
                </c:pt>
                <c:pt idx="10640">
                  <c:v>-0.34478060654438619</c:v>
                </c:pt>
                <c:pt idx="10641">
                  <c:v>-1.4246050021837997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-1.4496597641506248</c:v>
                </c:pt>
                <c:pt idx="10646">
                  <c:v>0</c:v>
                </c:pt>
                <c:pt idx="10647">
                  <c:v>-1.4914644803972108</c:v>
                </c:pt>
                <c:pt idx="10648">
                  <c:v>-1.3878865540418119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-0.54539547900834662</c:v>
                </c:pt>
                <c:pt idx="10654">
                  <c:v>0</c:v>
                </c:pt>
                <c:pt idx="10655">
                  <c:v>0</c:v>
                </c:pt>
                <c:pt idx="10656">
                  <c:v>-0.91035735312902788</c:v>
                </c:pt>
                <c:pt idx="10657">
                  <c:v>0</c:v>
                </c:pt>
                <c:pt idx="10658">
                  <c:v>0</c:v>
                </c:pt>
                <c:pt idx="10659">
                  <c:v>-1.2293343792274249</c:v>
                </c:pt>
                <c:pt idx="10660">
                  <c:v>-0.39804436928315867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-0.32499034038410801</c:v>
                </c:pt>
                <c:pt idx="10666">
                  <c:v>-1.1290212011570457</c:v>
                </c:pt>
                <c:pt idx="10667">
                  <c:v>0</c:v>
                </c:pt>
                <c:pt idx="10668">
                  <c:v>-1.5972543250361724</c:v>
                </c:pt>
                <c:pt idx="10669">
                  <c:v>-0.75909772503501305</c:v>
                </c:pt>
                <c:pt idx="10670">
                  <c:v>-0.43533179527016802</c:v>
                </c:pt>
                <c:pt idx="10671">
                  <c:v>0</c:v>
                </c:pt>
                <c:pt idx="10672">
                  <c:v>-0.21138926562870233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-0.58463957753892548</c:v>
                </c:pt>
                <c:pt idx="10677">
                  <c:v>-0.97808472859057161</c:v>
                </c:pt>
                <c:pt idx="10678">
                  <c:v>0</c:v>
                </c:pt>
                <c:pt idx="10679">
                  <c:v>-0.94356079408755344</c:v>
                </c:pt>
                <c:pt idx="10680">
                  <c:v>-6.1198971002114546E-3</c:v>
                </c:pt>
                <c:pt idx="10681">
                  <c:v>0</c:v>
                </c:pt>
                <c:pt idx="10682">
                  <c:v>0</c:v>
                </c:pt>
                <c:pt idx="10683">
                  <c:v>-5.3024966047970391E-2</c:v>
                </c:pt>
                <c:pt idx="10684">
                  <c:v>-0.61916135312729015</c:v>
                </c:pt>
                <c:pt idx="10685">
                  <c:v>-0.64672354329935944</c:v>
                </c:pt>
                <c:pt idx="10686">
                  <c:v>-0.99134062278963353</c:v>
                </c:pt>
                <c:pt idx="10687">
                  <c:v>0</c:v>
                </c:pt>
                <c:pt idx="10688">
                  <c:v>-4.0332100727033755E-2</c:v>
                </c:pt>
                <c:pt idx="10689">
                  <c:v>-0.99712061505967653</c:v>
                </c:pt>
                <c:pt idx="10690">
                  <c:v>0</c:v>
                </c:pt>
                <c:pt idx="10691">
                  <c:v>0</c:v>
                </c:pt>
                <c:pt idx="10692">
                  <c:v>-0.54175286096206587</c:v>
                </c:pt>
                <c:pt idx="10693">
                  <c:v>-0.28973363647684286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-0.5480777523888003</c:v>
                </c:pt>
                <c:pt idx="10699">
                  <c:v>-1.5154979666663024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-2.8190865137334469E-2</c:v>
                </c:pt>
                <c:pt idx="10705">
                  <c:v>0</c:v>
                </c:pt>
                <c:pt idx="10706">
                  <c:v>0</c:v>
                </c:pt>
                <c:pt idx="10707">
                  <c:v>-0.75710916958575591</c:v>
                </c:pt>
                <c:pt idx="10708">
                  <c:v>-0.20603750751408567</c:v>
                </c:pt>
                <c:pt idx="10709">
                  <c:v>-0.77561283977954865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-0.26115446575759305</c:v>
                </c:pt>
                <c:pt idx="10714">
                  <c:v>0</c:v>
                </c:pt>
                <c:pt idx="10715">
                  <c:v>0</c:v>
                </c:pt>
                <c:pt idx="10716">
                  <c:v>-0.5859923239845084</c:v>
                </c:pt>
                <c:pt idx="10717">
                  <c:v>0</c:v>
                </c:pt>
                <c:pt idx="10718">
                  <c:v>-0.56752856516398498</c:v>
                </c:pt>
                <c:pt idx="10719">
                  <c:v>0</c:v>
                </c:pt>
                <c:pt idx="10720">
                  <c:v>-0.17113354427943944</c:v>
                </c:pt>
                <c:pt idx="10721">
                  <c:v>-0.75529140816786067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-0.77847294199729455</c:v>
                </c:pt>
                <c:pt idx="10727">
                  <c:v>-0.58713945928592948</c:v>
                </c:pt>
                <c:pt idx="10728">
                  <c:v>0</c:v>
                </c:pt>
                <c:pt idx="10729">
                  <c:v>-0.58912924070264006</c:v>
                </c:pt>
                <c:pt idx="10730">
                  <c:v>-1.0855746072583354</c:v>
                </c:pt>
                <c:pt idx="10731">
                  <c:v>-0.28100539904475136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-0.1340263922847357</c:v>
                </c:pt>
                <c:pt idx="10737">
                  <c:v>0</c:v>
                </c:pt>
                <c:pt idx="10738">
                  <c:v>-1.009742875192124</c:v>
                </c:pt>
                <c:pt idx="10739">
                  <c:v>-0.61616521443828742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-0.65811450544642602</c:v>
                </c:pt>
                <c:pt idx="10744">
                  <c:v>0</c:v>
                </c:pt>
                <c:pt idx="10745">
                  <c:v>0</c:v>
                </c:pt>
                <c:pt idx="10746">
                  <c:v>-0.42759750780660105</c:v>
                </c:pt>
                <c:pt idx="10747">
                  <c:v>-1.5490015735809337</c:v>
                </c:pt>
                <c:pt idx="10748">
                  <c:v>-0.73215983074852675</c:v>
                </c:pt>
                <c:pt idx="10749">
                  <c:v>-4.8019967677872142</c:v>
                </c:pt>
                <c:pt idx="10750">
                  <c:v>-1.72538127162906</c:v>
                </c:pt>
                <c:pt idx="10751">
                  <c:v>0</c:v>
                </c:pt>
                <c:pt idx="10752">
                  <c:v>-0.89543933737835768</c:v>
                </c:pt>
                <c:pt idx="10753">
                  <c:v>-0.12346001048647778</c:v>
                </c:pt>
                <c:pt idx="10754">
                  <c:v>0</c:v>
                </c:pt>
                <c:pt idx="10755">
                  <c:v>0</c:v>
                </c:pt>
                <c:pt idx="10756">
                  <c:v>-1.1200378434907381</c:v>
                </c:pt>
                <c:pt idx="10757">
                  <c:v>-0.495905604243356</c:v>
                </c:pt>
                <c:pt idx="10758">
                  <c:v>-1.4555056610423054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-2.6170536085680327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-3.5793323563571713</c:v>
                </c:pt>
                <c:pt idx="10772">
                  <c:v>-2.9249422091327273</c:v>
                </c:pt>
                <c:pt idx="10773">
                  <c:v>0</c:v>
                </c:pt>
                <c:pt idx="10774">
                  <c:v>0</c:v>
                </c:pt>
                <c:pt idx="10775">
                  <c:v>-1.7060581451911732</c:v>
                </c:pt>
                <c:pt idx="10776">
                  <c:v>-1.1854866268315338</c:v>
                </c:pt>
                <c:pt idx="10777">
                  <c:v>0</c:v>
                </c:pt>
                <c:pt idx="10778">
                  <c:v>-0.41540895567736702</c:v>
                </c:pt>
                <c:pt idx="10779">
                  <c:v>0</c:v>
                </c:pt>
                <c:pt idx="10780">
                  <c:v>0</c:v>
                </c:pt>
                <c:pt idx="10781">
                  <c:v>-1.9992190503216836</c:v>
                </c:pt>
                <c:pt idx="10782">
                  <c:v>-0.88893175292387749</c:v>
                </c:pt>
                <c:pt idx="10783">
                  <c:v>0</c:v>
                </c:pt>
                <c:pt idx="10784">
                  <c:v>0</c:v>
                </c:pt>
                <c:pt idx="10785">
                  <c:v>-2.3398501588793681</c:v>
                </c:pt>
                <c:pt idx="10786">
                  <c:v>-0.88975108760395183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-0.77698330369823554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-0.33521922289703154</c:v>
                </c:pt>
                <c:pt idx="10796">
                  <c:v>0</c:v>
                </c:pt>
                <c:pt idx="10797">
                  <c:v>0</c:v>
                </c:pt>
                <c:pt idx="10798">
                  <c:v>-1.0292726339713456</c:v>
                </c:pt>
                <c:pt idx="10799">
                  <c:v>-7.2678101187542837E-2</c:v>
                </c:pt>
                <c:pt idx="10800">
                  <c:v>-0.87847595352715768</c:v>
                </c:pt>
                <c:pt idx="10801">
                  <c:v>-0.7394931295113486</c:v>
                </c:pt>
                <c:pt idx="10802">
                  <c:v>-0.21609102115957443</c:v>
                </c:pt>
                <c:pt idx="10803">
                  <c:v>-1.4704275099163178</c:v>
                </c:pt>
                <c:pt idx="10804">
                  <c:v>0</c:v>
                </c:pt>
                <c:pt idx="10805">
                  <c:v>0</c:v>
                </c:pt>
                <c:pt idx="10806">
                  <c:v>-1.3491623686693186</c:v>
                </c:pt>
                <c:pt idx="10807">
                  <c:v>-2.4605471414438291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-0.51810347752591301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-0.26244666471265976</c:v>
                </c:pt>
                <c:pt idx="10818">
                  <c:v>0</c:v>
                </c:pt>
                <c:pt idx="10819">
                  <c:v>-0.8583657779865792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-1.0547863184948077E-2</c:v>
                </c:pt>
                <c:pt idx="10824">
                  <c:v>0</c:v>
                </c:pt>
                <c:pt idx="10825">
                  <c:v>-0.42307599436743859</c:v>
                </c:pt>
                <c:pt idx="10826">
                  <c:v>0</c:v>
                </c:pt>
                <c:pt idx="10827">
                  <c:v>-0.70043296004839162</c:v>
                </c:pt>
                <c:pt idx="10828">
                  <c:v>-9.4752028165488972E-2</c:v>
                </c:pt>
                <c:pt idx="10829">
                  <c:v>0</c:v>
                </c:pt>
                <c:pt idx="10830">
                  <c:v>-0.54096638961487531</c:v>
                </c:pt>
                <c:pt idx="10831">
                  <c:v>0</c:v>
                </c:pt>
                <c:pt idx="10832">
                  <c:v>0</c:v>
                </c:pt>
                <c:pt idx="10833">
                  <c:v>-0.94646373295465025</c:v>
                </c:pt>
                <c:pt idx="10834">
                  <c:v>0</c:v>
                </c:pt>
                <c:pt idx="10835">
                  <c:v>-0.56870146100555474</c:v>
                </c:pt>
                <c:pt idx="10836">
                  <c:v>0</c:v>
                </c:pt>
                <c:pt idx="10837">
                  <c:v>0</c:v>
                </c:pt>
                <c:pt idx="10838">
                  <c:v>-1.2927387722613908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-0.27256878655118721</c:v>
                </c:pt>
                <c:pt idx="10843">
                  <c:v>-0.85034137787121378</c:v>
                </c:pt>
                <c:pt idx="10844">
                  <c:v>0</c:v>
                </c:pt>
                <c:pt idx="10845">
                  <c:v>-1.0713859017806535</c:v>
                </c:pt>
                <c:pt idx="10846">
                  <c:v>-7.700219477814961E-2</c:v>
                </c:pt>
                <c:pt idx="10847">
                  <c:v>-0.55474218216592019</c:v>
                </c:pt>
                <c:pt idx="10848">
                  <c:v>-0.28409821809566721</c:v>
                </c:pt>
                <c:pt idx="10849">
                  <c:v>0</c:v>
                </c:pt>
                <c:pt idx="10850">
                  <c:v>0</c:v>
                </c:pt>
                <c:pt idx="10851">
                  <c:v>-0.54241668319790182</c:v>
                </c:pt>
                <c:pt idx="10852">
                  <c:v>-3.5786655039727777</c:v>
                </c:pt>
                <c:pt idx="10853">
                  <c:v>-0.74875330818591468</c:v>
                </c:pt>
                <c:pt idx="10854">
                  <c:v>-1.2700167637168265</c:v>
                </c:pt>
                <c:pt idx="10855">
                  <c:v>-0.40130532952991166</c:v>
                </c:pt>
                <c:pt idx="10856">
                  <c:v>0</c:v>
                </c:pt>
                <c:pt idx="10857">
                  <c:v>-0.22634246234870115</c:v>
                </c:pt>
                <c:pt idx="10858">
                  <c:v>0</c:v>
                </c:pt>
                <c:pt idx="10859">
                  <c:v>-0.32224407833789326</c:v>
                </c:pt>
                <c:pt idx="10860">
                  <c:v>0</c:v>
                </c:pt>
                <c:pt idx="10861">
                  <c:v>-1.2317142993676435</c:v>
                </c:pt>
                <c:pt idx="10862">
                  <c:v>-0.51733897780113369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-0.34840242560568635</c:v>
                </c:pt>
                <c:pt idx="10868">
                  <c:v>-0.16966230520158665</c:v>
                </c:pt>
                <c:pt idx="10869">
                  <c:v>-0.90127308692625019</c:v>
                </c:pt>
                <c:pt idx="10870">
                  <c:v>-0.35859547788956814</c:v>
                </c:pt>
                <c:pt idx="10871">
                  <c:v>-1.9245744122021062</c:v>
                </c:pt>
                <c:pt idx="10872">
                  <c:v>-1.935757849745809</c:v>
                </c:pt>
                <c:pt idx="10873">
                  <c:v>0</c:v>
                </c:pt>
                <c:pt idx="10874">
                  <c:v>-0.54051428487215691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-0.57547129816486642</c:v>
                </c:pt>
                <c:pt idx="10879">
                  <c:v>0</c:v>
                </c:pt>
                <c:pt idx="10880">
                  <c:v>-0.90019727288582085</c:v>
                </c:pt>
                <c:pt idx="10881">
                  <c:v>-1.127434551097334</c:v>
                </c:pt>
                <c:pt idx="10882">
                  <c:v>-0.48097918626569625</c:v>
                </c:pt>
                <c:pt idx="10883">
                  <c:v>-0.15747266375433619</c:v>
                </c:pt>
                <c:pt idx="10884">
                  <c:v>-0.84303630429778376</c:v>
                </c:pt>
                <c:pt idx="10885">
                  <c:v>-0.41138896303832445</c:v>
                </c:pt>
                <c:pt idx="10886">
                  <c:v>0</c:v>
                </c:pt>
                <c:pt idx="10887">
                  <c:v>0</c:v>
                </c:pt>
                <c:pt idx="10888">
                  <c:v>-1.0034048496810328</c:v>
                </c:pt>
                <c:pt idx="10889">
                  <c:v>-0.74511857616758115</c:v>
                </c:pt>
                <c:pt idx="10890">
                  <c:v>0</c:v>
                </c:pt>
                <c:pt idx="10891">
                  <c:v>-0.66254452867896174</c:v>
                </c:pt>
                <c:pt idx="10892">
                  <c:v>-0.36931035580730692</c:v>
                </c:pt>
                <c:pt idx="10893">
                  <c:v>-0.60304541536123468</c:v>
                </c:pt>
                <c:pt idx="10894">
                  <c:v>-2.5381298992658308</c:v>
                </c:pt>
                <c:pt idx="10895">
                  <c:v>-2.8440837700679027</c:v>
                </c:pt>
                <c:pt idx="10896">
                  <c:v>-0.58783186004940635</c:v>
                </c:pt>
                <c:pt idx="10897">
                  <c:v>-7.0946780527057288E-2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-1.2122487111764688</c:v>
                </c:pt>
                <c:pt idx="10902">
                  <c:v>0</c:v>
                </c:pt>
                <c:pt idx="10903">
                  <c:v>-0.21964531874811599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-4.0857368250293531</c:v>
                </c:pt>
                <c:pt idx="10908">
                  <c:v>0</c:v>
                </c:pt>
                <c:pt idx="10909">
                  <c:v>-0.83002998261213701</c:v>
                </c:pt>
                <c:pt idx="10910">
                  <c:v>-0.66725480090280442</c:v>
                </c:pt>
                <c:pt idx="10911">
                  <c:v>0</c:v>
                </c:pt>
                <c:pt idx="10912">
                  <c:v>-1.0559070649352809</c:v>
                </c:pt>
                <c:pt idx="10913">
                  <c:v>-0.84557436309704614</c:v>
                </c:pt>
                <c:pt idx="10914">
                  <c:v>-0.69987944219919007</c:v>
                </c:pt>
                <c:pt idx="10915">
                  <c:v>0</c:v>
                </c:pt>
                <c:pt idx="10916">
                  <c:v>-0.48922662992963706</c:v>
                </c:pt>
                <c:pt idx="10917">
                  <c:v>0</c:v>
                </c:pt>
                <c:pt idx="10918">
                  <c:v>-0.666346005899905</c:v>
                </c:pt>
                <c:pt idx="10919">
                  <c:v>0</c:v>
                </c:pt>
                <c:pt idx="10920">
                  <c:v>-1.1139228286439631</c:v>
                </c:pt>
                <c:pt idx="10921">
                  <c:v>0</c:v>
                </c:pt>
                <c:pt idx="10922">
                  <c:v>0</c:v>
                </c:pt>
                <c:pt idx="10923">
                  <c:v>-2.1863500972003731</c:v>
                </c:pt>
                <c:pt idx="10924">
                  <c:v>-1.9167286984157614</c:v>
                </c:pt>
                <c:pt idx="10925">
                  <c:v>-0.81473954798099957</c:v>
                </c:pt>
                <c:pt idx="10926">
                  <c:v>-0.5714401782410865</c:v>
                </c:pt>
                <c:pt idx="10927">
                  <c:v>-1.221251412046753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-0.34728496867543013</c:v>
                </c:pt>
                <c:pt idx="10933">
                  <c:v>0</c:v>
                </c:pt>
                <c:pt idx="10934">
                  <c:v>-1.8270883924680181</c:v>
                </c:pt>
                <c:pt idx="10935">
                  <c:v>-0.60470210543613834</c:v>
                </c:pt>
                <c:pt idx="10936">
                  <c:v>0</c:v>
                </c:pt>
                <c:pt idx="10937">
                  <c:v>0</c:v>
                </c:pt>
                <c:pt idx="10938">
                  <c:v>-0.91067278393786966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-0.68902626490717545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-0.75383398536333912</c:v>
                </c:pt>
                <c:pt idx="10951">
                  <c:v>-2.105815056026922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-0.70965652538678337</c:v>
                </c:pt>
                <c:pt idx="10961">
                  <c:v>0</c:v>
                </c:pt>
                <c:pt idx="10962">
                  <c:v>-1.9147835747897932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-0.81684438284247296</c:v>
                </c:pt>
                <c:pt idx="10967">
                  <c:v>0</c:v>
                </c:pt>
                <c:pt idx="10968">
                  <c:v>-1.0984507867302347</c:v>
                </c:pt>
                <c:pt idx="10969">
                  <c:v>-2.1512831449450975</c:v>
                </c:pt>
                <c:pt idx="10970">
                  <c:v>-1.044446069955145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-1.6254210981821184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-2.3220770433574636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-2.5296006535318925</c:v>
                </c:pt>
                <c:pt idx="10988">
                  <c:v>-2.0534847057422598</c:v>
                </c:pt>
                <c:pt idx="10989">
                  <c:v>0</c:v>
                </c:pt>
                <c:pt idx="10990">
                  <c:v>-0.15602792266647222</c:v>
                </c:pt>
                <c:pt idx="10991">
                  <c:v>0</c:v>
                </c:pt>
                <c:pt idx="10992">
                  <c:v>-2.875432985476702</c:v>
                </c:pt>
                <c:pt idx="10993">
                  <c:v>-0.48044933498440573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-1.6750758709061297</c:v>
                </c:pt>
                <c:pt idx="10999">
                  <c:v>0</c:v>
                </c:pt>
                <c:pt idx="11000">
                  <c:v>-4.8166948205896256</c:v>
                </c:pt>
                <c:pt idx="11001">
                  <c:v>-0.97482365135166726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-7.0779178671509527E-2</c:v>
                </c:pt>
                <c:pt idx="11011">
                  <c:v>0</c:v>
                </c:pt>
                <c:pt idx="11012">
                  <c:v>-4.8562708376499841E-2</c:v>
                </c:pt>
                <c:pt idx="11013">
                  <c:v>-0.8259674639483815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-0.67534622461037119</c:v>
                </c:pt>
                <c:pt idx="11018">
                  <c:v>0</c:v>
                </c:pt>
                <c:pt idx="11019">
                  <c:v>-0.34378854718032625</c:v>
                </c:pt>
                <c:pt idx="11020">
                  <c:v>-2.7205267968531914</c:v>
                </c:pt>
                <c:pt idx="11021">
                  <c:v>-0.86186975597822824</c:v>
                </c:pt>
                <c:pt idx="11022">
                  <c:v>0</c:v>
                </c:pt>
                <c:pt idx="11023">
                  <c:v>-0.70149645785126913</c:v>
                </c:pt>
                <c:pt idx="11024">
                  <c:v>0</c:v>
                </c:pt>
                <c:pt idx="11025">
                  <c:v>-0.36213720189908866</c:v>
                </c:pt>
                <c:pt idx="11026">
                  <c:v>0</c:v>
                </c:pt>
                <c:pt idx="11027">
                  <c:v>0</c:v>
                </c:pt>
                <c:pt idx="11028">
                  <c:v>-0.12119936433081695</c:v>
                </c:pt>
                <c:pt idx="11029">
                  <c:v>-2.7775254667862579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-0.29274349633340235</c:v>
                </c:pt>
                <c:pt idx="11034">
                  <c:v>-0.75810240767084691</c:v>
                </c:pt>
                <c:pt idx="11035">
                  <c:v>0</c:v>
                </c:pt>
                <c:pt idx="11036">
                  <c:v>-0.43981194282336444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-2.9141604000406192</c:v>
                </c:pt>
                <c:pt idx="11041">
                  <c:v>0</c:v>
                </c:pt>
                <c:pt idx="11042">
                  <c:v>-0.48946779536274798</c:v>
                </c:pt>
                <c:pt idx="11043">
                  <c:v>0</c:v>
                </c:pt>
                <c:pt idx="11044">
                  <c:v>-2.2530869062355388</c:v>
                </c:pt>
                <c:pt idx="11045">
                  <c:v>0</c:v>
                </c:pt>
                <c:pt idx="11046">
                  <c:v>0</c:v>
                </c:pt>
                <c:pt idx="11047">
                  <c:v>-0.21782704600401379</c:v>
                </c:pt>
                <c:pt idx="11048">
                  <c:v>-0.65053921119857716</c:v>
                </c:pt>
                <c:pt idx="11049">
                  <c:v>0</c:v>
                </c:pt>
                <c:pt idx="11050">
                  <c:v>0</c:v>
                </c:pt>
                <c:pt idx="11051">
                  <c:v>-0.885186490879736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-0.2621742938158434</c:v>
                </c:pt>
                <c:pt idx="11056">
                  <c:v>-2.1623042912626773</c:v>
                </c:pt>
                <c:pt idx="11057">
                  <c:v>-8.2328952876671552E-2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-1.5277930346393807</c:v>
                </c:pt>
                <c:pt idx="11062">
                  <c:v>-1.8209470103167611</c:v>
                </c:pt>
                <c:pt idx="11063">
                  <c:v>-1.3279629327875888</c:v>
                </c:pt>
                <c:pt idx="11064">
                  <c:v>-0.40375326338073808</c:v>
                </c:pt>
                <c:pt idx="11065">
                  <c:v>0</c:v>
                </c:pt>
                <c:pt idx="11066">
                  <c:v>-0.32669021225753136</c:v>
                </c:pt>
                <c:pt idx="11067">
                  <c:v>0</c:v>
                </c:pt>
                <c:pt idx="11068">
                  <c:v>-0.11881749993800717</c:v>
                </c:pt>
                <c:pt idx="11069">
                  <c:v>-1.2028599398168853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-1.4109198067956248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-0.20960510917030101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-5.5307113642201769E-2</c:v>
                </c:pt>
                <c:pt idx="110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4B-49F5-BE88-E0F1CED33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4175247"/>
        <c:axId val="856811151"/>
      </c:lineChart>
      <c:catAx>
        <c:axId val="92417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811151"/>
        <c:crosses val="autoZero"/>
        <c:auto val="1"/>
        <c:lblAlgn val="ctr"/>
        <c:lblOffset val="100"/>
        <c:noMultiLvlLbl val="0"/>
      </c:catAx>
      <c:valAx>
        <c:axId val="8568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75247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Apple(AAPL) Trading Volume (1980-2024)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Stock_Market_Data_Analysis!$F$1</c:f>
              <c:strCache>
                <c:ptCount val="1"/>
                <c:pt idx="0">
                  <c:v>Volume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Stock_Market_Data_Analysis!$A$2:$A$11085</c:f>
              <c:strCache>
                <c:ptCount val="11084"/>
                <c:pt idx="0">
                  <c:v>1980-12-12 00:00:00-05:00</c:v>
                </c:pt>
                <c:pt idx="1">
                  <c:v>1980-12-15 00:00:00-05:00</c:v>
                </c:pt>
                <c:pt idx="2">
                  <c:v>1980-12-16 00:00:00-05:00</c:v>
                </c:pt>
                <c:pt idx="3">
                  <c:v>1980-12-17 00:00:00-05:00</c:v>
                </c:pt>
                <c:pt idx="4">
                  <c:v>1980-12-18 00:00:00-05:00</c:v>
                </c:pt>
                <c:pt idx="5">
                  <c:v>1980-12-19 00:00:00-05:00</c:v>
                </c:pt>
                <c:pt idx="6">
                  <c:v>1980-12-22 00:00:00-05:00</c:v>
                </c:pt>
                <c:pt idx="7">
                  <c:v>1980-12-23 00:00:00-05:00</c:v>
                </c:pt>
                <c:pt idx="8">
                  <c:v>1980-12-24 00:00:00-05:00</c:v>
                </c:pt>
                <c:pt idx="9">
                  <c:v>1980-12-26 00:00:00-05:00</c:v>
                </c:pt>
                <c:pt idx="10">
                  <c:v>1980-12-29 00:00:00-05:00</c:v>
                </c:pt>
                <c:pt idx="11">
                  <c:v>1980-12-30 00:00:00-05:00</c:v>
                </c:pt>
                <c:pt idx="12">
                  <c:v>1980-12-31 00:00:00-05:00</c:v>
                </c:pt>
                <c:pt idx="13">
                  <c:v>1981-01-02 00:00:00-05:00</c:v>
                </c:pt>
                <c:pt idx="14">
                  <c:v>1981-01-05 00:00:00-05:00</c:v>
                </c:pt>
                <c:pt idx="15">
                  <c:v>1981-01-06 00:00:00-05:00</c:v>
                </c:pt>
                <c:pt idx="16">
                  <c:v>1981-01-07 00:00:00-05:00</c:v>
                </c:pt>
                <c:pt idx="17">
                  <c:v>1981-01-08 00:00:00-05:00</c:v>
                </c:pt>
                <c:pt idx="18">
                  <c:v>1981-01-09 00:00:00-05:00</c:v>
                </c:pt>
                <c:pt idx="19">
                  <c:v>1981-01-12 00:00:00-05:00</c:v>
                </c:pt>
                <c:pt idx="20">
                  <c:v>1981-01-13 00:00:00-05:00</c:v>
                </c:pt>
                <c:pt idx="21">
                  <c:v>1981-01-14 00:00:00-05:00</c:v>
                </c:pt>
                <c:pt idx="22">
                  <c:v>1981-01-15 00:00:00-05:00</c:v>
                </c:pt>
                <c:pt idx="23">
                  <c:v>1981-01-16 00:00:00-05:00</c:v>
                </c:pt>
                <c:pt idx="24">
                  <c:v>1981-01-19 00:00:00-05:00</c:v>
                </c:pt>
                <c:pt idx="25">
                  <c:v>1981-01-20 00:00:00-05:00</c:v>
                </c:pt>
                <c:pt idx="26">
                  <c:v>1981-01-21 00:00:00-05:00</c:v>
                </c:pt>
                <c:pt idx="27">
                  <c:v>1981-01-22 00:00:00-05:00</c:v>
                </c:pt>
                <c:pt idx="28">
                  <c:v>1981-01-23 00:00:00-05:00</c:v>
                </c:pt>
                <c:pt idx="29">
                  <c:v>1981-01-26 00:00:00-05:00</c:v>
                </c:pt>
                <c:pt idx="30">
                  <c:v>1981-01-27 00:00:00-05:00</c:v>
                </c:pt>
                <c:pt idx="31">
                  <c:v>1981-01-28 00:00:00-05:00</c:v>
                </c:pt>
                <c:pt idx="32">
                  <c:v>1981-01-29 00:00:00-05:00</c:v>
                </c:pt>
                <c:pt idx="33">
                  <c:v>1981-01-30 00:00:00-05:00</c:v>
                </c:pt>
                <c:pt idx="34">
                  <c:v>1981-02-02 00:00:00-05:00</c:v>
                </c:pt>
                <c:pt idx="35">
                  <c:v>1981-02-03 00:00:00-05:00</c:v>
                </c:pt>
                <c:pt idx="36">
                  <c:v>1981-02-04 00:00:00-05:00</c:v>
                </c:pt>
                <c:pt idx="37">
                  <c:v>1981-02-05 00:00:00-05:00</c:v>
                </c:pt>
                <c:pt idx="38">
                  <c:v>1981-02-06 00:00:00-05:00</c:v>
                </c:pt>
                <c:pt idx="39">
                  <c:v>1981-02-09 00:00:00-05:00</c:v>
                </c:pt>
                <c:pt idx="40">
                  <c:v>1981-02-10 00:00:00-05:00</c:v>
                </c:pt>
                <c:pt idx="41">
                  <c:v>1981-02-11 00:00:00-05:00</c:v>
                </c:pt>
                <c:pt idx="42">
                  <c:v>1981-02-12 00:00:00-05:00</c:v>
                </c:pt>
                <c:pt idx="43">
                  <c:v>1981-02-13 00:00:00-05:00</c:v>
                </c:pt>
                <c:pt idx="44">
                  <c:v>1981-02-17 00:00:00-05:00</c:v>
                </c:pt>
                <c:pt idx="45">
                  <c:v>1981-02-18 00:00:00-05:00</c:v>
                </c:pt>
                <c:pt idx="46">
                  <c:v>1981-02-19 00:00:00-05:00</c:v>
                </c:pt>
                <c:pt idx="47">
                  <c:v>1981-02-20 00:00:00-05:00</c:v>
                </c:pt>
                <c:pt idx="48">
                  <c:v>1981-02-23 00:00:00-05:00</c:v>
                </c:pt>
                <c:pt idx="49">
                  <c:v>1981-02-24 00:00:00-05:00</c:v>
                </c:pt>
                <c:pt idx="50">
                  <c:v>1981-02-25 00:00:00-05:00</c:v>
                </c:pt>
                <c:pt idx="51">
                  <c:v>1981-02-26 00:00:00-05:00</c:v>
                </c:pt>
                <c:pt idx="52">
                  <c:v>1981-02-27 00:00:00-05:00</c:v>
                </c:pt>
                <c:pt idx="53">
                  <c:v>1981-03-02 00:00:00-05:00</c:v>
                </c:pt>
                <c:pt idx="54">
                  <c:v>1981-03-03 00:00:00-05:00</c:v>
                </c:pt>
                <c:pt idx="55">
                  <c:v>1981-03-04 00:00:00-05:00</c:v>
                </c:pt>
                <c:pt idx="56">
                  <c:v>1981-03-05 00:00:00-05:00</c:v>
                </c:pt>
                <c:pt idx="57">
                  <c:v>1981-03-06 00:00:00-05:00</c:v>
                </c:pt>
                <c:pt idx="58">
                  <c:v>1981-03-09 00:00:00-05:00</c:v>
                </c:pt>
                <c:pt idx="59">
                  <c:v>1981-03-10 00:00:00-05:00</c:v>
                </c:pt>
                <c:pt idx="60">
                  <c:v>1981-03-11 00:00:00-05:00</c:v>
                </c:pt>
                <c:pt idx="61">
                  <c:v>1981-03-12 00:00:00-05:00</c:v>
                </c:pt>
                <c:pt idx="62">
                  <c:v>1981-03-13 00:00:00-05:00</c:v>
                </c:pt>
                <c:pt idx="63">
                  <c:v>1981-03-16 00:00:00-05:00</c:v>
                </c:pt>
                <c:pt idx="64">
                  <c:v>1981-03-17 00:00:00-05:00</c:v>
                </c:pt>
                <c:pt idx="65">
                  <c:v>1981-03-18 00:00:00-05:00</c:v>
                </c:pt>
                <c:pt idx="66">
                  <c:v>1981-03-19 00:00:00-05:00</c:v>
                </c:pt>
                <c:pt idx="67">
                  <c:v>1981-03-20 00:00:00-05:00</c:v>
                </c:pt>
                <c:pt idx="68">
                  <c:v>1981-03-23 00:00:00-05:00</c:v>
                </c:pt>
                <c:pt idx="69">
                  <c:v>1981-03-24 00:00:00-05:00</c:v>
                </c:pt>
                <c:pt idx="70">
                  <c:v>1981-03-25 00:00:00-05:00</c:v>
                </c:pt>
                <c:pt idx="71">
                  <c:v>1981-03-26 00:00:00-05:00</c:v>
                </c:pt>
                <c:pt idx="72">
                  <c:v>1981-03-27 00:00:00-05:00</c:v>
                </c:pt>
                <c:pt idx="73">
                  <c:v>1981-03-30 00:00:00-05:00</c:v>
                </c:pt>
                <c:pt idx="74">
                  <c:v>1981-03-31 00:00:00-05:00</c:v>
                </c:pt>
                <c:pt idx="75">
                  <c:v>1981-04-01 00:00:00-05:00</c:v>
                </c:pt>
                <c:pt idx="76">
                  <c:v>1981-04-02 00:00:00-05:00</c:v>
                </c:pt>
                <c:pt idx="77">
                  <c:v>1981-04-03 00:00:00-05:00</c:v>
                </c:pt>
                <c:pt idx="78">
                  <c:v>1981-04-06 00:00:00-05:00</c:v>
                </c:pt>
                <c:pt idx="79">
                  <c:v>1981-04-07 00:00:00-05:00</c:v>
                </c:pt>
                <c:pt idx="80">
                  <c:v>1981-04-08 00:00:00-05:00</c:v>
                </c:pt>
                <c:pt idx="81">
                  <c:v>1981-04-09 00:00:00-05:00</c:v>
                </c:pt>
                <c:pt idx="82">
                  <c:v>1981-04-10 00:00:00-05:00</c:v>
                </c:pt>
                <c:pt idx="83">
                  <c:v>1981-04-13 00:00:00-05:00</c:v>
                </c:pt>
                <c:pt idx="84">
                  <c:v>1981-04-14 00:00:00-05:00</c:v>
                </c:pt>
                <c:pt idx="85">
                  <c:v>1981-04-15 00:00:00-05:00</c:v>
                </c:pt>
                <c:pt idx="86">
                  <c:v>1981-04-16 00:00:00-05:00</c:v>
                </c:pt>
                <c:pt idx="87">
                  <c:v>1981-04-20 00:00:00-05:00</c:v>
                </c:pt>
                <c:pt idx="88">
                  <c:v>1981-04-21 00:00:00-05:00</c:v>
                </c:pt>
                <c:pt idx="89">
                  <c:v>1981-04-22 00:00:00-05:00</c:v>
                </c:pt>
                <c:pt idx="90">
                  <c:v>1981-04-23 00:00:00-05:00</c:v>
                </c:pt>
                <c:pt idx="91">
                  <c:v>1981-04-24 00:00:00-05:00</c:v>
                </c:pt>
                <c:pt idx="92">
                  <c:v>1981-04-27 00:00:00-04:00</c:v>
                </c:pt>
                <c:pt idx="93">
                  <c:v>1981-04-28 00:00:00-04:00</c:v>
                </c:pt>
                <c:pt idx="94">
                  <c:v>1981-04-29 00:00:00-04:00</c:v>
                </c:pt>
                <c:pt idx="95">
                  <c:v>1981-04-30 00:00:00-04:00</c:v>
                </c:pt>
                <c:pt idx="96">
                  <c:v>1981-05-01 00:00:00-04:00</c:v>
                </c:pt>
                <c:pt idx="97">
                  <c:v>1981-05-04 00:00:00-04:00</c:v>
                </c:pt>
                <c:pt idx="98">
                  <c:v>1981-05-05 00:00:00-04:00</c:v>
                </c:pt>
                <c:pt idx="99">
                  <c:v>1981-05-06 00:00:00-04:00</c:v>
                </c:pt>
                <c:pt idx="100">
                  <c:v>1981-05-07 00:00:00-04:00</c:v>
                </c:pt>
                <c:pt idx="101">
                  <c:v>1981-05-08 00:00:00-04:00</c:v>
                </c:pt>
                <c:pt idx="102">
                  <c:v>1981-05-11 00:00:00-04:00</c:v>
                </c:pt>
                <c:pt idx="103">
                  <c:v>1981-05-12 00:00:00-04:00</c:v>
                </c:pt>
                <c:pt idx="104">
                  <c:v>1981-05-13 00:00:00-04:00</c:v>
                </c:pt>
                <c:pt idx="105">
                  <c:v>1981-05-14 00:00:00-04:00</c:v>
                </c:pt>
                <c:pt idx="106">
                  <c:v>1981-05-15 00:00:00-04:00</c:v>
                </c:pt>
                <c:pt idx="107">
                  <c:v>1981-05-18 00:00:00-04:00</c:v>
                </c:pt>
                <c:pt idx="108">
                  <c:v>1981-05-19 00:00:00-04:00</c:v>
                </c:pt>
                <c:pt idx="109">
                  <c:v>1981-05-20 00:00:00-04:00</c:v>
                </c:pt>
                <c:pt idx="110">
                  <c:v>1981-05-21 00:00:00-04:00</c:v>
                </c:pt>
                <c:pt idx="111">
                  <c:v>1981-05-22 00:00:00-04:00</c:v>
                </c:pt>
                <c:pt idx="112">
                  <c:v>1981-05-26 00:00:00-04:00</c:v>
                </c:pt>
                <c:pt idx="113">
                  <c:v>1981-05-27 00:00:00-04:00</c:v>
                </c:pt>
                <c:pt idx="114">
                  <c:v>1981-05-28 00:00:00-04:00</c:v>
                </c:pt>
                <c:pt idx="115">
                  <c:v>1981-05-29 00:00:00-04:00</c:v>
                </c:pt>
                <c:pt idx="116">
                  <c:v>1981-06-01 00:00:00-04:00</c:v>
                </c:pt>
                <c:pt idx="117">
                  <c:v>1981-06-02 00:00:00-04:00</c:v>
                </c:pt>
                <c:pt idx="118">
                  <c:v>1981-06-03 00:00:00-04:00</c:v>
                </c:pt>
                <c:pt idx="119">
                  <c:v>1981-06-04 00:00:00-04:00</c:v>
                </c:pt>
                <c:pt idx="120">
                  <c:v>1981-06-05 00:00:00-04:00</c:v>
                </c:pt>
                <c:pt idx="121">
                  <c:v>1981-06-08 00:00:00-04:00</c:v>
                </c:pt>
                <c:pt idx="122">
                  <c:v>1981-06-09 00:00:00-04:00</c:v>
                </c:pt>
                <c:pt idx="123">
                  <c:v>1981-06-10 00:00:00-04:00</c:v>
                </c:pt>
                <c:pt idx="124">
                  <c:v>1981-06-11 00:00:00-04:00</c:v>
                </c:pt>
                <c:pt idx="125">
                  <c:v>1981-06-12 00:00:00-04:00</c:v>
                </c:pt>
                <c:pt idx="126">
                  <c:v>1981-06-15 00:00:00-04:00</c:v>
                </c:pt>
                <c:pt idx="127">
                  <c:v>1981-06-16 00:00:00-04:00</c:v>
                </c:pt>
                <c:pt idx="128">
                  <c:v>1981-06-17 00:00:00-04:00</c:v>
                </c:pt>
                <c:pt idx="129">
                  <c:v>1981-06-18 00:00:00-04:00</c:v>
                </c:pt>
                <c:pt idx="130">
                  <c:v>1981-06-19 00:00:00-04:00</c:v>
                </c:pt>
                <c:pt idx="131">
                  <c:v>1981-06-22 00:00:00-04:00</c:v>
                </c:pt>
                <c:pt idx="132">
                  <c:v>1981-06-23 00:00:00-04:00</c:v>
                </c:pt>
                <c:pt idx="133">
                  <c:v>1981-06-24 00:00:00-04:00</c:v>
                </c:pt>
                <c:pt idx="134">
                  <c:v>1981-06-25 00:00:00-04:00</c:v>
                </c:pt>
                <c:pt idx="135">
                  <c:v>1981-06-26 00:00:00-04:00</c:v>
                </c:pt>
                <c:pt idx="136">
                  <c:v>1981-06-29 00:00:00-04:00</c:v>
                </c:pt>
                <c:pt idx="137">
                  <c:v>1981-06-30 00:00:00-04:00</c:v>
                </c:pt>
                <c:pt idx="138">
                  <c:v>1981-07-01 00:00:00-04:00</c:v>
                </c:pt>
                <c:pt idx="139">
                  <c:v>1981-07-02 00:00:00-04:00</c:v>
                </c:pt>
                <c:pt idx="140">
                  <c:v>1981-07-06 00:00:00-04:00</c:v>
                </c:pt>
                <c:pt idx="141">
                  <c:v>1981-07-07 00:00:00-04:00</c:v>
                </c:pt>
                <c:pt idx="142">
                  <c:v>1981-07-08 00:00:00-04:00</c:v>
                </c:pt>
                <c:pt idx="143">
                  <c:v>1981-07-09 00:00:00-04:00</c:v>
                </c:pt>
                <c:pt idx="144">
                  <c:v>1981-07-10 00:00:00-04:00</c:v>
                </c:pt>
                <c:pt idx="145">
                  <c:v>1981-07-13 00:00:00-04:00</c:v>
                </c:pt>
                <c:pt idx="146">
                  <c:v>1981-07-14 00:00:00-04:00</c:v>
                </c:pt>
                <c:pt idx="147">
                  <c:v>1981-07-15 00:00:00-04:00</c:v>
                </c:pt>
                <c:pt idx="148">
                  <c:v>1981-07-16 00:00:00-04:00</c:v>
                </c:pt>
                <c:pt idx="149">
                  <c:v>1981-07-17 00:00:00-04:00</c:v>
                </c:pt>
                <c:pt idx="150">
                  <c:v>1981-07-20 00:00:00-04:00</c:v>
                </c:pt>
                <c:pt idx="151">
                  <c:v>1981-07-21 00:00:00-04:00</c:v>
                </c:pt>
                <c:pt idx="152">
                  <c:v>1981-07-22 00:00:00-04:00</c:v>
                </c:pt>
                <c:pt idx="153">
                  <c:v>1981-07-23 00:00:00-04:00</c:v>
                </c:pt>
                <c:pt idx="154">
                  <c:v>1981-07-24 00:00:00-04:00</c:v>
                </c:pt>
                <c:pt idx="155">
                  <c:v>1981-07-27 00:00:00-04:00</c:v>
                </c:pt>
                <c:pt idx="156">
                  <c:v>1981-07-28 00:00:00-04:00</c:v>
                </c:pt>
                <c:pt idx="157">
                  <c:v>1981-07-29 00:00:00-04:00</c:v>
                </c:pt>
                <c:pt idx="158">
                  <c:v>1981-07-30 00:00:00-04:00</c:v>
                </c:pt>
                <c:pt idx="159">
                  <c:v>1981-07-31 00:00:00-04:00</c:v>
                </c:pt>
                <c:pt idx="160">
                  <c:v>1981-08-03 00:00:00-04:00</c:v>
                </c:pt>
                <c:pt idx="161">
                  <c:v>1981-08-04 00:00:00-04:00</c:v>
                </c:pt>
                <c:pt idx="162">
                  <c:v>1981-08-05 00:00:00-04:00</c:v>
                </c:pt>
                <c:pt idx="163">
                  <c:v>1981-08-06 00:00:00-04:00</c:v>
                </c:pt>
                <c:pt idx="164">
                  <c:v>1981-08-07 00:00:00-04:00</c:v>
                </c:pt>
                <c:pt idx="165">
                  <c:v>1981-08-10 00:00:00-04:00</c:v>
                </c:pt>
                <c:pt idx="166">
                  <c:v>1981-08-11 00:00:00-04:00</c:v>
                </c:pt>
                <c:pt idx="167">
                  <c:v>1981-08-12 00:00:00-04:00</c:v>
                </c:pt>
                <c:pt idx="168">
                  <c:v>1981-08-13 00:00:00-04:00</c:v>
                </c:pt>
                <c:pt idx="169">
                  <c:v>1981-08-14 00:00:00-04:00</c:v>
                </c:pt>
                <c:pt idx="170">
                  <c:v>1981-08-17 00:00:00-04:00</c:v>
                </c:pt>
                <c:pt idx="171">
                  <c:v>1981-08-18 00:00:00-04:00</c:v>
                </c:pt>
                <c:pt idx="172">
                  <c:v>1981-08-19 00:00:00-04:00</c:v>
                </c:pt>
                <c:pt idx="173">
                  <c:v>1981-08-20 00:00:00-04:00</c:v>
                </c:pt>
                <c:pt idx="174">
                  <c:v>1981-08-21 00:00:00-04:00</c:v>
                </c:pt>
                <c:pt idx="175">
                  <c:v>1981-08-24 00:00:00-04:00</c:v>
                </c:pt>
                <c:pt idx="176">
                  <c:v>1981-08-25 00:00:00-04:00</c:v>
                </c:pt>
                <c:pt idx="177">
                  <c:v>1981-08-26 00:00:00-04:00</c:v>
                </c:pt>
                <c:pt idx="178">
                  <c:v>1981-08-27 00:00:00-04:00</c:v>
                </c:pt>
                <c:pt idx="179">
                  <c:v>1981-08-28 00:00:00-04:00</c:v>
                </c:pt>
                <c:pt idx="180">
                  <c:v>1981-08-31 00:00:00-04:00</c:v>
                </c:pt>
                <c:pt idx="181">
                  <c:v>1981-09-01 00:00:00-04:00</c:v>
                </c:pt>
                <c:pt idx="182">
                  <c:v>1981-09-02 00:00:00-04:00</c:v>
                </c:pt>
                <c:pt idx="183">
                  <c:v>1981-09-03 00:00:00-04:00</c:v>
                </c:pt>
                <c:pt idx="184">
                  <c:v>1981-09-04 00:00:00-04:00</c:v>
                </c:pt>
                <c:pt idx="185">
                  <c:v>1981-09-08 00:00:00-04:00</c:v>
                </c:pt>
                <c:pt idx="186">
                  <c:v>1981-09-09 00:00:00-04:00</c:v>
                </c:pt>
                <c:pt idx="187">
                  <c:v>1981-09-10 00:00:00-04:00</c:v>
                </c:pt>
                <c:pt idx="188">
                  <c:v>1981-09-11 00:00:00-04:00</c:v>
                </c:pt>
                <c:pt idx="189">
                  <c:v>1981-09-14 00:00:00-04:00</c:v>
                </c:pt>
                <c:pt idx="190">
                  <c:v>1981-09-15 00:00:00-04:00</c:v>
                </c:pt>
                <c:pt idx="191">
                  <c:v>1981-09-16 00:00:00-04:00</c:v>
                </c:pt>
                <c:pt idx="192">
                  <c:v>1981-09-17 00:00:00-04:00</c:v>
                </c:pt>
                <c:pt idx="193">
                  <c:v>1981-09-18 00:00:00-04:00</c:v>
                </c:pt>
                <c:pt idx="194">
                  <c:v>1981-09-21 00:00:00-04:00</c:v>
                </c:pt>
                <c:pt idx="195">
                  <c:v>1981-09-22 00:00:00-04:00</c:v>
                </c:pt>
                <c:pt idx="196">
                  <c:v>1981-09-23 00:00:00-04:00</c:v>
                </c:pt>
                <c:pt idx="197">
                  <c:v>1981-09-24 00:00:00-04:00</c:v>
                </c:pt>
                <c:pt idx="198">
                  <c:v>1981-09-25 00:00:00-04:00</c:v>
                </c:pt>
                <c:pt idx="199">
                  <c:v>1981-09-28 00:00:00-04:00</c:v>
                </c:pt>
                <c:pt idx="200">
                  <c:v>1981-09-29 00:00:00-04:00</c:v>
                </c:pt>
                <c:pt idx="201">
                  <c:v>1981-09-30 00:00:00-04:00</c:v>
                </c:pt>
                <c:pt idx="202">
                  <c:v>1981-10-01 00:00:00-04:00</c:v>
                </c:pt>
                <c:pt idx="203">
                  <c:v>1981-10-02 00:00:00-04:00</c:v>
                </c:pt>
                <c:pt idx="204">
                  <c:v>1981-10-05 00:00:00-04:00</c:v>
                </c:pt>
                <c:pt idx="205">
                  <c:v>1981-10-06 00:00:00-04:00</c:v>
                </c:pt>
                <c:pt idx="206">
                  <c:v>1981-10-07 00:00:00-04:00</c:v>
                </c:pt>
                <c:pt idx="207">
                  <c:v>1981-10-08 00:00:00-04:00</c:v>
                </c:pt>
                <c:pt idx="208">
                  <c:v>1981-10-09 00:00:00-04:00</c:v>
                </c:pt>
                <c:pt idx="209">
                  <c:v>1981-10-12 00:00:00-04:00</c:v>
                </c:pt>
                <c:pt idx="210">
                  <c:v>1981-10-13 00:00:00-04:00</c:v>
                </c:pt>
                <c:pt idx="211">
                  <c:v>1981-10-14 00:00:00-04:00</c:v>
                </c:pt>
                <c:pt idx="212">
                  <c:v>1981-10-15 00:00:00-04:00</c:v>
                </c:pt>
                <c:pt idx="213">
                  <c:v>1981-10-16 00:00:00-04:00</c:v>
                </c:pt>
                <c:pt idx="214">
                  <c:v>1981-10-19 00:00:00-04:00</c:v>
                </c:pt>
                <c:pt idx="215">
                  <c:v>1981-10-20 00:00:00-04:00</c:v>
                </c:pt>
                <c:pt idx="216">
                  <c:v>1981-10-21 00:00:00-04:00</c:v>
                </c:pt>
                <c:pt idx="217">
                  <c:v>1981-10-22 00:00:00-04:00</c:v>
                </c:pt>
                <c:pt idx="218">
                  <c:v>1981-10-23 00:00:00-04:00</c:v>
                </c:pt>
                <c:pt idx="219">
                  <c:v>1981-10-26 00:00:00-05:00</c:v>
                </c:pt>
                <c:pt idx="220">
                  <c:v>1981-10-27 00:00:00-05:00</c:v>
                </c:pt>
                <c:pt idx="221">
                  <c:v>1981-10-28 00:00:00-05:00</c:v>
                </c:pt>
                <c:pt idx="222">
                  <c:v>1981-10-29 00:00:00-05:00</c:v>
                </c:pt>
                <c:pt idx="223">
                  <c:v>1981-10-30 00:00:00-05:00</c:v>
                </c:pt>
                <c:pt idx="224">
                  <c:v>1981-11-02 00:00:00-05:00</c:v>
                </c:pt>
                <c:pt idx="225">
                  <c:v>1981-11-03 00:00:00-05:00</c:v>
                </c:pt>
                <c:pt idx="226">
                  <c:v>1981-11-04 00:00:00-05:00</c:v>
                </c:pt>
                <c:pt idx="227">
                  <c:v>1981-11-05 00:00:00-05:00</c:v>
                </c:pt>
                <c:pt idx="228">
                  <c:v>1981-11-06 00:00:00-05:00</c:v>
                </c:pt>
                <c:pt idx="229">
                  <c:v>1981-11-09 00:00:00-05:00</c:v>
                </c:pt>
                <c:pt idx="230">
                  <c:v>1981-11-10 00:00:00-05:00</c:v>
                </c:pt>
                <c:pt idx="231">
                  <c:v>1981-11-11 00:00:00-05:00</c:v>
                </c:pt>
                <c:pt idx="232">
                  <c:v>1981-11-12 00:00:00-05:00</c:v>
                </c:pt>
                <c:pt idx="233">
                  <c:v>1981-11-13 00:00:00-05:00</c:v>
                </c:pt>
                <c:pt idx="234">
                  <c:v>1981-11-16 00:00:00-05:00</c:v>
                </c:pt>
                <c:pt idx="235">
                  <c:v>1981-11-17 00:00:00-05:00</c:v>
                </c:pt>
                <c:pt idx="236">
                  <c:v>1981-11-18 00:00:00-05:00</c:v>
                </c:pt>
                <c:pt idx="237">
                  <c:v>1981-11-19 00:00:00-05:00</c:v>
                </c:pt>
                <c:pt idx="238">
                  <c:v>1981-11-20 00:00:00-05:00</c:v>
                </c:pt>
                <c:pt idx="239">
                  <c:v>1981-11-23 00:00:00-05:00</c:v>
                </c:pt>
                <c:pt idx="240">
                  <c:v>1981-11-24 00:00:00-05:00</c:v>
                </c:pt>
                <c:pt idx="241">
                  <c:v>1981-11-25 00:00:00-05:00</c:v>
                </c:pt>
                <c:pt idx="242">
                  <c:v>1981-11-27 00:00:00-05:00</c:v>
                </c:pt>
                <c:pt idx="243">
                  <c:v>1981-11-30 00:00:00-05:00</c:v>
                </c:pt>
                <c:pt idx="244">
                  <c:v>1981-12-01 00:00:00-05:00</c:v>
                </c:pt>
                <c:pt idx="245">
                  <c:v>1981-12-02 00:00:00-05:00</c:v>
                </c:pt>
                <c:pt idx="246">
                  <c:v>1981-12-03 00:00:00-05:00</c:v>
                </c:pt>
                <c:pt idx="247">
                  <c:v>1981-12-04 00:00:00-05:00</c:v>
                </c:pt>
                <c:pt idx="248">
                  <c:v>1981-12-07 00:00:00-05:00</c:v>
                </c:pt>
                <c:pt idx="249">
                  <c:v>1981-12-08 00:00:00-05:00</c:v>
                </c:pt>
                <c:pt idx="250">
                  <c:v>1981-12-09 00:00:00-05:00</c:v>
                </c:pt>
                <c:pt idx="251">
                  <c:v>1981-12-10 00:00:00-05:00</c:v>
                </c:pt>
                <c:pt idx="252">
                  <c:v>1981-12-11 00:00:00-05:00</c:v>
                </c:pt>
                <c:pt idx="253">
                  <c:v>1981-12-14 00:00:00-05:00</c:v>
                </c:pt>
                <c:pt idx="254">
                  <c:v>1981-12-15 00:00:00-05:00</c:v>
                </c:pt>
                <c:pt idx="255">
                  <c:v>1981-12-16 00:00:00-05:00</c:v>
                </c:pt>
                <c:pt idx="256">
                  <c:v>1981-12-17 00:00:00-05:00</c:v>
                </c:pt>
                <c:pt idx="257">
                  <c:v>1981-12-18 00:00:00-05:00</c:v>
                </c:pt>
                <c:pt idx="258">
                  <c:v>1981-12-21 00:00:00-05:00</c:v>
                </c:pt>
                <c:pt idx="259">
                  <c:v>1981-12-22 00:00:00-05:00</c:v>
                </c:pt>
                <c:pt idx="260">
                  <c:v>1981-12-23 00:00:00-05:00</c:v>
                </c:pt>
                <c:pt idx="261">
                  <c:v>1981-12-24 00:00:00-05:00</c:v>
                </c:pt>
                <c:pt idx="262">
                  <c:v>1981-12-28 00:00:00-05:00</c:v>
                </c:pt>
                <c:pt idx="263">
                  <c:v>1981-12-29 00:00:00-05:00</c:v>
                </c:pt>
                <c:pt idx="264">
                  <c:v>1981-12-30 00:00:00-05:00</c:v>
                </c:pt>
                <c:pt idx="265">
                  <c:v>1981-12-31 00:00:00-05:00</c:v>
                </c:pt>
                <c:pt idx="266">
                  <c:v>1982-01-04 00:00:00-05:00</c:v>
                </c:pt>
                <c:pt idx="267">
                  <c:v>1982-01-05 00:00:00-05:00</c:v>
                </c:pt>
                <c:pt idx="268">
                  <c:v>1982-01-06 00:00:00-05:00</c:v>
                </c:pt>
                <c:pt idx="269">
                  <c:v>1982-01-07 00:00:00-05:00</c:v>
                </c:pt>
                <c:pt idx="270">
                  <c:v>1982-01-08 00:00:00-05:00</c:v>
                </c:pt>
                <c:pt idx="271">
                  <c:v>1982-01-11 00:00:00-05:00</c:v>
                </c:pt>
                <c:pt idx="272">
                  <c:v>1982-01-12 00:00:00-05:00</c:v>
                </c:pt>
                <c:pt idx="273">
                  <c:v>1982-01-13 00:00:00-05:00</c:v>
                </c:pt>
                <c:pt idx="274">
                  <c:v>1982-01-14 00:00:00-05:00</c:v>
                </c:pt>
                <c:pt idx="275">
                  <c:v>1982-01-15 00:00:00-05:00</c:v>
                </c:pt>
                <c:pt idx="276">
                  <c:v>1982-01-18 00:00:00-05:00</c:v>
                </c:pt>
                <c:pt idx="277">
                  <c:v>1982-01-19 00:00:00-05:00</c:v>
                </c:pt>
                <c:pt idx="278">
                  <c:v>1982-01-20 00:00:00-05:00</c:v>
                </c:pt>
                <c:pt idx="279">
                  <c:v>1982-01-21 00:00:00-05:00</c:v>
                </c:pt>
                <c:pt idx="280">
                  <c:v>1982-01-22 00:00:00-05:00</c:v>
                </c:pt>
                <c:pt idx="281">
                  <c:v>1982-01-25 00:00:00-05:00</c:v>
                </c:pt>
                <c:pt idx="282">
                  <c:v>1982-01-26 00:00:00-05:00</c:v>
                </c:pt>
                <c:pt idx="283">
                  <c:v>1982-01-27 00:00:00-05:00</c:v>
                </c:pt>
                <c:pt idx="284">
                  <c:v>1982-01-28 00:00:00-05:00</c:v>
                </c:pt>
                <c:pt idx="285">
                  <c:v>1982-01-29 00:00:00-05:00</c:v>
                </c:pt>
                <c:pt idx="286">
                  <c:v>1982-02-01 00:00:00-05:00</c:v>
                </c:pt>
                <c:pt idx="287">
                  <c:v>1982-02-02 00:00:00-05:00</c:v>
                </c:pt>
                <c:pt idx="288">
                  <c:v>1982-02-03 00:00:00-05:00</c:v>
                </c:pt>
                <c:pt idx="289">
                  <c:v>1982-02-04 00:00:00-05:00</c:v>
                </c:pt>
                <c:pt idx="290">
                  <c:v>1982-02-05 00:00:00-05:00</c:v>
                </c:pt>
                <c:pt idx="291">
                  <c:v>1982-02-08 00:00:00-05:00</c:v>
                </c:pt>
                <c:pt idx="292">
                  <c:v>1982-02-09 00:00:00-05:00</c:v>
                </c:pt>
                <c:pt idx="293">
                  <c:v>1982-02-10 00:00:00-05:00</c:v>
                </c:pt>
                <c:pt idx="294">
                  <c:v>1982-02-11 00:00:00-05:00</c:v>
                </c:pt>
                <c:pt idx="295">
                  <c:v>1982-02-12 00:00:00-05:00</c:v>
                </c:pt>
                <c:pt idx="296">
                  <c:v>1982-02-16 00:00:00-05:00</c:v>
                </c:pt>
                <c:pt idx="297">
                  <c:v>1982-02-17 00:00:00-05:00</c:v>
                </c:pt>
                <c:pt idx="298">
                  <c:v>1982-02-18 00:00:00-05:00</c:v>
                </c:pt>
                <c:pt idx="299">
                  <c:v>1982-02-19 00:00:00-05:00</c:v>
                </c:pt>
                <c:pt idx="300">
                  <c:v>1982-02-22 00:00:00-05:00</c:v>
                </c:pt>
                <c:pt idx="301">
                  <c:v>1982-02-23 00:00:00-05:00</c:v>
                </c:pt>
                <c:pt idx="302">
                  <c:v>1982-02-24 00:00:00-05:00</c:v>
                </c:pt>
                <c:pt idx="303">
                  <c:v>1982-02-25 00:00:00-05:00</c:v>
                </c:pt>
                <c:pt idx="304">
                  <c:v>1982-02-26 00:00:00-05:00</c:v>
                </c:pt>
                <c:pt idx="305">
                  <c:v>1982-03-01 00:00:00-05:00</c:v>
                </c:pt>
                <c:pt idx="306">
                  <c:v>1982-03-02 00:00:00-05:00</c:v>
                </c:pt>
                <c:pt idx="307">
                  <c:v>1982-03-03 00:00:00-05:00</c:v>
                </c:pt>
                <c:pt idx="308">
                  <c:v>1982-03-04 00:00:00-05:00</c:v>
                </c:pt>
                <c:pt idx="309">
                  <c:v>1982-03-05 00:00:00-05:00</c:v>
                </c:pt>
                <c:pt idx="310">
                  <c:v>1982-03-08 00:00:00-05:00</c:v>
                </c:pt>
                <c:pt idx="311">
                  <c:v>1982-03-09 00:00:00-05:00</c:v>
                </c:pt>
                <c:pt idx="312">
                  <c:v>1982-03-10 00:00:00-05:00</c:v>
                </c:pt>
                <c:pt idx="313">
                  <c:v>1982-03-11 00:00:00-05:00</c:v>
                </c:pt>
                <c:pt idx="314">
                  <c:v>1982-03-12 00:00:00-05:00</c:v>
                </c:pt>
                <c:pt idx="315">
                  <c:v>1982-03-15 00:00:00-05:00</c:v>
                </c:pt>
                <c:pt idx="316">
                  <c:v>1982-03-16 00:00:00-05:00</c:v>
                </c:pt>
                <c:pt idx="317">
                  <c:v>1982-03-17 00:00:00-05:00</c:v>
                </c:pt>
                <c:pt idx="318">
                  <c:v>1982-03-18 00:00:00-05:00</c:v>
                </c:pt>
                <c:pt idx="319">
                  <c:v>1982-03-19 00:00:00-05:00</c:v>
                </c:pt>
                <c:pt idx="320">
                  <c:v>1982-03-22 00:00:00-05:00</c:v>
                </c:pt>
                <c:pt idx="321">
                  <c:v>1982-03-23 00:00:00-05:00</c:v>
                </c:pt>
                <c:pt idx="322">
                  <c:v>1982-03-24 00:00:00-05:00</c:v>
                </c:pt>
                <c:pt idx="323">
                  <c:v>1982-03-25 00:00:00-05:00</c:v>
                </c:pt>
                <c:pt idx="324">
                  <c:v>1982-03-26 00:00:00-05:00</c:v>
                </c:pt>
                <c:pt idx="325">
                  <c:v>1982-03-29 00:00:00-05:00</c:v>
                </c:pt>
                <c:pt idx="326">
                  <c:v>1982-03-30 00:00:00-05:00</c:v>
                </c:pt>
                <c:pt idx="327">
                  <c:v>1982-03-31 00:00:00-05:00</c:v>
                </c:pt>
                <c:pt idx="328">
                  <c:v>1982-04-01 00:00:00-05:00</c:v>
                </c:pt>
                <c:pt idx="329">
                  <c:v>1982-04-02 00:00:00-05:00</c:v>
                </c:pt>
                <c:pt idx="330">
                  <c:v>1982-04-05 00:00:00-05:00</c:v>
                </c:pt>
                <c:pt idx="331">
                  <c:v>1982-04-06 00:00:00-05:00</c:v>
                </c:pt>
                <c:pt idx="332">
                  <c:v>1982-04-07 00:00:00-05:00</c:v>
                </c:pt>
                <c:pt idx="333">
                  <c:v>1982-04-08 00:00:00-05:00</c:v>
                </c:pt>
                <c:pt idx="334">
                  <c:v>1982-04-12 00:00:00-05:00</c:v>
                </c:pt>
                <c:pt idx="335">
                  <c:v>1982-04-13 00:00:00-05:00</c:v>
                </c:pt>
                <c:pt idx="336">
                  <c:v>1982-04-14 00:00:00-05:00</c:v>
                </c:pt>
                <c:pt idx="337">
                  <c:v>1982-04-15 00:00:00-05:00</c:v>
                </c:pt>
                <c:pt idx="338">
                  <c:v>1982-04-16 00:00:00-05:00</c:v>
                </c:pt>
                <c:pt idx="339">
                  <c:v>1982-04-19 00:00:00-05:00</c:v>
                </c:pt>
                <c:pt idx="340">
                  <c:v>1982-04-20 00:00:00-05:00</c:v>
                </c:pt>
                <c:pt idx="341">
                  <c:v>1982-04-21 00:00:00-05:00</c:v>
                </c:pt>
                <c:pt idx="342">
                  <c:v>1982-04-22 00:00:00-05:00</c:v>
                </c:pt>
                <c:pt idx="343">
                  <c:v>1982-04-23 00:00:00-05:00</c:v>
                </c:pt>
                <c:pt idx="344">
                  <c:v>1982-04-26 00:00:00-04:00</c:v>
                </c:pt>
                <c:pt idx="345">
                  <c:v>1982-04-27 00:00:00-04:00</c:v>
                </c:pt>
                <c:pt idx="346">
                  <c:v>1982-04-28 00:00:00-04:00</c:v>
                </c:pt>
                <c:pt idx="347">
                  <c:v>1982-04-29 00:00:00-04:00</c:v>
                </c:pt>
                <c:pt idx="348">
                  <c:v>1982-04-30 00:00:00-04:00</c:v>
                </c:pt>
                <c:pt idx="349">
                  <c:v>1982-05-03 00:00:00-04:00</c:v>
                </c:pt>
                <c:pt idx="350">
                  <c:v>1982-05-04 00:00:00-04:00</c:v>
                </c:pt>
                <c:pt idx="351">
                  <c:v>1982-05-05 00:00:00-04:00</c:v>
                </c:pt>
                <c:pt idx="352">
                  <c:v>1982-05-06 00:00:00-04:00</c:v>
                </c:pt>
                <c:pt idx="353">
                  <c:v>1982-05-07 00:00:00-04:00</c:v>
                </c:pt>
                <c:pt idx="354">
                  <c:v>1982-05-10 00:00:00-04:00</c:v>
                </c:pt>
                <c:pt idx="355">
                  <c:v>1982-05-11 00:00:00-04:00</c:v>
                </c:pt>
                <c:pt idx="356">
                  <c:v>1982-05-12 00:00:00-04:00</c:v>
                </c:pt>
                <c:pt idx="357">
                  <c:v>1982-05-13 00:00:00-04:00</c:v>
                </c:pt>
                <c:pt idx="358">
                  <c:v>1982-05-14 00:00:00-04:00</c:v>
                </c:pt>
                <c:pt idx="359">
                  <c:v>1982-05-17 00:00:00-04:00</c:v>
                </c:pt>
                <c:pt idx="360">
                  <c:v>1982-05-18 00:00:00-04:00</c:v>
                </c:pt>
                <c:pt idx="361">
                  <c:v>1982-05-19 00:00:00-04:00</c:v>
                </c:pt>
                <c:pt idx="362">
                  <c:v>1982-05-20 00:00:00-04:00</c:v>
                </c:pt>
                <c:pt idx="363">
                  <c:v>1982-05-21 00:00:00-04:00</c:v>
                </c:pt>
                <c:pt idx="364">
                  <c:v>1982-05-24 00:00:00-04:00</c:v>
                </c:pt>
                <c:pt idx="365">
                  <c:v>1982-05-25 00:00:00-04:00</c:v>
                </c:pt>
                <c:pt idx="366">
                  <c:v>1982-05-26 00:00:00-04:00</c:v>
                </c:pt>
                <c:pt idx="367">
                  <c:v>1982-05-27 00:00:00-04:00</c:v>
                </c:pt>
                <c:pt idx="368">
                  <c:v>1982-05-28 00:00:00-04:00</c:v>
                </c:pt>
                <c:pt idx="369">
                  <c:v>1982-06-01 00:00:00-04:00</c:v>
                </c:pt>
                <c:pt idx="370">
                  <c:v>1982-06-02 00:00:00-04:00</c:v>
                </c:pt>
                <c:pt idx="371">
                  <c:v>1982-06-03 00:00:00-04:00</c:v>
                </c:pt>
                <c:pt idx="372">
                  <c:v>1982-06-04 00:00:00-04:00</c:v>
                </c:pt>
                <c:pt idx="373">
                  <c:v>1982-06-07 00:00:00-04:00</c:v>
                </c:pt>
                <c:pt idx="374">
                  <c:v>1982-06-08 00:00:00-04:00</c:v>
                </c:pt>
                <c:pt idx="375">
                  <c:v>1982-06-09 00:00:00-04:00</c:v>
                </c:pt>
                <c:pt idx="376">
                  <c:v>1982-06-10 00:00:00-04:00</c:v>
                </c:pt>
                <c:pt idx="377">
                  <c:v>1982-06-11 00:00:00-04:00</c:v>
                </c:pt>
                <c:pt idx="378">
                  <c:v>1982-06-14 00:00:00-04:00</c:v>
                </c:pt>
                <c:pt idx="379">
                  <c:v>1982-06-15 00:00:00-04:00</c:v>
                </c:pt>
                <c:pt idx="380">
                  <c:v>1982-06-16 00:00:00-04:00</c:v>
                </c:pt>
                <c:pt idx="381">
                  <c:v>1982-06-17 00:00:00-04:00</c:v>
                </c:pt>
                <c:pt idx="382">
                  <c:v>1982-06-18 00:00:00-04:00</c:v>
                </c:pt>
                <c:pt idx="383">
                  <c:v>1982-06-21 00:00:00-04:00</c:v>
                </c:pt>
                <c:pt idx="384">
                  <c:v>1982-06-22 00:00:00-04:00</c:v>
                </c:pt>
                <c:pt idx="385">
                  <c:v>1982-06-23 00:00:00-04:00</c:v>
                </c:pt>
                <c:pt idx="386">
                  <c:v>1982-06-24 00:00:00-04:00</c:v>
                </c:pt>
                <c:pt idx="387">
                  <c:v>1982-06-25 00:00:00-04:00</c:v>
                </c:pt>
                <c:pt idx="388">
                  <c:v>1982-06-28 00:00:00-04:00</c:v>
                </c:pt>
                <c:pt idx="389">
                  <c:v>1982-06-29 00:00:00-04:00</c:v>
                </c:pt>
                <c:pt idx="390">
                  <c:v>1982-06-30 00:00:00-04:00</c:v>
                </c:pt>
                <c:pt idx="391">
                  <c:v>1982-07-01 00:00:00-04:00</c:v>
                </c:pt>
                <c:pt idx="392">
                  <c:v>1982-07-02 00:00:00-04:00</c:v>
                </c:pt>
                <c:pt idx="393">
                  <c:v>1982-07-06 00:00:00-04:00</c:v>
                </c:pt>
                <c:pt idx="394">
                  <c:v>1982-07-07 00:00:00-04:00</c:v>
                </c:pt>
                <c:pt idx="395">
                  <c:v>1982-07-08 00:00:00-04:00</c:v>
                </c:pt>
                <c:pt idx="396">
                  <c:v>1982-07-09 00:00:00-04:00</c:v>
                </c:pt>
                <c:pt idx="397">
                  <c:v>1982-07-12 00:00:00-04:00</c:v>
                </c:pt>
                <c:pt idx="398">
                  <c:v>1982-07-13 00:00:00-04:00</c:v>
                </c:pt>
                <c:pt idx="399">
                  <c:v>1982-07-14 00:00:00-04:00</c:v>
                </c:pt>
                <c:pt idx="400">
                  <c:v>1982-07-15 00:00:00-04:00</c:v>
                </c:pt>
                <c:pt idx="401">
                  <c:v>1982-07-16 00:00:00-04:00</c:v>
                </c:pt>
                <c:pt idx="402">
                  <c:v>1982-07-19 00:00:00-04:00</c:v>
                </c:pt>
                <c:pt idx="403">
                  <c:v>1982-07-20 00:00:00-04:00</c:v>
                </c:pt>
                <c:pt idx="404">
                  <c:v>1982-07-21 00:00:00-04:00</c:v>
                </c:pt>
                <c:pt idx="405">
                  <c:v>1982-07-22 00:00:00-04:00</c:v>
                </c:pt>
                <c:pt idx="406">
                  <c:v>1982-07-23 00:00:00-04:00</c:v>
                </c:pt>
                <c:pt idx="407">
                  <c:v>1982-07-26 00:00:00-04:00</c:v>
                </c:pt>
                <c:pt idx="408">
                  <c:v>1982-07-27 00:00:00-04:00</c:v>
                </c:pt>
                <c:pt idx="409">
                  <c:v>1982-07-28 00:00:00-04:00</c:v>
                </c:pt>
                <c:pt idx="410">
                  <c:v>1982-07-29 00:00:00-04:00</c:v>
                </c:pt>
                <c:pt idx="411">
                  <c:v>1982-07-30 00:00:00-04:00</c:v>
                </c:pt>
                <c:pt idx="412">
                  <c:v>1982-08-02 00:00:00-04:00</c:v>
                </c:pt>
                <c:pt idx="413">
                  <c:v>1982-08-03 00:00:00-04:00</c:v>
                </c:pt>
                <c:pt idx="414">
                  <c:v>1982-08-04 00:00:00-04:00</c:v>
                </c:pt>
                <c:pt idx="415">
                  <c:v>1982-08-05 00:00:00-04:00</c:v>
                </c:pt>
                <c:pt idx="416">
                  <c:v>1982-08-06 00:00:00-04:00</c:v>
                </c:pt>
                <c:pt idx="417">
                  <c:v>1982-08-09 00:00:00-04:00</c:v>
                </c:pt>
                <c:pt idx="418">
                  <c:v>1982-08-10 00:00:00-04:00</c:v>
                </c:pt>
                <c:pt idx="419">
                  <c:v>1982-08-11 00:00:00-04:00</c:v>
                </c:pt>
                <c:pt idx="420">
                  <c:v>1982-08-12 00:00:00-04:00</c:v>
                </c:pt>
                <c:pt idx="421">
                  <c:v>1982-08-13 00:00:00-04:00</c:v>
                </c:pt>
                <c:pt idx="422">
                  <c:v>1982-08-16 00:00:00-04:00</c:v>
                </c:pt>
                <c:pt idx="423">
                  <c:v>1982-08-17 00:00:00-04:00</c:v>
                </c:pt>
                <c:pt idx="424">
                  <c:v>1982-08-18 00:00:00-04:00</c:v>
                </c:pt>
                <c:pt idx="425">
                  <c:v>1982-08-19 00:00:00-04:00</c:v>
                </c:pt>
                <c:pt idx="426">
                  <c:v>1982-08-20 00:00:00-04:00</c:v>
                </c:pt>
                <c:pt idx="427">
                  <c:v>1982-08-23 00:00:00-04:00</c:v>
                </c:pt>
                <c:pt idx="428">
                  <c:v>1982-08-24 00:00:00-04:00</c:v>
                </c:pt>
                <c:pt idx="429">
                  <c:v>1982-08-25 00:00:00-04:00</c:v>
                </c:pt>
                <c:pt idx="430">
                  <c:v>1982-08-26 00:00:00-04:00</c:v>
                </c:pt>
                <c:pt idx="431">
                  <c:v>1982-08-27 00:00:00-04:00</c:v>
                </c:pt>
                <c:pt idx="432">
                  <c:v>1982-08-30 00:00:00-04:00</c:v>
                </c:pt>
                <c:pt idx="433">
                  <c:v>1982-08-31 00:00:00-04:00</c:v>
                </c:pt>
                <c:pt idx="434">
                  <c:v>1982-09-01 00:00:00-04:00</c:v>
                </c:pt>
                <c:pt idx="435">
                  <c:v>1982-09-02 00:00:00-04:00</c:v>
                </c:pt>
                <c:pt idx="436">
                  <c:v>1982-09-03 00:00:00-04:00</c:v>
                </c:pt>
                <c:pt idx="437">
                  <c:v>1982-09-07 00:00:00-04:00</c:v>
                </c:pt>
                <c:pt idx="438">
                  <c:v>1982-09-08 00:00:00-04:00</c:v>
                </c:pt>
                <c:pt idx="439">
                  <c:v>1982-09-09 00:00:00-04:00</c:v>
                </c:pt>
                <c:pt idx="440">
                  <c:v>1982-09-10 00:00:00-04:00</c:v>
                </c:pt>
                <c:pt idx="441">
                  <c:v>1982-09-13 00:00:00-04:00</c:v>
                </c:pt>
                <c:pt idx="442">
                  <c:v>1982-09-14 00:00:00-04:00</c:v>
                </c:pt>
                <c:pt idx="443">
                  <c:v>1982-09-15 00:00:00-04:00</c:v>
                </c:pt>
                <c:pt idx="444">
                  <c:v>1982-09-16 00:00:00-04:00</c:v>
                </c:pt>
                <c:pt idx="445">
                  <c:v>1982-09-17 00:00:00-04:00</c:v>
                </c:pt>
                <c:pt idx="446">
                  <c:v>1982-09-20 00:00:00-04:00</c:v>
                </c:pt>
                <c:pt idx="447">
                  <c:v>1982-09-21 00:00:00-04:00</c:v>
                </c:pt>
                <c:pt idx="448">
                  <c:v>1982-09-22 00:00:00-04:00</c:v>
                </c:pt>
                <c:pt idx="449">
                  <c:v>1982-09-23 00:00:00-04:00</c:v>
                </c:pt>
                <c:pt idx="450">
                  <c:v>1982-09-24 00:00:00-04:00</c:v>
                </c:pt>
                <c:pt idx="451">
                  <c:v>1982-09-27 00:00:00-04:00</c:v>
                </c:pt>
                <c:pt idx="452">
                  <c:v>1982-09-28 00:00:00-04:00</c:v>
                </c:pt>
                <c:pt idx="453">
                  <c:v>1982-09-29 00:00:00-04:00</c:v>
                </c:pt>
                <c:pt idx="454">
                  <c:v>1982-09-30 00:00:00-04:00</c:v>
                </c:pt>
                <c:pt idx="455">
                  <c:v>1982-10-01 00:00:00-04:00</c:v>
                </c:pt>
                <c:pt idx="456">
                  <c:v>1982-10-04 00:00:00-04:00</c:v>
                </c:pt>
                <c:pt idx="457">
                  <c:v>1982-10-05 00:00:00-04:00</c:v>
                </c:pt>
                <c:pt idx="458">
                  <c:v>1982-10-06 00:00:00-04:00</c:v>
                </c:pt>
                <c:pt idx="459">
                  <c:v>1982-10-07 00:00:00-04:00</c:v>
                </c:pt>
                <c:pt idx="460">
                  <c:v>1982-10-08 00:00:00-04:00</c:v>
                </c:pt>
                <c:pt idx="461">
                  <c:v>1982-10-11 00:00:00-04:00</c:v>
                </c:pt>
                <c:pt idx="462">
                  <c:v>1982-10-12 00:00:00-04:00</c:v>
                </c:pt>
                <c:pt idx="463">
                  <c:v>1982-10-13 00:00:00-04:00</c:v>
                </c:pt>
                <c:pt idx="464">
                  <c:v>1982-10-14 00:00:00-04:00</c:v>
                </c:pt>
                <c:pt idx="465">
                  <c:v>1982-10-15 00:00:00-04:00</c:v>
                </c:pt>
                <c:pt idx="466">
                  <c:v>1982-10-18 00:00:00-04:00</c:v>
                </c:pt>
                <c:pt idx="467">
                  <c:v>1982-10-19 00:00:00-04:00</c:v>
                </c:pt>
                <c:pt idx="468">
                  <c:v>1982-10-20 00:00:00-04:00</c:v>
                </c:pt>
                <c:pt idx="469">
                  <c:v>1982-10-21 00:00:00-04:00</c:v>
                </c:pt>
                <c:pt idx="470">
                  <c:v>1982-10-22 00:00:00-04:00</c:v>
                </c:pt>
                <c:pt idx="471">
                  <c:v>1982-10-25 00:00:00-04:00</c:v>
                </c:pt>
                <c:pt idx="472">
                  <c:v>1982-10-26 00:00:00-04:00</c:v>
                </c:pt>
                <c:pt idx="473">
                  <c:v>1982-10-27 00:00:00-04:00</c:v>
                </c:pt>
                <c:pt idx="474">
                  <c:v>1982-10-28 00:00:00-04:00</c:v>
                </c:pt>
                <c:pt idx="475">
                  <c:v>1982-10-29 00:00:00-04:00</c:v>
                </c:pt>
                <c:pt idx="476">
                  <c:v>1982-11-01 00:00:00-05:00</c:v>
                </c:pt>
                <c:pt idx="477">
                  <c:v>1982-11-02 00:00:00-05:00</c:v>
                </c:pt>
                <c:pt idx="478">
                  <c:v>1982-11-03 00:00:00-05:00</c:v>
                </c:pt>
                <c:pt idx="479">
                  <c:v>1982-11-04 00:00:00-05:00</c:v>
                </c:pt>
                <c:pt idx="480">
                  <c:v>1982-11-05 00:00:00-05:00</c:v>
                </c:pt>
                <c:pt idx="481">
                  <c:v>1982-11-08 00:00:00-05:00</c:v>
                </c:pt>
                <c:pt idx="482">
                  <c:v>1982-11-09 00:00:00-05:00</c:v>
                </c:pt>
                <c:pt idx="483">
                  <c:v>1982-11-10 00:00:00-05:00</c:v>
                </c:pt>
                <c:pt idx="484">
                  <c:v>1982-11-11 00:00:00-05:00</c:v>
                </c:pt>
                <c:pt idx="485">
                  <c:v>1982-11-12 00:00:00-05:00</c:v>
                </c:pt>
                <c:pt idx="486">
                  <c:v>1982-11-15 00:00:00-05:00</c:v>
                </c:pt>
                <c:pt idx="487">
                  <c:v>1982-11-16 00:00:00-05:00</c:v>
                </c:pt>
                <c:pt idx="488">
                  <c:v>1982-11-17 00:00:00-05:00</c:v>
                </c:pt>
                <c:pt idx="489">
                  <c:v>1982-11-18 00:00:00-05:00</c:v>
                </c:pt>
                <c:pt idx="490">
                  <c:v>1982-11-19 00:00:00-05:00</c:v>
                </c:pt>
                <c:pt idx="491">
                  <c:v>1982-11-22 00:00:00-05:00</c:v>
                </c:pt>
                <c:pt idx="492">
                  <c:v>1982-11-23 00:00:00-05:00</c:v>
                </c:pt>
                <c:pt idx="493">
                  <c:v>1982-11-24 00:00:00-05:00</c:v>
                </c:pt>
                <c:pt idx="494">
                  <c:v>1982-11-26 00:00:00-05:00</c:v>
                </c:pt>
                <c:pt idx="495">
                  <c:v>1982-11-29 00:00:00-05:00</c:v>
                </c:pt>
                <c:pt idx="496">
                  <c:v>1982-11-30 00:00:00-05:00</c:v>
                </c:pt>
                <c:pt idx="497">
                  <c:v>1982-12-01 00:00:00-05:00</c:v>
                </c:pt>
                <c:pt idx="498">
                  <c:v>1982-12-02 00:00:00-05:00</c:v>
                </c:pt>
                <c:pt idx="499">
                  <c:v>1982-12-03 00:00:00-05:00</c:v>
                </c:pt>
                <c:pt idx="500">
                  <c:v>1982-12-06 00:00:00-05:00</c:v>
                </c:pt>
                <c:pt idx="501">
                  <c:v>1982-12-07 00:00:00-05:00</c:v>
                </c:pt>
                <c:pt idx="502">
                  <c:v>1982-12-08 00:00:00-05:00</c:v>
                </c:pt>
                <c:pt idx="503">
                  <c:v>1982-12-09 00:00:00-05:00</c:v>
                </c:pt>
                <c:pt idx="504">
                  <c:v>1982-12-10 00:00:00-05:00</c:v>
                </c:pt>
                <c:pt idx="505">
                  <c:v>1982-12-13 00:00:00-05:00</c:v>
                </c:pt>
                <c:pt idx="506">
                  <c:v>1982-12-14 00:00:00-05:00</c:v>
                </c:pt>
                <c:pt idx="507">
                  <c:v>1982-12-15 00:00:00-05:00</c:v>
                </c:pt>
                <c:pt idx="508">
                  <c:v>1982-12-16 00:00:00-05:00</c:v>
                </c:pt>
                <c:pt idx="509">
                  <c:v>1982-12-17 00:00:00-05:00</c:v>
                </c:pt>
                <c:pt idx="510">
                  <c:v>1982-12-20 00:00:00-05:00</c:v>
                </c:pt>
                <c:pt idx="511">
                  <c:v>1982-12-21 00:00:00-05:00</c:v>
                </c:pt>
                <c:pt idx="512">
                  <c:v>1982-12-22 00:00:00-05:00</c:v>
                </c:pt>
                <c:pt idx="513">
                  <c:v>1982-12-23 00:00:00-05:00</c:v>
                </c:pt>
                <c:pt idx="514">
                  <c:v>1982-12-27 00:00:00-05:00</c:v>
                </c:pt>
                <c:pt idx="515">
                  <c:v>1982-12-28 00:00:00-05:00</c:v>
                </c:pt>
                <c:pt idx="516">
                  <c:v>1982-12-29 00:00:00-05:00</c:v>
                </c:pt>
                <c:pt idx="517">
                  <c:v>1982-12-30 00:00:00-05:00</c:v>
                </c:pt>
                <c:pt idx="518">
                  <c:v>1982-12-31 00:00:00-05:00</c:v>
                </c:pt>
                <c:pt idx="519">
                  <c:v>1983-01-03 00:00:00-05:00</c:v>
                </c:pt>
                <c:pt idx="520">
                  <c:v>1983-01-04 00:00:00-05:00</c:v>
                </c:pt>
                <c:pt idx="521">
                  <c:v>1983-01-05 00:00:00-05:00</c:v>
                </c:pt>
                <c:pt idx="522">
                  <c:v>1983-01-06 00:00:00-05:00</c:v>
                </c:pt>
                <c:pt idx="523">
                  <c:v>1983-01-07 00:00:00-05:00</c:v>
                </c:pt>
                <c:pt idx="524">
                  <c:v>1983-01-10 00:00:00-05:00</c:v>
                </c:pt>
                <c:pt idx="525">
                  <c:v>1983-01-11 00:00:00-05:00</c:v>
                </c:pt>
                <c:pt idx="526">
                  <c:v>1983-01-12 00:00:00-05:00</c:v>
                </c:pt>
                <c:pt idx="527">
                  <c:v>1983-01-13 00:00:00-05:00</c:v>
                </c:pt>
                <c:pt idx="528">
                  <c:v>1983-01-14 00:00:00-05:00</c:v>
                </c:pt>
                <c:pt idx="529">
                  <c:v>1983-01-17 00:00:00-05:00</c:v>
                </c:pt>
                <c:pt idx="530">
                  <c:v>1983-01-18 00:00:00-05:00</c:v>
                </c:pt>
                <c:pt idx="531">
                  <c:v>1983-01-19 00:00:00-05:00</c:v>
                </c:pt>
                <c:pt idx="532">
                  <c:v>1983-01-20 00:00:00-05:00</c:v>
                </c:pt>
                <c:pt idx="533">
                  <c:v>1983-01-21 00:00:00-05:00</c:v>
                </c:pt>
                <c:pt idx="534">
                  <c:v>1983-01-24 00:00:00-05:00</c:v>
                </c:pt>
                <c:pt idx="535">
                  <c:v>1983-01-25 00:00:00-05:00</c:v>
                </c:pt>
                <c:pt idx="536">
                  <c:v>1983-01-26 00:00:00-05:00</c:v>
                </c:pt>
                <c:pt idx="537">
                  <c:v>1983-01-27 00:00:00-05:00</c:v>
                </c:pt>
                <c:pt idx="538">
                  <c:v>1983-01-28 00:00:00-05:00</c:v>
                </c:pt>
                <c:pt idx="539">
                  <c:v>1983-01-31 00:00:00-05:00</c:v>
                </c:pt>
                <c:pt idx="540">
                  <c:v>1983-02-01 00:00:00-05:00</c:v>
                </c:pt>
                <c:pt idx="541">
                  <c:v>1983-02-02 00:00:00-05:00</c:v>
                </c:pt>
                <c:pt idx="542">
                  <c:v>1983-02-03 00:00:00-05:00</c:v>
                </c:pt>
                <c:pt idx="543">
                  <c:v>1983-02-04 00:00:00-05:00</c:v>
                </c:pt>
                <c:pt idx="544">
                  <c:v>1983-02-07 00:00:00-05:00</c:v>
                </c:pt>
                <c:pt idx="545">
                  <c:v>1983-02-08 00:00:00-05:00</c:v>
                </c:pt>
                <c:pt idx="546">
                  <c:v>1983-02-09 00:00:00-05:00</c:v>
                </c:pt>
                <c:pt idx="547">
                  <c:v>1983-02-10 00:00:00-05:00</c:v>
                </c:pt>
                <c:pt idx="548">
                  <c:v>1983-02-11 00:00:00-05:00</c:v>
                </c:pt>
                <c:pt idx="549">
                  <c:v>1983-02-14 00:00:00-05:00</c:v>
                </c:pt>
                <c:pt idx="550">
                  <c:v>1983-02-15 00:00:00-05:00</c:v>
                </c:pt>
                <c:pt idx="551">
                  <c:v>1983-02-16 00:00:00-05:00</c:v>
                </c:pt>
                <c:pt idx="552">
                  <c:v>1983-02-17 00:00:00-05:00</c:v>
                </c:pt>
                <c:pt idx="553">
                  <c:v>1983-02-18 00:00:00-05:00</c:v>
                </c:pt>
                <c:pt idx="554">
                  <c:v>1983-02-22 00:00:00-05:00</c:v>
                </c:pt>
                <c:pt idx="555">
                  <c:v>1983-02-23 00:00:00-05:00</c:v>
                </c:pt>
                <c:pt idx="556">
                  <c:v>1983-02-24 00:00:00-05:00</c:v>
                </c:pt>
                <c:pt idx="557">
                  <c:v>1983-02-25 00:00:00-05:00</c:v>
                </c:pt>
                <c:pt idx="558">
                  <c:v>1983-02-28 00:00:00-05:00</c:v>
                </c:pt>
                <c:pt idx="559">
                  <c:v>1983-03-01 00:00:00-05:00</c:v>
                </c:pt>
                <c:pt idx="560">
                  <c:v>1983-03-02 00:00:00-05:00</c:v>
                </c:pt>
                <c:pt idx="561">
                  <c:v>1983-03-03 00:00:00-05:00</c:v>
                </c:pt>
                <c:pt idx="562">
                  <c:v>1983-03-04 00:00:00-05:00</c:v>
                </c:pt>
                <c:pt idx="563">
                  <c:v>1983-03-07 00:00:00-05:00</c:v>
                </c:pt>
                <c:pt idx="564">
                  <c:v>1983-03-08 00:00:00-05:00</c:v>
                </c:pt>
                <c:pt idx="565">
                  <c:v>1983-03-09 00:00:00-05:00</c:v>
                </c:pt>
                <c:pt idx="566">
                  <c:v>1983-03-10 00:00:00-05:00</c:v>
                </c:pt>
                <c:pt idx="567">
                  <c:v>1983-03-11 00:00:00-05:00</c:v>
                </c:pt>
                <c:pt idx="568">
                  <c:v>1983-03-14 00:00:00-05:00</c:v>
                </c:pt>
                <c:pt idx="569">
                  <c:v>1983-03-15 00:00:00-05:00</c:v>
                </c:pt>
                <c:pt idx="570">
                  <c:v>1983-03-16 00:00:00-05:00</c:v>
                </c:pt>
                <c:pt idx="571">
                  <c:v>1983-03-17 00:00:00-05:00</c:v>
                </c:pt>
                <c:pt idx="572">
                  <c:v>1983-03-18 00:00:00-05:00</c:v>
                </c:pt>
                <c:pt idx="573">
                  <c:v>1983-03-21 00:00:00-05:00</c:v>
                </c:pt>
                <c:pt idx="574">
                  <c:v>1983-03-22 00:00:00-05:00</c:v>
                </c:pt>
                <c:pt idx="575">
                  <c:v>1983-03-23 00:00:00-05:00</c:v>
                </c:pt>
                <c:pt idx="576">
                  <c:v>1983-03-24 00:00:00-05:00</c:v>
                </c:pt>
                <c:pt idx="577">
                  <c:v>1983-03-25 00:00:00-05:00</c:v>
                </c:pt>
                <c:pt idx="578">
                  <c:v>1983-03-28 00:00:00-05:00</c:v>
                </c:pt>
                <c:pt idx="579">
                  <c:v>1983-03-29 00:00:00-05:00</c:v>
                </c:pt>
                <c:pt idx="580">
                  <c:v>1983-03-30 00:00:00-05:00</c:v>
                </c:pt>
                <c:pt idx="581">
                  <c:v>1983-03-31 00:00:00-05:00</c:v>
                </c:pt>
                <c:pt idx="582">
                  <c:v>1983-04-04 00:00:00-05:00</c:v>
                </c:pt>
                <c:pt idx="583">
                  <c:v>1983-04-05 00:00:00-05:00</c:v>
                </c:pt>
                <c:pt idx="584">
                  <c:v>1983-04-06 00:00:00-05:00</c:v>
                </c:pt>
                <c:pt idx="585">
                  <c:v>1983-04-07 00:00:00-05:00</c:v>
                </c:pt>
                <c:pt idx="586">
                  <c:v>1983-04-08 00:00:00-05:00</c:v>
                </c:pt>
                <c:pt idx="587">
                  <c:v>1983-04-11 00:00:00-05:00</c:v>
                </c:pt>
                <c:pt idx="588">
                  <c:v>1983-04-12 00:00:00-05:00</c:v>
                </c:pt>
                <c:pt idx="589">
                  <c:v>1983-04-13 00:00:00-05:00</c:v>
                </c:pt>
                <c:pt idx="590">
                  <c:v>1983-04-14 00:00:00-05:00</c:v>
                </c:pt>
                <c:pt idx="591">
                  <c:v>1983-04-15 00:00:00-05:00</c:v>
                </c:pt>
                <c:pt idx="592">
                  <c:v>1983-04-18 00:00:00-05:00</c:v>
                </c:pt>
                <c:pt idx="593">
                  <c:v>1983-04-19 00:00:00-05:00</c:v>
                </c:pt>
                <c:pt idx="594">
                  <c:v>1983-04-20 00:00:00-05:00</c:v>
                </c:pt>
                <c:pt idx="595">
                  <c:v>1983-04-21 00:00:00-05:00</c:v>
                </c:pt>
                <c:pt idx="596">
                  <c:v>1983-04-22 00:00:00-05:00</c:v>
                </c:pt>
                <c:pt idx="597">
                  <c:v>1983-04-25 00:00:00-04:00</c:v>
                </c:pt>
                <c:pt idx="598">
                  <c:v>1983-04-26 00:00:00-04:00</c:v>
                </c:pt>
                <c:pt idx="599">
                  <c:v>1983-04-27 00:00:00-04:00</c:v>
                </c:pt>
                <c:pt idx="600">
                  <c:v>1983-04-28 00:00:00-04:00</c:v>
                </c:pt>
                <c:pt idx="601">
                  <c:v>1983-04-29 00:00:00-04:00</c:v>
                </c:pt>
                <c:pt idx="602">
                  <c:v>1983-05-02 00:00:00-04:00</c:v>
                </c:pt>
                <c:pt idx="603">
                  <c:v>1983-05-03 00:00:00-04:00</c:v>
                </c:pt>
                <c:pt idx="604">
                  <c:v>1983-05-04 00:00:00-04:00</c:v>
                </c:pt>
                <c:pt idx="605">
                  <c:v>1983-05-05 00:00:00-04:00</c:v>
                </c:pt>
                <c:pt idx="606">
                  <c:v>1983-05-06 00:00:00-04:00</c:v>
                </c:pt>
                <c:pt idx="607">
                  <c:v>1983-05-09 00:00:00-04:00</c:v>
                </c:pt>
                <c:pt idx="608">
                  <c:v>1983-05-10 00:00:00-04:00</c:v>
                </c:pt>
                <c:pt idx="609">
                  <c:v>1983-05-11 00:00:00-04:00</c:v>
                </c:pt>
                <c:pt idx="610">
                  <c:v>1983-05-12 00:00:00-04:00</c:v>
                </c:pt>
                <c:pt idx="611">
                  <c:v>1983-05-13 00:00:00-04:00</c:v>
                </c:pt>
                <c:pt idx="612">
                  <c:v>1983-05-16 00:00:00-04:00</c:v>
                </c:pt>
                <c:pt idx="613">
                  <c:v>1983-05-17 00:00:00-04:00</c:v>
                </c:pt>
                <c:pt idx="614">
                  <c:v>1983-05-18 00:00:00-04:00</c:v>
                </c:pt>
                <c:pt idx="615">
                  <c:v>1983-05-19 00:00:00-04:00</c:v>
                </c:pt>
                <c:pt idx="616">
                  <c:v>1983-05-20 00:00:00-04:00</c:v>
                </c:pt>
                <c:pt idx="617">
                  <c:v>1983-05-23 00:00:00-04:00</c:v>
                </c:pt>
                <c:pt idx="618">
                  <c:v>1983-05-24 00:00:00-04:00</c:v>
                </c:pt>
                <c:pt idx="619">
                  <c:v>1983-05-25 00:00:00-04:00</c:v>
                </c:pt>
                <c:pt idx="620">
                  <c:v>1983-05-26 00:00:00-04:00</c:v>
                </c:pt>
                <c:pt idx="621">
                  <c:v>1983-05-27 00:00:00-04:00</c:v>
                </c:pt>
                <c:pt idx="622">
                  <c:v>1983-05-31 00:00:00-04:00</c:v>
                </c:pt>
                <c:pt idx="623">
                  <c:v>1983-06-01 00:00:00-04:00</c:v>
                </c:pt>
                <c:pt idx="624">
                  <c:v>1983-06-02 00:00:00-04:00</c:v>
                </c:pt>
                <c:pt idx="625">
                  <c:v>1983-06-03 00:00:00-04:00</c:v>
                </c:pt>
                <c:pt idx="626">
                  <c:v>1983-06-06 00:00:00-04:00</c:v>
                </c:pt>
                <c:pt idx="627">
                  <c:v>1983-06-07 00:00:00-04:00</c:v>
                </c:pt>
                <c:pt idx="628">
                  <c:v>1983-06-08 00:00:00-04:00</c:v>
                </c:pt>
                <c:pt idx="629">
                  <c:v>1983-06-09 00:00:00-04:00</c:v>
                </c:pt>
                <c:pt idx="630">
                  <c:v>1983-06-10 00:00:00-04:00</c:v>
                </c:pt>
                <c:pt idx="631">
                  <c:v>1983-06-13 00:00:00-04:00</c:v>
                </c:pt>
                <c:pt idx="632">
                  <c:v>1983-06-14 00:00:00-04:00</c:v>
                </c:pt>
                <c:pt idx="633">
                  <c:v>1983-06-15 00:00:00-04:00</c:v>
                </c:pt>
                <c:pt idx="634">
                  <c:v>1983-06-16 00:00:00-04:00</c:v>
                </c:pt>
                <c:pt idx="635">
                  <c:v>1983-06-17 00:00:00-04:00</c:v>
                </c:pt>
                <c:pt idx="636">
                  <c:v>1983-06-20 00:00:00-04:00</c:v>
                </c:pt>
                <c:pt idx="637">
                  <c:v>1983-06-21 00:00:00-04:00</c:v>
                </c:pt>
                <c:pt idx="638">
                  <c:v>1983-06-22 00:00:00-04:00</c:v>
                </c:pt>
                <c:pt idx="639">
                  <c:v>1983-06-23 00:00:00-04:00</c:v>
                </c:pt>
                <c:pt idx="640">
                  <c:v>1983-06-24 00:00:00-04:00</c:v>
                </c:pt>
                <c:pt idx="641">
                  <c:v>1983-06-27 00:00:00-04:00</c:v>
                </c:pt>
                <c:pt idx="642">
                  <c:v>1983-06-28 00:00:00-04:00</c:v>
                </c:pt>
                <c:pt idx="643">
                  <c:v>1983-06-29 00:00:00-04:00</c:v>
                </c:pt>
                <c:pt idx="644">
                  <c:v>1983-06-30 00:00:00-04:00</c:v>
                </c:pt>
                <c:pt idx="645">
                  <c:v>1983-07-01 00:00:00-04:00</c:v>
                </c:pt>
                <c:pt idx="646">
                  <c:v>1983-07-05 00:00:00-04:00</c:v>
                </c:pt>
                <c:pt idx="647">
                  <c:v>1983-07-06 00:00:00-04:00</c:v>
                </c:pt>
                <c:pt idx="648">
                  <c:v>1983-07-07 00:00:00-04:00</c:v>
                </c:pt>
                <c:pt idx="649">
                  <c:v>1983-07-08 00:00:00-04:00</c:v>
                </c:pt>
                <c:pt idx="650">
                  <c:v>1983-07-11 00:00:00-04:00</c:v>
                </c:pt>
                <c:pt idx="651">
                  <c:v>1983-07-12 00:00:00-04:00</c:v>
                </c:pt>
                <c:pt idx="652">
                  <c:v>1983-07-13 00:00:00-04:00</c:v>
                </c:pt>
                <c:pt idx="653">
                  <c:v>1983-07-14 00:00:00-04:00</c:v>
                </c:pt>
                <c:pt idx="654">
                  <c:v>1983-07-15 00:00:00-04:00</c:v>
                </c:pt>
                <c:pt idx="655">
                  <c:v>1983-07-18 00:00:00-04:00</c:v>
                </c:pt>
                <c:pt idx="656">
                  <c:v>1983-07-19 00:00:00-04:00</c:v>
                </c:pt>
                <c:pt idx="657">
                  <c:v>1983-07-20 00:00:00-04:00</c:v>
                </c:pt>
                <c:pt idx="658">
                  <c:v>1983-07-21 00:00:00-04:00</c:v>
                </c:pt>
                <c:pt idx="659">
                  <c:v>1983-07-22 00:00:00-04:00</c:v>
                </c:pt>
                <c:pt idx="660">
                  <c:v>1983-07-25 00:00:00-04:00</c:v>
                </c:pt>
                <c:pt idx="661">
                  <c:v>1983-07-26 00:00:00-04:00</c:v>
                </c:pt>
                <c:pt idx="662">
                  <c:v>1983-07-27 00:00:00-04:00</c:v>
                </c:pt>
                <c:pt idx="663">
                  <c:v>1983-07-28 00:00:00-04:00</c:v>
                </c:pt>
                <c:pt idx="664">
                  <c:v>1983-07-29 00:00:00-04:00</c:v>
                </c:pt>
                <c:pt idx="665">
                  <c:v>1983-08-01 00:00:00-04:00</c:v>
                </c:pt>
                <c:pt idx="666">
                  <c:v>1983-08-02 00:00:00-04:00</c:v>
                </c:pt>
                <c:pt idx="667">
                  <c:v>1983-08-03 00:00:00-04:00</c:v>
                </c:pt>
                <c:pt idx="668">
                  <c:v>1983-08-04 00:00:00-04:00</c:v>
                </c:pt>
                <c:pt idx="669">
                  <c:v>1983-08-05 00:00:00-04:00</c:v>
                </c:pt>
                <c:pt idx="670">
                  <c:v>1983-08-08 00:00:00-04:00</c:v>
                </c:pt>
                <c:pt idx="671">
                  <c:v>1983-08-09 00:00:00-04:00</c:v>
                </c:pt>
                <c:pt idx="672">
                  <c:v>1983-08-10 00:00:00-04:00</c:v>
                </c:pt>
                <c:pt idx="673">
                  <c:v>1983-08-11 00:00:00-04:00</c:v>
                </c:pt>
                <c:pt idx="674">
                  <c:v>1983-08-12 00:00:00-04:00</c:v>
                </c:pt>
                <c:pt idx="675">
                  <c:v>1983-08-15 00:00:00-04:00</c:v>
                </c:pt>
                <c:pt idx="676">
                  <c:v>1983-08-16 00:00:00-04:00</c:v>
                </c:pt>
                <c:pt idx="677">
                  <c:v>1983-08-17 00:00:00-04:00</c:v>
                </c:pt>
                <c:pt idx="678">
                  <c:v>1983-08-18 00:00:00-04:00</c:v>
                </c:pt>
                <c:pt idx="679">
                  <c:v>1983-08-19 00:00:00-04:00</c:v>
                </c:pt>
                <c:pt idx="680">
                  <c:v>1983-08-22 00:00:00-04:00</c:v>
                </c:pt>
                <c:pt idx="681">
                  <c:v>1983-08-23 00:00:00-04:00</c:v>
                </c:pt>
                <c:pt idx="682">
                  <c:v>1983-08-24 00:00:00-04:00</c:v>
                </c:pt>
                <c:pt idx="683">
                  <c:v>1983-08-25 00:00:00-04:00</c:v>
                </c:pt>
                <c:pt idx="684">
                  <c:v>1983-08-26 00:00:00-04:00</c:v>
                </c:pt>
                <c:pt idx="685">
                  <c:v>1983-08-29 00:00:00-04:00</c:v>
                </c:pt>
                <c:pt idx="686">
                  <c:v>1983-08-30 00:00:00-04:00</c:v>
                </c:pt>
                <c:pt idx="687">
                  <c:v>1983-08-31 00:00:00-04:00</c:v>
                </c:pt>
                <c:pt idx="688">
                  <c:v>1983-09-01 00:00:00-04:00</c:v>
                </c:pt>
                <c:pt idx="689">
                  <c:v>1983-09-02 00:00:00-04:00</c:v>
                </c:pt>
                <c:pt idx="690">
                  <c:v>1983-09-06 00:00:00-04:00</c:v>
                </c:pt>
                <c:pt idx="691">
                  <c:v>1983-09-07 00:00:00-04:00</c:v>
                </c:pt>
                <c:pt idx="692">
                  <c:v>1983-09-08 00:00:00-04:00</c:v>
                </c:pt>
                <c:pt idx="693">
                  <c:v>1983-09-09 00:00:00-04:00</c:v>
                </c:pt>
                <c:pt idx="694">
                  <c:v>1983-09-12 00:00:00-04:00</c:v>
                </c:pt>
                <c:pt idx="695">
                  <c:v>1983-09-13 00:00:00-04:00</c:v>
                </c:pt>
                <c:pt idx="696">
                  <c:v>1983-09-14 00:00:00-04:00</c:v>
                </c:pt>
                <c:pt idx="697">
                  <c:v>1983-09-15 00:00:00-04:00</c:v>
                </c:pt>
                <c:pt idx="698">
                  <c:v>1983-09-16 00:00:00-04:00</c:v>
                </c:pt>
                <c:pt idx="699">
                  <c:v>1983-09-19 00:00:00-04:00</c:v>
                </c:pt>
                <c:pt idx="700">
                  <c:v>1983-09-20 00:00:00-04:00</c:v>
                </c:pt>
                <c:pt idx="701">
                  <c:v>1983-09-21 00:00:00-04:00</c:v>
                </c:pt>
                <c:pt idx="702">
                  <c:v>1983-09-22 00:00:00-04:00</c:v>
                </c:pt>
                <c:pt idx="703">
                  <c:v>1983-09-23 00:00:00-04:00</c:v>
                </c:pt>
                <c:pt idx="704">
                  <c:v>1983-09-26 00:00:00-04:00</c:v>
                </c:pt>
                <c:pt idx="705">
                  <c:v>1983-09-27 00:00:00-04:00</c:v>
                </c:pt>
                <c:pt idx="706">
                  <c:v>1983-09-28 00:00:00-04:00</c:v>
                </c:pt>
                <c:pt idx="707">
                  <c:v>1983-09-29 00:00:00-04:00</c:v>
                </c:pt>
                <c:pt idx="708">
                  <c:v>1983-09-30 00:00:00-04:00</c:v>
                </c:pt>
                <c:pt idx="709">
                  <c:v>1983-10-03 00:00:00-04:00</c:v>
                </c:pt>
                <c:pt idx="710">
                  <c:v>1983-10-04 00:00:00-04:00</c:v>
                </c:pt>
                <c:pt idx="711">
                  <c:v>1983-10-05 00:00:00-04:00</c:v>
                </c:pt>
                <c:pt idx="712">
                  <c:v>1983-10-06 00:00:00-04:00</c:v>
                </c:pt>
                <c:pt idx="713">
                  <c:v>1983-10-07 00:00:00-04:00</c:v>
                </c:pt>
                <c:pt idx="714">
                  <c:v>1983-10-10 00:00:00-04:00</c:v>
                </c:pt>
                <c:pt idx="715">
                  <c:v>1983-10-11 00:00:00-04:00</c:v>
                </c:pt>
                <c:pt idx="716">
                  <c:v>1983-10-12 00:00:00-04:00</c:v>
                </c:pt>
                <c:pt idx="717">
                  <c:v>1983-10-13 00:00:00-04:00</c:v>
                </c:pt>
                <c:pt idx="718">
                  <c:v>1983-10-14 00:00:00-04:00</c:v>
                </c:pt>
                <c:pt idx="719">
                  <c:v>1983-10-17 00:00:00-04:00</c:v>
                </c:pt>
                <c:pt idx="720">
                  <c:v>1983-10-18 00:00:00-04:00</c:v>
                </c:pt>
                <c:pt idx="721">
                  <c:v>1983-10-19 00:00:00-04:00</c:v>
                </c:pt>
                <c:pt idx="722">
                  <c:v>1983-10-20 00:00:00-04:00</c:v>
                </c:pt>
                <c:pt idx="723">
                  <c:v>1983-10-21 00:00:00-04:00</c:v>
                </c:pt>
                <c:pt idx="724">
                  <c:v>1983-10-24 00:00:00-04:00</c:v>
                </c:pt>
                <c:pt idx="725">
                  <c:v>1983-10-25 00:00:00-04:00</c:v>
                </c:pt>
                <c:pt idx="726">
                  <c:v>1983-10-26 00:00:00-04:00</c:v>
                </c:pt>
                <c:pt idx="727">
                  <c:v>1983-10-27 00:00:00-04:00</c:v>
                </c:pt>
                <c:pt idx="728">
                  <c:v>1983-10-28 00:00:00-04:00</c:v>
                </c:pt>
                <c:pt idx="729">
                  <c:v>1983-10-31 00:00:00-05:00</c:v>
                </c:pt>
                <c:pt idx="730">
                  <c:v>1983-11-01 00:00:00-05:00</c:v>
                </c:pt>
                <c:pt idx="731">
                  <c:v>1983-11-02 00:00:00-05:00</c:v>
                </c:pt>
                <c:pt idx="732">
                  <c:v>1983-11-03 00:00:00-05:00</c:v>
                </c:pt>
                <c:pt idx="733">
                  <c:v>1983-11-04 00:00:00-05:00</c:v>
                </c:pt>
                <c:pt idx="734">
                  <c:v>1983-11-07 00:00:00-05:00</c:v>
                </c:pt>
                <c:pt idx="735">
                  <c:v>1983-11-08 00:00:00-05:00</c:v>
                </c:pt>
                <c:pt idx="736">
                  <c:v>1983-11-09 00:00:00-05:00</c:v>
                </c:pt>
                <c:pt idx="737">
                  <c:v>1983-11-10 00:00:00-05:00</c:v>
                </c:pt>
                <c:pt idx="738">
                  <c:v>1983-11-11 00:00:00-05:00</c:v>
                </c:pt>
                <c:pt idx="739">
                  <c:v>1983-11-14 00:00:00-05:00</c:v>
                </c:pt>
                <c:pt idx="740">
                  <c:v>1983-11-15 00:00:00-05:00</c:v>
                </c:pt>
                <c:pt idx="741">
                  <c:v>1983-11-16 00:00:00-05:00</c:v>
                </c:pt>
                <c:pt idx="742">
                  <c:v>1983-11-17 00:00:00-05:00</c:v>
                </c:pt>
                <c:pt idx="743">
                  <c:v>1983-11-18 00:00:00-05:00</c:v>
                </c:pt>
                <c:pt idx="744">
                  <c:v>1983-11-21 00:00:00-05:00</c:v>
                </c:pt>
                <c:pt idx="745">
                  <c:v>1983-11-22 00:00:00-05:00</c:v>
                </c:pt>
                <c:pt idx="746">
                  <c:v>1983-11-23 00:00:00-05:00</c:v>
                </c:pt>
                <c:pt idx="747">
                  <c:v>1983-11-25 00:00:00-05:00</c:v>
                </c:pt>
                <c:pt idx="748">
                  <c:v>1983-11-28 00:00:00-05:00</c:v>
                </c:pt>
                <c:pt idx="749">
                  <c:v>1983-11-29 00:00:00-05:00</c:v>
                </c:pt>
                <c:pt idx="750">
                  <c:v>1983-11-30 00:00:00-05:00</c:v>
                </c:pt>
                <c:pt idx="751">
                  <c:v>1983-12-01 00:00:00-05:00</c:v>
                </c:pt>
                <c:pt idx="752">
                  <c:v>1983-12-02 00:00:00-05:00</c:v>
                </c:pt>
                <c:pt idx="753">
                  <c:v>1983-12-05 00:00:00-05:00</c:v>
                </c:pt>
                <c:pt idx="754">
                  <c:v>1983-12-06 00:00:00-05:00</c:v>
                </c:pt>
                <c:pt idx="755">
                  <c:v>1983-12-07 00:00:00-05:00</c:v>
                </c:pt>
                <c:pt idx="756">
                  <c:v>1983-12-08 00:00:00-05:00</c:v>
                </c:pt>
                <c:pt idx="757">
                  <c:v>1983-12-09 00:00:00-05:00</c:v>
                </c:pt>
                <c:pt idx="758">
                  <c:v>1983-12-12 00:00:00-05:00</c:v>
                </c:pt>
                <c:pt idx="759">
                  <c:v>1983-12-13 00:00:00-05:00</c:v>
                </c:pt>
                <c:pt idx="760">
                  <c:v>1983-12-14 00:00:00-05:00</c:v>
                </c:pt>
                <c:pt idx="761">
                  <c:v>1983-12-15 00:00:00-05:00</c:v>
                </c:pt>
                <c:pt idx="762">
                  <c:v>1983-12-16 00:00:00-05:00</c:v>
                </c:pt>
                <c:pt idx="763">
                  <c:v>1983-12-19 00:00:00-05:00</c:v>
                </c:pt>
                <c:pt idx="764">
                  <c:v>1983-12-20 00:00:00-05:00</c:v>
                </c:pt>
                <c:pt idx="765">
                  <c:v>1983-12-21 00:00:00-05:00</c:v>
                </c:pt>
                <c:pt idx="766">
                  <c:v>1983-12-22 00:00:00-05:00</c:v>
                </c:pt>
                <c:pt idx="767">
                  <c:v>1983-12-23 00:00:00-05:00</c:v>
                </c:pt>
                <c:pt idx="768">
                  <c:v>1983-12-27 00:00:00-05:00</c:v>
                </c:pt>
                <c:pt idx="769">
                  <c:v>1983-12-28 00:00:00-05:00</c:v>
                </c:pt>
                <c:pt idx="770">
                  <c:v>1983-12-29 00:00:00-05:00</c:v>
                </c:pt>
                <c:pt idx="771">
                  <c:v>1983-12-30 00:00:00-05:00</c:v>
                </c:pt>
                <c:pt idx="772">
                  <c:v>1984-01-03 00:00:00-05:00</c:v>
                </c:pt>
                <c:pt idx="773">
                  <c:v>1984-01-04 00:00:00-05:00</c:v>
                </c:pt>
                <c:pt idx="774">
                  <c:v>1984-01-05 00:00:00-05:00</c:v>
                </c:pt>
                <c:pt idx="775">
                  <c:v>1984-01-06 00:00:00-05:00</c:v>
                </c:pt>
                <c:pt idx="776">
                  <c:v>1984-01-09 00:00:00-05:00</c:v>
                </c:pt>
                <c:pt idx="777">
                  <c:v>1984-01-10 00:00:00-05:00</c:v>
                </c:pt>
                <c:pt idx="778">
                  <c:v>1984-01-11 00:00:00-05:00</c:v>
                </c:pt>
                <c:pt idx="779">
                  <c:v>1984-01-12 00:00:00-05:00</c:v>
                </c:pt>
                <c:pt idx="780">
                  <c:v>1984-01-13 00:00:00-05:00</c:v>
                </c:pt>
                <c:pt idx="781">
                  <c:v>1984-01-16 00:00:00-05:00</c:v>
                </c:pt>
                <c:pt idx="782">
                  <c:v>1984-01-17 00:00:00-05:00</c:v>
                </c:pt>
                <c:pt idx="783">
                  <c:v>1984-01-18 00:00:00-05:00</c:v>
                </c:pt>
                <c:pt idx="784">
                  <c:v>1984-01-19 00:00:00-05:00</c:v>
                </c:pt>
                <c:pt idx="785">
                  <c:v>1984-01-20 00:00:00-05:00</c:v>
                </c:pt>
                <c:pt idx="786">
                  <c:v>1984-01-23 00:00:00-05:00</c:v>
                </c:pt>
                <c:pt idx="787">
                  <c:v>1984-01-24 00:00:00-05:00</c:v>
                </c:pt>
                <c:pt idx="788">
                  <c:v>1984-01-25 00:00:00-05:00</c:v>
                </c:pt>
                <c:pt idx="789">
                  <c:v>1984-01-26 00:00:00-05:00</c:v>
                </c:pt>
                <c:pt idx="790">
                  <c:v>1984-01-27 00:00:00-05:00</c:v>
                </c:pt>
                <c:pt idx="791">
                  <c:v>1984-01-30 00:00:00-05:00</c:v>
                </c:pt>
                <c:pt idx="792">
                  <c:v>1984-01-31 00:00:00-05:00</c:v>
                </c:pt>
                <c:pt idx="793">
                  <c:v>1984-02-01 00:00:00-05:00</c:v>
                </c:pt>
                <c:pt idx="794">
                  <c:v>1984-02-02 00:00:00-05:00</c:v>
                </c:pt>
                <c:pt idx="795">
                  <c:v>1984-02-03 00:00:00-05:00</c:v>
                </c:pt>
                <c:pt idx="796">
                  <c:v>1984-02-06 00:00:00-05:00</c:v>
                </c:pt>
                <c:pt idx="797">
                  <c:v>1984-02-07 00:00:00-05:00</c:v>
                </c:pt>
                <c:pt idx="798">
                  <c:v>1984-02-08 00:00:00-05:00</c:v>
                </c:pt>
                <c:pt idx="799">
                  <c:v>1984-02-09 00:00:00-05:00</c:v>
                </c:pt>
                <c:pt idx="800">
                  <c:v>1984-02-10 00:00:00-05:00</c:v>
                </c:pt>
                <c:pt idx="801">
                  <c:v>1984-02-13 00:00:00-05:00</c:v>
                </c:pt>
                <c:pt idx="802">
                  <c:v>1984-02-14 00:00:00-05:00</c:v>
                </c:pt>
                <c:pt idx="803">
                  <c:v>1984-02-15 00:00:00-05:00</c:v>
                </c:pt>
                <c:pt idx="804">
                  <c:v>1984-02-16 00:00:00-05:00</c:v>
                </c:pt>
                <c:pt idx="805">
                  <c:v>1984-02-17 00:00:00-05:00</c:v>
                </c:pt>
                <c:pt idx="806">
                  <c:v>1984-02-21 00:00:00-05:00</c:v>
                </c:pt>
                <c:pt idx="807">
                  <c:v>1984-02-22 00:00:00-05:00</c:v>
                </c:pt>
                <c:pt idx="808">
                  <c:v>1984-02-23 00:00:00-05:00</c:v>
                </c:pt>
                <c:pt idx="809">
                  <c:v>1984-02-24 00:00:00-05:00</c:v>
                </c:pt>
                <c:pt idx="810">
                  <c:v>1984-02-27 00:00:00-05:00</c:v>
                </c:pt>
                <c:pt idx="811">
                  <c:v>1984-02-28 00:00:00-05:00</c:v>
                </c:pt>
                <c:pt idx="812">
                  <c:v>1984-02-29 00:00:00-05:00</c:v>
                </c:pt>
                <c:pt idx="813">
                  <c:v>1984-03-01 00:00:00-05:00</c:v>
                </c:pt>
                <c:pt idx="814">
                  <c:v>1984-03-02 00:00:00-05:00</c:v>
                </c:pt>
                <c:pt idx="815">
                  <c:v>1984-03-05 00:00:00-05:00</c:v>
                </c:pt>
                <c:pt idx="816">
                  <c:v>1984-03-06 00:00:00-05:00</c:v>
                </c:pt>
                <c:pt idx="817">
                  <c:v>1984-03-07 00:00:00-05:00</c:v>
                </c:pt>
                <c:pt idx="818">
                  <c:v>1984-03-08 00:00:00-05:00</c:v>
                </c:pt>
                <c:pt idx="819">
                  <c:v>1984-03-09 00:00:00-05:00</c:v>
                </c:pt>
                <c:pt idx="820">
                  <c:v>1984-03-12 00:00:00-05:00</c:v>
                </c:pt>
                <c:pt idx="821">
                  <c:v>1984-03-13 00:00:00-05:00</c:v>
                </c:pt>
                <c:pt idx="822">
                  <c:v>1984-03-14 00:00:00-05:00</c:v>
                </c:pt>
                <c:pt idx="823">
                  <c:v>1984-03-15 00:00:00-05:00</c:v>
                </c:pt>
                <c:pt idx="824">
                  <c:v>1984-03-16 00:00:00-05:00</c:v>
                </c:pt>
                <c:pt idx="825">
                  <c:v>1984-03-19 00:00:00-05:00</c:v>
                </c:pt>
                <c:pt idx="826">
                  <c:v>1984-03-20 00:00:00-05:00</c:v>
                </c:pt>
                <c:pt idx="827">
                  <c:v>1984-03-21 00:00:00-05:00</c:v>
                </c:pt>
                <c:pt idx="828">
                  <c:v>1984-03-22 00:00:00-05:00</c:v>
                </c:pt>
                <c:pt idx="829">
                  <c:v>1984-03-23 00:00:00-05:00</c:v>
                </c:pt>
                <c:pt idx="830">
                  <c:v>1984-03-26 00:00:00-05:00</c:v>
                </c:pt>
                <c:pt idx="831">
                  <c:v>1984-03-27 00:00:00-05:00</c:v>
                </c:pt>
                <c:pt idx="832">
                  <c:v>1984-03-28 00:00:00-05:00</c:v>
                </c:pt>
                <c:pt idx="833">
                  <c:v>1984-03-29 00:00:00-05:00</c:v>
                </c:pt>
                <c:pt idx="834">
                  <c:v>1984-03-30 00:00:00-05:00</c:v>
                </c:pt>
                <c:pt idx="835">
                  <c:v>1984-04-02 00:00:00-05:00</c:v>
                </c:pt>
                <c:pt idx="836">
                  <c:v>1984-04-03 00:00:00-05:00</c:v>
                </c:pt>
                <c:pt idx="837">
                  <c:v>1984-04-04 00:00:00-05:00</c:v>
                </c:pt>
                <c:pt idx="838">
                  <c:v>1984-04-05 00:00:00-05:00</c:v>
                </c:pt>
                <c:pt idx="839">
                  <c:v>1984-04-06 00:00:00-05:00</c:v>
                </c:pt>
                <c:pt idx="840">
                  <c:v>1984-04-09 00:00:00-05:00</c:v>
                </c:pt>
                <c:pt idx="841">
                  <c:v>1984-04-10 00:00:00-05:00</c:v>
                </c:pt>
                <c:pt idx="842">
                  <c:v>1984-04-11 00:00:00-05:00</c:v>
                </c:pt>
                <c:pt idx="843">
                  <c:v>1984-04-12 00:00:00-05:00</c:v>
                </c:pt>
                <c:pt idx="844">
                  <c:v>1984-04-13 00:00:00-05:00</c:v>
                </c:pt>
                <c:pt idx="845">
                  <c:v>1984-04-16 00:00:00-05:00</c:v>
                </c:pt>
                <c:pt idx="846">
                  <c:v>1984-04-17 00:00:00-05:00</c:v>
                </c:pt>
                <c:pt idx="847">
                  <c:v>1984-04-18 00:00:00-05:00</c:v>
                </c:pt>
                <c:pt idx="848">
                  <c:v>1984-04-19 00:00:00-05:00</c:v>
                </c:pt>
                <c:pt idx="849">
                  <c:v>1984-04-23 00:00:00-05:00</c:v>
                </c:pt>
                <c:pt idx="850">
                  <c:v>1984-04-24 00:00:00-05:00</c:v>
                </c:pt>
                <c:pt idx="851">
                  <c:v>1984-04-25 00:00:00-05:00</c:v>
                </c:pt>
                <c:pt idx="852">
                  <c:v>1984-04-26 00:00:00-05:00</c:v>
                </c:pt>
                <c:pt idx="853">
                  <c:v>1984-04-27 00:00:00-05:00</c:v>
                </c:pt>
                <c:pt idx="854">
                  <c:v>1984-04-30 00:00:00-04:00</c:v>
                </c:pt>
                <c:pt idx="855">
                  <c:v>1984-05-01 00:00:00-04:00</c:v>
                </c:pt>
                <c:pt idx="856">
                  <c:v>1984-05-02 00:00:00-04:00</c:v>
                </c:pt>
                <c:pt idx="857">
                  <c:v>1984-05-03 00:00:00-04:00</c:v>
                </c:pt>
                <c:pt idx="858">
                  <c:v>1984-05-04 00:00:00-04:00</c:v>
                </c:pt>
                <c:pt idx="859">
                  <c:v>1984-05-07 00:00:00-04:00</c:v>
                </c:pt>
                <c:pt idx="860">
                  <c:v>1984-05-08 00:00:00-04:00</c:v>
                </c:pt>
                <c:pt idx="861">
                  <c:v>1984-05-09 00:00:00-04:00</c:v>
                </c:pt>
                <c:pt idx="862">
                  <c:v>1984-05-10 00:00:00-04:00</c:v>
                </c:pt>
                <c:pt idx="863">
                  <c:v>1984-05-11 00:00:00-04:00</c:v>
                </c:pt>
                <c:pt idx="864">
                  <c:v>1984-05-14 00:00:00-04:00</c:v>
                </c:pt>
                <c:pt idx="865">
                  <c:v>1984-05-15 00:00:00-04:00</c:v>
                </c:pt>
                <c:pt idx="866">
                  <c:v>1984-05-16 00:00:00-04:00</c:v>
                </c:pt>
                <c:pt idx="867">
                  <c:v>1984-05-17 00:00:00-04:00</c:v>
                </c:pt>
                <c:pt idx="868">
                  <c:v>1984-05-18 00:00:00-04:00</c:v>
                </c:pt>
                <c:pt idx="869">
                  <c:v>1984-05-21 00:00:00-04:00</c:v>
                </c:pt>
                <c:pt idx="870">
                  <c:v>1984-05-22 00:00:00-04:00</c:v>
                </c:pt>
                <c:pt idx="871">
                  <c:v>1984-05-23 00:00:00-04:00</c:v>
                </c:pt>
                <c:pt idx="872">
                  <c:v>1984-05-24 00:00:00-04:00</c:v>
                </c:pt>
                <c:pt idx="873">
                  <c:v>1984-05-25 00:00:00-04:00</c:v>
                </c:pt>
                <c:pt idx="874">
                  <c:v>1984-05-29 00:00:00-04:00</c:v>
                </c:pt>
                <c:pt idx="875">
                  <c:v>1984-05-30 00:00:00-04:00</c:v>
                </c:pt>
                <c:pt idx="876">
                  <c:v>1984-05-31 00:00:00-04:00</c:v>
                </c:pt>
                <c:pt idx="877">
                  <c:v>1984-06-01 00:00:00-04:00</c:v>
                </c:pt>
                <c:pt idx="878">
                  <c:v>1984-06-04 00:00:00-04:00</c:v>
                </c:pt>
                <c:pt idx="879">
                  <c:v>1984-06-05 00:00:00-04:00</c:v>
                </c:pt>
                <c:pt idx="880">
                  <c:v>1984-06-06 00:00:00-04:00</c:v>
                </c:pt>
                <c:pt idx="881">
                  <c:v>1984-06-07 00:00:00-04:00</c:v>
                </c:pt>
                <c:pt idx="882">
                  <c:v>1984-06-08 00:00:00-04:00</c:v>
                </c:pt>
                <c:pt idx="883">
                  <c:v>1984-06-11 00:00:00-04:00</c:v>
                </c:pt>
                <c:pt idx="884">
                  <c:v>1984-06-12 00:00:00-04:00</c:v>
                </c:pt>
                <c:pt idx="885">
                  <c:v>1984-06-13 00:00:00-04:00</c:v>
                </c:pt>
                <c:pt idx="886">
                  <c:v>1984-06-14 00:00:00-04:00</c:v>
                </c:pt>
                <c:pt idx="887">
                  <c:v>1984-06-15 00:00:00-04:00</c:v>
                </c:pt>
                <c:pt idx="888">
                  <c:v>1984-06-18 00:00:00-04:00</c:v>
                </c:pt>
                <c:pt idx="889">
                  <c:v>1984-06-19 00:00:00-04:00</c:v>
                </c:pt>
                <c:pt idx="890">
                  <c:v>1984-06-20 00:00:00-04:00</c:v>
                </c:pt>
                <c:pt idx="891">
                  <c:v>1984-06-21 00:00:00-04:00</c:v>
                </c:pt>
                <c:pt idx="892">
                  <c:v>1984-06-22 00:00:00-04:00</c:v>
                </c:pt>
                <c:pt idx="893">
                  <c:v>1984-06-25 00:00:00-04:00</c:v>
                </c:pt>
                <c:pt idx="894">
                  <c:v>1984-06-26 00:00:00-04:00</c:v>
                </c:pt>
                <c:pt idx="895">
                  <c:v>1984-06-27 00:00:00-04:00</c:v>
                </c:pt>
                <c:pt idx="896">
                  <c:v>1984-06-28 00:00:00-04:00</c:v>
                </c:pt>
                <c:pt idx="897">
                  <c:v>1984-06-29 00:00:00-04:00</c:v>
                </c:pt>
                <c:pt idx="898">
                  <c:v>1984-07-02 00:00:00-04:00</c:v>
                </c:pt>
                <c:pt idx="899">
                  <c:v>1984-07-03 00:00:00-04:00</c:v>
                </c:pt>
                <c:pt idx="900">
                  <c:v>1984-07-05 00:00:00-04:00</c:v>
                </c:pt>
                <c:pt idx="901">
                  <c:v>1984-07-06 00:00:00-04:00</c:v>
                </c:pt>
                <c:pt idx="902">
                  <c:v>1984-07-09 00:00:00-04:00</c:v>
                </c:pt>
                <c:pt idx="903">
                  <c:v>1984-07-10 00:00:00-04:00</c:v>
                </c:pt>
                <c:pt idx="904">
                  <c:v>1984-07-11 00:00:00-04:00</c:v>
                </c:pt>
                <c:pt idx="905">
                  <c:v>1984-07-12 00:00:00-04:00</c:v>
                </c:pt>
                <c:pt idx="906">
                  <c:v>1984-07-13 00:00:00-04:00</c:v>
                </c:pt>
                <c:pt idx="907">
                  <c:v>1984-07-16 00:00:00-04:00</c:v>
                </c:pt>
                <c:pt idx="908">
                  <c:v>1984-07-17 00:00:00-04:00</c:v>
                </c:pt>
                <c:pt idx="909">
                  <c:v>1984-07-18 00:00:00-04:00</c:v>
                </c:pt>
                <c:pt idx="910">
                  <c:v>1984-07-19 00:00:00-04:00</c:v>
                </c:pt>
                <c:pt idx="911">
                  <c:v>1984-07-20 00:00:00-04:00</c:v>
                </c:pt>
                <c:pt idx="912">
                  <c:v>1984-07-23 00:00:00-04:00</c:v>
                </c:pt>
                <c:pt idx="913">
                  <c:v>1984-07-24 00:00:00-04:00</c:v>
                </c:pt>
                <c:pt idx="914">
                  <c:v>1984-07-25 00:00:00-04:00</c:v>
                </c:pt>
                <c:pt idx="915">
                  <c:v>1984-07-26 00:00:00-04:00</c:v>
                </c:pt>
                <c:pt idx="916">
                  <c:v>1984-07-27 00:00:00-04:00</c:v>
                </c:pt>
                <c:pt idx="917">
                  <c:v>1984-07-30 00:00:00-04:00</c:v>
                </c:pt>
                <c:pt idx="918">
                  <c:v>1984-07-31 00:00:00-04:00</c:v>
                </c:pt>
                <c:pt idx="919">
                  <c:v>1984-08-01 00:00:00-04:00</c:v>
                </c:pt>
                <c:pt idx="920">
                  <c:v>1984-08-02 00:00:00-04:00</c:v>
                </c:pt>
                <c:pt idx="921">
                  <c:v>1984-08-03 00:00:00-04:00</c:v>
                </c:pt>
                <c:pt idx="922">
                  <c:v>1984-08-06 00:00:00-04:00</c:v>
                </c:pt>
                <c:pt idx="923">
                  <c:v>1984-08-07 00:00:00-04:00</c:v>
                </c:pt>
                <c:pt idx="924">
                  <c:v>1984-08-08 00:00:00-04:00</c:v>
                </c:pt>
                <c:pt idx="925">
                  <c:v>1984-08-09 00:00:00-04:00</c:v>
                </c:pt>
                <c:pt idx="926">
                  <c:v>1984-08-10 00:00:00-04:00</c:v>
                </c:pt>
                <c:pt idx="927">
                  <c:v>1984-08-13 00:00:00-04:00</c:v>
                </c:pt>
                <c:pt idx="928">
                  <c:v>1984-08-14 00:00:00-04:00</c:v>
                </c:pt>
                <c:pt idx="929">
                  <c:v>1984-08-15 00:00:00-04:00</c:v>
                </c:pt>
                <c:pt idx="930">
                  <c:v>1984-08-16 00:00:00-04:00</c:v>
                </c:pt>
                <c:pt idx="931">
                  <c:v>1984-08-17 00:00:00-04:00</c:v>
                </c:pt>
                <c:pt idx="932">
                  <c:v>1984-08-20 00:00:00-04:00</c:v>
                </c:pt>
                <c:pt idx="933">
                  <c:v>1984-08-21 00:00:00-04:00</c:v>
                </c:pt>
                <c:pt idx="934">
                  <c:v>1984-08-22 00:00:00-04:00</c:v>
                </c:pt>
                <c:pt idx="935">
                  <c:v>1984-08-23 00:00:00-04:00</c:v>
                </c:pt>
                <c:pt idx="936">
                  <c:v>1984-08-24 00:00:00-04:00</c:v>
                </c:pt>
                <c:pt idx="937">
                  <c:v>1984-08-27 00:00:00-04:00</c:v>
                </c:pt>
                <c:pt idx="938">
                  <c:v>1984-08-28 00:00:00-04:00</c:v>
                </c:pt>
                <c:pt idx="939">
                  <c:v>1984-08-29 00:00:00-04:00</c:v>
                </c:pt>
                <c:pt idx="940">
                  <c:v>1984-08-30 00:00:00-04:00</c:v>
                </c:pt>
                <c:pt idx="941">
                  <c:v>1984-08-31 00:00:00-04:00</c:v>
                </c:pt>
                <c:pt idx="942">
                  <c:v>1984-09-04 00:00:00-04:00</c:v>
                </c:pt>
                <c:pt idx="943">
                  <c:v>1984-09-05 00:00:00-04:00</c:v>
                </c:pt>
                <c:pt idx="944">
                  <c:v>1984-09-06 00:00:00-04:00</c:v>
                </c:pt>
                <c:pt idx="945">
                  <c:v>1984-09-07 00:00:00-04:00</c:v>
                </c:pt>
                <c:pt idx="946">
                  <c:v>1984-09-10 00:00:00-04:00</c:v>
                </c:pt>
                <c:pt idx="947">
                  <c:v>1984-09-11 00:00:00-04:00</c:v>
                </c:pt>
                <c:pt idx="948">
                  <c:v>1984-09-12 00:00:00-04:00</c:v>
                </c:pt>
                <c:pt idx="949">
                  <c:v>1984-09-13 00:00:00-04:00</c:v>
                </c:pt>
                <c:pt idx="950">
                  <c:v>1984-09-14 00:00:00-04:00</c:v>
                </c:pt>
                <c:pt idx="951">
                  <c:v>1984-09-17 00:00:00-04:00</c:v>
                </c:pt>
                <c:pt idx="952">
                  <c:v>1984-09-18 00:00:00-04:00</c:v>
                </c:pt>
                <c:pt idx="953">
                  <c:v>1984-09-19 00:00:00-04:00</c:v>
                </c:pt>
                <c:pt idx="954">
                  <c:v>1984-09-20 00:00:00-04:00</c:v>
                </c:pt>
                <c:pt idx="955">
                  <c:v>1984-09-21 00:00:00-04:00</c:v>
                </c:pt>
                <c:pt idx="956">
                  <c:v>1984-09-24 00:00:00-04:00</c:v>
                </c:pt>
                <c:pt idx="957">
                  <c:v>1984-09-25 00:00:00-04:00</c:v>
                </c:pt>
                <c:pt idx="958">
                  <c:v>1984-09-26 00:00:00-04:00</c:v>
                </c:pt>
                <c:pt idx="959">
                  <c:v>1984-09-27 00:00:00-04:00</c:v>
                </c:pt>
                <c:pt idx="960">
                  <c:v>1984-09-28 00:00:00-04:00</c:v>
                </c:pt>
                <c:pt idx="961">
                  <c:v>1984-10-01 00:00:00-04:00</c:v>
                </c:pt>
                <c:pt idx="962">
                  <c:v>1984-10-02 00:00:00-04:00</c:v>
                </c:pt>
                <c:pt idx="963">
                  <c:v>1984-10-03 00:00:00-04:00</c:v>
                </c:pt>
                <c:pt idx="964">
                  <c:v>1984-10-04 00:00:00-04:00</c:v>
                </c:pt>
                <c:pt idx="965">
                  <c:v>1984-10-05 00:00:00-04:00</c:v>
                </c:pt>
                <c:pt idx="966">
                  <c:v>1984-10-08 00:00:00-04:00</c:v>
                </c:pt>
                <c:pt idx="967">
                  <c:v>1984-10-09 00:00:00-04:00</c:v>
                </c:pt>
                <c:pt idx="968">
                  <c:v>1984-10-10 00:00:00-04:00</c:v>
                </c:pt>
                <c:pt idx="969">
                  <c:v>1984-10-11 00:00:00-04:00</c:v>
                </c:pt>
                <c:pt idx="970">
                  <c:v>1984-10-12 00:00:00-04:00</c:v>
                </c:pt>
                <c:pt idx="971">
                  <c:v>1984-10-15 00:00:00-04:00</c:v>
                </c:pt>
                <c:pt idx="972">
                  <c:v>1984-10-16 00:00:00-04:00</c:v>
                </c:pt>
                <c:pt idx="973">
                  <c:v>1984-10-17 00:00:00-04:00</c:v>
                </c:pt>
                <c:pt idx="974">
                  <c:v>1984-10-18 00:00:00-04:00</c:v>
                </c:pt>
                <c:pt idx="975">
                  <c:v>1984-10-19 00:00:00-04:00</c:v>
                </c:pt>
                <c:pt idx="976">
                  <c:v>1984-10-22 00:00:00-04:00</c:v>
                </c:pt>
                <c:pt idx="977">
                  <c:v>1984-10-23 00:00:00-04:00</c:v>
                </c:pt>
                <c:pt idx="978">
                  <c:v>1984-10-24 00:00:00-04:00</c:v>
                </c:pt>
                <c:pt idx="979">
                  <c:v>1984-10-25 00:00:00-04:00</c:v>
                </c:pt>
                <c:pt idx="980">
                  <c:v>1984-10-26 00:00:00-04:00</c:v>
                </c:pt>
                <c:pt idx="981">
                  <c:v>1984-10-29 00:00:00-05:00</c:v>
                </c:pt>
                <c:pt idx="982">
                  <c:v>1984-10-30 00:00:00-05:00</c:v>
                </c:pt>
                <c:pt idx="983">
                  <c:v>1984-10-31 00:00:00-05:00</c:v>
                </c:pt>
                <c:pt idx="984">
                  <c:v>1984-11-01 00:00:00-05:00</c:v>
                </c:pt>
                <c:pt idx="985">
                  <c:v>1984-11-02 00:00:00-05:00</c:v>
                </c:pt>
                <c:pt idx="986">
                  <c:v>1984-11-05 00:00:00-05:00</c:v>
                </c:pt>
                <c:pt idx="987">
                  <c:v>1984-11-06 00:00:00-05:00</c:v>
                </c:pt>
                <c:pt idx="988">
                  <c:v>1984-11-07 00:00:00-05:00</c:v>
                </c:pt>
                <c:pt idx="989">
                  <c:v>1984-11-08 00:00:00-05:00</c:v>
                </c:pt>
                <c:pt idx="990">
                  <c:v>1984-11-09 00:00:00-05:00</c:v>
                </c:pt>
                <c:pt idx="991">
                  <c:v>1984-11-12 00:00:00-05:00</c:v>
                </c:pt>
                <c:pt idx="992">
                  <c:v>1984-11-13 00:00:00-05:00</c:v>
                </c:pt>
                <c:pt idx="993">
                  <c:v>1984-11-14 00:00:00-05:00</c:v>
                </c:pt>
                <c:pt idx="994">
                  <c:v>1984-11-15 00:00:00-05:00</c:v>
                </c:pt>
                <c:pt idx="995">
                  <c:v>1984-11-16 00:00:00-05:00</c:v>
                </c:pt>
                <c:pt idx="996">
                  <c:v>1984-11-19 00:00:00-05:00</c:v>
                </c:pt>
                <c:pt idx="997">
                  <c:v>1984-11-20 00:00:00-05:00</c:v>
                </c:pt>
                <c:pt idx="998">
                  <c:v>1984-11-21 00:00:00-05:00</c:v>
                </c:pt>
                <c:pt idx="999">
                  <c:v>1984-11-23 00:00:00-05:00</c:v>
                </c:pt>
                <c:pt idx="1000">
                  <c:v>1984-11-26 00:00:00-05:00</c:v>
                </c:pt>
                <c:pt idx="1001">
                  <c:v>1984-11-27 00:00:00-05:00</c:v>
                </c:pt>
                <c:pt idx="1002">
                  <c:v>1984-11-28 00:00:00-05:00</c:v>
                </c:pt>
                <c:pt idx="1003">
                  <c:v>1984-11-29 00:00:00-05:00</c:v>
                </c:pt>
                <c:pt idx="1004">
                  <c:v>1984-11-30 00:00:00-05:00</c:v>
                </c:pt>
                <c:pt idx="1005">
                  <c:v>1984-12-03 00:00:00-05:00</c:v>
                </c:pt>
                <c:pt idx="1006">
                  <c:v>1984-12-04 00:00:00-05:00</c:v>
                </c:pt>
                <c:pt idx="1007">
                  <c:v>1984-12-05 00:00:00-05:00</c:v>
                </c:pt>
                <c:pt idx="1008">
                  <c:v>1984-12-06 00:00:00-05:00</c:v>
                </c:pt>
                <c:pt idx="1009">
                  <c:v>1984-12-07 00:00:00-05:00</c:v>
                </c:pt>
                <c:pt idx="1010">
                  <c:v>1984-12-10 00:00:00-05:00</c:v>
                </c:pt>
                <c:pt idx="1011">
                  <c:v>1984-12-11 00:00:00-05:00</c:v>
                </c:pt>
                <c:pt idx="1012">
                  <c:v>1984-12-12 00:00:00-05:00</c:v>
                </c:pt>
                <c:pt idx="1013">
                  <c:v>1984-12-13 00:00:00-05:00</c:v>
                </c:pt>
                <c:pt idx="1014">
                  <c:v>1984-12-14 00:00:00-05:00</c:v>
                </c:pt>
                <c:pt idx="1015">
                  <c:v>1984-12-17 00:00:00-05:00</c:v>
                </c:pt>
                <c:pt idx="1016">
                  <c:v>1984-12-18 00:00:00-05:00</c:v>
                </c:pt>
                <c:pt idx="1017">
                  <c:v>1984-12-19 00:00:00-05:00</c:v>
                </c:pt>
                <c:pt idx="1018">
                  <c:v>1984-12-20 00:00:00-05:00</c:v>
                </c:pt>
                <c:pt idx="1019">
                  <c:v>1984-12-21 00:00:00-05:00</c:v>
                </c:pt>
                <c:pt idx="1020">
                  <c:v>1984-12-24 00:00:00-05:00</c:v>
                </c:pt>
                <c:pt idx="1021">
                  <c:v>1984-12-26 00:00:00-05:00</c:v>
                </c:pt>
                <c:pt idx="1022">
                  <c:v>1984-12-27 00:00:00-05:00</c:v>
                </c:pt>
                <c:pt idx="1023">
                  <c:v>1984-12-28 00:00:00-05:00</c:v>
                </c:pt>
                <c:pt idx="1024">
                  <c:v>1984-12-31 00:00:00-05:00</c:v>
                </c:pt>
                <c:pt idx="1025">
                  <c:v>1985-01-02 00:00:00-05:00</c:v>
                </c:pt>
                <c:pt idx="1026">
                  <c:v>1985-01-03 00:00:00-05:00</c:v>
                </c:pt>
                <c:pt idx="1027">
                  <c:v>1985-01-04 00:00:00-05:00</c:v>
                </c:pt>
                <c:pt idx="1028">
                  <c:v>1985-01-07 00:00:00-05:00</c:v>
                </c:pt>
                <c:pt idx="1029">
                  <c:v>1985-01-08 00:00:00-05:00</c:v>
                </c:pt>
                <c:pt idx="1030">
                  <c:v>1985-01-09 00:00:00-05:00</c:v>
                </c:pt>
                <c:pt idx="1031">
                  <c:v>1985-01-10 00:00:00-05:00</c:v>
                </c:pt>
                <c:pt idx="1032">
                  <c:v>1985-01-11 00:00:00-05:00</c:v>
                </c:pt>
                <c:pt idx="1033">
                  <c:v>1985-01-14 00:00:00-05:00</c:v>
                </c:pt>
                <c:pt idx="1034">
                  <c:v>1985-01-15 00:00:00-05:00</c:v>
                </c:pt>
                <c:pt idx="1035">
                  <c:v>1985-01-16 00:00:00-05:00</c:v>
                </c:pt>
                <c:pt idx="1036">
                  <c:v>1985-01-17 00:00:00-05:00</c:v>
                </c:pt>
                <c:pt idx="1037">
                  <c:v>1985-01-18 00:00:00-05:00</c:v>
                </c:pt>
                <c:pt idx="1038">
                  <c:v>1985-01-21 00:00:00-05:00</c:v>
                </c:pt>
                <c:pt idx="1039">
                  <c:v>1985-01-22 00:00:00-05:00</c:v>
                </c:pt>
                <c:pt idx="1040">
                  <c:v>1985-01-23 00:00:00-05:00</c:v>
                </c:pt>
                <c:pt idx="1041">
                  <c:v>1985-01-24 00:00:00-05:00</c:v>
                </c:pt>
                <c:pt idx="1042">
                  <c:v>1985-01-25 00:00:00-05:00</c:v>
                </c:pt>
                <c:pt idx="1043">
                  <c:v>1985-01-28 00:00:00-05:00</c:v>
                </c:pt>
                <c:pt idx="1044">
                  <c:v>1985-01-29 00:00:00-05:00</c:v>
                </c:pt>
                <c:pt idx="1045">
                  <c:v>1985-01-30 00:00:00-05:00</c:v>
                </c:pt>
                <c:pt idx="1046">
                  <c:v>1985-01-31 00:00:00-05:00</c:v>
                </c:pt>
                <c:pt idx="1047">
                  <c:v>1985-02-01 00:00:00-05:00</c:v>
                </c:pt>
                <c:pt idx="1048">
                  <c:v>1985-02-04 00:00:00-05:00</c:v>
                </c:pt>
                <c:pt idx="1049">
                  <c:v>1985-02-05 00:00:00-05:00</c:v>
                </c:pt>
                <c:pt idx="1050">
                  <c:v>1985-02-06 00:00:00-05:00</c:v>
                </c:pt>
                <c:pt idx="1051">
                  <c:v>1985-02-07 00:00:00-05:00</c:v>
                </c:pt>
                <c:pt idx="1052">
                  <c:v>1985-02-08 00:00:00-05:00</c:v>
                </c:pt>
                <c:pt idx="1053">
                  <c:v>1985-02-11 00:00:00-05:00</c:v>
                </c:pt>
                <c:pt idx="1054">
                  <c:v>1985-02-12 00:00:00-05:00</c:v>
                </c:pt>
                <c:pt idx="1055">
                  <c:v>1985-02-13 00:00:00-05:00</c:v>
                </c:pt>
                <c:pt idx="1056">
                  <c:v>1985-02-14 00:00:00-05:00</c:v>
                </c:pt>
                <c:pt idx="1057">
                  <c:v>1985-02-15 00:00:00-05:00</c:v>
                </c:pt>
                <c:pt idx="1058">
                  <c:v>1985-02-19 00:00:00-05:00</c:v>
                </c:pt>
                <c:pt idx="1059">
                  <c:v>1985-02-20 00:00:00-05:00</c:v>
                </c:pt>
                <c:pt idx="1060">
                  <c:v>1985-02-21 00:00:00-05:00</c:v>
                </c:pt>
                <c:pt idx="1061">
                  <c:v>1985-02-22 00:00:00-05:00</c:v>
                </c:pt>
                <c:pt idx="1062">
                  <c:v>1985-02-25 00:00:00-05:00</c:v>
                </c:pt>
                <c:pt idx="1063">
                  <c:v>1985-02-26 00:00:00-05:00</c:v>
                </c:pt>
                <c:pt idx="1064">
                  <c:v>1985-02-27 00:00:00-05:00</c:v>
                </c:pt>
                <c:pt idx="1065">
                  <c:v>1985-02-28 00:00:00-05:00</c:v>
                </c:pt>
                <c:pt idx="1066">
                  <c:v>1985-03-01 00:00:00-05:00</c:v>
                </c:pt>
                <c:pt idx="1067">
                  <c:v>1985-03-04 00:00:00-05:00</c:v>
                </c:pt>
                <c:pt idx="1068">
                  <c:v>1985-03-05 00:00:00-05:00</c:v>
                </c:pt>
                <c:pt idx="1069">
                  <c:v>1985-03-06 00:00:00-05:00</c:v>
                </c:pt>
                <c:pt idx="1070">
                  <c:v>1985-03-07 00:00:00-05:00</c:v>
                </c:pt>
                <c:pt idx="1071">
                  <c:v>1985-03-08 00:00:00-05:00</c:v>
                </c:pt>
                <c:pt idx="1072">
                  <c:v>1985-03-11 00:00:00-05:00</c:v>
                </c:pt>
                <c:pt idx="1073">
                  <c:v>1985-03-12 00:00:00-05:00</c:v>
                </c:pt>
                <c:pt idx="1074">
                  <c:v>1985-03-13 00:00:00-05:00</c:v>
                </c:pt>
                <c:pt idx="1075">
                  <c:v>1985-03-14 00:00:00-05:00</c:v>
                </c:pt>
                <c:pt idx="1076">
                  <c:v>1985-03-15 00:00:00-05:00</c:v>
                </c:pt>
                <c:pt idx="1077">
                  <c:v>1985-03-18 00:00:00-05:00</c:v>
                </c:pt>
                <c:pt idx="1078">
                  <c:v>1985-03-19 00:00:00-05:00</c:v>
                </c:pt>
                <c:pt idx="1079">
                  <c:v>1985-03-20 00:00:00-05:00</c:v>
                </c:pt>
                <c:pt idx="1080">
                  <c:v>1985-03-21 00:00:00-05:00</c:v>
                </c:pt>
                <c:pt idx="1081">
                  <c:v>1985-03-22 00:00:00-05:00</c:v>
                </c:pt>
                <c:pt idx="1082">
                  <c:v>1985-03-25 00:00:00-05:00</c:v>
                </c:pt>
                <c:pt idx="1083">
                  <c:v>1985-03-26 00:00:00-05:00</c:v>
                </c:pt>
                <c:pt idx="1084">
                  <c:v>1985-03-27 00:00:00-05:00</c:v>
                </c:pt>
                <c:pt idx="1085">
                  <c:v>1985-03-28 00:00:00-05:00</c:v>
                </c:pt>
                <c:pt idx="1086">
                  <c:v>1985-03-29 00:00:00-05:00</c:v>
                </c:pt>
                <c:pt idx="1087">
                  <c:v>1985-04-01 00:00:00-05:00</c:v>
                </c:pt>
                <c:pt idx="1088">
                  <c:v>1985-04-02 00:00:00-05:00</c:v>
                </c:pt>
                <c:pt idx="1089">
                  <c:v>1985-04-03 00:00:00-05:00</c:v>
                </c:pt>
                <c:pt idx="1090">
                  <c:v>1985-04-04 00:00:00-05:00</c:v>
                </c:pt>
                <c:pt idx="1091">
                  <c:v>1985-04-08 00:00:00-05:00</c:v>
                </c:pt>
                <c:pt idx="1092">
                  <c:v>1985-04-09 00:00:00-05:00</c:v>
                </c:pt>
                <c:pt idx="1093">
                  <c:v>1985-04-10 00:00:00-05:00</c:v>
                </c:pt>
                <c:pt idx="1094">
                  <c:v>1985-04-11 00:00:00-05:00</c:v>
                </c:pt>
                <c:pt idx="1095">
                  <c:v>1985-04-12 00:00:00-05:00</c:v>
                </c:pt>
                <c:pt idx="1096">
                  <c:v>1985-04-15 00:00:00-05:00</c:v>
                </c:pt>
                <c:pt idx="1097">
                  <c:v>1985-04-16 00:00:00-05:00</c:v>
                </c:pt>
                <c:pt idx="1098">
                  <c:v>1985-04-17 00:00:00-05:00</c:v>
                </c:pt>
                <c:pt idx="1099">
                  <c:v>1985-04-18 00:00:00-05:00</c:v>
                </c:pt>
                <c:pt idx="1100">
                  <c:v>1985-04-19 00:00:00-05:00</c:v>
                </c:pt>
                <c:pt idx="1101">
                  <c:v>1985-04-22 00:00:00-05:00</c:v>
                </c:pt>
                <c:pt idx="1102">
                  <c:v>1985-04-23 00:00:00-05:00</c:v>
                </c:pt>
                <c:pt idx="1103">
                  <c:v>1985-04-24 00:00:00-05:00</c:v>
                </c:pt>
                <c:pt idx="1104">
                  <c:v>1985-04-25 00:00:00-05:00</c:v>
                </c:pt>
                <c:pt idx="1105">
                  <c:v>1985-04-26 00:00:00-05:00</c:v>
                </c:pt>
                <c:pt idx="1106">
                  <c:v>1985-04-29 00:00:00-04:00</c:v>
                </c:pt>
                <c:pt idx="1107">
                  <c:v>1985-04-30 00:00:00-04:00</c:v>
                </c:pt>
                <c:pt idx="1108">
                  <c:v>1985-05-01 00:00:00-04:00</c:v>
                </c:pt>
                <c:pt idx="1109">
                  <c:v>1985-05-02 00:00:00-04:00</c:v>
                </c:pt>
                <c:pt idx="1110">
                  <c:v>1985-05-03 00:00:00-04:00</c:v>
                </c:pt>
                <c:pt idx="1111">
                  <c:v>1985-05-06 00:00:00-04:00</c:v>
                </c:pt>
                <c:pt idx="1112">
                  <c:v>1985-05-07 00:00:00-04:00</c:v>
                </c:pt>
                <c:pt idx="1113">
                  <c:v>1985-05-08 00:00:00-04:00</c:v>
                </c:pt>
                <c:pt idx="1114">
                  <c:v>1985-05-09 00:00:00-04:00</c:v>
                </c:pt>
                <c:pt idx="1115">
                  <c:v>1985-05-10 00:00:00-04:00</c:v>
                </c:pt>
                <c:pt idx="1116">
                  <c:v>1985-05-13 00:00:00-04:00</c:v>
                </c:pt>
                <c:pt idx="1117">
                  <c:v>1985-05-14 00:00:00-04:00</c:v>
                </c:pt>
                <c:pt idx="1118">
                  <c:v>1985-05-15 00:00:00-04:00</c:v>
                </c:pt>
                <c:pt idx="1119">
                  <c:v>1985-05-16 00:00:00-04:00</c:v>
                </c:pt>
                <c:pt idx="1120">
                  <c:v>1985-05-17 00:00:00-04:00</c:v>
                </c:pt>
                <c:pt idx="1121">
                  <c:v>1985-05-20 00:00:00-04:00</c:v>
                </c:pt>
                <c:pt idx="1122">
                  <c:v>1985-05-21 00:00:00-04:00</c:v>
                </c:pt>
                <c:pt idx="1123">
                  <c:v>1985-05-22 00:00:00-04:00</c:v>
                </c:pt>
                <c:pt idx="1124">
                  <c:v>1985-05-23 00:00:00-04:00</c:v>
                </c:pt>
                <c:pt idx="1125">
                  <c:v>1985-05-24 00:00:00-04:00</c:v>
                </c:pt>
                <c:pt idx="1126">
                  <c:v>1985-05-28 00:00:00-04:00</c:v>
                </c:pt>
                <c:pt idx="1127">
                  <c:v>1985-05-29 00:00:00-04:00</c:v>
                </c:pt>
                <c:pt idx="1128">
                  <c:v>1985-05-30 00:00:00-04:00</c:v>
                </c:pt>
                <c:pt idx="1129">
                  <c:v>1985-05-31 00:00:00-04:00</c:v>
                </c:pt>
                <c:pt idx="1130">
                  <c:v>1985-06-03 00:00:00-04:00</c:v>
                </c:pt>
                <c:pt idx="1131">
                  <c:v>1985-06-04 00:00:00-04:00</c:v>
                </c:pt>
                <c:pt idx="1132">
                  <c:v>1985-06-05 00:00:00-04:00</c:v>
                </c:pt>
                <c:pt idx="1133">
                  <c:v>1985-06-06 00:00:00-04:00</c:v>
                </c:pt>
                <c:pt idx="1134">
                  <c:v>1985-06-07 00:00:00-04:00</c:v>
                </c:pt>
                <c:pt idx="1135">
                  <c:v>1985-06-10 00:00:00-04:00</c:v>
                </c:pt>
                <c:pt idx="1136">
                  <c:v>1985-06-11 00:00:00-04:00</c:v>
                </c:pt>
                <c:pt idx="1137">
                  <c:v>1985-06-12 00:00:00-04:00</c:v>
                </c:pt>
                <c:pt idx="1138">
                  <c:v>1985-06-13 00:00:00-04:00</c:v>
                </c:pt>
                <c:pt idx="1139">
                  <c:v>1985-06-14 00:00:00-04:00</c:v>
                </c:pt>
                <c:pt idx="1140">
                  <c:v>1985-06-17 00:00:00-04:00</c:v>
                </c:pt>
                <c:pt idx="1141">
                  <c:v>1985-06-18 00:00:00-04:00</c:v>
                </c:pt>
                <c:pt idx="1142">
                  <c:v>1985-06-19 00:00:00-04:00</c:v>
                </c:pt>
                <c:pt idx="1143">
                  <c:v>1985-06-20 00:00:00-04:00</c:v>
                </c:pt>
                <c:pt idx="1144">
                  <c:v>1985-06-21 00:00:00-04:00</c:v>
                </c:pt>
                <c:pt idx="1145">
                  <c:v>1985-06-24 00:00:00-04:00</c:v>
                </c:pt>
                <c:pt idx="1146">
                  <c:v>1985-06-25 00:00:00-04:00</c:v>
                </c:pt>
                <c:pt idx="1147">
                  <c:v>1985-06-26 00:00:00-04:00</c:v>
                </c:pt>
                <c:pt idx="1148">
                  <c:v>1985-06-27 00:00:00-04:00</c:v>
                </c:pt>
                <c:pt idx="1149">
                  <c:v>1985-06-28 00:00:00-04:00</c:v>
                </c:pt>
                <c:pt idx="1150">
                  <c:v>1985-07-01 00:00:00-04:00</c:v>
                </c:pt>
                <c:pt idx="1151">
                  <c:v>1985-07-02 00:00:00-04:00</c:v>
                </c:pt>
                <c:pt idx="1152">
                  <c:v>1985-07-03 00:00:00-04:00</c:v>
                </c:pt>
                <c:pt idx="1153">
                  <c:v>1985-07-05 00:00:00-04:00</c:v>
                </c:pt>
                <c:pt idx="1154">
                  <c:v>1985-07-08 00:00:00-04:00</c:v>
                </c:pt>
                <c:pt idx="1155">
                  <c:v>1985-07-09 00:00:00-04:00</c:v>
                </c:pt>
                <c:pt idx="1156">
                  <c:v>1985-07-10 00:00:00-04:00</c:v>
                </c:pt>
                <c:pt idx="1157">
                  <c:v>1985-07-11 00:00:00-04:00</c:v>
                </c:pt>
                <c:pt idx="1158">
                  <c:v>1985-07-12 00:00:00-04:00</c:v>
                </c:pt>
                <c:pt idx="1159">
                  <c:v>1985-07-15 00:00:00-04:00</c:v>
                </c:pt>
                <c:pt idx="1160">
                  <c:v>1985-07-16 00:00:00-04:00</c:v>
                </c:pt>
                <c:pt idx="1161">
                  <c:v>1985-07-17 00:00:00-04:00</c:v>
                </c:pt>
                <c:pt idx="1162">
                  <c:v>1985-07-18 00:00:00-04:00</c:v>
                </c:pt>
                <c:pt idx="1163">
                  <c:v>1985-07-19 00:00:00-04:00</c:v>
                </c:pt>
                <c:pt idx="1164">
                  <c:v>1985-07-22 00:00:00-04:00</c:v>
                </c:pt>
                <c:pt idx="1165">
                  <c:v>1985-07-23 00:00:00-04:00</c:v>
                </c:pt>
                <c:pt idx="1166">
                  <c:v>1985-07-24 00:00:00-04:00</c:v>
                </c:pt>
                <c:pt idx="1167">
                  <c:v>1985-07-25 00:00:00-04:00</c:v>
                </c:pt>
                <c:pt idx="1168">
                  <c:v>1985-07-26 00:00:00-04:00</c:v>
                </c:pt>
                <c:pt idx="1169">
                  <c:v>1985-07-29 00:00:00-04:00</c:v>
                </c:pt>
                <c:pt idx="1170">
                  <c:v>1985-07-30 00:00:00-04:00</c:v>
                </c:pt>
                <c:pt idx="1171">
                  <c:v>1985-07-31 00:00:00-04:00</c:v>
                </c:pt>
                <c:pt idx="1172">
                  <c:v>1985-08-01 00:00:00-04:00</c:v>
                </c:pt>
                <c:pt idx="1173">
                  <c:v>1985-08-02 00:00:00-04:00</c:v>
                </c:pt>
                <c:pt idx="1174">
                  <c:v>1985-08-05 00:00:00-04:00</c:v>
                </c:pt>
                <c:pt idx="1175">
                  <c:v>1985-08-06 00:00:00-04:00</c:v>
                </c:pt>
                <c:pt idx="1176">
                  <c:v>1985-08-07 00:00:00-04:00</c:v>
                </c:pt>
                <c:pt idx="1177">
                  <c:v>1985-08-08 00:00:00-04:00</c:v>
                </c:pt>
                <c:pt idx="1178">
                  <c:v>1985-08-09 00:00:00-04:00</c:v>
                </c:pt>
                <c:pt idx="1179">
                  <c:v>1985-08-12 00:00:00-04:00</c:v>
                </c:pt>
                <c:pt idx="1180">
                  <c:v>1985-08-13 00:00:00-04:00</c:v>
                </c:pt>
                <c:pt idx="1181">
                  <c:v>1985-08-14 00:00:00-04:00</c:v>
                </c:pt>
                <c:pt idx="1182">
                  <c:v>1985-08-15 00:00:00-04:00</c:v>
                </c:pt>
                <c:pt idx="1183">
                  <c:v>1985-08-16 00:00:00-04:00</c:v>
                </c:pt>
                <c:pt idx="1184">
                  <c:v>1985-08-19 00:00:00-04:00</c:v>
                </c:pt>
                <c:pt idx="1185">
                  <c:v>1985-08-20 00:00:00-04:00</c:v>
                </c:pt>
                <c:pt idx="1186">
                  <c:v>1985-08-21 00:00:00-04:00</c:v>
                </c:pt>
                <c:pt idx="1187">
                  <c:v>1985-08-22 00:00:00-04:00</c:v>
                </c:pt>
                <c:pt idx="1188">
                  <c:v>1985-08-23 00:00:00-04:00</c:v>
                </c:pt>
                <c:pt idx="1189">
                  <c:v>1985-08-26 00:00:00-04:00</c:v>
                </c:pt>
                <c:pt idx="1190">
                  <c:v>1985-08-27 00:00:00-04:00</c:v>
                </c:pt>
                <c:pt idx="1191">
                  <c:v>1985-08-28 00:00:00-04:00</c:v>
                </c:pt>
                <c:pt idx="1192">
                  <c:v>1985-08-29 00:00:00-04:00</c:v>
                </c:pt>
                <c:pt idx="1193">
                  <c:v>1985-08-30 00:00:00-04:00</c:v>
                </c:pt>
                <c:pt idx="1194">
                  <c:v>1985-09-03 00:00:00-04:00</c:v>
                </c:pt>
                <c:pt idx="1195">
                  <c:v>1985-09-04 00:00:00-04:00</c:v>
                </c:pt>
                <c:pt idx="1196">
                  <c:v>1985-09-05 00:00:00-04:00</c:v>
                </c:pt>
                <c:pt idx="1197">
                  <c:v>1985-09-06 00:00:00-04:00</c:v>
                </c:pt>
                <c:pt idx="1198">
                  <c:v>1985-09-09 00:00:00-04:00</c:v>
                </c:pt>
                <c:pt idx="1199">
                  <c:v>1985-09-10 00:00:00-04:00</c:v>
                </c:pt>
                <c:pt idx="1200">
                  <c:v>1985-09-11 00:00:00-04:00</c:v>
                </c:pt>
                <c:pt idx="1201">
                  <c:v>1985-09-12 00:00:00-04:00</c:v>
                </c:pt>
                <c:pt idx="1202">
                  <c:v>1985-09-13 00:00:00-04:00</c:v>
                </c:pt>
                <c:pt idx="1203">
                  <c:v>1985-09-16 00:00:00-04:00</c:v>
                </c:pt>
                <c:pt idx="1204">
                  <c:v>1985-09-17 00:00:00-04:00</c:v>
                </c:pt>
                <c:pt idx="1205">
                  <c:v>1985-09-18 00:00:00-04:00</c:v>
                </c:pt>
                <c:pt idx="1206">
                  <c:v>1985-09-19 00:00:00-04:00</c:v>
                </c:pt>
                <c:pt idx="1207">
                  <c:v>1985-09-20 00:00:00-04:00</c:v>
                </c:pt>
                <c:pt idx="1208">
                  <c:v>1985-09-23 00:00:00-04:00</c:v>
                </c:pt>
                <c:pt idx="1209">
                  <c:v>1985-09-24 00:00:00-04:00</c:v>
                </c:pt>
                <c:pt idx="1210">
                  <c:v>1985-09-25 00:00:00-04:00</c:v>
                </c:pt>
                <c:pt idx="1211">
                  <c:v>1985-09-26 00:00:00-04:00</c:v>
                </c:pt>
                <c:pt idx="1212">
                  <c:v>1985-09-30 00:00:00-04:00</c:v>
                </c:pt>
                <c:pt idx="1213">
                  <c:v>1985-10-01 00:00:00-04:00</c:v>
                </c:pt>
                <c:pt idx="1214">
                  <c:v>1985-10-02 00:00:00-04:00</c:v>
                </c:pt>
                <c:pt idx="1215">
                  <c:v>1985-10-03 00:00:00-04:00</c:v>
                </c:pt>
                <c:pt idx="1216">
                  <c:v>1985-10-04 00:00:00-04:00</c:v>
                </c:pt>
                <c:pt idx="1217">
                  <c:v>1985-10-07 00:00:00-04:00</c:v>
                </c:pt>
                <c:pt idx="1218">
                  <c:v>1985-10-08 00:00:00-04:00</c:v>
                </c:pt>
                <c:pt idx="1219">
                  <c:v>1985-10-09 00:00:00-04:00</c:v>
                </c:pt>
                <c:pt idx="1220">
                  <c:v>1985-10-10 00:00:00-04:00</c:v>
                </c:pt>
                <c:pt idx="1221">
                  <c:v>1985-10-11 00:00:00-04:00</c:v>
                </c:pt>
                <c:pt idx="1222">
                  <c:v>1985-10-14 00:00:00-04:00</c:v>
                </c:pt>
                <c:pt idx="1223">
                  <c:v>1985-10-15 00:00:00-04:00</c:v>
                </c:pt>
                <c:pt idx="1224">
                  <c:v>1985-10-16 00:00:00-04:00</c:v>
                </c:pt>
                <c:pt idx="1225">
                  <c:v>1985-10-17 00:00:00-04:00</c:v>
                </c:pt>
                <c:pt idx="1226">
                  <c:v>1985-10-18 00:00:00-04:00</c:v>
                </c:pt>
                <c:pt idx="1227">
                  <c:v>1985-10-21 00:00:00-04:00</c:v>
                </c:pt>
                <c:pt idx="1228">
                  <c:v>1985-10-22 00:00:00-04:00</c:v>
                </c:pt>
                <c:pt idx="1229">
                  <c:v>1985-10-23 00:00:00-04:00</c:v>
                </c:pt>
                <c:pt idx="1230">
                  <c:v>1985-10-24 00:00:00-04:00</c:v>
                </c:pt>
                <c:pt idx="1231">
                  <c:v>1985-10-25 00:00:00-04:00</c:v>
                </c:pt>
                <c:pt idx="1232">
                  <c:v>1985-10-28 00:00:00-05:00</c:v>
                </c:pt>
                <c:pt idx="1233">
                  <c:v>1985-10-29 00:00:00-05:00</c:v>
                </c:pt>
                <c:pt idx="1234">
                  <c:v>1985-10-30 00:00:00-05:00</c:v>
                </c:pt>
                <c:pt idx="1235">
                  <c:v>1985-10-31 00:00:00-05:00</c:v>
                </c:pt>
                <c:pt idx="1236">
                  <c:v>1985-11-01 00:00:00-05:00</c:v>
                </c:pt>
                <c:pt idx="1237">
                  <c:v>1985-11-04 00:00:00-05:00</c:v>
                </c:pt>
                <c:pt idx="1238">
                  <c:v>1985-11-05 00:00:00-05:00</c:v>
                </c:pt>
                <c:pt idx="1239">
                  <c:v>1985-11-06 00:00:00-05:00</c:v>
                </c:pt>
                <c:pt idx="1240">
                  <c:v>1985-11-07 00:00:00-05:00</c:v>
                </c:pt>
                <c:pt idx="1241">
                  <c:v>1985-11-08 00:00:00-05:00</c:v>
                </c:pt>
                <c:pt idx="1242">
                  <c:v>1985-11-11 00:00:00-05:00</c:v>
                </c:pt>
                <c:pt idx="1243">
                  <c:v>1985-11-12 00:00:00-05:00</c:v>
                </c:pt>
                <c:pt idx="1244">
                  <c:v>1985-11-13 00:00:00-05:00</c:v>
                </c:pt>
                <c:pt idx="1245">
                  <c:v>1985-11-14 00:00:00-05:00</c:v>
                </c:pt>
                <c:pt idx="1246">
                  <c:v>1985-11-15 00:00:00-05:00</c:v>
                </c:pt>
                <c:pt idx="1247">
                  <c:v>1985-11-18 00:00:00-05:00</c:v>
                </c:pt>
                <c:pt idx="1248">
                  <c:v>1985-11-19 00:00:00-05:00</c:v>
                </c:pt>
                <c:pt idx="1249">
                  <c:v>1985-11-20 00:00:00-05:00</c:v>
                </c:pt>
                <c:pt idx="1250">
                  <c:v>1985-11-21 00:00:00-05:00</c:v>
                </c:pt>
                <c:pt idx="1251">
                  <c:v>1985-11-22 00:00:00-05:00</c:v>
                </c:pt>
                <c:pt idx="1252">
                  <c:v>1985-11-25 00:00:00-05:00</c:v>
                </c:pt>
                <c:pt idx="1253">
                  <c:v>1985-11-26 00:00:00-05:00</c:v>
                </c:pt>
                <c:pt idx="1254">
                  <c:v>1985-11-27 00:00:00-05:00</c:v>
                </c:pt>
                <c:pt idx="1255">
                  <c:v>1985-11-29 00:00:00-05:00</c:v>
                </c:pt>
                <c:pt idx="1256">
                  <c:v>1985-12-02 00:00:00-05:00</c:v>
                </c:pt>
                <c:pt idx="1257">
                  <c:v>1985-12-03 00:00:00-05:00</c:v>
                </c:pt>
                <c:pt idx="1258">
                  <c:v>1985-12-04 00:00:00-05:00</c:v>
                </c:pt>
                <c:pt idx="1259">
                  <c:v>1985-12-05 00:00:00-05:00</c:v>
                </c:pt>
                <c:pt idx="1260">
                  <c:v>1985-12-06 00:00:00-05:00</c:v>
                </c:pt>
                <c:pt idx="1261">
                  <c:v>1985-12-09 00:00:00-05:00</c:v>
                </c:pt>
                <c:pt idx="1262">
                  <c:v>1985-12-10 00:00:00-05:00</c:v>
                </c:pt>
                <c:pt idx="1263">
                  <c:v>1985-12-11 00:00:00-05:00</c:v>
                </c:pt>
                <c:pt idx="1264">
                  <c:v>1985-12-12 00:00:00-05:00</c:v>
                </c:pt>
                <c:pt idx="1265">
                  <c:v>1985-12-13 00:00:00-05:00</c:v>
                </c:pt>
                <c:pt idx="1266">
                  <c:v>1985-12-16 00:00:00-05:00</c:v>
                </c:pt>
                <c:pt idx="1267">
                  <c:v>1985-12-17 00:00:00-05:00</c:v>
                </c:pt>
                <c:pt idx="1268">
                  <c:v>1985-12-18 00:00:00-05:00</c:v>
                </c:pt>
                <c:pt idx="1269">
                  <c:v>1985-12-19 00:00:00-05:00</c:v>
                </c:pt>
                <c:pt idx="1270">
                  <c:v>1985-12-20 00:00:00-05:00</c:v>
                </c:pt>
                <c:pt idx="1271">
                  <c:v>1985-12-23 00:00:00-05:00</c:v>
                </c:pt>
                <c:pt idx="1272">
                  <c:v>1985-12-24 00:00:00-05:00</c:v>
                </c:pt>
                <c:pt idx="1273">
                  <c:v>1985-12-26 00:00:00-05:00</c:v>
                </c:pt>
                <c:pt idx="1274">
                  <c:v>1985-12-27 00:00:00-05:00</c:v>
                </c:pt>
                <c:pt idx="1275">
                  <c:v>1985-12-30 00:00:00-05:00</c:v>
                </c:pt>
                <c:pt idx="1276">
                  <c:v>1985-12-31 00:00:00-05:00</c:v>
                </c:pt>
                <c:pt idx="1277">
                  <c:v>1986-01-02 00:00:00-05:00</c:v>
                </c:pt>
                <c:pt idx="1278">
                  <c:v>1986-01-03 00:00:00-05:00</c:v>
                </c:pt>
                <c:pt idx="1279">
                  <c:v>1986-01-06 00:00:00-05:00</c:v>
                </c:pt>
                <c:pt idx="1280">
                  <c:v>1986-01-07 00:00:00-05:00</c:v>
                </c:pt>
                <c:pt idx="1281">
                  <c:v>1986-01-08 00:00:00-05:00</c:v>
                </c:pt>
                <c:pt idx="1282">
                  <c:v>1986-01-09 00:00:00-05:00</c:v>
                </c:pt>
                <c:pt idx="1283">
                  <c:v>1986-01-10 00:00:00-05:00</c:v>
                </c:pt>
                <c:pt idx="1284">
                  <c:v>1986-01-13 00:00:00-05:00</c:v>
                </c:pt>
                <c:pt idx="1285">
                  <c:v>1986-01-14 00:00:00-05:00</c:v>
                </c:pt>
                <c:pt idx="1286">
                  <c:v>1986-01-15 00:00:00-05:00</c:v>
                </c:pt>
                <c:pt idx="1287">
                  <c:v>1986-01-16 00:00:00-05:00</c:v>
                </c:pt>
                <c:pt idx="1288">
                  <c:v>1986-01-17 00:00:00-05:00</c:v>
                </c:pt>
                <c:pt idx="1289">
                  <c:v>1986-01-20 00:00:00-05:00</c:v>
                </c:pt>
                <c:pt idx="1290">
                  <c:v>1986-01-21 00:00:00-05:00</c:v>
                </c:pt>
                <c:pt idx="1291">
                  <c:v>1986-01-22 00:00:00-05:00</c:v>
                </c:pt>
                <c:pt idx="1292">
                  <c:v>1986-01-23 00:00:00-05:00</c:v>
                </c:pt>
                <c:pt idx="1293">
                  <c:v>1986-01-24 00:00:00-05:00</c:v>
                </c:pt>
                <c:pt idx="1294">
                  <c:v>1986-01-27 00:00:00-05:00</c:v>
                </c:pt>
                <c:pt idx="1295">
                  <c:v>1986-01-28 00:00:00-05:00</c:v>
                </c:pt>
                <c:pt idx="1296">
                  <c:v>1986-01-29 00:00:00-05:00</c:v>
                </c:pt>
                <c:pt idx="1297">
                  <c:v>1986-01-30 00:00:00-05:00</c:v>
                </c:pt>
                <c:pt idx="1298">
                  <c:v>1986-01-31 00:00:00-05:00</c:v>
                </c:pt>
                <c:pt idx="1299">
                  <c:v>1986-02-03 00:00:00-05:00</c:v>
                </c:pt>
                <c:pt idx="1300">
                  <c:v>1986-02-04 00:00:00-05:00</c:v>
                </c:pt>
                <c:pt idx="1301">
                  <c:v>1986-02-05 00:00:00-05:00</c:v>
                </c:pt>
                <c:pt idx="1302">
                  <c:v>1986-02-06 00:00:00-05:00</c:v>
                </c:pt>
                <c:pt idx="1303">
                  <c:v>1986-02-07 00:00:00-05:00</c:v>
                </c:pt>
                <c:pt idx="1304">
                  <c:v>1986-02-10 00:00:00-05:00</c:v>
                </c:pt>
                <c:pt idx="1305">
                  <c:v>1986-02-11 00:00:00-05:00</c:v>
                </c:pt>
                <c:pt idx="1306">
                  <c:v>1986-02-12 00:00:00-05:00</c:v>
                </c:pt>
                <c:pt idx="1307">
                  <c:v>1986-02-13 00:00:00-05:00</c:v>
                </c:pt>
                <c:pt idx="1308">
                  <c:v>1986-02-14 00:00:00-05:00</c:v>
                </c:pt>
                <c:pt idx="1309">
                  <c:v>1986-02-18 00:00:00-05:00</c:v>
                </c:pt>
                <c:pt idx="1310">
                  <c:v>1986-02-19 00:00:00-05:00</c:v>
                </c:pt>
                <c:pt idx="1311">
                  <c:v>1986-02-20 00:00:00-05:00</c:v>
                </c:pt>
                <c:pt idx="1312">
                  <c:v>1986-02-21 00:00:00-05:00</c:v>
                </c:pt>
                <c:pt idx="1313">
                  <c:v>1986-02-24 00:00:00-05:00</c:v>
                </c:pt>
                <c:pt idx="1314">
                  <c:v>1986-02-25 00:00:00-05:00</c:v>
                </c:pt>
                <c:pt idx="1315">
                  <c:v>1986-02-26 00:00:00-05:00</c:v>
                </c:pt>
                <c:pt idx="1316">
                  <c:v>1986-02-27 00:00:00-05:00</c:v>
                </c:pt>
                <c:pt idx="1317">
                  <c:v>1986-02-28 00:00:00-05:00</c:v>
                </c:pt>
                <c:pt idx="1318">
                  <c:v>1986-03-03 00:00:00-05:00</c:v>
                </c:pt>
                <c:pt idx="1319">
                  <c:v>1986-03-04 00:00:00-05:00</c:v>
                </c:pt>
                <c:pt idx="1320">
                  <c:v>1986-03-05 00:00:00-05:00</c:v>
                </c:pt>
                <c:pt idx="1321">
                  <c:v>1986-03-06 00:00:00-05:00</c:v>
                </c:pt>
                <c:pt idx="1322">
                  <c:v>1986-03-07 00:00:00-05:00</c:v>
                </c:pt>
                <c:pt idx="1323">
                  <c:v>1986-03-10 00:00:00-05:00</c:v>
                </c:pt>
                <c:pt idx="1324">
                  <c:v>1986-03-11 00:00:00-05:00</c:v>
                </c:pt>
                <c:pt idx="1325">
                  <c:v>1986-03-12 00:00:00-05:00</c:v>
                </c:pt>
                <c:pt idx="1326">
                  <c:v>1986-03-13 00:00:00-05:00</c:v>
                </c:pt>
                <c:pt idx="1327">
                  <c:v>1986-03-14 00:00:00-05:00</c:v>
                </c:pt>
                <c:pt idx="1328">
                  <c:v>1986-03-17 00:00:00-05:00</c:v>
                </c:pt>
                <c:pt idx="1329">
                  <c:v>1986-03-18 00:00:00-05:00</c:v>
                </c:pt>
                <c:pt idx="1330">
                  <c:v>1986-03-19 00:00:00-05:00</c:v>
                </c:pt>
                <c:pt idx="1331">
                  <c:v>1986-03-20 00:00:00-05:00</c:v>
                </c:pt>
                <c:pt idx="1332">
                  <c:v>1986-03-21 00:00:00-05:00</c:v>
                </c:pt>
                <c:pt idx="1333">
                  <c:v>1986-03-24 00:00:00-05:00</c:v>
                </c:pt>
                <c:pt idx="1334">
                  <c:v>1986-03-25 00:00:00-05:00</c:v>
                </c:pt>
                <c:pt idx="1335">
                  <c:v>1986-03-26 00:00:00-05:00</c:v>
                </c:pt>
                <c:pt idx="1336">
                  <c:v>1986-03-27 00:00:00-05:00</c:v>
                </c:pt>
                <c:pt idx="1337">
                  <c:v>1986-03-31 00:00:00-05:00</c:v>
                </c:pt>
                <c:pt idx="1338">
                  <c:v>1986-04-01 00:00:00-05:00</c:v>
                </c:pt>
                <c:pt idx="1339">
                  <c:v>1986-04-02 00:00:00-05:00</c:v>
                </c:pt>
                <c:pt idx="1340">
                  <c:v>1986-04-03 00:00:00-05:00</c:v>
                </c:pt>
                <c:pt idx="1341">
                  <c:v>1986-04-04 00:00:00-05:00</c:v>
                </c:pt>
                <c:pt idx="1342">
                  <c:v>1986-04-07 00:00:00-05:00</c:v>
                </c:pt>
                <c:pt idx="1343">
                  <c:v>1986-04-08 00:00:00-05:00</c:v>
                </c:pt>
                <c:pt idx="1344">
                  <c:v>1986-04-09 00:00:00-05:00</c:v>
                </c:pt>
                <c:pt idx="1345">
                  <c:v>1986-04-10 00:00:00-05:00</c:v>
                </c:pt>
                <c:pt idx="1346">
                  <c:v>1986-04-11 00:00:00-05:00</c:v>
                </c:pt>
                <c:pt idx="1347">
                  <c:v>1986-04-14 00:00:00-05:00</c:v>
                </c:pt>
                <c:pt idx="1348">
                  <c:v>1986-04-15 00:00:00-05:00</c:v>
                </c:pt>
                <c:pt idx="1349">
                  <c:v>1986-04-16 00:00:00-05:00</c:v>
                </c:pt>
                <c:pt idx="1350">
                  <c:v>1986-04-17 00:00:00-05:00</c:v>
                </c:pt>
                <c:pt idx="1351">
                  <c:v>1986-04-18 00:00:00-05:00</c:v>
                </c:pt>
                <c:pt idx="1352">
                  <c:v>1986-04-21 00:00:00-05:00</c:v>
                </c:pt>
                <c:pt idx="1353">
                  <c:v>1986-04-22 00:00:00-05:00</c:v>
                </c:pt>
                <c:pt idx="1354">
                  <c:v>1986-04-23 00:00:00-05:00</c:v>
                </c:pt>
                <c:pt idx="1355">
                  <c:v>1986-04-24 00:00:00-05:00</c:v>
                </c:pt>
                <c:pt idx="1356">
                  <c:v>1986-04-25 00:00:00-05:00</c:v>
                </c:pt>
                <c:pt idx="1357">
                  <c:v>1986-04-28 00:00:00-04:00</c:v>
                </c:pt>
                <c:pt idx="1358">
                  <c:v>1986-04-29 00:00:00-04:00</c:v>
                </c:pt>
                <c:pt idx="1359">
                  <c:v>1986-04-30 00:00:00-04:00</c:v>
                </c:pt>
                <c:pt idx="1360">
                  <c:v>1986-05-01 00:00:00-04:00</c:v>
                </c:pt>
                <c:pt idx="1361">
                  <c:v>1986-05-02 00:00:00-04:00</c:v>
                </c:pt>
                <c:pt idx="1362">
                  <c:v>1986-05-05 00:00:00-04:00</c:v>
                </c:pt>
                <c:pt idx="1363">
                  <c:v>1986-05-06 00:00:00-04:00</c:v>
                </c:pt>
                <c:pt idx="1364">
                  <c:v>1986-05-07 00:00:00-04:00</c:v>
                </c:pt>
                <c:pt idx="1365">
                  <c:v>1986-05-08 00:00:00-04:00</c:v>
                </c:pt>
                <c:pt idx="1366">
                  <c:v>1986-05-09 00:00:00-04:00</c:v>
                </c:pt>
                <c:pt idx="1367">
                  <c:v>1986-05-12 00:00:00-04:00</c:v>
                </c:pt>
                <c:pt idx="1368">
                  <c:v>1986-05-13 00:00:00-04:00</c:v>
                </c:pt>
                <c:pt idx="1369">
                  <c:v>1986-05-14 00:00:00-04:00</c:v>
                </c:pt>
                <c:pt idx="1370">
                  <c:v>1986-05-15 00:00:00-04:00</c:v>
                </c:pt>
                <c:pt idx="1371">
                  <c:v>1986-05-16 00:00:00-04:00</c:v>
                </c:pt>
                <c:pt idx="1372">
                  <c:v>1986-05-19 00:00:00-04:00</c:v>
                </c:pt>
                <c:pt idx="1373">
                  <c:v>1986-05-20 00:00:00-04:00</c:v>
                </c:pt>
                <c:pt idx="1374">
                  <c:v>1986-05-21 00:00:00-04:00</c:v>
                </c:pt>
                <c:pt idx="1375">
                  <c:v>1986-05-22 00:00:00-04:00</c:v>
                </c:pt>
                <c:pt idx="1376">
                  <c:v>1986-05-23 00:00:00-04:00</c:v>
                </c:pt>
                <c:pt idx="1377">
                  <c:v>1986-05-27 00:00:00-04:00</c:v>
                </c:pt>
                <c:pt idx="1378">
                  <c:v>1986-05-28 00:00:00-04:00</c:v>
                </c:pt>
                <c:pt idx="1379">
                  <c:v>1986-05-29 00:00:00-04:00</c:v>
                </c:pt>
                <c:pt idx="1380">
                  <c:v>1986-05-30 00:00:00-04:00</c:v>
                </c:pt>
                <c:pt idx="1381">
                  <c:v>1986-06-02 00:00:00-04:00</c:v>
                </c:pt>
                <c:pt idx="1382">
                  <c:v>1986-06-03 00:00:00-04:00</c:v>
                </c:pt>
                <c:pt idx="1383">
                  <c:v>1986-06-04 00:00:00-04:00</c:v>
                </c:pt>
                <c:pt idx="1384">
                  <c:v>1986-06-05 00:00:00-04:00</c:v>
                </c:pt>
                <c:pt idx="1385">
                  <c:v>1986-06-06 00:00:00-04:00</c:v>
                </c:pt>
                <c:pt idx="1386">
                  <c:v>1986-06-09 00:00:00-04:00</c:v>
                </c:pt>
                <c:pt idx="1387">
                  <c:v>1986-06-10 00:00:00-04:00</c:v>
                </c:pt>
                <c:pt idx="1388">
                  <c:v>1986-06-11 00:00:00-04:00</c:v>
                </c:pt>
                <c:pt idx="1389">
                  <c:v>1986-06-12 00:00:00-04:00</c:v>
                </c:pt>
                <c:pt idx="1390">
                  <c:v>1986-06-13 00:00:00-04:00</c:v>
                </c:pt>
                <c:pt idx="1391">
                  <c:v>1986-06-16 00:00:00-04:00</c:v>
                </c:pt>
                <c:pt idx="1392">
                  <c:v>1986-06-17 00:00:00-04:00</c:v>
                </c:pt>
                <c:pt idx="1393">
                  <c:v>1986-06-18 00:00:00-04:00</c:v>
                </c:pt>
                <c:pt idx="1394">
                  <c:v>1986-06-19 00:00:00-04:00</c:v>
                </c:pt>
                <c:pt idx="1395">
                  <c:v>1986-06-20 00:00:00-04:00</c:v>
                </c:pt>
                <c:pt idx="1396">
                  <c:v>1986-06-23 00:00:00-04:00</c:v>
                </c:pt>
                <c:pt idx="1397">
                  <c:v>1986-06-24 00:00:00-04:00</c:v>
                </c:pt>
                <c:pt idx="1398">
                  <c:v>1986-06-25 00:00:00-04:00</c:v>
                </c:pt>
                <c:pt idx="1399">
                  <c:v>1986-06-26 00:00:00-04:00</c:v>
                </c:pt>
                <c:pt idx="1400">
                  <c:v>1986-06-27 00:00:00-04:00</c:v>
                </c:pt>
                <c:pt idx="1401">
                  <c:v>1986-06-30 00:00:00-04:00</c:v>
                </c:pt>
                <c:pt idx="1402">
                  <c:v>1986-07-01 00:00:00-04:00</c:v>
                </c:pt>
                <c:pt idx="1403">
                  <c:v>1986-07-02 00:00:00-04:00</c:v>
                </c:pt>
                <c:pt idx="1404">
                  <c:v>1986-07-03 00:00:00-04:00</c:v>
                </c:pt>
                <c:pt idx="1405">
                  <c:v>1986-07-07 00:00:00-04:00</c:v>
                </c:pt>
                <c:pt idx="1406">
                  <c:v>1986-07-08 00:00:00-04:00</c:v>
                </c:pt>
                <c:pt idx="1407">
                  <c:v>1986-07-09 00:00:00-04:00</c:v>
                </c:pt>
                <c:pt idx="1408">
                  <c:v>1986-07-10 00:00:00-04:00</c:v>
                </c:pt>
                <c:pt idx="1409">
                  <c:v>1986-07-11 00:00:00-04:00</c:v>
                </c:pt>
                <c:pt idx="1410">
                  <c:v>1986-07-14 00:00:00-04:00</c:v>
                </c:pt>
                <c:pt idx="1411">
                  <c:v>1986-07-15 00:00:00-04:00</c:v>
                </c:pt>
                <c:pt idx="1412">
                  <c:v>1986-07-16 00:00:00-04:00</c:v>
                </c:pt>
                <c:pt idx="1413">
                  <c:v>1986-07-17 00:00:00-04:00</c:v>
                </c:pt>
                <c:pt idx="1414">
                  <c:v>1986-07-18 00:00:00-04:00</c:v>
                </c:pt>
                <c:pt idx="1415">
                  <c:v>1986-07-21 00:00:00-04:00</c:v>
                </c:pt>
                <c:pt idx="1416">
                  <c:v>1986-07-22 00:00:00-04:00</c:v>
                </c:pt>
                <c:pt idx="1417">
                  <c:v>1986-07-23 00:00:00-04:00</c:v>
                </c:pt>
                <c:pt idx="1418">
                  <c:v>1986-07-24 00:00:00-04:00</c:v>
                </c:pt>
                <c:pt idx="1419">
                  <c:v>1986-07-25 00:00:00-04:00</c:v>
                </c:pt>
                <c:pt idx="1420">
                  <c:v>1986-07-28 00:00:00-04:00</c:v>
                </c:pt>
                <c:pt idx="1421">
                  <c:v>1986-07-29 00:00:00-04:00</c:v>
                </c:pt>
                <c:pt idx="1422">
                  <c:v>1986-07-30 00:00:00-04:00</c:v>
                </c:pt>
                <c:pt idx="1423">
                  <c:v>1986-07-31 00:00:00-04:00</c:v>
                </c:pt>
                <c:pt idx="1424">
                  <c:v>1986-08-01 00:00:00-04:00</c:v>
                </c:pt>
                <c:pt idx="1425">
                  <c:v>1986-08-04 00:00:00-04:00</c:v>
                </c:pt>
                <c:pt idx="1426">
                  <c:v>1986-08-05 00:00:00-04:00</c:v>
                </c:pt>
                <c:pt idx="1427">
                  <c:v>1986-08-06 00:00:00-04:00</c:v>
                </c:pt>
                <c:pt idx="1428">
                  <c:v>1986-08-07 00:00:00-04:00</c:v>
                </c:pt>
                <c:pt idx="1429">
                  <c:v>1986-08-08 00:00:00-04:00</c:v>
                </c:pt>
                <c:pt idx="1430">
                  <c:v>1986-08-11 00:00:00-04:00</c:v>
                </c:pt>
                <c:pt idx="1431">
                  <c:v>1986-08-12 00:00:00-04:00</c:v>
                </c:pt>
                <c:pt idx="1432">
                  <c:v>1986-08-13 00:00:00-04:00</c:v>
                </c:pt>
                <c:pt idx="1433">
                  <c:v>1986-08-14 00:00:00-04:00</c:v>
                </c:pt>
                <c:pt idx="1434">
                  <c:v>1986-08-15 00:00:00-04:00</c:v>
                </c:pt>
                <c:pt idx="1435">
                  <c:v>1986-08-18 00:00:00-04:00</c:v>
                </c:pt>
                <c:pt idx="1436">
                  <c:v>1986-08-19 00:00:00-04:00</c:v>
                </c:pt>
                <c:pt idx="1437">
                  <c:v>1986-08-20 00:00:00-04:00</c:v>
                </c:pt>
                <c:pt idx="1438">
                  <c:v>1986-08-21 00:00:00-04:00</c:v>
                </c:pt>
                <c:pt idx="1439">
                  <c:v>1986-08-22 00:00:00-04:00</c:v>
                </c:pt>
                <c:pt idx="1440">
                  <c:v>1986-08-25 00:00:00-04:00</c:v>
                </c:pt>
                <c:pt idx="1441">
                  <c:v>1986-08-26 00:00:00-04:00</c:v>
                </c:pt>
                <c:pt idx="1442">
                  <c:v>1986-08-27 00:00:00-04:00</c:v>
                </c:pt>
                <c:pt idx="1443">
                  <c:v>1986-08-28 00:00:00-04:00</c:v>
                </c:pt>
                <c:pt idx="1444">
                  <c:v>1986-08-29 00:00:00-04:00</c:v>
                </c:pt>
                <c:pt idx="1445">
                  <c:v>1986-09-02 00:00:00-04:00</c:v>
                </c:pt>
                <c:pt idx="1446">
                  <c:v>1986-09-03 00:00:00-04:00</c:v>
                </c:pt>
                <c:pt idx="1447">
                  <c:v>1986-09-04 00:00:00-04:00</c:v>
                </c:pt>
                <c:pt idx="1448">
                  <c:v>1986-09-05 00:00:00-04:00</c:v>
                </c:pt>
                <c:pt idx="1449">
                  <c:v>1986-09-08 00:00:00-04:00</c:v>
                </c:pt>
                <c:pt idx="1450">
                  <c:v>1986-09-09 00:00:00-04:00</c:v>
                </c:pt>
                <c:pt idx="1451">
                  <c:v>1986-09-10 00:00:00-04:00</c:v>
                </c:pt>
                <c:pt idx="1452">
                  <c:v>1986-09-11 00:00:00-04:00</c:v>
                </c:pt>
                <c:pt idx="1453">
                  <c:v>1986-09-12 00:00:00-04:00</c:v>
                </c:pt>
                <c:pt idx="1454">
                  <c:v>1986-09-15 00:00:00-04:00</c:v>
                </c:pt>
                <c:pt idx="1455">
                  <c:v>1986-09-16 00:00:00-04:00</c:v>
                </c:pt>
                <c:pt idx="1456">
                  <c:v>1986-09-17 00:00:00-04:00</c:v>
                </c:pt>
                <c:pt idx="1457">
                  <c:v>1986-09-18 00:00:00-04:00</c:v>
                </c:pt>
                <c:pt idx="1458">
                  <c:v>1986-09-19 00:00:00-04:00</c:v>
                </c:pt>
                <c:pt idx="1459">
                  <c:v>1986-09-22 00:00:00-04:00</c:v>
                </c:pt>
                <c:pt idx="1460">
                  <c:v>1986-09-23 00:00:00-04:00</c:v>
                </c:pt>
                <c:pt idx="1461">
                  <c:v>1986-09-24 00:00:00-04:00</c:v>
                </c:pt>
                <c:pt idx="1462">
                  <c:v>1986-09-25 00:00:00-04:00</c:v>
                </c:pt>
                <c:pt idx="1463">
                  <c:v>1986-09-26 00:00:00-04:00</c:v>
                </c:pt>
                <c:pt idx="1464">
                  <c:v>1986-09-29 00:00:00-04:00</c:v>
                </c:pt>
                <c:pt idx="1465">
                  <c:v>1986-09-30 00:00:00-04:00</c:v>
                </c:pt>
                <c:pt idx="1466">
                  <c:v>1986-10-01 00:00:00-04:00</c:v>
                </c:pt>
                <c:pt idx="1467">
                  <c:v>1986-10-02 00:00:00-04:00</c:v>
                </c:pt>
                <c:pt idx="1468">
                  <c:v>1986-10-03 00:00:00-04:00</c:v>
                </c:pt>
                <c:pt idx="1469">
                  <c:v>1986-10-06 00:00:00-04:00</c:v>
                </c:pt>
                <c:pt idx="1470">
                  <c:v>1986-10-07 00:00:00-04:00</c:v>
                </c:pt>
                <c:pt idx="1471">
                  <c:v>1986-10-08 00:00:00-04:00</c:v>
                </c:pt>
                <c:pt idx="1472">
                  <c:v>1986-10-09 00:00:00-04:00</c:v>
                </c:pt>
                <c:pt idx="1473">
                  <c:v>1986-10-10 00:00:00-04:00</c:v>
                </c:pt>
                <c:pt idx="1474">
                  <c:v>1986-10-13 00:00:00-04:00</c:v>
                </c:pt>
                <c:pt idx="1475">
                  <c:v>1986-10-14 00:00:00-04:00</c:v>
                </c:pt>
                <c:pt idx="1476">
                  <c:v>1986-10-15 00:00:00-04:00</c:v>
                </c:pt>
                <c:pt idx="1477">
                  <c:v>1986-10-16 00:00:00-04:00</c:v>
                </c:pt>
                <c:pt idx="1478">
                  <c:v>1986-10-17 00:00:00-04:00</c:v>
                </c:pt>
                <c:pt idx="1479">
                  <c:v>1986-10-20 00:00:00-04:00</c:v>
                </c:pt>
                <c:pt idx="1480">
                  <c:v>1986-10-21 00:00:00-04:00</c:v>
                </c:pt>
                <c:pt idx="1481">
                  <c:v>1986-10-22 00:00:00-04:00</c:v>
                </c:pt>
                <c:pt idx="1482">
                  <c:v>1986-10-23 00:00:00-04:00</c:v>
                </c:pt>
                <c:pt idx="1483">
                  <c:v>1986-10-24 00:00:00-04:00</c:v>
                </c:pt>
                <c:pt idx="1484">
                  <c:v>1986-10-27 00:00:00-05:00</c:v>
                </c:pt>
                <c:pt idx="1485">
                  <c:v>1986-10-28 00:00:00-05:00</c:v>
                </c:pt>
                <c:pt idx="1486">
                  <c:v>1986-10-29 00:00:00-05:00</c:v>
                </c:pt>
                <c:pt idx="1487">
                  <c:v>1986-10-30 00:00:00-05:00</c:v>
                </c:pt>
                <c:pt idx="1488">
                  <c:v>1986-10-31 00:00:00-05:00</c:v>
                </c:pt>
                <c:pt idx="1489">
                  <c:v>1986-11-03 00:00:00-05:00</c:v>
                </c:pt>
                <c:pt idx="1490">
                  <c:v>1986-11-04 00:00:00-05:00</c:v>
                </c:pt>
                <c:pt idx="1491">
                  <c:v>1986-11-05 00:00:00-05:00</c:v>
                </c:pt>
                <c:pt idx="1492">
                  <c:v>1986-11-06 00:00:00-05:00</c:v>
                </c:pt>
                <c:pt idx="1493">
                  <c:v>1986-11-07 00:00:00-05:00</c:v>
                </c:pt>
                <c:pt idx="1494">
                  <c:v>1986-11-10 00:00:00-05:00</c:v>
                </c:pt>
                <c:pt idx="1495">
                  <c:v>1986-11-11 00:00:00-05:00</c:v>
                </c:pt>
                <c:pt idx="1496">
                  <c:v>1986-11-12 00:00:00-05:00</c:v>
                </c:pt>
                <c:pt idx="1497">
                  <c:v>1986-11-13 00:00:00-05:00</c:v>
                </c:pt>
                <c:pt idx="1498">
                  <c:v>1986-11-14 00:00:00-05:00</c:v>
                </c:pt>
                <c:pt idx="1499">
                  <c:v>1986-11-17 00:00:00-05:00</c:v>
                </c:pt>
                <c:pt idx="1500">
                  <c:v>1986-11-18 00:00:00-05:00</c:v>
                </c:pt>
                <c:pt idx="1501">
                  <c:v>1986-11-19 00:00:00-05:00</c:v>
                </c:pt>
                <c:pt idx="1502">
                  <c:v>1986-11-20 00:00:00-05:00</c:v>
                </c:pt>
                <c:pt idx="1503">
                  <c:v>1986-11-21 00:00:00-05:00</c:v>
                </c:pt>
                <c:pt idx="1504">
                  <c:v>1986-11-24 00:00:00-05:00</c:v>
                </c:pt>
                <c:pt idx="1505">
                  <c:v>1986-11-25 00:00:00-05:00</c:v>
                </c:pt>
                <c:pt idx="1506">
                  <c:v>1986-11-26 00:00:00-05:00</c:v>
                </c:pt>
                <c:pt idx="1507">
                  <c:v>1986-11-28 00:00:00-05:00</c:v>
                </c:pt>
                <c:pt idx="1508">
                  <c:v>1986-12-01 00:00:00-05:00</c:v>
                </c:pt>
                <c:pt idx="1509">
                  <c:v>1986-12-02 00:00:00-05:00</c:v>
                </c:pt>
                <c:pt idx="1510">
                  <c:v>1986-12-03 00:00:00-05:00</c:v>
                </c:pt>
                <c:pt idx="1511">
                  <c:v>1986-12-04 00:00:00-05:00</c:v>
                </c:pt>
                <c:pt idx="1512">
                  <c:v>1986-12-05 00:00:00-05:00</c:v>
                </c:pt>
                <c:pt idx="1513">
                  <c:v>1986-12-08 00:00:00-05:00</c:v>
                </c:pt>
                <c:pt idx="1514">
                  <c:v>1986-12-09 00:00:00-05:00</c:v>
                </c:pt>
                <c:pt idx="1515">
                  <c:v>1986-12-10 00:00:00-05:00</c:v>
                </c:pt>
                <c:pt idx="1516">
                  <c:v>1986-12-11 00:00:00-05:00</c:v>
                </c:pt>
                <c:pt idx="1517">
                  <c:v>1986-12-12 00:00:00-05:00</c:v>
                </c:pt>
                <c:pt idx="1518">
                  <c:v>1986-12-15 00:00:00-05:00</c:v>
                </c:pt>
                <c:pt idx="1519">
                  <c:v>1986-12-16 00:00:00-05:00</c:v>
                </c:pt>
                <c:pt idx="1520">
                  <c:v>1986-12-17 00:00:00-05:00</c:v>
                </c:pt>
                <c:pt idx="1521">
                  <c:v>1986-12-18 00:00:00-05:00</c:v>
                </c:pt>
                <c:pt idx="1522">
                  <c:v>1986-12-19 00:00:00-05:00</c:v>
                </c:pt>
                <c:pt idx="1523">
                  <c:v>1986-12-22 00:00:00-05:00</c:v>
                </c:pt>
                <c:pt idx="1524">
                  <c:v>1986-12-23 00:00:00-05:00</c:v>
                </c:pt>
                <c:pt idx="1525">
                  <c:v>1986-12-24 00:00:00-05:00</c:v>
                </c:pt>
                <c:pt idx="1526">
                  <c:v>1986-12-26 00:00:00-05:00</c:v>
                </c:pt>
                <c:pt idx="1527">
                  <c:v>1986-12-29 00:00:00-05:00</c:v>
                </c:pt>
                <c:pt idx="1528">
                  <c:v>1986-12-30 00:00:00-05:00</c:v>
                </c:pt>
                <c:pt idx="1529">
                  <c:v>1986-12-31 00:00:00-05:00</c:v>
                </c:pt>
                <c:pt idx="1530">
                  <c:v>1987-01-02 00:00:00-05:00</c:v>
                </c:pt>
                <c:pt idx="1531">
                  <c:v>1987-01-05 00:00:00-05:00</c:v>
                </c:pt>
                <c:pt idx="1532">
                  <c:v>1987-01-06 00:00:00-05:00</c:v>
                </c:pt>
                <c:pt idx="1533">
                  <c:v>1987-01-07 00:00:00-05:00</c:v>
                </c:pt>
                <c:pt idx="1534">
                  <c:v>1987-01-08 00:00:00-05:00</c:v>
                </c:pt>
                <c:pt idx="1535">
                  <c:v>1987-01-09 00:00:00-05:00</c:v>
                </c:pt>
                <c:pt idx="1536">
                  <c:v>1987-01-12 00:00:00-05:00</c:v>
                </c:pt>
                <c:pt idx="1537">
                  <c:v>1987-01-13 00:00:00-05:00</c:v>
                </c:pt>
                <c:pt idx="1538">
                  <c:v>1987-01-14 00:00:00-05:00</c:v>
                </c:pt>
                <c:pt idx="1539">
                  <c:v>1987-01-15 00:00:00-05:00</c:v>
                </c:pt>
                <c:pt idx="1540">
                  <c:v>1987-01-16 00:00:00-05:00</c:v>
                </c:pt>
                <c:pt idx="1541">
                  <c:v>1987-01-19 00:00:00-05:00</c:v>
                </c:pt>
                <c:pt idx="1542">
                  <c:v>1987-01-20 00:00:00-05:00</c:v>
                </c:pt>
                <c:pt idx="1543">
                  <c:v>1987-01-21 00:00:00-05:00</c:v>
                </c:pt>
                <c:pt idx="1544">
                  <c:v>1987-01-22 00:00:00-05:00</c:v>
                </c:pt>
                <c:pt idx="1545">
                  <c:v>1987-01-23 00:00:00-05:00</c:v>
                </c:pt>
                <c:pt idx="1546">
                  <c:v>1987-01-26 00:00:00-05:00</c:v>
                </c:pt>
                <c:pt idx="1547">
                  <c:v>1987-01-27 00:00:00-05:00</c:v>
                </c:pt>
                <c:pt idx="1548">
                  <c:v>1987-01-28 00:00:00-05:00</c:v>
                </c:pt>
                <c:pt idx="1549">
                  <c:v>1987-01-29 00:00:00-05:00</c:v>
                </c:pt>
                <c:pt idx="1550">
                  <c:v>1987-01-30 00:00:00-05:00</c:v>
                </c:pt>
                <c:pt idx="1551">
                  <c:v>1987-02-02 00:00:00-05:00</c:v>
                </c:pt>
                <c:pt idx="1552">
                  <c:v>1987-02-03 00:00:00-05:00</c:v>
                </c:pt>
                <c:pt idx="1553">
                  <c:v>1987-02-04 00:00:00-05:00</c:v>
                </c:pt>
                <c:pt idx="1554">
                  <c:v>1987-02-05 00:00:00-05:00</c:v>
                </c:pt>
                <c:pt idx="1555">
                  <c:v>1987-02-06 00:00:00-05:00</c:v>
                </c:pt>
                <c:pt idx="1556">
                  <c:v>1987-02-09 00:00:00-05:00</c:v>
                </c:pt>
                <c:pt idx="1557">
                  <c:v>1987-02-10 00:00:00-05:00</c:v>
                </c:pt>
                <c:pt idx="1558">
                  <c:v>1987-02-11 00:00:00-05:00</c:v>
                </c:pt>
                <c:pt idx="1559">
                  <c:v>1987-02-12 00:00:00-05:00</c:v>
                </c:pt>
                <c:pt idx="1560">
                  <c:v>1987-02-13 00:00:00-05:00</c:v>
                </c:pt>
                <c:pt idx="1561">
                  <c:v>1987-02-17 00:00:00-05:00</c:v>
                </c:pt>
                <c:pt idx="1562">
                  <c:v>1987-02-18 00:00:00-05:00</c:v>
                </c:pt>
                <c:pt idx="1563">
                  <c:v>1987-02-19 00:00:00-05:00</c:v>
                </c:pt>
                <c:pt idx="1564">
                  <c:v>1987-02-20 00:00:00-05:00</c:v>
                </c:pt>
                <c:pt idx="1565">
                  <c:v>1987-02-23 00:00:00-05:00</c:v>
                </c:pt>
                <c:pt idx="1566">
                  <c:v>1987-02-24 00:00:00-05:00</c:v>
                </c:pt>
                <c:pt idx="1567">
                  <c:v>1987-02-25 00:00:00-05:00</c:v>
                </c:pt>
                <c:pt idx="1568">
                  <c:v>1987-02-26 00:00:00-05:00</c:v>
                </c:pt>
                <c:pt idx="1569">
                  <c:v>1987-02-27 00:00:00-05:00</c:v>
                </c:pt>
                <c:pt idx="1570">
                  <c:v>1987-03-02 00:00:00-05:00</c:v>
                </c:pt>
                <c:pt idx="1571">
                  <c:v>1987-03-03 00:00:00-05:00</c:v>
                </c:pt>
                <c:pt idx="1572">
                  <c:v>1987-03-04 00:00:00-05:00</c:v>
                </c:pt>
                <c:pt idx="1573">
                  <c:v>1987-03-05 00:00:00-05:00</c:v>
                </c:pt>
                <c:pt idx="1574">
                  <c:v>1987-03-06 00:00:00-05:00</c:v>
                </c:pt>
                <c:pt idx="1575">
                  <c:v>1987-03-09 00:00:00-05:00</c:v>
                </c:pt>
                <c:pt idx="1576">
                  <c:v>1987-03-10 00:00:00-05:00</c:v>
                </c:pt>
                <c:pt idx="1577">
                  <c:v>1987-03-11 00:00:00-05:00</c:v>
                </c:pt>
                <c:pt idx="1578">
                  <c:v>1987-03-12 00:00:00-05:00</c:v>
                </c:pt>
                <c:pt idx="1579">
                  <c:v>1987-03-13 00:00:00-05:00</c:v>
                </c:pt>
                <c:pt idx="1580">
                  <c:v>1987-03-16 00:00:00-05:00</c:v>
                </c:pt>
                <c:pt idx="1581">
                  <c:v>1987-03-17 00:00:00-05:00</c:v>
                </c:pt>
                <c:pt idx="1582">
                  <c:v>1987-03-18 00:00:00-05:00</c:v>
                </c:pt>
                <c:pt idx="1583">
                  <c:v>1987-03-19 00:00:00-05:00</c:v>
                </c:pt>
                <c:pt idx="1584">
                  <c:v>1987-03-20 00:00:00-05:00</c:v>
                </c:pt>
                <c:pt idx="1585">
                  <c:v>1987-03-23 00:00:00-05:00</c:v>
                </c:pt>
                <c:pt idx="1586">
                  <c:v>1987-03-24 00:00:00-05:00</c:v>
                </c:pt>
                <c:pt idx="1587">
                  <c:v>1987-03-25 00:00:00-05:00</c:v>
                </c:pt>
                <c:pt idx="1588">
                  <c:v>1987-03-26 00:00:00-05:00</c:v>
                </c:pt>
                <c:pt idx="1589">
                  <c:v>1987-03-27 00:00:00-05:00</c:v>
                </c:pt>
                <c:pt idx="1590">
                  <c:v>1987-03-30 00:00:00-05:00</c:v>
                </c:pt>
                <c:pt idx="1591">
                  <c:v>1987-03-31 00:00:00-05:00</c:v>
                </c:pt>
                <c:pt idx="1592">
                  <c:v>1987-04-01 00:00:00-05:00</c:v>
                </c:pt>
                <c:pt idx="1593">
                  <c:v>1987-04-02 00:00:00-05:00</c:v>
                </c:pt>
                <c:pt idx="1594">
                  <c:v>1987-04-03 00:00:00-05:00</c:v>
                </c:pt>
                <c:pt idx="1595">
                  <c:v>1987-04-06 00:00:00-04:00</c:v>
                </c:pt>
                <c:pt idx="1596">
                  <c:v>1987-04-07 00:00:00-04:00</c:v>
                </c:pt>
                <c:pt idx="1597">
                  <c:v>1987-04-08 00:00:00-04:00</c:v>
                </c:pt>
                <c:pt idx="1598">
                  <c:v>1987-04-09 00:00:00-04:00</c:v>
                </c:pt>
                <c:pt idx="1599">
                  <c:v>1987-04-10 00:00:00-04:00</c:v>
                </c:pt>
                <c:pt idx="1600">
                  <c:v>1987-04-13 00:00:00-04:00</c:v>
                </c:pt>
                <c:pt idx="1601">
                  <c:v>1987-04-14 00:00:00-04:00</c:v>
                </c:pt>
                <c:pt idx="1602">
                  <c:v>1987-04-15 00:00:00-04:00</c:v>
                </c:pt>
                <c:pt idx="1603">
                  <c:v>1987-04-16 00:00:00-04:00</c:v>
                </c:pt>
                <c:pt idx="1604">
                  <c:v>1987-04-20 00:00:00-04:00</c:v>
                </c:pt>
                <c:pt idx="1605">
                  <c:v>1987-04-21 00:00:00-04:00</c:v>
                </c:pt>
                <c:pt idx="1606">
                  <c:v>1987-04-22 00:00:00-04:00</c:v>
                </c:pt>
                <c:pt idx="1607">
                  <c:v>1987-04-23 00:00:00-04:00</c:v>
                </c:pt>
                <c:pt idx="1608">
                  <c:v>1987-04-24 00:00:00-04:00</c:v>
                </c:pt>
                <c:pt idx="1609">
                  <c:v>1987-04-27 00:00:00-04:00</c:v>
                </c:pt>
                <c:pt idx="1610">
                  <c:v>1987-04-28 00:00:00-04:00</c:v>
                </c:pt>
                <c:pt idx="1611">
                  <c:v>1987-04-29 00:00:00-04:00</c:v>
                </c:pt>
                <c:pt idx="1612">
                  <c:v>1987-04-30 00:00:00-04:00</c:v>
                </c:pt>
                <c:pt idx="1613">
                  <c:v>1987-05-01 00:00:00-04:00</c:v>
                </c:pt>
                <c:pt idx="1614">
                  <c:v>1987-05-04 00:00:00-04:00</c:v>
                </c:pt>
                <c:pt idx="1615">
                  <c:v>1987-05-05 00:00:00-04:00</c:v>
                </c:pt>
                <c:pt idx="1616">
                  <c:v>1987-05-06 00:00:00-04:00</c:v>
                </c:pt>
                <c:pt idx="1617">
                  <c:v>1987-05-07 00:00:00-04:00</c:v>
                </c:pt>
                <c:pt idx="1618">
                  <c:v>1987-05-08 00:00:00-04:00</c:v>
                </c:pt>
                <c:pt idx="1619">
                  <c:v>1987-05-11 00:00:00-04:00</c:v>
                </c:pt>
                <c:pt idx="1620">
                  <c:v>1987-05-12 00:00:00-04:00</c:v>
                </c:pt>
                <c:pt idx="1621">
                  <c:v>1987-05-13 00:00:00-04:00</c:v>
                </c:pt>
                <c:pt idx="1622">
                  <c:v>1987-05-14 00:00:00-04:00</c:v>
                </c:pt>
                <c:pt idx="1623">
                  <c:v>1987-05-15 00:00:00-04:00</c:v>
                </c:pt>
                <c:pt idx="1624">
                  <c:v>1987-05-18 00:00:00-04:00</c:v>
                </c:pt>
                <c:pt idx="1625">
                  <c:v>1987-05-19 00:00:00-04:00</c:v>
                </c:pt>
                <c:pt idx="1626">
                  <c:v>1987-05-20 00:00:00-04:00</c:v>
                </c:pt>
                <c:pt idx="1627">
                  <c:v>1987-05-21 00:00:00-04:00</c:v>
                </c:pt>
                <c:pt idx="1628">
                  <c:v>1987-05-22 00:00:00-04:00</c:v>
                </c:pt>
                <c:pt idx="1629">
                  <c:v>1987-05-26 00:00:00-04:00</c:v>
                </c:pt>
                <c:pt idx="1630">
                  <c:v>1987-05-27 00:00:00-04:00</c:v>
                </c:pt>
                <c:pt idx="1631">
                  <c:v>1987-05-28 00:00:00-04:00</c:v>
                </c:pt>
                <c:pt idx="1632">
                  <c:v>1987-05-29 00:00:00-04:00</c:v>
                </c:pt>
                <c:pt idx="1633">
                  <c:v>1987-06-01 00:00:00-04:00</c:v>
                </c:pt>
                <c:pt idx="1634">
                  <c:v>1987-06-02 00:00:00-04:00</c:v>
                </c:pt>
                <c:pt idx="1635">
                  <c:v>1987-06-03 00:00:00-04:00</c:v>
                </c:pt>
                <c:pt idx="1636">
                  <c:v>1987-06-04 00:00:00-04:00</c:v>
                </c:pt>
                <c:pt idx="1637">
                  <c:v>1987-06-05 00:00:00-04:00</c:v>
                </c:pt>
                <c:pt idx="1638">
                  <c:v>1987-06-08 00:00:00-04:00</c:v>
                </c:pt>
                <c:pt idx="1639">
                  <c:v>1987-06-09 00:00:00-04:00</c:v>
                </c:pt>
                <c:pt idx="1640">
                  <c:v>1987-06-10 00:00:00-04:00</c:v>
                </c:pt>
                <c:pt idx="1641">
                  <c:v>1987-06-11 00:00:00-04:00</c:v>
                </c:pt>
                <c:pt idx="1642">
                  <c:v>1987-06-12 00:00:00-04:00</c:v>
                </c:pt>
                <c:pt idx="1643">
                  <c:v>1987-06-15 00:00:00-04:00</c:v>
                </c:pt>
                <c:pt idx="1644">
                  <c:v>1987-06-16 00:00:00-04:00</c:v>
                </c:pt>
                <c:pt idx="1645">
                  <c:v>1987-06-17 00:00:00-04:00</c:v>
                </c:pt>
                <c:pt idx="1646">
                  <c:v>1987-06-18 00:00:00-04:00</c:v>
                </c:pt>
                <c:pt idx="1647">
                  <c:v>1987-06-19 00:00:00-04:00</c:v>
                </c:pt>
                <c:pt idx="1648">
                  <c:v>1987-06-22 00:00:00-04:00</c:v>
                </c:pt>
                <c:pt idx="1649">
                  <c:v>1987-06-23 00:00:00-04:00</c:v>
                </c:pt>
                <c:pt idx="1650">
                  <c:v>1987-06-24 00:00:00-04:00</c:v>
                </c:pt>
                <c:pt idx="1651">
                  <c:v>1987-06-25 00:00:00-04:00</c:v>
                </c:pt>
                <c:pt idx="1652">
                  <c:v>1987-06-26 00:00:00-04:00</c:v>
                </c:pt>
                <c:pt idx="1653">
                  <c:v>1987-06-29 00:00:00-04:00</c:v>
                </c:pt>
                <c:pt idx="1654">
                  <c:v>1987-06-30 00:00:00-04:00</c:v>
                </c:pt>
                <c:pt idx="1655">
                  <c:v>1987-07-01 00:00:00-04:00</c:v>
                </c:pt>
                <c:pt idx="1656">
                  <c:v>1987-07-02 00:00:00-04:00</c:v>
                </c:pt>
                <c:pt idx="1657">
                  <c:v>1987-07-06 00:00:00-04:00</c:v>
                </c:pt>
                <c:pt idx="1658">
                  <c:v>1987-07-07 00:00:00-04:00</c:v>
                </c:pt>
                <c:pt idx="1659">
                  <c:v>1987-07-08 00:00:00-04:00</c:v>
                </c:pt>
                <c:pt idx="1660">
                  <c:v>1987-07-09 00:00:00-04:00</c:v>
                </c:pt>
                <c:pt idx="1661">
                  <c:v>1987-07-10 00:00:00-04:00</c:v>
                </c:pt>
                <c:pt idx="1662">
                  <c:v>1987-07-13 00:00:00-04:00</c:v>
                </c:pt>
                <c:pt idx="1663">
                  <c:v>1987-07-14 00:00:00-04:00</c:v>
                </c:pt>
                <c:pt idx="1664">
                  <c:v>1987-07-15 00:00:00-04:00</c:v>
                </c:pt>
                <c:pt idx="1665">
                  <c:v>1987-07-16 00:00:00-04:00</c:v>
                </c:pt>
                <c:pt idx="1666">
                  <c:v>1987-07-17 00:00:00-04:00</c:v>
                </c:pt>
                <c:pt idx="1667">
                  <c:v>1987-07-20 00:00:00-04:00</c:v>
                </c:pt>
                <c:pt idx="1668">
                  <c:v>1987-07-21 00:00:00-04:00</c:v>
                </c:pt>
                <c:pt idx="1669">
                  <c:v>1987-07-22 00:00:00-04:00</c:v>
                </c:pt>
                <c:pt idx="1670">
                  <c:v>1987-07-23 00:00:00-04:00</c:v>
                </c:pt>
                <c:pt idx="1671">
                  <c:v>1987-07-24 00:00:00-04:00</c:v>
                </c:pt>
                <c:pt idx="1672">
                  <c:v>1987-07-27 00:00:00-04:00</c:v>
                </c:pt>
                <c:pt idx="1673">
                  <c:v>1987-07-28 00:00:00-04:00</c:v>
                </c:pt>
                <c:pt idx="1674">
                  <c:v>1987-07-29 00:00:00-04:00</c:v>
                </c:pt>
                <c:pt idx="1675">
                  <c:v>1987-07-30 00:00:00-04:00</c:v>
                </c:pt>
                <c:pt idx="1676">
                  <c:v>1987-07-31 00:00:00-04:00</c:v>
                </c:pt>
                <c:pt idx="1677">
                  <c:v>1987-08-03 00:00:00-04:00</c:v>
                </c:pt>
                <c:pt idx="1678">
                  <c:v>1987-08-04 00:00:00-04:00</c:v>
                </c:pt>
                <c:pt idx="1679">
                  <c:v>1987-08-05 00:00:00-04:00</c:v>
                </c:pt>
                <c:pt idx="1680">
                  <c:v>1987-08-06 00:00:00-04:00</c:v>
                </c:pt>
                <c:pt idx="1681">
                  <c:v>1987-08-07 00:00:00-04:00</c:v>
                </c:pt>
                <c:pt idx="1682">
                  <c:v>1987-08-10 00:00:00-04:00</c:v>
                </c:pt>
                <c:pt idx="1683">
                  <c:v>1987-08-11 00:00:00-04:00</c:v>
                </c:pt>
                <c:pt idx="1684">
                  <c:v>1987-08-12 00:00:00-04:00</c:v>
                </c:pt>
                <c:pt idx="1685">
                  <c:v>1987-08-13 00:00:00-04:00</c:v>
                </c:pt>
                <c:pt idx="1686">
                  <c:v>1987-08-14 00:00:00-04:00</c:v>
                </c:pt>
                <c:pt idx="1687">
                  <c:v>1987-08-17 00:00:00-04:00</c:v>
                </c:pt>
                <c:pt idx="1688">
                  <c:v>1987-08-18 00:00:00-04:00</c:v>
                </c:pt>
                <c:pt idx="1689">
                  <c:v>1987-08-19 00:00:00-04:00</c:v>
                </c:pt>
                <c:pt idx="1690">
                  <c:v>1987-08-20 00:00:00-04:00</c:v>
                </c:pt>
                <c:pt idx="1691">
                  <c:v>1987-08-21 00:00:00-04:00</c:v>
                </c:pt>
                <c:pt idx="1692">
                  <c:v>1987-08-24 00:00:00-04:00</c:v>
                </c:pt>
                <c:pt idx="1693">
                  <c:v>1987-08-25 00:00:00-04:00</c:v>
                </c:pt>
                <c:pt idx="1694">
                  <c:v>1987-08-26 00:00:00-04:00</c:v>
                </c:pt>
                <c:pt idx="1695">
                  <c:v>1987-08-27 00:00:00-04:00</c:v>
                </c:pt>
                <c:pt idx="1696">
                  <c:v>1987-08-28 00:00:00-04:00</c:v>
                </c:pt>
                <c:pt idx="1697">
                  <c:v>1987-08-31 00:00:00-04:00</c:v>
                </c:pt>
                <c:pt idx="1698">
                  <c:v>1987-09-01 00:00:00-04:00</c:v>
                </c:pt>
                <c:pt idx="1699">
                  <c:v>1987-09-02 00:00:00-04:00</c:v>
                </c:pt>
                <c:pt idx="1700">
                  <c:v>1987-09-03 00:00:00-04:00</c:v>
                </c:pt>
                <c:pt idx="1701">
                  <c:v>1987-09-04 00:00:00-04:00</c:v>
                </c:pt>
                <c:pt idx="1702">
                  <c:v>1987-09-08 00:00:00-04:00</c:v>
                </c:pt>
                <c:pt idx="1703">
                  <c:v>1987-09-09 00:00:00-04:00</c:v>
                </c:pt>
                <c:pt idx="1704">
                  <c:v>1987-09-10 00:00:00-04:00</c:v>
                </c:pt>
                <c:pt idx="1705">
                  <c:v>1987-09-11 00:00:00-04:00</c:v>
                </c:pt>
                <c:pt idx="1706">
                  <c:v>1987-09-14 00:00:00-04:00</c:v>
                </c:pt>
                <c:pt idx="1707">
                  <c:v>1987-09-15 00:00:00-04:00</c:v>
                </c:pt>
                <c:pt idx="1708">
                  <c:v>1987-09-16 00:00:00-04:00</c:v>
                </c:pt>
                <c:pt idx="1709">
                  <c:v>1987-09-17 00:00:00-04:00</c:v>
                </c:pt>
                <c:pt idx="1710">
                  <c:v>1987-09-18 00:00:00-04:00</c:v>
                </c:pt>
                <c:pt idx="1711">
                  <c:v>1987-09-21 00:00:00-04:00</c:v>
                </c:pt>
                <c:pt idx="1712">
                  <c:v>1987-09-22 00:00:00-04:00</c:v>
                </c:pt>
                <c:pt idx="1713">
                  <c:v>1987-09-23 00:00:00-04:00</c:v>
                </c:pt>
                <c:pt idx="1714">
                  <c:v>1987-09-24 00:00:00-04:00</c:v>
                </c:pt>
                <c:pt idx="1715">
                  <c:v>1987-09-25 00:00:00-04:00</c:v>
                </c:pt>
                <c:pt idx="1716">
                  <c:v>1987-09-28 00:00:00-04:00</c:v>
                </c:pt>
                <c:pt idx="1717">
                  <c:v>1987-09-29 00:00:00-04:00</c:v>
                </c:pt>
                <c:pt idx="1718">
                  <c:v>1987-09-30 00:00:00-04:00</c:v>
                </c:pt>
                <c:pt idx="1719">
                  <c:v>1987-10-01 00:00:00-04:00</c:v>
                </c:pt>
                <c:pt idx="1720">
                  <c:v>1987-10-02 00:00:00-04:00</c:v>
                </c:pt>
                <c:pt idx="1721">
                  <c:v>1987-10-05 00:00:00-04:00</c:v>
                </c:pt>
                <c:pt idx="1722">
                  <c:v>1987-10-06 00:00:00-04:00</c:v>
                </c:pt>
                <c:pt idx="1723">
                  <c:v>1987-10-07 00:00:00-04:00</c:v>
                </c:pt>
                <c:pt idx="1724">
                  <c:v>1987-10-08 00:00:00-04:00</c:v>
                </c:pt>
                <c:pt idx="1725">
                  <c:v>1987-10-09 00:00:00-04:00</c:v>
                </c:pt>
                <c:pt idx="1726">
                  <c:v>1987-10-12 00:00:00-04:00</c:v>
                </c:pt>
                <c:pt idx="1727">
                  <c:v>1987-10-13 00:00:00-04:00</c:v>
                </c:pt>
                <c:pt idx="1728">
                  <c:v>1987-10-14 00:00:00-04:00</c:v>
                </c:pt>
                <c:pt idx="1729">
                  <c:v>1987-10-15 00:00:00-04:00</c:v>
                </c:pt>
                <c:pt idx="1730">
                  <c:v>1987-10-16 00:00:00-04:00</c:v>
                </c:pt>
                <c:pt idx="1731">
                  <c:v>1987-10-19 00:00:00-04:00</c:v>
                </c:pt>
                <c:pt idx="1732">
                  <c:v>1987-10-20 00:00:00-04:00</c:v>
                </c:pt>
                <c:pt idx="1733">
                  <c:v>1987-10-21 00:00:00-04:00</c:v>
                </c:pt>
                <c:pt idx="1734">
                  <c:v>1987-10-22 00:00:00-04:00</c:v>
                </c:pt>
                <c:pt idx="1735">
                  <c:v>1987-10-23 00:00:00-04:00</c:v>
                </c:pt>
                <c:pt idx="1736">
                  <c:v>1987-10-26 00:00:00-05:00</c:v>
                </c:pt>
                <c:pt idx="1737">
                  <c:v>1987-10-27 00:00:00-05:00</c:v>
                </c:pt>
                <c:pt idx="1738">
                  <c:v>1987-10-28 00:00:00-05:00</c:v>
                </c:pt>
                <c:pt idx="1739">
                  <c:v>1987-10-29 00:00:00-05:00</c:v>
                </c:pt>
                <c:pt idx="1740">
                  <c:v>1987-10-30 00:00:00-05:00</c:v>
                </c:pt>
                <c:pt idx="1741">
                  <c:v>1987-11-02 00:00:00-05:00</c:v>
                </c:pt>
                <c:pt idx="1742">
                  <c:v>1987-11-03 00:00:00-05:00</c:v>
                </c:pt>
                <c:pt idx="1743">
                  <c:v>1987-11-04 00:00:00-05:00</c:v>
                </c:pt>
                <c:pt idx="1744">
                  <c:v>1987-11-05 00:00:00-05:00</c:v>
                </c:pt>
                <c:pt idx="1745">
                  <c:v>1987-11-06 00:00:00-05:00</c:v>
                </c:pt>
                <c:pt idx="1746">
                  <c:v>1987-11-09 00:00:00-05:00</c:v>
                </c:pt>
                <c:pt idx="1747">
                  <c:v>1987-11-10 00:00:00-05:00</c:v>
                </c:pt>
                <c:pt idx="1748">
                  <c:v>1987-11-11 00:00:00-05:00</c:v>
                </c:pt>
                <c:pt idx="1749">
                  <c:v>1987-11-12 00:00:00-05:00</c:v>
                </c:pt>
                <c:pt idx="1750">
                  <c:v>1987-11-13 00:00:00-05:00</c:v>
                </c:pt>
                <c:pt idx="1751">
                  <c:v>1987-11-16 00:00:00-05:00</c:v>
                </c:pt>
                <c:pt idx="1752">
                  <c:v>1987-11-17 00:00:00-05:00</c:v>
                </c:pt>
                <c:pt idx="1753">
                  <c:v>1987-11-18 00:00:00-05:00</c:v>
                </c:pt>
                <c:pt idx="1754">
                  <c:v>1987-11-19 00:00:00-05:00</c:v>
                </c:pt>
                <c:pt idx="1755">
                  <c:v>1987-11-20 00:00:00-05:00</c:v>
                </c:pt>
                <c:pt idx="1756">
                  <c:v>1987-11-23 00:00:00-05:00</c:v>
                </c:pt>
                <c:pt idx="1757">
                  <c:v>1987-11-24 00:00:00-05:00</c:v>
                </c:pt>
                <c:pt idx="1758">
                  <c:v>1987-11-25 00:00:00-05:00</c:v>
                </c:pt>
                <c:pt idx="1759">
                  <c:v>1987-11-27 00:00:00-05:00</c:v>
                </c:pt>
                <c:pt idx="1760">
                  <c:v>1987-11-30 00:00:00-05:00</c:v>
                </c:pt>
                <c:pt idx="1761">
                  <c:v>1987-12-01 00:00:00-05:00</c:v>
                </c:pt>
                <c:pt idx="1762">
                  <c:v>1987-12-02 00:00:00-05:00</c:v>
                </c:pt>
                <c:pt idx="1763">
                  <c:v>1987-12-03 00:00:00-05:00</c:v>
                </c:pt>
                <c:pt idx="1764">
                  <c:v>1987-12-04 00:00:00-05:00</c:v>
                </c:pt>
                <c:pt idx="1765">
                  <c:v>1987-12-07 00:00:00-05:00</c:v>
                </c:pt>
                <c:pt idx="1766">
                  <c:v>1987-12-08 00:00:00-05:00</c:v>
                </c:pt>
                <c:pt idx="1767">
                  <c:v>1987-12-09 00:00:00-05:00</c:v>
                </c:pt>
                <c:pt idx="1768">
                  <c:v>1987-12-10 00:00:00-05:00</c:v>
                </c:pt>
                <c:pt idx="1769">
                  <c:v>1987-12-11 00:00:00-05:00</c:v>
                </c:pt>
                <c:pt idx="1770">
                  <c:v>1987-12-14 00:00:00-05:00</c:v>
                </c:pt>
                <c:pt idx="1771">
                  <c:v>1987-12-15 00:00:00-05:00</c:v>
                </c:pt>
                <c:pt idx="1772">
                  <c:v>1987-12-16 00:00:00-05:00</c:v>
                </c:pt>
                <c:pt idx="1773">
                  <c:v>1987-12-17 00:00:00-05:00</c:v>
                </c:pt>
                <c:pt idx="1774">
                  <c:v>1987-12-18 00:00:00-05:00</c:v>
                </c:pt>
                <c:pt idx="1775">
                  <c:v>1987-12-21 00:00:00-05:00</c:v>
                </c:pt>
                <c:pt idx="1776">
                  <c:v>1987-12-22 00:00:00-05:00</c:v>
                </c:pt>
                <c:pt idx="1777">
                  <c:v>1987-12-23 00:00:00-05:00</c:v>
                </c:pt>
                <c:pt idx="1778">
                  <c:v>1987-12-24 00:00:00-05:00</c:v>
                </c:pt>
                <c:pt idx="1779">
                  <c:v>1987-12-28 00:00:00-05:00</c:v>
                </c:pt>
                <c:pt idx="1780">
                  <c:v>1987-12-29 00:00:00-05:00</c:v>
                </c:pt>
                <c:pt idx="1781">
                  <c:v>1987-12-30 00:00:00-05:00</c:v>
                </c:pt>
                <c:pt idx="1782">
                  <c:v>1987-12-31 00:00:00-05:00</c:v>
                </c:pt>
                <c:pt idx="1783">
                  <c:v>1988-01-04 00:00:00-05:00</c:v>
                </c:pt>
                <c:pt idx="1784">
                  <c:v>1988-01-05 00:00:00-05:00</c:v>
                </c:pt>
                <c:pt idx="1785">
                  <c:v>1988-01-06 00:00:00-05:00</c:v>
                </c:pt>
                <c:pt idx="1786">
                  <c:v>1988-01-07 00:00:00-05:00</c:v>
                </c:pt>
                <c:pt idx="1787">
                  <c:v>1988-01-08 00:00:00-05:00</c:v>
                </c:pt>
                <c:pt idx="1788">
                  <c:v>1988-01-11 00:00:00-05:00</c:v>
                </c:pt>
                <c:pt idx="1789">
                  <c:v>1988-01-12 00:00:00-05:00</c:v>
                </c:pt>
                <c:pt idx="1790">
                  <c:v>1988-01-13 00:00:00-05:00</c:v>
                </c:pt>
                <c:pt idx="1791">
                  <c:v>1988-01-14 00:00:00-05:00</c:v>
                </c:pt>
                <c:pt idx="1792">
                  <c:v>1988-01-15 00:00:00-05:00</c:v>
                </c:pt>
                <c:pt idx="1793">
                  <c:v>1988-01-18 00:00:00-05:00</c:v>
                </c:pt>
                <c:pt idx="1794">
                  <c:v>1988-01-19 00:00:00-05:00</c:v>
                </c:pt>
                <c:pt idx="1795">
                  <c:v>1988-01-20 00:00:00-05:00</c:v>
                </c:pt>
                <c:pt idx="1796">
                  <c:v>1988-01-21 00:00:00-05:00</c:v>
                </c:pt>
                <c:pt idx="1797">
                  <c:v>1988-01-22 00:00:00-05:00</c:v>
                </c:pt>
                <c:pt idx="1798">
                  <c:v>1988-01-25 00:00:00-05:00</c:v>
                </c:pt>
                <c:pt idx="1799">
                  <c:v>1988-01-26 00:00:00-05:00</c:v>
                </c:pt>
                <c:pt idx="1800">
                  <c:v>1988-01-27 00:00:00-05:00</c:v>
                </c:pt>
                <c:pt idx="1801">
                  <c:v>1988-01-28 00:00:00-05:00</c:v>
                </c:pt>
                <c:pt idx="1802">
                  <c:v>1988-01-29 00:00:00-05:00</c:v>
                </c:pt>
                <c:pt idx="1803">
                  <c:v>1988-02-01 00:00:00-05:00</c:v>
                </c:pt>
                <c:pt idx="1804">
                  <c:v>1988-02-02 00:00:00-05:00</c:v>
                </c:pt>
                <c:pt idx="1805">
                  <c:v>1988-02-03 00:00:00-05:00</c:v>
                </c:pt>
                <c:pt idx="1806">
                  <c:v>1988-02-04 00:00:00-05:00</c:v>
                </c:pt>
                <c:pt idx="1807">
                  <c:v>1988-02-05 00:00:00-05:00</c:v>
                </c:pt>
                <c:pt idx="1808">
                  <c:v>1988-02-08 00:00:00-05:00</c:v>
                </c:pt>
                <c:pt idx="1809">
                  <c:v>1988-02-09 00:00:00-05:00</c:v>
                </c:pt>
                <c:pt idx="1810">
                  <c:v>1988-02-10 00:00:00-05:00</c:v>
                </c:pt>
                <c:pt idx="1811">
                  <c:v>1988-02-11 00:00:00-05:00</c:v>
                </c:pt>
                <c:pt idx="1812">
                  <c:v>1988-02-12 00:00:00-05:00</c:v>
                </c:pt>
                <c:pt idx="1813">
                  <c:v>1988-02-16 00:00:00-05:00</c:v>
                </c:pt>
                <c:pt idx="1814">
                  <c:v>1988-02-17 00:00:00-05:00</c:v>
                </c:pt>
                <c:pt idx="1815">
                  <c:v>1988-02-18 00:00:00-05:00</c:v>
                </c:pt>
                <c:pt idx="1816">
                  <c:v>1988-02-19 00:00:00-05:00</c:v>
                </c:pt>
                <c:pt idx="1817">
                  <c:v>1988-02-22 00:00:00-05:00</c:v>
                </c:pt>
                <c:pt idx="1818">
                  <c:v>1988-02-23 00:00:00-05:00</c:v>
                </c:pt>
                <c:pt idx="1819">
                  <c:v>1988-02-24 00:00:00-05:00</c:v>
                </c:pt>
                <c:pt idx="1820">
                  <c:v>1988-02-25 00:00:00-05:00</c:v>
                </c:pt>
                <c:pt idx="1821">
                  <c:v>1988-02-26 00:00:00-05:00</c:v>
                </c:pt>
                <c:pt idx="1822">
                  <c:v>1988-02-29 00:00:00-05:00</c:v>
                </c:pt>
                <c:pt idx="1823">
                  <c:v>1988-03-01 00:00:00-05:00</c:v>
                </c:pt>
                <c:pt idx="1824">
                  <c:v>1988-03-02 00:00:00-05:00</c:v>
                </c:pt>
                <c:pt idx="1825">
                  <c:v>1988-03-03 00:00:00-05:00</c:v>
                </c:pt>
                <c:pt idx="1826">
                  <c:v>1988-03-04 00:00:00-05:00</c:v>
                </c:pt>
                <c:pt idx="1827">
                  <c:v>1988-03-07 00:00:00-05:00</c:v>
                </c:pt>
                <c:pt idx="1828">
                  <c:v>1988-03-08 00:00:00-05:00</c:v>
                </c:pt>
                <c:pt idx="1829">
                  <c:v>1988-03-09 00:00:00-05:00</c:v>
                </c:pt>
                <c:pt idx="1830">
                  <c:v>1988-03-10 00:00:00-05:00</c:v>
                </c:pt>
                <c:pt idx="1831">
                  <c:v>1988-03-11 00:00:00-05:00</c:v>
                </c:pt>
                <c:pt idx="1832">
                  <c:v>1988-03-14 00:00:00-05:00</c:v>
                </c:pt>
                <c:pt idx="1833">
                  <c:v>1988-03-15 00:00:00-05:00</c:v>
                </c:pt>
                <c:pt idx="1834">
                  <c:v>1988-03-16 00:00:00-05:00</c:v>
                </c:pt>
                <c:pt idx="1835">
                  <c:v>1988-03-17 00:00:00-05:00</c:v>
                </c:pt>
                <c:pt idx="1836">
                  <c:v>1988-03-18 00:00:00-05:00</c:v>
                </c:pt>
                <c:pt idx="1837">
                  <c:v>1988-03-21 00:00:00-05:00</c:v>
                </c:pt>
                <c:pt idx="1838">
                  <c:v>1988-03-22 00:00:00-05:00</c:v>
                </c:pt>
                <c:pt idx="1839">
                  <c:v>1988-03-23 00:00:00-05:00</c:v>
                </c:pt>
                <c:pt idx="1840">
                  <c:v>1988-03-24 00:00:00-05:00</c:v>
                </c:pt>
                <c:pt idx="1841">
                  <c:v>1988-03-25 00:00:00-05:00</c:v>
                </c:pt>
                <c:pt idx="1842">
                  <c:v>1988-03-28 00:00:00-05:00</c:v>
                </c:pt>
                <c:pt idx="1843">
                  <c:v>1988-03-29 00:00:00-05:00</c:v>
                </c:pt>
                <c:pt idx="1844">
                  <c:v>1988-03-30 00:00:00-05:00</c:v>
                </c:pt>
                <c:pt idx="1845">
                  <c:v>1988-03-31 00:00:00-05:00</c:v>
                </c:pt>
                <c:pt idx="1846">
                  <c:v>1988-04-04 00:00:00-04:00</c:v>
                </c:pt>
                <c:pt idx="1847">
                  <c:v>1988-04-05 00:00:00-04:00</c:v>
                </c:pt>
                <c:pt idx="1848">
                  <c:v>1988-04-06 00:00:00-04:00</c:v>
                </c:pt>
                <c:pt idx="1849">
                  <c:v>1988-04-07 00:00:00-04:00</c:v>
                </c:pt>
                <c:pt idx="1850">
                  <c:v>1988-04-08 00:00:00-04:00</c:v>
                </c:pt>
                <c:pt idx="1851">
                  <c:v>1988-04-11 00:00:00-04:00</c:v>
                </c:pt>
                <c:pt idx="1852">
                  <c:v>1988-04-12 00:00:00-04:00</c:v>
                </c:pt>
                <c:pt idx="1853">
                  <c:v>1988-04-13 00:00:00-04:00</c:v>
                </c:pt>
                <c:pt idx="1854">
                  <c:v>1988-04-14 00:00:00-04:00</c:v>
                </c:pt>
                <c:pt idx="1855">
                  <c:v>1988-04-15 00:00:00-04:00</c:v>
                </c:pt>
                <c:pt idx="1856">
                  <c:v>1988-04-18 00:00:00-04:00</c:v>
                </c:pt>
                <c:pt idx="1857">
                  <c:v>1988-04-19 00:00:00-04:00</c:v>
                </c:pt>
                <c:pt idx="1858">
                  <c:v>1988-04-20 00:00:00-04:00</c:v>
                </c:pt>
                <c:pt idx="1859">
                  <c:v>1988-04-21 00:00:00-04:00</c:v>
                </c:pt>
                <c:pt idx="1860">
                  <c:v>1988-04-22 00:00:00-04:00</c:v>
                </c:pt>
                <c:pt idx="1861">
                  <c:v>1988-04-25 00:00:00-04:00</c:v>
                </c:pt>
                <c:pt idx="1862">
                  <c:v>1988-04-26 00:00:00-04:00</c:v>
                </c:pt>
                <c:pt idx="1863">
                  <c:v>1988-04-27 00:00:00-04:00</c:v>
                </c:pt>
                <c:pt idx="1864">
                  <c:v>1988-04-28 00:00:00-04:00</c:v>
                </c:pt>
                <c:pt idx="1865">
                  <c:v>1988-04-29 00:00:00-04:00</c:v>
                </c:pt>
                <c:pt idx="1866">
                  <c:v>1988-05-02 00:00:00-04:00</c:v>
                </c:pt>
                <c:pt idx="1867">
                  <c:v>1988-05-03 00:00:00-04:00</c:v>
                </c:pt>
                <c:pt idx="1868">
                  <c:v>1988-05-04 00:00:00-04:00</c:v>
                </c:pt>
                <c:pt idx="1869">
                  <c:v>1988-05-05 00:00:00-04:00</c:v>
                </c:pt>
                <c:pt idx="1870">
                  <c:v>1988-05-06 00:00:00-04:00</c:v>
                </c:pt>
                <c:pt idx="1871">
                  <c:v>1988-05-09 00:00:00-04:00</c:v>
                </c:pt>
                <c:pt idx="1872">
                  <c:v>1988-05-10 00:00:00-04:00</c:v>
                </c:pt>
                <c:pt idx="1873">
                  <c:v>1988-05-11 00:00:00-04:00</c:v>
                </c:pt>
                <c:pt idx="1874">
                  <c:v>1988-05-12 00:00:00-04:00</c:v>
                </c:pt>
                <c:pt idx="1875">
                  <c:v>1988-05-13 00:00:00-04:00</c:v>
                </c:pt>
                <c:pt idx="1876">
                  <c:v>1988-05-16 00:00:00-04:00</c:v>
                </c:pt>
                <c:pt idx="1877">
                  <c:v>1988-05-17 00:00:00-04:00</c:v>
                </c:pt>
                <c:pt idx="1878">
                  <c:v>1988-05-18 00:00:00-04:00</c:v>
                </c:pt>
                <c:pt idx="1879">
                  <c:v>1988-05-19 00:00:00-04:00</c:v>
                </c:pt>
                <c:pt idx="1880">
                  <c:v>1988-05-20 00:00:00-04:00</c:v>
                </c:pt>
                <c:pt idx="1881">
                  <c:v>1988-05-23 00:00:00-04:00</c:v>
                </c:pt>
                <c:pt idx="1882">
                  <c:v>1988-05-24 00:00:00-04:00</c:v>
                </c:pt>
                <c:pt idx="1883">
                  <c:v>1988-05-25 00:00:00-04:00</c:v>
                </c:pt>
                <c:pt idx="1884">
                  <c:v>1988-05-26 00:00:00-04:00</c:v>
                </c:pt>
                <c:pt idx="1885">
                  <c:v>1988-05-27 00:00:00-04:00</c:v>
                </c:pt>
                <c:pt idx="1886">
                  <c:v>1988-05-31 00:00:00-04:00</c:v>
                </c:pt>
                <c:pt idx="1887">
                  <c:v>1988-06-01 00:00:00-04:00</c:v>
                </c:pt>
                <c:pt idx="1888">
                  <c:v>1988-06-02 00:00:00-04:00</c:v>
                </c:pt>
                <c:pt idx="1889">
                  <c:v>1988-06-03 00:00:00-04:00</c:v>
                </c:pt>
                <c:pt idx="1890">
                  <c:v>1988-06-06 00:00:00-04:00</c:v>
                </c:pt>
                <c:pt idx="1891">
                  <c:v>1988-06-07 00:00:00-04:00</c:v>
                </c:pt>
                <c:pt idx="1892">
                  <c:v>1988-06-08 00:00:00-04:00</c:v>
                </c:pt>
                <c:pt idx="1893">
                  <c:v>1988-06-09 00:00:00-04:00</c:v>
                </c:pt>
                <c:pt idx="1894">
                  <c:v>1988-06-10 00:00:00-04:00</c:v>
                </c:pt>
                <c:pt idx="1895">
                  <c:v>1988-06-13 00:00:00-04:00</c:v>
                </c:pt>
                <c:pt idx="1896">
                  <c:v>1988-06-14 00:00:00-04:00</c:v>
                </c:pt>
                <c:pt idx="1897">
                  <c:v>1988-06-15 00:00:00-04:00</c:v>
                </c:pt>
                <c:pt idx="1898">
                  <c:v>1988-06-16 00:00:00-04:00</c:v>
                </c:pt>
                <c:pt idx="1899">
                  <c:v>1988-06-17 00:00:00-04:00</c:v>
                </c:pt>
                <c:pt idx="1900">
                  <c:v>1988-06-20 00:00:00-04:00</c:v>
                </c:pt>
                <c:pt idx="1901">
                  <c:v>1988-06-21 00:00:00-04:00</c:v>
                </c:pt>
                <c:pt idx="1902">
                  <c:v>1988-06-22 00:00:00-04:00</c:v>
                </c:pt>
                <c:pt idx="1903">
                  <c:v>1988-06-23 00:00:00-04:00</c:v>
                </c:pt>
                <c:pt idx="1904">
                  <c:v>1988-06-24 00:00:00-04:00</c:v>
                </c:pt>
                <c:pt idx="1905">
                  <c:v>1988-06-27 00:00:00-04:00</c:v>
                </c:pt>
                <c:pt idx="1906">
                  <c:v>1988-06-28 00:00:00-04:00</c:v>
                </c:pt>
                <c:pt idx="1907">
                  <c:v>1988-06-29 00:00:00-04:00</c:v>
                </c:pt>
                <c:pt idx="1908">
                  <c:v>1988-06-30 00:00:00-04:00</c:v>
                </c:pt>
                <c:pt idx="1909">
                  <c:v>1988-07-01 00:00:00-04:00</c:v>
                </c:pt>
                <c:pt idx="1910">
                  <c:v>1988-07-05 00:00:00-04:00</c:v>
                </c:pt>
                <c:pt idx="1911">
                  <c:v>1988-07-06 00:00:00-04:00</c:v>
                </c:pt>
                <c:pt idx="1912">
                  <c:v>1988-07-07 00:00:00-04:00</c:v>
                </c:pt>
                <c:pt idx="1913">
                  <c:v>1988-07-08 00:00:00-04:00</c:v>
                </c:pt>
                <c:pt idx="1914">
                  <c:v>1988-07-11 00:00:00-04:00</c:v>
                </c:pt>
                <c:pt idx="1915">
                  <c:v>1988-07-12 00:00:00-04:00</c:v>
                </c:pt>
                <c:pt idx="1916">
                  <c:v>1988-07-13 00:00:00-04:00</c:v>
                </c:pt>
                <c:pt idx="1917">
                  <c:v>1988-07-14 00:00:00-04:00</c:v>
                </c:pt>
                <c:pt idx="1918">
                  <c:v>1988-07-15 00:00:00-04:00</c:v>
                </c:pt>
                <c:pt idx="1919">
                  <c:v>1988-07-18 00:00:00-04:00</c:v>
                </c:pt>
                <c:pt idx="1920">
                  <c:v>1988-07-19 00:00:00-04:00</c:v>
                </c:pt>
                <c:pt idx="1921">
                  <c:v>1988-07-20 00:00:00-04:00</c:v>
                </c:pt>
                <c:pt idx="1922">
                  <c:v>1988-07-21 00:00:00-04:00</c:v>
                </c:pt>
                <c:pt idx="1923">
                  <c:v>1988-07-22 00:00:00-04:00</c:v>
                </c:pt>
                <c:pt idx="1924">
                  <c:v>1988-07-25 00:00:00-04:00</c:v>
                </c:pt>
                <c:pt idx="1925">
                  <c:v>1988-07-26 00:00:00-04:00</c:v>
                </c:pt>
                <c:pt idx="1926">
                  <c:v>1988-07-27 00:00:00-04:00</c:v>
                </c:pt>
                <c:pt idx="1927">
                  <c:v>1988-07-28 00:00:00-04:00</c:v>
                </c:pt>
                <c:pt idx="1928">
                  <c:v>1988-07-29 00:00:00-04:00</c:v>
                </c:pt>
                <c:pt idx="1929">
                  <c:v>1988-08-01 00:00:00-04:00</c:v>
                </c:pt>
                <c:pt idx="1930">
                  <c:v>1988-08-02 00:00:00-04:00</c:v>
                </c:pt>
                <c:pt idx="1931">
                  <c:v>1988-08-03 00:00:00-04:00</c:v>
                </c:pt>
                <c:pt idx="1932">
                  <c:v>1988-08-04 00:00:00-04:00</c:v>
                </c:pt>
                <c:pt idx="1933">
                  <c:v>1988-08-05 00:00:00-04:00</c:v>
                </c:pt>
                <c:pt idx="1934">
                  <c:v>1988-08-08 00:00:00-04:00</c:v>
                </c:pt>
                <c:pt idx="1935">
                  <c:v>1988-08-09 00:00:00-04:00</c:v>
                </c:pt>
                <c:pt idx="1936">
                  <c:v>1988-08-10 00:00:00-04:00</c:v>
                </c:pt>
                <c:pt idx="1937">
                  <c:v>1988-08-11 00:00:00-04:00</c:v>
                </c:pt>
                <c:pt idx="1938">
                  <c:v>1988-08-12 00:00:00-04:00</c:v>
                </c:pt>
                <c:pt idx="1939">
                  <c:v>1988-08-15 00:00:00-04:00</c:v>
                </c:pt>
                <c:pt idx="1940">
                  <c:v>1988-08-16 00:00:00-04:00</c:v>
                </c:pt>
                <c:pt idx="1941">
                  <c:v>1988-08-17 00:00:00-04:00</c:v>
                </c:pt>
                <c:pt idx="1942">
                  <c:v>1988-08-18 00:00:00-04:00</c:v>
                </c:pt>
                <c:pt idx="1943">
                  <c:v>1988-08-19 00:00:00-04:00</c:v>
                </c:pt>
                <c:pt idx="1944">
                  <c:v>1988-08-22 00:00:00-04:00</c:v>
                </c:pt>
                <c:pt idx="1945">
                  <c:v>1988-08-23 00:00:00-04:00</c:v>
                </c:pt>
                <c:pt idx="1946">
                  <c:v>1988-08-24 00:00:00-04:00</c:v>
                </c:pt>
                <c:pt idx="1947">
                  <c:v>1988-08-25 00:00:00-04:00</c:v>
                </c:pt>
                <c:pt idx="1948">
                  <c:v>1988-08-26 00:00:00-04:00</c:v>
                </c:pt>
                <c:pt idx="1949">
                  <c:v>1988-08-29 00:00:00-04:00</c:v>
                </c:pt>
                <c:pt idx="1950">
                  <c:v>1988-08-30 00:00:00-04:00</c:v>
                </c:pt>
                <c:pt idx="1951">
                  <c:v>1988-08-31 00:00:00-04:00</c:v>
                </c:pt>
                <c:pt idx="1952">
                  <c:v>1988-09-01 00:00:00-04:00</c:v>
                </c:pt>
                <c:pt idx="1953">
                  <c:v>1988-09-02 00:00:00-04:00</c:v>
                </c:pt>
                <c:pt idx="1954">
                  <c:v>1988-09-06 00:00:00-04:00</c:v>
                </c:pt>
                <c:pt idx="1955">
                  <c:v>1988-09-07 00:00:00-04:00</c:v>
                </c:pt>
                <c:pt idx="1956">
                  <c:v>1988-09-08 00:00:00-04:00</c:v>
                </c:pt>
                <c:pt idx="1957">
                  <c:v>1988-09-09 00:00:00-04:00</c:v>
                </c:pt>
                <c:pt idx="1958">
                  <c:v>1988-09-12 00:00:00-04:00</c:v>
                </c:pt>
                <c:pt idx="1959">
                  <c:v>1988-09-13 00:00:00-04:00</c:v>
                </c:pt>
                <c:pt idx="1960">
                  <c:v>1988-09-14 00:00:00-04:00</c:v>
                </c:pt>
                <c:pt idx="1961">
                  <c:v>1988-09-15 00:00:00-04:00</c:v>
                </c:pt>
                <c:pt idx="1962">
                  <c:v>1988-09-16 00:00:00-04:00</c:v>
                </c:pt>
                <c:pt idx="1963">
                  <c:v>1988-09-19 00:00:00-04:00</c:v>
                </c:pt>
                <c:pt idx="1964">
                  <c:v>1988-09-20 00:00:00-04:00</c:v>
                </c:pt>
                <c:pt idx="1965">
                  <c:v>1988-09-21 00:00:00-04:00</c:v>
                </c:pt>
                <c:pt idx="1966">
                  <c:v>1988-09-22 00:00:00-04:00</c:v>
                </c:pt>
                <c:pt idx="1967">
                  <c:v>1988-09-23 00:00:00-04:00</c:v>
                </c:pt>
                <c:pt idx="1968">
                  <c:v>1988-09-26 00:00:00-04:00</c:v>
                </c:pt>
                <c:pt idx="1969">
                  <c:v>1988-09-27 00:00:00-04:00</c:v>
                </c:pt>
                <c:pt idx="1970">
                  <c:v>1988-09-28 00:00:00-04:00</c:v>
                </c:pt>
                <c:pt idx="1971">
                  <c:v>1988-09-29 00:00:00-04:00</c:v>
                </c:pt>
                <c:pt idx="1972">
                  <c:v>1988-09-30 00:00:00-04:00</c:v>
                </c:pt>
                <c:pt idx="1973">
                  <c:v>1988-10-03 00:00:00-04:00</c:v>
                </c:pt>
                <c:pt idx="1974">
                  <c:v>1988-10-04 00:00:00-04:00</c:v>
                </c:pt>
                <c:pt idx="1975">
                  <c:v>1988-10-05 00:00:00-04:00</c:v>
                </c:pt>
                <c:pt idx="1976">
                  <c:v>1988-10-06 00:00:00-04:00</c:v>
                </c:pt>
                <c:pt idx="1977">
                  <c:v>1988-10-07 00:00:00-04:00</c:v>
                </c:pt>
                <c:pt idx="1978">
                  <c:v>1988-10-10 00:00:00-04:00</c:v>
                </c:pt>
                <c:pt idx="1979">
                  <c:v>1988-10-11 00:00:00-04:00</c:v>
                </c:pt>
                <c:pt idx="1980">
                  <c:v>1988-10-12 00:00:00-04:00</c:v>
                </c:pt>
                <c:pt idx="1981">
                  <c:v>1988-10-13 00:00:00-04:00</c:v>
                </c:pt>
                <c:pt idx="1982">
                  <c:v>1988-10-14 00:00:00-04:00</c:v>
                </c:pt>
                <c:pt idx="1983">
                  <c:v>1988-10-17 00:00:00-04:00</c:v>
                </c:pt>
                <c:pt idx="1984">
                  <c:v>1988-10-18 00:00:00-04:00</c:v>
                </c:pt>
                <c:pt idx="1985">
                  <c:v>1988-10-19 00:00:00-04:00</c:v>
                </c:pt>
                <c:pt idx="1986">
                  <c:v>1988-10-20 00:00:00-04:00</c:v>
                </c:pt>
                <c:pt idx="1987">
                  <c:v>1988-10-21 00:00:00-04:00</c:v>
                </c:pt>
                <c:pt idx="1988">
                  <c:v>1988-10-24 00:00:00-04:00</c:v>
                </c:pt>
                <c:pt idx="1989">
                  <c:v>1988-10-25 00:00:00-04:00</c:v>
                </c:pt>
                <c:pt idx="1990">
                  <c:v>1988-10-26 00:00:00-04:00</c:v>
                </c:pt>
                <c:pt idx="1991">
                  <c:v>1988-10-27 00:00:00-04:00</c:v>
                </c:pt>
                <c:pt idx="1992">
                  <c:v>1988-10-28 00:00:00-04:00</c:v>
                </c:pt>
                <c:pt idx="1993">
                  <c:v>1988-10-31 00:00:00-05:00</c:v>
                </c:pt>
                <c:pt idx="1994">
                  <c:v>1988-11-01 00:00:00-05:00</c:v>
                </c:pt>
                <c:pt idx="1995">
                  <c:v>1988-11-02 00:00:00-05:00</c:v>
                </c:pt>
                <c:pt idx="1996">
                  <c:v>1988-11-03 00:00:00-05:00</c:v>
                </c:pt>
                <c:pt idx="1997">
                  <c:v>1988-11-04 00:00:00-05:00</c:v>
                </c:pt>
                <c:pt idx="1998">
                  <c:v>1988-11-07 00:00:00-05:00</c:v>
                </c:pt>
                <c:pt idx="1999">
                  <c:v>1988-11-08 00:00:00-05:00</c:v>
                </c:pt>
                <c:pt idx="2000">
                  <c:v>1988-11-09 00:00:00-05:00</c:v>
                </c:pt>
                <c:pt idx="2001">
                  <c:v>1988-11-10 00:00:00-05:00</c:v>
                </c:pt>
                <c:pt idx="2002">
                  <c:v>1988-11-11 00:00:00-05:00</c:v>
                </c:pt>
                <c:pt idx="2003">
                  <c:v>1988-11-14 00:00:00-05:00</c:v>
                </c:pt>
                <c:pt idx="2004">
                  <c:v>1988-11-15 00:00:00-05:00</c:v>
                </c:pt>
                <c:pt idx="2005">
                  <c:v>1988-11-16 00:00:00-05:00</c:v>
                </c:pt>
                <c:pt idx="2006">
                  <c:v>1988-11-17 00:00:00-05:00</c:v>
                </c:pt>
                <c:pt idx="2007">
                  <c:v>1988-11-18 00:00:00-05:00</c:v>
                </c:pt>
                <c:pt idx="2008">
                  <c:v>1988-11-21 00:00:00-05:00</c:v>
                </c:pt>
                <c:pt idx="2009">
                  <c:v>1988-11-22 00:00:00-05:00</c:v>
                </c:pt>
                <c:pt idx="2010">
                  <c:v>1988-11-23 00:00:00-05:00</c:v>
                </c:pt>
                <c:pt idx="2011">
                  <c:v>1988-11-25 00:00:00-05:00</c:v>
                </c:pt>
                <c:pt idx="2012">
                  <c:v>1988-11-28 00:00:00-05:00</c:v>
                </c:pt>
                <c:pt idx="2013">
                  <c:v>1988-11-29 00:00:00-05:00</c:v>
                </c:pt>
                <c:pt idx="2014">
                  <c:v>1988-11-30 00:00:00-05:00</c:v>
                </c:pt>
                <c:pt idx="2015">
                  <c:v>1988-12-01 00:00:00-05:00</c:v>
                </c:pt>
                <c:pt idx="2016">
                  <c:v>1988-12-02 00:00:00-05:00</c:v>
                </c:pt>
                <c:pt idx="2017">
                  <c:v>1988-12-05 00:00:00-05:00</c:v>
                </c:pt>
                <c:pt idx="2018">
                  <c:v>1988-12-06 00:00:00-05:00</c:v>
                </c:pt>
                <c:pt idx="2019">
                  <c:v>1988-12-07 00:00:00-05:00</c:v>
                </c:pt>
                <c:pt idx="2020">
                  <c:v>1988-12-08 00:00:00-05:00</c:v>
                </c:pt>
                <c:pt idx="2021">
                  <c:v>1988-12-09 00:00:00-05:00</c:v>
                </c:pt>
                <c:pt idx="2022">
                  <c:v>1988-12-12 00:00:00-05:00</c:v>
                </c:pt>
                <c:pt idx="2023">
                  <c:v>1988-12-13 00:00:00-05:00</c:v>
                </c:pt>
                <c:pt idx="2024">
                  <c:v>1988-12-14 00:00:00-05:00</c:v>
                </c:pt>
                <c:pt idx="2025">
                  <c:v>1988-12-15 00:00:00-05:00</c:v>
                </c:pt>
                <c:pt idx="2026">
                  <c:v>1988-12-16 00:00:00-05:00</c:v>
                </c:pt>
                <c:pt idx="2027">
                  <c:v>1988-12-19 00:00:00-05:00</c:v>
                </c:pt>
                <c:pt idx="2028">
                  <c:v>1988-12-20 00:00:00-05:00</c:v>
                </c:pt>
                <c:pt idx="2029">
                  <c:v>1988-12-21 00:00:00-05:00</c:v>
                </c:pt>
                <c:pt idx="2030">
                  <c:v>1988-12-22 00:00:00-05:00</c:v>
                </c:pt>
                <c:pt idx="2031">
                  <c:v>1988-12-23 00:00:00-05:00</c:v>
                </c:pt>
                <c:pt idx="2032">
                  <c:v>1988-12-27 00:00:00-05:00</c:v>
                </c:pt>
                <c:pt idx="2033">
                  <c:v>1988-12-28 00:00:00-05:00</c:v>
                </c:pt>
                <c:pt idx="2034">
                  <c:v>1988-12-29 00:00:00-05:00</c:v>
                </c:pt>
                <c:pt idx="2035">
                  <c:v>1988-12-30 00:00:00-05:00</c:v>
                </c:pt>
                <c:pt idx="2036">
                  <c:v>1989-01-03 00:00:00-05:00</c:v>
                </c:pt>
                <c:pt idx="2037">
                  <c:v>1989-01-04 00:00:00-05:00</c:v>
                </c:pt>
                <c:pt idx="2038">
                  <c:v>1989-01-05 00:00:00-05:00</c:v>
                </c:pt>
                <c:pt idx="2039">
                  <c:v>1989-01-06 00:00:00-05:00</c:v>
                </c:pt>
                <c:pt idx="2040">
                  <c:v>1989-01-09 00:00:00-05:00</c:v>
                </c:pt>
                <c:pt idx="2041">
                  <c:v>1989-01-10 00:00:00-05:00</c:v>
                </c:pt>
                <c:pt idx="2042">
                  <c:v>1989-01-11 00:00:00-05:00</c:v>
                </c:pt>
                <c:pt idx="2043">
                  <c:v>1989-01-12 00:00:00-05:00</c:v>
                </c:pt>
                <c:pt idx="2044">
                  <c:v>1989-01-13 00:00:00-05:00</c:v>
                </c:pt>
                <c:pt idx="2045">
                  <c:v>1989-01-16 00:00:00-05:00</c:v>
                </c:pt>
                <c:pt idx="2046">
                  <c:v>1989-01-17 00:00:00-05:00</c:v>
                </c:pt>
                <c:pt idx="2047">
                  <c:v>1989-01-18 00:00:00-05:00</c:v>
                </c:pt>
                <c:pt idx="2048">
                  <c:v>1989-01-19 00:00:00-05:00</c:v>
                </c:pt>
                <c:pt idx="2049">
                  <c:v>1989-01-20 00:00:00-05:00</c:v>
                </c:pt>
                <c:pt idx="2050">
                  <c:v>1989-01-23 00:00:00-05:00</c:v>
                </c:pt>
                <c:pt idx="2051">
                  <c:v>1989-01-24 00:00:00-05:00</c:v>
                </c:pt>
                <c:pt idx="2052">
                  <c:v>1989-01-25 00:00:00-05:00</c:v>
                </c:pt>
                <c:pt idx="2053">
                  <c:v>1989-01-26 00:00:00-05:00</c:v>
                </c:pt>
                <c:pt idx="2054">
                  <c:v>1989-01-27 00:00:00-05:00</c:v>
                </c:pt>
                <c:pt idx="2055">
                  <c:v>1989-01-30 00:00:00-05:00</c:v>
                </c:pt>
                <c:pt idx="2056">
                  <c:v>1989-01-31 00:00:00-05:00</c:v>
                </c:pt>
                <c:pt idx="2057">
                  <c:v>1989-02-01 00:00:00-05:00</c:v>
                </c:pt>
                <c:pt idx="2058">
                  <c:v>1989-02-02 00:00:00-05:00</c:v>
                </c:pt>
                <c:pt idx="2059">
                  <c:v>1989-02-03 00:00:00-05:00</c:v>
                </c:pt>
                <c:pt idx="2060">
                  <c:v>1989-02-06 00:00:00-05:00</c:v>
                </c:pt>
                <c:pt idx="2061">
                  <c:v>1989-02-07 00:00:00-05:00</c:v>
                </c:pt>
                <c:pt idx="2062">
                  <c:v>1989-02-08 00:00:00-05:00</c:v>
                </c:pt>
                <c:pt idx="2063">
                  <c:v>1989-02-09 00:00:00-05:00</c:v>
                </c:pt>
                <c:pt idx="2064">
                  <c:v>1989-02-10 00:00:00-05:00</c:v>
                </c:pt>
                <c:pt idx="2065">
                  <c:v>1989-02-13 00:00:00-05:00</c:v>
                </c:pt>
                <c:pt idx="2066">
                  <c:v>1989-02-14 00:00:00-05:00</c:v>
                </c:pt>
                <c:pt idx="2067">
                  <c:v>1989-02-15 00:00:00-05:00</c:v>
                </c:pt>
                <c:pt idx="2068">
                  <c:v>1989-02-16 00:00:00-05:00</c:v>
                </c:pt>
                <c:pt idx="2069">
                  <c:v>1989-02-17 00:00:00-05:00</c:v>
                </c:pt>
                <c:pt idx="2070">
                  <c:v>1989-02-21 00:00:00-05:00</c:v>
                </c:pt>
                <c:pt idx="2071">
                  <c:v>1989-02-22 00:00:00-05:00</c:v>
                </c:pt>
                <c:pt idx="2072">
                  <c:v>1989-02-23 00:00:00-05:00</c:v>
                </c:pt>
                <c:pt idx="2073">
                  <c:v>1989-02-24 00:00:00-05:00</c:v>
                </c:pt>
                <c:pt idx="2074">
                  <c:v>1989-02-27 00:00:00-05:00</c:v>
                </c:pt>
                <c:pt idx="2075">
                  <c:v>1989-02-28 00:00:00-05:00</c:v>
                </c:pt>
                <c:pt idx="2076">
                  <c:v>1989-03-01 00:00:00-05:00</c:v>
                </c:pt>
                <c:pt idx="2077">
                  <c:v>1989-03-02 00:00:00-05:00</c:v>
                </c:pt>
                <c:pt idx="2078">
                  <c:v>1989-03-03 00:00:00-05:00</c:v>
                </c:pt>
                <c:pt idx="2079">
                  <c:v>1989-03-06 00:00:00-05:00</c:v>
                </c:pt>
                <c:pt idx="2080">
                  <c:v>1989-03-07 00:00:00-05:00</c:v>
                </c:pt>
                <c:pt idx="2081">
                  <c:v>1989-03-08 00:00:00-05:00</c:v>
                </c:pt>
                <c:pt idx="2082">
                  <c:v>1989-03-09 00:00:00-05:00</c:v>
                </c:pt>
                <c:pt idx="2083">
                  <c:v>1989-03-10 00:00:00-05:00</c:v>
                </c:pt>
                <c:pt idx="2084">
                  <c:v>1989-03-13 00:00:00-05:00</c:v>
                </c:pt>
                <c:pt idx="2085">
                  <c:v>1989-03-14 00:00:00-05:00</c:v>
                </c:pt>
                <c:pt idx="2086">
                  <c:v>1989-03-15 00:00:00-05:00</c:v>
                </c:pt>
                <c:pt idx="2087">
                  <c:v>1989-03-16 00:00:00-05:00</c:v>
                </c:pt>
                <c:pt idx="2088">
                  <c:v>1989-03-17 00:00:00-05:00</c:v>
                </c:pt>
                <c:pt idx="2089">
                  <c:v>1989-03-20 00:00:00-05:00</c:v>
                </c:pt>
                <c:pt idx="2090">
                  <c:v>1989-03-21 00:00:00-05:00</c:v>
                </c:pt>
                <c:pt idx="2091">
                  <c:v>1989-03-22 00:00:00-05:00</c:v>
                </c:pt>
                <c:pt idx="2092">
                  <c:v>1989-03-23 00:00:00-05:00</c:v>
                </c:pt>
                <c:pt idx="2093">
                  <c:v>1989-03-27 00:00:00-05:00</c:v>
                </c:pt>
                <c:pt idx="2094">
                  <c:v>1989-03-28 00:00:00-05:00</c:v>
                </c:pt>
                <c:pt idx="2095">
                  <c:v>1989-03-29 00:00:00-05:00</c:v>
                </c:pt>
                <c:pt idx="2096">
                  <c:v>1989-03-30 00:00:00-05:00</c:v>
                </c:pt>
                <c:pt idx="2097">
                  <c:v>1989-03-31 00:00:00-05:00</c:v>
                </c:pt>
                <c:pt idx="2098">
                  <c:v>1989-04-03 00:00:00-04:00</c:v>
                </c:pt>
                <c:pt idx="2099">
                  <c:v>1989-04-04 00:00:00-04:00</c:v>
                </c:pt>
                <c:pt idx="2100">
                  <c:v>1989-04-05 00:00:00-04:00</c:v>
                </c:pt>
                <c:pt idx="2101">
                  <c:v>1989-04-06 00:00:00-04:00</c:v>
                </c:pt>
                <c:pt idx="2102">
                  <c:v>1989-04-07 00:00:00-04:00</c:v>
                </c:pt>
                <c:pt idx="2103">
                  <c:v>1989-04-10 00:00:00-04:00</c:v>
                </c:pt>
                <c:pt idx="2104">
                  <c:v>1989-04-11 00:00:00-04:00</c:v>
                </c:pt>
                <c:pt idx="2105">
                  <c:v>1989-04-12 00:00:00-04:00</c:v>
                </c:pt>
                <c:pt idx="2106">
                  <c:v>1989-04-13 00:00:00-04:00</c:v>
                </c:pt>
                <c:pt idx="2107">
                  <c:v>1989-04-14 00:00:00-04:00</c:v>
                </c:pt>
                <c:pt idx="2108">
                  <c:v>1989-04-17 00:00:00-04:00</c:v>
                </c:pt>
                <c:pt idx="2109">
                  <c:v>1989-04-18 00:00:00-04:00</c:v>
                </c:pt>
                <c:pt idx="2110">
                  <c:v>1989-04-19 00:00:00-04:00</c:v>
                </c:pt>
                <c:pt idx="2111">
                  <c:v>1989-04-20 00:00:00-04:00</c:v>
                </c:pt>
                <c:pt idx="2112">
                  <c:v>1989-04-21 00:00:00-04:00</c:v>
                </c:pt>
                <c:pt idx="2113">
                  <c:v>1989-04-24 00:00:00-04:00</c:v>
                </c:pt>
                <c:pt idx="2114">
                  <c:v>1989-04-25 00:00:00-04:00</c:v>
                </c:pt>
                <c:pt idx="2115">
                  <c:v>1989-04-26 00:00:00-04:00</c:v>
                </c:pt>
                <c:pt idx="2116">
                  <c:v>1989-04-27 00:00:00-04:00</c:v>
                </c:pt>
                <c:pt idx="2117">
                  <c:v>1989-04-28 00:00:00-04:00</c:v>
                </c:pt>
                <c:pt idx="2118">
                  <c:v>1989-05-01 00:00:00-04:00</c:v>
                </c:pt>
                <c:pt idx="2119">
                  <c:v>1989-05-02 00:00:00-04:00</c:v>
                </c:pt>
                <c:pt idx="2120">
                  <c:v>1989-05-03 00:00:00-04:00</c:v>
                </c:pt>
                <c:pt idx="2121">
                  <c:v>1989-05-04 00:00:00-04:00</c:v>
                </c:pt>
                <c:pt idx="2122">
                  <c:v>1989-05-05 00:00:00-04:00</c:v>
                </c:pt>
                <c:pt idx="2123">
                  <c:v>1989-05-08 00:00:00-04:00</c:v>
                </c:pt>
                <c:pt idx="2124">
                  <c:v>1989-05-09 00:00:00-04:00</c:v>
                </c:pt>
                <c:pt idx="2125">
                  <c:v>1989-05-10 00:00:00-04:00</c:v>
                </c:pt>
                <c:pt idx="2126">
                  <c:v>1989-05-11 00:00:00-04:00</c:v>
                </c:pt>
                <c:pt idx="2127">
                  <c:v>1989-05-12 00:00:00-04:00</c:v>
                </c:pt>
                <c:pt idx="2128">
                  <c:v>1989-05-15 00:00:00-04:00</c:v>
                </c:pt>
                <c:pt idx="2129">
                  <c:v>1989-05-16 00:00:00-04:00</c:v>
                </c:pt>
                <c:pt idx="2130">
                  <c:v>1989-05-17 00:00:00-04:00</c:v>
                </c:pt>
                <c:pt idx="2131">
                  <c:v>1989-05-18 00:00:00-04:00</c:v>
                </c:pt>
                <c:pt idx="2132">
                  <c:v>1989-05-19 00:00:00-04:00</c:v>
                </c:pt>
                <c:pt idx="2133">
                  <c:v>1989-05-22 00:00:00-04:00</c:v>
                </c:pt>
                <c:pt idx="2134">
                  <c:v>1989-05-23 00:00:00-04:00</c:v>
                </c:pt>
                <c:pt idx="2135">
                  <c:v>1989-05-24 00:00:00-04:00</c:v>
                </c:pt>
                <c:pt idx="2136">
                  <c:v>1989-05-25 00:00:00-04:00</c:v>
                </c:pt>
                <c:pt idx="2137">
                  <c:v>1989-05-26 00:00:00-04:00</c:v>
                </c:pt>
                <c:pt idx="2138">
                  <c:v>1989-05-30 00:00:00-04:00</c:v>
                </c:pt>
                <c:pt idx="2139">
                  <c:v>1989-05-31 00:00:00-04:00</c:v>
                </c:pt>
                <c:pt idx="2140">
                  <c:v>1989-06-01 00:00:00-04:00</c:v>
                </c:pt>
                <c:pt idx="2141">
                  <c:v>1989-06-02 00:00:00-04:00</c:v>
                </c:pt>
                <c:pt idx="2142">
                  <c:v>1989-06-05 00:00:00-04:00</c:v>
                </c:pt>
                <c:pt idx="2143">
                  <c:v>1989-06-06 00:00:00-04:00</c:v>
                </c:pt>
                <c:pt idx="2144">
                  <c:v>1989-06-07 00:00:00-04:00</c:v>
                </c:pt>
                <c:pt idx="2145">
                  <c:v>1989-06-08 00:00:00-04:00</c:v>
                </c:pt>
                <c:pt idx="2146">
                  <c:v>1989-06-09 00:00:00-04:00</c:v>
                </c:pt>
                <c:pt idx="2147">
                  <c:v>1989-06-12 00:00:00-04:00</c:v>
                </c:pt>
                <c:pt idx="2148">
                  <c:v>1989-06-13 00:00:00-04:00</c:v>
                </c:pt>
                <c:pt idx="2149">
                  <c:v>1989-06-14 00:00:00-04:00</c:v>
                </c:pt>
                <c:pt idx="2150">
                  <c:v>1989-06-15 00:00:00-04:00</c:v>
                </c:pt>
                <c:pt idx="2151">
                  <c:v>1989-06-16 00:00:00-04:00</c:v>
                </c:pt>
                <c:pt idx="2152">
                  <c:v>1989-06-19 00:00:00-04:00</c:v>
                </c:pt>
                <c:pt idx="2153">
                  <c:v>1989-06-20 00:00:00-04:00</c:v>
                </c:pt>
                <c:pt idx="2154">
                  <c:v>1989-06-21 00:00:00-04:00</c:v>
                </c:pt>
                <c:pt idx="2155">
                  <c:v>1989-06-22 00:00:00-04:00</c:v>
                </c:pt>
                <c:pt idx="2156">
                  <c:v>1989-06-23 00:00:00-04:00</c:v>
                </c:pt>
                <c:pt idx="2157">
                  <c:v>1989-06-26 00:00:00-04:00</c:v>
                </c:pt>
                <c:pt idx="2158">
                  <c:v>1989-06-27 00:00:00-04:00</c:v>
                </c:pt>
                <c:pt idx="2159">
                  <c:v>1989-06-28 00:00:00-04:00</c:v>
                </c:pt>
                <c:pt idx="2160">
                  <c:v>1989-06-29 00:00:00-04:00</c:v>
                </c:pt>
                <c:pt idx="2161">
                  <c:v>1989-06-30 00:00:00-04:00</c:v>
                </c:pt>
                <c:pt idx="2162">
                  <c:v>1989-07-03 00:00:00-04:00</c:v>
                </c:pt>
                <c:pt idx="2163">
                  <c:v>1989-07-05 00:00:00-04:00</c:v>
                </c:pt>
                <c:pt idx="2164">
                  <c:v>1989-07-06 00:00:00-04:00</c:v>
                </c:pt>
                <c:pt idx="2165">
                  <c:v>1989-07-07 00:00:00-04:00</c:v>
                </c:pt>
                <c:pt idx="2166">
                  <c:v>1989-07-10 00:00:00-04:00</c:v>
                </c:pt>
                <c:pt idx="2167">
                  <c:v>1989-07-11 00:00:00-04:00</c:v>
                </c:pt>
                <c:pt idx="2168">
                  <c:v>1989-07-12 00:00:00-04:00</c:v>
                </c:pt>
                <c:pt idx="2169">
                  <c:v>1989-07-13 00:00:00-04:00</c:v>
                </c:pt>
                <c:pt idx="2170">
                  <c:v>1989-07-14 00:00:00-04:00</c:v>
                </c:pt>
                <c:pt idx="2171">
                  <c:v>1989-07-17 00:00:00-04:00</c:v>
                </c:pt>
                <c:pt idx="2172">
                  <c:v>1989-07-18 00:00:00-04:00</c:v>
                </c:pt>
                <c:pt idx="2173">
                  <c:v>1989-07-19 00:00:00-04:00</c:v>
                </c:pt>
                <c:pt idx="2174">
                  <c:v>1989-07-20 00:00:00-04:00</c:v>
                </c:pt>
                <c:pt idx="2175">
                  <c:v>1989-07-21 00:00:00-04:00</c:v>
                </c:pt>
                <c:pt idx="2176">
                  <c:v>1989-07-24 00:00:00-04:00</c:v>
                </c:pt>
                <c:pt idx="2177">
                  <c:v>1989-07-25 00:00:00-04:00</c:v>
                </c:pt>
                <c:pt idx="2178">
                  <c:v>1989-07-26 00:00:00-04:00</c:v>
                </c:pt>
                <c:pt idx="2179">
                  <c:v>1989-07-27 00:00:00-04:00</c:v>
                </c:pt>
                <c:pt idx="2180">
                  <c:v>1989-07-28 00:00:00-04:00</c:v>
                </c:pt>
                <c:pt idx="2181">
                  <c:v>1989-07-31 00:00:00-04:00</c:v>
                </c:pt>
                <c:pt idx="2182">
                  <c:v>1989-08-01 00:00:00-04:00</c:v>
                </c:pt>
                <c:pt idx="2183">
                  <c:v>1989-08-02 00:00:00-04:00</c:v>
                </c:pt>
                <c:pt idx="2184">
                  <c:v>1989-08-03 00:00:00-04:00</c:v>
                </c:pt>
                <c:pt idx="2185">
                  <c:v>1989-08-04 00:00:00-04:00</c:v>
                </c:pt>
                <c:pt idx="2186">
                  <c:v>1989-08-07 00:00:00-04:00</c:v>
                </c:pt>
                <c:pt idx="2187">
                  <c:v>1989-08-08 00:00:00-04:00</c:v>
                </c:pt>
                <c:pt idx="2188">
                  <c:v>1989-08-09 00:00:00-04:00</c:v>
                </c:pt>
                <c:pt idx="2189">
                  <c:v>1989-08-10 00:00:00-04:00</c:v>
                </c:pt>
                <c:pt idx="2190">
                  <c:v>1989-08-11 00:00:00-04:00</c:v>
                </c:pt>
                <c:pt idx="2191">
                  <c:v>1989-08-14 00:00:00-04:00</c:v>
                </c:pt>
                <c:pt idx="2192">
                  <c:v>1989-08-15 00:00:00-04:00</c:v>
                </c:pt>
                <c:pt idx="2193">
                  <c:v>1989-08-16 00:00:00-04:00</c:v>
                </c:pt>
                <c:pt idx="2194">
                  <c:v>1989-08-17 00:00:00-04:00</c:v>
                </c:pt>
                <c:pt idx="2195">
                  <c:v>1989-08-18 00:00:00-04:00</c:v>
                </c:pt>
                <c:pt idx="2196">
                  <c:v>1989-08-21 00:00:00-04:00</c:v>
                </c:pt>
                <c:pt idx="2197">
                  <c:v>1989-08-22 00:00:00-04:00</c:v>
                </c:pt>
                <c:pt idx="2198">
                  <c:v>1989-08-23 00:00:00-04:00</c:v>
                </c:pt>
                <c:pt idx="2199">
                  <c:v>1989-08-24 00:00:00-04:00</c:v>
                </c:pt>
                <c:pt idx="2200">
                  <c:v>1989-08-25 00:00:00-04:00</c:v>
                </c:pt>
                <c:pt idx="2201">
                  <c:v>1989-08-28 00:00:00-04:00</c:v>
                </c:pt>
                <c:pt idx="2202">
                  <c:v>1989-08-29 00:00:00-04:00</c:v>
                </c:pt>
                <c:pt idx="2203">
                  <c:v>1989-08-30 00:00:00-04:00</c:v>
                </c:pt>
                <c:pt idx="2204">
                  <c:v>1989-08-31 00:00:00-04:00</c:v>
                </c:pt>
                <c:pt idx="2205">
                  <c:v>1989-09-01 00:00:00-04:00</c:v>
                </c:pt>
                <c:pt idx="2206">
                  <c:v>1989-09-05 00:00:00-04:00</c:v>
                </c:pt>
                <c:pt idx="2207">
                  <c:v>1989-09-06 00:00:00-04:00</c:v>
                </c:pt>
                <c:pt idx="2208">
                  <c:v>1989-09-07 00:00:00-04:00</c:v>
                </c:pt>
                <c:pt idx="2209">
                  <c:v>1989-09-08 00:00:00-04:00</c:v>
                </c:pt>
                <c:pt idx="2210">
                  <c:v>1989-09-11 00:00:00-04:00</c:v>
                </c:pt>
                <c:pt idx="2211">
                  <c:v>1989-09-12 00:00:00-04:00</c:v>
                </c:pt>
                <c:pt idx="2212">
                  <c:v>1989-09-13 00:00:00-04:00</c:v>
                </c:pt>
                <c:pt idx="2213">
                  <c:v>1989-09-14 00:00:00-04:00</c:v>
                </c:pt>
                <c:pt idx="2214">
                  <c:v>1989-09-15 00:00:00-04:00</c:v>
                </c:pt>
                <c:pt idx="2215">
                  <c:v>1989-09-18 00:00:00-04:00</c:v>
                </c:pt>
                <c:pt idx="2216">
                  <c:v>1989-09-19 00:00:00-04:00</c:v>
                </c:pt>
                <c:pt idx="2217">
                  <c:v>1989-09-20 00:00:00-04:00</c:v>
                </c:pt>
                <c:pt idx="2218">
                  <c:v>1989-09-21 00:00:00-04:00</c:v>
                </c:pt>
                <c:pt idx="2219">
                  <c:v>1989-09-22 00:00:00-04:00</c:v>
                </c:pt>
                <c:pt idx="2220">
                  <c:v>1989-09-25 00:00:00-04:00</c:v>
                </c:pt>
                <c:pt idx="2221">
                  <c:v>1989-09-26 00:00:00-04:00</c:v>
                </c:pt>
                <c:pt idx="2222">
                  <c:v>1989-09-27 00:00:00-04:00</c:v>
                </c:pt>
                <c:pt idx="2223">
                  <c:v>1989-09-28 00:00:00-04:00</c:v>
                </c:pt>
                <c:pt idx="2224">
                  <c:v>1989-09-29 00:00:00-04:00</c:v>
                </c:pt>
                <c:pt idx="2225">
                  <c:v>1989-10-02 00:00:00-04:00</c:v>
                </c:pt>
                <c:pt idx="2226">
                  <c:v>1989-10-03 00:00:00-04:00</c:v>
                </c:pt>
                <c:pt idx="2227">
                  <c:v>1989-10-04 00:00:00-04:00</c:v>
                </c:pt>
                <c:pt idx="2228">
                  <c:v>1989-10-05 00:00:00-04:00</c:v>
                </c:pt>
                <c:pt idx="2229">
                  <c:v>1989-10-06 00:00:00-04:00</c:v>
                </c:pt>
                <c:pt idx="2230">
                  <c:v>1989-10-09 00:00:00-04:00</c:v>
                </c:pt>
                <c:pt idx="2231">
                  <c:v>1989-10-10 00:00:00-04:00</c:v>
                </c:pt>
                <c:pt idx="2232">
                  <c:v>1989-10-11 00:00:00-04:00</c:v>
                </c:pt>
                <c:pt idx="2233">
                  <c:v>1989-10-12 00:00:00-04:00</c:v>
                </c:pt>
                <c:pt idx="2234">
                  <c:v>1989-10-13 00:00:00-04:00</c:v>
                </c:pt>
                <c:pt idx="2235">
                  <c:v>1989-10-16 00:00:00-04:00</c:v>
                </c:pt>
                <c:pt idx="2236">
                  <c:v>1989-10-17 00:00:00-04:00</c:v>
                </c:pt>
                <c:pt idx="2237">
                  <c:v>1989-10-18 00:00:00-04:00</c:v>
                </c:pt>
                <c:pt idx="2238">
                  <c:v>1989-10-19 00:00:00-04:00</c:v>
                </c:pt>
                <c:pt idx="2239">
                  <c:v>1989-10-20 00:00:00-04:00</c:v>
                </c:pt>
                <c:pt idx="2240">
                  <c:v>1989-10-23 00:00:00-04:00</c:v>
                </c:pt>
                <c:pt idx="2241">
                  <c:v>1989-10-24 00:00:00-04:00</c:v>
                </c:pt>
                <c:pt idx="2242">
                  <c:v>1989-10-25 00:00:00-04:00</c:v>
                </c:pt>
                <c:pt idx="2243">
                  <c:v>1989-10-26 00:00:00-04:00</c:v>
                </c:pt>
                <c:pt idx="2244">
                  <c:v>1989-10-27 00:00:00-04:00</c:v>
                </c:pt>
                <c:pt idx="2245">
                  <c:v>1989-10-30 00:00:00-05:00</c:v>
                </c:pt>
                <c:pt idx="2246">
                  <c:v>1989-10-31 00:00:00-05:00</c:v>
                </c:pt>
                <c:pt idx="2247">
                  <c:v>1989-11-01 00:00:00-05:00</c:v>
                </c:pt>
                <c:pt idx="2248">
                  <c:v>1989-11-02 00:00:00-05:00</c:v>
                </c:pt>
                <c:pt idx="2249">
                  <c:v>1989-11-03 00:00:00-05:00</c:v>
                </c:pt>
                <c:pt idx="2250">
                  <c:v>1989-11-06 00:00:00-05:00</c:v>
                </c:pt>
                <c:pt idx="2251">
                  <c:v>1989-11-07 00:00:00-05:00</c:v>
                </c:pt>
                <c:pt idx="2252">
                  <c:v>1989-11-08 00:00:00-05:00</c:v>
                </c:pt>
                <c:pt idx="2253">
                  <c:v>1989-11-09 00:00:00-05:00</c:v>
                </c:pt>
                <c:pt idx="2254">
                  <c:v>1989-11-10 00:00:00-05:00</c:v>
                </c:pt>
                <c:pt idx="2255">
                  <c:v>1989-11-13 00:00:00-05:00</c:v>
                </c:pt>
                <c:pt idx="2256">
                  <c:v>1989-11-14 00:00:00-05:00</c:v>
                </c:pt>
                <c:pt idx="2257">
                  <c:v>1989-11-15 00:00:00-05:00</c:v>
                </c:pt>
                <c:pt idx="2258">
                  <c:v>1989-11-16 00:00:00-05:00</c:v>
                </c:pt>
                <c:pt idx="2259">
                  <c:v>1989-11-17 00:00:00-05:00</c:v>
                </c:pt>
                <c:pt idx="2260">
                  <c:v>1989-11-20 00:00:00-05:00</c:v>
                </c:pt>
                <c:pt idx="2261">
                  <c:v>1989-11-21 00:00:00-05:00</c:v>
                </c:pt>
                <c:pt idx="2262">
                  <c:v>1989-11-22 00:00:00-05:00</c:v>
                </c:pt>
                <c:pt idx="2263">
                  <c:v>1989-11-24 00:00:00-05:00</c:v>
                </c:pt>
                <c:pt idx="2264">
                  <c:v>1989-11-27 00:00:00-05:00</c:v>
                </c:pt>
                <c:pt idx="2265">
                  <c:v>1989-11-28 00:00:00-05:00</c:v>
                </c:pt>
                <c:pt idx="2266">
                  <c:v>1989-11-29 00:00:00-05:00</c:v>
                </c:pt>
                <c:pt idx="2267">
                  <c:v>1989-11-30 00:00:00-05:00</c:v>
                </c:pt>
                <c:pt idx="2268">
                  <c:v>1989-12-01 00:00:00-05:00</c:v>
                </c:pt>
                <c:pt idx="2269">
                  <c:v>1989-12-04 00:00:00-05:00</c:v>
                </c:pt>
                <c:pt idx="2270">
                  <c:v>1989-12-05 00:00:00-05:00</c:v>
                </c:pt>
                <c:pt idx="2271">
                  <c:v>1989-12-06 00:00:00-05:00</c:v>
                </c:pt>
                <c:pt idx="2272">
                  <c:v>1989-12-07 00:00:00-05:00</c:v>
                </c:pt>
                <c:pt idx="2273">
                  <c:v>1989-12-08 00:00:00-05:00</c:v>
                </c:pt>
                <c:pt idx="2274">
                  <c:v>1989-12-11 00:00:00-05:00</c:v>
                </c:pt>
                <c:pt idx="2275">
                  <c:v>1989-12-12 00:00:00-05:00</c:v>
                </c:pt>
                <c:pt idx="2276">
                  <c:v>1989-12-13 00:00:00-05:00</c:v>
                </c:pt>
                <c:pt idx="2277">
                  <c:v>1989-12-14 00:00:00-05:00</c:v>
                </c:pt>
                <c:pt idx="2278">
                  <c:v>1989-12-15 00:00:00-05:00</c:v>
                </c:pt>
                <c:pt idx="2279">
                  <c:v>1989-12-18 00:00:00-05:00</c:v>
                </c:pt>
                <c:pt idx="2280">
                  <c:v>1989-12-19 00:00:00-05:00</c:v>
                </c:pt>
                <c:pt idx="2281">
                  <c:v>1989-12-20 00:00:00-05:00</c:v>
                </c:pt>
                <c:pt idx="2282">
                  <c:v>1989-12-21 00:00:00-05:00</c:v>
                </c:pt>
                <c:pt idx="2283">
                  <c:v>1989-12-22 00:00:00-05:00</c:v>
                </c:pt>
                <c:pt idx="2284">
                  <c:v>1989-12-26 00:00:00-05:00</c:v>
                </c:pt>
                <c:pt idx="2285">
                  <c:v>1989-12-27 00:00:00-05:00</c:v>
                </c:pt>
                <c:pt idx="2286">
                  <c:v>1989-12-28 00:00:00-05:00</c:v>
                </c:pt>
                <c:pt idx="2287">
                  <c:v>1989-12-29 00:00:00-05:00</c:v>
                </c:pt>
                <c:pt idx="2288">
                  <c:v>1990-01-02 00:00:00-05:00</c:v>
                </c:pt>
                <c:pt idx="2289">
                  <c:v>1990-01-03 00:00:00-05:00</c:v>
                </c:pt>
                <c:pt idx="2290">
                  <c:v>1990-01-04 00:00:00-05:00</c:v>
                </c:pt>
                <c:pt idx="2291">
                  <c:v>1990-01-05 00:00:00-05:00</c:v>
                </c:pt>
                <c:pt idx="2292">
                  <c:v>1990-01-08 00:00:00-05:00</c:v>
                </c:pt>
                <c:pt idx="2293">
                  <c:v>1990-01-09 00:00:00-05:00</c:v>
                </c:pt>
                <c:pt idx="2294">
                  <c:v>1990-01-10 00:00:00-05:00</c:v>
                </c:pt>
                <c:pt idx="2295">
                  <c:v>1990-01-11 00:00:00-05:00</c:v>
                </c:pt>
                <c:pt idx="2296">
                  <c:v>1990-01-12 00:00:00-05:00</c:v>
                </c:pt>
                <c:pt idx="2297">
                  <c:v>1990-01-15 00:00:00-05:00</c:v>
                </c:pt>
                <c:pt idx="2298">
                  <c:v>1990-01-16 00:00:00-05:00</c:v>
                </c:pt>
                <c:pt idx="2299">
                  <c:v>1990-01-17 00:00:00-05:00</c:v>
                </c:pt>
                <c:pt idx="2300">
                  <c:v>1990-01-18 00:00:00-05:00</c:v>
                </c:pt>
                <c:pt idx="2301">
                  <c:v>1990-01-19 00:00:00-05:00</c:v>
                </c:pt>
                <c:pt idx="2302">
                  <c:v>1990-01-22 00:00:00-05:00</c:v>
                </c:pt>
                <c:pt idx="2303">
                  <c:v>1990-01-23 00:00:00-05:00</c:v>
                </c:pt>
                <c:pt idx="2304">
                  <c:v>1990-01-24 00:00:00-05:00</c:v>
                </c:pt>
                <c:pt idx="2305">
                  <c:v>1990-01-25 00:00:00-05:00</c:v>
                </c:pt>
                <c:pt idx="2306">
                  <c:v>1990-01-26 00:00:00-05:00</c:v>
                </c:pt>
                <c:pt idx="2307">
                  <c:v>1990-01-29 00:00:00-05:00</c:v>
                </c:pt>
                <c:pt idx="2308">
                  <c:v>1990-01-30 00:00:00-05:00</c:v>
                </c:pt>
                <c:pt idx="2309">
                  <c:v>1990-01-31 00:00:00-05:00</c:v>
                </c:pt>
                <c:pt idx="2310">
                  <c:v>1990-02-01 00:00:00-05:00</c:v>
                </c:pt>
                <c:pt idx="2311">
                  <c:v>1990-02-02 00:00:00-05:00</c:v>
                </c:pt>
                <c:pt idx="2312">
                  <c:v>1990-02-05 00:00:00-05:00</c:v>
                </c:pt>
                <c:pt idx="2313">
                  <c:v>1990-02-06 00:00:00-05:00</c:v>
                </c:pt>
                <c:pt idx="2314">
                  <c:v>1990-02-07 00:00:00-05:00</c:v>
                </c:pt>
                <c:pt idx="2315">
                  <c:v>1990-02-08 00:00:00-05:00</c:v>
                </c:pt>
                <c:pt idx="2316">
                  <c:v>1990-02-09 00:00:00-05:00</c:v>
                </c:pt>
                <c:pt idx="2317">
                  <c:v>1990-02-12 00:00:00-05:00</c:v>
                </c:pt>
                <c:pt idx="2318">
                  <c:v>1990-02-13 00:00:00-05:00</c:v>
                </c:pt>
                <c:pt idx="2319">
                  <c:v>1990-02-14 00:00:00-05:00</c:v>
                </c:pt>
                <c:pt idx="2320">
                  <c:v>1990-02-15 00:00:00-05:00</c:v>
                </c:pt>
                <c:pt idx="2321">
                  <c:v>1990-02-16 00:00:00-05:00</c:v>
                </c:pt>
                <c:pt idx="2322">
                  <c:v>1990-02-20 00:00:00-05:00</c:v>
                </c:pt>
                <c:pt idx="2323">
                  <c:v>1990-02-21 00:00:00-05:00</c:v>
                </c:pt>
                <c:pt idx="2324">
                  <c:v>1990-02-22 00:00:00-05:00</c:v>
                </c:pt>
                <c:pt idx="2325">
                  <c:v>1990-02-23 00:00:00-05:00</c:v>
                </c:pt>
                <c:pt idx="2326">
                  <c:v>1990-02-26 00:00:00-05:00</c:v>
                </c:pt>
                <c:pt idx="2327">
                  <c:v>1990-02-27 00:00:00-05:00</c:v>
                </c:pt>
                <c:pt idx="2328">
                  <c:v>1990-02-28 00:00:00-05:00</c:v>
                </c:pt>
                <c:pt idx="2329">
                  <c:v>1990-03-01 00:00:00-05:00</c:v>
                </c:pt>
                <c:pt idx="2330">
                  <c:v>1990-03-02 00:00:00-05:00</c:v>
                </c:pt>
                <c:pt idx="2331">
                  <c:v>1990-03-05 00:00:00-05:00</c:v>
                </c:pt>
                <c:pt idx="2332">
                  <c:v>1990-03-06 00:00:00-05:00</c:v>
                </c:pt>
                <c:pt idx="2333">
                  <c:v>1990-03-07 00:00:00-05:00</c:v>
                </c:pt>
                <c:pt idx="2334">
                  <c:v>1990-03-08 00:00:00-05:00</c:v>
                </c:pt>
                <c:pt idx="2335">
                  <c:v>1990-03-09 00:00:00-05:00</c:v>
                </c:pt>
                <c:pt idx="2336">
                  <c:v>1990-03-12 00:00:00-05:00</c:v>
                </c:pt>
                <c:pt idx="2337">
                  <c:v>1990-03-13 00:00:00-05:00</c:v>
                </c:pt>
                <c:pt idx="2338">
                  <c:v>1990-03-14 00:00:00-05:00</c:v>
                </c:pt>
                <c:pt idx="2339">
                  <c:v>1990-03-15 00:00:00-05:00</c:v>
                </c:pt>
                <c:pt idx="2340">
                  <c:v>1990-03-16 00:00:00-05:00</c:v>
                </c:pt>
                <c:pt idx="2341">
                  <c:v>1990-03-19 00:00:00-05:00</c:v>
                </c:pt>
                <c:pt idx="2342">
                  <c:v>1990-03-20 00:00:00-05:00</c:v>
                </c:pt>
                <c:pt idx="2343">
                  <c:v>1990-03-21 00:00:00-05:00</c:v>
                </c:pt>
                <c:pt idx="2344">
                  <c:v>1990-03-22 00:00:00-05:00</c:v>
                </c:pt>
                <c:pt idx="2345">
                  <c:v>1990-03-23 00:00:00-05:00</c:v>
                </c:pt>
                <c:pt idx="2346">
                  <c:v>1990-03-26 00:00:00-05:00</c:v>
                </c:pt>
                <c:pt idx="2347">
                  <c:v>1990-03-27 00:00:00-05:00</c:v>
                </c:pt>
                <c:pt idx="2348">
                  <c:v>1990-03-28 00:00:00-05:00</c:v>
                </c:pt>
                <c:pt idx="2349">
                  <c:v>1990-03-29 00:00:00-05:00</c:v>
                </c:pt>
                <c:pt idx="2350">
                  <c:v>1990-03-30 00:00:00-05:00</c:v>
                </c:pt>
                <c:pt idx="2351">
                  <c:v>1990-04-02 00:00:00-04:00</c:v>
                </c:pt>
                <c:pt idx="2352">
                  <c:v>1990-04-03 00:00:00-04:00</c:v>
                </c:pt>
                <c:pt idx="2353">
                  <c:v>1990-04-04 00:00:00-04:00</c:v>
                </c:pt>
                <c:pt idx="2354">
                  <c:v>1990-04-05 00:00:00-04:00</c:v>
                </c:pt>
                <c:pt idx="2355">
                  <c:v>1990-04-06 00:00:00-04:00</c:v>
                </c:pt>
                <c:pt idx="2356">
                  <c:v>1990-04-09 00:00:00-04:00</c:v>
                </c:pt>
                <c:pt idx="2357">
                  <c:v>1990-04-10 00:00:00-04:00</c:v>
                </c:pt>
                <c:pt idx="2358">
                  <c:v>1990-04-11 00:00:00-04:00</c:v>
                </c:pt>
                <c:pt idx="2359">
                  <c:v>1990-04-12 00:00:00-04:00</c:v>
                </c:pt>
                <c:pt idx="2360">
                  <c:v>1990-04-16 00:00:00-04:00</c:v>
                </c:pt>
                <c:pt idx="2361">
                  <c:v>1990-04-17 00:00:00-04:00</c:v>
                </c:pt>
                <c:pt idx="2362">
                  <c:v>1990-04-18 00:00:00-04:00</c:v>
                </c:pt>
                <c:pt idx="2363">
                  <c:v>1990-04-19 00:00:00-04:00</c:v>
                </c:pt>
                <c:pt idx="2364">
                  <c:v>1990-04-20 00:00:00-04:00</c:v>
                </c:pt>
                <c:pt idx="2365">
                  <c:v>1990-04-23 00:00:00-04:00</c:v>
                </c:pt>
                <c:pt idx="2366">
                  <c:v>1990-04-24 00:00:00-04:00</c:v>
                </c:pt>
                <c:pt idx="2367">
                  <c:v>1990-04-25 00:00:00-04:00</c:v>
                </c:pt>
                <c:pt idx="2368">
                  <c:v>1990-04-26 00:00:00-04:00</c:v>
                </c:pt>
                <c:pt idx="2369">
                  <c:v>1990-04-27 00:00:00-04:00</c:v>
                </c:pt>
                <c:pt idx="2370">
                  <c:v>1990-04-30 00:00:00-04:00</c:v>
                </c:pt>
                <c:pt idx="2371">
                  <c:v>1990-05-01 00:00:00-04:00</c:v>
                </c:pt>
                <c:pt idx="2372">
                  <c:v>1990-05-02 00:00:00-04:00</c:v>
                </c:pt>
                <c:pt idx="2373">
                  <c:v>1990-05-03 00:00:00-04:00</c:v>
                </c:pt>
                <c:pt idx="2374">
                  <c:v>1990-05-04 00:00:00-04:00</c:v>
                </c:pt>
                <c:pt idx="2375">
                  <c:v>1990-05-07 00:00:00-04:00</c:v>
                </c:pt>
                <c:pt idx="2376">
                  <c:v>1990-05-08 00:00:00-04:00</c:v>
                </c:pt>
                <c:pt idx="2377">
                  <c:v>1990-05-09 00:00:00-04:00</c:v>
                </c:pt>
                <c:pt idx="2378">
                  <c:v>1990-05-10 00:00:00-04:00</c:v>
                </c:pt>
                <c:pt idx="2379">
                  <c:v>1990-05-11 00:00:00-04:00</c:v>
                </c:pt>
                <c:pt idx="2380">
                  <c:v>1990-05-14 00:00:00-04:00</c:v>
                </c:pt>
                <c:pt idx="2381">
                  <c:v>1990-05-15 00:00:00-04:00</c:v>
                </c:pt>
                <c:pt idx="2382">
                  <c:v>1990-05-16 00:00:00-04:00</c:v>
                </c:pt>
                <c:pt idx="2383">
                  <c:v>1990-05-17 00:00:00-04:00</c:v>
                </c:pt>
                <c:pt idx="2384">
                  <c:v>1990-05-18 00:00:00-04:00</c:v>
                </c:pt>
                <c:pt idx="2385">
                  <c:v>1990-05-21 00:00:00-04:00</c:v>
                </c:pt>
                <c:pt idx="2386">
                  <c:v>1990-05-22 00:00:00-04:00</c:v>
                </c:pt>
                <c:pt idx="2387">
                  <c:v>1990-05-23 00:00:00-04:00</c:v>
                </c:pt>
                <c:pt idx="2388">
                  <c:v>1990-05-24 00:00:00-04:00</c:v>
                </c:pt>
                <c:pt idx="2389">
                  <c:v>1990-05-25 00:00:00-04:00</c:v>
                </c:pt>
                <c:pt idx="2390">
                  <c:v>1990-05-29 00:00:00-04:00</c:v>
                </c:pt>
                <c:pt idx="2391">
                  <c:v>1990-05-30 00:00:00-04:00</c:v>
                </c:pt>
                <c:pt idx="2392">
                  <c:v>1990-05-31 00:00:00-04:00</c:v>
                </c:pt>
                <c:pt idx="2393">
                  <c:v>1990-06-01 00:00:00-04:00</c:v>
                </c:pt>
                <c:pt idx="2394">
                  <c:v>1990-06-04 00:00:00-04:00</c:v>
                </c:pt>
                <c:pt idx="2395">
                  <c:v>1990-06-05 00:00:00-04:00</c:v>
                </c:pt>
                <c:pt idx="2396">
                  <c:v>1990-06-06 00:00:00-04:00</c:v>
                </c:pt>
                <c:pt idx="2397">
                  <c:v>1990-06-07 00:00:00-04:00</c:v>
                </c:pt>
                <c:pt idx="2398">
                  <c:v>1990-06-08 00:00:00-04:00</c:v>
                </c:pt>
                <c:pt idx="2399">
                  <c:v>1990-06-11 00:00:00-04:00</c:v>
                </c:pt>
                <c:pt idx="2400">
                  <c:v>1990-06-12 00:00:00-04:00</c:v>
                </c:pt>
                <c:pt idx="2401">
                  <c:v>1990-06-13 00:00:00-04:00</c:v>
                </c:pt>
                <c:pt idx="2402">
                  <c:v>1990-06-14 00:00:00-04:00</c:v>
                </c:pt>
                <c:pt idx="2403">
                  <c:v>1990-06-15 00:00:00-04:00</c:v>
                </c:pt>
                <c:pt idx="2404">
                  <c:v>1990-06-18 00:00:00-04:00</c:v>
                </c:pt>
                <c:pt idx="2405">
                  <c:v>1990-06-19 00:00:00-04:00</c:v>
                </c:pt>
                <c:pt idx="2406">
                  <c:v>1990-06-20 00:00:00-04:00</c:v>
                </c:pt>
                <c:pt idx="2407">
                  <c:v>1990-06-21 00:00:00-04:00</c:v>
                </c:pt>
                <c:pt idx="2408">
                  <c:v>1990-06-22 00:00:00-04:00</c:v>
                </c:pt>
                <c:pt idx="2409">
                  <c:v>1990-06-25 00:00:00-04:00</c:v>
                </c:pt>
                <c:pt idx="2410">
                  <c:v>1990-06-26 00:00:00-04:00</c:v>
                </c:pt>
                <c:pt idx="2411">
                  <c:v>1990-06-27 00:00:00-04:00</c:v>
                </c:pt>
                <c:pt idx="2412">
                  <c:v>1990-06-28 00:00:00-04:00</c:v>
                </c:pt>
                <c:pt idx="2413">
                  <c:v>1990-06-29 00:00:00-04:00</c:v>
                </c:pt>
                <c:pt idx="2414">
                  <c:v>1990-07-02 00:00:00-04:00</c:v>
                </c:pt>
                <c:pt idx="2415">
                  <c:v>1990-07-03 00:00:00-04:00</c:v>
                </c:pt>
                <c:pt idx="2416">
                  <c:v>1990-07-05 00:00:00-04:00</c:v>
                </c:pt>
                <c:pt idx="2417">
                  <c:v>1990-07-06 00:00:00-04:00</c:v>
                </c:pt>
                <c:pt idx="2418">
                  <c:v>1990-07-09 00:00:00-04:00</c:v>
                </c:pt>
                <c:pt idx="2419">
                  <c:v>1990-07-10 00:00:00-04:00</c:v>
                </c:pt>
                <c:pt idx="2420">
                  <c:v>1990-07-11 00:00:00-04:00</c:v>
                </c:pt>
                <c:pt idx="2421">
                  <c:v>1990-07-12 00:00:00-04:00</c:v>
                </c:pt>
                <c:pt idx="2422">
                  <c:v>1990-07-13 00:00:00-04:00</c:v>
                </c:pt>
                <c:pt idx="2423">
                  <c:v>1990-07-16 00:00:00-04:00</c:v>
                </c:pt>
                <c:pt idx="2424">
                  <c:v>1990-07-17 00:00:00-04:00</c:v>
                </c:pt>
                <c:pt idx="2425">
                  <c:v>1990-07-18 00:00:00-04:00</c:v>
                </c:pt>
                <c:pt idx="2426">
                  <c:v>1990-07-19 00:00:00-04:00</c:v>
                </c:pt>
                <c:pt idx="2427">
                  <c:v>1990-07-20 00:00:00-04:00</c:v>
                </c:pt>
                <c:pt idx="2428">
                  <c:v>1990-07-23 00:00:00-04:00</c:v>
                </c:pt>
                <c:pt idx="2429">
                  <c:v>1990-07-24 00:00:00-04:00</c:v>
                </c:pt>
                <c:pt idx="2430">
                  <c:v>1990-07-25 00:00:00-04:00</c:v>
                </c:pt>
                <c:pt idx="2431">
                  <c:v>1990-07-26 00:00:00-04:00</c:v>
                </c:pt>
                <c:pt idx="2432">
                  <c:v>1990-07-27 00:00:00-04:00</c:v>
                </c:pt>
                <c:pt idx="2433">
                  <c:v>1990-07-30 00:00:00-04:00</c:v>
                </c:pt>
                <c:pt idx="2434">
                  <c:v>1990-07-31 00:00:00-04:00</c:v>
                </c:pt>
                <c:pt idx="2435">
                  <c:v>1990-08-01 00:00:00-04:00</c:v>
                </c:pt>
                <c:pt idx="2436">
                  <c:v>1990-08-02 00:00:00-04:00</c:v>
                </c:pt>
                <c:pt idx="2437">
                  <c:v>1990-08-03 00:00:00-04:00</c:v>
                </c:pt>
                <c:pt idx="2438">
                  <c:v>1990-08-06 00:00:00-04:00</c:v>
                </c:pt>
                <c:pt idx="2439">
                  <c:v>1990-08-07 00:00:00-04:00</c:v>
                </c:pt>
                <c:pt idx="2440">
                  <c:v>1990-08-08 00:00:00-04:00</c:v>
                </c:pt>
                <c:pt idx="2441">
                  <c:v>1990-08-09 00:00:00-04:00</c:v>
                </c:pt>
                <c:pt idx="2442">
                  <c:v>1990-08-10 00:00:00-04:00</c:v>
                </c:pt>
                <c:pt idx="2443">
                  <c:v>1990-08-13 00:00:00-04:00</c:v>
                </c:pt>
                <c:pt idx="2444">
                  <c:v>1990-08-14 00:00:00-04:00</c:v>
                </c:pt>
                <c:pt idx="2445">
                  <c:v>1990-08-15 00:00:00-04:00</c:v>
                </c:pt>
                <c:pt idx="2446">
                  <c:v>1990-08-16 00:00:00-04:00</c:v>
                </c:pt>
                <c:pt idx="2447">
                  <c:v>1990-08-17 00:00:00-04:00</c:v>
                </c:pt>
                <c:pt idx="2448">
                  <c:v>1990-08-20 00:00:00-04:00</c:v>
                </c:pt>
                <c:pt idx="2449">
                  <c:v>1990-08-21 00:00:00-04:00</c:v>
                </c:pt>
                <c:pt idx="2450">
                  <c:v>1990-08-22 00:00:00-04:00</c:v>
                </c:pt>
                <c:pt idx="2451">
                  <c:v>1990-08-23 00:00:00-04:00</c:v>
                </c:pt>
                <c:pt idx="2452">
                  <c:v>1990-08-24 00:00:00-04:00</c:v>
                </c:pt>
                <c:pt idx="2453">
                  <c:v>1990-08-27 00:00:00-04:00</c:v>
                </c:pt>
                <c:pt idx="2454">
                  <c:v>1990-08-28 00:00:00-04:00</c:v>
                </c:pt>
                <c:pt idx="2455">
                  <c:v>1990-08-29 00:00:00-04:00</c:v>
                </c:pt>
                <c:pt idx="2456">
                  <c:v>1990-08-30 00:00:00-04:00</c:v>
                </c:pt>
                <c:pt idx="2457">
                  <c:v>1990-08-31 00:00:00-04:00</c:v>
                </c:pt>
                <c:pt idx="2458">
                  <c:v>1990-09-04 00:00:00-04:00</c:v>
                </c:pt>
                <c:pt idx="2459">
                  <c:v>1990-09-05 00:00:00-04:00</c:v>
                </c:pt>
                <c:pt idx="2460">
                  <c:v>1990-09-06 00:00:00-04:00</c:v>
                </c:pt>
                <c:pt idx="2461">
                  <c:v>1990-09-07 00:00:00-04:00</c:v>
                </c:pt>
                <c:pt idx="2462">
                  <c:v>1990-09-10 00:00:00-04:00</c:v>
                </c:pt>
                <c:pt idx="2463">
                  <c:v>1990-09-11 00:00:00-04:00</c:v>
                </c:pt>
                <c:pt idx="2464">
                  <c:v>1990-09-12 00:00:00-04:00</c:v>
                </c:pt>
                <c:pt idx="2465">
                  <c:v>1990-09-13 00:00:00-04:00</c:v>
                </c:pt>
                <c:pt idx="2466">
                  <c:v>1990-09-14 00:00:00-04:00</c:v>
                </c:pt>
                <c:pt idx="2467">
                  <c:v>1990-09-17 00:00:00-04:00</c:v>
                </c:pt>
                <c:pt idx="2468">
                  <c:v>1990-09-18 00:00:00-04:00</c:v>
                </c:pt>
                <c:pt idx="2469">
                  <c:v>1990-09-19 00:00:00-04:00</c:v>
                </c:pt>
                <c:pt idx="2470">
                  <c:v>1990-09-20 00:00:00-04:00</c:v>
                </c:pt>
                <c:pt idx="2471">
                  <c:v>1990-09-21 00:00:00-04:00</c:v>
                </c:pt>
                <c:pt idx="2472">
                  <c:v>1990-09-24 00:00:00-04:00</c:v>
                </c:pt>
                <c:pt idx="2473">
                  <c:v>1990-09-25 00:00:00-04:00</c:v>
                </c:pt>
                <c:pt idx="2474">
                  <c:v>1990-09-26 00:00:00-04:00</c:v>
                </c:pt>
                <c:pt idx="2475">
                  <c:v>1990-09-27 00:00:00-04:00</c:v>
                </c:pt>
                <c:pt idx="2476">
                  <c:v>1990-09-28 00:00:00-04:00</c:v>
                </c:pt>
                <c:pt idx="2477">
                  <c:v>1990-10-01 00:00:00-04:00</c:v>
                </c:pt>
                <c:pt idx="2478">
                  <c:v>1990-10-02 00:00:00-04:00</c:v>
                </c:pt>
                <c:pt idx="2479">
                  <c:v>1990-10-03 00:00:00-04:00</c:v>
                </c:pt>
                <c:pt idx="2480">
                  <c:v>1990-10-04 00:00:00-04:00</c:v>
                </c:pt>
                <c:pt idx="2481">
                  <c:v>1990-10-05 00:00:00-04:00</c:v>
                </c:pt>
                <c:pt idx="2482">
                  <c:v>1990-10-08 00:00:00-04:00</c:v>
                </c:pt>
                <c:pt idx="2483">
                  <c:v>1990-10-09 00:00:00-04:00</c:v>
                </c:pt>
                <c:pt idx="2484">
                  <c:v>1990-10-10 00:00:00-04:00</c:v>
                </c:pt>
                <c:pt idx="2485">
                  <c:v>1990-10-11 00:00:00-04:00</c:v>
                </c:pt>
                <c:pt idx="2486">
                  <c:v>1990-10-12 00:00:00-04:00</c:v>
                </c:pt>
                <c:pt idx="2487">
                  <c:v>1990-10-15 00:00:00-04:00</c:v>
                </c:pt>
                <c:pt idx="2488">
                  <c:v>1990-10-16 00:00:00-04:00</c:v>
                </c:pt>
                <c:pt idx="2489">
                  <c:v>1990-10-17 00:00:00-04:00</c:v>
                </c:pt>
                <c:pt idx="2490">
                  <c:v>1990-10-18 00:00:00-04:00</c:v>
                </c:pt>
                <c:pt idx="2491">
                  <c:v>1990-10-19 00:00:00-04:00</c:v>
                </c:pt>
                <c:pt idx="2492">
                  <c:v>1990-10-22 00:00:00-04:00</c:v>
                </c:pt>
                <c:pt idx="2493">
                  <c:v>1990-10-23 00:00:00-04:00</c:v>
                </c:pt>
                <c:pt idx="2494">
                  <c:v>1990-10-24 00:00:00-04:00</c:v>
                </c:pt>
                <c:pt idx="2495">
                  <c:v>1990-10-25 00:00:00-04:00</c:v>
                </c:pt>
                <c:pt idx="2496">
                  <c:v>1990-10-26 00:00:00-04:00</c:v>
                </c:pt>
                <c:pt idx="2497">
                  <c:v>1990-10-29 00:00:00-05:00</c:v>
                </c:pt>
                <c:pt idx="2498">
                  <c:v>1990-10-30 00:00:00-05:00</c:v>
                </c:pt>
                <c:pt idx="2499">
                  <c:v>1990-10-31 00:00:00-05:00</c:v>
                </c:pt>
                <c:pt idx="2500">
                  <c:v>1990-11-01 00:00:00-05:00</c:v>
                </c:pt>
                <c:pt idx="2501">
                  <c:v>1990-11-02 00:00:00-05:00</c:v>
                </c:pt>
                <c:pt idx="2502">
                  <c:v>1990-11-05 00:00:00-05:00</c:v>
                </c:pt>
                <c:pt idx="2503">
                  <c:v>1990-11-06 00:00:00-05:00</c:v>
                </c:pt>
                <c:pt idx="2504">
                  <c:v>1990-11-07 00:00:00-05:00</c:v>
                </c:pt>
                <c:pt idx="2505">
                  <c:v>1990-11-08 00:00:00-05:00</c:v>
                </c:pt>
                <c:pt idx="2506">
                  <c:v>1990-11-09 00:00:00-05:00</c:v>
                </c:pt>
                <c:pt idx="2507">
                  <c:v>1990-11-12 00:00:00-05:00</c:v>
                </c:pt>
                <c:pt idx="2508">
                  <c:v>1990-11-13 00:00:00-05:00</c:v>
                </c:pt>
                <c:pt idx="2509">
                  <c:v>1990-11-14 00:00:00-05:00</c:v>
                </c:pt>
                <c:pt idx="2510">
                  <c:v>1990-11-15 00:00:00-05:00</c:v>
                </c:pt>
                <c:pt idx="2511">
                  <c:v>1990-11-16 00:00:00-05:00</c:v>
                </c:pt>
                <c:pt idx="2512">
                  <c:v>1990-11-19 00:00:00-05:00</c:v>
                </c:pt>
                <c:pt idx="2513">
                  <c:v>1990-11-20 00:00:00-05:00</c:v>
                </c:pt>
                <c:pt idx="2514">
                  <c:v>1990-11-21 00:00:00-05:00</c:v>
                </c:pt>
                <c:pt idx="2515">
                  <c:v>1990-11-23 00:00:00-05:00</c:v>
                </c:pt>
                <c:pt idx="2516">
                  <c:v>1990-11-26 00:00:00-05:00</c:v>
                </c:pt>
                <c:pt idx="2517">
                  <c:v>1990-11-27 00:00:00-05:00</c:v>
                </c:pt>
                <c:pt idx="2518">
                  <c:v>1990-11-28 00:00:00-05:00</c:v>
                </c:pt>
                <c:pt idx="2519">
                  <c:v>1990-11-29 00:00:00-05:00</c:v>
                </c:pt>
                <c:pt idx="2520">
                  <c:v>1990-11-30 00:00:00-05:00</c:v>
                </c:pt>
                <c:pt idx="2521">
                  <c:v>1990-12-03 00:00:00-05:00</c:v>
                </c:pt>
                <c:pt idx="2522">
                  <c:v>1990-12-04 00:00:00-05:00</c:v>
                </c:pt>
                <c:pt idx="2523">
                  <c:v>1990-12-05 00:00:00-05:00</c:v>
                </c:pt>
                <c:pt idx="2524">
                  <c:v>1990-12-06 00:00:00-05:00</c:v>
                </c:pt>
                <c:pt idx="2525">
                  <c:v>1990-12-07 00:00:00-05:00</c:v>
                </c:pt>
                <c:pt idx="2526">
                  <c:v>1990-12-10 00:00:00-05:00</c:v>
                </c:pt>
                <c:pt idx="2527">
                  <c:v>1990-12-11 00:00:00-05:00</c:v>
                </c:pt>
                <c:pt idx="2528">
                  <c:v>1990-12-12 00:00:00-05:00</c:v>
                </c:pt>
                <c:pt idx="2529">
                  <c:v>1990-12-13 00:00:00-05:00</c:v>
                </c:pt>
                <c:pt idx="2530">
                  <c:v>1990-12-14 00:00:00-05:00</c:v>
                </c:pt>
                <c:pt idx="2531">
                  <c:v>1990-12-17 00:00:00-05:00</c:v>
                </c:pt>
                <c:pt idx="2532">
                  <c:v>1990-12-18 00:00:00-05:00</c:v>
                </c:pt>
                <c:pt idx="2533">
                  <c:v>1990-12-19 00:00:00-05:00</c:v>
                </c:pt>
                <c:pt idx="2534">
                  <c:v>1990-12-20 00:00:00-05:00</c:v>
                </c:pt>
                <c:pt idx="2535">
                  <c:v>1990-12-21 00:00:00-05:00</c:v>
                </c:pt>
                <c:pt idx="2536">
                  <c:v>1990-12-24 00:00:00-05:00</c:v>
                </c:pt>
                <c:pt idx="2537">
                  <c:v>1990-12-26 00:00:00-05:00</c:v>
                </c:pt>
                <c:pt idx="2538">
                  <c:v>1990-12-27 00:00:00-05:00</c:v>
                </c:pt>
                <c:pt idx="2539">
                  <c:v>1990-12-28 00:00:00-05:00</c:v>
                </c:pt>
                <c:pt idx="2540">
                  <c:v>1990-12-31 00:00:00-05:00</c:v>
                </c:pt>
                <c:pt idx="2541">
                  <c:v>1991-01-02 00:00:00-05:00</c:v>
                </c:pt>
                <c:pt idx="2542">
                  <c:v>1991-01-03 00:00:00-05:00</c:v>
                </c:pt>
                <c:pt idx="2543">
                  <c:v>1991-01-04 00:00:00-05:00</c:v>
                </c:pt>
                <c:pt idx="2544">
                  <c:v>1991-01-07 00:00:00-05:00</c:v>
                </c:pt>
                <c:pt idx="2545">
                  <c:v>1991-01-08 00:00:00-05:00</c:v>
                </c:pt>
                <c:pt idx="2546">
                  <c:v>1991-01-09 00:00:00-05:00</c:v>
                </c:pt>
                <c:pt idx="2547">
                  <c:v>1991-01-10 00:00:00-05:00</c:v>
                </c:pt>
                <c:pt idx="2548">
                  <c:v>1991-01-11 00:00:00-05:00</c:v>
                </c:pt>
                <c:pt idx="2549">
                  <c:v>1991-01-14 00:00:00-05:00</c:v>
                </c:pt>
                <c:pt idx="2550">
                  <c:v>1991-01-15 00:00:00-05:00</c:v>
                </c:pt>
                <c:pt idx="2551">
                  <c:v>1991-01-16 00:00:00-05:00</c:v>
                </c:pt>
                <c:pt idx="2552">
                  <c:v>1991-01-17 00:00:00-05:00</c:v>
                </c:pt>
                <c:pt idx="2553">
                  <c:v>1991-01-18 00:00:00-05:00</c:v>
                </c:pt>
                <c:pt idx="2554">
                  <c:v>1991-01-21 00:00:00-05:00</c:v>
                </c:pt>
                <c:pt idx="2555">
                  <c:v>1991-01-22 00:00:00-05:00</c:v>
                </c:pt>
                <c:pt idx="2556">
                  <c:v>1991-01-23 00:00:00-05:00</c:v>
                </c:pt>
                <c:pt idx="2557">
                  <c:v>1991-01-24 00:00:00-05:00</c:v>
                </c:pt>
                <c:pt idx="2558">
                  <c:v>1991-01-25 00:00:00-05:00</c:v>
                </c:pt>
                <c:pt idx="2559">
                  <c:v>1991-01-28 00:00:00-05:00</c:v>
                </c:pt>
                <c:pt idx="2560">
                  <c:v>1991-01-29 00:00:00-05:00</c:v>
                </c:pt>
                <c:pt idx="2561">
                  <c:v>1991-01-30 00:00:00-05:00</c:v>
                </c:pt>
                <c:pt idx="2562">
                  <c:v>1991-01-31 00:00:00-05:00</c:v>
                </c:pt>
                <c:pt idx="2563">
                  <c:v>1991-02-01 00:00:00-05:00</c:v>
                </c:pt>
                <c:pt idx="2564">
                  <c:v>1991-02-04 00:00:00-05:00</c:v>
                </c:pt>
                <c:pt idx="2565">
                  <c:v>1991-02-05 00:00:00-05:00</c:v>
                </c:pt>
                <c:pt idx="2566">
                  <c:v>1991-02-06 00:00:00-05:00</c:v>
                </c:pt>
                <c:pt idx="2567">
                  <c:v>1991-02-07 00:00:00-05:00</c:v>
                </c:pt>
                <c:pt idx="2568">
                  <c:v>1991-02-08 00:00:00-05:00</c:v>
                </c:pt>
                <c:pt idx="2569">
                  <c:v>1991-02-11 00:00:00-05:00</c:v>
                </c:pt>
                <c:pt idx="2570">
                  <c:v>1991-02-12 00:00:00-05:00</c:v>
                </c:pt>
                <c:pt idx="2571">
                  <c:v>1991-02-13 00:00:00-05:00</c:v>
                </c:pt>
                <c:pt idx="2572">
                  <c:v>1991-02-14 00:00:00-05:00</c:v>
                </c:pt>
                <c:pt idx="2573">
                  <c:v>1991-02-15 00:00:00-05:00</c:v>
                </c:pt>
                <c:pt idx="2574">
                  <c:v>1991-02-19 00:00:00-05:00</c:v>
                </c:pt>
                <c:pt idx="2575">
                  <c:v>1991-02-20 00:00:00-05:00</c:v>
                </c:pt>
                <c:pt idx="2576">
                  <c:v>1991-02-21 00:00:00-05:00</c:v>
                </c:pt>
                <c:pt idx="2577">
                  <c:v>1991-02-22 00:00:00-05:00</c:v>
                </c:pt>
                <c:pt idx="2578">
                  <c:v>1991-02-25 00:00:00-05:00</c:v>
                </c:pt>
                <c:pt idx="2579">
                  <c:v>1991-02-26 00:00:00-05:00</c:v>
                </c:pt>
                <c:pt idx="2580">
                  <c:v>1991-02-27 00:00:00-05:00</c:v>
                </c:pt>
                <c:pt idx="2581">
                  <c:v>1991-02-28 00:00:00-05:00</c:v>
                </c:pt>
                <c:pt idx="2582">
                  <c:v>1991-03-01 00:00:00-05:00</c:v>
                </c:pt>
                <c:pt idx="2583">
                  <c:v>1991-03-04 00:00:00-05:00</c:v>
                </c:pt>
                <c:pt idx="2584">
                  <c:v>1991-03-05 00:00:00-05:00</c:v>
                </c:pt>
                <c:pt idx="2585">
                  <c:v>1991-03-06 00:00:00-05:00</c:v>
                </c:pt>
                <c:pt idx="2586">
                  <c:v>1991-03-07 00:00:00-05:00</c:v>
                </c:pt>
                <c:pt idx="2587">
                  <c:v>1991-03-08 00:00:00-05:00</c:v>
                </c:pt>
                <c:pt idx="2588">
                  <c:v>1991-03-11 00:00:00-05:00</c:v>
                </c:pt>
                <c:pt idx="2589">
                  <c:v>1991-03-12 00:00:00-05:00</c:v>
                </c:pt>
                <c:pt idx="2590">
                  <c:v>1991-03-13 00:00:00-05:00</c:v>
                </c:pt>
                <c:pt idx="2591">
                  <c:v>1991-03-14 00:00:00-05:00</c:v>
                </c:pt>
                <c:pt idx="2592">
                  <c:v>1991-03-15 00:00:00-05:00</c:v>
                </c:pt>
                <c:pt idx="2593">
                  <c:v>1991-03-18 00:00:00-05:00</c:v>
                </c:pt>
                <c:pt idx="2594">
                  <c:v>1991-03-19 00:00:00-05:00</c:v>
                </c:pt>
                <c:pt idx="2595">
                  <c:v>1991-03-20 00:00:00-05:00</c:v>
                </c:pt>
                <c:pt idx="2596">
                  <c:v>1991-03-21 00:00:00-05:00</c:v>
                </c:pt>
                <c:pt idx="2597">
                  <c:v>1991-03-22 00:00:00-05:00</c:v>
                </c:pt>
                <c:pt idx="2598">
                  <c:v>1991-03-25 00:00:00-05:00</c:v>
                </c:pt>
                <c:pt idx="2599">
                  <c:v>1991-03-26 00:00:00-05:00</c:v>
                </c:pt>
                <c:pt idx="2600">
                  <c:v>1991-03-27 00:00:00-05:00</c:v>
                </c:pt>
                <c:pt idx="2601">
                  <c:v>1991-03-28 00:00:00-05:00</c:v>
                </c:pt>
                <c:pt idx="2602">
                  <c:v>1991-04-01 00:00:00-05:00</c:v>
                </c:pt>
                <c:pt idx="2603">
                  <c:v>1991-04-02 00:00:00-05:00</c:v>
                </c:pt>
                <c:pt idx="2604">
                  <c:v>1991-04-03 00:00:00-05:00</c:v>
                </c:pt>
                <c:pt idx="2605">
                  <c:v>1991-04-04 00:00:00-05:00</c:v>
                </c:pt>
                <c:pt idx="2606">
                  <c:v>1991-04-05 00:00:00-05:00</c:v>
                </c:pt>
                <c:pt idx="2607">
                  <c:v>1991-04-08 00:00:00-04:00</c:v>
                </c:pt>
                <c:pt idx="2608">
                  <c:v>1991-04-09 00:00:00-04:00</c:v>
                </c:pt>
                <c:pt idx="2609">
                  <c:v>1991-04-10 00:00:00-04:00</c:v>
                </c:pt>
                <c:pt idx="2610">
                  <c:v>1991-04-11 00:00:00-04:00</c:v>
                </c:pt>
                <c:pt idx="2611">
                  <c:v>1991-04-12 00:00:00-04:00</c:v>
                </c:pt>
                <c:pt idx="2612">
                  <c:v>1991-04-15 00:00:00-04:00</c:v>
                </c:pt>
                <c:pt idx="2613">
                  <c:v>1991-04-16 00:00:00-04:00</c:v>
                </c:pt>
                <c:pt idx="2614">
                  <c:v>1991-04-17 00:00:00-04:00</c:v>
                </c:pt>
                <c:pt idx="2615">
                  <c:v>1991-04-18 00:00:00-04:00</c:v>
                </c:pt>
                <c:pt idx="2616">
                  <c:v>1991-04-19 00:00:00-04:00</c:v>
                </c:pt>
                <c:pt idx="2617">
                  <c:v>1991-04-22 00:00:00-04:00</c:v>
                </c:pt>
                <c:pt idx="2618">
                  <c:v>1991-04-23 00:00:00-04:00</c:v>
                </c:pt>
                <c:pt idx="2619">
                  <c:v>1991-04-24 00:00:00-04:00</c:v>
                </c:pt>
                <c:pt idx="2620">
                  <c:v>1991-04-25 00:00:00-04:00</c:v>
                </c:pt>
                <c:pt idx="2621">
                  <c:v>1991-04-26 00:00:00-04:00</c:v>
                </c:pt>
                <c:pt idx="2622">
                  <c:v>1991-04-29 00:00:00-04:00</c:v>
                </c:pt>
                <c:pt idx="2623">
                  <c:v>1991-04-30 00:00:00-04:00</c:v>
                </c:pt>
                <c:pt idx="2624">
                  <c:v>1991-05-01 00:00:00-04:00</c:v>
                </c:pt>
                <c:pt idx="2625">
                  <c:v>1991-05-02 00:00:00-04:00</c:v>
                </c:pt>
                <c:pt idx="2626">
                  <c:v>1991-05-03 00:00:00-04:00</c:v>
                </c:pt>
                <c:pt idx="2627">
                  <c:v>1991-05-06 00:00:00-04:00</c:v>
                </c:pt>
                <c:pt idx="2628">
                  <c:v>1991-05-07 00:00:00-04:00</c:v>
                </c:pt>
                <c:pt idx="2629">
                  <c:v>1991-05-08 00:00:00-04:00</c:v>
                </c:pt>
                <c:pt idx="2630">
                  <c:v>1991-05-09 00:00:00-04:00</c:v>
                </c:pt>
                <c:pt idx="2631">
                  <c:v>1991-05-10 00:00:00-04:00</c:v>
                </c:pt>
                <c:pt idx="2632">
                  <c:v>1991-05-13 00:00:00-04:00</c:v>
                </c:pt>
                <c:pt idx="2633">
                  <c:v>1991-05-14 00:00:00-04:00</c:v>
                </c:pt>
                <c:pt idx="2634">
                  <c:v>1991-05-15 00:00:00-04:00</c:v>
                </c:pt>
                <c:pt idx="2635">
                  <c:v>1991-05-16 00:00:00-04:00</c:v>
                </c:pt>
                <c:pt idx="2636">
                  <c:v>1991-05-17 00:00:00-04:00</c:v>
                </c:pt>
                <c:pt idx="2637">
                  <c:v>1991-05-20 00:00:00-04:00</c:v>
                </c:pt>
                <c:pt idx="2638">
                  <c:v>1991-05-21 00:00:00-04:00</c:v>
                </c:pt>
                <c:pt idx="2639">
                  <c:v>1991-05-22 00:00:00-04:00</c:v>
                </c:pt>
                <c:pt idx="2640">
                  <c:v>1991-05-23 00:00:00-04:00</c:v>
                </c:pt>
                <c:pt idx="2641">
                  <c:v>1991-05-24 00:00:00-04:00</c:v>
                </c:pt>
                <c:pt idx="2642">
                  <c:v>1991-05-28 00:00:00-04:00</c:v>
                </c:pt>
                <c:pt idx="2643">
                  <c:v>1991-05-29 00:00:00-04:00</c:v>
                </c:pt>
                <c:pt idx="2644">
                  <c:v>1991-05-30 00:00:00-04:00</c:v>
                </c:pt>
                <c:pt idx="2645">
                  <c:v>1991-05-31 00:00:00-04:00</c:v>
                </c:pt>
                <c:pt idx="2646">
                  <c:v>1991-06-03 00:00:00-04:00</c:v>
                </c:pt>
                <c:pt idx="2647">
                  <c:v>1991-06-04 00:00:00-04:00</c:v>
                </c:pt>
                <c:pt idx="2648">
                  <c:v>1991-06-05 00:00:00-04:00</c:v>
                </c:pt>
                <c:pt idx="2649">
                  <c:v>1991-06-06 00:00:00-04:00</c:v>
                </c:pt>
                <c:pt idx="2650">
                  <c:v>1991-06-07 00:00:00-04:00</c:v>
                </c:pt>
                <c:pt idx="2651">
                  <c:v>1991-06-10 00:00:00-04:00</c:v>
                </c:pt>
                <c:pt idx="2652">
                  <c:v>1991-06-11 00:00:00-04:00</c:v>
                </c:pt>
                <c:pt idx="2653">
                  <c:v>1991-06-12 00:00:00-04:00</c:v>
                </c:pt>
                <c:pt idx="2654">
                  <c:v>1991-06-13 00:00:00-04:00</c:v>
                </c:pt>
                <c:pt idx="2655">
                  <c:v>1991-06-14 00:00:00-04:00</c:v>
                </c:pt>
                <c:pt idx="2656">
                  <c:v>1991-06-17 00:00:00-04:00</c:v>
                </c:pt>
                <c:pt idx="2657">
                  <c:v>1991-06-18 00:00:00-04:00</c:v>
                </c:pt>
                <c:pt idx="2658">
                  <c:v>1991-06-19 00:00:00-04:00</c:v>
                </c:pt>
                <c:pt idx="2659">
                  <c:v>1991-06-20 00:00:00-04:00</c:v>
                </c:pt>
                <c:pt idx="2660">
                  <c:v>1991-06-21 00:00:00-04:00</c:v>
                </c:pt>
                <c:pt idx="2661">
                  <c:v>1991-06-24 00:00:00-04:00</c:v>
                </c:pt>
                <c:pt idx="2662">
                  <c:v>1991-06-25 00:00:00-04:00</c:v>
                </c:pt>
                <c:pt idx="2663">
                  <c:v>1991-06-26 00:00:00-04:00</c:v>
                </c:pt>
                <c:pt idx="2664">
                  <c:v>1991-06-27 00:00:00-04:00</c:v>
                </c:pt>
                <c:pt idx="2665">
                  <c:v>1991-06-28 00:00:00-04:00</c:v>
                </c:pt>
                <c:pt idx="2666">
                  <c:v>1991-07-01 00:00:00-04:00</c:v>
                </c:pt>
                <c:pt idx="2667">
                  <c:v>1991-07-02 00:00:00-04:00</c:v>
                </c:pt>
                <c:pt idx="2668">
                  <c:v>1991-07-03 00:00:00-04:00</c:v>
                </c:pt>
                <c:pt idx="2669">
                  <c:v>1991-07-05 00:00:00-04:00</c:v>
                </c:pt>
                <c:pt idx="2670">
                  <c:v>1991-07-08 00:00:00-04:00</c:v>
                </c:pt>
                <c:pt idx="2671">
                  <c:v>1991-07-09 00:00:00-04:00</c:v>
                </c:pt>
                <c:pt idx="2672">
                  <c:v>1991-07-10 00:00:00-04:00</c:v>
                </c:pt>
                <c:pt idx="2673">
                  <c:v>1991-07-11 00:00:00-04:00</c:v>
                </c:pt>
                <c:pt idx="2674">
                  <c:v>1991-07-12 00:00:00-04:00</c:v>
                </c:pt>
                <c:pt idx="2675">
                  <c:v>1991-07-15 00:00:00-04:00</c:v>
                </c:pt>
                <c:pt idx="2676">
                  <c:v>1991-07-16 00:00:00-04:00</c:v>
                </c:pt>
                <c:pt idx="2677">
                  <c:v>1991-07-17 00:00:00-04:00</c:v>
                </c:pt>
                <c:pt idx="2678">
                  <c:v>1991-07-18 00:00:00-04:00</c:v>
                </c:pt>
                <c:pt idx="2679">
                  <c:v>1991-07-19 00:00:00-04:00</c:v>
                </c:pt>
                <c:pt idx="2680">
                  <c:v>1991-07-22 00:00:00-04:00</c:v>
                </c:pt>
                <c:pt idx="2681">
                  <c:v>1991-07-23 00:00:00-04:00</c:v>
                </c:pt>
                <c:pt idx="2682">
                  <c:v>1991-07-24 00:00:00-04:00</c:v>
                </c:pt>
                <c:pt idx="2683">
                  <c:v>1991-07-25 00:00:00-04:00</c:v>
                </c:pt>
                <c:pt idx="2684">
                  <c:v>1991-07-26 00:00:00-04:00</c:v>
                </c:pt>
                <c:pt idx="2685">
                  <c:v>1991-07-29 00:00:00-04:00</c:v>
                </c:pt>
                <c:pt idx="2686">
                  <c:v>1991-07-30 00:00:00-04:00</c:v>
                </c:pt>
                <c:pt idx="2687">
                  <c:v>1991-07-31 00:00:00-04:00</c:v>
                </c:pt>
                <c:pt idx="2688">
                  <c:v>1991-08-01 00:00:00-04:00</c:v>
                </c:pt>
                <c:pt idx="2689">
                  <c:v>1991-08-02 00:00:00-04:00</c:v>
                </c:pt>
                <c:pt idx="2690">
                  <c:v>1991-08-05 00:00:00-04:00</c:v>
                </c:pt>
                <c:pt idx="2691">
                  <c:v>1991-08-06 00:00:00-04:00</c:v>
                </c:pt>
                <c:pt idx="2692">
                  <c:v>1991-08-07 00:00:00-04:00</c:v>
                </c:pt>
                <c:pt idx="2693">
                  <c:v>1991-08-08 00:00:00-04:00</c:v>
                </c:pt>
                <c:pt idx="2694">
                  <c:v>1991-08-09 00:00:00-04:00</c:v>
                </c:pt>
                <c:pt idx="2695">
                  <c:v>1991-08-12 00:00:00-04:00</c:v>
                </c:pt>
                <c:pt idx="2696">
                  <c:v>1991-08-13 00:00:00-04:00</c:v>
                </c:pt>
                <c:pt idx="2697">
                  <c:v>1991-08-14 00:00:00-04:00</c:v>
                </c:pt>
                <c:pt idx="2698">
                  <c:v>1991-08-15 00:00:00-04:00</c:v>
                </c:pt>
                <c:pt idx="2699">
                  <c:v>1991-08-16 00:00:00-04:00</c:v>
                </c:pt>
                <c:pt idx="2700">
                  <c:v>1991-08-19 00:00:00-04:00</c:v>
                </c:pt>
                <c:pt idx="2701">
                  <c:v>1991-08-20 00:00:00-04:00</c:v>
                </c:pt>
                <c:pt idx="2702">
                  <c:v>1991-08-21 00:00:00-04:00</c:v>
                </c:pt>
                <c:pt idx="2703">
                  <c:v>1991-08-22 00:00:00-04:00</c:v>
                </c:pt>
                <c:pt idx="2704">
                  <c:v>1991-08-23 00:00:00-04:00</c:v>
                </c:pt>
                <c:pt idx="2705">
                  <c:v>1991-08-26 00:00:00-04:00</c:v>
                </c:pt>
                <c:pt idx="2706">
                  <c:v>1991-08-27 00:00:00-04:00</c:v>
                </c:pt>
                <c:pt idx="2707">
                  <c:v>1991-08-28 00:00:00-04:00</c:v>
                </c:pt>
                <c:pt idx="2708">
                  <c:v>1991-08-29 00:00:00-04:00</c:v>
                </c:pt>
                <c:pt idx="2709">
                  <c:v>1991-08-30 00:00:00-04:00</c:v>
                </c:pt>
                <c:pt idx="2710">
                  <c:v>1991-09-03 00:00:00-04:00</c:v>
                </c:pt>
                <c:pt idx="2711">
                  <c:v>1991-09-04 00:00:00-04:00</c:v>
                </c:pt>
                <c:pt idx="2712">
                  <c:v>1991-09-05 00:00:00-04:00</c:v>
                </c:pt>
                <c:pt idx="2713">
                  <c:v>1991-09-06 00:00:00-04:00</c:v>
                </c:pt>
                <c:pt idx="2714">
                  <c:v>1991-09-09 00:00:00-04:00</c:v>
                </c:pt>
                <c:pt idx="2715">
                  <c:v>1991-09-10 00:00:00-04:00</c:v>
                </c:pt>
                <c:pt idx="2716">
                  <c:v>1991-09-11 00:00:00-04:00</c:v>
                </c:pt>
                <c:pt idx="2717">
                  <c:v>1991-09-12 00:00:00-04:00</c:v>
                </c:pt>
                <c:pt idx="2718">
                  <c:v>1991-09-13 00:00:00-04:00</c:v>
                </c:pt>
                <c:pt idx="2719">
                  <c:v>1991-09-16 00:00:00-04:00</c:v>
                </c:pt>
                <c:pt idx="2720">
                  <c:v>1991-09-17 00:00:00-04:00</c:v>
                </c:pt>
                <c:pt idx="2721">
                  <c:v>1991-09-18 00:00:00-04:00</c:v>
                </c:pt>
                <c:pt idx="2722">
                  <c:v>1991-09-19 00:00:00-04:00</c:v>
                </c:pt>
                <c:pt idx="2723">
                  <c:v>1991-09-20 00:00:00-04:00</c:v>
                </c:pt>
                <c:pt idx="2724">
                  <c:v>1991-09-23 00:00:00-04:00</c:v>
                </c:pt>
                <c:pt idx="2725">
                  <c:v>1991-09-24 00:00:00-04:00</c:v>
                </c:pt>
                <c:pt idx="2726">
                  <c:v>1991-09-25 00:00:00-04:00</c:v>
                </c:pt>
                <c:pt idx="2727">
                  <c:v>1991-09-26 00:00:00-04:00</c:v>
                </c:pt>
                <c:pt idx="2728">
                  <c:v>1991-09-27 00:00:00-04:00</c:v>
                </c:pt>
                <c:pt idx="2729">
                  <c:v>1991-09-30 00:00:00-04:00</c:v>
                </c:pt>
                <c:pt idx="2730">
                  <c:v>1991-10-01 00:00:00-04:00</c:v>
                </c:pt>
                <c:pt idx="2731">
                  <c:v>1991-10-02 00:00:00-04:00</c:v>
                </c:pt>
                <c:pt idx="2732">
                  <c:v>1991-10-03 00:00:00-04:00</c:v>
                </c:pt>
                <c:pt idx="2733">
                  <c:v>1991-10-04 00:00:00-04:00</c:v>
                </c:pt>
                <c:pt idx="2734">
                  <c:v>1991-10-07 00:00:00-04:00</c:v>
                </c:pt>
                <c:pt idx="2735">
                  <c:v>1991-10-08 00:00:00-04:00</c:v>
                </c:pt>
                <c:pt idx="2736">
                  <c:v>1991-10-09 00:00:00-04:00</c:v>
                </c:pt>
                <c:pt idx="2737">
                  <c:v>1991-10-10 00:00:00-04:00</c:v>
                </c:pt>
                <c:pt idx="2738">
                  <c:v>1991-10-11 00:00:00-04:00</c:v>
                </c:pt>
                <c:pt idx="2739">
                  <c:v>1991-10-14 00:00:00-04:00</c:v>
                </c:pt>
                <c:pt idx="2740">
                  <c:v>1991-10-15 00:00:00-04:00</c:v>
                </c:pt>
                <c:pt idx="2741">
                  <c:v>1991-10-16 00:00:00-04:00</c:v>
                </c:pt>
                <c:pt idx="2742">
                  <c:v>1991-10-17 00:00:00-04:00</c:v>
                </c:pt>
                <c:pt idx="2743">
                  <c:v>1991-10-18 00:00:00-04:00</c:v>
                </c:pt>
                <c:pt idx="2744">
                  <c:v>1991-10-21 00:00:00-04:00</c:v>
                </c:pt>
                <c:pt idx="2745">
                  <c:v>1991-10-22 00:00:00-04:00</c:v>
                </c:pt>
                <c:pt idx="2746">
                  <c:v>1991-10-23 00:00:00-04:00</c:v>
                </c:pt>
                <c:pt idx="2747">
                  <c:v>1991-10-24 00:00:00-04:00</c:v>
                </c:pt>
                <c:pt idx="2748">
                  <c:v>1991-10-25 00:00:00-04:00</c:v>
                </c:pt>
                <c:pt idx="2749">
                  <c:v>1991-10-28 00:00:00-05:00</c:v>
                </c:pt>
                <c:pt idx="2750">
                  <c:v>1991-10-29 00:00:00-05:00</c:v>
                </c:pt>
                <c:pt idx="2751">
                  <c:v>1991-10-30 00:00:00-05:00</c:v>
                </c:pt>
                <c:pt idx="2752">
                  <c:v>1991-10-31 00:00:00-05:00</c:v>
                </c:pt>
                <c:pt idx="2753">
                  <c:v>1991-11-01 00:00:00-05:00</c:v>
                </c:pt>
                <c:pt idx="2754">
                  <c:v>1991-11-04 00:00:00-05:00</c:v>
                </c:pt>
                <c:pt idx="2755">
                  <c:v>1991-11-05 00:00:00-05:00</c:v>
                </c:pt>
                <c:pt idx="2756">
                  <c:v>1991-11-06 00:00:00-05:00</c:v>
                </c:pt>
                <c:pt idx="2757">
                  <c:v>1991-11-07 00:00:00-05:00</c:v>
                </c:pt>
                <c:pt idx="2758">
                  <c:v>1991-11-08 00:00:00-05:00</c:v>
                </c:pt>
                <c:pt idx="2759">
                  <c:v>1991-11-11 00:00:00-05:00</c:v>
                </c:pt>
                <c:pt idx="2760">
                  <c:v>1991-11-12 00:00:00-05:00</c:v>
                </c:pt>
                <c:pt idx="2761">
                  <c:v>1991-11-13 00:00:00-05:00</c:v>
                </c:pt>
                <c:pt idx="2762">
                  <c:v>1991-11-14 00:00:00-05:00</c:v>
                </c:pt>
                <c:pt idx="2763">
                  <c:v>1991-11-15 00:00:00-05:00</c:v>
                </c:pt>
                <c:pt idx="2764">
                  <c:v>1991-11-18 00:00:00-05:00</c:v>
                </c:pt>
                <c:pt idx="2765">
                  <c:v>1991-11-19 00:00:00-05:00</c:v>
                </c:pt>
                <c:pt idx="2766">
                  <c:v>1991-11-20 00:00:00-05:00</c:v>
                </c:pt>
                <c:pt idx="2767">
                  <c:v>1991-11-21 00:00:00-05:00</c:v>
                </c:pt>
                <c:pt idx="2768">
                  <c:v>1991-11-22 00:00:00-05:00</c:v>
                </c:pt>
                <c:pt idx="2769">
                  <c:v>1991-11-25 00:00:00-05:00</c:v>
                </c:pt>
                <c:pt idx="2770">
                  <c:v>1991-11-26 00:00:00-05:00</c:v>
                </c:pt>
                <c:pt idx="2771">
                  <c:v>1991-11-27 00:00:00-05:00</c:v>
                </c:pt>
                <c:pt idx="2772">
                  <c:v>1991-11-29 00:00:00-05:00</c:v>
                </c:pt>
                <c:pt idx="2773">
                  <c:v>1991-12-02 00:00:00-05:00</c:v>
                </c:pt>
                <c:pt idx="2774">
                  <c:v>1991-12-03 00:00:00-05:00</c:v>
                </c:pt>
                <c:pt idx="2775">
                  <c:v>1991-12-04 00:00:00-05:00</c:v>
                </c:pt>
                <c:pt idx="2776">
                  <c:v>1991-12-05 00:00:00-05:00</c:v>
                </c:pt>
                <c:pt idx="2777">
                  <c:v>1991-12-06 00:00:00-05:00</c:v>
                </c:pt>
                <c:pt idx="2778">
                  <c:v>1991-12-09 00:00:00-05:00</c:v>
                </c:pt>
                <c:pt idx="2779">
                  <c:v>1991-12-10 00:00:00-05:00</c:v>
                </c:pt>
                <c:pt idx="2780">
                  <c:v>1991-12-11 00:00:00-05:00</c:v>
                </c:pt>
                <c:pt idx="2781">
                  <c:v>1991-12-12 00:00:00-05:00</c:v>
                </c:pt>
                <c:pt idx="2782">
                  <c:v>1991-12-13 00:00:00-05:00</c:v>
                </c:pt>
                <c:pt idx="2783">
                  <c:v>1991-12-16 00:00:00-05:00</c:v>
                </c:pt>
                <c:pt idx="2784">
                  <c:v>1991-12-17 00:00:00-05:00</c:v>
                </c:pt>
                <c:pt idx="2785">
                  <c:v>1991-12-18 00:00:00-05:00</c:v>
                </c:pt>
                <c:pt idx="2786">
                  <c:v>1991-12-19 00:00:00-05:00</c:v>
                </c:pt>
                <c:pt idx="2787">
                  <c:v>1991-12-20 00:00:00-05:00</c:v>
                </c:pt>
                <c:pt idx="2788">
                  <c:v>1991-12-23 00:00:00-05:00</c:v>
                </c:pt>
                <c:pt idx="2789">
                  <c:v>1991-12-24 00:00:00-05:00</c:v>
                </c:pt>
                <c:pt idx="2790">
                  <c:v>1991-12-26 00:00:00-05:00</c:v>
                </c:pt>
                <c:pt idx="2791">
                  <c:v>1991-12-27 00:00:00-05:00</c:v>
                </c:pt>
                <c:pt idx="2792">
                  <c:v>1991-12-30 00:00:00-05:00</c:v>
                </c:pt>
                <c:pt idx="2793">
                  <c:v>1991-12-31 00:00:00-05:00</c:v>
                </c:pt>
                <c:pt idx="2794">
                  <c:v>1992-01-02 00:00:00-05:00</c:v>
                </c:pt>
                <c:pt idx="2795">
                  <c:v>1992-01-03 00:00:00-05:00</c:v>
                </c:pt>
                <c:pt idx="2796">
                  <c:v>1992-01-06 00:00:00-05:00</c:v>
                </c:pt>
                <c:pt idx="2797">
                  <c:v>1992-01-07 00:00:00-05:00</c:v>
                </c:pt>
                <c:pt idx="2798">
                  <c:v>1992-01-08 00:00:00-05:00</c:v>
                </c:pt>
                <c:pt idx="2799">
                  <c:v>1992-01-09 00:00:00-05:00</c:v>
                </c:pt>
                <c:pt idx="2800">
                  <c:v>1992-01-10 00:00:00-05:00</c:v>
                </c:pt>
                <c:pt idx="2801">
                  <c:v>1992-01-13 00:00:00-05:00</c:v>
                </c:pt>
                <c:pt idx="2802">
                  <c:v>1992-01-14 00:00:00-05:00</c:v>
                </c:pt>
                <c:pt idx="2803">
                  <c:v>1992-01-15 00:00:00-05:00</c:v>
                </c:pt>
                <c:pt idx="2804">
                  <c:v>1992-01-16 00:00:00-05:00</c:v>
                </c:pt>
                <c:pt idx="2805">
                  <c:v>1992-01-17 00:00:00-05:00</c:v>
                </c:pt>
                <c:pt idx="2806">
                  <c:v>1992-01-20 00:00:00-05:00</c:v>
                </c:pt>
                <c:pt idx="2807">
                  <c:v>1992-01-21 00:00:00-05:00</c:v>
                </c:pt>
                <c:pt idx="2808">
                  <c:v>1992-01-22 00:00:00-05:00</c:v>
                </c:pt>
                <c:pt idx="2809">
                  <c:v>1992-01-23 00:00:00-05:00</c:v>
                </c:pt>
                <c:pt idx="2810">
                  <c:v>1992-01-24 00:00:00-05:00</c:v>
                </c:pt>
                <c:pt idx="2811">
                  <c:v>1992-01-27 00:00:00-05:00</c:v>
                </c:pt>
                <c:pt idx="2812">
                  <c:v>1992-01-28 00:00:00-05:00</c:v>
                </c:pt>
                <c:pt idx="2813">
                  <c:v>1992-01-29 00:00:00-05:00</c:v>
                </c:pt>
                <c:pt idx="2814">
                  <c:v>1992-01-30 00:00:00-05:00</c:v>
                </c:pt>
                <c:pt idx="2815">
                  <c:v>1992-01-31 00:00:00-05:00</c:v>
                </c:pt>
                <c:pt idx="2816">
                  <c:v>1992-02-03 00:00:00-05:00</c:v>
                </c:pt>
                <c:pt idx="2817">
                  <c:v>1992-02-04 00:00:00-05:00</c:v>
                </c:pt>
                <c:pt idx="2818">
                  <c:v>1992-02-05 00:00:00-05:00</c:v>
                </c:pt>
                <c:pt idx="2819">
                  <c:v>1992-02-06 00:00:00-05:00</c:v>
                </c:pt>
                <c:pt idx="2820">
                  <c:v>1992-02-07 00:00:00-05:00</c:v>
                </c:pt>
                <c:pt idx="2821">
                  <c:v>1992-02-10 00:00:00-05:00</c:v>
                </c:pt>
                <c:pt idx="2822">
                  <c:v>1992-02-11 00:00:00-05:00</c:v>
                </c:pt>
                <c:pt idx="2823">
                  <c:v>1992-02-12 00:00:00-05:00</c:v>
                </c:pt>
                <c:pt idx="2824">
                  <c:v>1992-02-13 00:00:00-05:00</c:v>
                </c:pt>
                <c:pt idx="2825">
                  <c:v>1992-02-14 00:00:00-05:00</c:v>
                </c:pt>
                <c:pt idx="2826">
                  <c:v>1992-02-18 00:00:00-05:00</c:v>
                </c:pt>
                <c:pt idx="2827">
                  <c:v>1992-02-19 00:00:00-05:00</c:v>
                </c:pt>
                <c:pt idx="2828">
                  <c:v>1992-02-20 00:00:00-05:00</c:v>
                </c:pt>
                <c:pt idx="2829">
                  <c:v>1992-02-21 00:00:00-05:00</c:v>
                </c:pt>
                <c:pt idx="2830">
                  <c:v>1992-02-24 00:00:00-05:00</c:v>
                </c:pt>
                <c:pt idx="2831">
                  <c:v>1992-02-25 00:00:00-05:00</c:v>
                </c:pt>
                <c:pt idx="2832">
                  <c:v>1992-02-26 00:00:00-05:00</c:v>
                </c:pt>
                <c:pt idx="2833">
                  <c:v>1992-02-27 00:00:00-05:00</c:v>
                </c:pt>
                <c:pt idx="2834">
                  <c:v>1992-02-28 00:00:00-05:00</c:v>
                </c:pt>
                <c:pt idx="2835">
                  <c:v>1992-03-02 00:00:00-05:00</c:v>
                </c:pt>
                <c:pt idx="2836">
                  <c:v>1992-03-03 00:00:00-05:00</c:v>
                </c:pt>
                <c:pt idx="2837">
                  <c:v>1992-03-04 00:00:00-05:00</c:v>
                </c:pt>
                <c:pt idx="2838">
                  <c:v>1992-03-05 00:00:00-05:00</c:v>
                </c:pt>
                <c:pt idx="2839">
                  <c:v>1992-03-06 00:00:00-05:00</c:v>
                </c:pt>
                <c:pt idx="2840">
                  <c:v>1992-03-09 00:00:00-05:00</c:v>
                </c:pt>
                <c:pt idx="2841">
                  <c:v>1992-03-10 00:00:00-05:00</c:v>
                </c:pt>
                <c:pt idx="2842">
                  <c:v>1992-03-11 00:00:00-05:00</c:v>
                </c:pt>
                <c:pt idx="2843">
                  <c:v>1992-03-12 00:00:00-05:00</c:v>
                </c:pt>
                <c:pt idx="2844">
                  <c:v>1992-03-13 00:00:00-05:00</c:v>
                </c:pt>
                <c:pt idx="2845">
                  <c:v>1992-03-16 00:00:00-05:00</c:v>
                </c:pt>
                <c:pt idx="2846">
                  <c:v>1992-03-17 00:00:00-05:00</c:v>
                </c:pt>
                <c:pt idx="2847">
                  <c:v>1992-03-18 00:00:00-05:00</c:v>
                </c:pt>
                <c:pt idx="2848">
                  <c:v>1992-03-19 00:00:00-05:00</c:v>
                </c:pt>
                <c:pt idx="2849">
                  <c:v>1992-03-20 00:00:00-05:00</c:v>
                </c:pt>
                <c:pt idx="2850">
                  <c:v>1992-03-23 00:00:00-05:00</c:v>
                </c:pt>
                <c:pt idx="2851">
                  <c:v>1992-03-24 00:00:00-05:00</c:v>
                </c:pt>
                <c:pt idx="2852">
                  <c:v>1992-03-25 00:00:00-05:00</c:v>
                </c:pt>
                <c:pt idx="2853">
                  <c:v>1992-03-26 00:00:00-05:00</c:v>
                </c:pt>
                <c:pt idx="2854">
                  <c:v>1992-03-27 00:00:00-05:00</c:v>
                </c:pt>
                <c:pt idx="2855">
                  <c:v>1992-03-30 00:00:00-05:00</c:v>
                </c:pt>
                <c:pt idx="2856">
                  <c:v>1992-03-31 00:00:00-05:00</c:v>
                </c:pt>
                <c:pt idx="2857">
                  <c:v>1992-04-01 00:00:00-05:00</c:v>
                </c:pt>
                <c:pt idx="2858">
                  <c:v>1992-04-02 00:00:00-05:00</c:v>
                </c:pt>
                <c:pt idx="2859">
                  <c:v>1992-04-03 00:00:00-05:00</c:v>
                </c:pt>
                <c:pt idx="2860">
                  <c:v>1992-04-06 00:00:00-04:00</c:v>
                </c:pt>
                <c:pt idx="2861">
                  <c:v>1992-04-07 00:00:00-04:00</c:v>
                </c:pt>
                <c:pt idx="2862">
                  <c:v>1992-04-08 00:00:00-04:00</c:v>
                </c:pt>
                <c:pt idx="2863">
                  <c:v>1992-04-09 00:00:00-04:00</c:v>
                </c:pt>
                <c:pt idx="2864">
                  <c:v>1992-04-10 00:00:00-04:00</c:v>
                </c:pt>
                <c:pt idx="2865">
                  <c:v>1992-04-13 00:00:00-04:00</c:v>
                </c:pt>
                <c:pt idx="2866">
                  <c:v>1992-04-14 00:00:00-04:00</c:v>
                </c:pt>
                <c:pt idx="2867">
                  <c:v>1992-04-15 00:00:00-04:00</c:v>
                </c:pt>
                <c:pt idx="2868">
                  <c:v>1992-04-16 00:00:00-04:00</c:v>
                </c:pt>
                <c:pt idx="2869">
                  <c:v>1992-04-20 00:00:00-04:00</c:v>
                </c:pt>
                <c:pt idx="2870">
                  <c:v>1992-04-21 00:00:00-04:00</c:v>
                </c:pt>
                <c:pt idx="2871">
                  <c:v>1992-04-22 00:00:00-04:00</c:v>
                </c:pt>
                <c:pt idx="2872">
                  <c:v>1992-04-23 00:00:00-04:00</c:v>
                </c:pt>
                <c:pt idx="2873">
                  <c:v>1992-04-24 00:00:00-04:00</c:v>
                </c:pt>
                <c:pt idx="2874">
                  <c:v>1992-04-27 00:00:00-04:00</c:v>
                </c:pt>
                <c:pt idx="2875">
                  <c:v>1992-04-28 00:00:00-04:00</c:v>
                </c:pt>
                <c:pt idx="2876">
                  <c:v>1992-04-29 00:00:00-04:00</c:v>
                </c:pt>
                <c:pt idx="2877">
                  <c:v>1992-04-30 00:00:00-04:00</c:v>
                </c:pt>
                <c:pt idx="2878">
                  <c:v>1992-05-01 00:00:00-04:00</c:v>
                </c:pt>
                <c:pt idx="2879">
                  <c:v>1992-05-04 00:00:00-04:00</c:v>
                </c:pt>
                <c:pt idx="2880">
                  <c:v>1992-05-05 00:00:00-04:00</c:v>
                </c:pt>
                <c:pt idx="2881">
                  <c:v>1992-05-06 00:00:00-04:00</c:v>
                </c:pt>
                <c:pt idx="2882">
                  <c:v>1992-05-07 00:00:00-04:00</c:v>
                </c:pt>
                <c:pt idx="2883">
                  <c:v>1992-05-08 00:00:00-04:00</c:v>
                </c:pt>
                <c:pt idx="2884">
                  <c:v>1992-05-11 00:00:00-04:00</c:v>
                </c:pt>
                <c:pt idx="2885">
                  <c:v>1992-05-12 00:00:00-04:00</c:v>
                </c:pt>
                <c:pt idx="2886">
                  <c:v>1992-05-13 00:00:00-04:00</c:v>
                </c:pt>
                <c:pt idx="2887">
                  <c:v>1992-05-14 00:00:00-04:00</c:v>
                </c:pt>
                <c:pt idx="2888">
                  <c:v>1992-05-15 00:00:00-04:00</c:v>
                </c:pt>
                <c:pt idx="2889">
                  <c:v>1992-05-18 00:00:00-04:00</c:v>
                </c:pt>
                <c:pt idx="2890">
                  <c:v>1992-05-19 00:00:00-04:00</c:v>
                </c:pt>
                <c:pt idx="2891">
                  <c:v>1992-05-20 00:00:00-04:00</c:v>
                </c:pt>
                <c:pt idx="2892">
                  <c:v>1992-05-21 00:00:00-04:00</c:v>
                </c:pt>
                <c:pt idx="2893">
                  <c:v>1992-05-22 00:00:00-04:00</c:v>
                </c:pt>
                <c:pt idx="2894">
                  <c:v>1992-05-26 00:00:00-04:00</c:v>
                </c:pt>
                <c:pt idx="2895">
                  <c:v>1992-05-27 00:00:00-04:00</c:v>
                </c:pt>
                <c:pt idx="2896">
                  <c:v>1992-05-28 00:00:00-04:00</c:v>
                </c:pt>
                <c:pt idx="2897">
                  <c:v>1992-05-29 00:00:00-04:00</c:v>
                </c:pt>
                <c:pt idx="2898">
                  <c:v>1992-06-01 00:00:00-04:00</c:v>
                </c:pt>
                <c:pt idx="2899">
                  <c:v>1992-06-02 00:00:00-04:00</c:v>
                </c:pt>
                <c:pt idx="2900">
                  <c:v>1992-06-03 00:00:00-04:00</c:v>
                </c:pt>
                <c:pt idx="2901">
                  <c:v>1992-06-04 00:00:00-04:00</c:v>
                </c:pt>
                <c:pt idx="2902">
                  <c:v>1992-06-05 00:00:00-04:00</c:v>
                </c:pt>
                <c:pt idx="2903">
                  <c:v>1992-06-08 00:00:00-04:00</c:v>
                </c:pt>
                <c:pt idx="2904">
                  <c:v>1992-06-09 00:00:00-04:00</c:v>
                </c:pt>
                <c:pt idx="2905">
                  <c:v>1992-06-10 00:00:00-04:00</c:v>
                </c:pt>
                <c:pt idx="2906">
                  <c:v>1992-06-11 00:00:00-04:00</c:v>
                </c:pt>
                <c:pt idx="2907">
                  <c:v>1992-06-12 00:00:00-04:00</c:v>
                </c:pt>
                <c:pt idx="2908">
                  <c:v>1992-06-15 00:00:00-04:00</c:v>
                </c:pt>
                <c:pt idx="2909">
                  <c:v>1992-06-16 00:00:00-04:00</c:v>
                </c:pt>
                <c:pt idx="2910">
                  <c:v>1992-06-17 00:00:00-04:00</c:v>
                </c:pt>
                <c:pt idx="2911">
                  <c:v>1992-06-18 00:00:00-04:00</c:v>
                </c:pt>
                <c:pt idx="2912">
                  <c:v>1992-06-19 00:00:00-04:00</c:v>
                </c:pt>
                <c:pt idx="2913">
                  <c:v>1992-06-22 00:00:00-04:00</c:v>
                </c:pt>
                <c:pt idx="2914">
                  <c:v>1992-06-23 00:00:00-04:00</c:v>
                </c:pt>
                <c:pt idx="2915">
                  <c:v>1992-06-24 00:00:00-04:00</c:v>
                </c:pt>
                <c:pt idx="2916">
                  <c:v>1992-06-25 00:00:00-04:00</c:v>
                </c:pt>
                <c:pt idx="2917">
                  <c:v>1992-06-26 00:00:00-04:00</c:v>
                </c:pt>
                <c:pt idx="2918">
                  <c:v>1992-06-29 00:00:00-04:00</c:v>
                </c:pt>
                <c:pt idx="2919">
                  <c:v>1992-06-30 00:00:00-04:00</c:v>
                </c:pt>
                <c:pt idx="2920">
                  <c:v>1992-07-01 00:00:00-04:00</c:v>
                </c:pt>
                <c:pt idx="2921">
                  <c:v>1992-07-02 00:00:00-04:00</c:v>
                </c:pt>
                <c:pt idx="2922">
                  <c:v>1992-07-06 00:00:00-04:00</c:v>
                </c:pt>
                <c:pt idx="2923">
                  <c:v>1992-07-07 00:00:00-04:00</c:v>
                </c:pt>
                <c:pt idx="2924">
                  <c:v>1992-07-08 00:00:00-04:00</c:v>
                </c:pt>
                <c:pt idx="2925">
                  <c:v>1992-07-09 00:00:00-04:00</c:v>
                </c:pt>
                <c:pt idx="2926">
                  <c:v>1992-07-10 00:00:00-04:00</c:v>
                </c:pt>
                <c:pt idx="2927">
                  <c:v>1992-07-13 00:00:00-04:00</c:v>
                </c:pt>
                <c:pt idx="2928">
                  <c:v>1992-07-14 00:00:00-04:00</c:v>
                </c:pt>
                <c:pt idx="2929">
                  <c:v>1992-07-15 00:00:00-04:00</c:v>
                </c:pt>
                <c:pt idx="2930">
                  <c:v>1992-07-16 00:00:00-04:00</c:v>
                </c:pt>
                <c:pt idx="2931">
                  <c:v>1992-07-17 00:00:00-04:00</c:v>
                </c:pt>
                <c:pt idx="2932">
                  <c:v>1992-07-20 00:00:00-04:00</c:v>
                </c:pt>
                <c:pt idx="2933">
                  <c:v>1992-07-21 00:00:00-04:00</c:v>
                </c:pt>
                <c:pt idx="2934">
                  <c:v>1992-07-22 00:00:00-04:00</c:v>
                </c:pt>
                <c:pt idx="2935">
                  <c:v>1992-07-23 00:00:00-04:00</c:v>
                </c:pt>
                <c:pt idx="2936">
                  <c:v>1992-07-24 00:00:00-04:00</c:v>
                </c:pt>
                <c:pt idx="2937">
                  <c:v>1992-07-27 00:00:00-04:00</c:v>
                </c:pt>
                <c:pt idx="2938">
                  <c:v>1992-07-28 00:00:00-04:00</c:v>
                </c:pt>
                <c:pt idx="2939">
                  <c:v>1992-07-29 00:00:00-04:00</c:v>
                </c:pt>
                <c:pt idx="2940">
                  <c:v>1992-07-30 00:00:00-04:00</c:v>
                </c:pt>
                <c:pt idx="2941">
                  <c:v>1992-07-31 00:00:00-04:00</c:v>
                </c:pt>
                <c:pt idx="2942">
                  <c:v>1992-08-03 00:00:00-04:00</c:v>
                </c:pt>
                <c:pt idx="2943">
                  <c:v>1992-08-04 00:00:00-04:00</c:v>
                </c:pt>
                <c:pt idx="2944">
                  <c:v>1992-08-05 00:00:00-04:00</c:v>
                </c:pt>
                <c:pt idx="2945">
                  <c:v>1992-08-06 00:00:00-04:00</c:v>
                </c:pt>
                <c:pt idx="2946">
                  <c:v>1992-08-07 00:00:00-04:00</c:v>
                </c:pt>
                <c:pt idx="2947">
                  <c:v>1992-08-10 00:00:00-04:00</c:v>
                </c:pt>
                <c:pt idx="2948">
                  <c:v>1992-08-11 00:00:00-04:00</c:v>
                </c:pt>
                <c:pt idx="2949">
                  <c:v>1992-08-12 00:00:00-04:00</c:v>
                </c:pt>
                <c:pt idx="2950">
                  <c:v>1992-08-13 00:00:00-04:00</c:v>
                </c:pt>
                <c:pt idx="2951">
                  <c:v>1992-08-14 00:00:00-04:00</c:v>
                </c:pt>
                <c:pt idx="2952">
                  <c:v>1992-08-17 00:00:00-04:00</c:v>
                </c:pt>
                <c:pt idx="2953">
                  <c:v>1992-08-18 00:00:00-04:00</c:v>
                </c:pt>
                <c:pt idx="2954">
                  <c:v>1992-08-19 00:00:00-04:00</c:v>
                </c:pt>
                <c:pt idx="2955">
                  <c:v>1992-08-20 00:00:00-04:00</c:v>
                </c:pt>
                <c:pt idx="2956">
                  <c:v>1992-08-21 00:00:00-04:00</c:v>
                </c:pt>
                <c:pt idx="2957">
                  <c:v>1992-08-24 00:00:00-04:00</c:v>
                </c:pt>
                <c:pt idx="2958">
                  <c:v>1992-08-25 00:00:00-04:00</c:v>
                </c:pt>
                <c:pt idx="2959">
                  <c:v>1992-08-26 00:00:00-04:00</c:v>
                </c:pt>
                <c:pt idx="2960">
                  <c:v>1992-08-27 00:00:00-04:00</c:v>
                </c:pt>
                <c:pt idx="2961">
                  <c:v>1992-08-28 00:00:00-04:00</c:v>
                </c:pt>
                <c:pt idx="2962">
                  <c:v>1992-08-31 00:00:00-04:00</c:v>
                </c:pt>
                <c:pt idx="2963">
                  <c:v>1992-09-01 00:00:00-04:00</c:v>
                </c:pt>
                <c:pt idx="2964">
                  <c:v>1992-09-02 00:00:00-04:00</c:v>
                </c:pt>
                <c:pt idx="2965">
                  <c:v>1992-09-03 00:00:00-04:00</c:v>
                </c:pt>
                <c:pt idx="2966">
                  <c:v>1992-09-04 00:00:00-04:00</c:v>
                </c:pt>
                <c:pt idx="2967">
                  <c:v>1992-09-08 00:00:00-04:00</c:v>
                </c:pt>
                <c:pt idx="2968">
                  <c:v>1992-09-09 00:00:00-04:00</c:v>
                </c:pt>
                <c:pt idx="2969">
                  <c:v>1992-09-10 00:00:00-04:00</c:v>
                </c:pt>
                <c:pt idx="2970">
                  <c:v>1992-09-11 00:00:00-04:00</c:v>
                </c:pt>
                <c:pt idx="2971">
                  <c:v>1992-09-14 00:00:00-04:00</c:v>
                </c:pt>
                <c:pt idx="2972">
                  <c:v>1992-09-15 00:00:00-04:00</c:v>
                </c:pt>
                <c:pt idx="2973">
                  <c:v>1992-09-16 00:00:00-04:00</c:v>
                </c:pt>
                <c:pt idx="2974">
                  <c:v>1992-09-17 00:00:00-04:00</c:v>
                </c:pt>
                <c:pt idx="2975">
                  <c:v>1992-09-18 00:00:00-04:00</c:v>
                </c:pt>
                <c:pt idx="2976">
                  <c:v>1992-09-21 00:00:00-04:00</c:v>
                </c:pt>
                <c:pt idx="2977">
                  <c:v>1992-09-22 00:00:00-04:00</c:v>
                </c:pt>
                <c:pt idx="2978">
                  <c:v>1992-09-23 00:00:00-04:00</c:v>
                </c:pt>
                <c:pt idx="2979">
                  <c:v>1992-09-24 00:00:00-04:00</c:v>
                </c:pt>
                <c:pt idx="2980">
                  <c:v>1992-09-25 00:00:00-04:00</c:v>
                </c:pt>
                <c:pt idx="2981">
                  <c:v>1992-09-28 00:00:00-04:00</c:v>
                </c:pt>
                <c:pt idx="2982">
                  <c:v>1992-09-29 00:00:00-04:00</c:v>
                </c:pt>
                <c:pt idx="2983">
                  <c:v>1992-09-30 00:00:00-04:00</c:v>
                </c:pt>
                <c:pt idx="2984">
                  <c:v>1992-10-01 00:00:00-04:00</c:v>
                </c:pt>
                <c:pt idx="2985">
                  <c:v>1992-10-02 00:00:00-04:00</c:v>
                </c:pt>
                <c:pt idx="2986">
                  <c:v>1992-10-05 00:00:00-04:00</c:v>
                </c:pt>
                <c:pt idx="2987">
                  <c:v>1992-10-06 00:00:00-04:00</c:v>
                </c:pt>
                <c:pt idx="2988">
                  <c:v>1992-10-07 00:00:00-04:00</c:v>
                </c:pt>
                <c:pt idx="2989">
                  <c:v>1992-10-08 00:00:00-04:00</c:v>
                </c:pt>
                <c:pt idx="2990">
                  <c:v>1992-10-09 00:00:00-04:00</c:v>
                </c:pt>
                <c:pt idx="2991">
                  <c:v>1992-10-12 00:00:00-04:00</c:v>
                </c:pt>
                <c:pt idx="2992">
                  <c:v>1992-10-13 00:00:00-04:00</c:v>
                </c:pt>
                <c:pt idx="2993">
                  <c:v>1992-10-14 00:00:00-04:00</c:v>
                </c:pt>
                <c:pt idx="2994">
                  <c:v>1992-10-15 00:00:00-04:00</c:v>
                </c:pt>
                <c:pt idx="2995">
                  <c:v>1992-10-16 00:00:00-04:00</c:v>
                </c:pt>
                <c:pt idx="2996">
                  <c:v>1992-10-19 00:00:00-04:00</c:v>
                </c:pt>
                <c:pt idx="2997">
                  <c:v>1992-10-20 00:00:00-04:00</c:v>
                </c:pt>
                <c:pt idx="2998">
                  <c:v>1992-10-21 00:00:00-04:00</c:v>
                </c:pt>
                <c:pt idx="2999">
                  <c:v>1992-10-22 00:00:00-04:00</c:v>
                </c:pt>
                <c:pt idx="3000">
                  <c:v>1992-10-23 00:00:00-04:00</c:v>
                </c:pt>
                <c:pt idx="3001">
                  <c:v>1992-10-26 00:00:00-05:00</c:v>
                </c:pt>
                <c:pt idx="3002">
                  <c:v>1992-10-27 00:00:00-05:00</c:v>
                </c:pt>
                <c:pt idx="3003">
                  <c:v>1992-10-28 00:00:00-05:00</c:v>
                </c:pt>
                <c:pt idx="3004">
                  <c:v>1992-10-29 00:00:00-05:00</c:v>
                </c:pt>
                <c:pt idx="3005">
                  <c:v>1992-10-30 00:00:00-05:00</c:v>
                </c:pt>
                <c:pt idx="3006">
                  <c:v>1992-11-02 00:00:00-05:00</c:v>
                </c:pt>
                <c:pt idx="3007">
                  <c:v>1992-11-03 00:00:00-05:00</c:v>
                </c:pt>
                <c:pt idx="3008">
                  <c:v>1992-11-04 00:00:00-05:00</c:v>
                </c:pt>
                <c:pt idx="3009">
                  <c:v>1992-11-05 00:00:00-05:00</c:v>
                </c:pt>
                <c:pt idx="3010">
                  <c:v>1992-11-06 00:00:00-05:00</c:v>
                </c:pt>
                <c:pt idx="3011">
                  <c:v>1992-11-09 00:00:00-05:00</c:v>
                </c:pt>
                <c:pt idx="3012">
                  <c:v>1992-11-10 00:00:00-05:00</c:v>
                </c:pt>
                <c:pt idx="3013">
                  <c:v>1992-11-11 00:00:00-05:00</c:v>
                </c:pt>
                <c:pt idx="3014">
                  <c:v>1992-11-12 00:00:00-05:00</c:v>
                </c:pt>
                <c:pt idx="3015">
                  <c:v>1992-11-13 00:00:00-05:00</c:v>
                </c:pt>
                <c:pt idx="3016">
                  <c:v>1992-11-16 00:00:00-05:00</c:v>
                </c:pt>
                <c:pt idx="3017">
                  <c:v>1992-11-17 00:00:00-05:00</c:v>
                </c:pt>
                <c:pt idx="3018">
                  <c:v>1992-11-18 00:00:00-05:00</c:v>
                </c:pt>
                <c:pt idx="3019">
                  <c:v>1992-11-19 00:00:00-05:00</c:v>
                </c:pt>
                <c:pt idx="3020">
                  <c:v>1992-11-20 00:00:00-05:00</c:v>
                </c:pt>
                <c:pt idx="3021">
                  <c:v>1992-11-23 00:00:00-05:00</c:v>
                </c:pt>
                <c:pt idx="3022">
                  <c:v>1992-11-24 00:00:00-05:00</c:v>
                </c:pt>
                <c:pt idx="3023">
                  <c:v>1992-11-25 00:00:00-05:00</c:v>
                </c:pt>
                <c:pt idx="3024">
                  <c:v>1992-11-27 00:00:00-05:00</c:v>
                </c:pt>
                <c:pt idx="3025">
                  <c:v>1992-11-30 00:00:00-05:00</c:v>
                </c:pt>
                <c:pt idx="3026">
                  <c:v>1992-12-01 00:00:00-05:00</c:v>
                </c:pt>
                <c:pt idx="3027">
                  <c:v>1992-12-02 00:00:00-05:00</c:v>
                </c:pt>
                <c:pt idx="3028">
                  <c:v>1992-12-03 00:00:00-05:00</c:v>
                </c:pt>
                <c:pt idx="3029">
                  <c:v>1992-12-04 00:00:00-05:00</c:v>
                </c:pt>
                <c:pt idx="3030">
                  <c:v>1992-12-07 00:00:00-05:00</c:v>
                </c:pt>
                <c:pt idx="3031">
                  <c:v>1992-12-08 00:00:00-05:00</c:v>
                </c:pt>
                <c:pt idx="3032">
                  <c:v>1992-12-09 00:00:00-05:00</c:v>
                </c:pt>
                <c:pt idx="3033">
                  <c:v>1992-12-10 00:00:00-05:00</c:v>
                </c:pt>
                <c:pt idx="3034">
                  <c:v>1992-12-11 00:00:00-05:00</c:v>
                </c:pt>
                <c:pt idx="3035">
                  <c:v>1992-12-14 00:00:00-05:00</c:v>
                </c:pt>
                <c:pt idx="3036">
                  <c:v>1992-12-15 00:00:00-05:00</c:v>
                </c:pt>
                <c:pt idx="3037">
                  <c:v>1992-12-16 00:00:00-05:00</c:v>
                </c:pt>
                <c:pt idx="3038">
                  <c:v>1992-12-17 00:00:00-05:00</c:v>
                </c:pt>
                <c:pt idx="3039">
                  <c:v>1992-12-18 00:00:00-05:00</c:v>
                </c:pt>
                <c:pt idx="3040">
                  <c:v>1992-12-21 00:00:00-05:00</c:v>
                </c:pt>
                <c:pt idx="3041">
                  <c:v>1992-12-22 00:00:00-05:00</c:v>
                </c:pt>
                <c:pt idx="3042">
                  <c:v>1992-12-23 00:00:00-05:00</c:v>
                </c:pt>
                <c:pt idx="3043">
                  <c:v>1992-12-24 00:00:00-05:00</c:v>
                </c:pt>
                <c:pt idx="3044">
                  <c:v>1992-12-28 00:00:00-05:00</c:v>
                </c:pt>
                <c:pt idx="3045">
                  <c:v>1992-12-29 00:00:00-05:00</c:v>
                </c:pt>
                <c:pt idx="3046">
                  <c:v>1992-12-30 00:00:00-05:00</c:v>
                </c:pt>
                <c:pt idx="3047">
                  <c:v>1992-12-31 00:00:00-05:00</c:v>
                </c:pt>
                <c:pt idx="3048">
                  <c:v>1993-01-04 00:00:00-05:00</c:v>
                </c:pt>
                <c:pt idx="3049">
                  <c:v>1993-01-05 00:00:00-05:00</c:v>
                </c:pt>
                <c:pt idx="3050">
                  <c:v>1993-01-06 00:00:00-05:00</c:v>
                </c:pt>
                <c:pt idx="3051">
                  <c:v>1993-01-07 00:00:00-05:00</c:v>
                </c:pt>
                <c:pt idx="3052">
                  <c:v>1993-01-08 00:00:00-05:00</c:v>
                </c:pt>
                <c:pt idx="3053">
                  <c:v>1993-01-11 00:00:00-05:00</c:v>
                </c:pt>
                <c:pt idx="3054">
                  <c:v>1993-01-12 00:00:00-05:00</c:v>
                </c:pt>
                <c:pt idx="3055">
                  <c:v>1993-01-13 00:00:00-05:00</c:v>
                </c:pt>
                <c:pt idx="3056">
                  <c:v>1993-01-14 00:00:00-05:00</c:v>
                </c:pt>
                <c:pt idx="3057">
                  <c:v>1993-01-15 00:00:00-05:00</c:v>
                </c:pt>
                <c:pt idx="3058">
                  <c:v>1993-01-18 00:00:00-05:00</c:v>
                </c:pt>
                <c:pt idx="3059">
                  <c:v>1993-01-19 00:00:00-05:00</c:v>
                </c:pt>
                <c:pt idx="3060">
                  <c:v>1993-01-20 00:00:00-05:00</c:v>
                </c:pt>
                <c:pt idx="3061">
                  <c:v>1993-01-21 00:00:00-05:00</c:v>
                </c:pt>
                <c:pt idx="3062">
                  <c:v>1993-01-22 00:00:00-05:00</c:v>
                </c:pt>
                <c:pt idx="3063">
                  <c:v>1993-01-25 00:00:00-05:00</c:v>
                </c:pt>
                <c:pt idx="3064">
                  <c:v>1993-01-26 00:00:00-05:00</c:v>
                </c:pt>
                <c:pt idx="3065">
                  <c:v>1993-01-27 00:00:00-05:00</c:v>
                </c:pt>
                <c:pt idx="3066">
                  <c:v>1993-01-28 00:00:00-05:00</c:v>
                </c:pt>
                <c:pt idx="3067">
                  <c:v>1993-01-29 00:00:00-05:00</c:v>
                </c:pt>
                <c:pt idx="3068">
                  <c:v>1993-02-01 00:00:00-05:00</c:v>
                </c:pt>
                <c:pt idx="3069">
                  <c:v>1993-02-02 00:00:00-05:00</c:v>
                </c:pt>
                <c:pt idx="3070">
                  <c:v>1993-02-03 00:00:00-05:00</c:v>
                </c:pt>
                <c:pt idx="3071">
                  <c:v>1993-02-04 00:00:00-05:00</c:v>
                </c:pt>
                <c:pt idx="3072">
                  <c:v>1993-02-05 00:00:00-05:00</c:v>
                </c:pt>
                <c:pt idx="3073">
                  <c:v>1993-02-08 00:00:00-05:00</c:v>
                </c:pt>
                <c:pt idx="3074">
                  <c:v>1993-02-09 00:00:00-05:00</c:v>
                </c:pt>
                <c:pt idx="3075">
                  <c:v>1993-02-10 00:00:00-05:00</c:v>
                </c:pt>
                <c:pt idx="3076">
                  <c:v>1993-02-11 00:00:00-05:00</c:v>
                </c:pt>
                <c:pt idx="3077">
                  <c:v>1993-02-12 00:00:00-05:00</c:v>
                </c:pt>
                <c:pt idx="3078">
                  <c:v>1993-02-16 00:00:00-05:00</c:v>
                </c:pt>
                <c:pt idx="3079">
                  <c:v>1993-02-17 00:00:00-05:00</c:v>
                </c:pt>
                <c:pt idx="3080">
                  <c:v>1993-02-18 00:00:00-05:00</c:v>
                </c:pt>
                <c:pt idx="3081">
                  <c:v>1993-02-19 00:00:00-05:00</c:v>
                </c:pt>
                <c:pt idx="3082">
                  <c:v>1993-02-22 00:00:00-05:00</c:v>
                </c:pt>
                <c:pt idx="3083">
                  <c:v>1993-02-23 00:00:00-05:00</c:v>
                </c:pt>
                <c:pt idx="3084">
                  <c:v>1993-02-24 00:00:00-05:00</c:v>
                </c:pt>
                <c:pt idx="3085">
                  <c:v>1993-02-25 00:00:00-05:00</c:v>
                </c:pt>
                <c:pt idx="3086">
                  <c:v>1993-02-26 00:00:00-05:00</c:v>
                </c:pt>
                <c:pt idx="3087">
                  <c:v>1993-03-01 00:00:00-05:00</c:v>
                </c:pt>
                <c:pt idx="3088">
                  <c:v>1993-03-02 00:00:00-05:00</c:v>
                </c:pt>
                <c:pt idx="3089">
                  <c:v>1993-03-03 00:00:00-05:00</c:v>
                </c:pt>
                <c:pt idx="3090">
                  <c:v>1993-03-04 00:00:00-05:00</c:v>
                </c:pt>
                <c:pt idx="3091">
                  <c:v>1993-03-05 00:00:00-05:00</c:v>
                </c:pt>
                <c:pt idx="3092">
                  <c:v>1993-03-08 00:00:00-05:00</c:v>
                </c:pt>
                <c:pt idx="3093">
                  <c:v>1993-03-09 00:00:00-05:00</c:v>
                </c:pt>
                <c:pt idx="3094">
                  <c:v>1993-03-10 00:00:00-05:00</c:v>
                </c:pt>
                <c:pt idx="3095">
                  <c:v>1993-03-11 00:00:00-05:00</c:v>
                </c:pt>
                <c:pt idx="3096">
                  <c:v>1993-03-12 00:00:00-05:00</c:v>
                </c:pt>
                <c:pt idx="3097">
                  <c:v>1993-03-15 00:00:00-05:00</c:v>
                </c:pt>
                <c:pt idx="3098">
                  <c:v>1993-03-16 00:00:00-05:00</c:v>
                </c:pt>
                <c:pt idx="3099">
                  <c:v>1993-03-17 00:00:00-05:00</c:v>
                </c:pt>
                <c:pt idx="3100">
                  <c:v>1993-03-18 00:00:00-05:00</c:v>
                </c:pt>
                <c:pt idx="3101">
                  <c:v>1993-03-19 00:00:00-05:00</c:v>
                </c:pt>
                <c:pt idx="3102">
                  <c:v>1993-03-22 00:00:00-05:00</c:v>
                </c:pt>
                <c:pt idx="3103">
                  <c:v>1993-03-23 00:00:00-05:00</c:v>
                </c:pt>
                <c:pt idx="3104">
                  <c:v>1993-03-24 00:00:00-05:00</c:v>
                </c:pt>
                <c:pt idx="3105">
                  <c:v>1993-03-25 00:00:00-05:00</c:v>
                </c:pt>
                <c:pt idx="3106">
                  <c:v>1993-03-26 00:00:00-05:00</c:v>
                </c:pt>
                <c:pt idx="3107">
                  <c:v>1993-03-29 00:00:00-05:00</c:v>
                </c:pt>
                <c:pt idx="3108">
                  <c:v>1993-03-30 00:00:00-05:00</c:v>
                </c:pt>
                <c:pt idx="3109">
                  <c:v>1993-03-31 00:00:00-05:00</c:v>
                </c:pt>
                <c:pt idx="3110">
                  <c:v>1993-04-01 00:00:00-05:00</c:v>
                </c:pt>
                <c:pt idx="3111">
                  <c:v>1993-04-02 00:00:00-05:00</c:v>
                </c:pt>
                <c:pt idx="3112">
                  <c:v>1993-04-05 00:00:00-04:00</c:v>
                </c:pt>
                <c:pt idx="3113">
                  <c:v>1993-04-06 00:00:00-04:00</c:v>
                </c:pt>
                <c:pt idx="3114">
                  <c:v>1993-04-07 00:00:00-04:00</c:v>
                </c:pt>
                <c:pt idx="3115">
                  <c:v>1993-04-08 00:00:00-04:00</c:v>
                </c:pt>
                <c:pt idx="3116">
                  <c:v>1993-04-12 00:00:00-04:00</c:v>
                </c:pt>
                <c:pt idx="3117">
                  <c:v>1993-04-13 00:00:00-04:00</c:v>
                </c:pt>
                <c:pt idx="3118">
                  <c:v>1993-04-14 00:00:00-04:00</c:v>
                </c:pt>
                <c:pt idx="3119">
                  <c:v>1993-04-15 00:00:00-04:00</c:v>
                </c:pt>
                <c:pt idx="3120">
                  <c:v>1993-04-16 00:00:00-04:00</c:v>
                </c:pt>
                <c:pt idx="3121">
                  <c:v>1993-04-19 00:00:00-04:00</c:v>
                </c:pt>
                <c:pt idx="3122">
                  <c:v>1993-04-20 00:00:00-04:00</c:v>
                </c:pt>
                <c:pt idx="3123">
                  <c:v>1993-04-21 00:00:00-04:00</c:v>
                </c:pt>
                <c:pt idx="3124">
                  <c:v>1993-04-22 00:00:00-04:00</c:v>
                </c:pt>
                <c:pt idx="3125">
                  <c:v>1993-04-23 00:00:00-04:00</c:v>
                </c:pt>
                <c:pt idx="3126">
                  <c:v>1993-04-26 00:00:00-04:00</c:v>
                </c:pt>
                <c:pt idx="3127">
                  <c:v>1993-04-27 00:00:00-04:00</c:v>
                </c:pt>
                <c:pt idx="3128">
                  <c:v>1993-04-28 00:00:00-04:00</c:v>
                </c:pt>
                <c:pt idx="3129">
                  <c:v>1993-04-29 00:00:00-04:00</c:v>
                </c:pt>
                <c:pt idx="3130">
                  <c:v>1993-04-30 00:00:00-04:00</c:v>
                </c:pt>
                <c:pt idx="3131">
                  <c:v>1993-05-03 00:00:00-04:00</c:v>
                </c:pt>
                <c:pt idx="3132">
                  <c:v>1993-05-04 00:00:00-04:00</c:v>
                </c:pt>
                <c:pt idx="3133">
                  <c:v>1993-05-05 00:00:00-04:00</c:v>
                </c:pt>
                <c:pt idx="3134">
                  <c:v>1993-05-06 00:00:00-04:00</c:v>
                </c:pt>
                <c:pt idx="3135">
                  <c:v>1993-05-07 00:00:00-04:00</c:v>
                </c:pt>
                <c:pt idx="3136">
                  <c:v>1993-05-10 00:00:00-04:00</c:v>
                </c:pt>
                <c:pt idx="3137">
                  <c:v>1993-05-11 00:00:00-04:00</c:v>
                </c:pt>
                <c:pt idx="3138">
                  <c:v>1993-05-12 00:00:00-04:00</c:v>
                </c:pt>
                <c:pt idx="3139">
                  <c:v>1993-05-13 00:00:00-04:00</c:v>
                </c:pt>
                <c:pt idx="3140">
                  <c:v>1993-05-14 00:00:00-04:00</c:v>
                </c:pt>
                <c:pt idx="3141">
                  <c:v>1993-05-17 00:00:00-04:00</c:v>
                </c:pt>
                <c:pt idx="3142">
                  <c:v>1993-05-18 00:00:00-04:00</c:v>
                </c:pt>
                <c:pt idx="3143">
                  <c:v>1993-05-19 00:00:00-04:00</c:v>
                </c:pt>
                <c:pt idx="3144">
                  <c:v>1993-05-20 00:00:00-04:00</c:v>
                </c:pt>
                <c:pt idx="3145">
                  <c:v>1993-05-21 00:00:00-04:00</c:v>
                </c:pt>
                <c:pt idx="3146">
                  <c:v>1993-05-24 00:00:00-04:00</c:v>
                </c:pt>
                <c:pt idx="3147">
                  <c:v>1993-05-25 00:00:00-04:00</c:v>
                </c:pt>
                <c:pt idx="3148">
                  <c:v>1993-05-26 00:00:00-04:00</c:v>
                </c:pt>
                <c:pt idx="3149">
                  <c:v>1993-05-27 00:00:00-04:00</c:v>
                </c:pt>
                <c:pt idx="3150">
                  <c:v>1993-05-28 00:00:00-04:00</c:v>
                </c:pt>
                <c:pt idx="3151">
                  <c:v>1993-06-01 00:00:00-04:00</c:v>
                </c:pt>
                <c:pt idx="3152">
                  <c:v>1993-06-02 00:00:00-04:00</c:v>
                </c:pt>
                <c:pt idx="3153">
                  <c:v>1993-06-03 00:00:00-04:00</c:v>
                </c:pt>
                <c:pt idx="3154">
                  <c:v>1993-06-04 00:00:00-04:00</c:v>
                </c:pt>
                <c:pt idx="3155">
                  <c:v>1993-06-07 00:00:00-04:00</c:v>
                </c:pt>
                <c:pt idx="3156">
                  <c:v>1993-06-08 00:00:00-04:00</c:v>
                </c:pt>
                <c:pt idx="3157">
                  <c:v>1993-06-09 00:00:00-04:00</c:v>
                </c:pt>
                <c:pt idx="3158">
                  <c:v>1993-06-10 00:00:00-04:00</c:v>
                </c:pt>
                <c:pt idx="3159">
                  <c:v>1993-06-11 00:00:00-04:00</c:v>
                </c:pt>
                <c:pt idx="3160">
                  <c:v>1993-06-14 00:00:00-04:00</c:v>
                </c:pt>
                <c:pt idx="3161">
                  <c:v>1993-06-15 00:00:00-04:00</c:v>
                </c:pt>
                <c:pt idx="3162">
                  <c:v>1993-06-16 00:00:00-04:00</c:v>
                </c:pt>
                <c:pt idx="3163">
                  <c:v>1993-06-17 00:00:00-04:00</c:v>
                </c:pt>
                <c:pt idx="3164">
                  <c:v>1993-06-18 00:00:00-04:00</c:v>
                </c:pt>
                <c:pt idx="3165">
                  <c:v>1993-06-21 00:00:00-04:00</c:v>
                </c:pt>
                <c:pt idx="3166">
                  <c:v>1993-06-22 00:00:00-04:00</c:v>
                </c:pt>
                <c:pt idx="3167">
                  <c:v>1993-06-23 00:00:00-04:00</c:v>
                </c:pt>
                <c:pt idx="3168">
                  <c:v>1993-06-24 00:00:00-04:00</c:v>
                </c:pt>
                <c:pt idx="3169">
                  <c:v>1993-06-25 00:00:00-04:00</c:v>
                </c:pt>
                <c:pt idx="3170">
                  <c:v>1993-06-28 00:00:00-04:00</c:v>
                </c:pt>
                <c:pt idx="3171">
                  <c:v>1993-06-29 00:00:00-04:00</c:v>
                </c:pt>
                <c:pt idx="3172">
                  <c:v>1993-06-30 00:00:00-04:00</c:v>
                </c:pt>
                <c:pt idx="3173">
                  <c:v>1993-07-01 00:00:00-04:00</c:v>
                </c:pt>
                <c:pt idx="3174">
                  <c:v>1993-07-02 00:00:00-04:00</c:v>
                </c:pt>
                <c:pt idx="3175">
                  <c:v>1993-07-06 00:00:00-04:00</c:v>
                </c:pt>
                <c:pt idx="3176">
                  <c:v>1993-07-07 00:00:00-04:00</c:v>
                </c:pt>
                <c:pt idx="3177">
                  <c:v>1993-07-08 00:00:00-04:00</c:v>
                </c:pt>
                <c:pt idx="3178">
                  <c:v>1993-07-09 00:00:00-04:00</c:v>
                </c:pt>
                <c:pt idx="3179">
                  <c:v>1993-07-12 00:00:00-04:00</c:v>
                </c:pt>
                <c:pt idx="3180">
                  <c:v>1993-07-13 00:00:00-04:00</c:v>
                </c:pt>
                <c:pt idx="3181">
                  <c:v>1993-07-14 00:00:00-04:00</c:v>
                </c:pt>
                <c:pt idx="3182">
                  <c:v>1993-07-15 00:00:00-04:00</c:v>
                </c:pt>
                <c:pt idx="3183">
                  <c:v>1993-07-16 00:00:00-04:00</c:v>
                </c:pt>
                <c:pt idx="3184">
                  <c:v>1993-07-19 00:00:00-04:00</c:v>
                </c:pt>
                <c:pt idx="3185">
                  <c:v>1993-07-20 00:00:00-04:00</c:v>
                </c:pt>
                <c:pt idx="3186">
                  <c:v>1993-07-21 00:00:00-04:00</c:v>
                </c:pt>
                <c:pt idx="3187">
                  <c:v>1993-07-22 00:00:00-04:00</c:v>
                </c:pt>
                <c:pt idx="3188">
                  <c:v>1993-07-23 00:00:00-04:00</c:v>
                </c:pt>
                <c:pt idx="3189">
                  <c:v>1993-07-26 00:00:00-04:00</c:v>
                </c:pt>
                <c:pt idx="3190">
                  <c:v>1993-07-27 00:00:00-04:00</c:v>
                </c:pt>
                <c:pt idx="3191">
                  <c:v>1993-07-28 00:00:00-04:00</c:v>
                </c:pt>
                <c:pt idx="3192">
                  <c:v>1993-07-29 00:00:00-04:00</c:v>
                </c:pt>
                <c:pt idx="3193">
                  <c:v>1993-07-30 00:00:00-04:00</c:v>
                </c:pt>
                <c:pt idx="3194">
                  <c:v>1993-08-02 00:00:00-04:00</c:v>
                </c:pt>
                <c:pt idx="3195">
                  <c:v>1993-08-03 00:00:00-04:00</c:v>
                </c:pt>
                <c:pt idx="3196">
                  <c:v>1993-08-04 00:00:00-04:00</c:v>
                </c:pt>
                <c:pt idx="3197">
                  <c:v>1993-08-05 00:00:00-04:00</c:v>
                </c:pt>
                <c:pt idx="3198">
                  <c:v>1993-08-06 00:00:00-04:00</c:v>
                </c:pt>
                <c:pt idx="3199">
                  <c:v>1993-08-09 00:00:00-04:00</c:v>
                </c:pt>
                <c:pt idx="3200">
                  <c:v>1993-08-10 00:00:00-04:00</c:v>
                </c:pt>
                <c:pt idx="3201">
                  <c:v>1993-08-11 00:00:00-04:00</c:v>
                </c:pt>
                <c:pt idx="3202">
                  <c:v>1993-08-12 00:00:00-04:00</c:v>
                </c:pt>
                <c:pt idx="3203">
                  <c:v>1993-08-13 00:00:00-04:00</c:v>
                </c:pt>
                <c:pt idx="3204">
                  <c:v>1993-08-16 00:00:00-04:00</c:v>
                </c:pt>
                <c:pt idx="3205">
                  <c:v>1993-08-17 00:00:00-04:00</c:v>
                </c:pt>
                <c:pt idx="3206">
                  <c:v>1993-08-18 00:00:00-04:00</c:v>
                </c:pt>
                <c:pt idx="3207">
                  <c:v>1993-08-19 00:00:00-04:00</c:v>
                </c:pt>
                <c:pt idx="3208">
                  <c:v>1993-08-20 00:00:00-04:00</c:v>
                </c:pt>
                <c:pt idx="3209">
                  <c:v>1993-08-23 00:00:00-04:00</c:v>
                </c:pt>
                <c:pt idx="3210">
                  <c:v>1993-08-24 00:00:00-04:00</c:v>
                </c:pt>
                <c:pt idx="3211">
                  <c:v>1993-08-25 00:00:00-04:00</c:v>
                </c:pt>
                <c:pt idx="3212">
                  <c:v>1993-08-26 00:00:00-04:00</c:v>
                </c:pt>
                <c:pt idx="3213">
                  <c:v>1993-08-27 00:00:00-04:00</c:v>
                </c:pt>
                <c:pt idx="3214">
                  <c:v>1993-08-30 00:00:00-04:00</c:v>
                </c:pt>
                <c:pt idx="3215">
                  <c:v>1993-08-31 00:00:00-04:00</c:v>
                </c:pt>
                <c:pt idx="3216">
                  <c:v>1993-09-01 00:00:00-04:00</c:v>
                </c:pt>
                <c:pt idx="3217">
                  <c:v>1993-09-02 00:00:00-04:00</c:v>
                </c:pt>
                <c:pt idx="3218">
                  <c:v>1993-09-03 00:00:00-04:00</c:v>
                </c:pt>
                <c:pt idx="3219">
                  <c:v>1993-09-07 00:00:00-04:00</c:v>
                </c:pt>
                <c:pt idx="3220">
                  <c:v>1993-09-08 00:00:00-04:00</c:v>
                </c:pt>
                <c:pt idx="3221">
                  <c:v>1993-09-09 00:00:00-04:00</c:v>
                </c:pt>
                <c:pt idx="3222">
                  <c:v>1993-09-10 00:00:00-04:00</c:v>
                </c:pt>
                <c:pt idx="3223">
                  <c:v>1993-09-13 00:00:00-04:00</c:v>
                </c:pt>
                <c:pt idx="3224">
                  <c:v>1993-09-14 00:00:00-04:00</c:v>
                </c:pt>
                <c:pt idx="3225">
                  <c:v>1993-09-15 00:00:00-04:00</c:v>
                </c:pt>
                <c:pt idx="3226">
                  <c:v>1993-09-16 00:00:00-04:00</c:v>
                </c:pt>
                <c:pt idx="3227">
                  <c:v>1993-09-17 00:00:00-04:00</c:v>
                </c:pt>
                <c:pt idx="3228">
                  <c:v>1993-09-20 00:00:00-04:00</c:v>
                </c:pt>
                <c:pt idx="3229">
                  <c:v>1993-09-21 00:00:00-04:00</c:v>
                </c:pt>
                <c:pt idx="3230">
                  <c:v>1993-09-22 00:00:00-04:00</c:v>
                </c:pt>
                <c:pt idx="3231">
                  <c:v>1993-09-23 00:00:00-04:00</c:v>
                </c:pt>
                <c:pt idx="3232">
                  <c:v>1993-09-24 00:00:00-04:00</c:v>
                </c:pt>
                <c:pt idx="3233">
                  <c:v>1993-09-27 00:00:00-04:00</c:v>
                </c:pt>
                <c:pt idx="3234">
                  <c:v>1993-09-28 00:00:00-04:00</c:v>
                </c:pt>
                <c:pt idx="3235">
                  <c:v>1993-09-29 00:00:00-04:00</c:v>
                </c:pt>
                <c:pt idx="3236">
                  <c:v>1993-09-30 00:00:00-04:00</c:v>
                </c:pt>
                <c:pt idx="3237">
                  <c:v>1993-10-01 00:00:00-04:00</c:v>
                </c:pt>
                <c:pt idx="3238">
                  <c:v>1993-10-04 00:00:00-04:00</c:v>
                </c:pt>
                <c:pt idx="3239">
                  <c:v>1993-10-05 00:00:00-04:00</c:v>
                </c:pt>
                <c:pt idx="3240">
                  <c:v>1993-10-06 00:00:00-04:00</c:v>
                </c:pt>
                <c:pt idx="3241">
                  <c:v>1993-10-07 00:00:00-04:00</c:v>
                </c:pt>
                <c:pt idx="3242">
                  <c:v>1993-10-08 00:00:00-04:00</c:v>
                </c:pt>
                <c:pt idx="3243">
                  <c:v>1993-10-11 00:00:00-04:00</c:v>
                </c:pt>
                <c:pt idx="3244">
                  <c:v>1993-10-12 00:00:00-04:00</c:v>
                </c:pt>
                <c:pt idx="3245">
                  <c:v>1993-10-13 00:00:00-04:00</c:v>
                </c:pt>
                <c:pt idx="3246">
                  <c:v>1993-10-14 00:00:00-04:00</c:v>
                </c:pt>
                <c:pt idx="3247">
                  <c:v>1993-10-15 00:00:00-04:00</c:v>
                </c:pt>
                <c:pt idx="3248">
                  <c:v>1993-10-18 00:00:00-04:00</c:v>
                </c:pt>
                <c:pt idx="3249">
                  <c:v>1993-10-19 00:00:00-04:00</c:v>
                </c:pt>
                <c:pt idx="3250">
                  <c:v>1993-10-20 00:00:00-04:00</c:v>
                </c:pt>
                <c:pt idx="3251">
                  <c:v>1993-10-21 00:00:00-04:00</c:v>
                </c:pt>
                <c:pt idx="3252">
                  <c:v>1993-10-22 00:00:00-04:00</c:v>
                </c:pt>
                <c:pt idx="3253">
                  <c:v>1993-10-25 00:00:00-04:00</c:v>
                </c:pt>
                <c:pt idx="3254">
                  <c:v>1993-10-26 00:00:00-04:00</c:v>
                </c:pt>
                <c:pt idx="3255">
                  <c:v>1993-10-27 00:00:00-04:00</c:v>
                </c:pt>
                <c:pt idx="3256">
                  <c:v>1993-10-28 00:00:00-04:00</c:v>
                </c:pt>
                <c:pt idx="3257">
                  <c:v>1993-10-29 00:00:00-04:00</c:v>
                </c:pt>
                <c:pt idx="3258">
                  <c:v>1993-11-01 00:00:00-05:00</c:v>
                </c:pt>
                <c:pt idx="3259">
                  <c:v>1993-11-02 00:00:00-05:00</c:v>
                </c:pt>
                <c:pt idx="3260">
                  <c:v>1993-11-03 00:00:00-05:00</c:v>
                </c:pt>
                <c:pt idx="3261">
                  <c:v>1993-11-04 00:00:00-05:00</c:v>
                </c:pt>
                <c:pt idx="3262">
                  <c:v>1993-11-05 00:00:00-05:00</c:v>
                </c:pt>
                <c:pt idx="3263">
                  <c:v>1993-11-08 00:00:00-05:00</c:v>
                </c:pt>
                <c:pt idx="3264">
                  <c:v>1993-11-09 00:00:00-05:00</c:v>
                </c:pt>
                <c:pt idx="3265">
                  <c:v>1993-11-10 00:00:00-05:00</c:v>
                </c:pt>
                <c:pt idx="3266">
                  <c:v>1993-11-11 00:00:00-05:00</c:v>
                </c:pt>
                <c:pt idx="3267">
                  <c:v>1993-11-12 00:00:00-05:00</c:v>
                </c:pt>
                <c:pt idx="3268">
                  <c:v>1993-11-15 00:00:00-05:00</c:v>
                </c:pt>
                <c:pt idx="3269">
                  <c:v>1993-11-16 00:00:00-05:00</c:v>
                </c:pt>
                <c:pt idx="3270">
                  <c:v>1993-11-17 00:00:00-05:00</c:v>
                </c:pt>
                <c:pt idx="3271">
                  <c:v>1993-11-18 00:00:00-05:00</c:v>
                </c:pt>
                <c:pt idx="3272">
                  <c:v>1993-11-19 00:00:00-05:00</c:v>
                </c:pt>
                <c:pt idx="3273">
                  <c:v>1993-11-22 00:00:00-05:00</c:v>
                </c:pt>
                <c:pt idx="3274">
                  <c:v>1993-11-23 00:00:00-05:00</c:v>
                </c:pt>
                <c:pt idx="3275">
                  <c:v>1993-11-24 00:00:00-05:00</c:v>
                </c:pt>
                <c:pt idx="3276">
                  <c:v>1993-11-26 00:00:00-05:00</c:v>
                </c:pt>
                <c:pt idx="3277">
                  <c:v>1993-11-29 00:00:00-05:00</c:v>
                </c:pt>
                <c:pt idx="3278">
                  <c:v>1993-11-30 00:00:00-05:00</c:v>
                </c:pt>
                <c:pt idx="3279">
                  <c:v>1993-12-01 00:00:00-05:00</c:v>
                </c:pt>
                <c:pt idx="3280">
                  <c:v>1993-12-02 00:00:00-05:00</c:v>
                </c:pt>
                <c:pt idx="3281">
                  <c:v>1993-12-03 00:00:00-05:00</c:v>
                </c:pt>
                <c:pt idx="3282">
                  <c:v>1993-12-06 00:00:00-05:00</c:v>
                </c:pt>
                <c:pt idx="3283">
                  <c:v>1993-12-07 00:00:00-05:00</c:v>
                </c:pt>
                <c:pt idx="3284">
                  <c:v>1993-12-08 00:00:00-05:00</c:v>
                </c:pt>
                <c:pt idx="3285">
                  <c:v>1993-12-09 00:00:00-05:00</c:v>
                </c:pt>
                <c:pt idx="3286">
                  <c:v>1993-12-10 00:00:00-05:00</c:v>
                </c:pt>
                <c:pt idx="3287">
                  <c:v>1993-12-13 00:00:00-05:00</c:v>
                </c:pt>
                <c:pt idx="3288">
                  <c:v>1993-12-14 00:00:00-05:00</c:v>
                </c:pt>
                <c:pt idx="3289">
                  <c:v>1993-12-15 00:00:00-05:00</c:v>
                </c:pt>
                <c:pt idx="3290">
                  <c:v>1993-12-16 00:00:00-05:00</c:v>
                </c:pt>
                <c:pt idx="3291">
                  <c:v>1993-12-17 00:00:00-05:00</c:v>
                </c:pt>
                <c:pt idx="3292">
                  <c:v>1993-12-20 00:00:00-05:00</c:v>
                </c:pt>
                <c:pt idx="3293">
                  <c:v>1993-12-21 00:00:00-05:00</c:v>
                </c:pt>
                <c:pt idx="3294">
                  <c:v>1993-12-22 00:00:00-05:00</c:v>
                </c:pt>
                <c:pt idx="3295">
                  <c:v>1993-12-23 00:00:00-05:00</c:v>
                </c:pt>
                <c:pt idx="3296">
                  <c:v>1993-12-27 00:00:00-05:00</c:v>
                </c:pt>
                <c:pt idx="3297">
                  <c:v>1993-12-28 00:00:00-05:00</c:v>
                </c:pt>
                <c:pt idx="3298">
                  <c:v>1993-12-29 00:00:00-05:00</c:v>
                </c:pt>
                <c:pt idx="3299">
                  <c:v>1993-12-30 00:00:00-05:00</c:v>
                </c:pt>
                <c:pt idx="3300">
                  <c:v>1993-12-31 00:00:00-05:00</c:v>
                </c:pt>
                <c:pt idx="3301">
                  <c:v>1994-01-03 00:00:00-05:00</c:v>
                </c:pt>
                <c:pt idx="3302">
                  <c:v>1994-01-04 00:00:00-05:00</c:v>
                </c:pt>
                <c:pt idx="3303">
                  <c:v>1994-01-05 00:00:00-05:00</c:v>
                </c:pt>
                <c:pt idx="3304">
                  <c:v>1994-01-06 00:00:00-05:00</c:v>
                </c:pt>
                <c:pt idx="3305">
                  <c:v>1994-01-07 00:00:00-05:00</c:v>
                </c:pt>
                <c:pt idx="3306">
                  <c:v>1994-01-10 00:00:00-05:00</c:v>
                </c:pt>
                <c:pt idx="3307">
                  <c:v>1994-01-11 00:00:00-05:00</c:v>
                </c:pt>
                <c:pt idx="3308">
                  <c:v>1994-01-12 00:00:00-05:00</c:v>
                </c:pt>
                <c:pt idx="3309">
                  <c:v>1994-01-13 00:00:00-05:00</c:v>
                </c:pt>
                <c:pt idx="3310">
                  <c:v>1994-01-14 00:00:00-05:00</c:v>
                </c:pt>
                <c:pt idx="3311">
                  <c:v>1994-01-17 00:00:00-05:00</c:v>
                </c:pt>
                <c:pt idx="3312">
                  <c:v>1994-01-18 00:00:00-05:00</c:v>
                </c:pt>
                <c:pt idx="3313">
                  <c:v>1994-01-19 00:00:00-05:00</c:v>
                </c:pt>
                <c:pt idx="3314">
                  <c:v>1994-01-20 00:00:00-05:00</c:v>
                </c:pt>
                <c:pt idx="3315">
                  <c:v>1994-01-21 00:00:00-05:00</c:v>
                </c:pt>
                <c:pt idx="3316">
                  <c:v>1994-01-24 00:00:00-05:00</c:v>
                </c:pt>
                <c:pt idx="3317">
                  <c:v>1994-01-25 00:00:00-05:00</c:v>
                </c:pt>
                <c:pt idx="3318">
                  <c:v>1994-01-26 00:00:00-05:00</c:v>
                </c:pt>
                <c:pt idx="3319">
                  <c:v>1994-01-27 00:00:00-05:00</c:v>
                </c:pt>
                <c:pt idx="3320">
                  <c:v>1994-01-28 00:00:00-05:00</c:v>
                </c:pt>
                <c:pt idx="3321">
                  <c:v>1994-01-31 00:00:00-05:00</c:v>
                </c:pt>
                <c:pt idx="3322">
                  <c:v>1994-02-01 00:00:00-05:00</c:v>
                </c:pt>
                <c:pt idx="3323">
                  <c:v>1994-02-02 00:00:00-05:00</c:v>
                </c:pt>
                <c:pt idx="3324">
                  <c:v>1994-02-03 00:00:00-05:00</c:v>
                </c:pt>
                <c:pt idx="3325">
                  <c:v>1994-02-04 00:00:00-05:00</c:v>
                </c:pt>
                <c:pt idx="3326">
                  <c:v>1994-02-07 00:00:00-05:00</c:v>
                </c:pt>
                <c:pt idx="3327">
                  <c:v>1994-02-08 00:00:00-05:00</c:v>
                </c:pt>
                <c:pt idx="3328">
                  <c:v>1994-02-09 00:00:00-05:00</c:v>
                </c:pt>
                <c:pt idx="3329">
                  <c:v>1994-02-10 00:00:00-05:00</c:v>
                </c:pt>
                <c:pt idx="3330">
                  <c:v>1994-02-11 00:00:00-05:00</c:v>
                </c:pt>
                <c:pt idx="3331">
                  <c:v>1994-02-14 00:00:00-05:00</c:v>
                </c:pt>
                <c:pt idx="3332">
                  <c:v>1994-02-15 00:00:00-05:00</c:v>
                </c:pt>
                <c:pt idx="3333">
                  <c:v>1994-02-16 00:00:00-05:00</c:v>
                </c:pt>
                <c:pt idx="3334">
                  <c:v>1994-02-17 00:00:00-05:00</c:v>
                </c:pt>
                <c:pt idx="3335">
                  <c:v>1994-02-18 00:00:00-05:00</c:v>
                </c:pt>
                <c:pt idx="3336">
                  <c:v>1994-02-22 00:00:00-05:00</c:v>
                </c:pt>
                <c:pt idx="3337">
                  <c:v>1994-02-23 00:00:00-05:00</c:v>
                </c:pt>
                <c:pt idx="3338">
                  <c:v>1994-02-24 00:00:00-05:00</c:v>
                </c:pt>
                <c:pt idx="3339">
                  <c:v>1994-02-25 00:00:00-05:00</c:v>
                </c:pt>
                <c:pt idx="3340">
                  <c:v>1994-02-28 00:00:00-05:00</c:v>
                </c:pt>
                <c:pt idx="3341">
                  <c:v>1994-03-01 00:00:00-05:00</c:v>
                </c:pt>
                <c:pt idx="3342">
                  <c:v>1994-03-02 00:00:00-05:00</c:v>
                </c:pt>
                <c:pt idx="3343">
                  <c:v>1994-03-03 00:00:00-05:00</c:v>
                </c:pt>
                <c:pt idx="3344">
                  <c:v>1994-03-04 00:00:00-05:00</c:v>
                </c:pt>
                <c:pt idx="3345">
                  <c:v>1994-03-07 00:00:00-05:00</c:v>
                </c:pt>
                <c:pt idx="3346">
                  <c:v>1994-03-08 00:00:00-05:00</c:v>
                </c:pt>
                <c:pt idx="3347">
                  <c:v>1994-03-09 00:00:00-05:00</c:v>
                </c:pt>
                <c:pt idx="3348">
                  <c:v>1994-03-10 00:00:00-05:00</c:v>
                </c:pt>
                <c:pt idx="3349">
                  <c:v>1994-03-11 00:00:00-05:00</c:v>
                </c:pt>
                <c:pt idx="3350">
                  <c:v>1994-03-14 00:00:00-05:00</c:v>
                </c:pt>
                <c:pt idx="3351">
                  <c:v>1994-03-15 00:00:00-05:00</c:v>
                </c:pt>
                <c:pt idx="3352">
                  <c:v>1994-03-16 00:00:00-05:00</c:v>
                </c:pt>
                <c:pt idx="3353">
                  <c:v>1994-03-17 00:00:00-05:00</c:v>
                </c:pt>
                <c:pt idx="3354">
                  <c:v>1994-03-18 00:00:00-05:00</c:v>
                </c:pt>
                <c:pt idx="3355">
                  <c:v>1994-03-21 00:00:00-05:00</c:v>
                </c:pt>
                <c:pt idx="3356">
                  <c:v>1994-03-22 00:00:00-05:00</c:v>
                </c:pt>
                <c:pt idx="3357">
                  <c:v>1994-03-23 00:00:00-05:00</c:v>
                </c:pt>
                <c:pt idx="3358">
                  <c:v>1994-03-24 00:00:00-05:00</c:v>
                </c:pt>
                <c:pt idx="3359">
                  <c:v>1994-03-25 00:00:00-05:00</c:v>
                </c:pt>
                <c:pt idx="3360">
                  <c:v>1994-03-28 00:00:00-05:00</c:v>
                </c:pt>
                <c:pt idx="3361">
                  <c:v>1994-03-29 00:00:00-05:00</c:v>
                </c:pt>
                <c:pt idx="3362">
                  <c:v>1994-03-30 00:00:00-05:00</c:v>
                </c:pt>
                <c:pt idx="3363">
                  <c:v>1994-03-31 00:00:00-05:00</c:v>
                </c:pt>
                <c:pt idx="3364">
                  <c:v>1994-04-04 00:00:00-04:00</c:v>
                </c:pt>
                <c:pt idx="3365">
                  <c:v>1994-04-05 00:00:00-04:00</c:v>
                </c:pt>
                <c:pt idx="3366">
                  <c:v>1994-04-06 00:00:00-04:00</c:v>
                </c:pt>
                <c:pt idx="3367">
                  <c:v>1994-04-07 00:00:00-04:00</c:v>
                </c:pt>
                <c:pt idx="3368">
                  <c:v>1994-04-08 00:00:00-04:00</c:v>
                </c:pt>
                <c:pt idx="3369">
                  <c:v>1994-04-11 00:00:00-04:00</c:v>
                </c:pt>
                <c:pt idx="3370">
                  <c:v>1994-04-12 00:00:00-04:00</c:v>
                </c:pt>
                <c:pt idx="3371">
                  <c:v>1994-04-13 00:00:00-04:00</c:v>
                </c:pt>
                <c:pt idx="3372">
                  <c:v>1994-04-14 00:00:00-04:00</c:v>
                </c:pt>
                <c:pt idx="3373">
                  <c:v>1994-04-15 00:00:00-04:00</c:v>
                </c:pt>
                <c:pt idx="3374">
                  <c:v>1994-04-18 00:00:00-04:00</c:v>
                </c:pt>
                <c:pt idx="3375">
                  <c:v>1994-04-19 00:00:00-04:00</c:v>
                </c:pt>
                <c:pt idx="3376">
                  <c:v>1994-04-20 00:00:00-04:00</c:v>
                </c:pt>
                <c:pt idx="3377">
                  <c:v>1994-04-21 00:00:00-04:00</c:v>
                </c:pt>
                <c:pt idx="3378">
                  <c:v>1994-04-22 00:00:00-04:00</c:v>
                </c:pt>
                <c:pt idx="3379">
                  <c:v>1994-04-25 00:00:00-04:00</c:v>
                </c:pt>
                <c:pt idx="3380">
                  <c:v>1994-04-26 00:00:00-04:00</c:v>
                </c:pt>
                <c:pt idx="3381">
                  <c:v>1994-04-28 00:00:00-04:00</c:v>
                </c:pt>
                <c:pt idx="3382">
                  <c:v>1994-04-29 00:00:00-04:00</c:v>
                </c:pt>
                <c:pt idx="3383">
                  <c:v>1994-05-02 00:00:00-04:00</c:v>
                </c:pt>
                <c:pt idx="3384">
                  <c:v>1994-05-03 00:00:00-04:00</c:v>
                </c:pt>
                <c:pt idx="3385">
                  <c:v>1994-05-04 00:00:00-04:00</c:v>
                </c:pt>
                <c:pt idx="3386">
                  <c:v>1994-05-05 00:00:00-04:00</c:v>
                </c:pt>
                <c:pt idx="3387">
                  <c:v>1994-05-06 00:00:00-04:00</c:v>
                </c:pt>
                <c:pt idx="3388">
                  <c:v>1994-05-09 00:00:00-04:00</c:v>
                </c:pt>
                <c:pt idx="3389">
                  <c:v>1994-05-10 00:00:00-04:00</c:v>
                </c:pt>
                <c:pt idx="3390">
                  <c:v>1994-05-11 00:00:00-04:00</c:v>
                </c:pt>
                <c:pt idx="3391">
                  <c:v>1994-05-12 00:00:00-04:00</c:v>
                </c:pt>
                <c:pt idx="3392">
                  <c:v>1994-05-13 00:00:00-04:00</c:v>
                </c:pt>
                <c:pt idx="3393">
                  <c:v>1994-05-16 00:00:00-04:00</c:v>
                </c:pt>
                <c:pt idx="3394">
                  <c:v>1994-05-17 00:00:00-04:00</c:v>
                </c:pt>
                <c:pt idx="3395">
                  <c:v>1994-05-18 00:00:00-04:00</c:v>
                </c:pt>
                <c:pt idx="3396">
                  <c:v>1994-05-19 00:00:00-04:00</c:v>
                </c:pt>
                <c:pt idx="3397">
                  <c:v>1994-05-20 00:00:00-04:00</c:v>
                </c:pt>
                <c:pt idx="3398">
                  <c:v>1994-05-23 00:00:00-04:00</c:v>
                </c:pt>
                <c:pt idx="3399">
                  <c:v>1994-05-24 00:00:00-04:00</c:v>
                </c:pt>
                <c:pt idx="3400">
                  <c:v>1994-05-25 00:00:00-04:00</c:v>
                </c:pt>
                <c:pt idx="3401">
                  <c:v>1994-05-26 00:00:00-04:00</c:v>
                </c:pt>
                <c:pt idx="3402">
                  <c:v>1994-05-27 00:00:00-04:00</c:v>
                </c:pt>
                <c:pt idx="3403">
                  <c:v>1994-05-31 00:00:00-04:00</c:v>
                </c:pt>
                <c:pt idx="3404">
                  <c:v>1994-06-01 00:00:00-04:00</c:v>
                </c:pt>
                <c:pt idx="3405">
                  <c:v>1994-06-02 00:00:00-04:00</c:v>
                </c:pt>
                <c:pt idx="3406">
                  <c:v>1994-06-03 00:00:00-04:00</c:v>
                </c:pt>
                <c:pt idx="3407">
                  <c:v>1994-06-06 00:00:00-04:00</c:v>
                </c:pt>
                <c:pt idx="3408">
                  <c:v>1994-06-07 00:00:00-04:00</c:v>
                </c:pt>
                <c:pt idx="3409">
                  <c:v>1994-06-08 00:00:00-04:00</c:v>
                </c:pt>
                <c:pt idx="3410">
                  <c:v>1994-06-09 00:00:00-04:00</c:v>
                </c:pt>
                <c:pt idx="3411">
                  <c:v>1994-06-10 00:00:00-04:00</c:v>
                </c:pt>
                <c:pt idx="3412">
                  <c:v>1994-06-13 00:00:00-04:00</c:v>
                </c:pt>
                <c:pt idx="3413">
                  <c:v>1994-06-14 00:00:00-04:00</c:v>
                </c:pt>
                <c:pt idx="3414">
                  <c:v>1994-06-15 00:00:00-04:00</c:v>
                </c:pt>
                <c:pt idx="3415">
                  <c:v>1994-06-16 00:00:00-04:00</c:v>
                </c:pt>
                <c:pt idx="3416">
                  <c:v>1994-06-17 00:00:00-04:00</c:v>
                </c:pt>
                <c:pt idx="3417">
                  <c:v>1994-06-20 00:00:00-04:00</c:v>
                </c:pt>
                <c:pt idx="3418">
                  <c:v>1994-06-21 00:00:00-04:00</c:v>
                </c:pt>
                <c:pt idx="3419">
                  <c:v>1994-06-22 00:00:00-04:00</c:v>
                </c:pt>
                <c:pt idx="3420">
                  <c:v>1994-06-23 00:00:00-04:00</c:v>
                </c:pt>
                <c:pt idx="3421">
                  <c:v>1994-06-24 00:00:00-04:00</c:v>
                </c:pt>
                <c:pt idx="3422">
                  <c:v>1994-06-27 00:00:00-04:00</c:v>
                </c:pt>
                <c:pt idx="3423">
                  <c:v>1994-06-28 00:00:00-04:00</c:v>
                </c:pt>
                <c:pt idx="3424">
                  <c:v>1994-06-29 00:00:00-04:00</c:v>
                </c:pt>
                <c:pt idx="3425">
                  <c:v>1994-06-30 00:00:00-04:00</c:v>
                </c:pt>
                <c:pt idx="3426">
                  <c:v>1994-07-01 00:00:00-04:00</c:v>
                </c:pt>
                <c:pt idx="3427">
                  <c:v>1994-07-05 00:00:00-04:00</c:v>
                </c:pt>
                <c:pt idx="3428">
                  <c:v>1994-07-06 00:00:00-04:00</c:v>
                </c:pt>
                <c:pt idx="3429">
                  <c:v>1994-07-07 00:00:00-04:00</c:v>
                </c:pt>
                <c:pt idx="3430">
                  <c:v>1994-07-08 00:00:00-04:00</c:v>
                </c:pt>
                <c:pt idx="3431">
                  <c:v>1994-07-11 00:00:00-04:00</c:v>
                </c:pt>
                <c:pt idx="3432">
                  <c:v>1994-07-12 00:00:00-04:00</c:v>
                </c:pt>
                <c:pt idx="3433">
                  <c:v>1994-07-13 00:00:00-04:00</c:v>
                </c:pt>
                <c:pt idx="3434">
                  <c:v>1994-07-14 00:00:00-04:00</c:v>
                </c:pt>
                <c:pt idx="3435">
                  <c:v>1994-07-15 00:00:00-04:00</c:v>
                </c:pt>
                <c:pt idx="3436">
                  <c:v>1994-07-18 00:00:00-04:00</c:v>
                </c:pt>
                <c:pt idx="3437">
                  <c:v>1994-07-19 00:00:00-04:00</c:v>
                </c:pt>
                <c:pt idx="3438">
                  <c:v>1994-07-20 00:00:00-04:00</c:v>
                </c:pt>
                <c:pt idx="3439">
                  <c:v>1994-07-21 00:00:00-04:00</c:v>
                </c:pt>
                <c:pt idx="3440">
                  <c:v>1994-07-22 00:00:00-04:00</c:v>
                </c:pt>
                <c:pt idx="3441">
                  <c:v>1994-07-25 00:00:00-04:00</c:v>
                </c:pt>
                <c:pt idx="3442">
                  <c:v>1994-07-26 00:00:00-04:00</c:v>
                </c:pt>
                <c:pt idx="3443">
                  <c:v>1994-07-27 00:00:00-04:00</c:v>
                </c:pt>
                <c:pt idx="3444">
                  <c:v>1994-07-28 00:00:00-04:00</c:v>
                </c:pt>
                <c:pt idx="3445">
                  <c:v>1994-07-29 00:00:00-04:00</c:v>
                </c:pt>
                <c:pt idx="3446">
                  <c:v>1994-08-01 00:00:00-04:00</c:v>
                </c:pt>
                <c:pt idx="3447">
                  <c:v>1994-08-02 00:00:00-04:00</c:v>
                </c:pt>
                <c:pt idx="3448">
                  <c:v>1994-08-03 00:00:00-04:00</c:v>
                </c:pt>
                <c:pt idx="3449">
                  <c:v>1994-08-04 00:00:00-04:00</c:v>
                </c:pt>
                <c:pt idx="3450">
                  <c:v>1994-08-05 00:00:00-04:00</c:v>
                </c:pt>
                <c:pt idx="3451">
                  <c:v>1994-08-08 00:00:00-04:00</c:v>
                </c:pt>
                <c:pt idx="3452">
                  <c:v>1994-08-09 00:00:00-04:00</c:v>
                </c:pt>
                <c:pt idx="3453">
                  <c:v>1994-08-10 00:00:00-04:00</c:v>
                </c:pt>
                <c:pt idx="3454">
                  <c:v>1994-08-11 00:00:00-04:00</c:v>
                </c:pt>
                <c:pt idx="3455">
                  <c:v>1994-08-12 00:00:00-04:00</c:v>
                </c:pt>
                <c:pt idx="3456">
                  <c:v>1994-08-15 00:00:00-04:00</c:v>
                </c:pt>
                <c:pt idx="3457">
                  <c:v>1994-08-16 00:00:00-04:00</c:v>
                </c:pt>
                <c:pt idx="3458">
                  <c:v>1994-08-17 00:00:00-04:00</c:v>
                </c:pt>
                <c:pt idx="3459">
                  <c:v>1994-08-18 00:00:00-04:00</c:v>
                </c:pt>
                <c:pt idx="3460">
                  <c:v>1994-08-19 00:00:00-04:00</c:v>
                </c:pt>
                <c:pt idx="3461">
                  <c:v>1994-08-22 00:00:00-04:00</c:v>
                </c:pt>
                <c:pt idx="3462">
                  <c:v>1994-08-23 00:00:00-04:00</c:v>
                </c:pt>
                <c:pt idx="3463">
                  <c:v>1994-08-24 00:00:00-04:00</c:v>
                </c:pt>
                <c:pt idx="3464">
                  <c:v>1994-08-25 00:00:00-04:00</c:v>
                </c:pt>
                <c:pt idx="3465">
                  <c:v>1994-08-26 00:00:00-04:00</c:v>
                </c:pt>
                <c:pt idx="3466">
                  <c:v>1994-08-29 00:00:00-04:00</c:v>
                </c:pt>
                <c:pt idx="3467">
                  <c:v>1994-08-30 00:00:00-04:00</c:v>
                </c:pt>
                <c:pt idx="3468">
                  <c:v>1994-08-31 00:00:00-04:00</c:v>
                </c:pt>
                <c:pt idx="3469">
                  <c:v>1994-09-01 00:00:00-04:00</c:v>
                </c:pt>
                <c:pt idx="3470">
                  <c:v>1994-09-02 00:00:00-04:00</c:v>
                </c:pt>
                <c:pt idx="3471">
                  <c:v>1994-09-06 00:00:00-04:00</c:v>
                </c:pt>
                <c:pt idx="3472">
                  <c:v>1994-09-07 00:00:00-04:00</c:v>
                </c:pt>
                <c:pt idx="3473">
                  <c:v>1994-09-08 00:00:00-04:00</c:v>
                </c:pt>
                <c:pt idx="3474">
                  <c:v>1994-09-09 00:00:00-04:00</c:v>
                </c:pt>
                <c:pt idx="3475">
                  <c:v>1994-09-12 00:00:00-04:00</c:v>
                </c:pt>
                <c:pt idx="3476">
                  <c:v>1994-09-13 00:00:00-04:00</c:v>
                </c:pt>
                <c:pt idx="3477">
                  <c:v>1994-09-14 00:00:00-04:00</c:v>
                </c:pt>
                <c:pt idx="3478">
                  <c:v>1994-09-15 00:00:00-04:00</c:v>
                </c:pt>
                <c:pt idx="3479">
                  <c:v>1994-09-16 00:00:00-04:00</c:v>
                </c:pt>
                <c:pt idx="3480">
                  <c:v>1994-09-19 00:00:00-04:00</c:v>
                </c:pt>
                <c:pt idx="3481">
                  <c:v>1994-09-20 00:00:00-04:00</c:v>
                </c:pt>
                <c:pt idx="3482">
                  <c:v>1994-09-21 00:00:00-04:00</c:v>
                </c:pt>
                <c:pt idx="3483">
                  <c:v>1994-09-22 00:00:00-04:00</c:v>
                </c:pt>
                <c:pt idx="3484">
                  <c:v>1994-09-23 00:00:00-04:00</c:v>
                </c:pt>
                <c:pt idx="3485">
                  <c:v>1994-09-26 00:00:00-04:00</c:v>
                </c:pt>
                <c:pt idx="3486">
                  <c:v>1994-09-27 00:00:00-04:00</c:v>
                </c:pt>
                <c:pt idx="3487">
                  <c:v>1994-09-28 00:00:00-04:00</c:v>
                </c:pt>
                <c:pt idx="3488">
                  <c:v>1994-09-29 00:00:00-04:00</c:v>
                </c:pt>
                <c:pt idx="3489">
                  <c:v>1994-09-30 00:00:00-04:00</c:v>
                </c:pt>
                <c:pt idx="3490">
                  <c:v>1994-10-03 00:00:00-04:00</c:v>
                </c:pt>
                <c:pt idx="3491">
                  <c:v>1994-10-04 00:00:00-04:00</c:v>
                </c:pt>
                <c:pt idx="3492">
                  <c:v>1994-10-05 00:00:00-04:00</c:v>
                </c:pt>
                <c:pt idx="3493">
                  <c:v>1994-10-06 00:00:00-04:00</c:v>
                </c:pt>
                <c:pt idx="3494">
                  <c:v>1994-10-07 00:00:00-04:00</c:v>
                </c:pt>
                <c:pt idx="3495">
                  <c:v>1994-10-10 00:00:00-04:00</c:v>
                </c:pt>
                <c:pt idx="3496">
                  <c:v>1994-10-11 00:00:00-04:00</c:v>
                </c:pt>
                <c:pt idx="3497">
                  <c:v>1994-10-12 00:00:00-04:00</c:v>
                </c:pt>
                <c:pt idx="3498">
                  <c:v>1994-10-13 00:00:00-04:00</c:v>
                </c:pt>
                <c:pt idx="3499">
                  <c:v>1994-10-14 00:00:00-04:00</c:v>
                </c:pt>
                <c:pt idx="3500">
                  <c:v>1994-10-17 00:00:00-04:00</c:v>
                </c:pt>
                <c:pt idx="3501">
                  <c:v>1994-10-18 00:00:00-04:00</c:v>
                </c:pt>
                <c:pt idx="3502">
                  <c:v>1994-10-19 00:00:00-04:00</c:v>
                </c:pt>
                <c:pt idx="3503">
                  <c:v>1994-10-20 00:00:00-04:00</c:v>
                </c:pt>
                <c:pt idx="3504">
                  <c:v>1994-10-21 00:00:00-04:00</c:v>
                </c:pt>
                <c:pt idx="3505">
                  <c:v>1994-10-24 00:00:00-04:00</c:v>
                </c:pt>
                <c:pt idx="3506">
                  <c:v>1994-10-25 00:00:00-04:00</c:v>
                </c:pt>
                <c:pt idx="3507">
                  <c:v>1994-10-26 00:00:00-04:00</c:v>
                </c:pt>
                <c:pt idx="3508">
                  <c:v>1994-10-27 00:00:00-04:00</c:v>
                </c:pt>
                <c:pt idx="3509">
                  <c:v>1994-10-28 00:00:00-04:00</c:v>
                </c:pt>
                <c:pt idx="3510">
                  <c:v>1994-10-31 00:00:00-05:00</c:v>
                </c:pt>
                <c:pt idx="3511">
                  <c:v>1994-11-01 00:00:00-05:00</c:v>
                </c:pt>
                <c:pt idx="3512">
                  <c:v>1994-11-02 00:00:00-05:00</c:v>
                </c:pt>
                <c:pt idx="3513">
                  <c:v>1994-11-03 00:00:00-05:00</c:v>
                </c:pt>
                <c:pt idx="3514">
                  <c:v>1994-11-04 00:00:00-05:00</c:v>
                </c:pt>
                <c:pt idx="3515">
                  <c:v>1994-11-07 00:00:00-05:00</c:v>
                </c:pt>
                <c:pt idx="3516">
                  <c:v>1994-11-08 00:00:00-05:00</c:v>
                </c:pt>
                <c:pt idx="3517">
                  <c:v>1994-11-09 00:00:00-05:00</c:v>
                </c:pt>
                <c:pt idx="3518">
                  <c:v>1994-11-10 00:00:00-05:00</c:v>
                </c:pt>
                <c:pt idx="3519">
                  <c:v>1994-11-11 00:00:00-05:00</c:v>
                </c:pt>
                <c:pt idx="3520">
                  <c:v>1994-11-14 00:00:00-05:00</c:v>
                </c:pt>
                <c:pt idx="3521">
                  <c:v>1994-11-15 00:00:00-05:00</c:v>
                </c:pt>
                <c:pt idx="3522">
                  <c:v>1994-11-16 00:00:00-05:00</c:v>
                </c:pt>
                <c:pt idx="3523">
                  <c:v>1994-11-17 00:00:00-05:00</c:v>
                </c:pt>
                <c:pt idx="3524">
                  <c:v>1994-11-18 00:00:00-05:00</c:v>
                </c:pt>
                <c:pt idx="3525">
                  <c:v>1994-11-21 00:00:00-05:00</c:v>
                </c:pt>
                <c:pt idx="3526">
                  <c:v>1994-11-22 00:00:00-05:00</c:v>
                </c:pt>
                <c:pt idx="3527">
                  <c:v>1994-11-23 00:00:00-05:00</c:v>
                </c:pt>
                <c:pt idx="3528">
                  <c:v>1994-11-25 00:00:00-05:00</c:v>
                </c:pt>
                <c:pt idx="3529">
                  <c:v>1994-11-28 00:00:00-05:00</c:v>
                </c:pt>
                <c:pt idx="3530">
                  <c:v>1994-11-29 00:00:00-05:00</c:v>
                </c:pt>
                <c:pt idx="3531">
                  <c:v>1994-11-30 00:00:00-05:00</c:v>
                </c:pt>
                <c:pt idx="3532">
                  <c:v>1994-12-01 00:00:00-05:00</c:v>
                </c:pt>
                <c:pt idx="3533">
                  <c:v>1994-12-02 00:00:00-05:00</c:v>
                </c:pt>
                <c:pt idx="3534">
                  <c:v>1994-12-05 00:00:00-05:00</c:v>
                </c:pt>
                <c:pt idx="3535">
                  <c:v>1994-12-06 00:00:00-05:00</c:v>
                </c:pt>
                <c:pt idx="3536">
                  <c:v>1994-12-07 00:00:00-05:00</c:v>
                </c:pt>
                <c:pt idx="3537">
                  <c:v>1994-12-08 00:00:00-05:00</c:v>
                </c:pt>
                <c:pt idx="3538">
                  <c:v>1994-12-09 00:00:00-05:00</c:v>
                </c:pt>
                <c:pt idx="3539">
                  <c:v>1994-12-12 00:00:00-05:00</c:v>
                </c:pt>
                <c:pt idx="3540">
                  <c:v>1994-12-13 00:00:00-05:00</c:v>
                </c:pt>
                <c:pt idx="3541">
                  <c:v>1994-12-14 00:00:00-05:00</c:v>
                </c:pt>
                <c:pt idx="3542">
                  <c:v>1994-12-15 00:00:00-05:00</c:v>
                </c:pt>
                <c:pt idx="3543">
                  <c:v>1994-12-16 00:00:00-05:00</c:v>
                </c:pt>
                <c:pt idx="3544">
                  <c:v>1994-12-19 00:00:00-05:00</c:v>
                </c:pt>
                <c:pt idx="3545">
                  <c:v>1994-12-20 00:00:00-05:00</c:v>
                </c:pt>
                <c:pt idx="3546">
                  <c:v>1994-12-21 00:00:00-05:00</c:v>
                </c:pt>
                <c:pt idx="3547">
                  <c:v>1994-12-22 00:00:00-05:00</c:v>
                </c:pt>
                <c:pt idx="3548">
                  <c:v>1994-12-23 00:00:00-05:00</c:v>
                </c:pt>
                <c:pt idx="3549">
                  <c:v>1994-12-27 00:00:00-05:00</c:v>
                </c:pt>
                <c:pt idx="3550">
                  <c:v>1994-12-28 00:00:00-05:00</c:v>
                </c:pt>
                <c:pt idx="3551">
                  <c:v>1994-12-29 00:00:00-05:00</c:v>
                </c:pt>
                <c:pt idx="3552">
                  <c:v>1994-12-30 00:00:00-05:00</c:v>
                </c:pt>
                <c:pt idx="3553">
                  <c:v>1995-01-03 00:00:00-05:00</c:v>
                </c:pt>
                <c:pt idx="3554">
                  <c:v>1995-01-04 00:00:00-05:00</c:v>
                </c:pt>
                <c:pt idx="3555">
                  <c:v>1995-01-05 00:00:00-05:00</c:v>
                </c:pt>
                <c:pt idx="3556">
                  <c:v>1995-01-06 00:00:00-05:00</c:v>
                </c:pt>
                <c:pt idx="3557">
                  <c:v>1995-01-09 00:00:00-05:00</c:v>
                </c:pt>
                <c:pt idx="3558">
                  <c:v>1995-01-10 00:00:00-05:00</c:v>
                </c:pt>
                <c:pt idx="3559">
                  <c:v>1995-01-11 00:00:00-05:00</c:v>
                </c:pt>
                <c:pt idx="3560">
                  <c:v>1995-01-12 00:00:00-05:00</c:v>
                </c:pt>
                <c:pt idx="3561">
                  <c:v>1995-01-13 00:00:00-05:00</c:v>
                </c:pt>
                <c:pt idx="3562">
                  <c:v>1995-01-16 00:00:00-05:00</c:v>
                </c:pt>
                <c:pt idx="3563">
                  <c:v>1995-01-17 00:00:00-05:00</c:v>
                </c:pt>
                <c:pt idx="3564">
                  <c:v>1995-01-18 00:00:00-05:00</c:v>
                </c:pt>
                <c:pt idx="3565">
                  <c:v>1995-01-19 00:00:00-05:00</c:v>
                </c:pt>
                <c:pt idx="3566">
                  <c:v>1995-01-20 00:00:00-05:00</c:v>
                </c:pt>
                <c:pt idx="3567">
                  <c:v>1995-01-23 00:00:00-05:00</c:v>
                </c:pt>
                <c:pt idx="3568">
                  <c:v>1995-01-24 00:00:00-05:00</c:v>
                </c:pt>
                <c:pt idx="3569">
                  <c:v>1995-01-25 00:00:00-05:00</c:v>
                </c:pt>
                <c:pt idx="3570">
                  <c:v>1995-01-26 00:00:00-05:00</c:v>
                </c:pt>
                <c:pt idx="3571">
                  <c:v>1995-01-27 00:00:00-05:00</c:v>
                </c:pt>
                <c:pt idx="3572">
                  <c:v>1995-01-30 00:00:00-05:00</c:v>
                </c:pt>
                <c:pt idx="3573">
                  <c:v>1995-01-31 00:00:00-05:00</c:v>
                </c:pt>
                <c:pt idx="3574">
                  <c:v>1995-02-01 00:00:00-05:00</c:v>
                </c:pt>
                <c:pt idx="3575">
                  <c:v>1995-02-02 00:00:00-05:00</c:v>
                </c:pt>
                <c:pt idx="3576">
                  <c:v>1995-02-03 00:00:00-05:00</c:v>
                </c:pt>
                <c:pt idx="3577">
                  <c:v>1995-02-06 00:00:00-05:00</c:v>
                </c:pt>
                <c:pt idx="3578">
                  <c:v>1995-02-07 00:00:00-05:00</c:v>
                </c:pt>
                <c:pt idx="3579">
                  <c:v>1995-02-08 00:00:00-05:00</c:v>
                </c:pt>
                <c:pt idx="3580">
                  <c:v>1995-02-09 00:00:00-05:00</c:v>
                </c:pt>
                <c:pt idx="3581">
                  <c:v>1995-02-10 00:00:00-05:00</c:v>
                </c:pt>
                <c:pt idx="3582">
                  <c:v>1995-02-13 00:00:00-05:00</c:v>
                </c:pt>
                <c:pt idx="3583">
                  <c:v>1995-02-14 00:00:00-05:00</c:v>
                </c:pt>
                <c:pt idx="3584">
                  <c:v>1995-02-15 00:00:00-05:00</c:v>
                </c:pt>
                <c:pt idx="3585">
                  <c:v>1995-02-16 00:00:00-05:00</c:v>
                </c:pt>
                <c:pt idx="3586">
                  <c:v>1995-02-17 00:00:00-05:00</c:v>
                </c:pt>
                <c:pt idx="3587">
                  <c:v>1995-02-21 00:00:00-05:00</c:v>
                </c:pt>
                <c:pt idx="3588">
                  <c:v>1995-02-22 00:00:00-05:00</c:v>
                </c:pt>
                <c:pt idx="3589">
                  <c:v>1995-02-23 00:00:00-05:00</c:v>
                </c:pt>
                <c:pt idx="3590">
                  <c:v>1995-02-24 00:00:00-05:00</c:v>
                </c:pt>
                <c:pt idx="3591">
                  <c:v>1995-02-27 00:00:00-05:00</c:v>
                </c:pt>
                <c:pt idx="3592">
                  <c:v>1995-02-28 00:00:00-05:00</c:v>
                </c:pt>
                <c:pt idx="3593">
                  <c:v>1995-03-01 00:00:00-05:00</c:v>
                </c:pt>
                <c:pt idx="3594">
                  <c:v>1995-03-02 00:00:00-05:00</c:v>
                </c:pt>
                <c:pt idx="3595">
                  <c:v>1995-03-03 00:00:00-05:00</c:v>
                </c:pt>
                <c:pt idx="3596">
                  <c:v>1995-03-06 00:00:00-05:00</c:v>
                </c:pt>
                <c:pt idx="3597">
                  <c:v>1995-03-07 00:00:00-05:00</c:v>
                </c:pt>
                <c:pt idx="3598">
                  <c:v>1995-03-08 00:00:00-05:00</c:v>
                </c:pt>
                <c:pt idx="3599">
                  <c:v>1995-03-09 00:00:00-05:00</c:v>
                </c:pt>
                <c:pt idx="3600">
                  <c:v>1995-03-10 00:00:00-05:00</c:v>
                </c:pt>
                <c:pt idx="3601">
                  <c:v>1995-03-13 00:00:00-05:00</c:v>
                </c:pt>
                <c:pt idx="3602">
                  <c:v>1995-03-14 00:00:00-05:00</c:v>
                </c:pt>
                <c:pt idx="3603">
                  <c:v>1995-03-15 00:00:00-05:00</c:v>
                </c:pt>
                <c:pt idx="3604">
                  <c:v>1995-03-16 00:00:00-05:00</c:v>
                </c:pt>
                <c:pt idx="3605">
                  <c:v>1995-03-17 00:00:00-05:00</c:v>
                </c:pt>
                <c:pt idx="3606">
                  <c:v>1995-03-20 00:00:00-05:00</c:v>
                </c:pt>
                <c:pt idx="3607">
                  <c:v>1995-03-21 00:00:00-05:00</c:v>
                </c:pt>
                <c:pt idx="3608">
                  <c:v>1995-03-22 00:00:00-05:00</c:v>
                </c:pt>
                <c:pt idx="3609">
                  <c:v>1995-03-23 00:00:00-05:00</c:v>
                </c:pt>
                <c:pt idx="3610">
                  <c:v>1995-03-24 00:00:00-05:00</c:v>
                </c:pt>
                <c:pt idx="3611">
                  <c:v>1995-03-27 00:00:00-05:00</c:v>
                </c:pt>
                <c:pt idx="3612">
                  <c:v>1995-03-28 00:00:00-05:00</c:v>
                </c:pt>
                <c:pt idx="3613">
                  <c:v>1995-03-29 00:00:00-05:00</c:v>
                </c:pt>
                <c:pt idx="3614">
                  <c:v>1995-03-30 00:00:00-05:00</c:v>
                </c:pt>
                <c:pt idx="3615">
                  <c:v>1995-03-31 00:00:00-05:00</c:v>
                </c:pt>
                <c:pt idx="3616">
                  <c:v>1995-04-03 00:00:00-04:00</c:v>
                </c:pt>
                <c:pt idx="3617">
                  <c:v>1995-04-04 00:00:00-04:00</c:v>
                </c:pt>
                <c:pt idx="3618">
                  <c:v>1995-04-05 00:00:00-04:00</c:v>
                </c:pt>
                <c:pt idx="3619">
                  <c:v>1995-04-06 00:00:00-04:00</c:v>
                </c:pt>
                <c:pt idx="3620">
                  <c:v>1995-04-07 00:00:00-04:00</c:v>
                </c:pt>
                <c:pt idx="3621">
                  <c:v>1995-04-10 00:00:00-04:00</c:v>
                </c:pt>
                <c:pt idx="3622">
                  <c:v>1995-04-11 00:00:00-04:00</c:v>
                </c:pt>
                <c:pt idx="3623">
                  <c:v>1995-04-12 00:00:00-04:00</c:v>
                </c:pt>
                <c:pt idx="3624">
                  <c:v>1995-04-13 00:00:00-04:00</c:v>
                </c:pt>
                <c:pt idx="3625">
                  <c:v>1995-04-17 00:00:00-04:00</c:v>
                </c:pt>
                <c:pt idx="3626">
                  <c:v>1995-04-18 00:00:00-04:00</c:v>
                </c:pt>
                <c:pt idx="3627">
                  <c:v>1995-04-19 00:00:00-04:00</c:v>
                </c:pt>
                <c:pt idx="3628">
                  <c:v>1995-04-20 00:00:00-04:00</c:v>
                </c:pt>
                <c:pt idx="3629">
                  <c:v>1995-04-21 00:00:00-04:00</c:v>
                </c:pt>
                <c:pt idx="3630">
                  <c:v>1995-04-24 00:00:00-04:00</c:v>
                </c:pt>
                <c:pt idx="3631">
                  <c:v>1995-04-25 00:00:00-04:00</c:v>
                </c:pt>
                <c:pt idx="3632">
                  <c:v>1995-04-26 00:00:00-04:00</c:v>
                </c:pt>
                <c:pt idx="3633">
                  <c:v>1995-04-27 00:00:00-04:00</c:v>
                </c:pt>
                <c:pt idx="3634">
                  <c:v>1995-04-28 00:00:00-04:00</c:v>
                </c:pt>
                <c:pt idx="3635">
                  <c:v>1995-05-01 00:00:00-04:00</c:v>
                </c:pt>
                <c:pt idx="3636">
                  <c:v>1995-05-02 00:00:00-04:00</c:v>
                </c:pt>
                <c:pt idx="3637">
                  <c:v>1995-05-03 00:00:00-04:00</c:v>
                </c:pt>
                <c:pt idx="3638">
                  <c:v>1995-05-04 00:00:00-04:00</c:v>
                </c:pt>
                <c:pt idx="3639">
                  <c:v>1995-05-05 00:00:00-04:00</c:v>
                </c:pt>
                <c:pt idx="3640">
                  <c:v>1995-05-08 00:00:00-04:00</c:v>
                </c:pt>
                <c:pt idx="3641">
                  <c:v>1995-05-09 00:00:00-04:00</c:v>
                </c:pt>
                <c:pt idx="3642">
                  <c:v>1995-05-10 00:00:00-04:00</c:v>
                </c:pt>
                <c:pt idx="3643">
                  <c:v>1995-05-11 00:00:00-04:00</c:v>
                </c:pt>
                <c:pt idx="3644">
                  <c:v>1995-05-12 00:00:00-04:00</c:v>
                </c:pt>
                <c:pt idx="3645">
                  <c:v>1995-05-15 00:00:00-04:00</c:v>
                </c:pt>
                <c:pt idx="3646">
                  <c:v>1995-05-16 00:00:00-04:00</c:v>
                </c:pt>
                <c:pt idx="3647">
                  <c:v>1995-05-17 00:00:00-04:00</c:v>
                </c:pt>
                <c:pt idx="3648">
                  <c:v>1995-05-18 00:00:00-04:00</c:v>
                </c:pt>
                <c:pt idx="3649">
                  <c:v>1995-05-19 00:00:00-04:00</c:v>
                </c:pt>
                <c:pt idx="3650">
                  <c:v>1995-05-22 00:00:00-04:00</c:v>
                </c:pt>
                <c:pt idx="3651">
                  <c:v>1995-05-23 00:00:00-04:00</c:v>
                </c:pt>
                <c:pt idx="3652">
                  <c:v>1995-05-24 00:00:00-04:00</c:v>
                </c:pt>
                <c:pt idx="3653">
                  <c:v>1995-05-25 00:00:00-04:00</c:v>
                </c:pt>
                <c:pt idx="3654">
                  <c:v>1995-05-26 00:00:00-04:00</c:v>
                </c:pt>
                <c:pt idx="3655">
                  <c:v>1995-05-30 00:00:00-04:00</c:v>
                </c:pt>
                <c:pt idx="3656">
                  <c:v>1995-05-31 00:00:00-04:00</c:v>
                </c:pt>
                <c:pt idx="3657">
                  <c:v>1995-06-01 00:00:00-04:00</c:v>
                </c:pt>
                <c:pt idx="3658">
                  <c:v>1995-06-02 00:00:00-04:00</c:v>
                </c:pt>
                <c:pt idx="3659">
                  <c:v>1995-06-05 00:00:00-04:00</c:v>
                </c:pt>
                <c:pt idx="3660">
                  <c:v>1995-06-06 00:00:00-04:00</c:v>
                </c:pt>
                <c:pt idx="3661">
                  <c:v>1995-06-07 00:00:00-04:00</c:v>
                </c:pt>
                <c:pt idx="3662">
                  <c:v>1995-06-08 00:00:00-04:00</c:v>
                </c:pt>
                <c:pt idx="3663">
                  <c:v>1995-06-09 00:00:00-04:00</c:v>
                </c:pt>
                <c:pt idx="3664">
                  <c:v>1995-06-12 00:00:00-04:00</c:v>
                </c:pt>
                <c:pt idx="3665">
                  <c:v>1995-06-13 00:00:00-04:00</c:v>
                </c:pt>
                <c:pt idx="3666">
                  <c:v>1995-06-14 00:00:00-04:00</c:v>
                </c:pt>
                <c:pt idx="3667">
                  <c:v>1995-06-15 00:00:00-04:00</c:v>
                </c:pt>
                <c:pt idx="3668">
                  <c:v>1995-06-16 00:00:00-04:00</c:v>
                </c:pt>
                <c:pt idx="3669">
                  <c:v>1995-06-19 00:00:00-04:00</c:v>
                </c:pt>
                <c:pt idx="3670">
                  <c:v>1995-06-20 00:00:00-04:00</c:v>
                </c:pt>
                <c:pt idx="3671">
                  <c:v>1995-06-21 00:00:00-04:00</c:v>
                </c:pt>
                <c:pt idx="3672">
                  <c:v>1995-06-22 00:00:00-04:00</c:v>
                </c:pt>
                <c:pt idx="3673">
                  <c:v>1995-06-23 00:00:00-04:00</c:v>
                </c:pt>
                <c:pt idx="3674">
                  <c:v>1995-06-26 00:00:00-04:00</c:v>
                </c:pt>
                <c:pt idx="3675">
                  <c:v>1995-06-27 00:00:00-04:00</c:v>
                </c:pt>
                <c:pt idx="3676">
                  <c:v>1995-06-28 00:00:00-04:00</c:v>
                </c:pt>
                <c:pt idx="3677">
                  <c:v>1995-06-29 00:00:00-04:00</c:v>
                </c:pt>
                <c:pt idx="3678">
                  <c:v>1995-06-30 00:00:00-04:00</c:v>
                </c:pt>
                <c:pt idx="3679">
                  <c:v>1995-07-03 00:00:00-04:00</c:v>
                </c:pt>
                <c:pt idx="3680">
                  <c:v>1995-07-05 00:00:00-04:00</c:v>
                </c:pt>
                <c:pt idx="3681">
                  <c:v>1995-07-06 00:00:00-04:00</c:v>
                </c:pt>
                <c:pt idx="3682">
                  <c:v>1995-07-07 00:00:00-04:00</c:v>
                </c:pt>
                <c:pt idx="3683">
                  <c:v>1995-07-10 00:00:00-04:00</c:v>
                </c:pt>
                <c:pt idx="3684">
                  <c:v>1995-07-11 00:00:00-04:00</c:v>
                </c:pt>
                <c:pt idx="3685">
                  <c:v>1995-07-12 00:00:00-04:00</c:v>
                </c:pt>
                <c:pt idx="3686">
                  <c:v>1995-07-13 00:00:00-04:00</c:v>
                </c:pt>
                <c:pt idx="3687">
                  <c:v>1995-07-14 00:00:00-04:00</c:v>
                </c:pt>
                <c:pt idx="3688">
                  <c:v>1995-07-17 00:00:00-04:00</c:v>
                </c:pt>
                <c:pt idx="3689">
                  <c:v>1995-07-18 00:00:00-04:00</c:v>
                </c:pt>
                <c:pt idx="3690">
                  <c:v>1995-07-19 00:00:00-04:00</c:v>
                </c:pt>
                <c:pt idx="3691">
                  <c:v>1995-07-20 00:00:00-04:00</c:v>
                </c:pt>
                <c:pt idx="3692">
                  <c:v>1995-07-21 00:00:00-04:00</c:v>
                </c:pt>
                <c:pt idx="3693">
                  <c:v>1995-07-24 00:00:00-04:00</c:v>
                </c:pt>
                <c:pt idx="3694">
                  <c:v>1995-07-25 00:00:00-04:00</c:v>
                </c:pt>
                <c:pt idx="3695">
                  <c:v>1995-07-26 00:00:00-04:00</c:v>
                </c:pt>
                <c:pt idx="3696">
                  <c:v>1995-07-27 00:00:00-04:00</c:v>
                </c:pt>
                <c:pt idx="3697">
                  <c:v>1995-07-28 00:00:00-04:00</c:v>
                </c:pt>
                <c:pt idx="3698">
                  <c:v>1995-07-31 00:00:00-04:00</c:v>
                </c:pt>
                <c:pt idx="3699">
                  <c:v>1995-08-01 00:00:00-04:00</c:v>
                </c:pt>
                <c:pt idx="3700">
                  <c:v>1995-08-02 00:00:00-04:00</c:v>
                </c:pt>
                <c:pt idx="3701">
                  <c:v>1995-08-03 00:00:00-04:00</c:v>
                </c:pt>
                <c:pt idx="3702">
                  <c:v>1995-08-04 00:00:00-04:00</c:v>
                </c:pt>
                <c:pt idx="3703">
                  <c:v>1995-08-07 00:00:00-04:00</c:v>
                </c:pt>
                <c:pt idx="3704">
                  <c:v>1995-08-08 00:00:00-04:00</c:v>
                </c:pt>
                <c:pt idx="3705">
                  <c:v>1995-08-09 00:00:00-04:00</c:v>
                </c:pt>
                <c:pt idx="3706">
                  <c:v>1995-08-10 00:00:00-04:00</c:v>
                </c:pt>
                <c:pt idx="3707">
                  <c:v>1995-08-11 00:00:00-04:00</c:v>
                </c:pt>
                <c:pt idx="3708">
                  <c:v>1995-08-14 00:00:00-04:00</c:v>
                </c:pt>
                <c:pt idx="3709">
                  <c:v>1995-08-15 00:00:00-04:00</c:v>
                </c:pt>
                <c:pt idx="3710">
                  <c:v>1995-08-16 00:00:00-04:00</c:v>
                </c:pt>
                <c:pt idx="3711">
                  <c:v>1995-08-17 00:00:00-04:00</c:v>
                </c:pt>
                <c:pt idx="3712">
                  <c:v>1995-08-18 00:00:00-04:00</c:v>
                </c:pt>
                <c:pt idx="3713">
                  <c:v>1995-08-21 00:00:00-04:00</c:v>
                </c:pt>
                <c:pt idx="3714">
                  <c:v>1995-08-22 00:00:00-04:00</c:v>
                </c:pt>
                <c:pt idx="3715">
                  <c:v>1995-08-23 00:00:00-04:00</c:v>
                </c:pt>
                <c:pt idx="3716">
                  <c:v>1995-08-24 00:00:00-04:00</c:v>
                </c:pt>
                <c:pt idx="3717">
                  <c:v>1995-08-25 00:00:00-04:00</c:v>
                </c:pt>
                <c:pt idx="3718">
                  <c:v>1995-08-28 00:00:00-04:00</c:v>
                </c:pt>
                <c:pt idx="3719">
                  <c:v>1995-08-29 00:00:00-04:00</c:v>
                </c:pt>
                <c:pt idx="3720">
                  <c:v>1995-08-30 00:00:00-04:00</c:v>
                </c:pt>
                <c:pt idx="3721">
                  <c:v>1995-08-31 00:00:00-04:00</c:v>
                </c:pt>
                <c:pt idx="3722">
                  <c:v>1995-09-01 00:00:00-04:00</c:v>
                </c:pt>
                <c:pt idx="3723">
                  <c:v>1995-09-05 00:00:00-04:00</c:v>
                </c:pt>
                <c:pt idx="3724">
                  <c:v>1995-09-06 00:00:00-04:00</c:v>
                </c:pt>
                <c:pt idx="3725">
                  <c:v>1995-09-07 00:00:00-04:00</c:v>
                </c:pt>
                <c:pt idx="3726">
                  <c:v>1995-09-08 00:00:00-04:00</c:v>
                </c:pt>
                <c:pt idx="3727">
                  <c:v>1995-09-11 00:00:00-04:00</c:v>
                </c:pt>
                <c:pt idx="3728">
                  <c:v>1995-09-12 00:00:00-04:00</c:v>
                </c:pt>
                <c:pt idx="3729">
                  <c:v>1995-09-13 00:00:00-04:00</c:v>
                </c:pt>
                <c:pt idx="3730">
                  <c:v>1995-09-14 00:00:00-04:00</c:v>
                </c:pt>
                <c:pt idx="3731">
                  <c:v>1995-09-15 00:00:00-04:00</c:v>
                </c:pt>
                <c:pt idx="3732">
                  <c:v>1995-09-18 00:00:00-04:00</c:v>
                </c:pt>
                <c:pt idx="3733">
                  <c:v>1995-09-19 00:00:00-04:00</c:v>
                </c:pt>
                <c:pt idx="3734">
                  <c:v>1995-09-20 00:00:00-04:00</c:v>
                </c:pt>
                <c:pt idx="3735">
                  <c:v>1995-09-21 00:00:00-04:00</c:v>
                </c:pt>
                <c:pt idx="3736">
                  <c:v>1995-09-22 00:00:00-04:00</c:v>
                </c:pt>
                <c:pt idx="3737">
                  <c:v>1995-09-25 00:00:00-04:00</c:v>
                </c:pt>
                <c:pt idx="3738">
                  <c:v>1995-09-26 00:00:00-04:00</c:v>
                </c:pt>
                <c:pt idx="3739">
                  <c:v>1995-09-27 00:00:00-04:00</c:v>
                </c:pt>
                <c:pt idx="3740">
                  <c:v>1995-09-28 00:00:00-04:00</c:v>
                </c:pt>
                <c:pt idx="3741">
                  <c:v>1995-09-29 00:00:00-04:00</c:v>
                </c:pt>
                <c:pt idx="3742">
                  <c:v>1995-10-02 00:00:00-04:00</c:v>
                </c:pt>
                <c:pt idx="3743">
                  <c:v>1995-10-03 00:00:00-04:00</c:v>
                </c:pt>
                <c:pt idx="3744">
                  <c:v>1995-10-04 00:00:00-04:00</c:v>
                </c:pt>
                <c:pt idx="3745">
                  <c:v>1995-10-05 00:00:00-04:00</c:v>
                </c:pt>
                <c:pt idx="3746">
                  <c:v>1995-10-06 00:00:00-04:00</c:v>
                </c:pt>
                <c:pt idx="3747">
                  <c:v>1995-10-09 00:00:00-04:00</c:v>
                </c:pt>
                <c:pt idx="3748">
                  <c:v>1995-10-10 00:00:00-04:00</c:v>
                </c:pt>
                <c:pt idx="3749">
                  <c:v>1995-10-11 00:00:00-04:00</c:v>
                </c:pt>
                <c:pt idx="3750">
                  <c:v>1995-10-12 00:00:00-04:00</c:v>
                </c:pt>
                <c:pt idx="3751">
                  <c:v>1995-10-13 00:00:00-04:00</c:v>
                </c:pt>
                <c:pt idx="3752">
                  <c:v>1995-10-16 00:00:00-04:00</c:v>
                </c:pt>
                <c:pt idx="3753">
                  <c:v>1995-10-17 00:00:00-04:00</c:v>
                </c:pt>
                <c:pt idx="3754">
                  <c:v>1995-10-18 00:00:00-04:00</c:v>
                </c:pt>
                <c:pt idx="3755">
                  <c:v>1995-10-19 00:00:00-04:00</c:v>
                </c:pt>
                <c:pt idx="3756">
                  <c:v>1995-10-20 00:00:00-04:00</c:v>
                </c:pt>
                <c:pt idx="3757">
                  <c:v>1995-10-23 00:00:00-04:00</c:v>
                </c:pt>
                <c:pt idx="3758">
                  <c:v>1995-10-24 00:00:00-04:00</c:v>
                </c:pt>
                <c:pt idx="3759">
                  <c:v>1995-10-25 00:00:00-04:00</c:v>
                </c:pt>
                <c:pt idx="3760">
                  <c:v>1995-10-26 00:00:00-04:00</c:v>
                </c:pt>
                <c:pt idx="3761">
                  <c:v>1995-10-27 00:00:00-04:00</c:v>
                </c:pt>
                <c:pt idx="3762">
                  <c:v>1995-10-30 00:00:00-05:00</c:v>
                </c:pt>
                <c:pt idx="3763">
                  <c:v>1995-10-31 00:00:00-05:00</c:v>
                </c:pt>
                <c:pt idx="3764">
                  <c:v>1995-11-01 00:00:00-05:00</c:v>
                </c:pt>
                <c:pt idx="3765">
                  <c:v>1995-11-02 00:00:00-05:00</c:v>
                </c:pt>
                <c:pt idx="3766">
                  <c:v>1995-11-03 00:00:00-05:00</c:v>
                </c:pt>
                <c:pt idx="3767">
                  <c:v>1995-11-06 00:00:00-05:00</c:v>
                </c:pt>
                <c:pt idx="3768">
                  <c:v>1995-11-07 00:00:00-05:00</c:v>
                </c:pt>
                <c:pt idx="3769">
                  <c:v>1995-11-08 00:00:00-05:00</c:v>
                </c:pt>
                <c:pt idx="3770">
                  <c:v>1995-11-09 00:00:00-05:00</c:v>
                </c:pt>
                <c:pt idx="3771">
                  <c:v>1995-11-10 00:00:00-05:00</c:v>
                </c:pt>
                <c:pt idx="3772">
                  <c:v>1995-11-13 00:00:00-05:00</c:v>
                </c:pt>
                <c:pt idx="3773">
                  <c:v>1995-11-14 00:00:00-05:00</c:v>
                </c:pt>
                <c:pt idx="3774">
                  <c:v>1995-11-15 00:00:00-05:00</c:v>
                </c:pt>
                <c:pt idx="3775">
                  <c:v>1995-11-16 00:00:00-05:00</c:v>
                </c:pt>
                <c:pt idx="3776">
                  <c:v>1995-11-17 00:00:00-05:00</c:v>
                </c:pt>
                <c:pt idx="3777">
                  <c:v>1995-11-20 00:00:00-05:00</c:v>
                </c:pt>
                <c:pt idx="3778">
                  <c:v>1995-11-21 00:00:00-05:00</c:v>
                </c:pt>
                <c:pt idx="3779">
                  <c:v>1995-11-22 00:00:00-05:00</c:v>
                </c:pt>
                <c:pt idx="3780">
                  <c:v>1995-11-24 00:00:00-05:00</c:v>
                </c:pt>
                <c:pt idx="3781">
                  <c:v>1995-11-27 00:00:00-05:00</c:v>
                </c:pt>
                <c:pt idx="3782">
                  <c:v>1995-11-28 00:00:00-05:00</c:v>
                </c:pt>
                <c:pt idx="3783">
                  <c:v>1995-11-29 00:00:00-05:00</c:v>
                </c:pt>
                <c:pt idx="3784">
                  <c:v>1995-11-30 00:00:00-05:00</c:v>
                </c:pt>
                <c:pt idx="3785">
                  <c:v>1995-12-01 00:00:00-05:00</c:v>
                </c:pt>
                <c:pt idx="3786">
                  <c:v>1995-12-04 00:00:00-05:00</c:v>
                </c:pt>
                <c:pt idx="3787">
                  <c:v>1995-12-05 00:00:00-05:00</c:v>
                </c:pt>
                <c:pt idx="3788">
                  <c:v>1995-12-06 00:00:00-05:00</c:v>
                </c:pt>
                <c:pt idx="3789">
                  <c:v>1995-12-07 00:00:00-05:00</c:v>
                </c:pt>
                <c:pt idx="3790">
                  <c:v>1995-12-08 00:00:00-05:00</c:v>
                </c:pt>
                <c:pt idx="3791">
                  <c:v>1995-12-11 00:00:00-05:00</c:v>
                </c:pt>
                <c:pt idx="3792">
                  <c:v>1995-12-12 00:00:00-05:00</c:v>
                </c:pt>
                <c:pt idx="3793">
                  <c:v>1995-12-13 00:00:00-05:00</c:v>
                </c:pt>
                <c:pt idx="3794">
                  <c:v>1995-12-14 00:00:00-05:00</c:v>
                </c:pt>
                <c:pt idx="3795">
                  <c:v>1995-12-15 00:00:00-05:00</c:v>
                </c:pt>
                <c:pt idx="3796">
                  <c:v>1995-12-18 00:00:00-05:00</c:v>
                </c:pt>
                <c:pt idx="3797">
                  <c:v>1995-12-19 00:00:00-05:00</c:v>
                </c:pt>
                <c:pt idx="3798">
                  <c:v>1995-12-20 00:00:00-05:00</c:v>
                </c:pt>
                <c:pt idx="3799">
                  <c:v>1995-12-21 00:00:00-05:00</c:v>
                </c:pt>
                <c:pt idx="3800">
                  <c:v>1995-12-22 00:00:00-05:00</c:v>
                </c:pt>
                <c:pt idx="3801">
                  <c:v>1995-12-26 00:00:00-05:00</c:v>
                </c:pt>
                <c:pt idx="3802">
                  <c:v>1995-12-27 00:00:00-05:00</c:v>
                </c:pt>
                <c:pt idx="3803">
                  <c:v>1995-12-28 00:00:00-05:00</c:v>
                </c:pt>
                <c:pt idx="3804">
                  <c:v>1995-12-29 00:00:00-05:00</c:v>
                </c:pt>
                <c:pt idx="3805">
                  <c:v>1996-01-02 00:00:00-05:00</c:v>
                </c:pt>
                <c:pt idx="3806">
                  <c:v>1996-01-03 00:00:00-05:00</c:v>
                </c:pt>
                <c:pt idx="3807">
                  <c:v>1996-01-04 00:00:00-05:00</c:v>
                </c:pt>
                <c:pt idx="3808">
                  <c:v>1996-01-05 00:00:00-05:00</c:v>
                </c:pt>
                <c:pt idx="3809">
                  <c:v>1996-01-08 00:00:00-05:00</c:v>
                </c:pt>
                <c:pt idx="3810">
                  <c:v>1996-01-09 00:00:00-05:00</c:v>
                </c:pt>
                <c:pt idx="3811">
                  <c:v>1996-01-10 00:00:00-05:00</c:v>
                </c:pt>
                <c:pt idx="3812">
                  <c:v>1996-01-11 00:00:00-05:00</c:v>
                </c:pt>
                <c:pt idx="3813">
                  <c:v>1996-01-12 00:00:00-05:00</c:v>
                </c:pt>
                <c:pt idx="3814">
                  <c:v>1996-01-15 00:00:00-05:00</c:v>
                </c:pt>
                <c:pt idx="3815">
                  <c:v>1996-01-16 00:00:00-05:00</c:v>
                </c:pt>
                <c:pt idx="3816">
                  <c:v>1996-01-17 00:00:00-05:00</c:v>
                </c:pt>
                <c:pt idx="3817">
                  <c:v>1996-01-18 00:00:00-05:00</c:v>
                </c:pt>
                <c:pt idx="3818">
                  <c:v>1996-01-19 00:00:00-05:00</c:v>
                </c:pt>
                <c:pt idx="3819">
                  <c:v>1996-01-22 00:00:00-05:00</c:v>
                </c:pt>
                <c:pt idx="3820">
                  <c:v>1996-01-23 00:00:00-05:00</c:v>
                </c:pt>
                <c:pt idx="3821">
                  <c:v>1996-01-24 00:00:00-05:00</c:v>
                </c:pt>
                <c:pt idx="3822">
                  <c:v>1996-01-25 00:00:00-05:00</c:v>
                </c:pt>
                <c:pt idx="3823">
                  <c:v>1996-01-26 00:00:00-05:00</c:v>
                </c:pt>
                <c:pt idx="3824">
                  <c:v>1996-01-29 00:00:00-05:00</c:v>
                </c:pt>
                <c:pt idx="3825">
                  <c:v>1996-01-30 00:00:00-05:00</c:v>
                </c:pt>
                <c:pt idx="3826">
                  <c:v>1996-01-31 00:00:00-05:00</c:v>
                </c:pt>
                <c:pt idx="3827">
                  <c:v>1996-02-01 00:00:00-05:00</c:v>
                </c:pt>
                <c:pt idx="3828">
                  <c:v>1996-02-02 00:00:00-05:00</c:v>
                </c:pt>
                <c:pt idx="3829">
                  <c:v>1996-02-05 00:00:00-05:00</c:v>
                </c:pt>
                <c:pt idx="3830">
                  <c:v>1996-02-06 00:00:00-05:00</c:v>
                </c:pt>
                <c:pt idx="3831">
                  <c:v>1996-02-07 00:00:00-05:00</c:v>
                </c:pt>
                <c:pt idx="3832">
                  <c:v>1996-02-08 00:00:00-05:00</c:v>
                </c:pt>
                <c:pt idx="3833">
                  <c:v>1996-02-09 00:00:00-05:00</c:v>
                </c:pt>
                <c:pt idx="3834">
                  <c:v>1996-02-12 00:00:00-05:00</c:v>
                </c:pt>
                <c:pt idx="3835">
                  <c:v>1996-02-13 00:00:00-05:00</c:v>
                </c:pt>
                <c:pt idx="3836">
                  <c:v>1996-02-14 00:00:00-05:00</c:v>
                </c:pt>
                <c:pt idx="3837">
                  <c:v>1996-02-15 00:00:00-05:00</c:v>
                </c:pt>
                <c:pt idx="3838">
                  <c:v>1996-02-16 00:00:00-05:00</c:v>
                </c:pt>
                <c:pt idx="3839">
                  <c:v>1996-02-20 00:00:00-05:00</c:v>
                </c:pt>
                <c:pt idx="3840">
                  <c:v>1996-02-21 00:00:00-05:00</c:v>
                </c:pt>
                <c:pt idx="3841">
                  <c:v>1996-02-22 00:00:00-05:00</c:v>
                </c:pt>
                <c:pt idx="3842">
                  <c:v>1996-02-23 00:00:00-05:00</c:v>
                </c:pt>
                <c:pt idx="3843">
                  <c:v>1996-02-26 00:00:00-05:00</c:v>
                </c:pt>
                <c:pt idx="3844">
                  <c:v>1996-02-27 00:00:00-05:00</c:v>
                </c:pt>
                <c:pt idx="3845">
                  <c:v>1996-02-28 00:00:00-05:00</c:v>
                </c:pt>
                <c:pt idx="3846">
                  <c:v>1996-02-29 00:00:00-05:00</c:v>
                </c:pt>
                <c:pt idx="3847">
                  <c:v>1996-03-01 00:00:00-05:00</c:v>
                </c:pt>
                <c:pt idx="3848">
                  <c:v>1996-03-04 00:00:00-05:00</c:v>
                </c:pt>
                <c:pt idx="3849">
                  <c:v>1996-03-05 00:00:00-05:00</c:v>
                </c:pt>
                <c:pt idx="3850">
                  <c:v>1996-03-06 00:00:00-05:00</c:v>
                </c:pt>
                <c:pt idx="3851">
                  <c:v>1996-03-07 00:00:00-05:00</c:v>
                </c:pt>
                <c:pt idx="3852">
                  <c:v>1996-03-08 00:00:00-05:00</c:v>
                </c:pt>
                <c:pt idx="3853">
                  <c:v>1996-03-11 00:00:00-05:00</c:v>
                </c:pt>
                <c:pt idx="3854">
                  <c:v>1996-03-12 00:00:00-05:00</c:v>
                </c:pt>
                <c:pt idx="3855">
                  <c:v>1996-03-13 00:00:00-05:00</c:v>
                </c:pt>
                <c:pt idx="3856">
                  <c:v>1996-03-14 00:00:00-05:00</c:v>
                </c:pt>
                <c:pt idx="3857">
                  <c:v>1996-03-15 00:00:00-05:00</c:v>
                </c:pt>
                <c:pt idx="3858">
                  <c:v>1996-03-18 00:00:00-05:00</c:v>
                </c:pt>
                <c:pt idx="3859">
                  <c:v>1996-03-19 00:00:00-05:00</c:v>
                </c:pt>
                <c:pt idx="3860">
                  <c:v>1996-03-20 00:00:00-05:00</c:v>
                </c:pt>
                <c:pt idx="3861">
                  <c:v>1996-03-21 00:00:00-05:00</c:v>
                </c:pt>
                <c:pt idx="3862">
                  <c:v>1996-03-22 00:00:00-05:00</c:v>
                </c:pt>
                <c:pt idx="3863">
                  <c:v>1996-03-25 00:00:00-05:00</c:v>
                </c:pt>
                <c:pt idx="3864">
                  <c:v>1996-03-26 00:00:00-05:00</c:v>
                </c:pt>
                <c:pt idx="3865">
                  <c:v>1996-03-27 00:00:00-05:00</c:v>
                </c:pt>
                <c:pt idx="3866">
                  <c:v>1996-03-28 00:00:00-05:00</c:v>
                </c:pt>
                <c:pt idx="3867">
                  <c:v>1996-03-29 00:00:00-05:00</c:v>
                </c:pt>
                <c:pt idx="3868">
                  <c:v>1996-04-01 00:00:00-05:00</c:v>
                </c:pt>
                <c:pt idx="3869">
                  <c:v>1996-04-02 00:00:00-05:00</c:v>
                </c:pt>
                <c:pt idx="3870">
                  <c:v>1996-04-03 00:00:00-05:00</c:v>
                </c:pt>
                <c:pt idx="3871">
                  <c:v>1996-04-04 00:00:00-05:00</c:v>
                </c:pt>
                <c:pt idx="3872">
                  <c:v>1996-04-08 00:00:00-04:00</c:v>
                </c:pt>
                <c:pt idx="3873">
                  <c:v>1996-04-09 00:00:00-04:00</c:v>
                </c:pt>
                <c:pt idx="3874">
                  <c:v>1996-04-10 00:00:00-04:00</c:v>
                </c:pt>
                <c:pt idx="3875">
                  <c:v>1996-04-11 00:00:00-04:00</c:v>
                </c:pt>
                <c:pt idx="3876">
                  <c:v>1996-04-12 00:00:00-04:00</c:v>
                </c:pt>
                <c:pt idx="3877">
                  <c:v>1996-04-15 00:00:00-04:00</c:v>
                </c:pt>
                <c:pt idx="3878">
                  <c:v>1996-04-16 00:00:00-04:00</c:v>
                </c:pt>
                <c:pt idx="3879">
                  <c:v>1996-04-17 00:00:00-04:00</c:v>
                </c:pt>
                <c:pt idx="3880">
                  <c:v>1996-04-18 00:00:00-04:00</c:v>
                </c:pt>
                <c:pt idx="3881">
                  <c:v>1996-04-19 00:00:00-04:00</c:v>
                </c:pt>
                <c:pt idx="3882">
                  <c:v>1996-04-22 00:00:00-04:00</c:v>
                </c:pt>
                <c:pt idx="3883">
                  <c:v>1996-04-23 00:00:00-04:00</c:v>
                </c:pt>
                <c:pt idx="3884">
                  <c:v>1996-04-24 00:00:00-04:00</c:v>
                </c:pt>
                <c:pt idx="3885">
                  <c:v>1996-04-25 00:00:00-04:00</c:v>
                </c:pt>
                <c:pt idx="3886">
                  <c:v>1996-04-26 00:00:00-04:00</c:v>
                </c:pt>
                <c:pt idx="3887">
                  <c:v>1996-04-29 00:00:00-04:00</c:v>
                </c:pt>
                <c:pt idx="3888">
                  <c:v>1996-04-30 00:00:00-04:00</c:v>
                </c:pt>
                <c:pt idx="3889">
                  <c:v>1996-05-01 00:00:00-04:00</c:v>
                </c:pt>
                <c:pt idx="3890">
                  <c:v>1996-05-02 00:00:00-04:00</c:v>
                </c:pt>
                <c:pt idx="3891">
                  <c:v>1996-05-03 00:00:00-04:00</c:v>
                </c:pt>
                <c:pt idx="3892">
                  <c:v>1996-05-06 00:00:00-04:00</c:v>
                </c:pt>
                <c:pt idx="3893">
                  <c:v>1996-05-07 00:00:00-04:00</c:v>
                </c:pt>
                <c:pt idx="3894">
                  <c:v>1996-05-08 00:00:00-04:00</c:v>
                </c:pt>
                <c:pt idx="3895">
                  <c:v>1996-05-09 00:00:00-04:00</c:v>
                </c:pt>
                <c:pt idx="3896">
                  <c:v>1996-05-10 00:00:00-04:00</c:v>
                </c:pt>
                <c:pt idx="3897">
                  <c:v>1996-05-13 00:00:00-04:00</c:v>
                </c:pt>
                <c:pt idx="3898">
                  <c:v>1996-05-14 00:00:00-04:00</c:v>
                </c:pt>
                <c:pt idx="3899">
                  <c:v>1996-05-15 00:00:00-04:00</c:v>
                </c:pt>
                <c:pt idx="3900">
                  <c:v>1996-05-16 00:00:00-04:00</c:v>
                </c:pt>
                <c:pt idx="3901">
                  <c:v>1996-05-17 00:00:00-04:00</c:v>
                </c:pt>
                <c:pt idx="3902">
                  <c:v>1996-05-20 00:00:00-04:00</c:v>
                </c:pt>
                <c:pt idx="3903">
                  <c:v>1996-05-21 00:00:00-04:00</c:v>
                </c:pt>
                <c:pt idx="3904">
                  <c:v>1996-05-22 00:00:00-04:00</c:v>
                </c:pt>
                <c:pt idx="3905">
                  <c:v>1996-05-23 00:00:00-04:00</c:v>
                </c:pt>
                <c:pt idx="3906">
                  <c:v>1996-05-24 00:00:00-04:00</c:v>
                </c:pt>
                <c:pt idx="3907">
                  <c:v>1996-05-28 00:00:00-04:00</c:v>
                </c:pt>
                <c:pt idx="3908">
                  <c:v>1996-05-29 00:00:00-04:00</c:v>
                </c:pt>
                <c:pt idx="3909">
                  <c:v>1996-05-30 00:00:00-04:00</c:v>
                </c:pt>
                <c:pt idx="3910">
                  <c:v>1996-05-31 00:00:00-04:00</c:v>
                </c:pt>
                <c:pt idx="3911">
                  <c:v>1996-06-03 00:00:00-04:00</c:v>
                </c:pt>
                <c:pt idx="3912">
                  <c:v>1996-06-04 00:00:00-04:00</c:v>
                </c:pt>
                <c:pt idx="3913">
                  <c:v>1996-06-05 00:00:00-04:00</c:v>
                </c:pt>
                <c:pt idx="3914">
                  <c:v>1996-06-06 00:00:00-04:00</c:v>
                </c:pt>
                <c:pt idx="3915">
                  <c:v>1996-06-07 00:00:00-04:00</c:v>
                </c:pt>
                <c:pt idx="3916">
                  <c:v>1996-06-10 00:00:00-04:00</c:v>
                </c:pt>
                <c:pt idx="3917">
                  <c:v>1996-06-11 00:00:00-04:00</c:v>
                </c:pt>
                <c:pt idx="3918">
                  <c:v>1996-06-12 00:00:00-04:00</c:v>
                </c:pt>
                <c:pt idx="3919">
                  <c:v>1996-06-13 00:00:00-04:00</c:v>
                </c:pt>
                <c:pt idx="3920">
                  <c:v>1996-06-14 00:00:00-04:00</c:v>
                </c:pt>
                <c:pt idx="3921">
                  <c:v>1996-06-17 00:00:00-04:00</c:v>
                </c:pt>
                <c:pt idx="3922">
                  <c:v>1996-06-18 00:00:00-04:00</c:v>
                </c:pt>
                <c:pt idx="3923">
                  <c:v>1996-06-19 00:00:00-04:00</c:v>
                </c:pt>
                <c:pt idx="3924">
                  <c:v>1996-06-20 00:00:00-04:00</c:v>
                </c:pt>
                <c:pt idx="3925">
                  <c:v>1996-06-21 00:00:00-04:00</c:v>
                </c:pt>
                <c:pt idx="3926">
                  <c:v>1996-06-24 00:00:00-04:00</c:v>
                </c:pt>
                <c:pt idx="3927">
                  <c:v>1996-06-25 00:00:00-04:00</c:v>
                </c:pt>
                <c:pt idx="3928">
                  <c:v>1996-06-26 00:00:00-04:00</c:v>
                </c:pt>
                <c:pt idx="3929">
                  <c:v>1996-06-27 00:00:00-04:00</c:v>
                </c:pt>
                <c:pt idx="3930">
                  <c:v>1996-06-28 00:00:00-04:00</c:v>
                </c:pt>
                <c:pt idx="3931">
                  <c:v>1996-07-01 00:00:00-04:00</c:v>
                </c:pt>
                <c:pt idx="3932">
                  <c:v>1996-07-02 00:00:00-04:00</c:v>
                </c:pt>
                <c:pt idx="3933">
                  <c:v>1996-07-03 00:00:00-04:00</c:v>
                </c:pt>
                <c:pt idx="3934">
                  <c:v>1996-07-05 00:00:00-04:00</c:v>
                </c:pt>
                <c:pt idx="3935">
                  <c:v>1996-07-08 00:00:00-04:00</c:v>
                </c:pt>
                <c:pt idx="3936">
                  <c:v>1996-07-09 00:00:00-04:00</c:v>
                </c:pt>
                <c:pt idx="3937">
                  <c:v>1996-07-10 00:00:00-04:00</c:v>
                </c:pt>
                <c:pt idx="3938">
                  <c:v>1996-07-11 00:00:00-04:00</c:v>
                </c:pt>
                <c:pt idx="3939">
                  <c:v>1996-07-12 00:00:00-04:00</c:v>
                </c:pt>
                <c:pt idx="3940">
                  <c:v>1996-07-15 00:00:00-04:00</c:v>
                </c:pt>
                <c:pt idx="3941">
                  <c:v>1996-07-16 00:00:00-04:00</c:v>
                </c:pt>
                <c:pt idx="3942">
                  <c:v>1996-07-17 00:00:00-04:00</c:v>
                </c:pt>
                <c:pt idx="3943">
                  <c:v>1996-07-18 00:00:00-04:00</c:v>
                </c:pt>
                <c:pt idx="3944">
                  <c:v>1996-07-19 00:00:00-04:00</c:v>
                </c:pt>
                <c:pt idx="3945">
                  <c:v>1996-07-22 00:00:00-04:00</c:v>
                </c:pt>
                <c:pt idx="3946">
                  <c:v>1996-07-23 00:00:00-04:00</c:v>
                </c:pt>
                <c:pt idx="3947">
                  <c:v>1996-07-24 00:00:00-04:00</c:v>
                </c:pt>
                <c:pt idx="3948">
                  <c:v>1996-07-25 00:00:00-04:00</c:v>
                </c:pt>
                <c:pt idx="3949">
                  <c:v>1996-07-26 00:00:00-04:00</c:v>
                </c:pt>
                <c:pt idx="3950">
                  <c:v>1996-07-29 00:00:00-04:00</c:v>
                </c:pt>
                <c:pt idx="3951">
                  <c:v>1996-07-30 00:00:00-04:00</c:v>
                </c:pt>
                <c:pt idx="3952">
                  <c:v>1996-07-31 00:00:00-04:00</c:v>
                </c:pt>
                <c:pt idx="3953">
                  <c:v>1996-08-01 00:00:00-04:00</c:v>
                </c:pt>
                <c:pt idx="3954">
                  <c:v>1996-08-02 00:00:00-04:00</c:v>
                </c:pt>
                <c:pt idx="3955">
                  <c:v>1996-08-05 00:00:00-04:00</c:v>
                </c:pt>
                <c:pt idx="3956">
                  <c:v>1996-08-06 00:00:00-04:00</c:v>
                </c:pt>
                <c:pt idx="3957">
                  <c:v>1996-08-07 00:00:00-04:00</c:v>
                </c:pt>
                <c:pt idx="3958">
                  <c:v>1996-08-08 00:00:00-04:00</c:v>
                </c:pt>
                <c:pt idx="3959">
                  <c:v>1996-08-09 00:00:00-04:00</c:v>
                </c:pt>
                <c:pt idx="3960">
                  <c:v>1996-08-12 00:00:00-04:00</c:v>
                </c:pt>
                <c:pt idx="3961">
                  <c:v>1996-08-13 00:00:00-04:00</c:v>
                </c:pt>
                <c:pt idx="3962">
                  <c:v>1996-08-14 00:00:00-04:00</c:v>
                </c:pt>
                <c:pt idx="3963">
                  <c:v>1996-08-15 00:00:00-04:00</c:v>
                </c:pt>
                <c:pt idx="3964">
                  <c:v>1996-08-16 00:00:00-04:00</c:v>
                </c:pt>
                <c:pt idx="3965">
                  <c:v>1996-08-19 00:00:00-04:00</c:v>
                </c:pt>
                <c:pt idx="3966">
                  <c:v>1996-08-20 00:00:00-04:00</c:v>
                </c:pt>
                <c:pt idx="3967">
                  <c:v>1996-08-21 00:00:00-04:00</c:v>
                </c:pt>
                <c:pt idx="3968">
                  <c:v>1996-08-22 00:00:00-04:00</c:v>
                </c:pt>
                <c:pt idx="3969">
                  <c:v>1996-08-23 00:00:00-04:00</c:v>
                </c:pt>
                <c:pt idx="3970">
                  <c:v>1996-08-26 00:00:00-04:00</c:v>
                </c:pt>
                <c:pt idx="3971">
                  <c:v>1996-08-27 00:00:00-04:00</c:v>
                </c:pt>
                <c:pt idx="3972">
                  <c:v>1996-08-28 00:00:00-04:00</c:v>
                </c:pt>
                <c:pt idx="3973">
                  <c:v>1996-08-29 00:00:00-04:00</c:v>
                </c:pt>
                <c:pt idx="3974">
                  <c:v>1996-08-30 00:00:00-04:00</c:v>
                </c:pt>
                <c:pt idx="3975">
                  <c:v>1996-09-03 00:00:00-04:00</c:v>
                </c:pt>
                <c:pt idx="3976">
                  <c:v>1996-09-04 00:00:00-04:00</c:v>
                </c:pt>
                <c:pt idx="3977">
                  <c:v>1996-09-05 00:00:00-04:00</c:v>
                </c:pt>
                <c:pt idx="3978">
                  <c:v>1996-09-06 00:00:00-04:00</c:v>
                </c:pt>
                <c:pt idx="3979">
                  <c:v>1996-09-09 00:00:00-04:00</c:v>
                </c:pt>
                <c:pt idx="3980">
                  <c:v>1996-09-10 00:00:00-04:00</c:v>
                </c:pt>
                <c:pt idx="3981">
                  <c:v>1996-09-11 00:00:00-04:00</c:v>
                </c:pt>
                <c:pt idx="3982">
                  <c:v>1996-09-12 00:00:00-04:00</c:v>
                </c:pt>
                <c:pt idx="3983">
                  <c:v>1996-09-13 00:00:00-04:00</c:v>
                </c:pt>
                <c:pt idx="3984">
                  <c:v>1996-09-16 00:00:00-04:00</c:v>
                </c:pt>
                <c:pt idx="3985">
                  <c:v>1996-09-17 00:00:00-04:00</c:v>
                </c:pt>
                <c:pt idx="3986">
                  <c:v>1996-09-18 00:00:00-04:00</c:v>
                </c:pt>
                <c:pt idx="3987">
                  <c:v>1996-09-19 00:00:00-04:00</c:v>
                </c:pt>
                <c:pt idx="3988">
                  <c:v>1996-09-20 00:00:00-04:00</c:v>
                </c:pt>
                <c:pt idx="3989">
                  <c:v>1996-09-23 00:00:00-04:00</c:v>
                </c:pt>
                <c:pt idx="3990">
                  <c:v>1996-09-24 00:00:00-04:00</c:v>
                </c:pt>
                <c:pt idx="3991">
                  <c:v>1996-09-25 00:00:00-04:00</c:v>
                </c:pt>
                <c:pt idx="3992">
                  <c:v>1996-09-26 00:00:00-04:00</c:v>
                </c:pt>
                <c:pt idx="3993">
                  <c:v>1996-09-27 00:00:00-04:00</c:v>
                </c:pt>
                <c:pt idx="3994">
                  <c:v>1996-09-30 00:00:00-04:00</c:v>
                </c:pt>
                <c:pt idx="3995">
                  <c:v>1996-10-01 00:00:00-04:00</c:v>
                </c:pt>
                <c:pt idx="3996">
                  <c:v>1996-10-02 00:00:00-04:00</c:v>
                </c:pt>
                <c:pt idx="3997">
                  <c:v>1996-10-03 00:00:00-04:00</c:v>
                </c:pt>
                <c:pt idx="3998">
                  <c:v>1996-10-04 00:00:00-04:00</c:v>
                </c:pt>
                <c:pt idx="3999">
                  <c:v>1996-10-07 00:00:00-04:00</c:v>
                </c:pt>
                <c:pt idx="4000">
                  <c:v>1996-10-08 00:00:00-04:00</c:v>
                </c:pt>
                <c:pt idx="4001">
                  <c:v>1996-10-09 00:00:00-04:00</c:v>
                </c:pt>
                <c:pt idx="4002">
                  <c:v>1996-10-10 00:00:00-04:00</c:v>
                </c:pt>
                <c:pt idx="4003">
                  <c:v>1996-10-11 00:00:00-04:00</c:v>
                </c:pt>
                <c:pt idx="4004">
                  <c:v>1996-10-14 00:00:00-04:00</c:v>
                </c:pt>
                <c:pt idx="4005">
                  <c:v>1996-10-15 00:00:00-04:00</c:v>
                </c:pt>
                <c:pt idx="4006">
                  <c:v>1996-10-16 00:00:00-04:00</c:v>
                </c:pt>
                <c:pt idx="4007">
                  <c:v>1996-10-17 00:00:00-04:00</c:v>
                </c:pt>
                <c:pt idx="4008">
                  <c:v>1996-10-18 00:00:00-04:00</c:v>
                </c:pt>
                <c:pt idx="4009">
                  <c:v>1996-10-21 00:00:00-04:00</c:v>
                </c:pt>
                <c:pt idx="4010">
                  <c:v>1996-10-22 00:00:00-04:00</c:v>
                </c:pt>
                <c:pt idx="4011">
                  <c:v>1996-10-23 00:00:00-04:00</c:v>
                </c:pt>
                <c:pt idx="4012">
                  <c:v>1996-10-24 00:00:00-04:00</c:v>
                </c:pt>
                <c:pt idx="4013">
                  <c:v>1996-10-25 00:00:00-04:00</c:v>
                </c:pt>
                <c:pt idx="4014">
                  <c:v>1996-10-28 00:00:00-05:00</c:v>
                </c:pt>
                <c:pt idx="4015">
                  <c:v>1996-10-29 00:00:00-05:00</c:v>
                </c:pt>
                <c:pt idx="4016">
                  <c:v>1996-10-30 00:00:00-05:00</c:v>
                </c:pt>
                <c:pt idx="4017">
                  <c:v>1996-10-31 00:00:00-05:00</c:v>
                </c:pt>
                <c:pt idx="4018">
                  <c:v>1996-11-01 00:00:00-05:00</c:v>
                </c:pt>
                <c:pt idx="4019">
                  <c:v>1996-11-04 00:00:00-05:00</c:v>
                </c:pt>
                <c:pt idx="4020">
                  <c:v>1996-11-05 00:00:00-05:00</c:v>
                </c:pt>
                <c:pt idx="4021">
                  <c:v>1996-11-06 00:00:00-05:00</c:v>
                </c:pt>
                <c:pt idx="4022">
                  <c:v>1996-11-07 00:00:00-05:00</c:v>
                </c:pt>
                <c:pt idx="4023">
                  <c:v>1996-11-08 00:00:00-05:00</c:v>
                </c:pt>
                <c:pt idx="4024">
                  <c:v>1996-11-11 00:00:00-05:00</c:v>
                </c:pt>
                <c:pt idx="4025">
                  <c:v>1996-11-12 00:00:00-05:00</c:v>
                </c:pt>
                <c:pt idx="4026">
                  <c:v>1996-11-13 00:00:00-05:00</c:v>
                </c:pt>
                <c:pt idx="4027">
                  <c:v>1996-11-14 00:00:00-05:00</c:v>
                </c:pt>
                <c:pt idx="4028">
                  <c:v>1996-11-15 00:00:00-05:00</c:v>
                </c:pt>
                <c:pt idx="4029">
                  <c:v>1996-11-18 00:00:00-05:00</c:v>
                </c:pt>
                <c:pt idx="4030">
                  <c:v>1996-11-19 00:00:00-05:00</c:v>
                </c:pt>
                <c:pt idx="4031">
                  <c:v>1996-11-20 00:00:00-05:00</c:v>
                </c:pt>
                <c:pt idx="4032">
                  <c:v>1996-11-21 00:00:00-05:00</c:v>
                </c:pt>
                <c:pt idx="4033">
                  <c:v>1996-11-22 00:00:00-05:00</c:v>
                </c:pt>
                <c:pt idx="4034">
                  <c:v>1996-11-25 00:00:00-05:00</c:v>
                </c:pt>
                <c:pt idx="4035">
                  <c:v>1996-11-26 00:00:00-05:00</c:v>
                </c:pt>
                <c:pt idx="4036">
                  <c:v>1996-11-27 00:00:00-05:00</c:v>
                </c:pt>
                <c:pt idx="4037">
                  <c:v>1996-11-29 00:00:00-05:00</c:v>
                </c:pt>
                <c:pt idx="4038">
                  <c:v>1996-12-02 00:00:00-05:00</c:v>
                </c:pt>
                <c:pt idx="4039">
                  <c:v>1996-12-03 00:00:00-05:00</c:v>
                </c:pt>
                <c:pt idx="4040">
                  <c:v>1996-12-04 00:00:00-05:00</c:v>
                </c:pt>
                <c:pt idx="4041">
                  <c:v>1996-12-05 00:00:00-05:00</c:v>
                </c:pt>
                <c:pt idx="4042">
                  <c:v>1996-12-06 00:00:00-05:00</c:v>
                </c:pt>
                <c:pt idx="4043">
                  <c:v>1996-12-09 00:00:00-05:00</c:v>
                </c:pt>
                <c:pt idx="4044">
                  <c:v>1996-12-10 00:00:00-05:00</c:v>
                </c:pt>
                <c:pt idx="4045">
                  <c:v>1996-12-11 00:00:00-05:00</c:v>
                </c:pt>
                <c:pt idx="4046">
                  <c:v>1996-12-12 00:00:00-05:00</c:v>
                </c:pt>
                <c:pt idx="4047">
                  <c:v>1996-12-13 00:00:00-05:00</c:v>
                </c:pt>
                <c:pt idx="4048">
                  <c:v>1996-12-16 00:00:00-05:00</c:v>
                </c:pt>
                <c:pt idx="4049">
                  <c:v>1996-12-17 00:00:00-05:00</c:v>
                </c:pt>
                <c:pt idx="4050">
                  <c:v>1996-12-18 00:00:00-05:00</c:v>
                </c:pt>
                <c:pt idx="4051">
                  <c:v>1996-12-19 00:00:00-05:00</c:v>
                </c:pt>
                <c:pt idx="4052">
                  <c:v>1996-12-20 00:00:00-05:00</c:v>
                </c:pt>
                <c:pt idx="4053">
                  <c:v>1996-12-23 00:00:00-05:00</c:v>
                </c:pt>
                <c:pt idx="4054">
                  <c:v>1996-12-24 00:00:00-05:00</c:v>
                </c:pt>
                <c:pt idx="4055">
                  <c:v>1996-12-26 00:00:00-05:00</c:v>
                </c:pt>
                <c:pt idx="4056">
                  <c:v>1996-12-27 00:00:00-05:00</c:v>
                </c:pt>
                <c:pt idx="4057">
                  <c:v>1996-12-30 00:00:00-05:00</c:v>
                </c:pt>
                <c:pt idx="4058">
                  <c:v>1996-12-31 00:00:00-05:00</c:v>
                </c:pt>
                <c:pt idx="4059">
                  <c:v>1997-01-02 00:00:00-05:00</c:v>
                </c:pt>
                <c:pt idx="4060">
                  <c:v>1997-01-03 00:00:00-05:00</c:v>
                </c:pt>
                <c:pt idx="4061">
                  <c:v>1997-01-06 00:00:00-05:00</c:v>
                </c:pt>
                <c:pt idx="4062">
                  <c:v>1997-01-07 00:00:00-05:00</c:v>
                </c:pt>
                <c:pt idx="4063">
                  <c:v>1997-01-08 00:00:00-05:00</c:v>
                </c:pt>
                <c:pt idx="4064">
                  <c:v>1997-01-09 00:00:00-05:00</c:v>
                </c:pt>
                <c:pt idx="4065">
                  <c:v>1997-01-10 00:00:00-05:00</c:v>
                </c:pt>
                <c:pt idx="4066">
                  <c:v>1997-01-13 00:00:00-05:00</c:v>
                </c:pt>
                <c:pt idx="4067">
                  <c:v>1997-01-14 00:00:00-05:00</c:v>
                </c:pt>
                <c:pt idx="4068">
                  <c:v>1997-01-15 00:00:00-05:00</c:v>
                </c:pt>
                <c:pt idx="4069">
                  <c:v>1997-01-16 00:00:00-05:00</c:v>
                </c:pt>
                <c:pt idx="4070">
                  <c:v>1997-01-17 00:00:00-05:00</c:v>
                </c:pt>
                <c:pt idx="4071">
                  <c:v>1997-01-20 00:00:00-05:00</c:v>
                </c:pt>
                <c:pt idx="4072">
                  <c:v>1997-01-21 00:00:00-05:00</c:v>
                </c:pt>
                <c:pt idx="4073">
                  <c:v>1997-01-22 00:00:00-05:00</c:v>
                </c:pt>
                <c:pt idx="4074">
                  <c:v>1997-01-23 00:00:00-05:00</c:v>
                </c:pt>
                <c:pt idx="4075">
                  <c:v>1997-01-24 00:00:00-05:00</c:v>
                </c:pt>
                <c:pt idx="4076">
                  <c:v>1997-01-27 00:00:00-05:00</c:v>
                </c:pt>
                <c:pt idx="4077">
                  <c:v>1997-01-28 00:00:00-05:00</c:v>
                </c:pt>
                <c:pt idx="4078">
                  <c:v>1997-01-29 00:00:00-05:00</c:v>
                </c:pt>
                <c:pt idx="4079">
                  <c:v>1997-01-30 00:00:00-05:00</c:v>
                </c:pt>
                <c:pt idx="4080">
                  <c:v>1997-01-31 00:00:00-05:00</c:v>
                </c:pt>
                <c:pt idx="4081">
                  <c:v>1997-02-03 00:00:00-05:00</c:v>
                </c:pt>
                <c:pt idx="4082">
                  <c:v>1997-02-04 00:00:00-05:00</c:v>
                </c:pt>
                <c:pt idx="4083">
                  <c:v>1997-02-05 00:00:00-05:00</c:v>
                </c:pt>
                <c:pt idx="4084">
                  <c:v>1997-02-06 00:00:00-05:00</c:v>
                </c:pt>
                <c:pt idx="4085">
                  <c:v>1997-02-07 00:00:00-05:00</c:v>
                </c:pt>
                <c:pt idx="4086">
                  <c:v>1997-02-10 00:00:00-05:00</c:v>
                </c:pt>
                <c:pt idx="4087">
                  <c:v>1997-02-11 00:00:00-05:00</c:v>
                </c:pt>
                <c:pt idx="4088">
                  <c:v>1997-02-12 00:00:00-05:00</c:v>
                </c:pt>
                <c:pt idx="4089">
                  <c:v>1997-02-13 00:00:00-05:00</c:v>
                </c:pt>
                <c:pt idx="4090">
                  <c:v>1997-02-14 00:00:00-05:00</c:v>
                </c:pt>
                <c:pt idx="4091">
                  <c:v>1997-02-18 00:00:00-05:00</c:v>
                </c:pt>
                <c:pt idx="4092">
                  <c:v>1997-02-19 00:00:00-05:00</c:v>
                </c:pt>
                <c:pt idx="4093">
                  <c:v>1997-02-20 00:00:00-05:00</c:v>
                </c:pt>
                <c:pt idx="4094">
                  <c:v>1997-02-21 00:00:00-05:00</c:v>
                </c:pt>
                <c:pt idx="4095">
                  <c:v>1997-02-24 00:00:00-05:00</c:v>
                </c:pt>
                <c:pt idx="4096">
                  <c:v>1997-02-25 00:00:00-05:00</c:v>
                </c:pt>
                <c:pt idx="4097">
                  <c:v>1997-02-26 00:00:00-05:00</c:v>
                </c:pt>
                <c:pt idx="4098">
                  <c:v>1997-02-27 00:00:00-05:00</c:v>
                </c:pt>
                <c:pt idx="4099">
                  <c:v>1997-02-28 00:00:00-05:00</c:v>
                </c:pt>
                <c:pt idx="4100">
                  <c:v>1997-03-03 00:00:00-05:00</c:v>
                </c:pt>
                <c:pt idx="4101">
                  <c:v>1997-03-04 00:00:00-05:00</c:v>
                </c:pt>
                <c:pt idx="4102">
                  <c:v>1997-03-05 00:00:00-05:00</c:v>
                </c:pt>
                <c:pt idx="4103">
                  <c:v>1997-03-06 00:00:00-05:00</c:v>
                </c:pt>
                <c:pt idx="4104">
                  <c:v>1997-03-07 00:00:00-05:00</c:v>
                </c:pt>
                <c:pt idx="4105">
                  <c:v>1997-03-10 00:00:00-05:00</c:v>
                </c:pt>
                <c:pt idx="4106">
                  <c:v>1997-03-11 00:00:00-05:00</c:v>
                </c:pt>
                <c:pt idx="4107">
                  <c:v>1997-03-12 00:00:00-05:00</c:v>
                </c:pt>
                <c:pt idx="4108">
                  <c:v>1997-03-13 00:00:00-05:00</c:v>
                </c:pt>
                <c:pt idx="4109">
                  <c:v>1997-03-14 00:00:00-05:00</c:v>
                </c:pt>
                <c:pt idx="4110">
                  <c:v>1997-03-17 00:00:00-05:00</c:v>
                </c:pt>
                <c:pt idx="4111">
                  <c:v>1997-03-18 00:00:00-05:00</c:v>
                </c:pt>
                <c:pt idx="4112">
                  <c:v>1997-03-19 00:00:00-05:00</c:v>
                </c:pt>
                <c:pt idx="4113">
                  <c:v>1997-03-20 00:00:00-05:00</c:v>
                </c:pt>
                <c:pt idx="4114">
                  <c:v>1997-03-21 00:00:00-05:00</c:v>
                </c:pt>
                <c:pt idx="4115">
                  <c:v>1997-03-24 00:00:00-05:00</c:v>
                </c:pt>
                <c:pt idx="4116">
                  <c:v>1997-03-25 00:00:00-05:00</c:v>
                </c:pt>
                <c:pt idx="4117">
                  <c:v>1997-03-26 00:00:00-05:00</c:v>
                </c:pt>
                <c:pt idx="4118">
                  <c:v>1997-03-27 00:00:00-05:00</c:v>
                </c:pt>
                <c:pt idx="4119">
                  <c:v>1997-03-31 00:00:00-05:00</c:v>
                </c:pt>
                <c:pt idx="4120">
                  <c:v>1997-04-01 00:00:00-05:00</c:v>
                </c:pt>
                <c:pt idx="4121">
                  <c:v>1997-04-02 00:00:00-05:00</c:v>
                </c:pt>
                <c:pt idx="4122">
                  <c:v>1997-04-03 00:00:00-05:00</c:v>
                </c:pt>
                <c:pt idx="4123">
                  <c:v>1997-04-04 00:00:00-05:00</c:v>
                </c:pt>
                <c:pt idx="4124">
                  <c:v>1997-04-07 00:00:00-04:00</c:v>
                </c:pt>
                <c:pt idx="4125">
                  <c:v>1997-04-08 00:00:00-04:00</c:v>
                </c:pt>
                <c:pt idx="4126">
                  <c:v>1997-04-09 00:00:00-04:00</c:v>
                </c:pt>
                <c:pt idx="4127">
                  <c:v>1997-04-10 00:00:00-04:00</c:v>
                </c:pt>
                <c:pt idx="4128">
                  <c:v>1997-04-11 00:00:00-04:00</c:v>
                </c:pt>
                <c:pt idx="4129">
                  <c:v>1997-04-14 00:00:00-04:00</c:v>
                </c:pt>
                <c:pt idx="4130">
                  <c:v>1997-04-15 00:00:00-04:00</c:v>
                </c:pt>
                <c:pt idx="4131">
                  <c:v>1997-04-16 00:00:00-04:00</c:v>
                </c:pt>
                <c:pt idx="4132">
                  <c:v>1997-04-17 00:00:00-04:00</c:v>
                </c:pt>
                <c:pt idx="4133">
                  <c:v>1997-04-18 00:00:00-04:00</c:v>
                </c:pt>
                <c:pt idx="4134">
                  <c:v>1997-04-21 00:00:00-04:00</c:v>
                </c:pt>
                <c:pt idx="4135">
                  <c:v>1997-04-22 00:00:00-04:00</c:v>
                </c:pt>
                <c:pt idx="4136">
                  <c:v>1997-04-23 00:00:00-04:00</c:v>
                </c:pt>
                <c:pt idx="4137">
                  <c:v>1997-04-24 00:00:00-04:00</c:v>
                </c:pt>
                <c:pt idx="4138">
                  <c:v>1997-04-25 00:00:00-04:00</c:v>
                </c:pt>
                <c:pt idx="4139">
                  <c:v>1997-04-28 00:00:00-04:00</c:v>
                </c:pt>
                <c:pt idx="4140">
                  <c:v>1997-04-29 00:00:00-04:00</c:v>
                </c:pt>
                <c:pt idx="4141">
                  <c:v>1997-04-30 00:00:00-04:00</c:v>
                </c:pt>
                <c:pt idx="4142">
                  <c:v>1997-05-01 00:00:00-04:00</c:v>
                </c:pt>
                <c:pt idx="4143">
                  <c:v>1997-05-02 00:00:00-04:00</c:v>
                </c:pt>
                <c:pt idx="4144">
                  <c:v>1997-05-05 00:00:00-04:00</c:v>
                </c:pt>
                <c:pt idx="4145">
                  <c:v>1997-05-06 00:00:00-04:00</c:v>
                </c:pt>
                <c:pt idx="4146">
                  <c:v>1997-05-07 00:00:00-04:00</c:v>
                </c:pt>
                <c:pt idx="4147">
                  <c:v>1997-05-08 00:00:00-04:00</c:v>
                </c:pt>
                <c:pt idx="4148">
                  <c:v>1997-05-09 00:00:00-04:00</c:v>
                </c:pt>
                <c:pt idx="4149">
                  <c:v>1997-05-12 00:00:00-04:00</c:v>
                </c:pt>
                <c:pt idx="4150">
                  <c:v>1997-05-13 00:00:00-04:00</c:v>
                </c:pt>
                <c:pt idx="4151">
                  <c:v>1997-05-14 00:00:00-04:00</c:v>
                </c:pt>
                <c:pt idx="4152">
                  <c:v>1997-05-15 00:00:00-04:00</c:v>
                </c:pt>
                <c:pt idx="4153">
                  <c:v>1997-05-16 00:00:00-04:00</c:v>
                </c:pt>
                <c:pt idx="4154">
                  <c:v>1997-05-19 00:00:00-04:00</c:v>
                </c:pt>
                <c:pt idx="4155">
                  <c:v>1997-05-20 00:00:00-04:00</c:v>
                </c:pt>
                <c:pt idx="4156">
                  <c:v>1997-05-21 00:00:00-04:00</c:v>
                </c:pt>
                <c:pt idx="4157">
                  <c:v>1997-05-22 00:00:00-04:00</c:v>
                </c:pt>
                <c:pt idx="4158">
                  <c:v>1997-05-23 00:00:00-04:00</c:v>
                </c:pt>
                <c:pt idx="4159">
                  <c:v>1997-05-27 00:00:00-04:00</c:v>
                </c:pt>
                <c:pt idx="4160">
                  <c:v>1997-05-28 00:00:00-04:00</c:v>
                </c:pt>
                <c:pt idx="4161">
                  <c:v>1997-05-29 00:00:00-04:00</c:v>
                </c:pt>
                <c:pt idx="4162">
                  <c:v>1997-05-30 00:00:00-04:00</c:v>
                </c:pt>
                <c:pt idx="4163">
                  <c:v>1997-06-02 00:00:00-04:00</c:v>
                </c:pt>
                <c:pt idx="4164">
                  <c:v>1997-06-03 00:00:00-04:00</c:v>
                </c:pt>
                <c:pt idx="4165">
                  <c:v>1997-06-04 00:00:00-04:00</c:v>
                </c:pt>
                <c:pt idx="4166">
                  <c:v>1997-06-05 00:00:00-04:00</c:v>
                </c:pt>
                <c:pt idx="4167">
                  <c:v>1997-06-06 00:00:00-04:00</c:v>
                </c:pt>
                <c:pt idx="4168">
                  <c:v>1997-06-09 00:00:00-04:00</c:v>
                </c:pt>
                <c:pt idx="4169">
                  <c:v>1997-06-10 00:00:00-04:00</c:v>
                </c:pt>
                <c:pt idx="4170">
                  <c:v>1997-06-11 00:00:00-04:00</c:v>
                </c:pt>
                <c:pt idx="4171">
                  <c:v>1997-06-12 00:00:00-04:00</c:v>
                </c:pt>
                <c:pt idx="4172">
                  <c:v>1997-06-13 00:00:00-04:00</c:v>
                </c:pt>
                <c:pt idx="4173">
                  <c:v>1997-06-16 00:00:00-04:00</c:v>
                </c:pt>
                <c:pt idx="4174">
                  <c:v>1997-06-17 00:00:00-04:00</c:v>
                </c:pt>
                <c:pt idx="4175">
                  <c:v>1997-06-18 00:00:00-04:00</c:v>
                </c:pt>
                <c:pt idx="4176">
                  <c:v>1997-06-19 00:00:00-04:00</c:v>
                </c:pt>
                <c:pt idx="4177">
                  <c:v>1997-06-20 00:00:00-04:00</c:v>
                </c:pt>
                <c:pt idx="4178">
                  <c:v>1997-06-23 00:00:00-04:00</c:v>
                </c:pt>
                <c:pt idx="4179">
                  <c:v>1997-06-24 00:00:00-04:00</c:v>
                </c:pt>
                <c:pt idx="4180">
                  <c:v>1997-06-25 00:00:00-04:00</c:v>
                </c:pt>
                <c:pt idx="4181">
                  <c:v>1997-06-26 00:00:00-04:00</c:v>
                </c:pt>
                <c:pt idx="4182">
                  <c:v>1997-06-27 00:00:00-04:00</c:v>
                </c:pt>
                <c:pt idx="4183">
                  <c:v>1997-06-30 00:00:00-04:00</c:v>
                </c:pt>
                <c:pt idx="4184">
                  <c:v>1997-07-01 00:00:00-04:00</c:v>
                </c:pt>
                <c:pt idx="4185">
                  <c:v>1997-07-02 00:00:00-04:00</c:v>
                </c:pt>
                <c:pt idx="4186">
                  <c:v>1997-07-03 00:00:00-04:00</c:v>
                </c:pt>
                <c:pt idx="4187">
                  <c:v>1997-07-07 00:00:00-04:00</c:v>
                </c:pt>
                <c:pt idx="4188">
                  <c:v>1997-07-08 00:00:00-04:00</c:v>
                </c:pt>
                <c:pt idx="4189">
                  <c:v>1997-07-09 00:00:00-04:00</c:v>
                </c:pt>
                <c:pt idx="4190">
                  <c:v>1997-07-10 00:00:00-04:00</c:v>
                </c:pt>
                <c:pt idx="4191">
                  <c:v>1997-07-11 00:00:00-04:00</c:v>
                </c:pt>
                <c:pt idx="4192">
                  <c:v>1997-07-14 00:00:00-04:00</c:v>
                </c:pt>
                <c:pt idx="4193">
                  <c:v>1997-07-15 00:00:00-04:00</c:v>
                </c:pt>
                <c:pt idx="4194">
                  <c:v>1997-07-16 00:00:00-04:00</c:v>
                </c:pt>
                <c:pt idx="4195">
                  <c:v>1997-07-17 00:00:00-04:00</c:v>
                </c:pt>
                <c:pt idx="4196">
                  <c:v>1997-07-18 00:00:00-04:00</c:v>
                </c:pt>
                <c:pt idx="4197">
                  <c:v>1997-07-21 00:00:00-04:00</c:v>
                </c:pt>
                <c:pt idx="4198">
                  <c:v>1997-07-22 00:00:00-04:00</c:v>
                </c:pt>
                <c:pt idx="4199">
                  <c:v>1997-07-23 00:00:00-04:00</c:v>
                </c:pt>
                <c:pt idx="4200">
                  <c:v>1997-07-24 00:00:00-04:00</c:v>
                </c:pt>
                <c:pt idx="4201">
                  <c:v>1997-07-25 00:00:00-04:00</c:v>
                </c:pt>
                <c:pt idx="4202">
                  <c:v>1997-07-28 00:00:00-04:00</c:v>
                </c:pt>
                <c:pt idx="4203">
                  <c:v>1997-07-29 00:00:00-04:00</c:v>
                </c:pt>
                <c:pt idx="4204">
                  <c:v>1997-07-30 00:00:00-04:00</c:v>
                </c:pt>
                <c:pt idx="4205">
                  <c:v>1997-07-31 00:00:00-04:00</c:v>
                </c:pt>
                <c:pt idx="4206">
                  <c:v>1997-08-01 00:00:00-04:00</c:v>
                </c:pt>
                <c:pt idx="4207">
                  <c:v>1997-08-04 00:00:00-04:00</c:v>
                </c:pt>
                <c:pt idx="4208">
                  <c:v>1997-08-05 00:00:00-04:00</c:v>
                </c:pt>
                <c:pt idx="4209">
                  <c:v>1997-08-06 00:00:00-04:00</c:v>
                </c:pt>
                <c:pt idx="4210">
                  <c:v>1997-08-07 00:00:00-04:00</c:v>
                </c:pt>
                <c:pt idx="4211">
                  <c:v>1997-08-08 00:00:00-04:00</c:v>
                </c:pt>
                <c:pt idx="4212">
                  <c:v>1997-08-11 00:00:00-04:00</c:v>
                </c:pt>
                <c:pt idx="4213">
                  <c:v>1997-08-12 00:00:00-04:00</c:v>
                </c:pt>
                <c:pt idx="4214">
                  <c:v>1997-08-13 00:00:00-04:00</c:v>
                </c:pt>
                <c:pt idx="4215">
                  <c:v>1997-08-14 00:00:00-04:00</c:v>
                </c:pt>
                <c:pt idx="4216">
                  <c:v>1997-08-15 00:00:00-04:00</c:v>
                </c:pt>
                <c:pt idx="4217">
                  <c:v>1997-08-18 00:00:00-04:00</c:v>
                </c:pt>
                <c:pt idx="4218">
                  <c:v>1997-08-19 00:00:00-04:00</c:v>
                </c:pt>
                <c:pt idx="4219">
                  <c:v>1997-08-20 00:00:00-04:00</c:v>
                </c:pt>
                <c:pt idx="4220">
                  <c:v>1997-08-21 00:00:00-04:00</c:v>
                </c:pt>
                <c:pt idx="4221">
                  <c:v>1997-08-22 00:00:00-04:00</c:v>
                </c:pt>
                <c:pt idx="4222">
                  <c:v>1997-08-25 00:00:00-04:00</c:v>
                </c:pt>
                <c:pt idx="4223">
                  <c:v>1997-08-26 00:00:00-04:00</c:v>
                </c:pt>
                <c:pt idx="4224">
                  <c:v>1997-08-27 00:00:00-04:00</c:v>
                </c:pt>
                <c:pt idx="4225">
                  <c:v>1997-08-28 00:00:00-04:00</c:v>
                </c:pt>
                <c:pt idx="4226">
                  <c:v>1997-08-29 00:00:00-04:00</c:v>
                </c:pt>
                <c:pt idx="4227">
                  <c:v>1997-09-02 00:00:00-04:00</c:v>
                </c:pt>
                <c:pt idx="4228">
                  <c:v>1997-09-03 00:00:00-04:00</c:v>
                </c:pt>
                <c:pt idx="4229">
                  <c:v>1997-09-04 00:00:00-04:00</c:v>
                </c:pt>
                <c:pt idx="4230">
                  <c:v>1997-09-05 00:00:00-04:00</c:v>
                </c:pt>
                <c:pt idx="4231">
                  <c:v>1997-09-08 00:00:00-04:00</c:v>
                </c:pt>
                <c:pt idx="4232">
                  <c:v>1997-09-09 00:00:00-04:00</c:v>
                </c:pt>
                <c:pt idx="4233">
                  <c:v>1997-09-10 00:00:00-04:00</c:v>
                </c:pt>
                <c:pt idx="4234">
                  <c:v>1997-09-11 00:00:00-04:00</c:v>
                </c:pt>
                <c:pt idx="4235">
                  <c:v>1997-09-12 00:00:00-04:00</c:v>
                </c:pt>
                <c:pt idx="4236">
                  <c:v>1997-09-15 00:00:00-04:00</c:v>
                </c:pt>
                <c:pt idx="4237">
                  <c:v>1997-09-16 00:00:00-04:00</c:v>
                </c:pt>
                <c:pt idx="4238">
                  <c:v>1997-09-17 00:00:00-04:00</c:v>
                </c:pt>
                <c:pt idx="4239">
                  <c:v>1997-09-18 00:00:00-04:00</c:v>
                </c:pt>
                <c:pt idx="4240">
                  <c:v>1997-09-19 00:00:00-04:00</c:v>
                </c:pt>
                <c:pt idx="4241">
                  <c:v>1997-09-22 00:00:00-04:00</c:v>
                </c:pt>
                <c:pt idx="4242">
                  <c:v>1997-09-23 00:00:00-04:00</c:v>
                </c:pt>
                <c:pt idx="4243">
                  <c:v>1997-09-24 00:00:00-04:00</c:v>
                </c:pt>
                <c:pt idx="4244">
                  <c:v>1997-09-25 00:00:00-04:00</c:v>
                </c:pt>
                <c:pt idx="4245">
                  <c:v>1997-09-26 00:00:00-04:00</c:v>
                </c:pt>
                <c:pt idx="4246">
                  <c:v>1997-09-29 00:00:00-04:00</c:v>
                </c:pt>
                <c:pt idx="4247">
                  <c:v>1997-09-30 00:00:00-04:00</c:v>
                </c:pt>
                <c:pt idx="4248">
                  <c:v>1997-10-01 00:00:00-04:00</c:v>
                </c:pt>
                <c:pt idx="4249">
                  <c:v>1997-10-02 00:00:00-04:00</c:v>
                </c:pt>
                <c:pt idx="4250">
                  <c:v>1997-10-03 00:00:00-04:00</c:v>
                </c:pt>
                <c:pt idx="4251">
                  <c:v>1997-10-06 00:00:00-04:00</c:v>
                </c:pt>
                <c:pt idx="4252">
                  <c:v>1997-10-07 00:00:00-04:00</c:v>
                </c:pt>
                <c:pt idx="4253">
                  <c:v>1997-10-08 00:00:00-04:00</c:v>
                </c:pt>
                <c:pt idx="4254">
                  <c:v>1997-10-09 00:00:00-04:00</c:v>
                </c:pt>
                <c:pt idx="4255">
                  <c:v>1997-10-10 00:00:00-04:00</c:v>
                </c:pt>
                <c:pt idx="4256">
                  <c:v>1997-10-13 00:00:00-04:00</c:v>
                </c:pt>
                <c:pt idx="4257">
                  <c:v>1997-10-14 00:00:00-04:00</c:v>
                </c:pt>
                <c:pt idx="4258">
                  <c:v>1997-10-15 00:00:00-04:00</c:v>
                </c:pt>
                <c:pt idx="4259">
                  <c:v>1997-10-16 00:00:00-04:00</c:v>
                </c:pt>
                <c:pt idx="4260">
                  <c:v>1997-10-17 00:00:00-04:00</c:v>
                </c:pt>
                <c:pt idx="4261">
                  <c:v>1997-10-20 00:00:00-04:00</c:v>
                </c:pt>
                <c:pt idx="4262">
                  <c:v>1997-10-21 00:00:00-04:00</c:v>
                </c:pt>
                <c:pt idx="4263">
                  <c:v>1997-10-22 00:00:00-04:00</c:v>
                </c:pt>
                <c:pt idx="4264">
                  <c:v>1997-10-23 00:00:00-04:00</c:v>
                </c:pt>
                <c:pt idx="4265">
                  <c:v>1997-10-24 00:00:00-04:00</c:v>
                </c:pt>
                <c:pt idx="4266">
                  <c:v>1997-10-27 00:00:00-05:00</c:v>
                </c:pt>
                <c:pt idx="4267">
                  <c:v>1997-10-28 00:00:00-05:00</c:v>
                </c:pt>
                <c:pt idx="4268">
                  <c:v>1997-10-29 00:00:00-05:00</c:v>
                </c:pt>
                <c:pt idx="4269">
                  <c:v>1997-10-30 00:00:00-05:00</c:v>
                </c:pt>
                <c:pt idx="4270">
                  <c:v>1997-10-31 00:00:00-05:00</c:v>
                </c:pt>
                <c:pt idx="4271">
                  <c:v>1997-11-03 00:00:00-05:00</c:v>
                </c:pt>
                <c:pt idx="4272">
                  <c:v>1997-11-04 00:00:00-05:00</c:v>
                </c:pt>
                <c:pt idx="4273">
                  <c:v>1997-11-05 00:00:00-05:00</c:v>
                </c:pt>
                <c:pt idx="4274">
                  <c:v>1997-11-06 00:00:00-05:00</c:v>
                </c:pt>
                <c:pt idx="4275">
                  <c:v>1997-11-07 00:00:00-05:00</c:v>
                </c:pt>
                <c:pt idx="4276">
                  <c:v>1997-11-10 00:00:00-05:00</c:v>
                </c:pt>
                <c:pt idx="4277">
                  <c:v>1997-11-11 00:00:00-05:00</c:v>
                </c:pt>
                <c:pt idx="4278">
                  <c:v>1997-11-12 00:00:00-05:00</c:v>
                </c:pt>
                <c:pt idx="4279">
                  <c:v>1997-11-13 00:00:00-05:00</c:v>
                </c:pt>
                <c:pt idx="4280">
                  <c:v>1997-11-14 00:00:00-05:00</c:v>
                </c:pt>
                <c:pt idx="4281">
                  <c:v>1997-11-17 00:00:00-05:00</c:v>
                </c:pt>
                <c:pt idx="4282">
                  <c:v>1997-11-18 00:00:00-05:00</c:v>
                </c:pt>
                <c:pt idx="4283">
                  <c:v>1997-11-19 00:00:00-05:00</c:v>
                </c:pt>
                <c:pt idx="4284">
                  <c:v>1997-11-20 00:00:00-05:00</c:v>
                </c:pt>
                <c:pt idx="4285">
                  <c:v>1997-11-21 00:00:00-05:00</c:v>
                </c:pt>
                <c:pt idx="4286">
                  <c:v>1997-11-24 00:00:00-05:00</c:v>
                </c:pt>
                <c:pt idx="4287">
                  <c:v>1997-11-25 00:00:00-05:00</c:v>
                </c:pt>
                <c:pt idx="4288">
                  <c:v>1997-11-26 00:00:00-05:00</c:v>
                </c:pt>
                <c:pt idx="4289">
                  <c:v>1997-11-28 00:00:00-05:00</c:v>
                </c:pt>
                <c:pt idx="4290">
                  <c:v>1997-12-01 00:00:00-05:00</c:v>
                </c:pt>
                <c:pt idx="4291">
                  <c:v>1997-12-02 00:00:00-05:00</c:v>
                </c:pt>
                <c:pt idx="4292">
                  <c:v>1997-12-03 00:00:00-05:00</c:v>
                </c:pt>
                <c:pt idx="4293">
                  <c:v>1997-12-04 00:00:00-05:00</c:v>
                </c:pt>
                <c:pt idx="4294">
                  <c:v>1997-12-05 00:00:00-05:00</c:v>
                </c:pt>
                <c:pt idx="4295">
                  <c:v>1997-12-08 00:00:00-05:00</c:v>
                </c:pt>
                <c:pt idx="4296">
                  <c:v>1997-12-09 00:00:00-05:00</c:v>
                </c:pt>
                <c:pt idx="4297">
                  <c:v>1997-12-10 00:00:00-05:00</c:v>
                </c:pt>
                <c:pt idx="4298">
                  <c:v>1997-12-11 00:00:00-05:00</c:v>
                </c:pt>
                <c:pt idx="4299">
                  <c:v>1997-12-12 00:00:00-05:00</c:v>
                </c:pt>
                <c:pt idx="4300">
                  <c:v>1997-12-15 00:00:00-05:00</c:v>
                </c:pt>
                <c:pt idx="4301">
                  <c:v>1997-12-16 00:00:00-05:00</c:v>
                </c:pt>
                <c:pt idx="4302">
                  <c:v>1997-12-17 00:00:00-05:00</c:v>
                </c:pt>
                <c:pt idx="4303">
                  <c:v>1997-12-18 00:00:00-05:00</c:v>
                </c:pt>
                <c:pt idx="4304">
                  <c:v>1997-12-19 00:00:00-05:00</c:v>
                </c:pt>
                <c:pt idx="4305">
                  <c:v>1997-12-22 00:00:00-05:00</c:v>
                </c:pt>
                <c:pt idx="4306">
                  <c:v>1997-12-23 00:00:00-05:00</c:v>
                </c:pt>
                <c:pt idx="4307">
                  <c:v>1997-12-24 00:00:00-05:00</c:v>
                </c:pt>
                <c:pt idx="4308">
                  <c:v>1997-12-26 00:00:00-05:00</c:v>
                </c:pt>
                <c:pt idx="4309">
                  <c:v>1997-12-29 00:00:00-05:00</c:v>
                </c:pt>
                <c:pt idx="4310">
                  <c:v>1997-12-30 00:00:00-05:00</c:v>
                </c:pt>
                <c:pt idx="4311">
                  <c:v>1997-12-31 00:00:00-05:00</c:v>
                </c:pt>
                <c:pt idx="4312">
                  <c:v>1998-01-02 00:00:00-05:00</c:v>
                </c:pt>
                <c:pt idx="4313">
                  <c:v>1998-01-05 00:00:00-05:00</c:v>
                </c:pt>
                <c:pt idx="4314">
                  <c:v>1998-01-06 00:00:00-05:00</c:v>
                </c:pt>
                <c:pt idx="4315">
                  <c:v>1998-01-07 00:00:00-05:00</c:v>
                </c:pt>
                <c:pt idx="4316">
                  <c:v>1998-01-08 00:00:00-05:00</c:v>
                </c:pt>
                <c:pt idx="4317">
                  <c:v>1998-01-09 00:00:00-05:00</c:v>
                </c:pt>
                <c:pt idx="4318">
                  <c:v>1998-01-12 00:00:00-05:00</c:v>
                </c:pt>
                <c:pt idx="4319">
                  <c:v>1998-01-13 00:00:00-05:00</c:v>
                </c:pt>
                <c:pt idx="4320">
                  <c:v>1998-01-14 00:00:00-05:00</c:v>
                </c:pt>
                <c:pt idx="4321">
                  <c:v>1998-01-15 00:00:00-05:00</c:v>
                </c:pt>
                <c:pt idx="4322">
                  <c:v>1998-01-16 00:00:00-05:00</c:v>
                </c:pt>
                <c:pt idx="4323">
                  <c:v>1998-01-20 00:00:00-05:00</c:v>
                </c:pt>
                <c:pt idx="4324">
                  <c:v>1998-01-21 00:00:00-05:00</c:v>
                </c:pt>
                <c:pt idx="4325">
                  <c:v>1998-01-22 00:00:00-05:00</c:v>
                </c:pt>
                <c:pt idx="4326">
                  <c:v>1998-01-23 00:00:00-05:00</c:v>
                </c:pt>
                <c:pt idx="4327">
                  <c:v>1998-01-26 00:00:00-05:00</c:v>
                </c:pt>
                <c:pt idx="4328">
                  <c:v>1998-01-27 00:00:00-05:00</c:v>
                </c:pt>
                <c:pt idx="4329">
                  <c:v>1998-01-28 00:00:00-05:00</c:v>
                </c:pt>
                <c:pt idx="4330">
                  <c:v>1998-01-29 00:00:00-05:00</c:v>
                </c:pt>
                <c:pt idx="4331">
                  <c:v>1998-01-30 00:00:00-05:00</c:v>
                </c:pt>
                <c:pt idx="4332">
                  <c:v>1998-02-02 00:00:00-05:00</c:v>
                </c:pt>
                <c:pt idx="4333">
                  <c:v>1998-02-03 00:00:00-05:00</c:v>
                </c:pt>
                <c:pt idx="4334">
                  <c:v>1998-02-04 00:00:00-05:00</c:v>
                </c:pt>
                <c:pt idx="4335">
                  <c:v>1998-02-05 00:00:00-05:00</c:v>
                </c:pt>
                <c:pt idx="4336">
                  <c:v>1998-02-06 00:00:00-05:00</c:v>
                </c:pt>
                <c:pt idx="4337">
                  <c:v>1998-02-09 00:00:00-05:00</c:v>
                </c:pt>
                <c:pt idx="4338">
                  <c:v>1998-02-10 00:00:00-05:00</c:v>
                </c:pt>
                <c:pt idx="4339">
                  <c:v>1998-02-11 00:00:00-05:00</c:v>
                </c:pt>
                <c:pt idx="4340">
                  <c:v>1998-02-12 00:00:00-05:00</c:v>
                </c:pt>
                <c:pt idx="4341">
                  <c:v>1998-02-13 00:00:00-05:00</c:v>
                </c:pt>
                <c:pt idx="4342">
                  <c:v>1998-02-17 00:00:00-05:00</c:v>
                </c:pt>
                <c:pt idx="4343">
                  <c:v>1998-02-18 00:00:00-05:00</c:v>
                </c:pt>
                <c:pt idx="4344">
                  <c:v>1998-02-19 00:00:00-05:00</c:v>
                </c:pt>
                <c:pt idx="4345">
                  <c:v>1998-02-20 00:00:00-05:00</c:v>
                </c:pt>
                <c:pt idx="4346">
                  <c:v>1998-02-23 00:00:00-05:00</c:v>
                </c:pt>
                <c:pt idx="4347">
                  <c:v>1998-02-24 00:00:00-05:00</c:v>
                </c:pt>
                <c:pt idx="4348">
                  <c:v>1998-02-25 00:00:00-05:00</c:v>
                </c:pt>
                <c:pt idx="4349">
                  <c:v>1998-02-26 00:00:00-05:00</c:v>
                </c:pt>
                <c:pt idx="4350">
                  <c:v>1998-02-27 00:00:00-05:00</c:v>
                </c:pt>
                <c:pt idx="4351">
                  <c:v>1998-03-02 00:00:00-05:00</c:v>
                </c:pt>
                <c:pt idx="4352">
                  <c:v>1998-03-03 00:00:00-05:00</c:v>
                </c:pt>
                <c:pt idx="4353">
                  <c:v>1998-03-04 00:00:00-05:00</c:v>
                </c:pt>
                <c:pt idx="4354">
                  <c:v>1998-03-05 00:00:00-05:00</c:v>
                </c:pt>
                <c:pt idx="4355">
                  <c:v>1998-03-06 00:00:00-05:00</c:v>
                </c:pt>
                <c:pt idx="4356">
                  <c:v>1998-03-09 00:00:00-05:00</c:v>
                </c:pt>
                <c:pt idx="4357">
                  <c:v>1998-03-10 00:00:00-05:00</c:v>
                </c:pt>
                <c:pt idx="4358">
                  <c:v>1998-03-11 00:00:00-05:00</c:v>
                </c:pt>
                <c:pt idx="4359">
                  <c:v>1998-03-12 00:00:00-05:00</c:v>
                </c:pt>
                <c:pt idx="4360">
                  <c:v>1998-03-13 00:00:00-05:00</c:v>
                </c:pt>
                <c:pt idx="4361">
                  <c:v>1998-03-16 00:00:00-05:00</c:v>
                </c:pt>
                <c:pt idx="4362">
                  <c:v>1998-03-17 00:00:00-05:00</c:v>
                </c:pt>
                <c:pt idx="4363">
                  <c:v>1998-03-18 00:00:00-05:00</c:v>
                </c:pt>
                <c:pt idx="4364">
                  <c:v>1998-03-19 00:00:00-05:00</c:v>
                </c:pt>
                <c:pt idx="4365">
                  <c:v>1998-03-20 00:00:00-05:00</c:v>
                </c:pt>
                <c:pt idx="4366">
                  <c:v>1998-03-23 00:00:00-05:00</c:v>
                </c:pt>
                <c:pt idx="4367">
                  <c:v>1998-03-24 00:00:00-05:00</c:v>
                </c:pt>
                <c:pt idx="4368">
                  <c:v>1998-03-25 00:00:00-05:00</c:v>
                </c:pt>
                <c:pt idx="4369">
                  <c:v>1998-03-26 00:00:00-05:00</c:v>
                </c:pt>
                <c:pt idx="4370">
                  <c:v>1998-03-27 00:00:00-05:00</c:v>
                </c:pt>
                <c:pt idx="4371">
                  <c:v>1998-03-30 00:00:00-05:00</c:v>
                </c:pt>
                <c:pt idx="4372">
                  <c:v>1998-03-31 00:00:00-05:00</c:v>
                </c:pt>
                <c:pt idx="4373">
                  <c:v>1998-04-01 00:00:00-05:00</c:v>
                </c:pt>
                <c:pt idx="4374">
                  <c:v>1998-04-02 00:00:00-05:00</c:v>
                </c:pt>
                <c:pt idx="4375">
                  <c:v>1998-04-03 00:00:00-05:00</c:v>
                </c:pt>
                <c:pt idx="4376">
                  <c:v>1998-04-06 00:00:00-04:00</c:v>
                </c:pt>
                <c:pt idx="4377">
                  <c:v>1998-04-07 00:00:00-04:00</c:v>
                </c:pt>
                <c:pt idx="4378">
                  <c:v>1998-04-08 00:00:00-04:00</c:v>
                </c:pt>
                <c:pt idx="4379">
                  <c:v>1998-04-09 00:00:00-04:00</c:v>
                </c:pt>
                <c:pt idx="4380">
                  <c:v>1998-04-13 00:00:00-04:00</c:v>
                </c:pt>
                <c:pt idx="4381">
                  <c:v>1998-04-14 00:00:00-04:00</c:v>
                </c:pt>
                <c:pt idx="4382">
                  <c:v>1998-04-15 00:00:00-04:00</c:v>
                </c:pt>
                <c:pt idx="4383">
                  <c:v>1998-04-16 00:00:00-04:00</c:v>
                </c:pt>
                <c:pt idx="4384">
                  <c:v>1998-04-17 00:00:00-04:00</c:v>
                </c:pt>
                <c:pt idx="4385">
                  <c:v>1998-04-20 00:00:00-04:00</c:v>
                </c:pt>
                <c:pt idx="4386">
                  <c:v>1998-04-21 00:00:00-04:00</c:v>
                </c:pt>
                <c:pt idx="4387">
                  <c:v>1998-04-22 00:00:00-04:00</c:v>
                </c:pt>
                <c:pt idx="4388">
                  <c:v>1998-04-23 00:00:00-04:00</c:v>
                </c:pt>
                <c:pt idx="4389">
                  <c:v>1998-04-24 00:00:00-04:00</c:v>
                </c:pt>
                <c:pt idx="4390">
                  <c:v>1998-04-27 00:00:00-04:00</c:v>
                </c:pt>
                <c:pt idx="4391">
                  <c:v>1998-04-28 00:00:00-04:00</c:v>
                </c:pt>
                <c:pt idx="4392">
                  <c:v>1998-04-29 00:00:00-04:00</c:v>
                </c:pt>
                <c:pt idx="4393">
                  <c:v>1998-04-30 00:00:00-04:00</c:v>
                </c:pt>
                <c:pt idx="4394">
                  <c:v>1998-05-01 00:00:00-04:00</c:v>
                </c:pt>
                <c:pt idx="4395">
                  <c:v>1998-05-04 00:00:00-04:00</c:v>
                </c:pt>
                <c:pt idx="4396">
                  <c:v>1998-05-05 00:00:00-04:00</c:v>
                </c:pt>
                <c:pt idx="4397">
                  <c:v>1998-05-06 00:00:00-04:00</c:v>
                </c:pt>
                <c:pt idx="4398">
                  <c:v>1998-05-07 00:00:00-04:00</c:v>
                </c:pt>
                <c:pt idx="4399">
                  <c:v>1998-05-08 00:00:00-04:00</c:v>
                </c:pt>
                <c:pt idx="4400">
                  <c:v>1998-05-11 00:00:00-04:00</c:v>
                </c:pt>
                <c:pt idx="4401">
                  <c:v>1998-05-12 00:00:00-04:00</c:v>
                </c:pt>
                <c:pt idx="4402">
                  <c:v>1998-05-13 00:00:00-04:00</c:v>
                </c:pt>
                <c:pt idx="4403">
                  <c:v>1998-05-14 00:00:00-04:00</c:v>
                </c:pt>
                <c:pt idx="4404">
                  <c:v>1998-05-15 00:00:00-04:00</c:v>
                </c:pt>
                <c:pt idx="4405">
                  <c:v>1998-05-18 00:00:00-04:00</c:v>
                </c:pt>
                <c:pt idx="4406">
                  <c:v>1998-05-19 00:00:00-04:00</c:v>
                </c:pt>
                <c:pt idx="4407">
                  <c:v>1998-05-20 00:00:00-04:00</c:v>
                </c:pt>
                <c:pt idx="4408">
                  <c:v>1998-05-21 00:00:00-04:00</c:v>
                </c:pt>
                <c:pt idx="4409">
                  <c:v>1998-05-22 00:00:00-04:00</c:v>
                </c:pt>
                <c:pt idx="4410">
                  <c:v>1998-05-26 00:00:00-04:00</c:v>
                </c:pt>
                <c:pt idx="4411">
                  <c:v>1998-05-27 00:00:00-04:00</c:v>
                </c:pt>
                <c:pt idx="4412">
                  <c:v>1998-05-28 00:00:00-04:00</c:v>
                </c:pt>
                <c:pt idx="4413">
                  <c:v>1998-05-29 00:00:00-04:00</c:v>
                </c:pt>
                <c:pt idx="4414">
                  <c:v>1998-06-01 00:00:00-04:00</c:v>
                </c:pt>
                <c:pt idx="4415">
                  <c:v>1998-06-02 00:00:00-04:00</c:v>
                </c:pt>
                <c:pt idx="4416">
                  <c:v>1998-06-03 00:00:00-04:00</c:v>
                </c:pt>
                <c:pt idx="4417">
                  <c:v>1998-06-04 00:00:00-04:00</c:v>
                </c:pt>
                <c:pt idx="4418">
                  <c:v>1998-06-05 00:00:00-04:00</c:v>
                </c:pt>
                <c:pt idx="4419">
                  <c:v>1998-06-08 00:00:00-04:00</c:v>
                </c:pt>
                <c:pt idx="4420">
                  <c:v>1998-06-09 00:00:00-04:00</c:v>
                </c:pt>
                <c:pt idx="4421">
                  <c:v>1998-06-10 00:00:00-04:00</c:v>
                </c:pt>
                <c:pt idx="4422">
                  <c:v>1998-06-11 00:00:00-04:00</c:v>
                </c:pt>
                <c:pt idx="4423">
                  <c:v>1998-06-12 00:00:00-04:00</c:v>
                </c:pt>
                <c:pt idx="4424">
                  <c:v>1998-06-15 00:00:00-04:00</c:v>
                </c:pt>
                <c:pt idx="4425">
                  <c:v>1998-06-16 00:00:00-04:00</c:v>
                </c:pt>
                <c:pt idx="4426">
                  <c:v>1998-06-17 00:00:00-04:00</c:v>
                </c:pt>
                <c:pt idx="4427">
                  <c:v>1998-06-18 00:00:00-04:00</c:v>
                </c:pt>
                <c:pt idx="4428">
                  <c:v>1998-06-19 00:00:00-04:00</c:v>
                </c:pt>
                <c:pt idx="4429">
                  <c:v>1998-06-22 00:00:00-04:00</c:v>
                </c:pt>
                <c:pt idx="4430">
                  <c:v>1998-06-23 00:00:00-04:00</c:v>
                </c:pt>
                <c:pt idx="4431">
                  <c:v>1998-06-24 00:00:00-04:00</c:v>
                </c:pt>
                <c:pt idx="4432">
                  <c:v>1998-06-25 00:00:00-04:00</c:v>
                </c:pt>
                <c:pt idx="4433">
                  <c:v>1998-06-26 00:00:00-04:00</c:v>
                </c:pt>
                <c:pt idx="4434">
                  <c:v>1998-06-29 00:00:00-04:00</c:v>
                </c:pt>
                <c:pt idx="4435">
                  <c:v>1998-06-30 00:00:00-04:00</c:v>
                </c:pt>
                <c:pt idx="4436">
                  <c:v>1998-07-01 00:00:00-04:00</c:v>
                </c:pt>
                <c:pt idx="4437">
                  <c:v>1998-07-02 00:00:00-04:00</c:v>
                </c:pt>
                <c:pt idx="4438">
                  <c:v>1998-07-06 00:00:00-04:00</c:v>
                </c:pt>
                <c:pt idx="4439">
                  <c:v>1998-07-07 00:00:00-04:00</c:v>
                </c:pt>
                <c:pt idx="4440">
                  <c:v>1998-07-08 00:00:00-04:00</c:v>
                </c:pt>
                <c:pt idx="4441">
                  <c:v>1998-07-09 00:00:00-04:00</c:v>
                </c:pt>
                <c:pt idx="4442">
                  <c:v>1998-07-10 00:00:00-04:00</c:v>
                </c:pt>
                <c:pt idx="4443">
                  <c:v>1998-07-13 00:00:00-04:00</c:v>
                </c:pt>
                <c:pt idx="4444">
                  <c:v>1998-07-14 00:00:00-04:00</c:v>
                </c:pt>
                <c:pt idx="4445">
                  <c:v>1998-07-15 00:00:00-04:00</c:v>
                </c:pt>
                <c:pt idx="4446">
                  <c:v>1998-07-16 00:00:00-04:00</c:v>
                </c:pt>
                <c:pt idx="4447">
                  <c:v>1998-07-17 00:00:00-04:00</c:v>
                </c:pt>
                <c:pt idx="4448">
                  <c:v>1998-07-20 00:00:00-04:00</c:v>
                </c:pt>
                <c:pt idx="4449">
                  <c:v>1998-07-21 00:00:00-04:00</c:v>
                </c:pt>
                <c:pt idx="4450">
                  <c:v>1998-07-22 00:00:00-04:00</c:v>
                </c:pt>
                <c:pt idx="4451">
                  <c:v>1998-07-23 00:00:00-04:00</c:v>
                </c:pt>
                <c:pt idx="4452">
                  <c:v>1998-07-24 00:00:00-04:00</c:v>
                </c:pt>
                <c:pt idx="4453">
                  <c:v>1998-07-27 00:00:00-04:00</c:v>
                </c:pt>
                <c:pt idx="4454">
                  <c:v>1998-07-28 00:00:00-04:00</c:v>
                </c:pt>
                <c:pt idx="4455">
                  <c:v>1998-07-29 00:00:00-04:00</c:v>
                </c:pt>
                <c:pt idx="4456">
                  <c:v>1998-07-30 00:00:00-04:00</c:v>
                </c:pt>
                <c:pt idx="4457">
                  <c:v>1998-07-31 00:00:00-04:00</c:v>
                </c:pt>
                <c:pt idx="4458">
                  <c:v>1998-08-03 00:00:00-04:00</c:v>
                </c:pt>
                <c:pt idx="4459">
                  <c:v>1998-08-04 00:00:00-04:00</c:v>
                </c:pt>
                <c:pt idx="4460">
                  <c:v>1998-08-05 00:00:00-04:00</c:v>
                </c:pt>
                <c:pt idx="4461">
                  <c:v>1998-08-06 00:00:00-04:00</c:v>
                </c:pt>
                <c:pt idx="4462">
                  <c:v>1998-08-07 00:00:00-04:00</c:v>
                </c:pt>
                <c:pt idx="4463">
                  <c:v>1998-08-10 00:00:00-04:00</c:v>
                </c:pt>
                <c:pt idx="4464">
                  <c:v>1998-08-11 00:00:00-04:00</c:v>
                </c:pt>
                <c:pt idx="4465">
                  <c:v>1998-08-12 00:00:00-04:00</c:v>
                </c:pt>
                <c:pt idx="4466">
                  <c:v>1998-08-13 00:00:00-04:00</c:v>
                </c:pt>
                <c:pt idx="4467">
                  <c:v>1998-08-14 00:00:00-04:00</c:v>
                </c:pt>
                <c:pt idx="4468">
                  <c:v>1998-08-17 00:00:00-04:00</c:v>
                </c:pt>
                <c:pt idx="4469">
                  <c:v>1998-08-18 00:00:00-04:00</c:v>
                </c:pt>
                <c:pt idx="4470">
                  <c:v>1998-08-19 00:00:00-04:00</c:v>
                </c:pt>
                <c:pt idx="4471">
                  <c:v>1998-08-20 00:00:00-04:00</c:v>
                </c:pt>
                <c:pt idx="4472">
                  <c:v>1998-08-21 00:00:00-04:00</c:v>
                </c:pt>
                <c:pt idx="4473">
                  <c:v>1998-08-24 00:00:00-04:00</c:v>
                </c:pt>
                <c:pt idx="4474">
                  <c:v>1998-08-25 00:00:00-04:00</c:v>
                </c:pt>
                <c:pt idx="4475">
                  <c:v>1998-08-26 00:00:00-04:00</c:v>
                </c:pt>
                <c:pt idx="4476">
                  <c:v>1998-08-27 00:00:00-04:00</c:v>
                </c:pt>
                <c:pt idx="4477">
                  <c:v>1998-08-28 00:00:00-04:00</c:v>
                </c:pt>
                <c:pt idx="4478">
                  <c:v>1998-08-31 00:00:00-04:00</c:v>
                </c:pt>
                <c:pt idx="4479">
                  <c:v>1998-09-01 00:00:00-04:00</c:v>
                </c:pt>
                <c:pt idx="4480">
                  <c:v>1998-09-02 00:00:00-04:00</c:v>
                </c:pt>
                <c:pt idx="4481">
                  <c:v>1998-09-03 00:00:00-04:00</c:v>
                </c:pt>
                <c:pt idx="4482">
                  <c:v>1998-09-04 00:00:00-04:00</c:v>
                </c:pt>
                <c:pt idx="4483">
                  <c:v>1998-09-08 00:00:00-04:00</c:v>
                </c:pt>
                <c:pt idx="4484">
                  <c:v>1998-09-09 00:00:00-04:00</c:v>
                </c:pt>
                <c:pt idx="4485">
                  <c:v>1998-09-10 00:00:00-04:00</c:v>
                </c:pt>
                <c:pt idx="4486">
                  <c:v>1998-09-11 00:00:00-04:00</c:v>
                </c:pt>
                <c:pt idx="4487">
                  <c:v>1998-09-14 00:00:00-04:00</c:v>
                </c:pt>
                <c:pt idx="4488">
                  <c:v>1998-09-15 00:00:00-04:00</c:v>
                </c:pt>
                <c:pt idx="4489">
                  <c:v>1998-09-16 00:00:00-04:00</c:v>
                </c:pt>
                <c:pt idx="4490">
                  <c:v>1998-09-17 00:00:00-04:00</c:v>
                </c:pt>
                <c:pt idx="4491">
                  <c:v>1998-09-18 00:00:00-04:00</c:v>
                </c:pt>
                <c:pt idx="4492">
                  <c:v>1998-09-21 00:00:00-04:00</c:v>
                </c:pt>
                <c:pt idx="4493">
                  <c:v>1998-09-22 00:00:00-04:00</c:v>
                </c:pt>
                <c:pt idx="4494">
                  <c:v>1998-09-23 00:00:00-04:00</c:v>
                </c:pt>
                <c:pt idx="4495">
                  <c:v>1998-09-24 00:00:00-04:00</c:v>
                </c:pt>
                <c:pt idx="4496">
                  <c:v>1998-09-25 00:00:00-04:00</c:v>
                </c:pt>
                <c:pt idx="4497">
                  <c:v>1998-09-28 00:00:00-04:00</c:v>
                </c:pt>
                <c:pt idx="4498">
                  <c:v>1998-09-29 00:00:00-04:00</c:v>
                </c:pt>
                <c:pt idx="4499">
                  <c:v>1998-09-30 00:00:00-04:00</c:v>
                </c:pt>
                <c:pt idx="4500">
                  <c:v>1998-10-01 00:00:00-04:00</c:v>
                </c:pt>
                <c:pt idx="4501">
                  <c:v>1998-10-02 00:00:00-04:00</c:v>
                </c:pt>
                <c:pt idx="4502">
                  <c:v>1998-10-05 00:00:00-04:00</c:v>
                </c:pt>
                <c:pt idx="4503">
                  <c:v>1998-10-06 00:00:00-04:00</c:v>
                </c:pt>
                <c:pt idx="4504">
                  <c:v>1998-10-07 00:00:00-04:00</c:v>
                </c:pt>
                <c:pt idx="4505">
                  <c:v>1998-10-08 00:00:00-04:00</c:v>
                </c:pt>
                <c:pt idx="4506">
                  <c:v>1998-10-09 00:00:00-04:00</c:v>
                </c:pt>
                <c:pt idx="4507">
                  <c:v>1998-10-12 00:00:00-04:00</c:v>
                </c:pt>
                <c:pt idx="4508">
                  <c:v>1998-10-13 00:00:00-04:00</c:v>
                </c:pt>
                <c:pt idx="4509">
                  <c:v>1998-10-14 00:00:00-04:00</c:v>
                </c:pt>
                <c:pt idx="4510">
                  <c:v>1998-10-15 00:00:00-04:00</c:v>
                </c:pt>
                <c:pt idx="4511">
                  <c:v>1998-10-16 00:00:00-04:00</c:v>
                </c:pt>
                <c:pt idx="4512">
                  <c:v>1998-10-19 00:00:00-04:00</c:v>
                </c:pt>
                <c:pt idx="4513">
                  <c:v>1998-10-20 00:00:00-04:00</c:v>
                </c:pt>
                <c:pt idx="4514">
                  <c:v>1998-10-21 00:00:00-04:00</c:v>
                </c:pt>
                <c:pt idx="4515">
                  <c:v>1998-10-22 00:00:00-04:00</c:v>
                </c:pt>
                <c:pt idx="4516">
                  <c:v>1998-10-23 00:00:00-04:00</c:v>
                </c:pt>
                <c:pt idx="4517">
                  <c:v>1998-10-26 00:00:00-05:00</c:v>
                </c:pt>
                <c:pt idx="4518">
                  <c:v>1998-10-27 00:00:00-05:00</c:v>
                </c:pt>
                <c:pt idx="4519">
                  <c:v>1998-10-28 00:00:00-05:00</c:v>
                </c:pt>
                <c:pt idx="4520">
                  <c:v>1998-10-29 00:00:00-05:00</c:v>
                </c:pt>
                <c:pt idx="4521">
                  <c:v>1998-10-30 00:00:00-05:00</c:v>
                </c:pt>
                <c:pt idx="4522">
                  <c:v>1998-11-02 00:00:00-05:00</c:v>
                </c:pt>
                <c:pt idx="4523">
                  <c:v>1998-11-03 00:00:00-05:00</c:v>
                </c:pt>
                <c:pt idx="4524">
                  <c:v>1998-11-04 00:00:00-05:00</c:v>
                </c:pt>
                <c:pt idx="4525">
                  <c:v>1998-11-05 00:00:00-05:00</c:v>
                </c:pt>
                <c:pt idx="4526">
                  <c:v>1998-11-06 00:00:00-05:00</c:v>
                </c:pt>
                <c:pt idx="4527">
                  <c:v>1998-11-09 00:00:00-05:00</c:v>
                </c:pt>
                <c:pt idx="4528">
                  <c:v>1998-11-10 00:00:00-05:00</c:v>
                </c:pt>
                <c:pt idx="4529">
                  <c:v>1998-11-11 00:00:00-05:00</c:v>
                </c:pt>
                <c:pt idx="4530">
                  <c:v>1998-11-12 00:00:00-05:00</c:v>
                </c:pt>
                <c:pt idx="4531">
                  <c:v>1998-11-13 00:00:00-05:00</c:v>
                </c:pt>
                <c:pt idx="4532">
                  <c:v>1998-11-16 00:00:00-05:00</c:v>
                </c:pt>
                <c:pt idx="4533">
                  <c:v>1998-11-17 00:00:00-05:00</c:v>
                </c:pt>
                <c:pt idx="4534">
                  <c:v>1998-11-18 00:00:00-05:00</c:v>
                </c:pt>
                <c:pt idx="4535">
                  <c:v>1998-11-19 00:00:00-05:00</c:v>
                </c:pt>
                <c:pt idx="4536">
                  <c:v>1998-11-20 00:00:00-05:00</c:v>
                </c:pt>
                <c:pt idx="4537">
                  <c:v>1998-11-23 00:00:00-05:00</c:v>
                </c:pt>
                <c:pt idx="4538">
                  <c:v>1998-11-24 00:00:00-05:00</c:v>
                </c:pt>
                <c:pt idx="4539">
                  <c:v>1998-11-25 00:00:00-05:00</c:v>
                </c:pt>
                <c:pt idx="4540">
                  <c:v>1998-11-27 00:00:00-05:00</c:v>
                </c:pt>
                <c:pt idx="4541">
                  <c:v>1998-11-30 00:00:00-05:00</c:v>
                </c:pt>
                <c:pt idx="4542">
                  <c:v>1998-12-01 00:00:00-05:00</c:v>
                </c:pt>
                <c:pt idx="4543">
                  <c:v>1998-12-02 00:00:00-05:00</c:v>
                </c:pt>
                <c:pt idx="4544">
                  <c:v>1998-12-03 00:00:00-05:00</c:v>
                </c:pt>
                <c:pt idx="4545">
                  <c:v>1998-12-04 00:00:00-05:00</c:v>
                </c:pt>
                <c:pt idx="4546">
                  <c:v>1998-12-07 00:00:00-05:00</c:v>
                </c:pt>
                <c:pt idx="4547">
                  <c:v>1998-12-08 00:00:00-05:00</c:v>
                </c:pt>
                <c:pt idx="4548">
                  <c:v>1998-12-09 00:00:00-05:00</c:v>
                </c:pt>
                <c:pt idx="4549">
                  <c:v>1998-12-10 00:00:00-05:00</c:v>
                </c:pt>
                <c:pt idx="4550">
                  <c:v>1998-12-11 00:00:00-05:00</c:v>
                </c:pt>
                <c:pt idx="4551">
                  <c:v>1998-12-14 00:00:00-05:00</c:v>
                </c:pt>
                <c:pt idx="4552">
                  <c:v>1998-12-15 00:00:00-05:00</c:v>
                </c:pt>
                <c:pt idx="4553">
                  <c:v>1998-12-16 00:00:00-05:00</c:v>
                </c:pt>
                <c:pt idx="4554">
                  <c:v>1998-12-17 00:00:00-05:00</c:v>
                </c:pt>
                <c:pt idx="4555">
                  <c:v>1998-12-18 00:00:00-05:00</c:v>
                </c:pt>
                <c:pt idx="4556">
                  <c:v>1998-12-21 00:00:00-05:00</c:v>
                </c:pt>
                <c:pt idx="4557">
                  <c:v>1998-12-22 00:00:00-05:00</c:v>
                </c:pt>
                <c:pt idx="4558">
                  <c:v>1998-12-23 00:00:00-05:00</c:v>
                </c:pt>
                <c:pt idx="4559">
                  <c:v>1998-12-24 00:00:00-05:00</c:v>
                </c:pt>
                <c:pt idx="4560">
                  <c:v>1998-12-28 00:00:00-05:00</c:v>
                </c:pt>
                <c:pt idx="4561">
                  <c:v>1998-12-29 00:00:00-05:00</c:v>
                </c:pt>
                <c:pt idx="4562">
                  <c:v>1998-12-30 00:00:00-05:00</c:v>
                </c:pt>
                <c:pt idx="4563">
                  <c:v>1998-12-31 00:00:00-05:00</c:v>
                </c:pt>
                <c:pt idx="4564">
                  <c:v>1999-01-04 00:00:00-05:00</c:v>
                </c:pt>
                <c:pt idx="4565">
                  <c:v>1999-01-05 00:00:00-05:00</c:v>
                </c:pt>
                <c:pt idx="4566">
                  <c:v>1999-01-06 00:00:00-05:00</c:v>
                </c:pt>
                <c:pt idx="4567">
                  <c:v>1999-01-07 00:00:00-05:00</c:v>
                </c:pt>
                <c:pt idx="4568">
                  <c:v>1999-01-08 00:00:00-05:00</c:v>
                </c:pt>
                <c:pt idx="4569">
                  <c:v>1999-01-11 00:00:00-05:00</c:v>
                </c:pt>
                <c:pt idx="4570">
                  <c:v>1999-01-12 00:00:00-05:00</c:v>
                </c:pt>
                <c:pt idx="4571">
                  <c:v>1999-01-13 00:00:00-05:00</c:v>
                </c:pt>
                <c:pt idx="4572">
                  <c:v>1999-01-14 00:00:00-05:00</c:v>
                </c:pt>
                <c:pt idx="4573">
                  <c:v>1999-01-15 00:00:00-05:00</c:v>
                </c:pt>
                <c:pt idx="4574">
                  <c:v>1999-01-19 00:00:00-05:00</c:v>
                </c:pt>
                <c:pt idx="4575">
                  <c:v>1999-01-20 00:00:00-05:00</c:v>
                </c:pt>
                <c:pt idx="4576">
                  <c:v>1999-01-21 00:00:00-05:00</c:v>
                </c:pt>
                <c:pt idx="4577">
                  <c:v>1999-01-22 00:00:00-05:00</c:v>
                </c:pt>
                <c:pt idx="4578">
                  <c:v>1999-01-25 00:00:00-05:00</c:v>
                </c:pt>
                <c:pt idx="4579">
                  <c:v>1999-01-26 00:00:00-05:00</c:v>
                </c:pt>
                <c:pt idx="4580">
                  <c:v>1999-01-27 00:00:00-05:00</c:v>
                </c:pt>
                <c:pt idx="4581">
                  <c:v>1999-01-28 00:00:00-05:00</c:v>
                </c:pt>
                <c:pt idx="4582">
                  <c:v>1999-01-29 00:00:00-05:00</c:v>
                </c:pt>
                <c:pt idx="4583">
                  <c:v>1999-02-01 00:00:00-05:00</c:v>
                </c:pt>
                <c:pt idx="4584">
                  <c:v>1999-02-02 00:00:00-05:00</c:v>
                </c:pt>
                <c:pt idx="4585">
                  <c:v>1999-02-03 00:00:00-05:00</c:v>
                </c:pt>
                <c:pt idx="4586">
                  <c:v>1999-02-04 00:00:00-05:00</c:v>
                </c:pt>
                <c:pt idx="4587">
                  <c:v>1999-02-05 00:00:00-05:00</c:v>
                </c:pt>
                <c:pt idx="4588">
                  <c:v>1999-02-08 00:00:00-05:00</c:v>
                </c:pt>
                <c:pt idx="4589">
                  <c:v>1999-02-09 00:00:00-05:00</c:v>
                </c:pt>
                <c:pt idx="4590">
                  <c:v>1999-02-10 00:00:00-05:00</c:v>
                </c:pt>
                <c:pt idx="4591">
                  <c:v>1999-02-11 00:00:00-05:00</c:v>
                </c:pt>
                <c:pt idx="4592">
                  <c:v>1999-02-12 00:00:00-05:00</c:v>
                </c:pt>
                <c:pt idx="4593">
                  <c:v>1999-02-16 00:00:00-05:00</c:v>
                </c:pt>
                <c:pt idx="4594">
                  <c:v>1999-02-17 00:00:00-05:00</c:v>
                </c:pt>
                <c:pt idx="4595">
                  <c:v>1999-02-18 00:00:00-05:00</c:v>
                </c:pt>
                <c:pt idx="4596">
                  <c:v>1999-02-19 00:00:00-05:00</c:v>
                </c:pt>
                <c:pt idx="4597">
                  <c:v>1999-02-22 00:00:00-05:00</c:v>
                </c:pt>
                <c:pt idx="4598">
                  <c:v>1999-02-23 00:00:00-05:00</c:v>
                </c:pt>
                <c:pt idx="4599">
                  <c:v>1999-02-24 00:00:00-05:00</c:v>
                </c:pt>
                <c:pt idx="4600">
                  <c:v>1999-02-25 00:00:00-05:00</c:v>
                </c:pt>
                <c:pt idx="4601">
                  <c:v>1999-02-26 00:00:00-05:00</c:v>
                </c:pt>
                <c:pt idx="4602">
                  <c:v>1999-03-01 00:00:00-05:00</c:v>
                </c:pt>
                <c:pt idx="4603">
                  <c:v>1999-03-02 00:00:00-05:00</c:v>
                </c:pt>
                <c:pt idx="4604">
                  <c:v>1999-03-03 00:00:00-05:00</c:v>
                </c:pt>
                <c:pt idx="4605">
                  <c:v>1999-03-04 00:00:00-05:00</c:v>
                </c:pt>
                <c:pt idx="4606">
                  <c:v>1999-03-05 00:00:00-05:00</c:v>
                </c:pt>
                <c:pt idx="4607">
                  <c:v>1999-03-08 00:00:00-05:00</c:v>
                </c:pt>
                <c:pt idx="4608">
                  <c:v>1999-03-09 00:00:00-05:00</c:v>
                </c:pt>
                <c:pt idx="4609">
                  <c:v>1999-03-10 00:00:00-05:00</c:v>
                </c:pt>
                <c:pt idx="4610">
                  <c:v>1999-03-11 00:00:00-05:00</c:v>
                </c:pt>
                <c:pt idx="4611">
                  <c:v>1999-03-12 00:00:00-05:00</c:v>
                </c:pt>
                <c:pt idx="4612">
                  <c:v>1999-03-15 00:00:00-05:00</c:v>
                </c:pt>
                <c:pt idx="4613">
                  <c:v>1999-03-16 00:00:00-05:00</c:v>
                </c:pt>
                <c:pt idx="4614">
                  <c:v>1999-03-17 00:00:00-05:00</c:v>
                </c:pt>
                <c:pt idx="4615">
                  <c:v>1999-03-18 00:00:00-05:00</c:v>
                </c:pt>
                <c:pt idx="4616">
                  <c:v>1999-03-19 00:00:00-05:00</c:v>
                </c:pt>
                <c:pt idx="4617">
                  <c:v>1999-03-22 00:00:00-05:00</c:v>
                </c:pt>
                <c:pt idx="4618">
                  <c:v>1999-03-23 00:00:00-05:00</c:v>
                </c:pt>
                <c:pt idx="4619">
                  <c:v>1999-03-24 00:00:00-05:00</c:v>
                </c:pt>
                <c:pt idx="4620">
                  <c:v>1999-03-25 00:00:00-05:00</c:v>
                </c:pt>
                <c:pt idx="4621">
                  <c:v>1999-03-26 00:00:00-05:00</c:v>
                </c:pt>
                <c:pt idx="4622">
                  <c:v>1999-03-29 00:00:00-05:00</c:v>
                </c:pt>
                <c:pt idx="4623">
                  <c:v>1999-03-30 00:00:00-05:00</c:v>
                </c:pt>
                <c:pt idx="4624">
                  <c:v>1999-03-31 00:00:00-05:00</c:v>
                </c:pt>
                <c:pt idx="4625">
                  <c:v>1999-04-01 00:00:00-05:00</c:v>
                </c:pt>
                <c:pt idx="4626">
                  <c:v>1999-04-05 00:00:00-04:00</c:v>
                </c:pt>
                <c:pt idx="4627">
                  <c:v>1999-04-06 00:00:00-04:00</c:v>
                </c:pt>
                <c:pt idx="4628">
                  <c:v>1999-04-07 00:00:00-04:00</c:v>
                </c:pt>
                <c:pt idx="4629">
                  <c:v>1999-04-08 00:00:00-04:00</c:v>
                </c:pt>
                <c:pt idx="4630">
                  <c:v>1999-04-09 00:00:00-04:00</c:v>
                </c:pt>
                <c:pt idx="4631">
                  <c:v>1999-04-12 00:00:00-04:00</c:v>
                </c:pt>
                <c:pt idx="4632">
                  <c:v>1999-04-13 00:00:00-04:00</c:v>
                </c:pt>
                <c:pt idx="4633">
                  <c:v>1999-04-14 00:00:00-04:00</c:v>
                </c:pt>
                <c:pt idx="4634">
                  <c:v>1999-04-15 00:00:00-04:00</c:v>
                </c:pt>
                <c:pt idx="4635">
                  <c:v>1999-04-16 00:00:00-04:00</c:v>
                </c:pt>
                <c:pt idx="4636">
                  <c:v>1999-04-19 00:00:00-04:00</c:v>
                </c:pt>
                <c:pt idx="4637">
                  <c:v>1999-04-20 00:00:00-04:00</c:v>
                </c:pt>
                <c:pt idx="4638">
                  <c:v>1999-04-21 00:00:00-04:00</c:v>
                </c:pt>
                <c:pt idx="4639">
                  <c:v>1999-04-22 00:00:00-04:00</c:v>
                </c:pt>
                <c:pt idx="4640">
                  <c:v>1999-04-23 00:00:00-04:00</c:v>
                </c:pt>
                <c:pt idx="4641">
                  <c:v>1999-04-26 00:00:00-04:00</c:v>
                </c:pt>
                <c:pt idx="4642">
                  <c:v>1999-04-27 00:00:00-04:00</c:v>
                </c:pt>
                <c:pt idx="4643">
                  <c:v>1999-04-28 00:00:00-04:00</c:v>
                </c:pt>
                <c:pt idx="4644">
                  <c:v>1999-04-29 00:00:00-04:00</c:v>
                </c:pt>
                <c:pt idx="4645">
                  <c:v>1999-04-30 00:00:00-04:00</c:v>
                </c:pt>
                <c:pt idx="4646">
                  <c:v>1999-05-03 00:00:00-04:00</c:v>
                </c:pt>
                <c:pt idx="4647">
                  <c:v>1999-05-04 00:00:00-04:00</c:v>
                </c:pt>
                <c:pt idx="4648">
                  <c:v>1999-05-05 00:00:00-04:00</c:v>
                </c:pt>
                <c:pt idx="4649">
                  <c:v>1999-05-06 00:00:00-04:00</c:v>
                </c:pt>
                <c:pt idx="4650">
                  <c:v>1999-05-07 00:00:00-04:00</c:v>
                </c:pt>
                <c:pt idx="4651">
                  <c:v>1999-05-10 00:00:00-04:00</c:v>
                </c:pt>
                <c:pt idx="4652">
                  <c:v>1999-05-11 00:00:00-04:00</c:v>
                </c:pt>
                <c:pt idx="4653">
                  <c:v>1999-05-12 00:00:00-04:00</c:v>
                </c:pt>
                <c:pt idx="4654">
                  <c:v>1999-05-13 00:00:00-04:00</c:v>
                </c:pt>
                <c:pt idx="4655">
                  <c:v>1999-05-14 00:00:00-04:00</c:v>
                </c:pt>
                <c:pt idx="4656">
                  <c:v>1999-05-17 00:00:00-04:00</c:v>
                </c:pt>
                <c:pt idx="4657">
                  <c:v>1999-05-18 00:00:00-04:00</c:v>
                </c:pt>
                <c:pt idx="4658">
                  <c:v>1999-05-19 00:00:00-04:00</c:v>
                </c:pt>
                <c:pt idx="4659">
                  <c:v>1999-05-20 00:00:00-04:00</c:v>
                </c:pt>
                <c:pt idx="4660">
                  <c:v>1999-05-21 00:00:00-04:00</c:v>
                </c:pt>
                <c:pt idx="4661">
                  <c:v>1999-05-24 00:00:00-04:00</c:v>
                </c:pt>
                <c:pt idx="4662">
                  <c:v>1999-05-25 00:00:00-04:00</c:v>
                </c:pt>
                <c:pt idx="4663">
                  <c:v>1999-05-26 00:00:00-04:00</c:v>
                </c:pt>
                <c:pt idx="4664">
                  <c:v>1999-05-27 00:00:00-04:00</c:v>
                </c:pt>
                <c:pt idx="4665">
                  <c:v>1999-05-28 00:00:00-04:00</c:v>
                </c:pt>
                <c:pt idx="4666">
                  <c:v>1999-06-01 00:00:00-04:00</c:v>
                </c:pt>
                <c:pt idx="4667">
                  <c:v>1999-06-02 00:00:00-04:00</c:v>
                </c:pt>
                <c:pt idx="4668">
                  <c:v>1999-06-03 00:00:00-04:00</c:v>
                </c:pt>
                <c:pt idx="4669">
                  <c:v>1999-06-04 00:00:00-04:00</c:v>
                </c:pt>
                <c:pt idx="4670">
                  <c:v>1999-06-07 00:00:00-04:00</c:v>
                </c:pt>
                <c:pt idx="4671">
                  <c:v>1999-06-08 00:00:00-04:00</c:v>
                </c:pt>
                <c:pt idx="4672">
                  <c:v>1999-06-09 00:00:00-04:00</c:v>
                </c:pt>
                <c:pt idx="4673">
                  <c:v>1999-06-10 00:00:00-04:00</c:v>
                </c:pt>
                <c:pt idx="4674">
                  <c:v>1999-06-11 00:00:00-04:00</c:v>
                </c:pt>
                <c:pt idx="4675">
                  <c:v>1999-06-14 00:00:00-04:00</c:v>
                </c:pt>
                <c:pt idx="4676">
                  <c:v>1999-06-15 00:00:00-04:00</c:v>
                </c:pt>
                <c:pt idx="4677">
                  <c:v>1999-06-16 00:00:00-04:00</c:v>
                </c:pt>
                <c:pt idx="4678">
                  <c:v>1999-06-17 00:00:00-04:00</c:v>
                </c:pt>
                <c:pt idx="4679">
                  <c:v>1999-06-18 00:00:00-04:00</c:v>
                </c:pt>
                <c:pt idx="4680">
                  <c:v>1999-06-21 00:00:00-04:00</c:v>
                </c:pt>
                <c:pt idx="4681">
                  <c:v>1999-06-22 00:00:00-04:00</c:v>
                </c:pt>
                <c:pt idx="4682">
                  <c:v>1999-06-23 00:00:00-04:00</c:v>
                </c:pt>
                <c:pt idx="4683">
                  <c:v>1999-06-24 00:00:00-04:00</c:v>
                </c:pt>
                <c:pt idx="4684">
                  <c:v>1999-06-25 00:00:00-04:00</c:v>
                </c:pt>
                <c:pt idx="4685">
                  <c:v>1999-06-28 00:00:00-04:00</c:v>
                </c:pt>
                <c:pt idx="4686">
                  <c:v>1999-06-29 00:00:00-04:00</c:v>
                </c:pt>
                <c:pt idx="4687">
                  <c:v>1999-06-30 00:00:00-04:00</c:v>
                </c:pt>
                <c:pt idx="4688">
                  <c:v>1999-07-01 00:00:00-04:00</c:v>
                </c:pt>
                <c:pt idx="4689">
                  <c:v>1999-07-02 00:00:00-04:00</c:v>
                </c:pt>
                <c:pt idx="4690">
                  <c:v>1999-07-06 00:00:00-04:00</c:v>
                </c:pt>
                <c:pt idx="4691">
                  <c:v>1999-07-07 00:00:00-04:00</c:v>
                </c:pt>
                <c:pt idx="4692">
                  <c:v>1999-07-08 00:00:00-04:00</c:v>
                </c:pt>
                <c:pt idx="4693">
                  <c:v>1999-07-09 00:00:00-04:00</c:v>
                </c:pt>
                <c:pt idx="4694">
                  <c:v>1999-07-12 00:00:00-04:00</c:v>
                </c:pt>
                <c:pt idx="4695">
                  <c:v>1999-07-13 00:00:00-04:00</c:v>
                </c:pt>
                <c:pt idx="4696">
                  <c:v>1999-07-14 00:00:00-04:00</c:v>
                </c:pt>
                <c:pt idx="4697">
                  <c:v>1999-07-15 00:00:00-04:00</c:v>
                </c:pt>
                <c:pt idx="4698">
                  <c:v>1999-07-16 00:00:00-04:00</c:v>
                </c:pt>
                <c:pt idx="4699">
                  <c:v>1999-07-19 00:00:00-04:00</c:v>
                </c:pt>
                <c:pt idx="4700">
                  <c:v>1999-07-20 00:00:00-04:00</c:v>
                </c:pt>
                <c:pt idx="4701">
                  <c:v>1999-07-21 00:00:00-04:00</c:v>
                </c:pt>
                <c:pt idx="4702">
                  <c:v>1999-07-22 00:00:00-04:00</c:v>
                </c:pt>
                <c:pt idx="4703">
                  <c:v>1999-07-23 00:00:00-04:00</c:v>
                </c:pt>
                <c:pt idx="4704">
                  <c:v>1999-07-26 00:00:00-04:00</c:v>
                </c:pt>
                <c:pt idx="4705">
                  <c:v>1999-07-27 00:00:00-04:00</c:v>
                </c:pt>
                <c:pt idx="4706">
                  <c:v>1999-07-28 00:00:00-04:00</c:v>
                </c:pt>
                <c:pt idx="4707">
                  <c:v>1999-07-29 00:00:00-04:00</c:v>
                </c:pt>
                <c:pt idx="4708">
                  <c:v>1999-07-30 00:00:00-04:00</c:v>
                </c:pt>
                <c:pt idx="4709">
                  <c:v>1999-08-02 00:00:00-04:00</c:v>
                </c:pt>
                <c:pt idx="4710">
                  <c:v>1999-08-03 00:00:00-04:00</c:v>
                </c:pt>
                <c:pt idx="4711">
                  <c:v>1999-08-04 00:00:00-04:00</c:v>
                </c:pt>
                <c:pt idx="4712">
                  <c:v>1999-08-05 00:00:00-04:00</c:v>
                </c:pt>
                <c:pt idx="4713">
                  <c:v>1999-08-06 00:00:00-04:00</c:v>
                </c:pt>
                <c:pt idx="4714">
                  <c:v>1999-08-09 00:00:00-04:00</c:v>
                </c:pt>
                <c:pt idx="4715">
                  <c:v>1999-08-10 00:00:00-04:00</c:v>
                </c:pt>
                <c:pt idx="4716">
                  <c:v>1999-08-11 00:00:00-04:00</c:v>
                </c:pt>
                <c:pt idx="4717">
                  <c:v>1999-08-12 00:00:00-04:00</c:v>
                </c:pt>
                <c:pt idx="4718">
                  <c:v>1999-08-13 00:00:00-04:00</c:v>
                </c:pt>
                <c:pt idx="4719">
                  <c:v>1999-08-16 00:00:00-04:00</c:v>
                </c:pt>
                <c:pt idx="4720">
                  <c:v>1999-08-17 00:00:00-04:00</c:v>
                </c:pt>
                <c:pt idx="4721">
                  <c:v>1999-08-18 00:00:00-04:00</c:v>
                </c:pt>
                <c:pt idx="4722">
                  <c:v>1999-08-19 00:00:00-04:00</c:v>
                </c:pt>
                <c:pt idx="4723">
                  <c:v>1999-08-20 00:00:00-04:00</c:v>
                </c:pt>
                <c:pt idx="4724">
                  <c:v>1999-08-23 00:00:00-04:00</c:v>
                </c:pt>
                <c:pt idx="4725">
                  <c:v>1999-08-24 00:00:00-04:00</c:v>
                </c:pt>
                <c:pt idx="4726">
                  <c:v>1999-08-25 00:00:00-04:00</c:v>
                </c:pt>
                <c:pt idx="4727">
                  <c:v>1999-08-26 00:00:00-04:00</c:v>
                </c:pt>
                <c:pt idx="4728">
                  <c:v>1999-08-27 00:00:00-04:00</c:v>
                </c:pt>
                <c:pt idx="4729">
                  <c:v>1999-08-30 00:00:00-04:00</c:v>
                </c:pt>
                <c:pt idx="4730">
                  <c:v>1999-08-31 00:00:00-04:00</c:v>
                </c:pt>
                <c:pt idx="4731">
                  <c:v>1999-09-01 00:00:00-04:00</c:v>
                </c:pt>
                <c:pt idx="4732">
                  <c:v>1999-09-02 00:00:00-04:00</c:v>
                </c:pt>
                <c:pt idx="4733">
                  <c:v>1999-09-03 00:00:00-04:00</c:v>
                </c:pt>
                <c:pt idx="4734">
                  <c:v>1999-09-07 00:00:00-04:00</c:v>
                </c:pt>
                <c:pt idx="4735">
                  <c:v>1999-09-08 00:00:00-04:00</c:v>
                </c:pt>
                <c:pt idx="4736">
                  <c:v>1999-09-09 00:00:00-04:00</c:v>
                </c:pt>
                <c:pt idx="4737">
                  <c:v>1999-09-10 00:00:00-04:00</c:v>
                </c:pt>
                <c:pt idx="4738">
                  <c:v>1999-09-13 00:00:00-04:00</c:v>
                </c:pt>
                <c:pt idx="4739">
                  <c:v>1999-09-14 00:00:00-04:00</c:v>
                </c:pt>
                <c:pt idx="4740">
                  <c:v>1999-09-15 00:00:00-04:00</c:v>
                </c:pt>
                <c:pt idx="4741">
                  <c:v>1999-09-16 00:00:00-04:00</c:v>
                </c:pt>
                <c:pt idx="4742">
                  <c:v>1999-09-17 00:00:00-04:00</c:v>
                </c:pt>
                <c:pt idx="4743">
                  <c:v>1999-09-20 00:00:00-04:00</c:v>
                </c:pt>
                <c:pt idx="4744">
                  <c:v>1999-09-21 00:00:00-04:00</c:v>
                </c:pt>
                <c:pt idx="4745">
                  <c:v>1999-09-22 00:00:00-04:00</c:v>
                </c:pt>
                <c:pt idx="4746">
                  <c:v>1999-09-23 00:00:00-04:00</c:v>
                </c:pt>
                <c:pt idx="4747">
                  <c:v>1999-09-24 00:00:00-04:00</c:v>
                </c:pt>
                <c:pt idx="4748">
                  <c:v>1999-09-27 00:00:00-04:00</c:v>
                </c:pt>
                <c:pt idx="4749">
                  <c:v>1999-09-28 00:00:00-04:00</c:v>
                </c:pt>
                <c:pt idx="4750">
                  <c:v>1999-09-29 00:00:00-04:00</c:v>
                </c:pt>
                <c:pt idx="4751">
                  <c:v>1999-09-30 00:00:00-04:00</c:v>
                </c:pt>
                <c:pt idx="4752">
                  <c:v>1999-10-01 00:00:00-04:00</c:v>
                </c:pt>
                <c:pt idx="4753">
                  <c:v>1999-10-04 00:00:00-04:00</c:v>
                </c:pt>
                <c:pt idx="4754">
                  <c:v>1999-10-05 00:00:00-04:00</c:v>
                </c:pt>
                <c:pt idx="4755">
                  <c:v>1999-10-06 00:00:00-04:00</c:v>
                </c:pt>
                <c:pt idx="4756">
                  <c:v>1999-10-07 00:00:00-04:00</c:v>
                </c:pt>
                <c:pt idx="4757">
                  <c:v>1999-10-08 00:00:00-04:00</c:v>
                </c:pt>
                <c:pt idx="4758">
                  <c:v>1999-10-11 00:00:00-04:00</c:v>
                </c:pt>
                <c:pt idx="4759">
                  <c:v>1999-10-12 00:00:00-04:00</c:v>
                </c:pt>
                <c:pt idx="4760">
                  <c:v>1999-10-13 00:00:00-04:00</c:v>
                </c:pt>
                <c:pt idx="4761">
                  <c:v>1999-10-14 00:00:00-04:00</c:v>
                </c:pt>
                <c:pt idx="4762">
                  <c:v>1999-10-15 00:00:00-04:00</c:v>
                </c:pt>
                <c:pt idx="4763">
                  <c:v>1999-10-18 00:00:00-04:00</c:v>
                </c:pt>
                <c:pt idx="4764">
                  <c:v>1999-10-19 00:00:00-04:00</c:v>
                </c:pt>
                <c:pt idx="4765">
                  <c:v>1999-10-20 00:00:00-04:00</c:v>
                </c:pt>
                <c:pt idx="4766">
                  <c:v>1999-10-21 00:00:00-04:00</c:v>
                </c:pt>
                <c:pt idx="4767">
                  <c:v>1999-10-22 00:00:00-04:00</c:v>
                </c:pt>
                <c:pt idx="4768">
                  <c:v>1999-10-25 00:00:00-04:00</c:v>
                </c:pt>
                <c:pt idx="4769">
                  <c:v>1999-10-26 00:00:00-04:00</c:v>
                </c:pt>
                <c:pt idx="4770">
                  <c:v>1999-10-27 00:00:00-04:00</c:v>
                </c:pt>
                <c:pt idx="4771">
                  <c:v>1999-10-28 00:00:00-04:00</c:v>
                </c:pt>
                <c:pt idx="4772">
                  <c:v>1999-10-29 00:00:00-04:00</c:v>
                </c:pt>
                <c:pt idx="4773">
                  <c:v>1999-11-01 00:00:00-05:00</c:v>
                </c:pt>
                <c:pt idx="4774">
                  <c:v>1999-11-02 00:00:00-05:00</c:v>
                </c:pt>
                <c:pt idx="4775">
                  <c:v>1999-11-03 00:00:00-05:00</c:v>
                </c:pt>
                <c:pt idx="4776">
                  <c:v>1999-11-04 00:00:00-05:00</c:v>
                </c:pt>
                <c:pt idx="4777">
                  <c:v>1999-11-05 00:00:00-05:00</c:v>
                </c:pt>
                <c:pt idx="4778">
                  <c:v>1999-11-08 00:00:00-05:00</c:v>
                </c:pt>
                <c:pt idx="4779">
                  <c:v>1999-11-09 00:00:00-05:00</c:v>
                </c:pt>
                <c:pt idx="4780">
                  <c:v>1999-11-10 00:00:00-05:00</c:v>
                </c:pt>
                <c:pt idx="4781">
                  <c:v>1999-11-11 00:00:00-05:00</c:v>
                </c:pt>
                <c:pt idx="4782">
                  <c:v>1999-11-12 00:00:00-05:00</c:v>
                </c:pt>
                <c:pt idx="4783">
                  <c:v>1999-11-15 00:00:00-05:00</c:v>
                </c:pt>
                <c:pt idx="4784">
                  <c:v>1999-11-16 00:00:00-05:00</c:v>
                </c:pt>
                <c:pt idx="4785">
                  <c:v>1999-11-17 00:00:00-05:00</c:v>
                </c:pt>
                <c:pt idx="4786">
                  <c:v>1999-11-18 00:00:00-05:00</c:v>
                </c:pt>
                <c:pt idx="4787">
                  <c:v>1999-11-19 00:00:00-05:00</c:v>
                </c:pt>
                <c:pt idx="4788">
                  <c:v>1999-11-22 00:00:00-05:00</c:v>
                </c:pt>
                <c:pt idx="4789">
                  <c:v>1999-11-23 00:00:00-05:00</c:v>
                </c:pt>
                <c:pt idx="4790">
                  <c:v>1999-11-24 00:00:00-05:00</c:v>
                </c:pt>
                <c:pt idx="4791">
                  <c:v>1999-11-26 00:00:00-05:00</c:v>
                </c:pt>
                <c:pt idx="4792">
                  <c:v>1999-11-29 00:00:00-05:00</c:v>
                </c:pt>
                <c:pt idx="4793">
                  <c:v>1999-11-30 00:00:00-05:00</c:v>
                </c:pt>
                <c:pt idx="4794">
                  <c:v>1999-12-01 00:00:00-05:00</c:v>
                </c:pt>
                <c:pt idx="4795">
                  <c:v>1999-12-02 00:00:00-05:00</c:v>
                </c:pt>
                <c:pt idx="4796">
                  <c:v>1999-12-03 00:00:00-05:00</c:v>
                </c:pt>
                <c:pt idx="4797">
                  <c:v>1999-12-06 00:00:00-05:00</c:v>
                </c:pt>
                <c:pt idx="4798">
                  <c:v>1999-12-07 00:00:00-05:00</c:v>
                </c:pt>
                <c:pt idx="4799">
                  <c:v>1999-12-08 00:00:00-05:00</c:v>
                </c:pt>
                <c:pt idx="4800">
                  <c:v>1999-12-09 00:00:00-05:00</c:v>
                </c:pt>
                <c:pt idx="4801">
                  <c:v>1999-12-10 00:00:00-05:00</c:v>
                </c:pt>
                <c:pt idx="4802">
                  <c:v>1999-12-13 00:00:00-05:00</c:v>
                </c:pt>
                <c:pt idx="4803">
                  <c:v>1999-12-14 00:00:00-05:00</c:v>
                </c:pt>
                <c:pt idx="4804">
                  <c:v>1999-12-15 00:00:00-05:00</c:v>
                </c:pt>
                <c:pt idx="4805">
                  <c:v>1999-12-16 00:00:00-05:00</c:v>
                </c:pt>
                <c:pt idx="4806">
                  <c:v>1999-12-17 00:00:00-05:00</c:v>
                </c:pt>
                <c:pt idx="4807">
                  <c:v>1999-12-20 00:00:00-05:00</c:v>
                </c:pt>
                <c:pt idx="4808">
                  <c:v>1999-12-21 00:00:00-05:00</c:v>
                </c:pt>
                <c:pt idx="4809">
                  <c:v>1999-12-22 00:00:00-05:00</c:v>
                </c:pt>
                <c:pt idx="4810">
                  <c:v>1999-12-23 00:00:00-05:00</c:v>
                </c:pt>
                <c:pt idx="4811">
                  <c:v>1999-12-27 00:00:00-05:00</c:v>
                </c:pt>
                <c:pt idx="4812">
                  <c:v>1999-12-28 00:00:00-05:00</c:v>
                </c:pt>
                <c:pt idx="4813">
                  <c:v>1999-12-29 00:00:00-05:00</c:v>
                </c:pt>
                <c:pt idx="4814">
                  <c:v>1999-12-30 00:00:00-05:00</c:v>
                </c:pt>
                <c:pt idx="4815">
                  <c:v>1999-12-31 00:00:00-05:00</c:v>
                </c:pt>
                <c:pt idx="4816">
                  <c:v>2000-01-03 00:00:00-05:00</c:v>
                </c:pt>
                <c:pt idx="4817">
                  <c:v>2000-01-04 00:00:00-05:00</c:v>
                </c:pt>
                <c:pt idx="4818">
                  <c:v>2000-01-05 00:00:00-05:00</c:v>
                </c:pt>
                <c:pt idx="4819">
                  <c:v>2000-01-06 00:00:00-05:00</c:v>
                </c:pt>
                <c:pt idx="4820">
                  <c:v>2000-01-07 00:00:00-05:00</c:v>
                </c:pt>
                <c:pt idx="4821">
                  <c:v>2000-01-10 00:00:00-05:00</c:v>
                </c:pt>
                <c:pt idx="4822">
                  <c:v>2000-01-11 00:00:00-05:00</c:v>
                </c:pt>
                <c:pt idx="4823">
                  <c:v>2000-01-12 00:00:00-05:00</c:v>
                </c:pt>
                <c:pt idx="4824">
                  <c:v>2000-01-13 00:00:00-05:00</c:v>
                </c:pt>
                <c:pt idx="4825">
                  <c:v>2000-01-14 00:00:00-05:00</c:v>
                </c:pt>
                <c:pt idx="4826">
                  <c:v>2000-01-18 00:00:00-05:00</c:v>
                </c:pt>
                <c:pt idx="4827">
                  <c:v>2000-01-19 00:00:00-05:00</c:v>
                </c:pt>
                <c:pt idx="4828">
                  <c:v>2000-01-20 00:00:00-05:00</c:v>
                </c:pt>
                <c:pt idx="4829">
                  <c:v>2000-01-21 00:00:00-05:00</c:v>
                </c:pt>
                <c:pt idx="4830">
                  <c:v>2000-01-24 00:00:00-05:00</c:v>
                </c:pt>
                <c:pt idx="4831">
                  <c:v>2000-01-25 00:00:00-05:00</c:v>
                </c:pt>
                <c:pt idx="4832">
                  <c:v>2000-01-26 00:00:00-05:00</c:v>
                </c:pt>
                <c:pt idx="4833">
                  <c:v>2000-01-27 00:00:00-05:00</c:v>
                </c:pt>
                <c:pt idx="4834">
                  <c:v>2000-01-28 00:00:00-05:00</c:v>
                </c:pt>
                <c:pt idx="4835">
                  <c:v>2000-01-31 00:00:00-05:00</c:v>
                </c:pt>
                <c:pt idx="4836">
                  <c:v>2000-02-01 00:00:00-05:00</c:v>
                </c:pt>
                <c:pt idx="4837">
                  <c:v>2000-02-02 00:00:00-05:00</c:v>
                </c:pt>
                <c:pt idx="4838">
                  <c:v>2000-02-03 00:00:00-05:00</c:v>
                </c:pt>
                <c:pt idx="4839">
                  <c:v>2000-02-04 00:00:00-05:00</c:v>
                </c:pt>
                <c:pt idx="4840">
                  <c:v>2000-02-07 00:00:00-05:00</c:v>
                </c:pt>
                <c:pt idx="4841">
                  <c:v>2000-02-08 00:00:00-05:00</c:v>
                </c:pt>
                <c:pt idx="4842">
                  <c:v>2000-02-09 00:00:00-05:00</c:v>
                </c:pt>
                <c:pt idx="4843">
                  <c:v>2000-02-10 00:00:00-05:00</c:v>
                </c:pt>
                <c:pt idx="4844">
                  <c:v>2000-02-11 00:00:00-05:00</c:v>
                </c:pt>
                <c:pt idx="4845">
                  <c:v>2000-02-14 00:00:00-05:00</c:v>
                </c:pt>
                <c:pt idx="4846">
                  <c:v>2000-02-15 00:00:00-05:00</c:v>
                </c:pt>
                <c:pt idx="4847">
                  <c:v>2000-02-16 00:00:00-05:00</c:v>
                </c:pt>
                <c:pt idx="4848">
                  <c:v>2000-02-17 00:00:00-05:00</c:v>
                </c:pt>
                <c:pt idx="4849">
                  <c:v>2000-02-18 00:00:00-05:00</c:v>
                </c:pt>
                <c:pt idx="4850">
                  <c:v>2000-02-22 00:00:00-05:00</c:v>
                </c:pt>
                <c:pt idx="4851">
                  <c:v>2000-02-23 00:00:00-05:00</c:v>
                </c:pt>
                <c:pt idx="4852">
                  <c:v>2000-02-24 00:00:00-05:00</c:v>
                </c:pt>
                <c:pt idx="4853">
                  <c:v>2000-02-25 00:00:00-05:00</c:v>
                </c:pt>
                <c:pt idx="4854">
                  <c:v>2000-02-28 00:00:00-05:00</c:v>
                </c:pt>
                <c:pt idx="4855">
                  <c:v>2000-02-29 00:00:00-05:00</c:v>
                </c:pt>
                <c:pt idx="4856">
                  <c:v>2000-03-01 00:00:00-05:00</c:v>
                </c:pt>
                <c:pt idx="4857">
                  <c:v>2000-03-02 00:00:00-05:00</c:v>
                </c:pt>
                <c:pt idx="4858">
                  <c:v>2000-03-03 00:00:00-05:00</c:v>
                </c:pt>
                <c:pt idx="4859">
                  <c:v>2000-03-06 00:00:00-05:00</c:v>
                </c:pt>
                <c:pt idx="4860">
                  <c:v>2000-03-07 00:00:00-05:00</c:v>
                </c:pt>
                <c:pt idx="4861">
                  <c:v>2000-03-08 00:00:00-05:00</c:v>
                </c:pt>
                <c:pt idx="4862">
                  <c:v>2000-03-09 00:00:00-05:00</c:v>
                </c:pt>
                <c:pt idx="4863">
                  <c:v>2000-03-10 00:00:00-05:00</c:v>
                </c:pt>
                <c:pt idx="4864">
                  <c:v>2000-03-13 00:00:00-05:00</c:v>
                </c:pt>
                <c:pt idx="4865">
                  <c:v>2000-03-14 00:00:00-05:00</c:v>
                </c:pt>
                <c:pt idx="4866">
                  <c:v>2000-03-15 00:00:00-05:00</c:v>
                </c:pt>
                <c:pt idx="4867">
                  <c:v>2000-03-16 00:00:00-05:00</c:v>
                </c:pt>
                <c:pt idx="4868">
                  <c:v>2000-03-17 00:00:00-05:00</c:v>
                </c:pt>
                <c:pt idx="4869">
                  <c:v>2000-03-20 00:00:00-05:00</c:v>
                </c:pt>
                <c:pt idx="4870">
                  <c:v>2000-03-21 00:00:00-05:00</c:v>
                </c:pt>
                <c:pt idx="4871">
                  <c:v>2000-03-22 00:00:00-05:00</c:v>
                </c:pt>
                <c:pt idx="4872">
                  <c:v>2000-03-23 00:00:00-05:00</c:v>
                </c:pt>
                <c:pt idx="4873">
                  <c:v>2000-03-24 00:00:00-05:00</c:v>
                </c:pt>
                <c:pt idx="4874">
                  <c:v>2000-03-27 00:00:00-05:00</c:v>
                </c:pt>
                <c:pt idx="4875">
                  <c:v>2000-03-28 00:00:00-05:00</c:v>
                </c:pt>
                <c:pt idx="4876">
                  <c:v>2000-03-29 00:00:00-05:00</c:v>
                </c:pt>
                <c:pt idx="4877">
                  <c:v>2000-03-30 00:00:00-05:00</c:v>
                </c:pt>
                <c:pt idx="4878">
                  <c:v>2000-03-31 00:00:00-05:00</c:v>
                </c:pt>
                <c:pt idx="4879">
                  <c:v>2000-04-03 00:00:00-04:00</c:v>
                </c:pt>
                <c:pt idx="4880">
                  <c:v>2000-04-04 00:00:00-04:00</c:v>
                </c:pt>
                <c:pt idx="4881">
                  <c:v>2000-04-05 00:00:00-04:00</c:v>
                </c:pt>
                <c:pt idx="4882">
                  <c:v>2000-04-06 00:00:00-04:00</c:v>
                </c:pt>
                <c:pt idx="4883">
                  <c:v>2000-04-07 00:00:00-04:00</c:v>
                </c:pt>
                <c:pt idx="4884">
                  <c:v>2000-04-10 00:00:00-04:00</c:v>
                </c:pt>
                <c:pt idx="4885">
                  <c:v>2000-04-11 00:00:00-04:00</c:v>
                </c:pt>
                <c:pt idx="4886">
                  <c:v>2000-04-12 00:00:00-04:00</c:v>
                </c:pt>
                <c:pt idx="4887">
                  <c:v>2000-04-13 00:00:00-04:00</c:v>
                </c:pt>
                <c:pt idx="4888">
                  <c:v>2000-04-14 00:00:00-04:00</c:v>
                </c:pt>
                <c:pt idx="4889">
                  <c:v>2000-04-17 00:00:00-04:00</c:v>
                </c:pt>
                <c:pt idx="4890">
                  <c:v>2000-04-18 00:00:00-04:00</c:v>
                </c:pt>
                <c:pt idx="4891">
                  <c:v>2000-04-19 00:00:00-04:00</c:v>
                </c:pt>
                <c:pt idx="4892">
                  <c:v>2000-04-20 00:00:00-04:00</c:v>
                </c:pt>
                <c:pt idx="4893">
                  <c:v>2000-04-24 00:00:00-04:00</c:v>
                </c:pt>
                <c:pt idx="4894">
                  <c:v>2000-04-25 00:00:00-04:00</c:v>
                </c:pt>
                <c:pt idx="4895">
                  <c:v>2000-04-26 00:00:00-04:00</c:v>
                </c:pt>
                <c:pt idx="4896">
                  <c:v>2000-04-27 00:00:00-04:00</c:v>
                </c:pt>
                <c:pt idx="4897">
                  <c:v>2000-04-28 00:00:00-04:00</c:v>
                </c:pt>
                <c:pt idx="4898">
                  <c:v>2000-05-01 00:00:00-04:00</c:v>
                </c:pt>
                <c:pt idx="4899">
                  <c:v>2000-05-02 00:00:00-04:00</c:v>
                </c:pt>
                <c:pt idx="4900">
                  <c:v>2000-05-03 00:00:00-04:00</c:v>
                </c:pt>
                <c:pt idx="4901">
                  <c:v>2000-05-04 00:00:00-04:00</c:v>
                </c:pt>
                <c:pt idx="4902">
                  <c:v>2000-05-05 00:00:00-04:00</c:v>
                </c:pt>
                <c:pt idx="4903">
                  <c:v>2000-05-08 00:00:00-04:00</c:v>
                </c:pt>
                <c:pt idx="4904">
                  <c:v>2000-05-09 00:00:00-04:00</c:v>
                </c:pt>
                <c:pt idx="4905">
                  <c:v>2000-05-10 00:00:00-04:00</c:v>
                </c:pt>
                <c:pt idx="4906">
                  <c:v>2000-05-11 00:00:00-04:00</c:v>
                </c:pt>
                <c:pt idx="4907">
                  <c:v>2000-05-12 00:00:00-04:00</c:v>
                </c:pt>
                <c:pt idx="4908">
                  <c:v>2000-05-15 00:00:00-04:00</c:v>
                </c:pt>
                <c:pt idx="4909">
                  <c:v>2000-05-16 00:00:00-04:00</c:v>
                </c:pt>
                <c:pt idx="4910">
                  <c:v>2000-05-17 00:00:00-04:00</c:v>
                </c:pt>
                <c:pt idx="4911">
                  <c:v>2000-05-18 00:00:00-04:00</c:v>
                </c:pt>
                <c:pt idx="4912">
                  <c:v>2000-05-19 00:00:00-04:00</c:v>
                </c:pt>
                <c:pt idx="4913">
                  <c:v>2000-05-22 00:00:00-04:00</c:v>
                </c:pt>
                <c:pt idx="4914">
                  <c:v>2000-05-23 00:00:00-04:00</c:v>
                </c:pt>
                <c:pt idx="4915">
                  <c:v>2000-05-24 00:00:00-04:00</c:v>
                </c:pt>
                <c:pt idx="4916">
                  <c:v>2000-05-25 00:00:00-04:00</c:v>
                </c:pt>
                <c:pt idx="4917">
                  <c:v>2000-05-26 00:00:00-04:00</c:v>
                </c:pt>
                <c:pt idx="4918">
                  <c:v>2000-05-30 00:00:00-04:00</c:v>
                </c:pt>
                <c:pt idx="4919">
                  <c:v>2000-05-31 00:00:00-04:00</c:v>
                </c:pt>
                <c:pt idx="4920">
                  <c:v>2000-06-01 00:00:00-04:00</c:v>
                </c:pt>
                <c:pt idx="4921">
                  <c:v>2000-06-02 00:00:00-04:00</c:v>
                </c:pt>
                <c:pt idx="4922">
                  <c:v>2000-06-05 00:00:00-04:00</c:v>
                </c:pt>
                <c:pt idx="4923">
                  <c:v>2000-06-06 00:00:00-04:00</c:v>
                </c:pt>
                <c:pt idx="4924">
                  <c:v>2000-06-07 00:00:00-04:00</c:v>
                </c:pt>
                <c:pt idx="4925">
                  <c:v>2000-06-08 00:00:00-04:00</c:v>
                </c:pt>
                <c:pt idx="4926">
                  <c:v>2000-06-09 00:00:00-04:00</c:v>
                </c:pt>
                <c:pt idx="4927">
                  <c:v>2000-06-12 00:00:00-04:00</c:v>
                </c:pt>
                <c:pt idx="4928">
                  <c:v>2000-06-13 00:00:00-04:00</c:v>
                </c:pt>
                <c:pt idx="4929">
                  <c:v>2000-06-14 00:00:00-04:00</c:v>
                </c:pt>
                <c:pt idx="4930">
                  <c:v>2000-06-15 00:00:00-04:00</c:v>
                </c:pt>
                <c:pt idx="4931">
                  <c:v>2000-06-16 00:00:00-04:00</c:v>
                </c:pt>
                <c:pt idx="4932">
                  <c:v>2000-06-19 00:00:00-04:00</c:v>
                </c:pt>
                <c:pt idx="4933">
                  <c:v>2000-06-20 00:00:00-04:00</c:v>
                </c:pt>
                <c:pt idx="4934">
                  <c:v>2000-06-21 00:00:00-04:00</c:v>
                </c:pt>
                <c:pt idx="4935">
                  <c:v>2000-06-22 00:00:00-04:00</c:v>
                </c:pt>
                <c:pt idx="4936">
                  <c:v>2000-06-23 00:00:00-04:00</c:v>
                </c:pt>
                <c:pt idx="4937">
                  <c:v>2000-06-26 00:00:00-04:00</c:v>
                </c:pt>
                <c:pt idx="4938">
                  <c:v>2000-06-27 00:00:00-04:00</c:v>
                </c:pt>
                <c:pt idx="4939">
                  <c:v>2000-06-28 00:00:00-04:00</c:v>
                </c:pt>
                <c:pt idx="4940">
                  <c:v>2000-06-29 00:00:00-04:00</c:v>
                </c:pt>
                <c:pt idx="4941">
                  <c:v>2000-06-30 00:00:00-04:00</c:v>
                </c:pt>
                <c:pt idx="4942">
                  <c:v>2000-07-03 00:00:00-04:00</c:v>
                </c:pt>
                <c:pt idx="4943">
                  <c:v>2000-07-05 00:00:00-04:00</c:v>
                </c:pt>
                <c:pt idx="4944">
                  <c:v>2000-07-06 00:00:00-04:00</c:v>
                </c:pt>
                <c:pt idx="4945">
                  <c:v>2000-07-07 00:00:00-04:00</c:v>
                </c:pt>
                <c:pt idx="4946">
                  <c:v>2000-07-10 00:00:00-04:00</c:v>
                </c:pt>
                <c:pt idx="4947">
                  <c:v>2000-07-11 00:00:00-04:00</c:v>
                </c:pt>
                <c:pt idx="4948">
                  <c:v>2000-07-12 00:00:00-04:00</c:v>
                </c:pt>
                <c:pt idx="4949">
                  <c:v>2000-07-13 00:00:00-04:00</c:v>
                </c:pt>
                <c:pt idx="4950">
                  <c:v>2000-07-14 00:00:00-04:00</c:v>
                </c:pt>
                <c:pt idx="4951">
                  <c:v>2000-07-17 00:00:00-04:00</c:v>
                </c:pt>
                <c:pt idx="4952">
                  <c:v>2000-07-18 00:00:00-04:00</c:v>
                </c:pt>
                <c:pt idx="4953">
                  <c:v>2000-07-19 00:00:00-04:00</c:v>
                </c:pt>
                <c:pt idx="4954">
                  <c:v>2000-07-20 00:00:00-04:00</c:v>
                </c:pt>
                <c:pt idx="4955">
                  <c:v>2000-07-21 00:00:00-04:00</c:v>
                </c:pt>
                <c:pt idx="4956">
                  <c:v>2000-07-24 00:00:00-04:00</c:v>
                </c:pt>
                <c:pt idx="4957">
                  <c:v>2000-07-25 00:00:00-04:00</c:v>
                </c:pt>
                <c:pt idx="4958">
                  <c:v>2000-07-26 00:00:00-04:00</c:v>
                </c:pt>
                <c:pt idx="4959">
                  <c:v>2000-07-27 00:00:00-04:00</c:v>
                </c:pt>
                <c:pt idx="4960">
                  <c:v>2000-07-28 00:00:00-04:00</c:v>
                </c:pt>
                <c:pt idx="4961">
                  <c:v>2000-07-31 00:00:00-04:00</c:v>
                </c:pt>
                <c:pt idx="4962">
                  <c:v>2000-08-01 00:00:00-04:00</c:v>
                </c:pt>
                <c:pt idx="4963">
                  <c:v>2000-08-02 00:00:00-04:00</c:v>
                </c:pt>
                <c:pt idx="4964">
                  <c:v>2000-08-03 00:00:00-04:00</c:v>
                </c:pt>
                <c:pt idx="4965">
                  <c:v>2000-08-04 00:00:00-04:00</c:v>
                </c:pt>
                <c:pt idx="4966">
                  <c:v>2000-08-07 00:00:00-04:00</c:v>
                </c:pt>
                <c:pt idx="4967">
                  <c:v>2000-08-08 00:00:00-04:00</c:v>
                </c:pt>
                <c:pt idx="4968">
                  <c:v>2000-08-09 00:00:00-04:00</c:v>
                </c:pt>
                <c:pt idx="4969">
                  <c:v>2000-08-10 00:00:00-04:00</c:v>
                </c:pt>
                <c:pt idx="4970">
                  <c:v>2000-08-11 00:00:00-04:00</c:v>
                </c:pt>
                <c:pt idx="4971">
                  <c:v>2000-08-14 00:00:00-04:00</c:v>
                </c:pt>
                <c:pt idx="4972">
                  <c:v>2000-08-15 00:00:00-04:00</c:v>
                </c:pt>
                <c:pt idx="4973">
                  <c:v>2000-08-16 00:00:00-04:00</c:v>
                </c:pt>
                <c:pt idx="4974">
                  <c:v>2000-08-17 00:00:00-04:00</c:v>
                </c:pt>
                <c:pt idx="4975">
                  <c:v>2000-08-18 00:00:00-04:00</c:v>
                </c:pt>
                <c:pt idx="4976">
                  <c:v>2000-08-21 00:00:00-04:00</c:v>
                </c:pt>
                <c:pt idx="4977">
                  <c:v>2000-08-22 00:00:00-04:00</c:v>
                </c:pt>
                <c:pt idx="4978">
                  <c:v>2000-08-23 00:00:00-04:00</c:v>
                </c:pt>
                <c:pt idx="4979">
                  <c:v>2000-08-24 00:00:00-04:00</c:v>
                </c:pt>
                <c:pt idx="4980">
                  <c:v>2000-08-25 00:00:00-04:00</c:v>
                </c:pt>
                <c:pt idx="4981">
                  <c:v>2000-08-28 00:00:00-04:00</c:v>
                </c:pt>
                <c:pt idx="4982">
                  <c:v>2000-08-29 00:00:00-04:00</c:v>
                </c:pt>
                <c:pt idx="4983">
                  <c:v>2000-08-30 00:00:00-04:00</c:v>
                </c:pt>
                <c:pt idx="4984">
                  <c:v>2000-08-31 00:00:00-04:00</c:v>
                </c:pt>
                <c:pt idx="4985">
                  <c:v>2000-09-01 00:00:00-04:00</c:v>
                </c:pt>
                <c:pt idx="4986">
                  <c:v>2000-09-05 00:00:00-04:00</c:v>
                </c:pt>
                <c:pt idx="4987">
                  <c:v>2000-09-06 00:00:00-04:00</c:v>
                </c:pt>
                <c:pt idx="4988">
                  <c:v>2000-09-07 00:00:00-04:00</c:v>
                </c:pt>
                <c:pt idx="4989">
                  <c:v>2000-09-08 00:00:00-04:00</c:v>
                </c:pt>
                <c:pt idx="4990">
                  <c:v>2000-09-11 00:00:00-04:00</c:v>
                </c:pt>
                <c:pt idx="4991">
                  <c:v>2000-09-12 00:00:00-04:00</c:v>
                </c:pt>
                <c:pt idx="4992">
                  <c:v>2000-09-13 00:00:00-04:00</c:v>
                </c:pt>
                <c:pt idx="4993">
                  <c:v>2000-09-14 00:00:00-04:00</c:v>
                </c:pt>
                <c:pt idx="4994">
                  <c:v>2000-09-15 00:00:00-04:00</c:v>
                </c:pt>
                <c:pt idx="4995">
                  <c:v>2000-09-18 00:00:00-04:00</c:v>
                </c:pt>
                <c:pt idx="4996">
                  <c:v>2000-09-19 00:00:00-04:00</c:v>
                </c:pt>
                <c:pt idx="4997">
                  <c:v>2000-09-20 00:00:00-04:00</c:v>
                </c:pt>
                <c:pt idx="4998">
                  <c:v>2000-09-21 00:00:00-04:00</c:v>
                </c:pt>
                <c:pt idx="4999">
                  <c:v>2000-09-22 00:00:00-04:00</c:v>
                </c:pt>
                <c:pt idx="5000">
                  <c:v>2000-09-25 00:00:00-04:00</c:v>
                </c:pt>
                <c:pt idx="5001">
                  <c:v>2000-09-26 00:00:00-04:00</c:v>
                </c:pt>
                <c:pt idx="5002">
                  <c:v>2000-09-27 00:00:00-04:00</c:v>
                </c:pt>
                <c:pt idx="5003">
                  <c:v>2000-09-28 00:00:00-04:00</c:v>
                </c:pt>
                <c:pt idx="5004">
                  <c:v>2000-09-29 00:00:00-04:00</c:v>
                </c:pt>
                <c:pt idx="5005">
                  <c:v>2000-10-02 00:00:00-04:00</c:v>
                </c:pt>
                <c:pt idx="5006">
                  <c:v>2000-10-03 00:00:00-04:00</c:v>
                </c:pt>
                <c:pt idx="5007">
                  <c:v>2000-10-04 00:00:00-04:00</c:v>
                </c:pt>
                <c:pt idx="5008">
                  <c:v>2000-10-05 00:00:00-04:00</c:v>
                </c:pt>
                <c:pt idx="5009">
                  <c:v>2000-10-06 00:00:00-04:00</c:v>
                </c:pt>
                <c:pt idx="5010">
                  <c:v>2000-10-09 00:00:00-04:00</c:v>
                </c:pt>
                <c:pt idx="5011">
                  <c:v>2000-10-10 00:00:00-04:00</c:v>
                </c:pt>
                <c:pt idx="5012">
                  <c:v>2000-10-11 00:00:00-04:00</c:v>
                </c:pt>
                <c:pt idx="5013">
                  <c:v>2000-10-12 00:00:00-04:00</c:v>
                </c:pt>
                <c:pt idx="5014">
                  <c:v>2000-10-13 00:00:00-04:00</c:v>
                </c:pt>
                <c:pt idx="5015">
                  <c:v>2000-10-16 00:00:00-04:00</c:v>
                </c:pt>
                <c:pt idx="5016">
                  <c:v>2000-10-17 00:00:00-04:00</c:v>
                </c:pt>
                <c:pt idx="5017">
                  <c:v>2000-10-18 00:00:00-04:00</c:v>
                </c:pt>
                <c:pt idx="5018">
                  <c:v>2000-10-19 00:00:00-04:00</c:v>
                </c:pt>
                <c:pt idx="5019">
                  <c:v>2000-10-20 00:00:00-04:00</c:v>
                </c:pt>
                <c:pt idx="5020">
                  <c:v>2000-10-23 00:00:00-04:00</c:v>
                </c:pt>
                <c:pt idx="5021">
                  <c:v>2000-10-24 00:00:00-04:00</c:v>
                </c:pt>
                <c:pt idx="5022">
                  <c:v>2000-10-25 00:00:00-04:00</c:v>
                </c:pt>
                <c:pt idx="5023">
                  <c:v>2000-10-26 00:00:00-04:00</c:v>
                </c:pt>
                <c:pt idx="5024">
                  <c:v>2000-10-27 00:00:00-04:00</c:v>
                </c:pt>
                <c:pt idx="5025">
                  <c:v>2000-10-30 00:00:00-05:00</c:v>
                </c:pt>
                <c:pt idx="5026">
                  <c:v>2000-10-31 00:00:00-05:00</c:v>
                </c:pt>
                <c:pt idx="5027">
                  <c:v>2000-11-01 00:00:00-05:00</c:v>
                </c:pt>
                <c:pt idx="5028">
                  <c:v>2000-11-02 00:00:00-05:00</c:v>
                </c:pt>
                <c:pt idx="5029">
                  <c:v>2000-11-03 00:00:00-05:00</c:v>
                </c:pt>
                <c:pt idx="5030">
                  <c:v>2000-11-06 00:00:00-05:00</c:v>
                </c:pt>
                <c:pt idx="5031">
                  <c:v>2000-11-07 00:00:00-05:00</c:v>
                </c:pt>
                <c:pt idx="5032">
                  <c:v>2000-11-08 00:00:00-05:00</c:v>
                </c:pt>
                <c:pt idx="5033">
                  <c:v>2000-11-09 00:00:00-05:00</c:v>
                </c:pt>
                <c:pt idx="5034">
                  <c:v>2000-11-10 00:00:00-05:00</c:v>
                </c:pt>
                <c:pt idx="5035">
                  <c:v>2000-11-13 00:00:00-05:00</c:v>
                </c:pt>
                <c:pt idx="5036">
                  <c:v>2000-11-14 00:00:00-05:00</c:v>
                </c:pt>
                <c:pt idx="5037">
                  <c:v>2000-11-15 00:00:00-05:00</c:v>
                </c:pt>
                <c:pt idx="5038">
                  <c:v>2000-11-16 00:00:00-05:00</c:v>
                </c:pt>
                <c:pt idx="5039">
                  <c:v>2000-11-17 00:00:00-05:00</c:v>
                </c:pt>
                <c:pt idx="5040">
                  <c:v>2000-11-20 00:00:00-05:00</c:v>
                </c:pt>
                <c:pt idx="5041">
                  <c:v>2000-11-21 00:00:00-05:00</c:v>
                </c:pt>
                <c:pt idx="5042">
                  <c:v>2000-11-22 00:00:00-05:00</c:v>
                </c:pt>
                <c:pt idx="5043">
                  <c:v>2000-11-24 00:00:00-05:00</c:v>
                </c:pt>
                <c:pt idx="5044">
                  <c:v>2000-11-27 00:00:00-05:00</c:v>
                </c:pt>
                <c:pt idx="5045">
                  <c:v>2000-11-28 00:00:00-05:00</c:v>
                </c:pt>
                <c:pt idx="5046">
                  <c:v>2000-11-29 00:00:00-05:00</c:v>
                </c:pt>
                <c:pt idx="5047">
                  <c:v>2000-11-30 00:00:00-05:00</c:v>
                </c:pt>
                <c:pt idx="5048">
                  <c:v>2000-12-01 00:00:00-05:00</c:v>
                </c:pt>
                <c:pt idx="5049">
                  <c:v>2000-12-04 00:00:00-05:00</c:v>
                </c:pt>
                <c:pt idx="5050">
                  <c:v>2000-12-05 00:00:00-05:00</c:v>
                </c:pt>
                <c:pt idx="5051">
                  <c:v>2000-12-06 00:00:00-05:00</c:v>
                </c:pt>
                <c:pt idx="5052">
                  <c:v>2000-12-07 00:00:00-05:00</c:v>
                </c:pt>
                <c:pt idx="5053">
                  <c:v>2000-12-08 00:00:00-05:00</c:v>
                </c:pt>
                <c:pt idx="5054">
                  <c:v>2000-12-11 00:00:00-05:00</c:v>
                </c:pt>
                <c:pt idx="5055">
                  <c:v>2000-12-12 00:00:00-05:00</c:v>
                </c:pt>
                <c:pt idx="5056">
                  <c:v>2000-12-13 00:00:00-05:00</c:v>
                </c:pt>
                <c:pt idx="5057">
                  <c:v>2000-12-14 00:00:00-05:00</c:v>
                </c:pt>
                <c:pt idx="5058">
                  <c:v>2000-12-15 00:00:00-05:00</c:v>
                </c:pt>
                <c:pt idx="5059">
                  <c:v>2000-12-18 00:00:00-05:00</c:v>
                </c:pt>
                <c:pt idx="5060">
                  <c:v>2000-12-19 00:00:00-05:00</c:v>
                </c:pt>
                <c:pt idx="5061">
                  <c:v>2000-12-20 00:00:00-05:00</c:v>
                </c:pt>
                <c:pt idx="5062">
                  <c:v>2000-12-21 00:00:00-05:00</c:v>
                </c:pt>
                <c:pt idx="5063">
                  <c:v>2000-12-22 00:00:00-05:00</c:v>
                </c:pt>
                <c:pt idx="5064">
                  <c:v>2000-12-26 00:00:00-05:00</c:v>
                </c:pt>
                <c:pt idx="5065">
                  <c:v>2000-12-27 00:00:00-05:00</c:v>
                </c:pt>
                <c:pt idx="5066">
                  <c:v>2000-12-28 00:00:00-05:00</c:v>
                </c:pt>
                <c:pt idx="5067">
                  <c:v>2000-12-29 00:00:00-05:00</c:v>
                </c:pt>
                <c:pt idx="5068">
                  <c:v>2001-01-02 00:00:00-05:00</c:v>
                </c:pt>
                <c:pt idx="5069">
                  <c:v>2001-01-03 00:00:00-05:00</c:v>
                </c:pt>
                <c:pt idx="5070">
                  <c:v>2001-01-04 00:00:00-05:00</c:v>
                </c:pt>
                <c:pt idx="5071">
                  <c:v>2001-01-05 00:00:00-05:00</c:v>
                </c:pt>
                <c:pt idx="5072">
                  <c:v>2001-01-08 00:00:00-05:00</c:v>
                </c:pt>
                <c:pt idx="5073">
                  <c:v>2001-01-09 00:00:00-05:00</c:v>
                </c:pt>
                <c:pt idx="5074">
                  <c:v>2001-01-10 00:00:00-05:00</c:v>
                </c:pt>
                <c:pt idx="5075">
                  <c:v>2001-01-11 00:00:00-05:00</c:v>
                </c:pt>
                <c:pt idx="5076">
                  <c:v>2001-01-12 00:00:00-05:00</c:v>
                </c:pt>
                <c:pt idx="5077">
                  <c:v>2001-01-16 00:00:00-05:00</c:v>
                </c:pt>
                <c:pt idx="5078">
                  <c:v>2001-01-17 00:00:00-05:00</c:v>
                </c:pt>
                <c:pt idx="5079">
                  <c:v>2001-01-18 00:00:00-05:00</c:v>
                </c:pt>
                <c:pt idx="5080">
                  <c:v>2001-01-19 00:00:00-05:00</c:v>
                </c:pt>
                <c:pt idx="5081">
                  <c:v>2001-01-22 00:00:00-05:00</c:v>
                </c:pt>
                <c:pt idx="5082">
                  <c:v>2001-01-23 00:00:00-05:00</c:v>
                </c:pt>
                <c:pt idx="5083">
                  <c:v>2001-01-24 00:00:00-05:00</c:v>
                </c:pt>
                <c:pt idx="5084">
                  <c:v>2001-01-25 00:00:00-05:00</c:v>
                </c:pt>
                <c:pt idx="5085">
                  <c:v>2001-01-26 00:00:00-05:00</c:v>
                </c:pt>
                <c:pt idx="5086">
                  <c:v>2001-01-29 00:00:00-05:00</c:v>
                </c:pt>
                <c:pt idx="5087">
                  <c:v>2001-01-30 00:00:00-05:00</c:v>
                </c:pt>
                <c:pt idx="5088">
                  <c:v>2001-01-31 00:00:00-05:00</c:v>
                </c:pt>
                <c:pt idx="5089">
                  <c:v>2001-02-01 00:00:00-05:00</c:v>
                </c:pt>
                <c:pt idx="5090">
                  <c:v>2001-02-02 00:00:00-05:00</c:v>
                </c:pt>
                <c:pt idx="5091">
                  <c:v>2001-02-05 00:00:00-05:00</c:v>
                </c:pt>
                <c:pt idx="5092">
                  <c:v>2001-02-06 00:00:00-05:00</c:v>
                </c:pt>
                <c:pt idx="5093">
                  <c:v>2001-02-07 00:00:00-05:00</c:v>
                </c:pt>
                <c:pt idx="5094">
                  <c:v>2001-02-08 00:00:00-05:00</c:v>
                </c:pt>
                <c:pt idx="5095">
                  <c:v>2001-02-09 00:00:00-05:00</c:v>
                </c:pt>
                <c:pt idx="5096">
                  <c:v>2001-02-12 00:00:00-05:00</c:v>
                </c:pt>
                <c:pt idx="5097">
                  <c:v>2001-02-13 00:00:00-05:00</c:v>
                </c:pt>
                <c:pt idx="5098">
                  <c:v>2001-02-14 00:00:00-05:00</c:v>
                </c:pt>
                <c:pt idx="5099">
                  <c:v>2001-02-15 00:00:00-05:00</c:v>
                </c:pt>
                <c:pt idx="5100">
                  <c:v>2001-02-16 00:00:00-05:00</c:v>
                </c:pt>
                <c:pt idx="5101">
                  <c:v>2001-02-20 00:00:00-05:00</c:v>
                </c:pt>
                <c:pt idx="5102">
                  <c:v>2001-02-21 00:00:00-05:00</c:v>
                </c:pt>
                <c:pt idx="5103">
                  <c:v>2001-02-22 00:00:00-05:00</c:v>
                </c:pt>
                <c:pt idx="5104">
                  <c:v>2001-02-23 00:00:00-05:00</c:v>
                </c:pt>
                <c:pt idx="5105">
                  <c:v>2001-02-26 00:00:00-05:00</c:v>
                </c:pt>
                <c:pt idx="5106">
                  <c:v>2001-02-27 00:00:00-05:00</c:v>
                </c:pt>
                <c:pt idx="5107">
                  <c:v>2001-02-28 00:00:00-05:00</c:v>
                </c:pt>
                <c:pt idx="5108">
                  <c:v>2001-03-01 00:00:00-05:00</c:v>
                </c:pt>
                <c:pt idx="5109">
                  <c:v>2001-03-02 00:00:00-05:00</c:v>
                </c:pt>
                <c:pt idx="5110">
                  <c:v>2001-03-05 00:00:00-05:00</c:v>
                </c:pt>
                <c:pt idx="5111">
                  <c:v>2001-03-06 00:00:00-05:00</c:v>
                </c:pt>
                <c:pt idx="5112">
                  <c:v>2001-03-07 00:00:00-05:00</c:v>
                </c:pt>
                <c:pt idx="5113">
                  <c:v>2001-03-08 00:00:00-05:00</c:v>
                </c:pt>
                <c:pt idx="5114">
                  <c:v>2001-03-09 00:00:00-05:00</c:v>
                </c:pt>
                <c:pt idx="5115">
                  <c:v>2001-03-12 00:00:00-05:00</c:v>
                </c:pt>
                <c:pt idx="5116">
                  <c:v>2001-03-13 00:00:00-05:00</c:v>
                </c:pt>
                <c:pt idx="5117">
                  <c:v>2001-03-14 00:00:00-05:00</c:v>
                </c:pt>
                <c:pt idx="5118">
                  <c:v>2001-03-15 00:00:00-05:00</c:v>
                </c:pt>
                <c:pt idx="5119">
                  <c:v>2001-03-16 00:00:00-05:00</c:v>
                </c:pt>
                <c:pt idx="5120">
                  <c:v>2001-03-19 00:00:00-05:00</c:v>
                </c:pt>
                <c:pt idx="5121">
                  <c:v>2001-03-20 00:00:00-05:00</c:v>
                </c:pt>
                <c:pt idx="5122">
                  <c:v>2001-03-21 00:00:00-05:00</c:v>
                </c:pt>
                <c:pt idx="5123">
                  <c:v>2001-03-22 00:00:00-05:00</c:v>
                </c:pt>
                <c:pt idx="5124">
                  <c:v>2001-03-23 00:00:00-05:00</c:v>
                </c:pt>
                <c:pt idx="5125">
                  <c:v>2001-03-26 00:00:00-05:00</c:v>
                </c:pt>
                <c:pt idx="5126">
                  <c:v>2001-03-27 00:00:00-05:00</c:v>
                </c:pt>
                <c:pt idx="5127">
                  <c:v>2001-03-28 00:00:00-05:00</c:v>
                </c:pt>
                <c:pt idx="5128">
                  <c:v>2001-03-29 00:00:00-05:00</c:v>
                </c:pt>
                <c:pt idx="5129">
                  <c:v>2001-03-30 00:00:00-05:00</c:v>
                </c:pt>
                <c:pt idx="5130">
                  <c:v>2001-04-02 00:00:00-04:00</c:v>
                </c:pt>
                <c:pt idx="5131">
                  <c:v>2001-04-03 00:00:00-04:00</c:v>
                </c:pt>
                <c:pt idx="5132">
                  <c:v>2001-04-04 00:00:00-04:00</c:v>
                </c:pt>
                <c:pt idx="5133">
                  <c:v>2001-04-05 00:00:00-04:00</c:v>
                </c:pt>
                <c:pt idx="5134">
                  <c:v>2001-04-06 00:00:00-04:00</c:v>
                </c:pt>
                <c:pt idx="5135">
                  <c:v>2001-04-09 00:00:00-04:00</c:v>
                </c:pt>
                <c:pt idx="5136">
                  <c:v>2001-04-10 00:00:00-04:00</c:v>
                </c:pt>
                <c:pt idx="5137">
                  <c:v>2001-04-11 00:00:00-04:00</c:v>
                </c:pt>
                <c:pt idx="5138">
                  <c:v>2001-04-12 00:00:00-04:00</c:v>
                </c:pt>
                <c:pt idx="5139">
                  <c:v>2001-04-16 00:00:00-04:00</c:v>
                </c:pt>
                <c:pt idx="5140">
                  <c:v>2001-04-17 00:00:00-04:00</c:v>
                </c:pt>
                <c:pt idx="5141">
                  <c:v>2001-04-18 00:00:00-04:00</c:v>
                </c:pt>
                <c:pt idx="5142">
                  <c:v>2001-04-19 00:00:00-04:00</c:v>
                </c:pt>
                <c:pt idx="5143">
                  <c:v>2001-04-20 00:00:00-04:00</c:v>
                </c:pt>
                <c:pt idx="5144">
                  <c:v>2001-04-23 00:00:00-04:00</c:v>
                </c:pt>
                <c:pt idx="5145">
                  <c:v>2001-04-24 00:00:00-04:00</c:v>
                </c:pt>
                <c:pt idx="5146">
                  <c:v>2001-04-25 00:00:00-04:00</c:v>
                </c:pt>
                <c:pt idx="5147">
                  <c:v>2001-04-26 00:00:00-04:00</c:v>
                </c:pt>
                <c:pt idx="5148">
                  <c:v>2001-04-27 00:00:00-04:00</c:v>
                </c:pt>
                <c:pt idx="5149">
                  <c:v>2001-04-30 00:00:00-04:00</c:v>
                </c:pt>
                <c:pt idx="5150">
                  <c:v>2001-05-01 00:00:00-04:00</c:v>
                </c:pt>
                <c:pt idx="5151">
                  <c:v>2001-05-02 00:00:00-04:00</c:v>
                </c:pt>
                <c:pt idx="5152">
                  <c:v>2001-05-03 00:00:00-04:00</c:v>
                </c:pt>
                <c:pt idx="5153">
                  <c:v>2001-05-04 00:00:00-04:00</c:v>
                </c:pt>
                <c:pt idx="5154">
                  <c:v>2001-05-07 00:00:00-04:00</c:v>
                </c:pt>
                <c:pt idx="5155">
                  <c:v>2001-05-08 00:00:00-04:00</c:v>
                </c:pt>
                <c:pt idx="5156">
                  <c:v>2001-05-09 00:00:00-04:00</c:v>
                </c:pt>
                <c:pt idx="5157">
                  <c:v>2001-05-10 00:00:00-04:00</c:v>
                </c:pt>
                <c:pt idx="5158">
                  <c:v>2001-05-11 00:00:00-04:00</c:v>
                </c:pt>
                <c:pt idx="5159">
                  <c:v>2001-05-14 00:00:00-04:00</c:v>
                </c:pt>
                <c:pt idx="5160">
                  <c:v>2001-05-15 00:00:00-04:00</c:v>
                </c:pt>
                <c:pt idx="5161">
                  <c:v>2001-05-16 00:00:00-04:00</c:v>
                </c:pt>
                <c:pt idx="5162">
                  <c:v>2001-05-17 00:00:00-04:00</c:v>
                </c:pt>
                <c:pt idx="5163">
                  <c:v>2001-05-18 00:00:00-04:00</c:v>
                </c:pt>
                <c:pt idx="5164">
                  <c:v>2001-05-21 00:00:00-04:00</c:v>
                </c:pt>
                <c:pt idx="5165">
                  <c:v>2001-05-22 00:00:00-04:00</c:v>
                </c:pt>
                <c:pt idx="5166">
                  <c:v>2001-05-23 00:00:00-04:00</c:v>
                </c:pt>
                <c:pt idx="5167">
                  <c:v>2001-05-24 00:00:00-04:00</c:v>
                </c:pt>
                <c:pt idx="5168">
                  <c:v>2001-05-25 00:00:00-04:00</c:v>
                </c:pt>
                <c:pt idx="5169">
                  <c:v>2001-05-29 00:00:00-04:00</c:v>
                </c:pt>
                <c:pt idx="5170">
                  <c:v>2001-05-30 00:00:00-04:00</c:v>
                </c:pt>
                <c:pt idx="5171">
                  <c:v>2001-05-31 00:00:00-04:00</c:v>
                </c:pt>
                <c:pt idx="5172">
                  <c:v>2001-06-01 00:00:00-04:00</c:v>
                </c:pt>
                <c:pt idx="5173">
                  <c:v>2001-06-04 00:00:00-04:00</c:v>
                </c:pt>
                <c:pt idx="5174">
                  <c:v>2001-06-05 00:00:00-04:00</c:v>
                </c:pt>
                <c:pt idx="5175">
                  <c:v>2001-06-06 00:00:00-04:00</c:v>
                </c:pt>
                <c:pt idx="5176">
                  <c:v>2001-06-07 00:00:00-04:00</c:v>
                </c:pt>
                <c:pt idx="5177">
                  <c:v>2001-06-08 00:00:00-04:00</c:v>
                </c:pt>
                <c:pt idx="5178">
                  <c:v>2001-06-11 00:00:00-04:00</c:v>
                </c:pt>
                <c:pt idx="5179">
                  <c:v>2001-06-12 00:00:00-04:00</c:v>
                </c:pt>
                <c:pt idx="5180">
                  <c:v>2001-06-13 00:00:00-04:00</c:v>
                </c:pt>
                <c:pt idx="5181">
                  <c:v>2001-06-14 00:00:00-04:00</c:v>
                </c:pt>
                <c:pt idx="5182">
                  <c:v>2001-06-15 00:00:00-04:00</c:v>
                </c:pt>
                <c:pt idx="5183">
                  <c:v>2001-06-18 00:00:00-04:00</c:v>
                </c:pt>
                <c:pt idx="5184">
                  <c:v>2001-06-19 00:00:00-04:00</c:v>
                </c:pt>
                <c:pt idx="5185">
                  <c:v>2001-06-20 00:00:00-04:00</c:v>
                </c:pt>
                <c:pt idx="5186">
                  <c:v>2001-06-21 00:00:00-04:00</c:v>
                </c:pt>
                <c:pt idx="5187">
                  <c:v>2001-06-22 00:00:00-04:00</c:v>
                </c:pt>
                <c:pt idx="5188">
                  <c:v>2001-06-25 00:00:00-04:00</c:v>
                </c:pt>
                <c:pt idx="5189">
                  <c:v>2001-06-26 00:00:00-04:00</c:v>
                </c:pt>
                <c:pt idx="5190">
                  <c:v>2001-06-27 00:00:00-04:00</c:v>
                </c:pt>
                <c:pt idx="5191">
                  <c:v>2001-06-28 00:00:00-04:00</c:v>
                </c:pt>
                <c:pt idx="5192">
                  <c:v>2001-06-29 00:00:00-04:00</c:v>
                </c:pt>
                <c:pt idx="5193">
                  <c:v>2001-07-02 00:00:00-04:00</c:v>
                </c:pt>
                <c:pt idx="5194">
                  <c:v>2001-07-03 00:00:00-04:00</c:v>
                </c:pt>
                <c:pt idx="5195">
                  <c:v>2001-07-05 00:00:00-04:00</c:v>
                </c:pt>
                <c:pt idx="5196">
                  <c:v>2001-07-06 00:00:00-04:00</c:v>
                </c:pt>
                <c:pt idx="5197">
                  <c:v>2001-07-09 00:00:00-04:00</c:v>
                </c:pt>
                <c:pt idx="5198">
                  <c:v>2001-07-10 00:00:00-04:00</c:v>
                </c:pt>
                <c:pt idx="5199">
                  <c:v>2001-07-11 00:00:00-04:00</c:v>
                </c:pt>
                <c:pt idx="5200">
                  <c:v>2001-07-12 00:00:00-04:00</c:v>
                </c:pt>
                <c:pt idx="5201">
                  <c:v>2001-07-13 00:00:00-04:00</c:v>
                </c:pt>
                <c:pt idx="5202">
                  <c:v>2001-07-16 00:00:00-04:00</c:v>
                </c:pt>
                <c:pt idx="5203">
                  <c:v>2001-07-17 00:00:00-04:00</c:v>
                </c:pt>
                <c:pt idx="5204">
                  <c:v>2001-07-18 00:00:00-04:00</c:v>
                </c:pt>
                <c:pt idx="5205">
                  <c:v>2001-07-19 00:00:00-04:00</c:v>
                </c:pt>
                <c:pt idx="5206">
                  <c:v>2001-07-20 00:00:00-04:00</c:v>
                </c:pt>
                <c:pt idx="5207">
                  <c:v>2001-07-23 00:00:00-04:00</c:v>
                </c:pt>
                <c:pt idx="5208">
                  <c:v>2001-07-24 00:00:00-04:00</c:v>
                </c:pt>
                <c:pt idx="5209">
                  <c:v>2001-07-25 00:00:00-04:00</c:v>
                </c:pt>
                <c:pt idx="5210">
                  <c:v>2001-07-26 00:00:00-04:00</c:v>
                </c:pt>
                <c:pt idx="5211">
                  <c:v>2001-07-27 00:00:00-04:00</c:v>
                </c:pt>
                <c:pt idx="5212">
                  <c:v>2001-07-30 00:00:00-04:00</c:v>
                </c:pt>
                <c:pt idx="5213">
                  <c:v>2001-07-31 00:00:00-04:00</c:v>
                </c:pt>
                <c:pt idx="5214">
                  <c:v>2001-08-01 00:00:00-04:00</c:v>
                </c:pt>
                <c:pt idx="5215">
                  <c:v>2001-08-02 00:00:00-04:00</c:v>
                </c:pt>
                <c:pt idx="5216">
                  <c:v>2001-08-03 00:00:00-04:00</c:v>
                </c:pt>
                <c:pt idx="5217">
                  <c:v>2001-08-06 00:00:00-04:00</c:v>
                </c:pt>
                <c:pt idx="5218">
                  <c:v>2001-08-07 00:00:00-04:00</c:v>
                </c:pt>
                <c:pt idx="5219">
                  <c:v>2001-08-08 00:00:00-04:00</c:v>
                </c:pt>
                <c:pt idx="5220">
                  <c:v>2001-08-09 00:00:00-04:00</c:v>
                </c:pt>
                <c:pt idx="5221">
                  <c:v>2001-08-10 00:00:00-04:00</c:v>
                </c:pt>
                <c:pt idx="5222">
                  <c:v>2001-08-13 00:00:00-04:00</c:v>
                </c:pt>
                <c:pt idx="5223">
                  <c:v>2001-08-14 00:00:00-04:00</c:v>
                </c:pt>
                <c:pt idx="5224">
                  <c:v>2001-08-15 00:00:00-04:00</c:v>
                </c:pt>
                <c:pt idx="5225">
                  <c:v>2001-08-16 00:00:00-04:00</c:v>
                </c:pt>
                <c:pt idx="5226">
                  <c:v>2001-08-17 00:00:00-04:00</c:v>
                </c:pt>
                <c:pt idx="5227">
                  <c:v>2001-08-20 00:00:00-04:00</c:v>
                </c:pt>
                <c:pt idx="5228">
                  <c:v>2001-08-21 00:00:00-04:00</c:v>
                </c:pt>
                <c:pt idx="5229">
                  <c:v>2001-08-22 00:00:00-04:00</c:v>
                </c:pt>
                <c:pt idx="5230">
                  <c:v>2001-08-23 00:00:00-04:00</c:v>
                </c:pt>
                <c:pt idx="5231">
                  <c:v>2001-08-24 00:00:00-04:00</c:v>
                </c:pt>
                <c:pt idx="5232">
                  <c:v>2001-08-27 00:00:00-04:00</c:v>
                </c:pt>
                <c:pt idx="5233">
                  <c:v>2001-08-28 00:00:00-04:00</c:v>
                </c:pt>
                <c:pt idx="5234">
                  <c:v>2001-08-29 00:00:00-04:00</c:v>
                </c:pt>
                <c:pt idx="5235">
                  <c:v>2001-08-30 00:00:00-04:00</c:v>
                </c:pt>
                <c:pt idx="5236">
                  <c:v>2001-08-31 00:00:00-04:00</c:v>
                </c:pt>
                <c:pt idx="5237">
                  <c:v>2001-09-04 00:00:00-04:00</c:v>
                </c:pt>
                <c:pt idx="5238">
                  <c:v>2001-09-05 00:00:00-04:00</c:v>
                </c:pt>
                <c:pt idx="5239">
                  <c:v>2001-09-06 00:00:00-04:00</c:v>
                </c:pt>
                <c:pt idx="5240">
                  <c:v>2001-09-07 00:00:00-04:00</c:v>
                </c:pt>
                <c:pt idx="5241">
                  <c:v>2001-09-10 00:00:00-04:00</c:v>
                </c:pt>
                <c:pt idx="5242">
                  <c:v>2001-09-17 00:00:00-04:00</c:v>
                </c:pt>
                <c:pt idx="5243">
                  <c:v>2001-09-18 00:00:00-04:00</c:v>
                </c:pt>
                <c:pt idx="5244">
                  <c:v>2001-09-19 00:00:00-04:00</c:v>
                </c:pt>
                <c:pt idx="5245">
                  <c:v>2001-09-20 00:00:00-04:00</c:v>
                </c:pt>
                <c:pt idx="5246">
                  <c:v>2001-09-21 00:00:00-04:00</c:v>
                </c:pt>
                <c:pt idx="5247">
                  <c:v>2001-09-24 00:00:00-04:00</c:v>
                </c:pt>
                <c:pt idx="5248">
                  <c:v>2001-09-25 00:00:00-04:00</c:v>
                </c:pt>
                <c:pt idx="5249">
                  <c:v>2001-09-26 00:00:00-04:00</c:v>
                </c:pt>
                <c:pt idx="5250">
                  <c:v>2001-09-27 00:00:00-04:00</c:v>
                </c:pt>
                <c:pt idx="5251">
                  <c:v>2001-09-28 00:00:00-04:00</c:v>
                </c:pt>
                <c:pt idx="5252">
                  <c:v>2001-10-01 00:00:00-04:00</c:v>
                </c:pt>
                <c:pt idx="5253">
                  <c:v>2001-10-02 00:00:00-04:00</c:v>
                </c:pt>
                <c:pt idx="5254">
                  <c:v>2001-10-03 00:00:00-04:00</c:v>
                </c:pt>
                <c:pt idx="5255">
                  <c:v>2001-10-04 00:00:00-04:00</c:v>
                </c:pt>
                <c:pt idx="5256">
                  <c:v>2001-10-05 00:00:00-04:00</c:v>
                </c:pt>
                <c:pt idx="5257">
                  <c:v>2001-10-08 00:00:00-04:00</c:v>
                </c:pt>
                <c:pt idx="5258">
                  <c:v>2001-10-09 00:00:00-04:00</c:v>
                </c:pt>
                <c:pt idx="5259">
                  <c:v>2001-10-10 00:00:00-04:00</c:v>
                </c:pt>
                <c:pt idx="5260">
                  <c:v>2001-10-11 00:00:00-04:00</c:v>
                </c:pt>
                <c:pt idx="5261">
                  <c:v>2001-10-12 00:00:00-04:00</c:v>
                </c:pt>
                <c:pt idx="5262">
                  <c:v>2001-10-15 00:00:00-04:00</c:v>
                </c:pt>
                <c:pt idx="5263">
                  <c:v>2001-10-16 00:00:00-04:00</c:v>
                </c:pt>
                <c:pt idx="5264">
                  <c:v>2001-10-17 00:00:00-04:00</c:v>
                </c:pt>
                <c:pt idx="5265">
                  <c:v>2001-10-18 00:00:00-04:00</c:v>
                </c:pt>
                <c:pt idx="5266">
                  <c:v>2001-10-19 00:00:00-04:00</c:v>
                </c:pt>
                <c:pt idx="5267">
                  <c:v>2001-10-22 00:00:00-04:00</c:v>
                </c:pt>
                <c:pt idx="5268">
                  <c:v>2001-10-23 00:00:00-04:00</c:v>
                </c:pt>
                <c:pt idx="5269">
                  <c:v>2001-10-24 00:00:00-04:00</c:v>
                </c:pt>
                <c:pt idx="5270">
                  <c:v>2001-10-25 00:00:00-04:00</c:v>
                </c:pt>
                <c:pt idx="5271">
                  <c:v>2001-10-26 00:00:00-04:00</c:v>
                </c:pt>
                <c:pt idx="5272">
                  <c:v>2001-10-29 00:00:00-05:00</c:v>
                </c:pt>
                <c:pt idx="5273">
                  <c:v>2001-10-30 00:00:00-05:00</c:v>
                </c:pt>
                <c:pt idx="5274">
                  <c:v>2001-10-31 00:00:00-05:00</c:v>
                </c:pt>
                <c:pt idx="5275">
                  <c:v>2001-11-01 00:00:00-05:00</c:v>
                </c:pt>
                <c:pt idx="5276">
                  <c:v>2001-11-02 00:00:00-05:00</c:v>
                </c:pt>
                <c:pt idx="5277">
                  <c:v>2001-11-05 00:00:00-05:00</c:v>
                </c:pt>
                <c:pt idx="5278">
                  <c:v>2001-11-06 00:00:00-05:00</c:v>
                </c:pt>
                <c:pt idx="5279">
                  <c:v>2001-11-07 00:00:00-05:00</c:v>
                </c:pt>
                <c:pt idx="5280">
                  <c:v>2001-11-08 00:00:00-05:00</c:v>
                </c:pt>
                <c:pt idx="5281">
                  <c:v>2001-11-09 00:00:00-05:00</c:v>
                </c:pt>
                <c:pt idx="5282">
                  <c:v>2001-11-12 00:00:00-05:00</c:v>
                </c:pt>
                <c:pt idx="5283">
                  <c:v>2001-11-13 00:00:00-05:00</c:v>
                </c:pt>
                <c:pt idx="5284">
                  <c:v>2001-11-14 00:00:00-05:00</c:v>
                </c:pt>
                <c:pt idx="5285">
                  <c:v>2001-11-15 00:00:00-05:00</c:v>
                </c:pt>
                <c:pt idx="5286">
                  <c:v>2001-11-16 00:00:00-05:00</c:v>
                </c:pt>
                <c:pt idx="5287">
                  <c:v>2001-11-19 00:00:00-05:00</c:v>
                </c:pt>
                <c:pt idx="5288">
                  <c:v>2001-11-20 00:00:00-05:00</c:v>
                </c:pt>
                <c:pt idx="5289">
                  <c:v>2001-11-21 00:00:00-05:00</c:v>
                </c:pt>
                <c:pt idx="5290">
                  <c:v>2001-11-23 00:00:00-05:00</c:v>
                </c:pt>
                <c:pt idx="5291">
                  <c:v>2001-11-26 00:00:00-05:00</c:v>
                </c:pt>
                <c:pt idx="5292">
                  <c:v>2001-11-27 00:00:00-05:00</c:v>
                </c:pt>
                <c:pt idx="5293">
                  <c:v>2001-11-28 00:00:00-05:00</c:v>
                </c:pt>
                <c:pt idx="5294">
                  <c:v>2001-11-29 00:00:00-05:00</c:v>
                </c:pt>
                <c:pt idx="5295">
                  <c:v>2001-11-30 00:00:00-05:00</c:v>
                </c:pt>
                <c:pt idx="5296">
                  <c:v>2001-12-03 00:00:00-05:00</c:v>
                </c:pt>
                <c:pt idx="5297">
                  <c:v>2001-12-04 00:00:00-05:00</c:v>
                </c:pt>
                <c:pt idx="5298">
                  <c:v>2001-12-05 00:00:00-05:00</c:v>
                </c:pt>
                <c:pt idx="5299">
                  <c:v>2001-12-06 00:00:00-05:00</c:v>
                </c:pt>
                <c:pt idx="5300">
                  <c:v>2001-12-07 00:00:00-05:00</c:v>
                </c:pt>
                <c:pt idx="5301">
                  <c:v>2001-12-10 00:00:00-05:00</c:v>
                </c:pt>
                <c:pt idx="5302">
                  <c:v>2001-12-11 00:00:00-05:00</c:v>
                </c:pt>
                <c:pt idx="5303">
                  <c:v>2001-12-12 00:00:00-05:00</c:v>
                </c:pt>
                <c:pt idx="5304">
                  <c:v>2001-12-13 00:00:00-05:00</c:v>
                </c:pt>
                <c:pt idx="5305">
                  <c:v>2001-12-14 00:00:00-05:00</c:v>
                </c:pt>
                <c:pt idx="5306">
                  <c:v>2001-12-17 00:00:00-05:00</c:v>
                </c:pt>
                <c:pt idx="5307">
                  <c:v>2001-12-18 00:00:00-05:00</c:v>
                </c:pt>
                <c:pt idx="5308">
                  <c:v>2001-12-19 00:00:00-05:00</c:v>
                </c:pt>
                <c:pt idx="5309">
                  <c:v>2001-12-20 00:00:00-05:00</c:v>
                </c:pt>
                <c:pt idx="5310">
                  <c:v>2001-12-21 00:00:00-05:00</c:v>
                </c:pt>
                <c:pt idx="5311">
                  <c:v>2001-12-24 00:00:00-05:00</c:v>
                </c:pt>
                <c:pt idx="5312">
                  <c:v>2001-12-26 00:00:00-05:00</c:v>
                </c:pt>
                <c:pt idx="5313">
                  <c:v>2001-12-27 00:00:00-05:00</c:v>
                </c:pt>
                <c:pt idx="5314">
                  <c:v>2001-12-28 00:00:00-05:00</c:v>
                </c:pt>
                <c:pt idx="5315">
                  <c:v>2001-12-31 00:00:00-05:00</c:v>
                </c:pt>
                <c:pt idx="5316">
                  <c:v>2002-01-02 00:00:00-05:00</c:v>
                </c:pt>
                <c:pt idx="5317">
                  <c:v>2002-01-03 00:00:00-05:00</c:v>
                </c:pt>
                <c:pt idx="5318">
                  <c:v>2002-01-04 00:00:00-05:00</c:v>
                </c:pt>
                <c:pt idx="5319">
                  <c:v>2002-01-07 00:00:00-05:00</c:v>
                </c:pt>
                <c:pt idx="5320">
                  <c:v>2002-01-08 00:00:00-05:00</c:v>
                </c:pt>
                <c:pt idx="5321">
                  <c:v>2002-01-09 00:00:00-05:00</c:v>
                </c:pt>
                <c:pt idx="5322">
                  <c:v>2002-01-10 00:00:00-05:00</c:v>
                </c:pt>
                <c:pt idx="5323">
                  <c:v>2002-01-11 00:00:00-05:00</c:v>
                </c:pt>
                <c:pt idx="5324">
                  <c:v>2002-01-14 00:00:00-05:00</c:v>
                </c:pt>
                <c:pt idx="5325">
                  <c:v>2002-01-15 00:00:00-05:00</c:v>
                </c:pt>
                <c:pt idx="5326">
                  <c:v>2002-01-16 00:00:00-05:00</c:v>
                </c:pt>
                <c:pt idx="5327">
                  <c:v>2002-01-17 00:00:00-05:00</c:v>
                </c:pt>
                <c:pt idx="5328">
                  <c:v>2002-01-18 00:00:00-05:00</c:v>
                </c:pt>
                <c:pt idx="5329">
                  <c:v>2002-01-22 00:00:00-05:00</c:v>
                </c:pt>
                <c:pt idx="5330">
                  <c:v>2002-01-23 00:00:00-05:00</c:v>
                </c:pt>
                <c:pt idx="5331">
                  <c:v>2002-01-24 00:00:00-05:00</c:v>
                </c:pt>
                <c:pt idx="5332">
                  <c:v>2002-01-25 00:00:00-05:00</c:v>
                </c:pt>
                <c:pt idx="5333">
                  <c:v>2002-01-28 00:00:00-05:00</c:v>
                </c:pt>
                <c:pt idx="5334">
                  <c:v>2002-01-29 00:00:00-05:00</c:v>
                </c:pt>
                <c:pt idx="5335">
                  <c:v>2002-01-30 00:00:00-05:00</c:v>
                </c:pt>
                <c:pt idx="5336">
                  <c:v>2002-01-31 00:00:00-05:00</c:v>
                </c:pt>
                <c:pt idx="5337">
                  <c:v>2002-02-01 00:00:00-05:00</c:v>
                </c:pt>
                <c:pt idx="5338">
                  <c:v>2002-02-04 00:00:00-05:00</c:v>
                </c:pt>
                <c:pt idx="5339">
                  <c:v>2002-02-05 00:00:00-05:00</c:v>
                </c:pt>
                <c:pt idx="5340">
                  <c:v>2002-02-06 00:00:00-05:00</c:v>
                </c:pt>
                <c:pt idx="5341">
                  <c:v>2002-02-07 00:00:00-05:00</c:v>
                </c:pt>
                <c:pt idx="5342">
                  <c:v>2002-02-08 00:00:00-05:00</c:v>
                </c:pt>
                <c:pt idx="5343">
                  <c:v>2002-02-11 00:00:00-05:00</c:v>
                </c:pt>
                <c:pt idx="5344">
                  <c:v>2002-02-12 00:00:00-05:00</c:v>
                </c:pt>
                <c:pt idx="5345">
                  <c:v>2002-02-13 00:00:00-05:00</c:v>
                </c:pt>
                <c:pt idx="5346">
                  <c:v>2002-02-14 00:00:00-05:00</c:v>
                </c:pt>
                <c:pt idx="5347">
                  <c:v>2002-02-15 00:00:00-05:00</c:v>
                </c:pt>
                <c:pt idx="5348">
                  <c:v>2002-02-19 00:00:00-05:00</c:v>
                </c:pt>
                <c:pt idx="5349">
                  <c:v>2002-02-20 00:00:00-05:00</c:v>
                </c:pt>
                <c:pt idx="5350">
                  <c:v>2002-02-21 00:00:00-05:00</c:v>
                </c:pt>
                <c:pt idx="5351">
                  <c:v>2002-02-22 00:00:00-05:00</c:v>
                </c:pt>
                <c:pt idx="5352">
                  <c:v>2002-02-25 00:00:00-05:00</c:v>
                </c:pt>
                <c:pt idx="5353">
                  <c:v>2002-02-26 00:00:00-05:00</c:v>
                </c:pt>
                <c:pt idx="5354">
                  <c:v>2002-02-27 00:00:00-05:00</c:v>
                </c:pt>
                <c:pt idx="5355">
                  <c:v>2002-02-28 00:00:00-05:00</c:v>
                </c:pt>
                <c:pt idx="5356">
                  <c:v>2002-03-01 00:00:00-05:00</c:v>
                </c:pt>
                <c:pt idx="5357">
                  <c:v>2002-03-04 00:00:00-05:00</c:v>
                </c:pt>
                <c:pt idx="5358">
                  <c:v>2002-03-05 00:00:00-05:00</c:v>
                </c:pt>
                <c:pt idx="5359">
                  <c:v>2002-03-06 00:00:00-05:00</c:v>
                </c:pt>
                <c:pt idx="5360">
                  <c:v>2002-03-07 00:00:00-05:00</c:v>
                </c:pt>
                <c:pt idx="5361">
                  <c:v>2002-03-08 00:00:00-05:00</c:v>
                </c:pt>
                <c:pt idx="5362">
                  <c:v>2002-03-11 00:00:00-05:00</c:v>
                </c:pt>
                <c:pt idx="5363">
                  <c:v>2002-03-12 00:00:00-05:00</c:v>
                </c:pt>
                <c:pt idx="5364">
                  <c:v>2002-03-13 00:00:00-05:00</c:v>
                </c:pt>
                <c:pt idx="5365">
                  <c:v>2002-03-14 00:00:00-05:00</c:v>
                </c:pt>
                <c:pt idx="5366">
                  <c:v>2002-03-15 00:00:00-05:00</c:v>
                </c:pt>
                <c:pt idx="5367">
                  <c:v>2002-03-18 00:00:00-05:00</c:v>
                </c:pt>
                <c:pt idx="5368">
                  <c:v>2002-03-19 00:00:00-05:00</c:v>
                </c:pt>
                <c:pt idx="5369">
                  <c:v>2002-03-20 00:00:00-05:00</c:v>
                </c:pt>
                <c:pt idx="5370">
                  <c:v>2002-03-21 00:00:00-05:00</c:v>
                </c:pt>
                <c:pt idx="5371">
                  <c:v>2002-03-22 00:00:00-05:00</c:v>
                </c:pt>
                <c:pt idx="5372">
                  <c:v>2002-03-25 00:00:00-05:00</c:v>
                </c:pt>
                <c:pt idx="5373">
                  <c:v>2002-03-26 00:00:00-05:00</c:v>
                </c:pt>
                <c:pt idx="5374">
                  <c:v>2002-03-27 00:00:00-05:00</c:v>
                </c:pt>
                <c:pt idx="5375">
                  <c:v>2002-03-28 00:00:00-05:00</c:v>
                </c:pt>
                <c:pt idx="5376">
                  <c:v>2002-04-01 00:00:00-05:00</c:v>
                </c:pt>
                <c:pt idx="5377">
                  <c:v>2002-04-02 00:00:00-05:00</c:v>
                </c:pt>
                <c:pt idx="5378">
                  <c:v>2002-04-03 00:00:00-05:00</c:v>
                </c:pt>
                <c:pt idx="5379">
                  <c:v>2002-04-04 00:00:00-05:00</c:v>
                </c:pt>
                <c:pt idx="5380">
                  <c:v>2002-04-05 00:00:00-05:00</c:v>
                </c:pt>
                <c:pt idx="5381">
                  <c:v>2002-04-08 00:00:00-04:00</c:v>
                </c:pt>
                <c:pt idx="5382">
                  <c:v>2002-04-09 00:00:00-04:00</c:v>
                </c:pt>
                <c:pt idx="5383">
                  <c:v>2002-04-10 00:00:00-04:00</c:v>
                </c:pt>
                <c:pt idx="5384">
                  <c:v>2002-04-11 00:00:00-04:00</c:v>
                </c:pt>
                <c:pt idx="5385">
                  <c:v>2002-04-12 00:00:00-04:00</c:v>
                </c:pt>
                <c:pt idx="5386">
                  <c:v>2002-04-15 00:00:00-04:00</c:v>
                </c:pt>
                <c:pt idx="5387">
                  <c:v>2002-04-16 00:00:00-04:00</c:v>
                </c:pt>
                <c:pt idx="5388">
                  <c:v>2002-04-17 00:00:00-04:00</c:v>
                </c:pt>
                <c:pt idx="5389">
                  <c:v>2002-04-18 00:00:00-04:00</c:v>
                </c:pt>
                <c:pt idx="5390">
                  <c:v>2002-04-19 00:00:00-04:00</c:v>
                </c:pt>
                <c:pt idx="5391">
                  <c:v>2002-04-22 00:00:00-04:00</c:v>
                </c:pt>
                <c:pt idx="5392">
                  <c:v>2002-04-23 00:00:00-04:00</c:v>
                </c:pt>
                <c:pt idx="5393">
                  <c:v>2002-04-24 00:00:00-04:00</c:v>
                </c:pt>
                <c:pt idx="5394">
                  <c:v>2002-04-25 00:00:00-04:00</c:v>
                </c:pt>
                <c:pt idx="5395">
                  <c:v>2002-04-26 00:00:00-04:00</c:v>
                </c:pt>
                <c:pt idx="5396">
                  <c:v>2002-04-29 00:00:00-04:00</c:v>
                </c:pt>
                <c:pt idx="5397">
                  <c:v>2002-04-30 00:00:00-04:00</c:v>
                </c:pt>
                <c:pt idx="5398">
                  <c:v>2002-05-01 00:00:00-04:00</c:v>
                </c:pt>
                <c:pt idx="5399">
                  <c:v>2002-05-02 00:00:00-04:00</c:v>
                </c:pt>
                <c:pt idx="5400">
                  <c:v>2002-05-03 00:00:00-04:00</c:v>
                </c:pt>
                <c:pt idx="5401">
                  <c:v>2002-05-06 00:00:00-04:00</c:v>
                </c:pt>
                <c:pt idx="5402">
                  <c:v>2002-05-07 00:00:00-04:00</c:v>
                </c:pt>
                <c:pt idx="5403">
                  <c:v>2002-05-08 00:00:00-04:00</c:v>
                </c:pt>
                <c:pt idx="5404">
                  <c:v>2002-05-09 00:00:00-04:00</c:v>
                </c:pt>
                <c:pt idx="5405">
                  <c:v>2002-05-10 00:00:00-04:00</c:v>
                </c:pt>
                <c:pt idx="5406">
                  <c:v>2002-05-13 00:00:00-04:00</c:v>
                </c:pt>
                <c:pt idx="5407">
                  <c:v>2002-05-14 00:00:00-04:00</c:v>
                </c:pt>
                <c:pt idx="5408">
                  <c:v>2002-05-15 00:00:00-04:00</c:v>
                </c:pt>
                <c:pt idx="5409">
                  <c:v>2002-05-16 00:00:00-04:00</c:v>
                </c:pt>
                <c:pt idx="5410">
                  <c:v>2002-05-17 00:00:00-04:00</c:v>
                </c:pt>
                <c:pt idx="5411">
                  <c:v>2002-05-20 00:00:00-04:00</c:v>
                </c:pt>
                <c:pt idx="5412">
                  <c:v>2002-05-21 00:00:00-04:00</c:v>
                </c:pt>
                <c:pt idx="5413">
                  <c:v>2002-05-22 00:00:00-04:00</c:v>
                </c:pt>
                <c:pt idx="5414">
                  <c:v>2002-05-23 00:00:00-04:00</c:v>
                </c:pt>
                <c:pt idx="5415">
                  <c:v>2002-05-24 00:00:00-04:00</c:v>
                </c:pt>
                <c:pt idx="5416">
                  <c:v>2002-05-28 00:00:00-04:00</c:v>
                </c:pt>
                <c:pt idx="5417">
                  <c:v>2002-05-29 00:00:00-04:00</c:v>
                </c:pt>
                <c:pt idx="5418">
                  <c:v>2002-05-30 00:00:00-04:00</c:v>
                </c:pt>
                <c:pt idx="5419">
                  <c:v>2002-05-31 00:00:00-04:00</c:v>
                </c:pt>
                <c:pt idx="5420">
                  <c:v>2002-06-03 00:00:00-04:00</c:v>
                </c:pt>
                <c:pt idx="5421">
                  <c:v>2002-06-04 00:00:00-04:00</c:v>
                </c:pt>
                <c:pt idx="5422">
                  <c:v>2002-06-05 00:00:00-04:00</c:v>
                </c:pt>
                <c:pt idx="5423">
                  <c:v>2002-06-06 00:00:00-04:00</c:v>
                </c:pt>
                <c:pt idx="5424">
                  <c:v>2002-06-07 00:00:00-04:00</c:v>
                </c:pt>
                <c:pt idx="5425">
                  <c:v>2002-06-10 00:00:00-04:00</c:v>
                </c:pt>
                <c:pt idx="5426">
                  <c:v>2002-06-11 00:00:00-04:00</c:v>
                </c:pt>
                <c:pt idx="5427">
                  <c:v>2002-06-12 00:00:00-04:00</c:v>
                </c:pt>
                <c:pt idx="5428">
                  <c:v>2002-06-13 00:00:00-04:00</c:v>
                </c:pt>
                <c:pt idx="5429">
                  <c:v>2002-06-14 00:00:00-04:00</c:v>
                </c:pt>
                <c:pt idx="5430">
                  <c:v>2002-06-17 00:00:00-04:00</c:v>
                </c:pt>
                <c:pt idx="5431">
                  <c:v>2002-06-18 00:00:00-04:00</c:v>
                </c:pt>
                <c:pt idx="5432">
                  <c:v>2002-06-19 00:00:00-04:00</c:v>
                </c:pt>
                <c:pt idx="5433">
                  <c:v>2002-06-20 00:00:00-04:00</c:v>
                </c:pt>
                <c:pt idx="5434">
                  <c:v>2002-06-21 00:00:00-04:00</c:v>
                </c:pt>
                <c:pt idx="5435">
                  <c:v>2002-06-24 00:00:00-04:00</c:v>
                </c:pt>
                <c:pt idx="5436">
                  <c:v>2002-06-25 00:00:00-04:00</c:v>
                </c:pt>
                <c:pt idx="5437">
                  <c:v>2002-06-26 00:00:00-04:00</c:v>
                </c:pt>
                <c:pt idx="5438">
                  <c:v>2002-06-27 00:00:00-04:00</c:v>
                </c:pt>
                <c:pt idx="5439">
                  <c:v>2002-06-28 00:00:00-04:00</c:v>
                </c:pt>
                <c:pt idx="5440">
                  <c:v>2002-07-01 00:00:00-04:00</c:v>
                </c:pt>
                <c:pt idx="5441">
                  <c:v>2002-07-02 00:00:00-04:00</c:v>
                </c:pt>
                <c:pt idx="5442">
                  <c:v>2002-07-03 00:00:00-04:00</c:v>
                </c:pt>
                <c:pt idx="5443">
                  <c:v>2002-07-05 00:00:00-04:00</c:v>
                </c:pt>
                <c:pt idx="5444">
                  <c:v>2002-07-08 00:00:00-04:00</c:v>
                </c:pt>
                <c:pt idx="5445">
                  <c:v>2002-07-09 00:00:00-04:00</c:v>
                </c:pt>
                <c:pt idx="5446">
                  <c:v>2002-07-10 00:00:00-04:00</c:v>
                </c:pt>
                <c:pt idx="5447">
                  <c:v>2002-07-11 00:00:00-04:00</c:v>
                </c:pt>
                <c:pt idx="5448">
                  <c:v>2002-07-12 00:00:00-04:00</c:v>
                </c:pt>
                <c:pt idx="5449">
                  <c:v>2002-07-15 00:00:00-04:00</c:v>
                </c:pt>
                <c:pt idx="5450">
                  <c:v>2002-07-16 00:00:00-04:00</c:v>
                </c:pt>
                <c:pt idx="5451">
                  <c:v>2002-07-17 00:00:00-04:00</c:v>
                </c:pt>
                <c:pt idx="5452">
                  <c:v>2002-07-18 00:00:00-04:00</c:v>
                </c:pt>
                <c:pt idx="5453">
                  <c:v>2002-07-19 00:00:00-04:00</c:v>
                </c:pt>
                <c:pt idx="5454">
                  <c:v>2002-07-22 00:00:00-04:00</c:v>
                </c:pt>
                <c:pt idx="5455">
                  <c:v>2002-07-23 00:00:00-04:00</c:v>
                </c:pt>
                <c:pt idx="5456">
                  <c:v>2002-07-24 00:00:00-04:00</c:v>
                </c:pt>
                <c:pt idx="5457">
                  <c:v>2002-07-25 00:00:00-04:00</c:v>
                </c:pt>
                <c:pt idx="5458">
                  <c:v>2002-07-26 00:00:00-04:00</c:v>
                </c:pt>
                <c:pt idx="5459">
                  <c:v>2002-07-29 00:00:00-04:00</c:v>
                </c:pt>
                <c:pt idx="5460">
                  <c:v>2002-07-30 00:00:00-04:00</c:v>
                </c:pt>
                <c:pt idx="5461">
                  <c:v>2002-07-31 00:00:00-04:00</c:v>
                </c:pt>
                <c:pt idx="5462">
                  <c:v>2002-08-01 00:00:00-04:00</c:v>
                </c:pt>
                <c:pt idx="5463">
                  <c:v>2002-08-02 00:00:00-04:00</c:v>
                </c:pt>
                <c:pt idx="5464">
                  <c:v>2002-08-05 00:00:00-04:00</c:v>
                </c:pt>
                <c:pt idx="5465">
                  <c:v>2002-08-06 00:00:00-04:00</c:v>
                </c:pt>
                <c:pt idx="5466">
                  <c:v>2002-08-07 00:00:00-04:00</c:v>
                </c:pt>
                <c:pt idx="5467">
                  <c:v>2002-08-08 00:00:00-04:00</c:v>
                </c:pt>
                <c:pt idx="5468">
                  <c:v>2002-08-09 00:00:00-04:00</c:v>
                </c:pt>
                <c:pt idx="5469">
                  <c:v>2002-08-12 00:00:00-04:00</c:v>
                </c:pt>
                <c:pt idx="5470">
                  <c:v>2002-08-13 00:00:00-04:00</c:v>
                </c:pt>
                <c:pt idx="5471">
                  <c:v>2002-08-14 00:00:00-04:00</c:v>
                </c:pt>
                <c:pt idx="5472">
                  <c:v>2002-08-15 00:00:00-04:00</c:v>
                </c:pt>
                <c:pt idx="5473">
                  <c:v>2002-08-16 00:00:00-04:00</c:v>
                </c:pt>
                <c:pt idx="5474">
                  <c:v>2002-08-19 00:00:00-04:00</c:v>
                </c:pt>
                <c:pt idx="5475">
                  <c:v>2002-08-20 00:00:00-04:00</c:v>
                </c:pt>
                <c:pt idx="5476">
                  <c:v>2002-08-21 00:00:00-04:00</c:v>
                </c:pt>
                <c:pt idx="5477">
                  <c:v>2002-08-22 00:00:00-04:00</c:v>
                </c:pt>
                <c:pt idx="5478">
                  <c:v>2002-08-23 00:00:00-04:00</c:v>
                </c:pt>
                <c:pt idx="5479">
                  <c:v>2002-08-26 00:00:00-04:00</c:v>
                </c:pt>
                <c:pt idx="5480">
                  <c:v>2002-08-27 00:00:00-04:00</c:v>
                </c:pt>
                <c:pt idx="5481">
                  <c:v>2002-08-28 00:00:00-04:00</c:v>
                </c:pt>
                <c:pt idx="5482">
                  <c:v>2002-08-29 00:00:00-04:00</c:v>
                </c:pt>
                <c:pt idx="5483">
                  <c:v>2002-08-30 00:00:00-04:00</c:v>
                </c:pt>
                <c:pt idx="5484">
                  <c:v>2002-09-03 00:00:00-04:00</c:v>
                </c:pt>
                <c:pt idx="5485">
                  <c:v>2002-09-04 00:00:00-04:00</c:v>
                </c:pt>
                <c:pt idx="5486">
                  <c:v>2002-09-05 00:00:00-04:00</c:v>
                </c:pt>
                <c:pt idx="5487">
                  <c:v>2002-09-06 00:00:00-04:00</c:v>
                </c:pt>
                <c:pt idx="5488">
                  <c:v>2002-09-09 00:00:00-04:00</c:v>
                </c:pt>
                <c:pt idx="5489">
                  <c:v>2002-09-10 00:00:00-04:00</c:v>
                </c:pt>
                <c:pt idx="5490">
                  <c:v>2002-09-11 00:00:00-04:00</c:v>
                </c:pt>
                <c:pt idx="5491">
                  <c:v>2002-09-12 00:00:00-04:00</c:v>
                </c:pt>
                <c:pt idx="5492">
                  <c:v>2002-09-13 00:00:00-04:00</c:v>
                </c:pt>
                <c:pt idx="5493">
                  <c:v>2002-09-16 00:00:00-04:00</c:v>
                </c:pt>
                <c:pt idx="5494">
                  <c:v>2002-09-17 00:00:00-04:00</c:v>
                </c:pt>
                <c:pt idx="5495">
                  <c:v>2002-09-18 00:00:00-04:00</c:v>
                </c:pt>
                <c:pt idx="5496">
                  <c:v>2002-09-19 00:00:00-04:00</c:v>
                </c:pt>
                <c:pt idx="5497">
                  <c:v>2002-09-20 00:00:00-04:00</c:v>
                </c:pt>
                <c:pt idx="5498">
                  <c:v>2002-09-23 00:00:00-04:00</c:v>
                </c:pt>
                <c:pt idx="5499">
                  <c:v>2002-09-24 00:00:00-04:00</c:v>
                </c:pt>
                <c:pt idx="5500">
                  <c:v>2002-09-25 00:00:00-04:00</c:v>
                </c:pt>
                <c:pt idx="5501">
                  <c:v>2002-09-26 00:00:00-04:00</c:v>
                </c:pt>
                <c:pt idx="5502">
                  <c:v>2002-09-27 00:00:00-04:00</c:v>
                </c:pt>
                <c:pt idx="5503">
                  <c:v>2002-09-30 00:00:00-04:00</c:v>
                </c:pt>
                <c:pt idx="5504">
                  <c:v>2002-10-01 00:00:00-04:00</c:v>
                </c:pt>
                <c:pt idx="5505">
                  <c:v>2002-10-02 00:00:00-04:00</c:v>
                </c:pt>
                <c:pt idx="5506">
                  <c:v>2002-10-03 00:00:00-04:00</c:v>
                </c:pt>
                <c:pt idx="5507">
                  <c:v>2002-10-04 00:00:00-04:00</c:v>
                </c:pt>
                <c:pt idx="5508">
                  <c:v>2002-10-07 00:00:00-04:00</c:v>
                </c:pt>
                <c:pt idx="5509">
                  <c:v>2002-10-08 00:00:00-04:00</c:v>
                </c:pt>
                <c:pt idx="5510">
                  <c:v>2002-10-09 00:00:00-04:00</c:v>
                </c:pt>
                <c:pt idx="5511">
                  <c:v>2002-10-10 00:00:00-04:00</c:v>
                </c:pt>
                <c:pt idx="5512">
                  <c:v>2002-10-11 00:00:00-04:00</c:v>
                </c:pt>
                <c:pt idx="5513">
                  <c:v>2002-10-14 00:00:00-04:00</c:v>
                </c:pt>
                <c:pt idx="5514">
                  <c:v>2002-10-15 00:00:00-04:00</c:v>
                </c:pt>
                <c:pt idx="5515">
                  <c:v>2002-10-16 00:00:00-04:00</c:v>
                </c:pt>
                <c:pt idx="5516">
                  <c:v>2002-10-17 00:00:00-04:00</c:v>
                </c:pt>
                <c:pt idx="5517">
                  <c:v>2002-10-18 00:00:00-04:00</c:v>
                </c:pt>
                <c:pt idx="5518">
                  <c:v>2002-10-21 00:00:00-04:00</c:v>
                </c:pt>
                <c:pt idx="5519">
                  <c:v>2002-10-22 00:00:00-04:00</c:v>
                </c:pt>
                <c:pt idx="5520">
                  <c:v>2002-10-23 00:00:00-04:00</c:v>
                </c:pt>
                <c:pt idx="5521">
                  <c:v>2002-10-24 00:00:00-04:00</c:v>
                </c:pt>
                <c:pt idx="5522">
                  <c:v>2002-10-25 00:00:00-04:00</c:v>
                </c:pt>
                <c:pt idx="5523">
                  <c:v>2002-10-28 00:00:00-05:00</c:v>
                </c:pt>
                <c:pt idx="5524">
                  <c:v>2002-10-29 00:00:00-05:00</c:v>
                </c:pt>
                <c:pt idx="5525">
                  <c:v>2002-10-30 00:00:00-05:00</c:v>
                </c:pt>
                <c:pt idx="5526">
                  <c:v>2002-10-31 00:00:00-05:00</c:v>
                </c:pt>
                <c:pt idx="5527">
                  <c:v>2002-11-01 00:00:00-05:00</c:v>
                </c:pt>
                <c:pt idx="5528">
                  <c:v>2002-11-04 00:00:00-05:00</c:v>
                </c:pt>
                <c:pt idx="5529">
                  <c:v>2002-11-05 00:00:00-05:00</c:v>
                </c:pt>
                <c:pt idx="5530">
                  <c:v>2002-11-06 00:00:00-05:00</c:v>
                </c:pt>
                <c:pt idx="5531">
                  <c:v>2002-11-07 00:00:00-05:00</c:v>
                </c:pt>
                <c:pt idx="5532">
                  <c:v>2002-11-08 00:00:00-05:00</c:v>
                </c:pt>
                <c:pt idx="5533">
                  <c:v>2002-11-11 00:00:00-05:00</c:v>
                </c:pt>
                <c:pt idx="5534">
                  <c:v>2002-11-12 00:00:00-05:00</c:v>
                </c:pt>
                <c:pt idx="5535">
                  <c:v>2002-11-13 00:00:00-05:00</c:v>
                </c:pt>
                <c:pt idx="5536">
                  <c:v>2002-11-14 00:00:00-05:00</c:v>
                </c:pt>
                <c:pt idx="5537">
                  <c:v>2002-11-15 00:00:00-05:00</c:v>
                </c:pt>
                <c:pt idx="5538">
                  <c:v>2002-11-18 00:00:00-05:00</c:v>
                </c:pt>
                <c:pt idx="5539">
                  <c:v>2002-11-19 00:00:00-05:00</c:v>
                </c:pt>
                <c:pt idx="5540">
                  <c:v>2002-11-20 00:00:00-05:00</c:v>
                </c:pt>
                <c:pt idx="5541">
                  <c:v>2002-11-21 00:00:00-05:00</c:v>
                </c:pt>
                <c:pt idx="5542">
                  <c:v>2002-11-22 00:00:00-05:00</c:v>
                </c:pt>
                <c:pt idx="5543">
                  <c:v>2002-11-25 00:00:00-05:00</c:v>
                </c:pt>
                <c:pt idx="5544">
                  <c:v>2002-11-26 00:00:00-05:00</c:v>
                </c:pt>
                <c:pt idx="5545">
                  <c:v>2002-11-27 00:00:00-05:00</c:v>
                </c:pt>
                <c:pt idx="5546">
                  <c:v>2002-11-29 00:00:00-05:00</c:v>
                </c:pt>
                <c:pt idx="5547">
                  <c:v>2002-12-02 00:00:00-05:00</c:v>
                </c:pt>
                <c:pt idx="5548">
                  <c:v>2002-12-03 00:00:00-05:00</c:v>
                </c:pt>
                <c:pt idx="5549">
                  <c:v>2002-12-04 00:00:00-05:00</c:v>
                </c:pt>
                <c:pt idx="5550">
                  <c:v>2002-12-05 00:00:00-05:00</c:v>
                </c:pt>
                <c:pt idx="5551">
                  <c:v>2002-12-06 00:00:00-05:00</c:v>
                </c:pt>
                <c:pt idx="5552">
                  <c:v>2002-12-09 00:00:00-05:00</c:v>
                </c:pt>
                <c:pt idx="5553">
                  <c:v>2002-12-10 00:00:00-05:00</c:v>
                </c:pt>
                <c:pt idx="5554">
                  <c:v>2002-12-11 00:00:00-05:00</c:v>
                </c:pt>
                <c:pt idx="5555">
                  <c:v>2002-12-12 00:00:00-05:00</c:v>
                </c:pt>
                <c:pt idx="5556">
                  <c:v>2002-12-13 00:00:00-05:00</c:v>
                </c:pt>
                <c:pt idx="5557">
                  <c:v>2002-12-16 00:00:00-05:00</c:v>
                </c:pt>
                <c:pt idx="5558">
                  <c:v>2002-12-17 00:00:00-05:00</c:v>
                </c:pt>
                <c:pt idx="5559">
                  <c:v>2002-12-18 00:00:00-05:00</c:v>
                </c:pt>
                <c:pt idx="5560">
                  <c:v>2002-12-19 00:00:00-05:00</c:v>
                </c:pt>
                <c:pt idx="5561">
                  <c:v>2002-12-20 00:00:00-05:00</c:v>
                </c:pt>
                <c:pt idx="5562">
                  <c:v>2002-12-23 00:00:00-05:00</c:v>
                </c:pt>
                <c:pt idx="5563">
                  <c:v>2002-12-24 00:00:00-05:00</c:v>
                </c:pt>
                <c:pt idx="5564">
                  <c:v>2002-12-26 00:00:00-05:00</c:v>
                </c:pt>
                <c:pt idx="5565">
                  <c:v>2002-12-27 00:00:00-05:00</c:v>
                </c:pt>
                <c:pt idx="5566">
                  <c:v>2002-12-30 00:00:00-05:00</c:v>
                </c:pt>
                <c:pt idx="5567">
                  <c:v>2002-12-31 00:00:00-05:00</c:v>
                </c:pt>
                <c:pt idx="5568">
                  <c:v>2003-01-02 00:00:00-05:00</c:v>
                </c:pt>
                <c:pt idx="5569">
                  <c:v>2003-01-03 00:00:00-05:00</c:v>
                </c:pt>
                <c:pt idx="5570">
                  <c:v>2003-01-06 00:00:00-05:00</c:v>
                </c:pt>
                <c:pt idx="5571">
                  <c:v>2003-01-07 00:00:00-05:00</c:v>
                </c:pt>
                <c:pt idx="5572">
                  <c:v>2003-01-08 00:00:00-05:00</c:v>
                </c:pt>
                <c:pt idx="5573">
                  <c:v>2003-01-09 00:00:00-05:00</c:v>
                </c:pt>
                <c:pt idx="5574">
                  <c:v>2003-01-10 00:00:00-05:00</c:v>
                </c:pt>
                <c:pt idx="5575">
                  <c:v>2003-01-13 00:00:00-05:00</c:v>
                </c:pt>
                <c:pt idx="5576">
                  <c:v>2003-01-14 00:00:00-05:00</c:v>
                </c:pt>
                <c:pt idx="5577">
                  <c:v>2003-01-15 00:00:00-05:00</c:v>
                </c:pt>
                <c:pt idx="5578">
                  <c:v>2003-01-16 00:00:00-05:00</c:v>
                </c:pt>
                <c:pt idx="5579">
                  <c:v>2003-01-17 00:00:00-05:00</c:v>
                </c:pt>
                <c:pt idx="5580">
                  <c:v>2003-01-21 00:00:00-05:00</c:v>
                </c:pt>
                <c:pt idx="5581">
                  <c:v>2003-01-22 00:00:00-05:00</c:v>
                </c:pt>
                <c:pt idx="5582">
                  <c:v>2003-01-23 00:00:00-05:00</c:v>
                </c:pt>
                <c:pt idx="5583">
                  <c:v>2003-01-24 00:00:00-05:00</c:v>
                </c:pt>
                <c:pt idx="5584">
                  <c:v>2003-01-27 00:00:00-05:00</c:v>
                </c:pt>
                <c:pt idx="5585">
                  <c:v>2003-01-28 00:00:00-05:00</c:v>
                </c:pt>
                <c:pt idx="5586">
                  <c:v>2003-01-29 00:00:00-05:00</c:v>
                </c:pt>
                <c:pt idx="5587">
                  <c:v>2003-01-30 00:00:00-05:00</c:v>
                </c:pt>
                <c:pt idx="5588">
                  <c:v>2003-01-31 00:00:00-05:00</c:v>
                </c:pt>
                <c:pt idx="5589">
                  <c:v>2003-02-03 00:00:00-05:00</c:v>
                </c:pt>
                <c:pt idx="5590">
                  <c:v>2003-02-04 00:00:00-05:00</c:v>
                </c:pt>
                <c:pt idx="5591">
                  <c:v>2003-02-05 00:00:00-05:00</c:v>
                </c:pt>
                <c:pt idx="5592">
                  <c:v>2003-02-06 00:00:00-05:00</c:v>
                </c:pt>
                <c:pt idx="5593">
                  <c:v>2003-02-07 00:00:00-05:00</c:v>
                </c:pt>
                <c:pt idx="5594">
                  <c:v>2003-02-10 00:00:00-05:00</c:v>
                </c:pt>
                <c:pt idx="5595">
                  <c:v>2003-02-11 00:00:00-05:00</c:v>
                </c:pt>
                <c:pt idx="5596">
                  <c:v>2003-02-12 00:00:00-05:00</c:v>
                </c:pt>
                <c:pt idx="5597">
                  <c:v>2003-02-13 00:00:00-05:00</c:v>
                </c:pt>
                <c:pt idx="5598">
                  <c:v>2003-02-14 00:00:00-05:00</c:v>
                </c:pt>
                <c:pt idx="5599">
                  <c:v>2003-02-18 00:00:00-05:00</c:v>
                </c:pt>
                <c:pt idx="5600">
                  <c:v>2003-02-19 00:00:00-05:00</c:v>
                </c:pt>
                <c:pt idx="5601">
                  <c:v>2003-02-20 00:00:00-05:00</c:v>
                </c:pt>
                <c:pt idx="5602">
                  <c:v>2003-02-21 00:00:00-05:00</c:v>
                </c:pt>
                <c:pt idx="5603">
                  <c:v>2003-02-24 00:00:00-05:00</c:v>
                </c:pt>
                <c:pt idx="5604">
                  <c:v>2003-02-25 00:00:00-05:00</c:v>
                </c:pt>
                <c:pt idx="5605">
                  <c:v>2003-02-26 00:00:00-05:00</c:v>
                </c:pt>
                <c:pt idx="5606">
                  <c:v>2003-02-27 00:00:00-05:00</c:v>
                </c:pt>
                <c:pt idx="5607">
                  <c:v>2003-02-28 00:00:00-05:00</c:v>
                </c:pt>
                <c:pt idx="5608">
                  <c:v>2003-03-03 00:00:00-05:00</c:v>
                </c:pt>
                <c:pt idx="5609">
                  <c:v>2003-03-04 00:00:00-05:00</c:v>
                </c:pt>
                <c:pt idx="5610">
                  <c:v>2003-03-05 00:00:00-05:00</c:v>
                </c:pt>
                <c:pt idx="5611">
                  <c:v>2003-03-06 00:00:00-05:00</c:v>
                </c:pt>
                <c:pt idx="5612">
                  <c:v>2003-03-07 00:00:00-05:00</c:v>
                </c:pt>
                <c:pt idx="5613">
                  <c:v>2003-03-10 00:00:00-05:00</c:v>
                </c:pt>
                <c:pt idx="5614">
                  <c:v>2003-03-11 00:00:00-05:00</c:v>
                </c:pt>
                <c:pt idx="5615">
                  <c:v>2003-03-12 00:00:00-05:00</c:v>
                </c:pt>
                <c:pt idx="5616">
                  <c:v>2003-03-13 00:00:00-05:00</c:v>
                </c:pt>
                <c:pt idx="5617">
                  <c:v>2003-03-14 00:00:00-05:00</c:v>
                </c:pt>
                <c:pt idx="5618">
                  <c:v>2003-03-17 00:00:00-05:00</c:v>
                </c:pt>
                <c:pt idx="5619">
                  <c:v>2003-03-18 00:00:00-05:00</c:v>
                </c:pt>
                <c:pt idx="5620">
                  <c:v>2003-03-19 00:00:00-05:00</c:v>
                </c:pt>
                <c:pt idx="5621">
                  <c:v>2003-03-20 00:00:00-05:00</c:v>
                </c:pt>
                <c:pt idx="5622">
                  <c:v>2003-03-21 00:00:00-05:00</c:v>
                </c:pt>
                <c:pt idx="5623">
                  <c:v>2003-03-24 00:00:00-05:00</c:v>
                </c:pt>
                <c:pt idx="5624">
                  <c:v>2003-03-25 00:00:00-05:00</c:v>
                </c:pt>
                <c:pt idx="5625">
                  <c:v>2003-03-26 00:00:00-05:00</c:v>
                </c:pt>
                <c:pt idx="5626">
                  <c:v>2003-03-27 00:00:00-05:00</c:v>
                </c:pt>
                <c:pt idx="5627">
                  <c:v>2003-03-28 00:00:00-05:00</c:v>
                </c:pt>
                <c:pt idx="5628">
                  <c:v>2003-03-31 00:00:00-05:00</c:v>
                </c:pt>
                <c:pt idx="5629">
                  <c:v>2003-04-01 00:00:00-05:00</c:v>
                </c:pt>
                <c:pt idx="5630">
                  <c:v>2003-04-02 00:00:00-05:00</c:v>
                </c:pt>
                <c:pt idx="5631">
                  <c:v>2003-04-03 00:00:00-05:00</c:v>
                </c:pt>
                <c:pt idx="5632">
                  <c:v>2003-04-04 00:00:00-05:00</c:v>
                </c:pt>
                <c:pt idx="5633">
                  <c:v>2003-04-07 00:00:00-04:00</c:v>
                </c:pt>
                <c:pt idx="5634">
                  <c:v>2003-04-08 00:00:00-04:00</c:v>
                </c:pt>
                <c:pt idx="5635">
                  <c:v>2003-04-09 00:00:00-04:00</c:v>
                </c:pt>
                <c:pt idx="5636">
                  <c:v>2003-04-10 00:00:00-04:00</c:v>
                </c:pt>
                <c:pt idx="5637">
                  <c:v>2003-04-11 00:00:00-04:00</c:v>
                </c:pt>
                <c:pt idx="5638">
                  <c:v>2003-04-14 00:00:00-04:00</c:v>
                </c:pt>
                <c:pt idx="5639">
                  <c:v>2003-04-15 00:00:00-04:00</c:v>
                </c:pt>
                <c:pt idx="5640">
                  <c:v>2003-04-16 00:00:00-04:00</c:v>
                </c:pt>
                <c:pt idx="5641">
                  <c:v>2003-04-17 00:00:00-04:00</c:v>
                </c:pt>
                <c:pt idx="5642">
                  <c:v>2003-04-21 00:00:00-04:00</c:v>
                </c:pt>
                <c:pt idx="5643">
                  <c:v>2003-04-22 00:00:00-04:00</c:v>
                </c:pt>
                <c:pt idx="5644">
                  <c:v>2003-04-23 00:00:00-04:00</c:v>
                </c:pt>
                <c:pt idx="5645">
                  <c:v>2003-04-24 00:00:00-04:00</c:v>
                </c:pt>
                <c:pt idx="5646">
                  <c:v>2003-04-25 00:00:00-04:00</c:v>
                </c:pt>
                <c:pt idx="5647">
                  <c:v>2003-04-28 00:00:00-04:00</c:v>
                </c:pt>
                <c:pt idx="5648">
                  <c:v>2003-04-29 00:00:00-04:00</c:v>
                </c:pt>
                <c:pt idx="5649">
                  <c:v>2003-04-30 00:00:00-04:00</c:v>
                </c:pt>
                <c:pt idx="5650">
                  <c:v>2003-05-01 00:00:00-04:00</c:v>
                </c:pt>
                <c:pt idx="5651">
                  <c:v>2003-05-02 00:00:00-04:00</c:v>
                </c:pt>
                <c:pt idx="5652">
                  <c:v>2003-05-05 00:00:00-04:00</c:v>
                </c:pt>
                <c:pt idx="5653">
                  <c:v>2003-05-06 00:00:00-04:00</c:v>
                </c:pt>
                <c:pt idx="5654">
                  <c:v>2003-05-07 00:00:00-04:00</c:v>
                </c:pt>
                <c:pt idx="5655">
                  <c:v>2003-05-08 00:00:00-04:00</c:v>
                </c:pt>
                <c:pt idx="5656">
                  <c:v>2003-05-09 00:00:00-04:00</c:v>
                </c:pt>
                <c:pt idx="5657">
                  <c:v>2003-05-12 00:00:00-04:00</c:v>
                </c:pt>
                <c:pt idx="5658">
                  <c:v>2003-05-13 00:00:00-04:00</c:v>
                </c:pt>
                <c:pt idx="5659">
                  <c:v>2003-05-14 00:00:00-04:00</c:v>
                </c:pt>
                <c:pt idx="5660">
                  <c:v>2003-05-15 00:00:00-04:00</c:v>
                </c:pt>
                <c:pt idx="5661">
                  <c:v>2003-05-16 00:00:00-04:00</c:v>
                </c:pt>
                <c:pt idx="5662">
                  <c:v>2003-05-19 00:00:00-04:00</c:v>
                </c:pt>
                <c:pt idx="5663">
                  <c:v>2003-05-20 00:00:00-04:00</c:v>
                </c:pt>
                <c:pt idx="5664">
                  <c:v>2003-05-21 00:00:00-04:00</c:v>
                </c:pt>
                <c:pt idx="5665">
                  <c:v>2003-05-22 00:00:00-04:00</c:v>
                </c:pt>
                <c:pt idx="5666">
                  <c:v>2003-05-23 00:00:00-04:00</c:v>
                </c:pt>
                <c:pt idx="5667">
                  <c:v>2003-05-27 00:00:00-04:00</c:v>
                </c:pt>
                <c:pt idx="5668">
                  <c:v>2003-05-28 00:00:00-04:00</c:v>
                </c:pt>
                <c:pt idx="5669">
                  <c:v>2003-05-29 00:00:00-04:00</c:v>
                </c:pt>
                <c:pt idx="5670">
                  <c:v>2003-05-30 00:00:00-04:00</c:v>
                </c:pt>
                <c:pt idx="5671">
                  <c:v>2003-06-02 00:00:00-04:00</c:v>
                </c:pt>
                <c:pt idx="5672">
                  <c:v>2003-06-03 00:00:00-04:00</c:v>
                </c:pt>
                <c:pt idx="5673">
                  <c:v>2003-06-04 00:00:00-04:00</c:v>
                </c:pt>
                <c:pt idx="5674">
                  <c:v>2003-06-05 00:00:00-04:00</c:v>
                </c:pt>
                <c:pt idx="5675">
                  <c:v>2003-06-06 00:00:00-04:00</c:v>
                </c:pt>
                <c:pt idx="5676">
                  <c:v>2003-06-09 00:00:00-04:00</c:v>
                </c:pt>
                <c:pt idx="5677">
                  <c:v>2003-06-10 00:00:00-04:00</c:v>
                </c:pt>
                <c:pt idx="5678">
                  <c:v>2003-06-11 00:00:00-04:00</c:v>
                </c:pt>
                <c:pt idx="5679">
                  <c:v>2003-06-12 00:00:00-04:00</c:v>
                </c:pt>
                <c:pt idx="5680">
                  <c:v>2003-06-13 00:00:00-04:00</c:v>
                </c:pt>
                <c:pt idx="5681">
                  <c:v>2003-06-16 00:00:00-04:00</c:v>
                </c:pt>
                <c:pt idx="5682">
                  <c:v>2003-06-17 00:00:00-04:00</c:v>
                </c:pt>
                <c:pt idx="5683">
                  <c:v>2003-06-18 00:00:00-04:00</c:v>
                </c:pt>
                <c:pt idx="5684">
                  <c:v>2003-06-19 00:00:00-04:00</c:v>
                </c:pt>
                <c:pt idx="5685">
                  <c:v>2003-06-20 00:00:00-04:00</c:v>
                </c:pt>
                <c:pt idx="5686">
                  <c:v>2003-06-23 00:00:00-04:00</c:v>
                </c:pt>
                <c:pt idx="5687">
                  <c:v>2003-06-24 00:00:00-04:00</c:v>
                </c:pt>
                <c:pt idx="5688">
                  <c:v>2003-06-25 00:00:00-04:00</c:v>
                </c:pt>
                <c:pt idx="5689">
                  <c:v>2003-06-26 00:00:00-04:00</c:v>
                </c:pt>
                <c:pt idx="5690">
                  <c:v>2003-06-27 00:00:00-04:00</c:v>
                </c:pt>
                <c:pt idx="5691">
                  <c:v>2003-06-30 00:00:00-04:00</c:v>
                </c:pt>
                <c:pt idx="5692">
                  <c:v>2003-07-01 00:00:00-04:00</c:v>
                </c:pt>
                <c:pt idx="5693">
                  <c:v>2003-07-02 00:00:00-04:00</c:v>
                </c:pt>
                <c:pt idx="5694">
                  <c:v>2003-07-03 00:00:00-04:00</c:v>
                </c:pt>
                <c:pt idx="5695">
                  <c:v>2003-07-07 00:00:00-04:00</c:v>
                </c:pt>
                <c:pt idx="5696">
                  <c:v>2003-07-08 00:00:00-04:00</c:v>
                </c:pt>
                <c:pt idx="5697">
                  <c:v>2003-07-09 00:00:00-04:00</c:v>
                </c:pt>
                <c:pt idx="5698">
                  <c:v>2003-07-10 00:00:00-04:00</c:v>
                </c:pt>
                <c:pt idx="5699">
                  <c:v>2003-07-11 00:00:00-04:00</c:v>
                </c:pt>
                <c:pt idx="5700">
                  <c:v>2003-07-14 00:00:00-04:00</c:v>
                </c:pt>
                <c:pt idx="5701">
                  <c:v>2003-07-15 00:00:00-04:00</c:v>
                </c:pt>
                <c:pt idx="5702">
                  <c:v>2003-07-16 00:00:00-04:00</c:v>
                </c:pt>
                <c:pt idx="5703">
                  <c:v>2003-07-17 00:00:00-04:00</c:v>
                </c:pt>
                <c:pt idx="5704">
                  <c:v>2003-07-18 00:00:00-04:00</c:v>
                </c:pt>
                <c:pt idx="5705">
                  <c:v>2003-07-21 00:00:00-04:00</c:v>
                </c:pt>
                <c:pt idx="5706">
                  <c:v>2003-07-22 00:00:00-04:00</c:v>
                </c:pt>
                <c:pt idx="5707">
                  <c:v>2003-07-23 00:00:00-04:00</c:v>
                </c:pt>
                <c:pt idx="5708">
                  <c:v>2003-07-24 00:00:00-04:00</c:v>
                </c:pt>
                <c:pt idx="5709">
                  <c:v>2003-07-25 00:00:00-04:00</c:v>
                </c:pt>
                <c:pt idx="5710">
                  <c:v>2003-07-28 00:00:00-04:00</c:v>
                </c:pt>
                <c:pt idx="5711">
                  <c:v>2003-07-29 00:00:00-04:00</c:v>
                </c:pt>
                <c:pt idx="5712">
                  <c:v>2003-07-30 00:00:00-04:00</c:v>
                </c:pt>
                <c:pt idx="5713">
                  <c:v>2003-07-31 00:00:00-04:00</c:v>
                </c:pt>
                <c:pt idx="5714">
                  <c:v>2003-08-01 00:00:00-04:00</c:v>
                </c:pt>
                <c:pt idx="5715">
                  <c:v>2003-08-04 00:00:00-04:00</c:v>
                </c:pt>
                <c:pt idx="5716">
                  <c:v>2003-08-05 00:00:00-04:00</c:v>
                </c:pt>
                <c:pt idx="5717">
                  <c:v>2003-08-06 00:00:00-04:00</c:v>
                </c:pt>
                <c:pt idx="5718">
                  <c:v>2003-08-07 00:00:00-04:00</c:v>
                </c:pt>
                <c:pt idx="5719">
                  <c:v>2003-08-08 00:00:00-04:00</c:v>
                </c:pt>
                <c:pt idx="5720">
                  <c:v>2003-08-11 00:00:00-04:00</c:v>
                </c:pt>
                <c:pt idx="5721">
                  <c:v>2003-08-12 00:00:00-04:00</c:v>
                </c:pt>
                <c:pt idx="5722">
                  <c:v>2003-08-13 00:00:00-04:00</c:v>
                </c:pt>
                <c:pt idx="5723">
                  <c:v>2003-08-14 00:00:00-04:00</c:v>
                </c:pt>
                <c:pt idx="5724">
                  <c:v>2003-08-15 00:00:00-04:00</c:v>
                </c:pt>
                <c:pt idx="5725">
                  <c:v>2003-08-18 00:00:00-04:00</c:v>
                </c:pt>
                <c:pt idx="5726">
                  <c:v>2003-08-19 00:00:00-04:00</c:v>
                </c:pt>
                <c:pt idx="5727">
                  <c:v>2003-08-20 00:00:00-04:00</c:v>
                </c:pt>
                <c:pt idx="5728">
                  <c:v>2003-08-21 00:00:00-04:00</c:v>
                </c:pt>
                <c:pt idx="5729">
                  <c:v>2003-08-22 00:00:00-04:00</c:v>
                </c:pt>
                <c:pt idx="5730">
                  <c:v>2003-08-25 00:00:00-04:00</c:v>
                </c:pt>
                <c:pt idx="5731">
                  <c:v>2003-08-26 00:00:00-04:00</c:v>
                </c:pt>
                <c:pt idx="5732">
                  <c:v>2003-08-27 00:00:00-04:00</c:v>
                </c:pt>
                <c:pt idx="5733">
                  <c:v>2003-08-28 00:00:00-04:00</c:v>
                </c:pt>
                <c:pt idx="5734">
                  <c:v>2003-08-29 00:00:00-04:00</c:v>
                </c:pt>
                <c:pt idx="5735">
                  <c:v>2003-09-02 00:00:00-04:00</c:v>
                </c:pt>
                <c:pt idx="5736">
                  <c:v>2003-09-03 00:00:00-04:00</c:v>
                </c:pt>
                <c:pt idx="5737">
                  <c:v>2003-09-04 00:00:00-04:00</c:v>
                </c:pt>
                <c:pt idx="5738">
                  <c:v>2003-09-05 00:00:00-04:00</c:v>
                </c:pt>
                <c:pt idx="5739">
                  <c:v>2003-09-08 00:00:00-04:00</c:v>
                </c:pt>
                <c:pt idx="5740">
                  <c:v>2003-09-09 00:00:00-04:00</c:v>
                </c:pt>
                <c:pt idx="5741">
                  <c:v>2003-09-10 00:00:00-04:00</c:v>
                </c:pt>
                <c:pt idx="5742">
                  <c:v>2003-09-11 00:00:00-04:00</c:v>
                </c:pt>
                <c:pt idx="5743">
                  <c:v>2003-09-12 00:00:00-04:00</c:v>
                </c:pt>
                <c:pt idx="5744">
                  <c:v>2003-09-15 00:00:00-04:00</c:v>
                </c:pt>
                <c:pt idx="5745">
                  <c:v>2003-09-16 00:00:00-04:00</c:v>
                </c:pt>
                <c:pt idx="5746">
                  <c:v>2003-09-17 00:00:00-04:00</c:v>
                </c:pt>
                <c:pt idx="5747">
                  <c:v>2003-09-18 00:00:00-04:00</c:v>
                </c:pt>
                <c:pt idx="5748">
                  <c:v>2003-09-19 00:00:00-04:00</c:v>
                </c:pt>
                <c:pt idx="5749">
                  <c:v>2003-09-22 00:00:00-04:00</c:v>
                </c:pt>
                <c:pt idx="5750">
                  <c:v>2003-09-23 00:00:00-04:00</c:v>
                </c:pt>
                <c:pt idx="5751">
                  <c:v>2003-09-24 00:00:00-04:00</c:v>
                </c:pt>
                <c:pt idx="5752">
                  <c:v>2003-09-25 00:00:00-04:00</c:v>
                </c:pt>
                <c:pt idx="5753">
                  <c:v>2003-09-26 00:00:00-04:00</c:v>
                </c:pt>
                <c:pt idx="5754">
                  <c:v>2003-09-29 00:00:00-04:00</c:v>
                </c:pt>
                <c:pt idx="5755">
                  <c:v>2003-09-30 00:00:00-04:00</c:v>
                </c:pt>
                <c:pt idx="5756">
                  <c:v>2003-10-01 00:00:00-04:00</c:v>
                </c:pt>
                <c:pt idx="5757">
                  <c:v>2003-10-02 00:00:00-04:00</c:v>
                </c:pt>
                <c:pt idx="5758">
                  <c:v>2003-10-03 00:00:00-04:00</c:v>
                </c:pt>
                <c:pt idx="5759">
                  <c:v>2003-10-06 00:00:00-04:00</c:v>
                </c:pt>
                <c:pt idx="5760">
                  <c:v>2003-10-07 00:00:00-04:00</c:v>
                </c:pt>
                <c:pt idx="5761">
                  <c:v>2003-10-08 00:00:00-04:00</c:v>
                </c:pt>
                <c:pt idx="5762">
                  <c:v>2003-10-09 00:00:00-04:00</c:v>
                </c:pt>
                <c:pt idx="5763">
                  <c:v>2003-10-10 00:00:00-04:00</c:v>
                </c:pt>
                <c:pt idx="5764">
                  <c:v>2003-10-13 00:00:00-04:00</c:v>
                </c:pt>
                <c:pt idx="5765">
                  <c:v>2003-10-14 00:00:00-04:00</c:v>
                </c:pt>
                <c:pt idx="5766">
                  <c:v>2003-10-15 00:00:00-04:00</c:v>
                </c:pt>
                <c:pt idx="5767">
                  <c:v>2003-10-16 00:00:00-04:00</c:v>
                </c:pt>
                <c:pt idx="5768">
                  <c:v>2003-10-17 00:00:00-04:00</c:v>
                </c:pt>
                <c:pt idx="5769">
                  <c:v>2003-10-20 00:00:00-04:00</c:v>
                </c:pt>
                <c:pt idx="5770">
                  <c:v>2003-10-21 00:00:00-04:00</c:v>
                </c:pt>
                <c:pt idx="5771">
                  <c:v>2003-10-22 00:00:00-04:00</c:v>
                </c:pt>
                <c:pt idx="5772">
                  <c:v>2003-10-23 00:00:00-04:00</c:v>
                </c:pt>
                <c:pt idx="5773">
                  <c:v>2003-10-24 00:00:00-04:00</c:v>
                </c:pt>
                <c:pt idx="5774">
                  <c:v>2003-10-27 00:00:00-05:00</c:v>
                </c:pt>
                <c:pt idx="5775">
                  <c:v>2003-10-28 00:00:00-05:00</c:v>
                </c:pt>
                <c:pt idx="5776">
                  <c:v>2003-10-29 00:00:00-05:00</c:v>
                </c:pt>
                <c:pt idx="5777">
                  <c:v>2003-10-30 00:00:00-05:00</c:v>
                </c:pt>
                <c:pt idx="5778">
                  <c:v>2003-10-31 00:00:00-05:00</c:v>
                </c:pt>
                <c:pt idx="5779">
                  <c:v>2003-11-03 00:00:00-05:00</c:v>
                </c:pt>
                <c:pt idx="5780">
                  <c:v>2003-11-04 00:00:00-05:00</c:v>
                </c:pt>
                <c:pt idx="5781">
                  <c:v>2003-11-05 00:00:00-05:00</c:v>
                </c:pt>
                <c:pt idx="5782">
                  <c:v>2003-11-06 00:00:00-05:00</c:v>
                </c:pt>
                <c:pt idx="5783">
                  <c:v>2003-11-07 00:00:00-05:00</c:v>
                </c:pt>
                <c:pt idx="5784">
                  <c:v>2003-11-10 00:00:00-05:00</c:v>
                </c:pt>
                <c:pt idx="5785">
                  <c:v>2003-11-11 00:00:00-05:00</c:v>
                </c:pt>
                <c:pt idx="5786">
                  <c:v>2003-11-12 00:00:00-05:00</c:v>
                </c:pt>
                <c:pt idx="5787">
                  <c:v>2003-11-13 00:00:00-05:00</c:v>
                </c:pt>
                <c:pt idx="5788">
                  <c:v>2003-11-14 00:00:00-05:00</c:v>
                </c:pt>
                <c:pt idx="5789">
                  <c:v>2003-11-17 00:00:00-05:00</c:v>
                </c:pt>
                <c:pt idx="5790">
                  <c:v>2003-11-18 00:00:00-05:00</c:v>
                </c:pt>
                <c:pt idx="5791">
                  <c:v>2003-11-19 00:00:00-05:00</c:v>
                </c:pt>
                <c:pt idx="5792">
                  <c:v>2003-11-20 00:00:00-05:00</c:v>
                </c:pt>
                <c:pt idx="5793">
                  <c:v>2003-11-21 00:00:00-05:00</c:v>
                </c:pt>
                <c:pt idx="5794">
                  <c:v>2003-11-24 00:00:00-05:00</c:v>
                </c:pt>
                <c:pt idx="5795">
                  <c:v>2003-11-25 00:00:00-05:00</c:v>
                </c:pt>
                <c:pt idx="5796">
                  <c:v>2003-11-26 00:00:00-05:00</c:v>
                </c:pt>
                <c:pt idx="5797">
                  <c:v>2003-11-28 00:00:00-05:00</c:v>
                </c:pt>
                <c:pt idx="5798">
                  <c:v>2003-12-01 00:00:00-05:00</c:v>
                </c:pt>
                <c:pt idx="5799">
                  <c:v>2003-12-02 00:00:00-05:00</c:v>
                </c:pt>
                <c:pt idx="5800">
                  <c:v>2003-12-03 00:00:00-05:00</c:v>
                </c:pt>
                <c:pt idx="5801">
                  <c:v>2003-12-04 00:00:00-05:00</c:v>
                </c:pt>
                <c:pt idx="5802">
                  <c:v>2003-12-05 00:00:00-05:00</c:v>
                </c:pt>
                <c:pt idx="5803">
                  <c:v>2003-12-08 00:00:00-05:00</c:v>
                </c:pt>
                <c:pt idx="5804">
                  <c:v>2003-12-09 00:00:00-05:00</c:v>
                </c:pt>
                <c:pt idx="5805">
                  <c:v>2003-12-10 00:00:00-05:00</c:v>
                </c:pt>
                <c:pt idx="5806">
                  <c:v>2003-12-11 00:00:00-05:00</c:v>
                </c:pt>
                <c:pt idx="5807">
                  <c:v>2003-12-12 00:00:00-05:00</c:v>
                </c:pt>
                <c:pt idx="5808">
                  <c:v>2003-12-15 00:00:00-05:00</c:v>
                </c:pt>
                <c:pt idx="5809">
                  <c:v>2003-12-16 00:00:00-05:00</c:v>
                </c:pt>
                <c:pt idx="5810">
                  <c:v>2003-12-17 00:00:00-05:00</c:v>
                </c:pt>
                <c:pt idx="5811">
                  <c:v>2003-12-18 00:00:00-05:00</c:v>
                </c:pt>
                <c:pt idx="5812">
                  <c:v>2003-12-19 00:00:00-05:00</c:v>
                </c:pt>
                <c:pt idx="5813">
                  <c:v>2003-12-22 00:00:00-05:00</c:v>
                </c:pt>
                <c:pt idx="5814">
                  <c:v>2003-12-23 00:00:00-05:00</c:v>
                </c:pt>
                <c:pt idx="5815">
                  <c:v>2003-12-24 00:00:00-05:00</c:v>
                </c:pt>
                <c:pt idx="5816">
                  <c:v>2003-12-26 00:00:00-05:00</c:v>
                </c:pt>
                <c:pt idx="5817">
                  <c:v>2003-12-29 00:00:00-05:00</c:v>
                </c:pt>
                <c:pt idx="5818">
                  <c:v>2003-12-30 00:00:00-05:00</c:v>
                </c:pt>
                <c:pt idx="5819">
                  <c:v>2003-12-31 00:00:00-05:00</c:v>
                </c:pt>
                <c:pt idx="5820">
                  <c:v>2004-01-02 00:00:00-05:00</c:v>
                </c:pt>
                <c:pt idx="5821">
                  <c:v>2004-01-05 00:00:00-05:00</c:v>
                </c:pt>
                <c:pt idx="5822">
                  <c:v>2004-01-06 00:00:00-05:00</c:v>
                </c:pt>
                <c:pt idx="5823">
                  <c:v>2004-01-07 00:00:00-05:00</c:v>
                </c:pt>
                <c:pt idx="5824">
                  <c:v>2004-01-08 00:00:00-05:00</c:v>
                </c:pt>
                <c:pt idx="5825">
                  <c:v>2004-01-09 00:00:00-05:00</c:v>
                </c:pt>
                <c:pt idx="5826">
                  <c:v>2004-01-12 00:00:00-05:00</c:v>
                </c:pt>
                <c:pt idx="5827">
                  <c:v>2004-01-13 00:00:00-05:00</c:v>
                </c:pt>
                <c:pt idx="5828">
                  <c:v>2004-01-14 00:00:00-05:00</c:v>
                </c:pt>
                <c:pt idx="5829">
                  <c:v>2004-01-15 00:00:00-05:00</c:v>
                </c:pt>
                <c:pt idx="5830">
                  <c:v>2004-01-16 00:00:00-05:00</c:v>
                </c:pt>
                <c:pt idx="5831">
                  <c:v>2004-01-20 00:00:00-05:00</c:v>
                </c:pt>
                <c:pt idx="5832">
                  <c:v>2004-01-21 00:00:00-05:00</c:v>
                </c:pt>
                <c:pt idx="5833">
                  <c:v>2004-01-22 00:00:00-05:00</c:v>
                </c:pt>
                <c:pt idx="5834">
                  <c:v>2004-01-23 00:00:00-05:00</c:v>
                </c:pt>
                <c:pt idx="5835">
                  <c:v>2004-01-26 00:00:00-05:00</c:v>
                </c:pt>
                <c:pt idx="5836">
                  <c:v>2004-01-27 00:00:00-05:00</c:v>
                </c:pt>
                <c:pt idx="5837">
                  <c:v>2004-01-28 00:00:00-05:00</c:v>
                </c:pt>
                <c:pt idx="5838">
                  <c:v>2004-01-29 00:00:00-05:00</c:v>
                </c:pt>
                <c:pt idx="5839">
                  <c:v>2004-01-30 00:00:00-05:00</c:v>
                </c:pt>
                <c:pt idx="5840">
                  <c:v>2004-02-02 00:00:00-05:00</c:v>
                </c:pt>
                <c:pt idx="5841">
                  <c:v>2004-02-03 00:00:00-05:00</c:v>
                </c:pt>
                <c:pt idx="5842">
                  <c:v>2004-02-04 00:00:00-05:00</c:v>
                </c:pt>
                <c:pt idx="5843">
                  <c:v>2004-02-05 00:00:00-05:00</c:v>
                </c:pt>
                <c:pt idx="5844">
                  <c:v>2004-02-06 00:00:00-05:00</c:v>
                </c:pt>
                <c:pt idx="5845">
                  <c:v>2004-02-09 00:00:00-05:00</c:v>
                </c:pt>
                <c:pt idx="5846">
                  <c:v>2004-02-10 00:00:00-05:00</c:v>
                </c:pt>
                <c:pt idx="5847">
                  <c:v>2004-02-11 00:00:00-05:00</c:v>
                </c:pt>
                <c:pt idx="5848">
                  <c:v>2004-02-12 00:00:00-05:00</c:v>
                </c:pt>
                <c:pt idx="5849">
                  <c:v>2004-02-13 00:00:00-05:00</c:v>
                </c:pt>
                <c:pt idx="5850">
                  <c:v>2004-02-17 00:00:00-05:00</c:v>
                </c:pt>
                <c:pt idx="5851">
                  <c:v>2004-02-18 00:00:00-05:00</c:v>
                </c:pt>
                <c:pt idx="5852">
                  <c:v>2004-02-19 00:00:00-05:00</c:v>
                </c:pt>
                <c:pt idx="5853">
                  <c:v>2004-02-20 00:00:00-05:00</c:v>
                </c:pt>
                <c:pt idx="5854">
                  <c:v>2004-02-23 00:00:00-05:00</c:v>
                </c:pt>
                <c:pt idx="5855">
                  <c:v>2004-02-24 00:00:00-05:00</c:v>
                </c:pt>
                <c:pt idx="5856">
                  <c:v>2004-02-25 00:00:00-05:00</c:v>
                </c:pt>
                <c:pt idx="5857">
                  <c:v>2004-02-26 00:00:00-05:00</c:v>
                </c:pt>
                <c:pt idx="5858">
                  <c:v>2004-02-27 00:00:00-05:00</c:v>
                </c:pt>
                <c:pt idx="5859">
                  <c:v>2004-03-01 00:00:00-05:00</c:v>
                </c:pt>
                <c:pt idx="5860">
                  <c:v>2004-03-02 00:00:00-05:00</c:v>
                </c:pt>
                <c:pt idx="5861">
                  <c:v>2004-03-03 00:00:00-05:00</c:v>
                </c:pt>
                <c:pt idx="5862">
                  <c:v>2004-03-04 00:00:00-05:00</c:v>
                </c:pt>
                <c:pt idx="5863">
                  <c:v>2004-03-05 00:00:00-05:00</c:v>
                </c:pt>
                <c:pt idx="5864">
                  <c:v>2004-03-08 00:00:00-05:00</c:v>
                </c:pt>
                <c:pt idx="5865">
                  <c:v>2004-03-09 00:00:00-05:00</c:v>
                </c:pt>
                <c:pt idx="5866">
                  <c:v>2004-03-10 00:00:00-05:00</c:v>
                </c:pt>
                <c:pt idx="5867">
                  <c:v>2004-03-11 00:00:00-05:00</c:v>
                </c:pt>
                <c:pt idx="5868">
                  <c:v>2004-03-12 00:00:00-05:00</c:v>
                </c:pt>
                <c:pt idx="5869">
                  <c:v>2004-03-15 00:00:00-05:00</c:v>
                </c:pt>
                <c:pt idx="5870">
                  <c:v>2004-03-16 00:00:00-05:00</c:v>
                </c:pt>
                <c:pt idx="5871">
                  <c:v>2004-03-17 00:00:00-05:00</c:v>
                </c:pt>
                <c:pt idx="5872">
                  <c:v>2004-03-18 00:00:00-05:00</c:v>
                </c:pt>
                <c:pt idx="5873">
                  <c:v>2004-03-19 00:00:00-05:00</c:v>
                </c:pt>
                <c:pt idx="5874">
                  <c:v>2004-03-22 00:00:00-05:00</c:v>
                </c:pt>
                <c:pt idx="5875">
                  <c:v>2004-03-23 00:00:00-05:00</c:v>
                </c:pt>
                <c:pt idx="5876">
                  <c:v>2004-03-24 00:00:00-05:00</c:v>
                </c:pt>
                <c:pt idx="5877">
                  <c:v>2004-03-25 00:00:00-05:00</c:v>
                </c:pt>
                <c:pt idx="5878">
                  <c:v>2004-03-26 00:00:00-05:00</c:v>
                </c:pt>
                <c:pt idx="5879">
                  <c:v>2004-03-29 00:00:00-05:00</c:v>
                </c:pt>
                <c:pt idx="5880">
                  <c:v>2004-03-30 00:00:00-05:00</c:v>
                </c:pt>
                <c:pt idx="5881">
                  <c:v>2004-03-31 00:00:00-05:00</c:v>
                </c:pt>
                <c:pt idx="5882">
                  <c:v>2004-04-01 00:00:00-05:00</c:v>
                </c:pt>
                <c:pt idx="5883">
                  <c:v>2004-04-02 00:00:00-05:00</c:v>
                </c:pt>
                <c:pt idx="5884">
                  <c:v>2004-04-05 00:00:00-04:00</c:v>
                </c:pt>
                <c:pt idx="5885">
                  <c:v>2004-04-06 00:00:00-04:00</c:v>
                </c:pt>
                <c:pt idx="5886">
                  <c:v>2004-04-07 00:00:00-04:00</c:v>
                </c:pt>
                <c:pt idx="5887">
                  <c:v>2004-04-08 00:00:00-04:00</c:v>
                </c:pt>
                <c:pt idx="5888">
                  <c:v>2004-04-12 00:00:00-04:00</c:v>
                </c:pt>
                <c:pt idx="5889">
                  <c:v>2004-04-13 00:00:00-04:00</c:v>
                </c:pt>
                <c:pt idx="5890">
                  <c:v>2004-04-14 00:00:00-04:00</c:v>
                </c:pt>
                <c:pt idx="5891">
                  <c:v>2004-04-15 00:00:00-04:00</c:v>
                </c:pt>
                <c:pt idx="5892">
                  <c:v>2004-04-16 00:00:00-04:00</c:v>
                </c:pt>
                <c:pt idx="5893">
                  <c:v>2004-04-19 00:00:00-04:00</c:v>
                </c:pt>
                <c:pt idx="5894">
                  <c:v>2004-04-20 00:00:00-04:00</c:v>
                </c:pt>
                <c:pt idx="5895">
                  <c:v>2004-04-21 00:00:00-04:00</c:v>
                </c:pt>
                <c:pt idx="5896">
                  <c:v>2004-04-22 00:00:00-04:00</c:v>
                </c:pt>
                <c:pt idx="5897">
                  <c:v>2004-04-23 00:00:00-04:00</c:v>
                </c:pt>
                <c:pt idx="5898">
                  <c:v>2004-04-26 00:00:00-04:00</c:v>
                </c:pt>
                <c:pt idx="5899">
                  <c:v>2004-04-27 00:00:00-04:00</c:v>
                </c:pt>
                <c:pt idx="5900">
                  <c:v>2004-04-28 00:00:00-04:00</c:v>
                </c:pt>
                <c:pt idx="5901">
                  <c:v>2004-04-29 00:00:00-04:00</c:v>
                </c:pt>
                <c:pt idx="5902">
                  <c:v>2004-04-30 00:00:00-04:00</c:v>
                </c:pt>
                <c:pt idx="5903">
                  <c:v>2004-05-03 00:00:00-04:00</c:v>
                </c:pt>
                <c:pt idx="5904">
                  <c:v>2004-05-04 00:00:00-04:00</c:v>
                </c:pt>
                <c:pt idx="5905">
                  <c:v>2004-05-05 00:00:00-04:00</c:v>
                </c:pt>
                <c:pt idx="5906">
                  <c:v>2004-05-06 00:00:00-04:00</c:v>
                </c:pt>
                <c:pt idx="5907">
                  <c:v>2004-05-07 00:00:00-04:00</c:v>
                </c:pt>
                <c:pt idx="5908">
                  <c:v>2004-05-10 00:00:00-04:00</c:v>
                </c:pt>
                <c:pt idx="5909">
                  <c:v>2004-05-11 00:00:00-04:00</c:v>
                </c:pt>
                <c:pt idx="5910">
                  <c:v>2004-05-12 00:00:00-04:00</c:v>
                </c:pt>
                <c:pt idx="5911">
                  <c:v>2004-05-13 00:00:00-04:00</c:v>
                </c:pt>
                <c:pt idx="5912">
                  <c:v>2004-05-14 00:00:00-04:00</c:v>
                </c:pt>
                <c:pt idx="5913">
                  <c:v>2004-05-17 00:00:00-04:00</c:v>
                </c:pt>
                <c:pt idx="5914">
                  <c:v>2004-05-18 00:00:00-04:00</c:v>
                </c:pt>
                <c:pt idx="5915">
                  <c:v>2004-05-19 00:00:00-04:00</c:v>
                </c:pt>
                <c:pt idx="5916">
                  <c:v>2004-05-20 00:00:00-04:00</c:v>
                </c:pt>
                <c:pt idx="5917">
                  <c:v>2004-05-21 00:00:00-04:00</c:v>
                </c:pt>
                <c:pt idx="5918">
                  <c:v>2004-05-24 00:00:00-04:00</c:v>
                </c:pt>
                <c:pt idx="5919">
                  <c:v>2004-05-25 00:00:00-04:00</c:v>
                </c:pt>
                <c:pt idx="5920">
                  <c:v>2004-05-26 00:00:00-04:00</c:v>
                </c:pt>
                <c:pt idx="5921">
                  <c:v>2004-05-27 00:00:00-04:00</c:v>
                </c:pt>
                <c:pt idx="5922">
                  <c:v>2004-05-28 00:00:00-04:00</c:v>
                </c:pt>
                <c:pt idx="5923">
                  <c:v>2004-06-01 00:00:00-04:00</c:v>
                </c:pt>
                <c:pt idx="5924">
                  <c:v>2004-06-02 00:00:00-04:00</c:v>
                </c:pt>
                <c:pt idx="5925">
                  <c:v>2004-06-03 00:00:00-04:00</c:v>
                </c:pt>
                <c:pt idx="5926">
                  <c:v>2004-06-04 00:00:00-04:00</c:v>
                </c:pt>
                <c:pt idx="5927">
                  <c:v>2004-06-07 00:00:00-04:00</c:v>
                </c:pt>
                <c:pt idx="5928">
                  <c:v>2004-06-08 00:00:00-04:00</c:v>
                </c:pt>
                <c:pt idx="5929">
                  <c:v>2004-06-09 00:00:00-04:00</c:v>
                </c:pt>
                <c:pt idx="5930">
                  <c:v>2004-06-10 00:00:00-04:00</c:v>
                </c:pt>
                <c:pt idx="5931">
                  <c:v>2004-06-14 00:00:00-04:00</c:v>
                </c:pt>
                <c:pt idx="5932">
                  <c:v>2004-06-15 00:00:00-04:00</c:v>
                </c:pt>
                <c:pt idx="5933">
                  <c:v>2004-06-16 00:00:00-04:00</c:v>
                </c:pt>
                <c:pt idx="5934">
                  <c:v>2004-06-17 00:00:00-04:00</c:v>
                </c:pt>
                <c:pt idx="5935">
                  <c:v>2004-06-18 00:00:00-04:00</c:v>
                </c:pt>
                <c:pt idx="5936">
                  <c:v>2004-06-21 00:00:00-04:00</c:v>
                </c:pt>
                <c:pt idx="5937">
                  <c:v>2004-06-22 00:00:00-04:00</c:v>
                </c:pt>
                <c:pt idx="5938">
                  <c:v>2004-06-23 00:00:00-04:00</c:v>
                </c:pt>
                <c:pt idx="5939">
                  <c:v>2004-06-24 00:00:00-04:00</c:v>
                </c:pt>
                <c:pt idx="5940">
                  <c:v>2004-06-25 00:00:00-04:00</c:v>
                </c:pt>
                <c:pt idx="5941">
                  <c:v>2004-06-28 00:00:00-04:00</c:v>
                </c:pt>
                <c:pt idx="5942">
                  <c:v>2004-06-29 00:00:00-04:00</c:v>
                </c:pt>
                <c:pt idx="5943">
                  <c:v>2004-06-30 00:00:00-04:00</c:v>
                </c:pt>
                <c:pt idx="5944">
                  <c:v>2004-07-01 00:00:00-04:00</c:v>
                </c:pt>
                <c:pt idx="5945">
                  <c:v>2004-07-02 00:00:00-04:00</c:v>
                </c:pt>
                <c:pt idx="5946">
                  <c:v>2004-07-06 00:00:00-04:00</c:v>
                </c:pt>
                <c:pt idx="5947">
                  <c:v>2004-07-07 00:00:00-04:00</c:v>
                </c:pt>
                <c:pt idx="5948">
                  <c:v>2004-07-08 00:00:00-04:00</c:v>
                </c:pt>
                <c:pt idx="5949">
                  <c:v>2004-07-09 00:00:00-04:00</c:v>
                </c:pt>
                <c:pt idx="5950">
                  <c:v>2004-07-12 00:00:00-04:00</c:v>
                </c:pt>
                <c:pt idx="5951">
                  <c:v>2004-07-13 00:00:00-04:00</c:v>
                </c:pt>
                <c:pt idx="5952">
                  <c:v>2004-07-14 00:00:00-04:00</c:v>
                </c:pt>
                <c:pt idx="5953">
                  <c:v>2004-07-15 00:00:00-04:00</c:v>
                </c:pt>
                <c:pt idx="5954">
                  <c:v>2004-07-16 00:00:00-04:00</c:v>
                </c:pt>
                <c:pt idx="5955">
                  <c:v>2004-07-19 00:00:00-04:00</c:v>
                </c:pt>
                <c:pt idx="5956">
                  <c:v>2004-07-20 00:00:00-04:00</c:v>
                </c:pt>
                <c:pt idx="5957">
                  <c:v>2004-07-21 00:00:00-04:00</c:v>
                </c:pt>
                <c:pt idx="5958">
                  <c:v>2004-07-22 00:00:00-04:00</c:v>
                </c:pt>
                <c:pt idx="5959">
                  <c:v>2004-07-23 00:00:00-04:00</c:v>
                </c:pt>
                <c:pt idx="5960">
                  <c:v>2004-07-26 00:00:00-04:00</c:v>
                </c:pt>
                <c:pt idx="5961">
                  <c:v>2004-07-27 00:00:00-04:00</c:v>
                </c:pt>
                <c:pt idx="5962">
                  <c:v>2004-07-28 00:00:00-04:00</c:v>
                </c:pt>
                <c:pt idx="5963">
                  <c:v>2004-07-29 00:00:00-04:00</c:v>
                </c:pt>
                <c:pt idx="5964">
                  <c:v>2004-07-30 00:00:00-04:00</c:v>
                </c:pt>
                <c:pt idx="5965">
                  <c:v>2004-08-02 00:00:00-04:00</c:v>
                </c:pt>
                <c:pt idx="5966">
                  <c:v>2004-08-03 00:00:00-04:00</c:v>
                </c:pt>
                <c:pt idx="5967">
                  <c:v>2004-08-04 00:00:00-04:00</c:v>
                </c:pt>
                <c:pt idx="5968">
                  <c:v>2004-08-05 00:00:00-04:00</c:v>
                </c:pt>
                <c:pt idx="5969">
                  <c:v>2004-08-06 00:00:00-04:00</c:v>
                </c:pt>
                <c:pt idx="5970">
                  <c:v>2004-08-09 00:00:00-04:00</c:v>
                </c:pt>
                <c:pt idx="5971">
                  <c:v>2004-08-10 00:00:00-04:00</c:v>
                </c:pt>
                <c:pt idx="5972">
                  <c:v>2004-08-11 00:00:00-04:00</c:v>
                </c:pt>
                <c:pt idx="5973">
                  <c:v>2004-08-12 00:00:00-04:00</c:v>
                </c:pt>
                <c:pt idx="5974">
                  <c:v>2004-08-13 00:00:00-04:00</c:v>
                </c:pt>
                <c:pt idx="5975">
                  <c:v>2004-08-16 00:00:00-04:00</c:v>
                </c:pt>
                <c:pt idx="5976">
                  <c:v>2004-08-17 00:00:00-04:00</c:v>
                </c:pt>
                <c:pt idx="5977">
                  <c:v>2004-08-18 00:00:00-04:00</c:v>
                </c:pt>
                <c:pt idx="5978">
                  <c:v>2004-08-19 00:00:00-04:00</c:v>
                </c:pt>
                <c:pt idx="5979">
                  <c:v>2004-08-20 00:00:00-04:00</c:v>
                </c:pt>
                <c:pt idx="5980">
                  <c:v>2004-08-23 00:00:00-04:00</c:v>
                </c:pt>
                <c:pt idx="5981">
                  <c:v>2004-08-24 00:00:00-04:00</c:v>
                </c:pt>
                <c:pt idx="5982">
                  <c:v>2004-08-25 00:00:00-04:00</c:v>
                </c:pt>
                <c:pt idx="5983">
                  <c:v>2004-08-26 00:00:00-04:00</c:v>
                </c:pt>
                <c:pt idx="5984">
                  <c:v>2004-08-27 00:00:00-04:00</c:v>
                </c:pt>
                <c:pt idx="5985">
                  <c:v>2004-08-30 00:00:00-04:00</c:v>
                </c:pt>
                <c:pt idx="5986">
                  <c:v>2004-08-31 00:00:00-04:00</c:v>
                </c:pt>
                <c:pt idx="5987">
                  <c:v>2004-09-01 00:00:00-04:00</c:v>
                </c:pt>
                <c:pt idx="5988">
                  <c:v>2004-09-02 00:00:00-04:00</c:v>
                </c:pt>
                <c:pt idx="5989">
                  <c:v>2004-09-03 00:00:00-04:00</c:v>
                </c:pt>
                <c:pt idx="5990">
                  <c:v>2004-09-07 00:00:00-04:00</c:v>
                </c:pt>
                <c:pt idx="5991">
                  <c:v>2004-09-08 00:00:00-04:00</c:v>
                </c:pt>
                <c:pt idx="5992">
                  <c:v>2004-09-09 00:00:00-04:00</c:v>
                </c:pt>
                <c:pt idx="5993">
                  <c:v>2004-09-10 00:00:00-04:00</c:v>
                </c:pt>
                <c:pt idx="5994">
                  <c:v>2004-09-13 00:00:00-04:00</c:v>
                </c:pt>
                <c:pt idx="5995">
                  <c:v>2004-09-14 00:00:00-04:00</c:v>
                </c:pt>
                <c:pt idx="5996">
                  <c:v>2004-09-15 00:00:00-04:00</c:v>
                </c:pt>
                <c:pt idx="5997">
                  <c:v>2004-09-16 00:00:00-04:00</c:v>
                </c:pt>
                <c:pt idx="5998">
                  <c:v>2004-09-17 00:00:00-04:00</c:v>
                </c:pt>
                <c:pt idx="5999">
                  <c:v>2004-09-20 00:00:00-04:00</c:v>
                </c:pt>
                <c:pt idx="6000">
                  <c:v>2004-09-21 00:00:00-04:00</c:v>
                </c:pt>
                <c:pt idx="6001">
                  <c:v>2004-09-22 00:00:00-04:00</c:v>
                </c:pt>
                <c:pt idx="6002">
                  <c:v>2004-09-23 00:00:00-04:00</c:v>
                </c:pt>
                <c:pt idx="6003">
                  <c:v>2004-09-24 00:00:00-04:00</c:v>
                </c:pt>
                <c:pt idx="6004">
                  <c:v>2004-09-27 00:00:00-04:00</c:v>
                </c:pt>
                <c:pt idx="6005">
                  <c:v>2004-09-28 00:00:00-04:00</c:v>
                </c:pt>
                <c:pt idx="6006">
                  <c:v>2004-09-29 00:00:00-04:00</c:v>
                </c:pt>
                <c:pt idx="6007">
                  <c:v>2004-09-30 00:00:00-04:00</c:v>
                </c:pt>
                <c:pt idx="6008">
                  <c:v>2004-10-01 00:00:00-04:00</c:v>
                </c:pt>
                <c:pt idx="6009">
                  <c:v>2004-10-04 00:00:00-04:00</c:v>
                </c:pt>
                <c:pt idx="6010">
                  <c:v>2004-10-05 00:00:00-04:00</c:v>
                </c:pt>
                <c:pt idx="6011">
                  <c:v>2004-10-06 00:00:00-04:00</c:v>
                </c:pt>
                <c:pt idx="6012">
                  <c:v>2004-10-07 00:00:00-04:00</c:v>
                </c:pt>
                <c:pt idx="6013">
                  <c:v>2004-10-08 00:00:00-04:00</c:v>
                </c:pt>
                <c:pt idx="6014">
                  <c:v>2004-10-11 00:00:00-04:00</c:v>
                </c:pt>
                <c:pt idx="6015">
                  <c:v>2004-10-12 00:00:00-04:00</c:v>
                </c:pt>
                <c:pt idx="6016">
                  <c:v>2004-10-13 00:00:00-04:00</c:v>
                </c:pt>
                <c:pt idx="6017">
                  <c:v>2004-10-14 00:00:00-04:00</c:v>
                </c:pt>
                <c:pt idx="6018">
                  <c:v>2004-10-15 00:00:00-04:00</c:v>
                </c:pt>
                <c:pt idx="6019">
                  <c:v>2004-10-18 00:00:00-04:00</c:v>
                </c:pt>
                <c:pt idx="6020">
                  <c:v>2004-10-19 00:00:00-04:00</c:v>
                </c:pt>
                <c:pt idx="6021">
                  <c:v>2004-10-20 00:00:00-04:00</c:v>
                </c:pt>
                <c:pt idx="6022">
                  <c:v>2004-10-21 00:00:00-04:00</c:v>
                </c:pt>
                <c:pt idx="6023">
                  <c:v>2004-10-22 00:00:00-04:00</c:v>
                </c:pt>
                <c:pt idx="6024">
                  <c:v>2004-10-25 00:00:00-04:00</c:v>
                </c:pt>
                <c:pt idx="6025">
                  <c:v>2004-10-26 00:00:00-04:00</c:v>
                </c:pt>
                <c:pt idx="6026">
                  <c:v>2004-10-27 00:00:00-04:00</c:v>
                </c:pt>
                <c:pt idx="6027">
                  <c:v>2004-10-28 00:00:00-04:00</c:v>
                </c:pt>
                <c:pt idx="6028">
                  <c:v>2004-10-29 00:00:00-04:00</c:v>
                </c:pt>
                <c:pt idx="6029">
                  <c:v>2004-11-01 00:00:00-05:00</c:v>
                </c:pt>
                <c:pt idx="6030">
                  <c:v>2004-11-02 00:00:00-05:00</c:v>
                </c:pt>
                <c:pt idx="6031">
                  <c:v>2004-11-03 00:00:00-05:00</c:v>
                </c:pt>
                <c:pt idx="6032">
                  <c:v>2004-11-04 00:00:00-05:00</c:v>
                </c:pt>
                <c:pt idx="6033">
                  <c:v>2004-11-05 00:00:00-05:00</c:v>
                </c:pt>
                <c:pt idx="6034">
                  <c:v>2004-11-08 00:00:00-05:00</c:v>
                </c:pt>
                <c:pt idx="6035">
                  <c:v>2004-11-09 00:00:00-05:00</c:v>
                </c:pt>
                <c:pt idx="6036">
                  <c:v>2004-11-10 00:00:00-05:00</c:v>
                </c:pt>
                <c:pt idx="6037">
                  <c:v>2004-11-11 00:00:00-05:00</c:v>
                </c:pt>
                <c:pt idx="6038">
                  <c:v>2004-11-12 00:00:00-05:00</c:v>
                </c:pt>
                <c:pt idx="6039">
                  <c:v>2004-11-15 00:00:00-05:00</c:v>
                </c:pt>
                <c:pt idx="6040">
                  <c:v>2004-11-16 00:00:00-05:00</c:v>
                </c:pt>
                <c:pt idx="6041">
                  <c:v>2004-11-17 00:00:00-05:00</c:v>
                </c:pt>
                <c:pt idx="6042">
                  <c:v>2004-11-18 00:00:00-05:00</c:v>
                </c:pt>
                <c:pt idx="6043">
                  <c:v>2004-11-19 00:00:00-05:00</c:v>
                </c:pt>
                <c:pt idx="6044">
                  <c:v>2004-11-22 00:00:00-05:00</c:v>
                </c:pt>
                <c:pt idx="6045">
                  <c:v>2004-11-23 00:00:00-05:00</c:v>
                </c:pt>
                <c:pt idx="6046">
                  <c:v>2004-11-24 00:00:00-05:00</c:v>
                </c:pt>
                <c:pt idx="6047">
                  <c:v>2004-11-26 00:00:00-05:00</c:v>
                </c:pt>
                <c:pt idx="6048">
                  <c:v>2004-11-29 00:00:00-05:00</c:v>
                </c:pt>
                <c:pt idx="6049">
                  <c:v>2004-11-30 00:00:00-05:00</c:v>
                </c:pt>
                <c:pt idx="6050">
                  <c:v>2004-12-01 00:00:00-05:00</c:v>
                </c:pt>
                <c:pt idx="6051">
                  <c:v>2004-12-02 00:00:00-05:00</c:v>
                </c:pt>
                <c:pt idx="6052">
                  <c:v>2004-12-03 00:00:00-05:00</c:v>
                </c:pt>
                <c:pt idx="6053">
                  <c:v>2004-12-06 00:00:00-05:00</c:v>
                </c:pt>
                <c:pt idx="6054">
                  <c:v>2004-12-07 00:00:00-05:00</c:v>
                </c:pt>
                <c:pt idx="6055">
                  <c:v>2004-12-08 00:00:00-05:00</c:v>
                </c:pt>
                <c:pt idx="6056">
                  <c:v>2004-12-09 00:00:00-05:00</c:v>
                </c:pt>
                <c:pt idx="6057">
                  <c:v>2004-12-10 00:00:00-05:00</c:v>
                </c:pt>
                <c:pt idx="6058">
                  <c:v>2004-12-13 00:00:00-05:00</c:v>
                </c:pt>
                <c:pt idx="6059">
                  <c:v>2004-12-14 00:00:00-05:00</c:v>
                </c:pt>
                <c:pt idx="6060">
                  <c:v>2004-12-15 00:00:00-05:00</c:v>
                </c:pt>
                <c:pt idx="6061">
                  <c:v>2004-12-16 00:00:00-05:00</c:v>
                </c:pt>
                <c:pt idx="6062">
                  <c:v>2004-12-17 00:00:00-05:00</c:v>
                </c:pt>
                <c:pt idx="6063">
                  <c:v>2004-12-20 00:00:00-05:00</c:v>
                </c:pt>
                <c:pt idx="6064">
                  <c:v>2004-12-21 00:00:00-05:00</c:v>
                </c:pt>
                <c:pt idx="6065">
                  <c:v>2004-12-22 00:00:00-05:00</c:v>
                </c:pt>
                <c:pt idx="6066">
                  <c:v>2004-12-23 00:00:00-05:00</c:v>
                </c:pt>
                <c:pt idx="6067">
                  <c:v>2004-12-27 00:00:00-05:00</c:v>
                </c:pt>
                <c:pt idx="6068">
                  <c:v>2004-12-28 00:00:00-05:00</c:v>
                </c:pt>
                <c:pt idx="6069">
                  <c:v>2004-12-29 00:00:00-05:00</c:v>
                </c:pt>
                <c:pt idx="6070">
                  <c:v>2004-12-30 00:00:00-05:00</c:v>
                </c:pt>
                <c:pt idx="6071">
                  <c:v>2004-12-31 00:00:00-05:00</c:v>
                </c:pt>
                <c:pt idx="6072">
                  <c:v>2005-01-03 00:00:00-05:00</c:v>
                </c:pt>
                <c:pt idx="6073">
                  <c:v>2005-01-04 00:00:00-05:00</c:v>
                </c:pt>
                <c:pt idx="6074">
                  <c:v>2005-01-05 00:00:00-05:00</c:v>
                </c:pt>
                <c:pt idx="6075">
                  <c:v>2005-01-06 00:00:00-05:00</c:v>
                </c:pt>
                <c:pt idx="6076">
                  <c:v>2005-01-07 00:00:00-05:00</c:v>
                </c:pt>
                <c:pt idx="6077">
                  <c:v>2005-01-10 00:00:00-05:00</c:v>
                </c:pt>
                <c:pt idx="6078">
                  <c:v>2005-01-11 00:00:00-05:00</c:v>
                </c:pt>
                <c:pt idx="6079">
                  <c:v>2005-01-12 00:00:00-05:00</c:v>
                </c:pt>
                <c:pt idx="6080">
                  <c:v>2005-01-13 00:00:00-05:00</c:v>
                </c:pt>
                <c:pt idx="6081">
                  <c:v>2005-01-14 00:00:00-05:00</c:v>
                </c:pt>
                <c:pt idx="6082">
                  <c:v>2005-01-18 00:00:00-05:00</c:v>
                </c:pt>
                <c:pt idx="6083">
                  <c:v>2005-01-19 00:00:00-05:00</c:v>
                </c:pt>
                <c:pt idx="6084">
                  <c:v>2005-01-20 00:00:00-05:00</c:v>
                </c:pt>
                <c:pt idx="6085">
                  <c:v>2005-01-21 00:00:00-05:00</c:v>
                </c:pt>
                <c:pt idx="6086">
                  <c:v>2005-01-24 00:00:00-05:00</c:v>
                </c:pt>
                <c:pt idx="6087">
                  <c:v>2005-01-25 00:00:00-05:00</c:v>
                </c:pt>
                <c:pt idx="6088">
                  <c:v>2005-01-26 00:00:00-05:00</c:v>
                </c:pt>
                <c:pt idx="6089">
                  <c:v>2005-01-27 00:00:00-05:00</c:v>
                </c:pt>
                <c:pt idx="6090">
                  <c:v>2005-01-28 00:00:00-05:00</c:v>
                </c:pt>
                <c:pt idx="6091">
                  <c:v>2005-01-31 00:00:00-05:00</c:v>
                </c:pt>
                <c:pt idx="6092">
                  <c:v>2005-02-01 00:00:00-05:00</c:v>
                </c:pt>
                <c:pt idx="6093">
                  <c:v>2005-02-02 00:00:00-05:00</c:v>
                </c:pt>
                <c:pt idx="6094">
                  <c:v>2005-02-03 00:00:00-05:00</c:v>
                </c:pt>
                <c:pt idx="6095">
                  <c:v>2005-02-04 00:00:00-05:00</c:v>
                </c:pt>
                <c:pt idx="6096">
                  <c:v>2005-02-07 00:00:00-05:00</c:v>
                </c:pt>
                <c:pt idx="6097">
                  <c:v>2005-02-08 00:00:00-05:00</c:v>
                </c:pt>
                <c:pt idx="6098">
                  <c:v>2005-02-09 00:00:00-05:00</c:v>
                </c:pt>
                <c:pt idx="6099">
                  <c:v>2005-02-10 00:00:00-05:00</c:v>
                </c:pt>
                <c:pt idx="6100">
                  <c:v>2005-02-11 00:00:00-05:00</c:v>
                </c:pt>
                <c:pt idx="6101">
                  <c:v>2005-02-14 00:00:00-05:00</c:v>
                </c:pt>
                <c:pt idx="6102">
                  <c:v>2005-02-15 00:00:00-05:00</c:v>
                </c:pt>
                <c:pt idx="6103">
                  <c:v>2005-02-16 00:00:00-05:00</c:v>
                </c:pt>
                <c:pt idx="6104">
                  <c:v>2005-02-17 00:00:00-05:00</c:v>
                </c:pt>
                <c:pt idx="6105">
                  <c:v>2005-02-18 00:00:00-05:00</c:v>
                </c:pt>
                <c:pt idx="6106">
                  <c:v>2005-02-22 00:00:00-05:00</c:v>
                </c:pt>
                <c:pt idx="6107">
                  <c:v>2005-02-23 00:00:00-05:00</c:v>
                </c:pt>
                <c:pt idx="6108">
                  <c:v>2005-02-24 00:00:00-05:00</c:v>
                </c:pt>
                <c:pt idx="6109">
                  <c:v>2005-02-25 00:00:00-05:00</c:v>
                </c:pt>
                <c:pt idx="6110">
                  <c:v>2005-02-28 00:00:00-05:00</c:v>
                </c:pt>
                <c:pt idx="6111">
                  <c:v>2005-03-01 00:00:00-05:00</c:v>
                </c:pt>
                <c:pt idx="6112">
                  <c:v>2005-03-02 00:00:00-05:00</c:v>
                </c:pt>
                <c:pt idx="6113">
                  <c:v>2005-03-03 00:00:00-05:00</c:v>
                </c:pt>
                <c:pt idx="6114">
                  <c:v>2005-03-04 00:00:00-05:00</c:v>
                </c:pt>
                <c:pt idx="6115">
                  <c:v>2005-03-07 00:00:00-05:00</c:v>
                </c:pt>
                <c:pt idx="6116">
                  <c:v>2005-03-08 00:00:00-05:00</c:v>
                </c:pt>
                <c:pt idx="6117">
                  <c:v>2005-03-09 00:00:00-05:00</c:v>
                </c:pt>
                <c:pt idx="6118">
                  <c:v>2005-03-10 00:00:00-05:00</c:v>
                </c:pt>
                <c:pt idx="6119">
                  <c:v>2005-03-11 00:00:00-05:00</c:v>
                </c:pt>
                <c:pt idx="6120">
                  <c:v>2005-03-14 00:00:00-05:00</c:v>
                </c:pt>
                <c:pt idx="6121">
                  <c:v>2005-03-15 00:00:00-05:00</c:v>
                </c:pt>
                <c:pt idx="6122">
                  <c:v>2005-03-16 00:00:00-05:00</c:v>
                </c:pt>
                <c:pt idx="6123">
                  <c:v>2005-03-17 00:00:00-05:00</c:v>
                </c:pt>
                <c:pt idx="6124">
                  <c:v>2005-03-18 00:00:00-05:00</c:v>
                </c:pt>
                <c:pt idx="6125">
                  <c:v>2005-03-21 00:00:00-05:00</c:v>
                </c:pt>
                <c:pt idx="6126">
                  <c:v>2005-03-22 00:00:00-05:00</c:v>
                </c:pt>
                <c:pt idx="6127">
                  <c:v>2005-03-23 00:00:00-05:00</c:v>
                </c:pt>
                <c:pt idx="6128">
                  <c:v>2005-03-24 00:00:00-05:00</c:v>
                </c:pt>
                <c:pt idx="6129">
                  <c:v>2005-03-28 00:00:00-05:00</c:v>
                </c:pt>
                <c:pt idx="6130">
                  <c:v>2005-03-29 00:00:00-05:00</c:v>
                </c:pt>
                <c:pt idx="6131">
                  <c:v>2005-03-30 00:00:00-05:00</c:v>
                </c:pt>
                <c:pt idx="6132">
                  <c:v>2005-03-31 00:00:00-05:00</c:v>
                </c:pt>
                <c:pt idx="6133">
                  <c:v>2005-04-01 00:00:00-05:00</c:v>
                </c:pt>
                <c:pt idx="6134">
                  <c:v>2005-04-04 00:00:00-04:00</c:v>
                </c:pt>
                <c:pt idx="6135">
                  <c:v>2005-04-05 00:00:00-04:00</c:v>
                </c:pt>
                <c:pt idx="6136">
                  <c:v>2005-04-06 00:00:00-04:00</c:v>
                </c:pt>
                <c:pt idx="6137">
                  <c:v>2005-04-07 00:00:00-04:00</c:v>
                </c:pt>
                <c:pt idx="6138">
                  <c:v>2005-04-08 00:00:00-04:00</c:v>
                </c:pt>
                <c:pt idx="6139">
                  <c:v>2005-04-11 00:00:00-04:00</c:v>
                </c:pt>
                <c:pt idx="6140">
                  <c:v>2005-04-12 00:00:00-04:00</c:v>
                </c:pt>
                <c:pt idx="6141">
                  <c:v>2005-04-13 00:00:00-04:00</c:v>
                </c:pt>
                <c:pt idx="6142">
                  <c:v>2005-04-14 00:00:00-04:00</c:v>
                </c:pt>
                <c:pt idx="6143">
                  <c:v>2005-04-15 00:00:00-04:00</c:v>
                </c:pt>
                <c:pt idx="6144">
                  <c:v>2005-04-18 00:00:00-04:00</c:v>
                </c:pt>
                <c:pt idx="6145">
                  <c:v>2005-04-19 00:00:00-04:00</c:v>
                </c:pt>
                <c:pt idx="6146">
                  <c:v>2005-04-20 00:00:00-04:00</c:v>
                </c:pt>
                <c:pt idx="6147">
                  <c:v>2005-04-21 00:00:00-04:00</c:v>
                </c:pt>
                <c:pt idx="6148">
                  <c:v>2005-04-22 00:00:00-04:00</c:v>
                </c:pt>
                <c:pt idx="6149">
                  <c:v>2005-04-25 00:00:00-04:00</c:v>
                </c:pt>
                <c:pt idx="6150">
                  <c:v>2005-04-26 00:00:00-04:00</c:v>
                </c:pt>
                <c:pt idx="6151">
                  <c:v>2005-04-27 00:00:00-04:00</c:v>
                </c:pt>
                <c:pt idx="6152">
                  <c:v>2005-04-28 00:00:00-04:00</c:v>
                </c:pt>
                <c:pt idx="6153">
                  <c:v>2005-04-29 00:00:00-04:00</c:v>
                </c:pt>
                <c:pt idx="6154">
                  <c:v>2005-05-02 00:00:00-04:00</c:v>
                </c:pt>
                <c:pt idx="6155">
                  <c:v>2005-05-03 00:00:00-04:00</c:v>
                </c:pt>
                <c:pt idx="6156">
                  <c:v>2005-05-04 00:00:00-04:00</c:v>
                </c:pt>
                <c:pt idx="6157">
                  <c:v>2005-05-05 00:00:00-04:00</c:v>
                </c:pt>
                <c:pt idx="6158">
                  <c:v>2005-05-06 00:00:00-04:00</c:v>
                </c:pt>
                <c:pt idx="6159">
                  <c:v>2005-05-09 00:00:00-04:00</c:v>
                </c:pt>
                <c:pt idx="6160">
                  <c:v>2005-05-10 00:00:00-04:00</c:v>
                </c:pt>
                <c:pt idx="6161">
                  <c:v>2005-05-11 00:00:00-04:00</c:v>
                </c:pt>
                <c:pt idx="6162">
                  <c:v>2005-05-12 00:00:00-04:00</c:v>
                </c:pt>
                <c:pt idx="6163">
                  <c:v>2005-05-13 00:00:00-04:00</c:v>
                </c:pt>
                <c:pt idx="6164">
                  <c:v>2005-05-16 00:00:00-04:00</c:v>
                </c:pt>
                <c:pt idx="6165">
                  <c:v>2005-05-17 00:00:00-04:00</c:v>
                </c:pt>
                <c:pt idx="6166">
                  <c:v>2005-05-18 00:00:00-04:00</c:v>
                </c:pt>
                <c:pt idx="6167">
                  <c:v>2005-05-19 00:00:00-04:00</c:v>
                </c:pt>
                <c:pt idx="6168">
                  <c:v>2005-05-20 00:00:00-04:00</c:v>
                </c:pt>
                <c:pt idx="6169">
                  <c:v>2005-05-23 00:00:00-04:00</c:v>
                </c:pt>
                <c:pt idx="6170">
                  <c:v>2005-05-24 00:00:00-04:00</c:v>
                </c:pt>
                <c:pt idx="6171">
                  <c:v>2005-05-25 00:00:00-04:00</c:v>
                </c:pt>
                <c:pt idx="6172">
                  <c:v>2005-05-26 00:00:00-04:00</c:v>
                </c:pt>
                <c:pt idx="6173">
                  <c:v>2005-05-27 00:00:00-04:00</c:v>
                </c:pt>
                <c:pt idx="6174">
                  <c:v>2005-05-31 00:00:00-04:00</c:v>
                </c:pt>
                <c:pt idx="6175">
                  <c:v>2005-06-01 00:00:00-04:00</c:v>
                </c:pt>
                <c:pt idx="6176">
                  <c:v>2005-06-02 00:00:00-04:00</c:v>
                </c:pt>
                <c:pt idx="6177">
                  <c:v>2005-06-03 00:00:00-04:00</c:v>
                </c:pt>
                <c:pt idx="6178">
                  <c:v>2005-06-06 00:00:00-04:00</c:v>
                </c:pt>
                <c:pt idx="6179">
                  <c:v>2005-06-07 00:00:00-04:00</c:v>
                </c:pt>
                <c:pt idx="6180">
                  <c:v>2005-06-08 00:00:00-04:00</c:v>
                </c:pt>
                <c:pt idx="6181">
                  <c:v>2005-06-09 00:00:00-04:00</c:v>
                </c:pt>
                <c:pt idx="6182">
                  <c:v>2005-06-10 00:00:00-04:00</c:v>
                </c:pt>
                <c:pt idx="6183">
                  <c:v>2005-06-13 00:00:00-04:00</c:v>
                </c:pt>
                <c:pt idx="6184">
                  <c:v>2005-06-14 00:00:00-04:00</c:v>
                </c:pt>
                <c:pt idx="6185">
                  <c:v>2005-06-15 00:00:00-04:00</c:v>
                </c:pt>
                <c:pt idx="6186">
                  <c:v>2005-06-16 00:00:00-04:00</c:v>
                </c:pt>
                <c:pt idx="6187">
                  <c:v>2005-06-17 00:00:00-04:00</c:v>
                </c:pt>
                <c:pt idx="6188">
                  <c:v>2005-06-20 00:00:00-04:00</c:v>
                </c:pt>
                <c:pt idx="6189">
                  <c:v>2005-06-21 00:00:00-04:00</c:v>
                </c:pt>
                <c:pt idx="6190">
                  <c:v>2005-06-22 00:00:00-04:00</c:v>
                </c:pt>
                <c:pt idx="6191">
                  <c:v>2005-06-23 00:00:00-04:00</c:v>
                </c:pt>
                <c:pt idx="6192">
                  <c:v>2005-06-24 00:00:00-04:00</c:v>
                </c:pt>
                <c:pt idx="6193">
                  <c:v>2005-06-27 00:00:00-04:00</c:v>
                </c:pt>
                <c:pt idx="6194">
                  <c:v>2005-06-28 00:00:00-04:00</c:v>
                </c:pt>
                <c:pt idx="6195">
                  <c:v>2005-06-29 00:00:00-04:00</c:v>
                </c:pt>
                <c:pt idx="6196">
                  <c:v>2005-06-30 00:00:00-04:00</c:v>
                </c:pt>
                <c:pt idx="6197">
                  <c:v>2005-07-01 00:00:00-04:00</c:v>
                </c:pt>
                <c:pt idx="6198">
                  <c:v>2005-07-05 00:00:00-04:00</c:v>
                </c:pt>
                <c:pt idx="6199">
                  <c:v>2005-07-06 00:00:00-04:00</c:v>
                </c:pt>
                <c:pt idx="6200">
                  <c:v>2005-07-07 00:00:00-04:00</c:v>
                </c:pt>
                <c:pt idx="6201">
                  <c:v>2005-07-08 00:00:00-04:00</c:v>
                </c:pt>
                <c:pt idx="6202">
                  <c:v>2005-07-11 00:00:00-04:00</c:v>
                </c:pt>
                <c:pt idx="6203">
                  <c:v>2005-07-12 00:00:00-04:00</c:v>
                </c:pt>
                <c:pt idx="6204">
                  <c:v>2005-07-13 00:00:00-04:00</c:v>
                </c:pt>
                <c:pt idx="6205">
                  <c:v>2005-07-14 00:00:00-04:00</c:v>
                </c:pt>
                <c:pt idx="6206">
                  <c:v>2005-07-15 00:00:00-04:00</c:v>
                </c:pt>
                <c:pt idx="6207">
                  <c:v>2005-07-18 00:00:00-04:00</c:v>
                </c:pt>
                <c:pt idx="6208">
                  <c:v>2005-07-19 00:00:00-04:00</c:v>
                </c:pt>
                <c:pt idx="6209">
                  <c:v>2005-07-20 00:00:00-04:00</c:v>
                </c:pt>
                <c:pt idx="6210">
                  <c:v>2005-07-21 00:00:00-04:00</c:v>
                </c:pt>
                <c:pt idx="6211">
                  <c:v>2005-07-22 00:00:00-04:00</c:v>
                </c:pt>
                <c:pt idx="6212">
                  <c:v>2005-07-25 00:00:00-04:00</c:v>
                </c:pt>
                <c:pt idx="6213">
                  <c:v>2005-07-26 00:00:00-04:00</c:v>
                </c:pt>
                <c:pt idx="6214">
                  <c:v>2005-07-27 00:00:00-04:00</c:v>
                </c:pt>
                <c:pt idx="6215">
                  <c:v>2005-07-28 00:00:00-04:00</c:v>
                </c:pt>
                <c:pt idx="6216">
                  <c:v>2005-07-29 00:00:00-04:00</c:v>
                </c:pt>
                <c:pt idx="6217">
                  <c:v>2005-08-01 00:00:00-04:00</c:v>
                </c:pt>
                <c:pt idx="6218">
                  <c:v>2005-08-02 00:00:00-04:00</c:v>
                </c:pt>
                <c:pt idx="6219">
                  <c:v>2005-08-03 00:00:00-04:00</c:v>
                </c:pt>
                <c:pt idx="6220">
                  <c:v>2005-08-04 00:00:00-04:00</c:v>
                </c:pt>
                <c:pt idx="6221">
                  <c:v>2005-08-05 00:00:00-04:00</c:v>
                </c:pt>
                <c:pt idx="6222">
                  <c:v>2005-08-08 00:00:00-04:00</c:v>
                </c:pt>
                <c:pt idx="6223">
                  <c:v>2005-08-09 00:00:00-04:00</c:v>
                </c:pt>
                <c:pt idx="6224">
                  <c:v>2005-08-10 00:00:00-04:00</c:v>
                </c:pt>
                <c:pt idx="6225">
                  <c:v>2005-08-11 00:00:00-04:00</c:v>
                </c:pt>
                <c:pt idx="6226">
                  <c:v>2005-08-12 00:00:00-04:00</c:v>
                </c:pt>
                <c:pt idx="6227">
                  <c:v>2005-08-15 00:00:00-04:00</c:v>
                </c:pt>
                <c:pt idx="6228">
                  <c:v>2005-08-16 00:00:00-04:00</c:v>
                </c:pt>
                <c:pt idx="6229">
                  <c:v>2005-08-17 00:00:00-04:00</c:v>
                </c:pt>
                <c:pt idx="6230">
                  <c:v>2005-08-18 00:00:00-04:00</c:v>
                </c:pt>
                <c:pt idx="6231">
                  <c:v>2005-08-19 00:00:00-04:00</c:v>
                </c:pt>
                <c:pt idx="6232">
                  <c:v>2005-08-22 00:00:00-04:00</c:v>
                </c:pt>
                <c:pt idx="6233">
                  <c:v>2005-08-23 00:00:00-04:00</c:v>
                </c:pt>
                <c:pt idx="6234">
                  <c:v>2005-08-24 00:00:00-04:00</c:v>
                </c:pt>
                <c:pt idx="6235">
                  <c:v>2005-08-25 00:00:00-04:00</c:v>
                </c:pt>
                <c:pt idx="6236">
                  <c:v>2005-08-26 00:00:00-04:00</c:v>
                </c:pt>
                <c:pt idx="6237">
                  <c:v>2005-08-29 00:00:00-04:00</c:v>
                </c:pt>
                <c:pt idx="6238">
                  <c:v>2005-08-30 00:00:00-04:00</c:v>
                </c:pt>
                <c:pt idx="6239">
                  <c:v>2005-08-31 00:00:00-04:00</c:v>
                </c:pt>
                <c:pt idx="6240">
                  <c:v>2005-09-01 00:00:00-04:00</c:v>
                </c:pt>
                <c:pt idx="6241">
                  <c:v>2005-09-02 00:00:00-04:00</c:v>
                </c:pt>
                <c:pt idx="6242">
                  <c:v>2005-09-06 00:00:00-04:00</c:v>
                </c:pt>
                <c:pt idx="6243">
                  <c:v>2005-09-07 00:00:00-04:00</c:v>
                </c:pt>
                <c:pt idx="6244">
                  <c:v>2005-09-08 00:00:00-04:00</c:v>
                </c:pt>
                <c:pt idx="6245">
                  <c:v>2005-09-09 00:00:00-04:00</c:v>
                </c:pt>
                <c:pt idx="6246">
                  <c:v>2005-09-12 00:00:00-04:00</c:v>
                </c:pt>
                <c:pt idx="6247">
                  <c:v>2005-09-13 00:00:00-04:00</c:v>
                </c:pt>
                <c:pt idx="6248">
                  <c:v>2005-09-14 00:00:00-04:00</c:v>
                </c:pt>
                <c:pt idx="6249">
                  <c:v>2005-09-15 00:00:00-04:00</c:v>
                </c:pt>
                <c:pt idx="6250">
                  <c:v>2005-09-16 00:00:00-04:00</c:v>
                </c:pt>
                <c:pt idx="6251">
                  <c:v>2005-09-19 00:00:00-04:00</c:v>
                </c:pt>
                <c:pt idx="6252">
                  <c:v>2005-09-20 00:00:00-04:00</c:v>
                </c:pt>
                <c:pt idx="6253">
                  <c:v>2005-09-21 00:00:00-04:00</c:v>
                </c:pt>
                <c:pt idx="6254">
                  <c:v>2005-09-22 00:00:00-04:00</c:v>
                </c:pt>
                <c:pt idx="6255">
                  <c:v>2005-09-23 00:00:00-04:00</c:v>
                </c:pt>
                <c:pt idx="6256">
                  <c:v>2005-09-26 00:00:00-04:00</c:v>
                </c:pt>
                <c:pt idx="6257">
                  <c:v>2005-09-27 00:00:00-04:00</c:v>
                </c:pt>
                <c:pt idx="6258">
                  <c:v>2005-09-28 00:00:00-04:00</c:v>
                </c:pt>
                <c:pt idx="6259">
                  <c:v>2005-09-29 00:00:00-04:00</c:v>
                </c:pt>
                <c:pt idx="6260">
                  <c:v>2005-09-30 00:00:00-04:00</c:v>
                </c:pt>
                <c:pt idx="6261">
                  <c:v>2005-10-03 00:00:00-04:00</c:v>
                </c:pt>
                <c:pt idx="6262">
                  <c:v>2005-10-04 00:00:00-04:00</c:v>
                </c:pt>
                <c:pt idx="6263">
                  <c:v>2005-10-05 00:00:00-04:00</c:v>
                </c:pt>
                <c:pt idx="6264">
                  <c:v>2005-10-06 00:00:00-04:00</c:v>
                </c:pt>
                <c:pt idx="6265">
                  <c:v>2005-10-07 00:00:00-04:00</c:v>
                </c:pt>
                <c:pt idx="6266">
                  <c:v>2005-10-10 00:00:00-04:00</c:v>
                </c:pt>
                <c:pt idx="6267">
                  <c:v>2005-10-11 00:00:00-04:00</c:v>
                </c:pt>
                <c:pt idx="6268">
                  <c:v>2005-10-12 00:00:00-04:00</c:v>
                </c:pt>
                <c:pt idx="6269">
                  <c:v>2005-10-13 00:00:00-04:00</c:v>
                </c:pt>
                <c:pt idx="6270">
                  <c:v>2005-10-14 00:00:00-04:00</c:v>
                </c:pt>
                <c:pt idx="6271">
                  <c:v>2005-10-17 00:00:00-04:00</c:v>
                </c:pt>
                <c:pt idx="6272">
                  <c:v>2005-10-18 00:00:00-04:00</c:v>
                </c:pt>
                <c:pt idx="6273">
                  <c:v>2005-10-19 00:00:00-04:00</c:v>
                </c:pt>
                <c:pt idx="6274">
                  <c:v>2005-10-20 00:00:00-04:00</c:v>
                </c:pt>
                <c:pt idx="6275">
                  <c:v>2005-10-21 00:00:00-04:00</c:v>
                </c:pt>
                <c:pt idx="6276">
                  <c:v>2005-10-24 00:00:00-04:00</c:v>
                </c:pt>
                <c:pt idx="6277">
                  <c:v>2005-10-25 00:00:00-04:00</c:v>
                </c:pt>
                <c:pt idx="6278">
                  <c:v>2005-10-26 00:00:00-04:00</c:v>
                </c:pt>
                <c:pt idx="6279">
                  <c:v>2005-10-27 00:00:00-04:00</c:v>
                </c:pt>
                <c:pt idx="6280">
                  <c:v>2005-10-28 00:00:00-04:00</c:v>
                </c:pt>
                <c:pt idx="6281">
                  <c:v>2005-10-31 00:00:00-05:00</c:v>
                </c:pt>
                <c:pt idx="6282">
                  <c:v>2005-11-01 00:00:00-05:00</c:v>
                </c:pt>
                <c:pt idx="6283">
                  <c:v>2005-11-02 00:00:00-05:00</c:v>
                </c:pt>
                <c:pt idx="6284">
                  <c:v>2005-11-03 00:00:00-05:00</c:v>
                </c:pt>
                <c:pt idx="6285">
                  <c:v>2005-11-04 00:00:00-05:00</c:v>
                </c:pt>
                <c:pt idx="6286">
                  <c:v>2005-11-07 00:00:00-05:00</c:v>
                </c:pt>
                <c:pt idx="6287">
                  <c:v>2005-11-08 00:00:00-05:00</c:v>
                </c:pt>
                <c:pt idx="6288">
                  <c:v>2005-11-09 00:00:00-05:00</c:v>
                </c:pt>
                <c:pt idx="6289">
                  <c:v>2005-11-10 00:00:00-05:00</c:v>
                </c:pt>
                <c:pt idx="6290">
                  <c:v>2005-11-11 00:00:00-05:00</c:v>
                </c:pt>
                <c:pt idx="6291">
                  <c:v>2005-11-14 00:00:00-05:00</c:v>
                </c:pt>
                <c:pt idx="6292">
                  <c:v>2005-11-15 00:00:00-05:00</c:v>
                </c:pt>
                <c:pt idx="6293">
                  <c:v>2005-11-16 00:00:00-05:00</c:v>
                </c:pt>
                <c:pt idx="6294">
                  <c:v>2005-11-17 00:00:00-05:00</c:v>
                </c:pt>
                <c:pt idx="6295">
                  <c:v>2005-11-18 00:00:00-05:00</c:v>
                </c:pt>
                <c:pt idx="6296">
                  <c:v>2005-11-21 00:00:00-05:00</c:v>
                </c:pt>
                <c:pt idx="6297">
                  <c:v>2005-11-22 00:00:00-05:00</c:v>
                </c:pt>
                <c:pt idx="6298">
                  <c:v>2005-11-23 00:00:00-05:00</c:v>
                </c:pt>
                <c:pt idx="6299">
                  <c:v>2005-11-25 00:00:00-05:00</c:v>
                </c:pt>
                <c:pt idx="6300">
                  <c:v>2005-11-28 00:00:00-05:00</c:v>
                </c:pt>
                <c:pt idx="6301">
                  <c:v>2005-11-29 00:00:00-05:00</c:v>
                </c:pt>
                <c:pt idx="6302">
                  <c:v>2005-11-30 00:00:00-05:00</c:v>
                </c:pt>
                <c:pt idx="6303">
                  <c:v>2005-12-01 00:00:00-05:00</c:v>
                </c:pt>
                <c:pt idx="6304">
                  <c:v>2005-12-02 00:00:00-05:00</c:v>
                </c:pt>
                <c:pt idx="6305">
                  <c:v>2005-12-05 00:00:00-05:00</c:v>
                </c:pt>
                <c:pt idx="6306">
                  <c:v>2005-12-06 00:00:00-05:00</c:v>
                </c:pt>
                <c:pt idx="6307">
                  <c:v>2005-12-07 00:00:00-05:00</c:v>
                </c:pt>
                <c:pt idx="6308">
                  <c:v>2005-12-08 00:00:00-05:00</c:v>
                </c:pt>
                <c:pt idx="6309">
                  <c:v>2005-12-09 00:00:00-05:00</c:v>
                </c:pt>
                <c:pt idx="6310">
                  <c:v>2005-12-12 00:00:00-05:00</c:v>
                </c:pt>
                <c:pt idx="6311">
                  <c:v>2005-12-13 00:00:00-05:00</c:v>
                </c:pt>
                <c:pt idx="6312">
                  <c:v>2005-12-14 00:00:00-05:00</c:v>
                </c:pt>
                <c:pt idx="6313">
                  <c:v>2005-12-15 00:00:00-05:00</c:v>
                </c:pt>
                <c:pt idx="6314">
                  <c:v>2005-12-16 00:00:00-05:00</c:v>
                </c:pt>
                <c:pt idx="6315">
                  <c:v>2005-12-19 00:00:00-05:00</c:v>
                </c:pt>
                <c:pt idx="6316">
                  <c:v>2005-12-20 00:00:00-05:00</c:v>
                </c:pt>
                <c:pt idx="6317">
                  <c:v>2005-12-21 00:00:00-05:00</c:v>
                </c:pt>
                <c:pt idx="6318">
                  <c:v>2005-12-22 00:00:00-05:00</c:v>
                </c:pt>
                <c:pt idx="6319">
                  <c:v>2005-12-23 00:00:00-05:00</c:v>
                </c:pt>
                <c:pt idx="6320">
                  <c:v>2005-12-27 00:00:00-05:00</c:v>
                </c:pt>
                <c:pt idx="6321">
                  <c:v>2005-12-28 00:00:00-05:00</c:v>
                </c:pt>
                <c:pt idx="6322">
                  <c:v>2005-12-29 00:00:00-05:00</c:v>
                </c:pt>
                <c:pt idx="6323">
                  <c:v>2005-12-30 00:00:00-05:00</c:v>
                </c:pt>
                <c:pt idx="6324">
                  <c:v>2006-01-03 00:00:00-05:00</c:v>
                </c:pt>
                <c:pt idx="6325">
                  <c:v>2006-01-04 00:00:00-05:00</c:v>
                </c:pt>
                <c:pt idx="6326">
                  <c:v>2006-01-05 00:00:00-05:00</c:v>
                </c:pt>
                <c:pt idx="6327">
                  <c:v>2006-01-06 00:00:00-05:00</c:v>
                </c:pt>
                <c:pt idx="6328">
                  <c:v>2006-01-09 00:00:00-05:00</c:v>
                </c:pt>
                <c:pt idx="6329">
                  <c:v>2006-01-10 00:00:00-05:00</c:v>
                </c:pt>
                <c:pt idx="6330">
                  <c:v>2006-01-11 00:00:00-05:00</c:v>
                </c:pt>
                <c:pt idx="6331">
                  <c:v>2006-01-12 00:00:00-05:00</c:v>
                </c:pt>
                <c:pt idx="6332">
                  <c:v>2006-01-13 00:00:00-05:00</c:v>
                </c:pt>
                <c:pt idx="6333">
                  <c:v>2006-01-17 00:00:00-05:00</c:v>
                </c:pt>
                <c:pt idx="6334">
                  <c:v>2006-01-18 00:00:00-05:00</c:v>
                </c:pt>
                <c:pt idx="6335">
                  <c:v>2006-01-19 00:00:00-05:00</c:v>
                </c:pt>
                <c:pt idx="6336">
                  <c:v>2006-01-20 00:00:00-05:00</c:v>
                </c:pt>
                <c:pt idx="6337">
                  <c:v>2006-01-23 00:00:00-05:00</c:v>
                </c:pt>
                <c:pt idx="6338">
                  <c:v>2006-01-24 00:00:00-05:00</c:v>
                </c:pt>
                <c:pt idx="6339">
                  <c:v>2006-01-25 00:00:00-05:00</c:v>
                </c:pt>
                <c:pt idx="6340">
                  <c:v>2006-01-26 00:00:00-05:00</c:v>
                </c:pt>
                <c:pt idx="6341">
                  <c:v>2006-01-27 00:00:00-05:00</c:v>
                </c:pt>
                <c:pt idx="6342">
                  <c:v>2006-01-30 00:00:00-05:00</c:v>
                </c:pt>
                <c:pt idx="6343">
                  <c:v>2006-01-31 00:00:00-05:00</c:v>
                </c:pt>
                <c:pt idx="6344">
                  <c:v>2006-02-01 00:00:00-05:00</c:v>
                </c:pt>
                <c:pt idx="6345">
                  <c:v>2006-02-02 00:00:00-05:00</c:v>
                </c:pt>
                <c:pt idx="6346">
                  <c:v>2006-02-03 00:00:00-05:00</c:v>
                </c:pt>
                <c:pt idx="6347">
                  <c:v>2006-02-06 00:00:00-05:00</c:v>
                </c:pt>
                <c:pt idx="6348">
                  <c:v>2006-02-07 00:00:00-05:00</c:v>
                </c:pt>
                <c:pt idx="6349">
                  <c:v>2006-02-08 00:00:00-05:00</c:v>
                </c:pt>
                <c:pt idx="6350">
                  <c:v>2006-02-09 00:00:00-05:00</c:v>
                </c:pt>
                <c:pt idx="6351">
                  <c:v>2006-02-10 00:00:00-05:00</c:v>
                </c:pt>
                <c:pt idx="6352">
                  <c:v>2006-02-13 00:00:00-05:00</c:v>
                </c:pt>
                <c:pt idx="6353">
                  <c:v>2006-02-14 00:00:00-05:00</c:v>
                </c:pt>
                <c:pt idx="6354">
                  <c:v>2006-02-15 00:00:00-05:00</c:v>
                </c:pt>
                <c:pt idx="6355">
                  <c:v>2006-02-16 00:00:00-05:00</c:v>
                </c:pt>
                <c:pt idx="6356">
                  <c:v>2006-02-17 00:00:00-05:00</c:v>
                </c:pt>
                <c:pt idx="6357">
                  <c:v>2006-02-21 00:00:00-05:00</c:v>
                </c:pt>
                <c:pt idx="6358">
                  <c:v>2006-02-22 00:00:00-05:00</c:v>
                </c:pt>
                <c:pt idx="6359">
                  <c:v>2006-02-23 00:00:00-05:00</c:v>
                </c:pt>
                <c:pt idx="6360">
                  <c:v>2006-02-24 00:00:00-05:00</c:v>
                </c:pt>
                <c:pt idx="6361">
                  <c:v>2006-02-27 00:00:00-05:00</c:v>
                </c:pt>
                <c:pt idx="6362">
                  <c:v>2006-02-28 00:00:00-05:00</c:v>
                </c:pt>
                <c:pt idx="6363">
                  <c:v>2006-03-01 00:00:00-05:00</c:v>
                </c:pt>
                <c:pt idx="6364">
                  <c:v>2006-03-02 00:00:00-05:00</c:v>
                </c:pt>
                <c:pt idx="6365">
                  <c:v>2006-03-03 00:00:00-05:00</c:v>
                </c:pt>
                <c:pt idx="6366">
                  <c:v>2006-03-06 00:00:00-05:00</c:v>
                </c:pt>
                <c:pt idx="6367">
                  <c:v>2006-03-07 00:00:00-05:00</c:v>
                </c:pt>
                <c:pt idx="6368">
                  <c:v>2006-03-08 00:00:00-05:00</c:v>
                </c:pt>
                <c:pt idx="6369">
                  <c:v>2006-03-09 00:00:00-05:00</c:v>
                </c:pt>
                <c:pt idx="6370">
                  <c:v>2006-03-10 00:00:00-05:00</c:v>
                </c:pt>
                <c:pt idx="6371">
                  <c:v>2006-03-13 00:00:00-05:00</c:v>
                </c:pt>
                <c:pt idx="6372">
                  <c:v>2006-03-14 00:00:00-05:00</c:v>
                </c:pt>
                <c:pt idx="6373">
                  <c:v>2006-03-15 00:00:00-05:00</c:v>
                </c:pt>
                <c:pt idx="6374">
                  <c:v>2006-03-16 00:00:00-05:00</c:v>
                </c:pt>
                <c:pt idx="6375">
                  <c:v>2006-03-17 00:00:00-05:00</c:v>
                </c:pt>
                <c:pt idx="6376">
                  <c:v>2006-03-20 00:00:00-05:00</c:v>
                </c:pt>
                <c:pt idx="6377">
                  <c:v>2006-03-21 00:00:00-05:00</c:v>
                </c:pt>
                <c:pt idx="6378">
                  <c:v>2006-03-22 00:00:00-05:00</c:v>
                </c:pt>
                <c:pt idx="6379">
                  <c:v>2006-03-23 00:00:00-05:00</c:v>
                </c:pt>
                <c:pt idx="6380">
                  <c:v>2006-03-24 00:00:00-05:00</c:v>
                </c:pt>
                <c:pt idx="6381">
                  <c:v>2006-03-27 00:00:00-05:00</c:v>
                </c:pt>
                <c:pt idx="6382">
                  <c:v>2006-03-28 00:00:00-05:00</c:v>
                </c:pt>
                <c:pt idx="6383">
                  <c:v>2006-03-29 00:00:00-05:00</c:v>
                </c:pt>
                <c:pt idx="6384">
                  <c:v>2006-03-30 00:00:00-05:00</c:v>
                </c:pt>
                <c:pt idx="6385">
                  <c:v>2006-03-31 00:00:00-05:00</c:v>
                </c:pt>
                <c:pt idx="6386">
                  <c:v>2006-04-03 00:00:00-04:00</c:v>
                </c:pt>
                <c:pt idx="6387">
                  <c:v>2006-04-04 00:00:00-04:00</c:v>
                </c:pt>
                <c:pt idx="6388">
                  <c:v>2006-04-05 00:00:00-04:00</c:v>
                </c:pt>
                <c:pt idx="6389">
                  <c:v>2006-04-06 00:00:00-04:00</c:v>
                </c:pt>
                <c:pt idx="6390">
                  <c:v>2006-04-07 00:00:00-04:00</c:v>
                </c:pt>
                <c:pt idx="6391">
                  <c:v>2006-04-10 00:00:00-04:00</c:v>
                </c:pt>
                <c:pt idx="6392">
                  <c:v>2006-04-11 00:00:00-04:00</c:v>
                </c:pt>
                <c:pt idx="6393">
                  <c:v>2006-04-12 00:00:00-04:00</c:v>
                </c:pt>
                <c:pt idx="6394">
                  <c:v>2006-04-13 00:00:00-04:00</c:v>
                </c:pt>
                <c:pt idx="6395">
                  <c:v>2006-04-17 00:00:00-04:00</c:v>
                </c:pt>
                <c:pt idx="6396">
                  <c:v>2006-04-18 00:00:00-04:00</c:v>
                </c:pt>
                <c:pt idx="6397">
                  <c:v>2006-04-19 00:00:00-04:00</c:v>
                </c:pt>
                <c:pt idx="6398">
                  <c:v>2006-04-20 00:00:00-04:00</c:v>
                </c:pt>
                <c:pt idx="6399">
                  <c:v>2006-04-21 00:00:00-04:00</c:v>
                </c:pt>
                <c:pt idx="6400">
                  <c:v>2006-04-24 00:00:00-04:00</c:v>
                </c:pt>
                <c:pt idx="6401">
                  <c:v>2006-04-25 00:00:00-04:00</c:v>
                </c:pt>
                <c:pt idx="6402">
                  <c:v>2006-04-26 00:00:00-04:00</c:v>
                </c:pt>
                <c:pt idx="6403">
                  <c:v>2006-04-27 00:00:00-04:00</c:v>
                </c:pt>
                <c:pt idx="6404">
                  <c:v>2006-04-28 00:00:00-04:00</c:v>
                </c:pt>
                <c:pt idx="6405">
                  <c:v>2006-05-01 00:00:00-04:00</c:v>
                </c:pt>
                <c:pt idx="6406">
                  <c:v>2006-05-02 00:00:00-04:00</c:v>
                </c:pt>
                <c:pt idx="6407">
                  <c:v>2006-05-03 00:00:00-04:00</c:v>
                </c:pt>
                <c:pt idx="6408">
                  <c:v>2006-05-04 00:00:00-04:00</c:v>
                </c:pt>
                <c:pt idx="6409">
                  <c:v>2006-05-05 00:00:00-04:00</c:v>
                </c:pt>
                <c:pt idx="6410">
                  <c:v>2006-05-08 00:00:00-04:00</c:v>
                </c:pt>
                <c:pt idx="6411">
                  <c:v>2006-05-09 00:00:00-04:00</c:v>
                </c:pt>
                <c:pt idx="6412">
                  <c:v>2006-05-10 00:00:00-04:00</c:v>
                </c:pt>
                <c:pt idx="6413">
                  <c:v>2006-05-11 00:00:00-04:00</c:v>
                </c:pt>
                <c:pt idx="6414">
                  <c:v>2006-05-12 00:00:00-04:00</c:v>
                </c:pt>
                <c:pt idx="6415">
                  <c:v>2006-05-15 00:00:00-04:00</c:v>
                </c:pt>
                <c:pt idx="6416">
                  <c:v>2006-05-16 00:00:00-04:00</c:v>
                </c:pt>
                <c:pt idx="6417">
                  <c:v>2006-05-17 00:00:00-04:00</c:v>
                </c:pt>
                <c:pt idx="6418">
                  <c:v>2006-05-18 00:00:00-04:00</c:v>
                </c:pt>
                <c:pt idx="6419">
                  <c:v>2006-05-19 00:00:00-04:00</c:v>
                </c:pt>
                <c:pt idx="6420">
                  <c:v>2006-05-22 00:00:00-04:00</c:v>
                </c:pt>
                <c:pt idx="6421">
                  <c:v>2006-05-23 00:00:00-04:00</c:v>
                </c:pt>
                <c:pt idx="6422">
                  <c:v>2006-05-24 00:00:00-04:00</c:v>
                </c:pt>
                <c:pt idx="6423">
                  <c:v>2006-05-25 00:00:00-04:00</c:v>
                </c:pt>
                <c:pt idx="6424">
                  <c:v>2006-05-26 00:00:00-04:00</c:v>
                </c:pt>
                <c:pt idx="6425">
                  <c:v>2006-05-30 00:00:00-04:00</c:v>
                </c:pt>
                <c:pt idx="6426">
                  <c:v>2006-05-31 00:00:00-04:00</c:v>
                </c:pt>
                <c:pt idx="6427">
                  <c:v>2006-06-01 00:00:00-04:00</c:v>
                </c:pt>
                <c:pt idx="6428">
                  <c:v>2006-06-02 00:00:00-04:00</c:v>
                </c:pt>
                <c:pt idx="6429">
                  <c:v>2006-06-05 00:00:00-04:00</c:v>
                </c:pt>
                <c:pt idx="6430">
                  <c:v>2006-06-06 00:00:00-04:00</c:v>
                </c:pt>
                <c:pt idx="6431">
                  <c:v>2006-06-07 00:00:00-04:00</c:v>
                </c:pt>
                <c:pt idx="6432">
                  <c:v>2006-06-08 00:00:00-04:00</c:v>
                </c:pt>
                <c:pt idx="6433">
                  <c:v>2006-06-09 00:00:00-04:00</c:v>
                </c:pt>
                <c:pt idx="6434">
                  <c:v>2006-06-12 00:00:00-04:00</c:v>
                </c:pt>
                <c:pt idx="6435">
                  <c:v>2006-06-13 00:00:00-04:00</c:v>
                </c:pt>
                <c:pt idx="6436">
                  <c:v>2006-06-14 00:00:00-04:00</c:v>
                </c:pt>
                <c:pt idx="6437">
                  <c:v>2006-06-15 00:00:00-04:00</c:v>
                </c:pt>
                <c:pt idx="6438">
                  <c:v>2006-06-16 00:00:00-04:00</c:v>
                </c:pt>
                <c:pt idx="6439">
                  <c:v>2006-06-19 00:00:00-04:00</c:v>
                </c:pt>
                <c:pt idx="6440">
                  <c:v>2006-06-20 00:00:00-04:00</c:v>
                </c:pt>
                <c:pt idx="6441">
                  <c:v>2006-06-21 00:00:00-04:00</c:v>
                </c:pt>
                <c:pt idx="6442">
                  <c:v>2006-06-22 00:00:00-04:00</c:v>
                </c:pt>
                <c:pt idx="6443">
                  <c:v>2006-06-23 00:00:00-04:00</c:v>
                </c:pt>
                <c:pt idx="6444">
                  <c:v>2006-06-26 00:00:00-04:00</c:v>
                </c:pt>
                <c:pt idx="6445">
                  <c:v>2006-06-27 00:00:00-04:00</c:v>
                </c:pt>
                <c:pt idx="6446">
                  <c:v>2006-06-28 00:00:00-04:00</c:v>
                </c:pt>
                <c:pt idx="6447">
                  <c:v>2006-06-29 00:00:00-04:00</c:v>
                </c:pt>
                <c:pt idx="6448">
                  <c:v>2006-06-30 00:00:00-04:00</c:v>
                </c:pt>
                <c:pt idx="6449">
                  <c:v>2006-07-03 00:00:00-04:00</c:v>
                </c:pt>
                <c:pt idx="6450">
                  <c:v>2006-07-05 00:00:00-04:00</c:v>
                </c:pt>
                <c:pt idx="6451">
                  <c:v>2006-07-06 00:00:00-04:00</c:v>
                </c:pt>
                <c:pt idx="6452">
                  <c:v>2006-07-07 00:00:00-04:00</c:v>
                </c:pt>
                <c:pt idx="6453">
                  <c:v>2006-07-10 00:00:00-04:00</c:v>
                </c:pt>
                <c:pt idx="6454">
                  <c:v>2006-07-11 00:00:00-04:00</c:v>
                </c:pt>
                <c:pt idx="6455">
                  <c:v>2006-07-12 00:00:00-04:00</c:v>
                </c:pt>
                <c:pt idx="6456">
                  <c:v>2006-07-13 00:00:00-04:00</c:v>
                </c:pt>
                <c:pt idx="6457">
                  <c:v>2006-07-14 00:00:00-04:00</c:v>
                </c:pt>
                <c:pt idx="6458">
                  <c:v>2006-07-17 00:00:00-04:00</c:v>
                </c:pt>
                <c:pt idx="6459">
                  <c:v>2006-07-18 00:00:00-04:00</c:v>
                </c:pt>
                <c:pt idx="6460">
                  <c:v>2006-07-19 00:00:00-04:00</c:v>
                </c:pt>
                <c:pt idx="6461">
                  <c:v>2006-07-20 00:00:00-04:00</c:v>
                </c:pt>
                <c:pt idx="6462">
                  <c:v>2006-07-21 00:00:00-04:00</c:v>
                </c:pt>
                <c:pt idx="6463">
                  <c:v>2006-07-24 00:00:00-04:00</c:v>
                </c:pt>
                <c:pt idx="6464">
                  <c:v>2006-07-25 00:00:00-04:00</c:v>
                </c:pt>
                <c:pt idx="6465">
                  <c:v>2006-07-26 00:00:00-04:00</c:v>
                </c:pt>
                <c:pt idx="6466">
                  <c:v>2006-07-27 00:00:00-04:00</c:v>
                </c:pt>
                <c:pt idx="6467">
                  <c:v>2006-07-28 00:00:00-04:00</c:v>
                </c:pt>
                <c:pt idx="6468">
                  <c:v>2006-07-31 00:00:00-04:00</c:v>
                </c:pt>
                <c:pt idx="6469">
                  <c:v>2006-08-01 00:00:00-04:00</c:v>
                </c:pt>
                <c:pt idx="6470">
                  <c:v>2006-08-02 00:00:00-04:00</c:v>
                </c:pt>
                <c:pt idx="6471">
                  <c:v>2006-08-03 00:00:00-04:00</c:v>
                </c:pt>
                <c:pt idx="6472">
                  <c:v>2006-08-04 00:00:00-04:00</c:v>
                </c:pt>
                <c:pt idx="6473">
                  <c:v>2006-08-07 00:00:00-04:00</c:v>
                </c:pt>
                <c:pt idx="6474">
                  <c:v>2006-08-08 00:00:00-04:00</c:v>
                </c:pt>
                <c:pt idx="6475">
                  <c:v>2006-08-09 00:00:00-04:00</c:v>
                </c:pt>
                <c:pt idx="6476">
                  <c:v>2006-08-10 00:00:00-04:00</c:v>
                </c:pt>
                <c:pt idx="6477">
                  <c:v>2006-08-11 00:00:00-04:00</c:v>
                </c:pt>
                <c:pt idx="6478">
                  <c:v>2006-08-14 00:00:00-04:00</c:v>
                </c:pt>
                <c:pt idx="6479">
                  <c:v>2006-08-15 00:00:00-04:00</c:v>
                </c:pt>
                <c:pt idx="6480">
                  <c:v>2006-08-16 00:00:00-04:00</c:v>
                </c:pt>
                <c:pt idx="6481">
                  <c:v>2006-08-17 00:00:00-04:00</c:v>
                </c:pt>
                <c:pt idx="6482">
                  <c:v>2006-08-18 00:00:00-04:00</c:v>
                </c:pt>
                <c:pt idx="6483">
                  <c:v>2006-08-21 00:00:00-04:00</c:v>
                </c:pt>
                <c:pt idx="6484">
                  <c:v>2006-08-22 00:00:00-04:00</c:v>
                </c:pt>
                <c:pt idx="6485">
                  <c:v>2006-08-23 00:00:00-04:00</c:v>
                </c:pt>
                <c:pt idx="6486">
                  <c:v>2006-08-24 00:00:00-04:00</c:v>
                </c:pt>
                <c:pt idx="6487">
                  <c:v>2006-08-25 00:00:00-04:00</c:v>
                </c:pt>
                <c:pt idx="6488">
                  <c:v>2006-08-28 00:00:00-04:00</c:v>
                </c:pt>
                <c:pt idx="6489">
                  <c:v>2006-08-29 00:00:00-04:00</c:v>
                </c:pt>
                <c:pt idx="6490">
                  <c:v>2006-08-30 00:00:00-04:00</c:v>
                </c:pt>
                <c:pt idx="6491">
                  <c:v>2006-08-31 00:00:00-04:00</c:v>
                </c:pt>
                <c:pt idx="6492">
                  <c:v>2006-09-01 00:00:00-04:00</c:v>
                </c:pt>
                <c:pt idx="6493">
                  <c:v>2006-09-05 00:00:00-04:00</c:v>
                </c:pt>
                <c:pt idx="6494">
                  <c:v>2006-09-06 00:00:00-04:00</c:v>
                </c:pt>
                <c:pt idx="6495">
                  <c:v>2006-09-07 00:00:00-04:00</c:v>
                </c:pt>
                <c:pt idx="6496">
                  <c:v>2006-09-08 00:00:00-04:00</c:v>
                </c:pt>
                <c:pt idx="6497">
                  <c:v>2006-09-11 00:00:00-04:00</c:v>
                </c:pt>
                <c:pt idx="6498">
                  <c:v>2006-09-12 00:00:00-04:00</c:v>
                </c:pt>
                <c:pt idx="6499">
                  <c:v>2006-09-13 00:00:00-04:00</c:v>
                </c:pt>
                <c:pt idx="6500">
                  <c:v>2006-09-14 00:00:00-04:00</c:v>
                </c:pt>
                <c:pt idx="6501">
                  <c:v>2006-09-15 00:00:00-04:00</c:v>
                </c:pt>
                <c:pt idx="6502">
                  <c:v>2006-09-18 00:00:00-04:00</c:v>
                </c:pt>
                <c:pt idx="6503">
                  <c:v>2006-09-19 00:00:00-04:00</c:v>
                </c:pt>
                <c:pt idx="6504">
                  <c:v>2006-09-20 00:00:00-04:00</c:v>
                </c:pt>
                <c:pt idx="6505">
                  <c:v>2006-09-21 00:00:00-04:00</c:v>
                </c:pt>
                <c:pt idx="6506">
                  <c:v>2006-09-22 00:00:00-04:00</c:v>
                </c:pt>
                <c:pt idx="6507">
                  <c:v>2006-09-25 00:00:00-04:00</c:v>
                </c:pt>
                <c:pt idx="6508">
                  <c:v>2006-09-26 00:00:00-04:00</c:v>
                </c:pt>
                <c:pt idx="6509">
                  <c:v>2006-09-27 00:00:00-04:00</c:v>
                </c:pt>
                <c:pt idx="6510">
                  <c:v>2006-09-28 00:00:00-04:00</c:v>
                </c:pt>
                <c:pt idx="6511">
                  <c:v>2006-09-29 00:00:00-04:00</c:v>
                </c:pt>
                <c:pt idx="6512">
                  <c:v>2006-10-02 00:00:00-04:00</c:v>
                </c:pt>
                <c:pt idx="6513">
                  <c:v>2006-10-03 00:00:00-04:00</c:v>
                </c:pt>
                <c:pt idx="6514">
                  <c:v>2006-10-04 00:00:00-04:00</c:v>
                </c:pt>
                <c:pt idx="6515">
                  <c:v>2006-10-05 00:00:00-04:00</c:v>
                </c:pt>
                <c:pt idx="6516">
                  <c:v>2006-10-06 00:00:00-04:00</c:v>
                </c:pt>
                <c:pt idx="6517">
                  <c:v>2006-10-09 00:00:00-04:00</c:v>
                </c:pt>
                <c:pt idx="6518">
                  <c:v>2006-10-10 00:00:00-04:00</c:v>
                </c:pt>
                <c:pt idx="6519">
                  <c:v>2006-10-11 00:00:00-04:00</c:v>
                </c:pt>
                <c:pt idx="6520">
                  <c:v>2006-10-12 00:00:00-04:00</c:v>
                </c:pt>
                <c:pt idx="6521">
                  <c:v>2006-10-13 00:00:00-04:00</c:v>
                </c:pt>
                <c:pt idx="6522">
                  <c:v>2006-10-16 00:00:00-04:00</c:v>
                </c:pt>
                <c:pt idx="6523">
                  <c:v>2006-10-17 00:00:00-04:00</c:v>
                </c:pt>
                <c:pt idx="6524">
                  <c:v>2006-10-18 00:00:00-04:00</c:v>
                </c:pt>
                <c:pt idx="6525">
                  <c:v>2006-10-19 00:00:00-04:00</c:v>
                </c:pt>
                <c:pt idx="6526">
                  <c:v>2006-10-20 00:00:00-04:00</c:v>
                </c:pt>
                <c:pt idx="6527">
                  <c:v>2006-10-23 00:00:00-04:00</c:v>
                </c:pt>
                <c:pt idx="6528">
                  <c:v>2006-10-24 00:00:00-04:00</c:v>
                </c:pt>
                <c:pt idx="6529">
                  <c:v>2006-10-25 00:00:00-04:00</c:v>
                </c:pt>
                <c:pt idx="6530">
                  <c:v>2006-10-26 00:00:00-04:00</c:v>
                </c:pt>
                <c:pt idx="6531">
                  <c:v>2006-10-27 00:00:00-04:00</c:v>
                </c:pt>
                <c:pt idx="6532">
                  <c:v>2006-10-30 00:00:00-05:00</c:v>
                </c:pt>
                <c:pt idx="6533">
                  <c:v>2006-10-31 00:00:00-05:00</c:v>
                </c:pt>
                <c:pt idx="6534">
                  <c:v>2006-11-01 00:00:00-05:00</c:v>
                </c:pt>
                <c:pt idx="6535">
                  <c:v>2006-11-02 00:00:00-05:00</c:v>
                </c:pt>
                <c:pt idx="6536">
                  <c:v>2006-11-03 00:00:00-05:00</c:v>
                </c:pt>
                <c:pt idx="6537">
                  <c:v>2006-11-06 00:00:00-05:00</c:v>
                </c:pt>
                <c:pt idx="6538">
                  <c:v>2006-11-07 00:00:00-05:00</c:v>
                </c:pt>
                <c:pt idx="6539">
                  <c:v>2006-11-08 00:00:00-05:00</c:v>
                </c:pt>
                <c:pt idx="6540">
                  <c:v>2006-11-09 00:00:00-05:00</c:v>
                </c:pt>
                <c:pt idx="6541">
                  <c:v>2006-11-10 00:00:00-05:00</c:v>
                </c:pt>
                <c:pt idx="6542">
                  <c:v>2006-11-13 00:00:00-05:00</c:v>
                </c:pt>
                <c:pt idx="6543">
                  <c:v>2006-11-14 00:00:00-05:00</c:v>
                </c:pt>
                <c:pt idx="6544">
                  <c:v>2006-11-15 00:00:00-05:00</c:v>
                </c:pt>
                <c:pt idx="6545">
                  <c:v>2006-11-16 00:00:00-05:00</c:v>
                </c:pt>
                <c:pt idx="6546">
                  <c:v>2006-11-17 00:00:00-05:00</c:v>
                </c:pt>
                <c:pt idx="6547">
                  <c:v>2006-11-20 00:00:00-05:00</c:v>
                </c:pt>
                <c:pt idx="6548">
                  <c:v>2006-11-21 00:00:00-05:00</c:v>
                </c:pt>
                <c:pt idx="6549">
                  <c:v>2006-11-22 00:00:00-05:00</c:v>
                </c:pt>
                <c:pt idx="6550">
                  <c:v>2006-11-24 00:00:00-05:00</c:v>
                </c:pt>
                <c:pt idx="6551">
                  <c:v>2006-11-27 00:00:00-05:00</c:v>
                </c:pt>
                <c:pt idx="6552">
                  <c:v>2006-11-28 00:00:00-05:00</c:v>
                </c:pt>
                <c:pt idx="6553">
                  <c:v>2006-11-29 00:00:00-05:00</c:v>
                </c:pt>
                <c:pt idx="6554">
                  <c:v>2006-11-30 00:00:00-05:00</c:v>
                </c:pt>
                <c:pt idx="6555">
                  <c:v>2006-12-01 00:00:00-05:00</c:v>
                </c:pt>
                <c:pt idx="6556">
                  <c:v>2006-12-04 00:00:00-05:00</c:v>
                </c:pt>
                <c:pt idx="6557">
                  <c:v>2006-12-05 00:00:00-05:00</c:v>
                </c:pt>
                <c:pt idx="6558">
                  <c:v>2006-12-06 00:00:00-05:00</c:v>
                </c:pt>
                <c:pt idx="6559">
                  <c:v>2006-12-07 00:00:00-05:00</c:v>
                </c:pt>
                <c:pt idx="6560">
                  <c:v>2006-12-08 00:00:00-05:00</c:v>
                </c:pt>
                <c:pt idx="6561">
                  <c:v>2006-12-11 00:00:00-05:00</c:v>
                </c:pt>
                <c:pt idx="6562">
                  <c:v>2006-12-12 00:00:00-05:00</c:v>
                </c:pt>
                <c:pt idx="6563">
                  <c:v>2006-12-13 00:00:00-05:00</c:v>
                </c:pt>
                <c:pt idx="6564">
                  <c:v>2006-12-14 00:00:00-05:00</c:v>
                </c:pt>
                <c:pt idx="6565">
                  <c:v>2006-12-15 00:00:00-05:00</c:v>
                </c:pt>
                <c:pt idx="6566">
                  <c:v>2006-12-18 00:00:00-05:00</c:v>
                </c:pt>
                <c:pt idx="6567">
                  <c:v>2006-12-19 00:00:00-05:00</c:v>
                </c:pt>
                <c:pt idx="6568">
                  <c:v>2006-12-20 00:00:00-05:00</c:v>
                </c:pt>
                <c:pt idx="6569">
                  <c:v>2006-12-21 00:00:00-05:00</c:v>
                </c:pt>
                <c:pt idx="6570">
                  <c:v>2006-12-22 00:00:00-05:00</c:v>
                </c:pt>
                <c:pt idx="6571">
                  <c:v>2006-12-26 00:00:00-05:00</c:v>
                </c:pt>
                <c:pt idx="6572">
                  <c:v>2006-12-27 00:00:00-05:00</c:v>
                </c:pt>
                <c:pt idx="6573">
                  <c:v>2006-12-28 00:00:00-05:00</c:v>
                </c:pt>
                <c:pt idx="6574">
                  <c:v>2006-12-29 00:00:00-05:00</c:v>
                </c:pt>
                <c:pt idx="6575">
                  <c:v>2007-01-03 00:00:00-05:00</c:v>
                </c:pt>
                <c:pt idx="6576">
                  <c:v>2007-01-04 00:00:00-05:00</c:v>
                </c:pt>
                <c:pt idx="6577">
                  <c:v>2007-01-05 00:00:00-05:00</c:v>
                </c:pt>
                <c:pt idx="6578">
                  <c:v>2007-01-08 00:00:00-05:00</c:v>
                </c:pt>
                <c:pt idx="6579">
                  <c:v>2007-01-09 00:00:00-05:00</c:v>
                </c:pt>
                <c:pt idx="6580">
                  <c:v>2007-01-10 00:00:00-05:00</c:v>
                </c:pt>
                <c:pt idx="6581">
                  <c:v>2007-01-11 00:00:00-05:00</c:v>
                </c:pt>
                <c:pt idx="6582">
                  <c:v>2007-01-12 00:00:00-05:00</c:v>
                </c:pt>
                <c:pt idx="6583">
                  <c:v>2007-01-16 00:00:00-05:00</c:v>
                </c:pt>
                <c:pt idx="6584">
                  <c:v>2007-01-17 00:00:00-05:00</c:v>
                </c:pt>
                <c:pt idx="6585">
                  <c:v>2007-01-18 00:00:00-05:00</c:v>
                </c:pt>
                <c:pt idx="6586">
                  <c:v>2007-01-19 00:00:00-05:00</c:v>
                </c:pt>
                <c:pt idx="6587">
                  <c:v>2007-01-22 00:00:00-05:00</c:v>
                </c:pt>
                <c:pt idx="6588">
                  <c:v>2007-01-23 00:00:00-05:00</c:v>
                </c:pt>
                <c:pt idx="6589">
                  <c:v>2007-01-24 00:00:00-05:00</c:v>
                </c:pt>
                <c:pt idx="6590">
                  <c:v>2007-01-25 00:00:00-05:00</c:v>
                </c:pt>
                <c:pt idx="6591">
                  <c:v>2007-01-26 00:00:00-05:00</c:v>
                </c:pt>
                <c:pt idx="6592">
                  <c:v>2007-01-29 00:00:00-05:00</c:v>
                </c:pt>
                <c:pt idx="6593">
                  <c:v>2007-01-30 00:00:00-05:00</c:v>
                </c:pt>
                <c:pt idx="6594">
                  <c:v>2007-01-31 00:00:00-05:00</c:v>
                </c:pt>
                <c:pt idx="6595">
                  <c:v>2007-02-01 00:00:00-05:00</c:v>
                </c:pt>
                <c:pt idx="6596">
                  <c:v>2007-02-02 00:00:00-05:00</c:v>
                </c:pt>
                <c:pt idx="6597">
                  <c:v>2007-02-05 00:00:00-05:00</c:v>
                </c:pt>
                <c:pt idx="6598">
                  <c:v>2007-02-06 00:00:00-05:00</c:v>
                </c:pt>
                <c:pt idx="6599">
                  <c:v>2007-02-07 00:00:00-05:00</c:v>
                </c:pt>
                <c:pt idx="6600">
                  <c:v>2007-02-08 00:00:00-05:00</c:v>
                </c:pt>
                <c:pt idx="6601">
                  <c:v>2007-02-09 00:00:00-05:00</c:v>
                </c:pt>
                <c:pt idx="6602">
                  <c:v>2007-02-12 00:00:00-05:00</c:v>
                </c:pt>
                <c:pt idx="6603">
                  <c:v>2007-02-13 00:00:00-05:00</c:v>
                </c:pt>
                <c:pt idx="6604">
                  <c:v>2007-02-14 00:00:00-05:00</c:v>
                </c:pt>
                <c:pt idx="6605">
                  <c:v>2007-02-15 00:00:00-05:00</c:v>
                </c:pt>
                <c:pt idx="6606">
                  <c:v>2007-02-16 00:00:00-05:00</c:v>
                </c:pt>
                <c:pt idx="6607">
                  <c:v>2007-02-20 00:00:00-05:00</c:v>
                </c:pt>
                <c:pt idx="6608">
                  <c:v>2007-02-21 00:00:00-05:00</c:v>
                </c:pt>
                <c:pt idx="6609">
                  <c:v>2007-02-22 00:00:00-05:00</c:v>
                </c:pt>
                <c:pt idx="6610">
                  <c:v>2007-02-23 00:00:00-05:00</c:v>
                </c:pt>
                <c:pt idx="6611">
                  <c:v>2007-02-26 00:00:00-05:00</c:v>
                </c:pt>
                <c:pt idx="6612">
                  <c:v>2007-02-27 00:00:00-05:00</c:v>
                </c:pt>
                <c:pt idx="6613">
                  <c:v>2007-02-28 00:00:00-05:00</c:v>
                </c:pt>
                <c:pt idx="6614">
                  <c:v>2007-03-01 00:00:00-05:00</c:v>
                </c:pt>
                <c:pt idx="6615">
                  <c:v>2007-03-02 00:00:00-05:00</c:v>
                </c:pt>
                <c:pt idx="6616">
                  <c:v>2007-03-05 00:00:00-05:00</c:v>
                </c:pt>
                <c:pt idx="6617">
                  <c:v>2007-03-06 00:00:00-05:00</c:v>
                </c:pt>
                <c:pt idx="6618">
                  <c:v>2007-03-07 00:00:00-05:00</c:v>
                </c:pt>
                <c:pt idx="6619">
                  <c:v>2007-03-08 00:00:00-05:00</c:v>
                </c:pt>
                <c:pt idx="6620">
                  <c:v>2007-03-09 00:00:00-05:00</c:v>
                </c:pt>
                <c:pt idx="6621">
                  <c:v>2007-03-12 00:00:00-04:00</c:v>
                </c:pt>
                <c:pt idx="6622">
                  <c:v>2007-03-13 00:00:00-04:00</c:v>
                </c:pt>
                <c:pt idx="6623">
                  <c:v>2007-03-14 00:00:00-04:00</c:v>
                </c:pt>
                <c:pt idx="6624">
                  <c:v>2007-03-15 00:00:00-04:00</c:v>
                </c:pt>
                <c:pt idx="6625">
                  <c:v>2007-03-16 00:00:00-04:00</c:v>
                </c:pt>
                <c:pt idx="6626">
                  <c:v>2007-03-19 00:00:00-04:00</c:v>
                </c:pt>
                <c:pt idx="6627">
                  <c:v>2007-03-20 00:00:00-04:00</c:v>
                </c:pt>
                <c:pt idx="6628">
                  <c:v>2007-03-21 00:00:00-04:00</c:v>
                </c:pt>
                <c:pt idx="6629">
                  <c:v>2007-03-22 00:00:00-04:00</c:v>
                </c:pt>
                <c:pt idx="6630">
                  <c:v>2007-03-23 00:00:00-04:00</c:v>
                </c:pt>
                <c:pt idx="6631">
                  <c:v>2007-03-26 00:00:00-04:00</c:v>
                </c:pt>
                <c:pt idx="6632">
                  <c:v>2007-03-27 00:00:00-04:00</c:v>
                </c:pt>
                <c:pt idx="6633">
                  <c:v>2007-03-28 00:00:00-04:00</c:v>
                </c:pt>
                <c:pt idx="6634">
                  <c:v>2007-03-29 00:00:00-04:00</c:v>
                </c:pt>
                <c:pt idx="6635">
                  <c:v>2007-03-30 00:00:00-04:00</c:v>
                </c:pt>
                <c:pt idx="6636">
                  <c:v>2007-04-02 00:00:00-04:00</c:v>
                </c:pt>
                <c:pt idx="6637">
                  <c:v>2007-04-03 00:00:00-04:00</c:v>
                </c:pt>
                <c:pt idx="6638">
                  <c:v>2007-04-04 00:00:00-04:00</c:v>
                </c:pt>
                <c:pt idx="6639">
                  <c:v>2007-04-05 00:00:00-04:00</c:v>
                </c:pt>
                <c:pt idx="6640">
                  <c:v>2007-04-09 00:00:00-04:00</c:v>
                </c:pt>
                <c:pt idx="6641">
                  <c:v>2007-04-10 00:00:00-04:00</c:v>
                </c:pt>
                <c:pt idx="6642">
                  <c:v>2007-04-11 00:00:00-04:00</c:v>
                </c:pt>
                <c:pt idx="6643">
                  <c:v>2007-04-12 00:00:00-04:00</c:v>
                </c:pt>
                <c:pt idx="6644">
                  <c:v>2007-04-13 00:00:00-04:00</c:v>
                </c:pt>
                <c:pt idx="6645">
                  <c:v>2007-04-16 00:00:00-04:00</c:v>
                </c:pt>
                <c:pt idx="6646">
                  <c:v>2007-04-17 00:00:00-04:00</c:v>
                </c:pt>
                <c:pt idx="6647">
                  <c:v>2007-04-18 00:00:00-04:00</c:v>
                </c:pt>
                <c:pt idx="6648">
                  <c:v>2007-04-19 00:00:00-04:00</c:v>
                </c:pt>
                <c:pt idx="6649">
                  <c:v>2007-04-20 00:00:00-04:00</c:v>
                </c:pt>
                <c:pt idx="6650">
                  <c:v>2007-04-23 00:00:00-04:00</c:v>
                </c:pt>
                <c:pt idx="6651">
                  <c:v>2007-04-24 00:00:00-04:00</c:v>
                </c:pt>
                <c:pt idx="6652">
                  <c:v>2007-04-25 00:00:00-04:00</c:v>
                </c:pt>
                <c:pt idx="6653">
                  <c:v>2007-04-26 00:00:00-04:00</c:v>
                </c:pt>
                <c:pt idx="6654">
                  <c:v>2007-04-27 00:00:00-04:00</c:v>
                </c:pt>
                <c:pt idx="6655">
                  <c:v>2007-04-30 00:00:00-04:00</c:v>
                </c:pt>
                <c:pt idx="6656">
                  <c:v>2007-05-01 00:00:00-04:00</c:v>
                </c:pt>
                <c:pt idx="6657">
                  <c:v>2007-05-02 00:00:00-04:00</c:v>
                </c:pt>
                <c:pt idx="6658">
                  <c:v>2007-05-03 00:00:00-04:00</c:v>
                </c:pt>
                <c:pt idx="6659">
                  <c:v>2007-05-04 00:00:00-04:00</c:v>
                </c:pt>
                <c:pt idx="6660">
                  <c:v>2007-05-07 00:00:00-04:00</c:v>
                </c:pt>
                <c:pt idx="6661">
                  <c:v>2007-05-08 00:00:00-04:00</c:v>
                </c:pt>
                <c:pt idx="6662">
                  <c:v>2007-05-09 00:00:00-04:00</c:v>
                </c:pt>
                <c:pt idx="6663">
                  <c:v>2007-05-10 00:00:00-04:00</c:v>
                </c:pt>
                <c:pt idx="6664">
                  <c:v>2007-05-11 00:00:00-04:00</c:v>
                </c:pt>
                <c:pt idx="6665">
                  <c:v>2007-05-14 00:00:00-04:00</c:v>
                </c:pt>
                <c:pt idx="6666">
                  <c:v>2007-05-15 00:00:00-04:00</c:v>
                </c:pt>
                <c:pt idx="6667">
                  <c:v>2007-05-16 00:00:00-04:00</c:v>
                </c:pt>
                <c:pt idx="6668">
                  <c:v>2007-05-17 00:00:00-04:00</c:v>
                </c:pt>
                <c:pt idx="6669">
                  <c:v>2007-05-18 00:00:00-04:00</c:v>
                </c:pt>
                <c:pt idx="6670">
                  <c:v>2007-05-21 00:00:00-04:00</c:v>
                </c:pt>
                <c:pt idx="6671">
                  <c:v>2007-05-22 00:00:00-04:00</c:v>
                </c:pt>
                <c:pt idx="6672">
                  <c:v>2007-05-23 00:00:00-04:00</c:v>
                </c:pt>
                <c:pt idx="6673">
                  <c:v>2007-05-24 00:00:00-04:00</c:v>
                </c:pt>
                <c:pt idx="6674">
                  <c:v>2007-05-25 00:00:00-04:00</c:v>
                </c:pt>
                <c:pt idx="6675">
                  <c:v>2007-05-29 00:00:00-04:00</c:v>
                </c:pt>
                <c:pt idx="6676">
                  <c:v>2007-05-30 00:00:00-04:00</c:v>
                </c:pt>
                <c:pt idx="6677">
                  <c:v>2007-05-31 00:00:00-04:00</c:v>
                </c:pt>
                <c:pt idx="6678">
                  <c:v>2007-06-01 00:00:00-04:00</c:v>
                </c:pt>
                <c:pt idx="6679">
                  <c:v>2007-06-04 00:00:00-04:00</c:v>
                </c:pt>
                <c:pt idx="6680">
                  <c:v>2007-06-05 00:00:00-04:00</c:v>
                </c:pt>
                <c:pt idx="6681">
                  <c:v>2007-06-06 00:00:00-04:00</c:v>
                </c:pt>
                <c:pt idx="6682">
                  <c:v>2007-06-07 00:00:00-04:00</c:v>
                </c:pt>
                <c:pt idx="6683">
                  <c:v>2007-06-08 00:00:00-04:00</c:v>
                </c:pt>
                <c:pt idx="6684">
                  <c:v>2007-06-11 00:00:00-04:00</c:v>
                </c:pt>
                <c:pt idx="6685">
                  <c:v>2007-06-12 00:00:00-04:00</c:v>
                </c:pt>
                <c:pt idx="6686">
                  <c:v>2007-06-13 00:00:00-04:00</c:v>
                </c:pt>
                <c:pt idx="6687">
                  <c:v>2007-06-14 00:00:00-04:00</c:v>
                </c:pt>
                <c:pt idx="6688">
                  <c:v>2007-06-15 00:00:00-04:00</c:v>
                </c:pt>
                <c:pt idx="6689">
                  <c:v>2007-06-18 00:00:00-04:00</c:v>
                </c:pt>
                <c:pt idx="6690">
                  <c:v>2007-06-19 00:00:00-04:00</c:v>
                </c:pt>
                <c:pt idx="6691">
                  <c:v>2007-06-20 00:00:00-04:00</c:v>
                </c:pt>
                <c:pt idx="6692">
                  <c:v>2007-06-21 00:00:00-04:00</c:v>
                </c:pt>
                <c:pt idx="6693">
                  <c:v>2007-06-22 00:00:00-04:00</c:v>
                </c:pt>
                <c:pt idx="6694">
                  <c:v>2007-06-25 00:00:00-04:00</c:v>
                </c:pt>
                <c:pt idx="6695">
                  <c:v>2007-06-26 00:00:00-04:00</c:v>
                </c:pt>
                <c:pt idx="6696">
                  <c:v>2007-06-27 00:00:00-04:00</c:v>
                </c:pt>
                <c:pt idx="6697">
                  <c:v>2007-06-28 00:00:00-04:00</c:v>
                </c:pt>
                <c:pt idx="6698">
                  <c:v>2007-06-29 00:00:00-04:00</c:v>
                </c:pt>
                <c:pt idx="6699">
                  <c:v>2007-07-02 00:00:00-04:00</c:v>
                </c:pt>
                <c:pt idx="6700">
                  <c:v>2007-07-03 00:00:00-04:00</c:v>
                </c:pt>
                <c:pt idx="6701">
                  <c:v>2007-07-05 00:00:00-04:00</c:v>
                </c:pt>
                <c:pt idx="6702">
                  <c:v>2007-07-06 00:00:00-04:00</c:v>
                </c:pt>
                <c:pt idx="6703">
                  <c:v>2007-07-09 00:00:00-04:00</c:v>
                </c:pt>
                <c:pt idx="6704">
                  <c:v>2007-07-10 00:00:00-04:00</c:v>
                </c:pt>
                <c:pt idx="6705">
                  <c:v>2007-07-11 00:00:00-04:00</c:v>
                </c:pt>
                <c:pt idx="6706">
                  <c:v>2007-07-12 00:00:00-04:00</c:v>
                </c:pt>
                <c:pt idx="6707">
                  <c:v>2007-07-13 00:00:00-04:00</c:v>
                </c:pt>
                <c:pt idx="6708">
                  <c:v>2007-07-16 00:00:00-04:00</c:v>
                </c:pt>
                <c:pt idx="6709">
                  <c:v>2007-07-17 00:00:00-04:00</c:v>
                </c:pt>
                <c:pt idx="6710">
                  <c:v>2007-07-18 00:00:00-04:00</c:v>
                </c:pt>
                <c:pt idx="6711">
                  <c:v>2007-07-19 00:00:00-04:00</c:v>
                </c:pt>
                <c:pt idx="6712">
                  <c:v>2007-07-20 00:00:00-04:00</c:v>
                </c:pt>
                <c:pt idx="6713">
                  <c:v>2007-07-23 00:00:00-04:00</c:v>
                </c:pt>
                <c:pt idx="6714">
                  <c:v>2007-07-24 00:00:00-04:00</c:v>
                </c:pt>
                <c:pt idx="6715">
                  <c:v>2007-07-25 00:00:00-04:00</c:v>
                </c:pt>
                <c:pt idx="6716">
                  <c:v>2007-07-26 00:00:00-04:00</c:v>
                </c:pt>
                <c:pt idx="6717">
                  <c:v>2007-07-27 00:00:00-04:00</c:v>
                </c:pt>
                <c:pt idx="6718">
                  <c:v>2007-07-30 00:00:00-04:00</c:v>
                </c:pt>
                <c:pt idx="6719">
                  <c:v>2007-07-31 00:00:00-04:00</c:v>
                </c:pt>
                <c:pt idx="6720">
                  <c:v>2007-08-01 00:00:00-04:00</c:v>
                </c:pt>
                <c:pt idx="6721">
                  <c:v>2007-08-02 00:00:00-04:00</c:v>
                </c:pt>
                <c:pt idx="6722">
                  <c:v>2007-08-03 00:00:00-04:00</c:v>
                </c:pt>
                <c:pt idx="6723">
                  <c:v>2007-08-06 00:00:00-04:00</c:v>
                </c:pt>
                <c:pt idx="6724">
                  <c:v>2007-08-07 00:00:00-04:00</c:v>
                </c:pt>
                <c:pt idx="6725">
                  <c:v>2007-08-08 00:00:00-04:00</c:v>
                </c:pt>
                <c:pt idx="6726">
                  <c:v>2007-08-09 00:00:00-04:00</c:v>
                </c:pt>
                <c:pt idx="6727">
                  <c:v>2007-08-10 00:00:00-04:00</c:v>
                </c:pt>
                <c:pt idx="6728">
                  <c:v>2007-08-13 00:00:00-04:00</c:v>
                </c:pt>
                <c:pt idx="6729">
                  <c:v>2007-08-14 00:00:00-04:00</c:v>
                </c:pt>
                <c:pt idx="6730">
                  <c:v>2007-08-15 00:00:00-04:00</c:v>
                </c:pt>
                <c:pt idx="6731">
                  <c:v>2007-08-16 00:00:00-04:00</c:v>
                </c:pt>
                <c:pt idx="6732">
                  <c:v>2007-08-17 00:00:00-04:00</c:v>
                </c:pt>
                <c:pt idx="6733">
                  <c:v>2007-08-20 00:00:00-04:00</c:v>
                </c:pt>
                <c:pt idx="6734">
                  <c:v>2007-08-21 00:00:00-04:00</c:v>
                </c:pt>
                <c:pt idx="6735">
                  <c:v>2007-08-22 00:00:00-04:00</c:v>
                </c:pt>
                <c:pt idx="6736">
                  <c:v>2007-08-23 00:00:00-04:00</c:v>
                </c:pt>
                <c:pt idx="6737">
                  <c:v>2007-08-24 00:00:00-04:00</c:v>
                </c:pt>
                <c:pt idx="6738">
                  <c:v>2007-08-27 00:00:00-04:00</c:v>
                </c:pt>
                <c:pt idx="6739">
                  <c:v>2007-08-28 00:00:00-04:00</c:v>
                </c:pt>
                <c:pt idx="6740">
                  <c:v>2007-08-29 00:00:00-04:00</c:v>
                </c:pt>
                <c:pt idx="6741">
                  <c:v>2007-08-30 00:00:00-04:00</c:v>
                </c:pt>
                <c:pt idx="6742">
                  <c:v>2007-08-31 00:00:00-04:00</c:v>
                </c:pt>
                <c:pt idx="6743">
                  <c:v>2007-09-04 00:00:00-04:00</c:v>
                </c:pt>
                <c:pt idx="6744">
                  <c:v>2007-09-05 00:00:00-04:00</c:v>
                </c:pt>
                <c:pt idx="6745">
                  <c:v>2007-09-06 00:00:00-04:00</c:v>
                </c:pt>
                <c:pt idx="6746">
                  <c:v>2007-09-07 00:00:00-04:00</c:v>
                </c:pt>
                <c:pt idx="6747">
                  <c:v>2007-09-10 00:00:00-04:00</c:v>
                </c:pt>
                <c:pt idx="6748">
                  <c:v>2007-09-11 00:00:00-04:00</c:v>
                </c:pt>
                <c:pt idx="6749">
                  <c:v>2007-09-12 00:00:00-04:00</c:v>
                </c:pt>
                <c:pt idx="6750">
                  <c:v>2007-09-13 00:00:00-04:00</c:v>
                </c:pt>
                <c:pt idx="6751">
                  <c:v>2007-09-14 00:00:00-04:00</c:v>
                </c:pt>
                <c:pt idx="6752">
                  <c:v>2007-09-17 00:00:00-04:00</c:v>
                </c:pt>
                <c:pt idx="6753">
                  <c:v>2007-09-18 00:00:00-04:00</c:v>
                </c:pt>
                <c:pt idx="6754">
                  <c:v>2007-09-19 00:00:00-04:00</c:v>
                </c:pt>
                <c:pt idx="6755">
                  <c:v>2007-09-20 00:00:00-04:00</c:v>
                </c:pt>
                <c:pt idx="6756">
                  <c:v>2007-09-21 00:00:00-04:00</c:v>
                </c:pt>
                <c:pt idx="6757">
                  <c:v>2007-09-24 00:00:00-04:00</c:v>
                </c:pt>
                <c:pt idx="6758">
                  <c:v>2007-09-25 00:00:00-04:00</c:v>
                </c:pt>
                <c:pt idx="6759">
                  <c:v>2007-09-26 00:00:00-04:00</c:v>
                </c:pt>
                <c:pt idx="6760">
                  <c:v>2007-09-27 00:00:00-04:00</c:v>
                </c:pt>
                <c:pt idx="6761">
                  <c:v>2007-09-28 00:00:00-04:00</c:v>
                </c:pt>
                <c:pt idx="6762">
                  <c:v>2007-10-01 00:00:00-04:00</c:v>
                </c:pt>
                <c:pt idx="6763">
                  <c:v>2007-10-02 00:00:00-04:00</c:v>
                </c:pt>
                <c:pt idx="6764">
                  <c:v>2007-10-03 00:00:00-04:00</c:v>
                </c:pt>
                <c:pt idx="6765">
                  <c:v>2007-10-04 00:00:00-04:00</c:v>
                </c:pt>
                <c:pt idx="6766">
                  <c:v>2007-10-05 00:00:00-04:00</c:v>
                </c:pt>
                <c:pt idx="6767">
                  <c:v>2007-10-08 00:00:00-04:00</c:v>
                </c:pt>
                <c:pt idx="6768">
                  <c:v>2007-10-09 00:00:00-04:00</c:v>
                </c:pt>
                <c:pt idx="6769">
                  <c:v>2007-10-10 00:00:00-04:00</c:v>
                </c:pt>
                <c:pt idx="6770">
                  <c:v>2007-10-11 00:00:00-04:00</c:v>
                </c:pt>
                <c:pt idx="6771">
                  <c:v>2007-10-12 00:00:00-04:00</c:v>
                </c:pt>
                <c:pt idx="6772">
                  <c:v>2007-10-15 00:00:00-04:00</c:v>
                </c:pt>
                <c:pt idx="6773">
                  <c:v>2007-10-16 00:00:00-04:00</c:v>
                </c:pt>
                <c:pt idx="6774">
                  <c:v>2007-10-17 00:00:00-04:00</c:v>
                </c:pt>
                <c:pt idx="6775">
                  <c:v>2007-10-18 00:00:00-04:00</c:v>
                </c:pt>
                <c:pt idx="6776">
                  <c:v>2007-10-19 00:00:00-04:00</c:v>
                </c:pt>
                <c:pt idx="6777">
                  <c:v>2007-10-22 00:00:00-04:00</c:v>
                </c:pt>
                <c:pt idx="6778">
                  <c:v>2007-10-23 00:00:00-04:00</c:v>
                </c:pt>
                <c:pt idx="6779">
                  <c:v>2007-10-24 00:00:00-04:00</c:v>
                </c:pt>
                <c:pt idx="6780">
                  <c:v>2007-10-25 00:00:00-04:00</c:v>
                </c:pt>
                <c:pt idx="6781">
                  <c:v>2007-10-26 00:00:00-04:00</c:v>
                </c:pt>
                <c:pt idx="6782">
                  <c:v>2007-10-29 00:00:00-04:00</c:v>
                </c:pt>
                <c:pt idx="6783">
                  <c:v>2007-10-30 00:00:00-04:00</c:v>
                </c:pt>
                <c:pt idx="6784">
                  <c:v>2007-10-31 00:00:00-04:00</c:v>
                </c:pt>
                <c:pt idx="6785">
                  <c:v>2007-11-01 00:00:00-04:00</c:v>
                </c:pt>
                <c:pt idx="6786">
                  <c:v>2007-11-02 00:00:00-04:00</c:v>
                </c:pt>
                <c:pt idx="6787">
                  <c:v>2007-11-05 00:00:00-05:00</c:v>
                </c:pt>
                <c:pt idx="6788">
                  <c:v>2007-11-06 00:00:00-05:00</c:v>
                </c:pt>
                <c:pt idx="6789">
                  <c:v>2007-11-07 00:00:00-05:00</c:v>
                </c:pt>
                <c:pt idx="6790">
                  <c:v>2007-11-08 00:00:00-05:00</c:v>
                </c:pt>
                <c:pt idx="6791">
                  <c:v>2007-11-09 00:00:00-05:00</c:v>
                </c:pt>
                <c:pt idx="6792">
                  <c:v>2007-11-12 00:00:00-05:00</c:v>
                </c:pt>
                <c:pt idx="6793">
                  <c:v>2007-11-13 00:00:00-05:00</c:v>
                </c:pt>
                <c:pt idx="6794">
                  <c:v>2007-11-14 00:00:00-05:00</c:v>
                </c:pt>
                <c:pt idx="6795">
                  <c:v>2007-11-15 00:00:00-05:00</c:v>
                </c:pt>
                <c:pt idx="6796">
                  <c:v>2007-11-16 00:00:00-05:00</c:v>
                </c:pt>
                <c:pt idx="6797">
                  <c:v>2007-11-19 00:00:00-05:00</c:v>
                </c:pt>
                <c:pt idx="6798">
                  <c:v>2007-11-20 00:00:00-05:00</c:v>
                </c:pt>
                <c:pt idx="6799">
                  <c:v>2007-11-21 00:00:00-05:00</c:v>
                </c:pt>
                <c:pt idx="6800">
                  <c:v>2007-11-23 00:00:00-05:00</c:v>
                </c:pt>
                <c:pt idx="6801">
                  <c:v>2007-11-26 00:00:00-05:00</c:v>
                </c:pt>
                <c:pt idx="6802">
                  <c:v>2007-11-27 00:00:00-05:00</c:v>
                </c:pt>
                <c:pt idx="6803">
                  <c:v>2007-11-28 00:00:00-05:00</c:v>
                </c:pt>
                <c:pt idx="6804">
                  <c:v>2007-11-29 00:00:00-05:00</c:v>
                </c:pt>
                <c:pt idx="6805">
                  <c:v>2007-11-30 00:00:00-05:00</c:v>
                </c:pt>
                <c:pt idx="6806">
                  <c:v>2007-12-03 00:00:00-05:00</c:v>
                </c:pt>
                <c:pt idx="6807">
                  <c:v>2007-12-04 00:00:00-05:00</c:v>
                </c:pt>
                <c:pt idx="6808">
                  <c:v>2007-12-05 00:00:00-05:00</c:v>
                </c:pt>
                <c:pt idx="6809">
                  <c:v>2007-12-06 00:00:00-05:00</c:v>
                </c:pt>
                <c:pt idx="6810">
                  <c:v>2007-12-07 00:00:00-05:00</c:v>
                </c:pt>
                <c:pt idx="6811">
                  <c:v>2007-12-10 00:00:00-05:00</c:v>
                </c:pt>
                <c:pt idx="6812">
                  <c:v>2007-12-11 00:00:00-05:00</c:v>
                </c:pt>
                <c:pt idx="6813">
                  <c:v>2007-12-12 00:00:00-05:00</c:v>
                </c:pt>
                <c:pt idx="6814">
                  <c:v>2007-12-13 00:00:00-05:00</c:v>
                </c:pt>
                <c:pt idx="6815">
                  <c:v>2007-12-14 00:00:00-05:00</c:v>
                </c:pt>
                <c:pt idx="6816">
                  <c:v>2007-12-17 00:00:00-05:00</c:v>
                </c:pt>
                <c:pt idx="6817">
                  <c:v>2007-12-18 00:00:00-05:00</c:v>
                </c:pt>
                <c:pt idx="6818">
                  <c:v>2007-12-19 00:00:00-05:00</c:v>
                </c:pt>
                <c:pt idx="6819">
                  <c:v>2007-12-20 00:00:00-05:00</c:v>
                </c:pt>
                <c:pt idx="6820">
                  <c:v>2007-12-21 00:00:00-05:00</c:v>
                </c:pt>
                <c:pt idx="6821">
                  <c:v>2007-12-24 00:00:00-05:00</c:v>
                </c:pt>
                <c:pt idx="6822">
                  <c:v>2007-12-26 00:00:00-05:00</c:v>
                </c:pt>
                <c:pt idx="6823">
                  <c:v>2007-12-27 00:00:00-05:00</c:v>
                </c:pt>
                <c:pt idx="6824">
                  <c:v>2007-12-28 00:00:00-05:00</c:v>
                </c:pt>
                <c:pt idx="6825">
                  <c:v>2007-12-31 00:00:00-05:00</c:v>
                </c:pt>
                <c:pt idx="6826">
                  <c:v>2008-01-02 00:00:00-05:00</c:v>
                </c:pt>
                <c:pt idx="6827">
                  <c:v>2008-01-03 00:00:00-05:00</c:v>
                </c:pt>
                <c:pt idx="6828">
                  <c:v>2008-01-04 00:00:00-05:00</c:v>
                </c:pt>
                <c:pt idx="6829">
                  <c:v>2008-01-07 00:00:00-05:00</c:v>
                </c:pt>
                <c:pt idx="6830">
                  <c:v>2008-01-08 00:00:00-05:00</c:v>
                </c:pt>
                <c:pt idx="6831">
                  <c:v>2008-01-09 00:00:00-05:00</c:v>
                </c:pt>
                <c:pt idx="6832">
                  <c:v>2008-01-10 00:00:00-05:00</c:v>
                </c:pt>
                <c:pt idx="6833">
                  <c:v>2008-01-11 00:00:00-05:00</c:v>
                </c:pt>
                <c:pt idx="6834">
                  <c:v>2008-01-14 00:00:00-05:00</c:v>
                </c:pt>
                <c:pt idx="6835">
                  <c:v>2008-01-15 00:00:00-05:00</c:v>
                </c:pt>
                <c:pt idx="6836">
                  <c:v>2008-01-16 00:00:00-05:00</c:v>
                </c:pt>
                <c:pt idx="6837">
                  <c:v>2008-01-17 00:00:00-05:00</c:v>
                </c:pt>
                <c:pt idx="6838">
                  <c:v>2008-01-18 00:00:00-05:00</c:v>
                </c:pt>
                <c:pt idx="6839">
                  <c:v>2008-01-22 00:00:00-05:00</c:v>
                </c:pt>
                <c:pt idx="6840">
                  <c:v>2008-01-23 00:00:00-05:00</c:v>
                </c:pt>
                <c:pt idx="6841">
                  <c:v>2008-01-24 00:00:00-05:00</c:v>
                </c:pt>
                <c:pt idx="6842">
                  <c:v>2008-01-25 00:00:00-05:00</c:v>
                </c:pt>
                <c:pt idx="6843">
                  <c:v>2008-01-28 00:00:00-05:00</c:v>
                </c:pt>
                <c:pt idx="6844">
                  <c:v>2008-01-29 00:00:00-05:00</c:v>
                </c:pt>
                <c:pt idx="6845">
                  <c:v>2008-01-30 00:00:00-05:00</c:v>
                </c:pt>
                <c:pt idx="6846">
                  <c:v>2008-01-31 00:00:00-05:00</c:v>
                </c:pt>
                <c:pt idx="6847">
                  <c:v>2008-02-01 00:00:00-05:00</c:v>
                </c:pt>
                <c:pt idx="6848">
                  <c:v>2008-02-04 00:00:00-05:00</c:v>
                </c:pt>
                <c:pt idx="6849">
                  <c:v>2008-02-05 00:00:00-05:00</c:v>
                </c:pt>
                <c:pt idx="6850">
                  <c:v>2008-02-06 00:00:00-05:00</c:v>
                </c:pt>
                <c:pt idx="6851">
                  <c:v>2008-02-07 00:00:00-05:00</c:v>
                </c:pt>
                <c:pt idx="6852">
                  <c:v>2008-02-08 00:00:00-05:00</c:v>
                </c:pt>
                <c:pt idx="6853">
                  <c:v>2008-02-11 00:00:00-05:00</c:v>
                </c:pt>
                <c:pt idx="6854">
                  <c:v>2008-02-12 00:00:00-05:00</c:v>
                </c:pt>
                <c:pt idx="6855">
                  <c:v>2008-02-13 00:00:00-05:00</c:v>
                </c:pt>
                <c:pt idx="6856">
                  <c:v>2008-02-14 00:00:00-05:00</c:v>
                </c:pt>
                <c:pt idx="6857">
                  <c:v>2008-02-15 00:00:00-05:00</c:v>
                </c:pt>
                <c:pt idx="6858">
                  <c:v>2008-02-19 00:00:00-05:00</c:v>
                </c:pt>
                <c:pt idx="6859">
                  <c:v>2008-02-20 00:00:00-05:00</c:v>
                </c:pt>
                <c:pt idx="6860">
                  <c:v>2008-02-21 00:00:00-05:00</c:v>
                </c:pt>
                <c:pt idx="6861">
                  <c:v>2008-02-22 00:00:00-05:00</c:v>
                </c:pt>
                <c:pt idx="6862">
                  <c:v>2008-02-25 00:00:00-05:00</c:v>
                </c:pt>
                <c:pt idx="6863">
                  <c:v>2008-02-26 00:00:00-05:00</c:v>
                </c:pt>
                <c:pt idx="6864">
                  <c:v>2008-02-27 00:00:00-05:00</c:v>
                </c:pt>
                <c:pt idx="6865">
                  <c:v>2008-02-28 00:00:00-05:00</c:v>
                </c:pt>
                <c:pt idx="6866">
                  <c:v>2008-02-29 00:00:00-05:00</c:v>
                </c:pt>
                <c:pt idx="6867">
                  <c:v>2008-03-03 00:00:00-05:00</c:v>
                </c:pt>
                <c:pt idx="6868">
                  <c:v>2008-03-04 00:00:00-05:00</c:v>
                </c:pt>
                <c:pt idx="6869">
                  <c:v>2008-03-05 00:00:00-05:00</c:v>
                </c:pt>
                <c:pt idx="6870">
                  <c:v>2008-03-06 00:00:00-05:00</c:v>
                </c:pt>
                <c:pt idx="6871">
                  <c:v>2008-03-07 00:00:00-05:00</c:v>
                </c:pt>
                <c:pt idx="6872">
                  <c:v>2008-03-10 00:00:00-04:00</c:v>
                </c:pt>
                <c:pt idx="6873">
                  <c:v>2008-03-11 00:00:00-04:00</c:v>
                </c:pt>
                <c:pt idx="6874">
                  <c:v>2008-03-12 00:00:00-04:00</c:v>
                </c:pt>
                <c:pt idx="6875">
                  <c:v>2008-03-13 00:00:00-04:00</c:v>
                </c:pt>
                <c:pt idx="6876">
                  <c:v>2008-03-14 00:00:00-04:00</c:v>
                </c:pt>
                <c:pt idx="6877">
                  <c:v>2008-03-17 00:00:00-04:00</c:v>
                </c:pt>
                <c:pt idx="6878">
                  <c:v>2008-03-18 00:00:00-04:00</c:v>
                </c:pt>
                <c:pt idx="6879">
                  <c:v>2008-03-19 00:00:00-04:00</c:v>
                </c:pt>
                <c:pt idx="6880">
                  <c:v>2008-03-20 00:00:00-04:00</c:v>
                </c:pt>
                <c:pt idx="6881">
                  <c:v>2008-03-24 00:00:00-04:00</c:v>
                </c:pt>
                <c:pt idx="6882">
                  <c:v>2008-03-25 00:00:00-04:00</c:v>
                </c:pt>
                <c:pt idx="6883">
                  <c:v>2008-03-26 00:00:00-04:00</c:v>
                </c:pt>
                <c:pt idx="6884">
                  <c:v>2008-03-27 00:00:00-04:00</c:v>
                </c:pt>
                <c:pt idx="6885">
                  <c:v>2008-03-28 00:00:00-04:00</c:v>
                </c:pt>
                <c:pt idx="6886">
                  <c:v>2008-03-31 00:00:00-04:00</c:v>
                </c:pt>
                <c:pt idx="6887">
                  <c:v>2008-04-01 00:00:00-04:00</c:v>
                </c:pt>
                <c:pt idx="6888">
                  <c:v>2008-04-02 00:00:00-04:00</c:v>
                </c:pt>
                <c:pt idx="6889">
                  <c:v>2008-04-03 00:00:00-04:00</c:v>
                </c:pt>
                <c:pt idx="6890">
                  <c:v>2008-04-04 00:00:00-04:00</c:v>
                </c:pt>
                <c:pt idx="6891">
                  <c:v>2008-04-07 00:00:00-04:00</c:v>
                </c:pt>
                <c:pt idx="6892">
                  <c:v>2008-04-08 00:00:00-04:00</c:v>
                </c:pt>
                <c:pt idx="6893">
                  <c:v>2008-04-09 00:00:00-04:00</c:v>
                </c:pt>
                <c:pt idx="6894">
                  <c:v>2008-04-10 00:00:00-04:00</c:v>
                </c:pt>
                <c:pt idx="6895">
                  <c:v>2008-04-11 00:00:00-04:00</c:v>
                </c:pt>
                <c:pt idx="6896">
                  <c:v>2008-04-14 00:00:00-04:00</c:v>
                </c:pt>
                <c:pt idx="6897">
                  <c:v>2008-04-15 00:00:00-04:00</c:v>
                </c:pt>
                <c:pt idx="6898">
                  <c:v>2008-04-16 00:00:00-04:00</c:v>
                </c:pt>
                <c:pt idx="6899">
                  <c:v>2008-04-17 00:00:00-04:00</c:v>
                </c:pt>
                <c:pt idx="6900">
                  <c:v>2008-04-18 00:00:00-04:00</c:v>
                </c:pt>
                <c:pt idx="6901">
                  <c:v>2008-04-21 00:00:00-04:00</c:v>
                </c:pt>
                <c:pt idx="6902">
                  <c:v>2008-04-22 00:00:00-04:00</c:v>
                </c:pt>
                <c:pt idx="6903">
                  <c:v>2008-04-23 00:00:00-04:00</c:v>
                </c:pt>
                <c:pt idx="6904">
                  <c:v>2008-04-24 00:00:00-04:00</c:v>
                </c:pt>
                <c:pt idx="6905">
                  <c:v>2008-04-25 00:00:00-04:00</c:v>
                </c:pt>
                <c:pt idx="6906">
                  <c:v>2008-04-28 00:00:00-04:00</c:v>
                </c:pt>
                <c:pt idx="6907">
                  <c:v>2008-04-29 00:00:00-04:00</c:v>
                </c:pt>
                <c:pt idx="6908">
                  <c:v>2008-04-30 00:00:00-04:00</c:v>
                </c:pt>
                <c:pt idx="6909">
                  <c:v>2008-05-01 00:00:00-04:00</c:v>
                </c:pt>
                <c:pt idx="6910">
                  <c:v>2008-05-02 00:00:00-04:00</c:v>
                </c:pt>
                <c:pt idx="6911">
                  <c:v>2008-05-05 00:00:00-04:00</c:v>
                </c:pt>
                <c:pt idx="6912">
                  <c:v>2008-05-06 00:00:00-04:00</c:v>
                </c:pt>
                <c:pt idx="6913">
                  <c:v>2008-05-07 00:00:00-04:00</c:v>
                </c:pt>
                <c:pt idx="6914">
                  <c:v>2008-05-08 00:00:00-04:00</c:v>
                </c:pt>
                <c:pt idx="6915">
                  <c:v>2008-05-09 00:00:00-04:00</c:v>
                </c:pt>
                <c:pt idx="6916">
                  <c:v>2008-05-12 00:00:00-04:00</c:v>
                </c:pt>
                <c:pt idx="6917">
                  <c:v>2008-05-13 00:00:00-04:00</c:v>
                </c:pt>
                <c:pt idx="6918">
                  <c:v>2008-05-14 00:00:00-04:00</c:v>
                </c:pt>
                <c:pt idx="6919">
                  <c:v>2008-05-15 00:00:00-04:00</c:v>
                </c:pt>
                <c:pt idx="6920">
                  <c:v>2008-05-16 00:00:00-04:00</c:v>
                </c:pt>
                <c:pt idx="6921">
                  <c:v>2008-05-19 00:00:00-04:00</c:v>
                </c:pt>
                <c:pt idx="6922">
                  <c:v>2008-05-20 00:00:00-04:00</c:v>
                </c:pt>
                <c:pt idx="6923">
                  <c:v>2008-05-21 00:00:00-04:00</c:v>
                </c:pt>
                <c:pt idx="6924">
                  <c:v>2008-05-22 00:00:00-04:00</c:v>
                </c:pt>
                <c:pt idx="6925">
                  <c:v>2008-05-23 00:00:00-04:00</c:v>
                </c:pt>
                <c:pt idx="6926">
                  <c:v>2008-05-27 00:00:00-04:00</c:v>
                </c:pt>
                <c:pt idx="6927">
                  <c:v>2008-05-28 00:00:00-04:00</c:v>
                </c:pt>
                <c:pt idx="6928">
                  <c:v>2008-05-29 00:00:00-04:00</c:v>
                </c:pt>
                <c:pt idx="6929">
                  <c:v>2008-05-30 00:00:00-04:00</c:v>
                </c:pt>
                <c:pt idx="6930">
                  <c:v>2008-06-02 00:00:00-04:00</c:v>
                </c:pt>
                <c:pt idx="6931">
                  <c:v>2008-06-03 00:00:00-04:00</c:v>
                </c:pt>
                <c:pt idx="6932">
                  <c:v>2008-06-04 00:00:00-04:00</c:v>
                </c:pt>
                <c:pt idx="6933">
                  <c:v>2008-06-05 00:00:00-04:00</c:v>
                </c:pt>
                <c:pt idx="6934">
                  <c:v>2008-06-06 00:00:00-04:00</c:v>
                </c:pt>
                <c:pt idx="6935">
                  <c:v>2008-06-09 00:00:00-04:00</c:v>
                </c:pt>
                <c:pt idx="6936">
                  <c:v>2008-06-10 00:00:00-04:00</c:v>
                </c:pt>
                <c:pt idx="6937">
                  <c:v>2008-06-11 00:00:00-04:00</c:v>
                </c:pt>
                <c:pt idx="6938">
                  <c:v>2008-06-12 00:00:00-04:00</c:v>
                </c:pt>
                <c:pt idx="6939">
                  <c:v>2008-06-13 00:00:00-04:00</c:v>
                </c:pt>
                <c:pt idx="6940">
                  <c:v>2008-06-16 00:00:00-04:00</c:v>
                </c:pt>
                <c:pt idx="6941">
                  <c:v>2008-06-17 00:00:00-04:00</c:v>
                </c:pt>
                <c:pt idx="6942">
                  <c:v>2008-06-18 00:00:00-04:00</c:v>
                </c:pt>
                <c:pt idx="6943">
                  <c:v>2008-06-19 00:00:00-04:00</c:v>
                </c:pt>
                <c:pt idx="6944">
                  <c:v>2008-06-20 00:00:00-04:00</c:v>
                </c:pt>
                <c:pt idx="6945">
                  <c:v>2008-06-23 00:00:00-04:00</c:v>
                </c:pt>
                <c:pt idx="6946">
                  <c:v>2008-06-24 00:00:00-04:00</c:v>
                </c:pt>
                <c:pt idx="6947">
                  <c:v>2008-06-25 00:00:00-04:00</c:v>
                </c:pt>
                <c:pt idx="6948">
                  <c:v>2008-06-26 00:00:00-04:00</c:v>
                </c:pt>
                <c:pt idx="6949">
                  <c:v>2008-06-27 00:00:00-04:00</c:v>
                </c:pt>
                <c:pt idx="6950">
                  <c:v>2008-06-30 00:00:00-04:00</c:v>
                </c:pt>
                <c:pt idx="6951">
                  <c:v>2008-07-01 00:00:00-04:00</c:v>
                </c:pt>
                <c:pt idx="6952">
                  <c:v>2008-07-02 00:00:00-04:00</c:v>
                </c:pt>
                <c:pt idx="6953">
                  <c:v>2008-07-03 00:00:00-04:00</c:v>
                </c:pt>
                <c:pt idx="6954">
                  <c:v>2008-07-07 00:00:00-04:00</c:v>
                </c:pt>
                <c:pt idx="6955">
                  <c:v>2008-07-08 00:00:00-04:00</c:v>
                </c:pt>
                <c:pt idx="6956">
                  <c:v>2008-07-09 00:00:00-04:00</c:v>
                </c:pt>
                <c:pt idx="6957">
                  <c:v>2008-07-10 00:00:00-04:00</c:v>
                </c:pt>
                <c:pt idx="6958">
                  <c:v>2008-07-11 00:00:00-04:00</c:v>
                </c:pt>
                <c:pt idx="6959">
                  <c:v>2008-07-14 00:00:00-04:00</c:v>
                </c:pt>
                <c:pt idx="6960">
                  <c:v>2008-07-15 00:00:00-04:00</c:v>
                </c:pt>
                <c:pt idx="6961">
                  <c:v>2008-07-16 00:00:00-04:00</c:v>
                </c:pt>
                <c:pt idx="6962">
                  <c:v>2008-07-17 00:00:00-04:00</c:v>
                </c:pt>
                <c:pt idx="6963">
                  <c:v>2008-07-18 00:00:00-04:00</c:v>
                </c:pt>
                <c:pt idx="6964">
                  <c:v>2008-07-21 00:00:00-04:00</c:v>
                </c:pt>
                <c:pt idx="6965">
                  <c:v>2008-07-22 00:00:00-04:00</c:v>
                </c:pt>
                <c:pt idx="6966">
                  <c:v>2008-07-23 00:00:00-04:00</c:v>
                </c:pt>
                <c:pt idx="6967">
                  <c:v>2008-07-24 00:00:00-04:00</c:v>
                </c:pt>
                <c:pt idx="6968">
                  <c:v>2008-07-25 00:00:00-04:00</c:v>
                </c:pt>
                <c:pt idx="6969">
                  <c:v>2008-07-28 00:00:00-04:00</c:v>
                </c:pt>
                <c:pt idx="6970">
                  <c:v>2008-07-29 00:00:00-04:00</c:v>
                </c:pt>
                <c:pt idx="6971">
                  <c:v>2008-07-30 00:00:00-04:00</c:v>
                </c:pt>
                <c:pt idx="6972">
                  <c:v>2008-07-31 00:00:00-04:00</c:v>
                </c:pt>
                <c:pt idx="6973">
                  <c:v>2008-08-01 00:00:00-04:00</c:v>
                </c:pt>
                <c:pt idx="6974">
                  <c:v>2008-08-04 00:00:00-04:00</c:v>
                </c:pt>
                <c:pt idx="6975">
                  <c:v>2008-08-05 00:00:00-04:00</c:v>
                </c:pt>
                <c:pt idx="6976">
                  <c:v>2008-08-06 00:00:00-04:00</c:v>
                </c:pt>
                <c:pt idx="6977">
                  <c:v>2008-08-07 00:00:00-04:00</c:v>
                </c:pt>
                <c:pt idx="6978">
                  <c:v>2008-08-08 00:00:00-04:00</c:v>
                </c:pt>
                <c:pt idx="6979">
                  <c:v>2008-08-11 00:00:00-04:00</c:v>
                </c:pt>
                <c:pt idx="6980">
                  <c:v>2008-08-12 00:00:00-04:00</c:v>
                </c:pt>
                <c:pt idx="6981">
                  <c:v>2008-08-13 00:00:00-04:00</c:v>
                </c:pt>
                <c:pt idx="6982">
                  <c:v>2008-08-14 00:00:00-04:00</c:v>
                </c:pt>
                <c:pt idx="6983">
                  <c:v>2008-08-15 00:00:00-04:00</c:v>
                </c:pt>
                <c:pt idx="6984">
                  <c:v>2008-08-18 00:00:00-04:00</c:v>
                </c:pt>
                <c:pt idx="6985">
                  <c:v>2008-08-19 00:00:00-04:00</c:v>
                </c:pt>
                <c:pt idx="6986">
                  <c:v>2008-08-20 00:00:00-04:00</c:v>
                </c:pt>
                <c:pt idx="6987">
                  <c:v>2008-08-21 00:00:00-04:00</c:v>
                </c:pt>
                <c:pt idx="6988">
                  <c:v>2008-08-22 00:00:00-04:00</c:v>
                </c:pt>
                <c:pt idx="6989">
                  <c:v>2008-08-25 00:00:00-04:00</c:v>
                </c:pt>
                <c:pt idx="6990">
                  <c:v>2008-08-26 00:00:00-04:00</c:v>
                </c:pt>
                <c:pt idx="6991">
                  <c:v>2008-08-27 00:00:00-04:00</c:v>
                </c:pt>
                <c:pt idx="6992">
                  <c:v>2008-08-28 00:00:00-04:00</c:v>
                </c:pt>
                <c:pt idx="6993">
                  <c:v>2008-08-29 00:00:00-04:00</c:v>
                </c:pt>
                <c:pt idx="6994">
                  <c:v>2008-09-02 00:00:00-04:00</c:v>
                </c:pt>
                <c:pt idx="6995">
                  <c:v>2008-09-03 00:00:00-04:00</c:v>
                </c:pt>
                <c:pt idx="6996">
                  <c:v>2008-09-04 00:00:00-04:00</c:v>
                </c:pt>
                <c:pt idx="6997">
                  <c:v>2008-09-05 00:00:00-04:00</c:v>
                </c:pt>
                <c:pt idx="6998">
                  <c:v>2008-09-08 00:00:00-04:00</c:v>
                </c:pt>
                <c:pt idx="6999">
                  <c:v>2008-09-09 00:00:00-04:00</c:v>
                </c:pt>
                <c:pt idx="7000">
                  <c:v>2008-09-10 00:00:00-04:00</c:v>
                </c:pt>
                <c:pt idx="7001">
                  <c:v>2008-09-11 00:00:00-04:00</c:v>
                </c:pt>
                <c:pt idx="7002">
                  <c:v>2008-09-12 00:00:00-04:00</c:v>
                </c:pt>
                <c:pt idx="7003">
                  <c:v>2008-09-15 00:00:00-04:00</c:v>
                </c:pt>
                <c:pt idx="7004">
                  <c:v>2008-09-16 00:00:00-04:00</c:v>
                </c:pt>
                <c:pt idx="7005">
                  <c:v>2008-09-17 00:00:00-04:00</c:v>
                </c:pt>
                <c:pt idx="7006">
                  <c:v>2008-09-18 00:00:00-04:00</c:v>
                </c:pt>
                <c:pt idx="7007">
                  <c:v>2008-09-19 00:00:00-04:00</c:v>
                </c:pt>
                <c:pt idx="7008">
                  <c:v>2008-09-22 00:00:00-04:00</c:v>
                </c:pt>
                <c:pt idx="7009">
                  <c:v>2008-09-23 00:00:00-04:00</c:v>
                </c:pt>
                <c:pt idx="7010">
                  <c:v>2008-09-24 00:00:00-04:00</c:v>
                </c:pt>
                <c:pt idx="7011">
                  <c:v>2008-09-25 00:00:00-04:00</c:v>
                </c:pt>
                <c:pt idx="7012">
                  <c:v>2008-09-26 00:00:00-04:00</c:v>
                </c:pt>
                <c:pt idx="7013">
                  <c:v>2008-09-29 00:00:00-04:00</c:v>
                </c:pt>
                <c:pt idx="7014">
                  <c:v>2008-09-30 00:00:00-04:00</c:v>
                </c:pt>
                <c:pt idx="7015">
                  <c:v>2008-10-01 00:00:00-04:00</c:v>
                </c:pt>
                <c:pt idx="7016">
                  <c:v>2008-10-02 00:00:00-04:00</c:v>
                </c:pt>
                <c:pt idx="7017">
                  <c:v>2008-10-03 00:00:00-04:00</c:v>
                </c:pt>
                <c:pt idx="7018">
                  <c:v>2008-10-06 00:00:00-04:00</c:v>
                </c:pt>
                <c:pt idx="7019">
                  <c:v>2008-10-07 00:00:00-04:00</c:v>
                </c:pt>
                <c:pt idx="7020">
                  <c:v>2008-10-08 00:00:00-04:00</c:v>
                </c:pt>
                <c:pt idx="7021">
                  <c:v>2008-10-09 00:00:00-04:00</c:v>
                </c:pt>
                <c:pt idx="7022">
                  <c:v>2008-10-10 00:00:00-04:00</c:v>
                </c:pt>
                <c:pt idx="7023">
                  <c:v>2008-10-13 00:00:00-04:00</c:v>
                </c:pt>
                <c:pt idx="7024">
                  <c:v>2008-10-14 00:00:00-04:00</c:v>
                </c:pt>
                <c:pt idx="7025">
                  <c:v>2008-10-15 00:00:00-04:00</c:v>
                </c:pt>
                <c:pt idx="7026">
                  <c:v>2008-10-16 00:00:00-04:00</c:v>
                </c:pt>
                <c:pt idx="7027">
                  <c:v>2008-10-17 00:00:00-04:00</c:v>
                </c:pt>
                <c:pt idx="7028">
                  <c:v>2008-10-20 00:00:00-04:00</c:v>
                </c:pt>
                <c:pt idx="7029">
                  <c:v>2008-10-21 00:00:00-04:00</c:v>
                </c:pt>
                <c:pt idx="7030">
                  <c:v>2008-10-22 00:00:00-04:00</c:v>
                </c:pt>
                <c:pt idx="7031">
                  <c:v>2008-10-23 00:00:00-04:00</c:v>
                </c:pt>
                <c:pt idx="7032">
                  <c:v>2008-10-24 00:00:00-04:00</c:v>
                </c:pt>
                <c:pt idx="7033">
                  <c:v>2008-10-27 00:00:00-04:00</c:v>
                </c:pt>
                <c:pt idx="7034">
                  <c:v>2008-10-28 00:00:00-04:00</c:v>
                </c:pt>
                <c:pt idx="7035">
                  <c:v>2008-10-29 00:00:00-04:00</c:v>
                </c:pt>
                <c:pt idx="7036">
                  <c:v>2008-10-30 00:00:00-04:00</c:v>
                </c:pt>
                <c:pt idx="7037">
                  <c:v>2008-10-31 00:00:00-04:00</c:v>
                </c:pt>
                <c:pt idx="7038">
                  <c:v>2008-11-03 00:00:00-05:00</c:v>
                </c:pt>
                <c:pt idx="7039">
                  <c:v>2008-11-04 00:00:00-05:00</c:v>
                </c:pt>
                <c:pt idx="7040">
                  <c:v>2008-11-05 00:00:00-05:00</c:v>
                </c:pt>
                <c:pt idx="7041">
                  <c:v>2008-11-06 00:00:00-05:00</c:v>
                </c:pt>
                <c:pt idx="7042">
                  <c:v>2008-11-07 00:00:00-05:00</c:v>
                </c:pt>
                <c:pt idx="7043">
                  <c:v>2008-11-10 00:00:00-05:00</c:v>
                </c:pt>
                <c:pt idx="7044">
                  <c:v>2008-11-11 00:00:00-05:00</c:v>
                </c:pt>
                <c:pt idx="7045">
                  <c:v>2008-11-12 00:00:00-05:00</c:v>
                </c:pt>
                <c:pt idx="7046">
                  <c:v>2008-11-13 00:00:00-05:00</c:v>
                </c:pt>
                <c:pt idx="7047">
                  <c:v>2008-11-14 00:00:00-05:00</c:v>
                </c:pt>
                <c:pt idx="7048">
                  <c:v>2008-11-17 00:00:00-05:00</c:v>
                </c:pt>
                <c:pt idx="7049">
                  <c:v>2008-11-18 00:00:00-05:00</c:v>
                </c:pt>
                <c:pt idx="7050">
                  <c:v>2008-11-19 00:00:00-05:00</c:v>
                </c:pt>
                <c:pt idx="7051">
                  <c:v>2008-11-20 00:00:00-05:00</c:v>
                </c:pt>
                <c:pt idx="7052">
                  <c:v>2008-11-21 00:00:00-05:00</c:v>
                </c:pt>
                <c:pt idx="7053">
                  <c:v>2008-11-24 00:00:00-05:00</c:v>
                </c:pt>
                <c:pt idx="7054">
                  <c:v>2008-11-25 00:00:00-05:00</c:v>
                </c:pt>
                <c:pt idx="7055">
                  <c:v>2008-11-26 00:00:00-05:00</c:v>
                </c:pt>
                <c:pt idx="7056">
                  <c:v>2008-11-28 00:00:00-05:00</c:v>
                </c:pt>
                <c:pt idx="7057">
                  <c:v>2008-12-01 00:00:00-05:00</c:v>
                </c:pt>
                <c:pt idx="7058">
                  <c:v>2008-12-02 00:00:00-05:00</c:v>
                </c:pt>
                <c:pt idx="7059">
                  <c:v>2008-12-03 00:00:00-05:00</c:v>
                </c:pt>
                <c:pt idx="7060">
                  <c:v>2008-12-04 00:00:00-05:00</c:v>
                </c:pt>
                <c:pt idx="7061">
                  <c:v>2008-12-05 00:00:00-05:00</c:v>
                </c:pt>
                <c:pt idx="7062">
                  <c:v>2008-12-08 00:00:00-05:00</c:v>
                </c:pt>
                <c:pt idx="7063">
                  <c:v>2008-12-09 00:00:00-05:00</c:v>
                </c:pt>
                <c:pt idx="7064">
                  <c:v>2008-12-10 00:00:00-05:00</c:v>
                </c:pt>
                <c:pt idx="7065">
                  <c:v>2008-12-11 00:00:00-05:00</c:v>
                </c:pt>
                <c:pt idx="7066">
                  <c:v>2008-12-12 00:00:00-05:00</c:v>
                </c:pt>
                <c:pt idx="7067">
                  <c:v>2008-12-15 00:00:00-05:00</c:v>
                </c:pt>
                <c:pt idx="7068">
                  <c:v>2008-12-16 00:00:00-05:00</c:v>
                </c:pt>
                <c:pt idx="7069">
                  <c:v>2008-12-17 00:00:00-05:00</c:v>
                </c:pt>
                <c:pt idx="7070">
                  <c:v>2008-12-18 00:00:00-05:00</c:v>
                </c:pt>
                <c:pt idx="7071">
                  <c:v>2008-12-19 00:00:00-05:00</c:v>
                </c:pt>
                <c:pt idx="7072">
                  <c:v>2008-12-22 00:00:00-05:00</c:v>
                </c:pt>
                <c:pt idx="7073">
                  <c:v>2008-12-23 00:00:00-05:00</c:v>
                </c:pt>
                <c:pt idx="7074">
                  <c:v>2008-12-24 00:00:00-05:00</c:v>
                </c:pt>
                <c:pt idx="7075">
                  <c:v>2008-12-26 00:00:00-05:00</c:v>
                </c:pt>
                <c:pt idx="7076">
                  <c:v>2008-12-29 00:00:00-05:00</c:v>
                </c:pt>
                <c:pt idx="7077">
                  <c:v>2008-12-30 00:00:00-05:00</c:v>
                </c:pt>
                <c:pt idx="7078">
                  <c:v>2008-12-31 00:00:00-05:00</c:v>
                </c:pt>
                <c:pt idx="7079">
                  <c:v>2009-01-02 00:00:00-05:00</c:v>
                </c:pt>
                <c:pt idx="7080">
                  <c:v>2009-01-05 00:00:00-05:00</c:v>
                </c:pt>
                <c:pt idx="7081">
                  <c:v>2009-01-06 00:00:00-05:00</c:v>
                </c:pt>
                <c:pt idx="7082">
                  <c:v>2009-01-07 00:00:00-05:00</c:v>
                </c:pt>
                <c:pt idx="7083">
                  <c:v>2009-01-08 00:00:00-05:00</c:v>
                </c:pt>
                <c:pt idx="7084">
                  <c:v>2009-01-09 00:00:00-05:00</c:v>
                </c:pt>
                <c:pt idx="7085">
                  <c:v>2009-01-12 00:00:00-05:00</c:v>
                </c:pt>
                <c:pt idx="7086">
                  <c:v>2009-01-13 00:00:00-05:00</c:v>
                </c:pt>
                <c:pt idx="7087">
                  <c:v>2009-01-14 00:00:00-05:00</c:v>
                </c:pt>
                <c:pt idx="7088">
                  <c:v>2009-01-15 00:00:00-05:00</c:v>
                </c:pt>
                <c:pt idx="7089">
                  <c:v>2009-01-16 00:00:00-05:00</c:v>
                </c:pt>
                <c:pt idx="7090">
                  <c:v>2009-01-20 00:00:00-05:00</c:v>
                </c:pt>
                <c:pt idx="7091">
                  <c:v>2009-01-21 00:00:00-05:00</c:v>
                </c:pt>
                <c:pt idx="7092">
                  <c:v>2009-01-22 00:00:00-05:00</c:v>
                </c:pt>
                <c:pt idx="7093">
                  <c:v>2009-01-23 00:00:00-05:00</c:v>
                </c:pt>
                <c:pt idx="7094">
                  <c:v>2009-01-26 00:00:00-05:00</c:v>
                </c:pt>
                <c:pt idx="7095">
                  <c:v>2009-01-27 00:00:00-05:00</c:v>
                </c:pt>
                <c:pt idx="7096">
                  <c:v>2009-01-28 00:00:00-05:00</c:v>
                </c:pt>
                <c:pt idx="7097">
                  <c:v>2009-01-29 00:00:00-05:00</c:v>
                </c:pt>
                <c:pt idx="7098">
                  <c:v>2009-01-30 00:00:00-05:00</c:v>
                </c:pt>
                <c:pt idx="7099">
                  <c:v>2009-02-02 00:00:00-05:00</c:v>
                </c:pt>
                <c:pt idx="7100">
                  <c:v>2009-02-03 00:00:00-05:00</c:v>
                </c:pt>
                <c:pt idx="7101">
                  <c:v>2009-02-04 00:00:00-05:00</c:v>
                </c:pt>
                <c:pt idx="7102">
                  <c:v>2009-02-05 00:00:00-05:00</c:v>
                </c:pt>
                <c:pt idx="7103">
                  <c:v>2009-02-06 00:00:00-05:00</c:v>
                </c:pt>
                <c:pt idx="7104">
                  <c:v>2009-02-09 00:00:00-05:00</c:v>
                </c:pt>
                <c:pt idx="7105">
                  <c:v>2009-02-10 00:00:00-05:00</c:v>
                </c:pt>
                <c:pt idx="7106">
                  <c:v>2009-02-11 00:00:00-05:00</c:v>
                </c:pt>
                <c:pt idx="7107">
                  <c:v>2009-02-12 00:00:00-05:00</c:v>
                </c:pt>
                <c:pt idx="7108">
                  <c:v>2009-02-13 00:00:00-05:00</c:v>
                </c:pt>
                <c:pt idx="7109">
                  <c:v>2009-02-17 00:00:00-05:00</c:v>
                </c:pt>
                <c:pt idx="7110">
                  <c:v>2009-02-18 00:00:00-05:00</c:v>
                </c:pt>
                <c:pt idx="7111">
                  <c:v>2009-02-19 00:00:00-05:00</c:v>
                </c:pt>
                <c:pt idx="7112">
                  <c:v>2009-02-20 00:00:00-05:00</c:v>
                </c:pt>
                <c:pt idx="7113">
                  <c:v>2009-02-23 00:00:00-05:00</c:v>
                </c:pt>
                <c:pt idx="7114">
                  <c:v>2009-02-24 00:00:00-05:00</c:v>
                </c:pt>
                <c:pt idx="7115">
                  <c:v>2009-02-25 00:00:00-05:00</c:v>
                </c:pt>
                <c:pt idx="7116">
                  <c:v>2009-02-26 00:00:00-05:00</c:v>
                </c:pt>
                <c:pt idx="7117">
                  <c:v>2009-02-27 00:00:00-05:00</c:v>
                </c:pt>
                <c:pt idx="7118">
                  <c:v>2009-03-02 00:00:00-05:00</c:v>
                </c:pt>
                <c:pt idx="7119">
                  <c:v>2009-03-03 00:00:00-05:00</c:v>
                </c:pt>
                <c:pt idx="7120">
                  <c:v>2009-03-04 00:00:00-05:00</c:v>
                </c:pt>
                <c:pt idx="7121">
                  <c:v>2009-03-05 00:00:00-05:00</c:v>
                </c:pt>
                <c:pt idx="7122">
                  <c:v>2009-03-06 00:00:00-05:00</c:v>
                </c:pt>
                <c:pt idx="7123">
                  <c:v>2009-03-09 00:00:00-04:00</c:v>
                </c:pt>
                <c:pt idx="7124">
                  <c:v>2009-03-10 00:00:00-04:00</c:v>
                </c:pt>
                <c:pt idx="7125">
                  <c:v>2009-03-11 00:00:00-04:00</c:v>
                </c:pt>
                <c:pt idx="7126">
                  <c:v>2009-03-12 00:00:00-04:00</c:v>
                </c:pt>
                <c:pt idx="7127">
                  <c:v>2009-03-13 00:00:00-04:00</c:v>
                </c:pt>
                <c:pt idx="7128">
                  <c:v>2009-03-16 00:00:00-04:00</c:v>
                </c:pt>
                <c:pt idx="7129">
                  <c:v>2009-03-17 00:00:00-04:00</c:v>
                </c:pt>
                <c:pt idx="7130">
                  <c:v>2009-03-18 00:00:00-04:00</c:v>
                </c:pt>
                <c:pt idx="7131">
                  <c:v>2009-03-19 00:00:00-04:00</c:v>
                </c:pt>
                <c:pt idx="7132">
                  <c:v>2009-03-20 00:00:00-04:00</c:v>
                </c:pt>
                <c:pt idx="7133">
                  <c:v>2009-03-23 00:00:00-04:00</c:v>
                </c:pt>
                <c:pt idx="7134">
                  <c:v>2009-03-24 00:00:00-04:00</c:v>
                </c:pt>
                <c:pt idx="7135">
                  <c:v>2009-03-25 00:00:00-04:00</c:v>
                </c:pt>
                <c:pt idx="7136">
                  <c:v>2009-03-26 00:00:00-04:00</c:v>
                </c:pt>
                <c:pt idx="7137">
                  <c:v>2009-03-27 00:00:00-04:00</c:v>
                </c:pt>
                <c:pt idx="7138">
                  <c:v>2009-03-30 00:00:00-04:00</c:v>
                </c:pt>
                <c:pt idx="7139">
                  <c:v>2009-03-31 00:00:00-04:00</c:v>
                </c:pt>
                <c:pt idx="7140">
                  <c:v>2009-04-01 00:00:00-04:00</c:v>
                </c:pt>
                <c:pt idx="7141">
                  <c:v>2009-04-02 00:00:00-04:00</c:v>
                </c:pt>
                <c:pt idx="7142">
                  <c:v>2009-04-03 00:00:00-04:00</c:v>
                </c:pt>
                <c:pt idx="7143">
                  <c:v>2009-04-06 00:00:00-04:00</c:v>
                </c:pt>
                <c:pt idx="7144">
                  <c:v>2009-04-07 00:00:00-04:00</c:v>
                </c:pt>
                <c:pt idx="7145">
                  <c:v>2009-04-08 00:00:00-04:00</c:v>
                </c:pt>
                <c:pt idx="7146">
                  <c:v>2009-04-09 00:00:00-04:00</c:v>
                </c:pt>
                <c:pt idx="7147">
                  <c:v>2009-04-13 00:00:00-04:00</c:v>
                </c:pt>
                <c:pt idx="7148">
                  <c:v>2009-04-14 00:00:00-04:00</c:v>
                </c:pt>
                <c:pt idx="7149">
                  <c:v>2009-04-15 00:00:00-04:00</c:v>
                </c:pt>
                <c:pt idx="7150">
                  <c:v>2009-04-16 00:00:00-04:00</c:v>
                </c:pt>
                <c:pt idx="7151">
                  <c:v>2009-04-17 00:00:00-04:00</c:v>
                </c:pt>
                <c:pt idx="7152">
                  <c:v>2009-04-20 00:00:00-04:00</c:v>
                </c:pt>
                <c:pt idx="7153">
                  <c:v>2009-04-21 00:00:00-04:00</c:v>
                </c:pt>
                <c:pt idx="7154">
                  <c:v>2009-04-22 00:00:00-04:00</c:v>
                </c:pt>
                <c:pt idx="7155">
                  <c:v>2009-04-23 00:00:00-04:00</c:v>
                </c:pt>
                <c:pt idx="7156">
                  <c:v>2009-04-24 00:00:00-04:00</c:v>
                </c:pt>
                <c:pt idx="7157">
                  <c:v>2009-04-27 00:00:00-04:00</c:v>
                </c:pt>
                <c:pt idx="7158">
                  <c:v>2009-04-28 00:00:00-04:00</c:v>
                </c:pt>
                <c:pt idx="7159">
                  <c:v>2009-04-29 00:00:00-04:00</c:v>
                </c:pt>
                <c:pt idx="7160">
                  <c:v>2009-04-30 00:00:00-04:00</c:v>
                </c:pt>
                <c:pt idx="7161">
                  <c:v>2009-05-01 00:00:00-04:00</c:v>
                </c:pt>
                <c:pt idx="7162">
                  <c:v>2009-05-04 00:00:00-04:00</c:v>
                </c:pt>
                <c:pt idx="7163">
                  <c:v>2009-05-05 00:00:00-04:00</c:v>
                </c:pt>
                <c:pt idx="7164">
                  <c:v>2009-05-06 00:00:00-04:00</c:v>
                </c:pt>
                <c:pt idx="7165">
                  <c:v>2009-05-07 00:00:00-04:00</c:v>
                </c:pt>
                <c:pt idx="7166">
                  <c:v>2009-05-08 00:00:00-04:00</c:v>
                </c:pt>
                <c:pt idx="7167">
                  <c:v>2009-05-11 00:00:00-04:00</c:v>
                </c:pt>
                <c:pt idx="7168">
                  <c:v>2009-05-12 00:00:00-04:00</c:v>
                </c:pt>
                <c:pt idx="7169">
                  <c:v>2009-05-13 00:00:00-04:00</c:v>
                </c:pt>
                <c:pt idx="7170">
                  <c:v>2009-05-14 00:00:00-04:00</c:v>
                </c:pt>
                <c:pt idx="7171">
                  <c:v>2009-05-15 00:00:00-04:00</c:v>
                </c:pt>
                <c:pt idx="7172">
                  <c:v>2009-05-18 00:00:00-04:00</c:v>
                </c:pt>
                <c:pt idx="7173">
                  <c:v>2009-05-19 00:00:00-04:00</c:v>
                </c:pt>
                <c:pt idx="7174">
                  <c:v>2009-05-20 00:00:00-04:00</c:v>
                </c:pt>
                <c:pt idx="7175">
                  <c:v>2009-05-21 00:00:00-04:00</c:v>
                </c:pt>
                <c:pt idx="7176">
                  <c:v>2009-05-22 00:00:00-04:00</c:v>
                </c:pt>
                <c:pt idx="7177">
                  <c:v>2009-05-26 00:00:00-04:00</c:v>
                </c:pt>
                <c:pt idx="7178">
                  <c:v>2009-05-27 00:00:00-04:00</c:v>
                </c:pt>
                <c:pt idx="7179">
                  <c:v>2009-05-28 00:00:00-04:00</c:v>
                </c:pt>
                <c:pt idx="7180">
                  <c:v>2009-05-29 00:00:00-04:00</c:v>
                </c:pt>
                <c:pt idx="7181">
                  <c:v>2009-06-01 00:00:00-04:00</c:v>
                </c:pt>
                <c:pt idx="7182">
                  <c:v>2009-06-02 00:00:00-04:00</c:v>
                </c:pt>
                <c:pt idx="7183">
                  <c:v>2009-06-03 00:00:00-04:00</c:v>
                </c:pt>
                <c:pt idx="7184">
                  <c:v>2009-06-04 00:00:00-04:00</c:v>
                </c:pt>
                <c:pt idx="7185">
                  <c:v>2009-06-05 00:00:00-04:00</c:v>
                </c:pt>
                <c:pt idx="7186">
                  <c:v>2009-06-08 00:00:00-04:00</c:v>
                </c:pt>
                <c:pt idx="7187">
                  <c:v>2009-06-09 00:00:00-04:00</c:v>
                </c:pt>
                <c:pt idx="7188">
                  <c:v>2009-06-10 00:00:00-04:00</c:v>
                </c:pt>
                <c:pt idx="7189">
                  <c:v>2009-06-11 00:00:00-04:00</c:v>
                </c:pt>
                <c:pt idx="7190">
                  <c:v>2009-06-12 00:00:00-04:00</c:v>
                </c:pt>
                <c:pt idx="7191">
                  <c:v>2009-06-15 00:00:00-04:00</c:v>
                </c:pt>
                <c:pt idx="7192">
                  <c:v>2009-06-16 00:00:00-04:00</c:v>
                </c:pt>
                <c:pt idx="7193">
                  <c:v>2009-06-17 00:00:00-04:00</c:v>
                </c:pt>
                <c:pt idx="7194">
                  <c:v>2009-06-18 00:00:00-04:00</c:v>
                </c:pt>
                <c:pt idx="7195">
                  <c:v>2009-06-19 00:00:00-04:00</c:v>
                </c:pt>
                <c:pt idx="7196">
                  <c:v>2009-06-22 00:00:00-04:00</c:v>
                </c:pt>
                <c:pt idx="7197">
                  <c:v>2009-06-23 00:00:00-04:00</c:v>
                </c:pt>
                <c:pt idx="7198">
                  <c:v>2009-06-24 00:00:00-04:00</c:v>
                </c:pt>
                <c:pt idx="7199">
                  <c:v>2009-06-25 00:00:00-04:00</c:v>
                </c:pt>
                <c:pt idx="7200">
                  <c:v>2009-06-26 00:00:00-04:00</c:v>
                </c:pt>
                <c:pt idx="7201">
                  <c:v>2009-06-29 00:00:00-04:00</c:v>
                </c:pt>
                <c:pt idx="7202">
                  <c:v>2009-06-30 00:00:00-04:00</c:v>
                </c:pt>
                <c:pt idx="7203">
                  <c:v>2009-07-01 00:00:00-04:00</c:v>
                </c:pt>
                <c:pt idx="7204">
                  <c:v>2009-07-02 00:00:00-04:00</c:v>
                </c:pt>
                <c:pt idx="7205">
                  <c:v>2009-07-06 00:00:00-04:00</c:v>
                </c:pt>
                <c:pt idx="7206">
                  <c:v>2009-07-07 00:00:00-04:00</c:v>
                </c:pt>
                <c:pt idx="7207">
                  <c:v>2009-07-08 00:00:00-04:00</c:v>
                </c:pt>
                <c:pt idx="7208">
                  <c:v>2009-07-09 00:00:00-04:00</c:v>
                </c:pt>
                <c:pt idx="7209">
                  <c:v>2009-07-10 00:00:00-04:00</c:v>
                </c:pt>
                <c:pt idx="7210">
                  <c:v>2009-07-13 00:00:00-04:00</c:v>
                </c:pt>
                <c:pt idx="7211">
                  <c:v>2009-07-14 00:00:00-04:00</c:v>
                </c:pt>
                <c:pt idx="7212">
                  <c:v>2009-07-15 00:00:00-04:00</c:v>
                </c:pt>
                <c:pt idx="7213">
                  <c:v>2009-07-16 00:00:00-04:00</c:v>
                </c:pt>
                <c:pt idx="7214">
                  <c:v>2009-07-17 00:00:00-04:00</c:v>
                </c:pt>
                <c:pt idx="7215">
                  <c:v>2009-07-20 00:00:00-04:00</c:v>
                </c:pt>
                <c:pt idx="7216">
                  <c:v>2009-07-21 00:00:00-04:00</c:v>
                </c:pt>
                <c:pt idx="7217">
                  <c:v>2009-07-22 00:00:00-04:00</c:v>
                </c:pt>
                <c:pt idx="7218">
                  <c:v>2009-07-23 00:00:00-04:00</c:v>
                </c:pt>
                <c:pt idx="7219">
                  <c:v>2009-07-24 00:00:00-04:00</c:v>
                </c:pt>
                <c:pt idx="7220">
                  <c:v>2009-07-27 00:00:00-04:00</c:v>
                </c:pt>
                <c:pt idx="7221">
                  <c:v>2009-07-28 00:00:00-04:00</c:v>
                </c:pt>
                <c:pt idx="7222">
                  <c:v>2009-07-29 00:00:00-04:00</c:v>
                </c:pt>
                <c:pt idx="7223">
                  <c:v>2009-07-30 00:00:00-04:00</c:v>
                </c:pt>
                <c:pt idx="7224">
                  <c:v>2009-07-31 00:00:00-04:00</c:v>
                </c:pt>
                <c:pt idx="7225">
                  <c:v>2009-08-03 00:00:00-04:00</c:v>
                </c:pt>
                <c:pt idx="7226">
                  <c:v>2009-08-04 00:00:00-04:00</c:v>
                </c:pt>
                <c:pt idx="7227">
                  <c:v>2009-08-05 00:00:00-04:00</c:v>
                </c:pt>
                <c:pt idx="7228">
                  <c:v>2009-08-06 00:00:00-04:00</c:v>
                </c:pt>
                <c:pt idx="7229">
                  <c:v>2009-08-07 00:00:00-04:00</c:v>
                </c:pt>
                <c:pt idx="7230">
                  <c:v>2009-08-10 00:00:00-04:00</c:v>
                </c:pt>
                <c:pt idx="7231">
                  <c:v>2009-08-11 00:00:00-04:00</c:v>
                </c:pt>
                <c:pt idx="7232">
                  <c:v>2009-08-12 00:00:00-04:00</c:v>
                </c:pt>
                <c:pt idx="7233">
                  <c:v>2009-08-13 00:00:00-04:00</c:v>
                </c:pt>
                <c:pt idx="7234">
                  <c:v>2009-08-14 00:00:00-04:00</c:v>
                </c:pt>
                <c:pt idx="7235">
                  <c:v>2009-08-17 00:00:00-04:00</c:v>
                </c:pt>
                <c:pt idx="7236">
                  <c:v>2009-08-18 00:00:00-04:00</c:v>
                </c:pt>
                <c:pt idx="7237">
                  <c:v>2009-08-19 00:00:00-04:00</c:v>
                </c:pt>
                <c:pt idx="7238">
                  <c:v>2009-08-20 00:00:00-04:00</c:v>
                </c:pt>
                <c:pt idx="7239">
                  <c:v>2009-08-21 00:00:00-04:00</c:v>
                </c:pt>
                <c:pt idx="7240">
                  <c:v>2009-08-24 00:00:00-04:00</c:v>
                </c:pt>
                <c:pt idx="7241">
                  <c:v>2009-08-25 00:00:00-04:00</c:v>
                </c:pt>
                <c:pt idx="7242">
                  <c:v>2009-08-26 00:00:00-04:00</c:v>
                </c:pt>
                <c:pt idx="7243">
                  <c:v>2009-08-27 00:00:00-04:00</c:v>
                </c:pt>
                <c:pt idx="7244">
                  <c:v>2009-08-28 00:00:00-04:00</c:v>
                </c:pt>
                <c:pt idx="7245">
                  <c:v>2009-08-31 00:00:00-04:00</c:v>
                </c:pt>
                <c:pt idx="7246">
                  <c:v>2009-09-01 00:00:00-04:00</c:v>
                </c:pt>
                <c:pt idx="7247">
                  <c:v>2009-09-02 00:00:00-04:00</c:v>
                </c:pt>
                <c:pt idx="7248">
                  <c:v>2009-09-03 00:00:00-04:00</c:v>
                </c:pt>
                <c:pt idx="7249">
                  <c:v>2009-09-04 00:00:00-04:00</c:v>
                </c:pt>
                <c:pt idx="7250">
                  <c:v>2009-09-08 00:00:00-04:00</c:v>
                </c:pt>
                <c:pt idx="7251">
                  <c:v>2009-09-09 00:00:00-04:00</c:v>
                </c:pt>
                <c:pt idx="7252">
                  <c:v>2009-09-10 00:00:00-04:00</c:v>
                </c:pt>
                <c:pt idx="7253">
                  <c:v>2009-09-11 00:00:00-04:00</c:v>
                </c:pt>
                <c:pt idx="7254">
                  <c:v>2009-09-14 00:00:00-04:00</c:v>
                </c:pt>
                <c:pt idx="7255">
                  <c:v>2009-09-15 00:00:00-04:00</c:v>
                </c:pt>
                <c:pt idx="7256">
                  <c:v>2009-09-16 00:00:00-04:00</c:v>
                </c:pt>
                <c:pt idx="7257">
                  <c:v>2009-09-17 00:00:00-04:00</c:v>
                </c:pt>
                <c:pt idx="7258">
                  <c:v>2009-09-18 00:00:00-04:00</c:v>
                </c:pt>
                <c:pt idx="7259">
                  <c:v>2009-09-21 00:00:00-04:00</c:v>
                </c:pt>
                <c:pt idx="7260">
                  <c:v>2009-09-22 00:00:00-04:00</c:v>
                </c:pt>
                <c:pt idx="7261">
                  <c:v>2009-09-23 00:00:00-04:00</c:v>
                </c:pt>
                <c:pt idx="7262">
                  <c:v>2009-09-24 00:00:00-04:00</c:v>
                </c:pt>
                <c:pt idx="7263">
                  <c:v>2009-09-25 00:00:00-04:00</c:v>
                </c:pt>
                <c:pt idx="7264">
                  <c:v>2009-09-28 00:00:00-04:00</c:v>
                </c:pt>
                <c:pt idx="7265">
                  <c:v>2009-09-29 00:00:00-04:00</c:v>
                </c:pt>
                <c:pt idx="7266">
                  <c:v>2009-09-30 00:00:00-04:00</c:v>
                </c:pt>
                <c:pt idx="7267">
                  <c:v>2009-10-01 00:00:00-04:00</c:v>
                </c:pt>
                <c:pt idx="7268">
                  <c:v>2009-10-02 00:00:00-04:00</c:v>
                </c:pt>
                <c:pt idx="7269">
                  <c:v>2009-10-05 00:00:00-04:00</c:v>
                </c:pt>
                <c:pt idx="7270">
                  <c:v>2009-10-06 00:00:00-04:00</c:v>
                </c:pt>
                <c:pt idx="7271">
                  <c:v>2009-10-07 00:00:00-04:00</c:v>
                </c:pt>
                <c:pt idx="7272">
                  <c:v>2009-10-08 00:00:00-04:00</c:v>
                </c:pt>
                <c:pt idx="7273">
                  <c:v>2009-10-09 00:00:00-04:00</c:v>
                </c:pt>
                <c:pt idx="7274">
                  <c:v>2009-10-12 00:00:00-04:00</c:v>
                </c:pt>
                <c:pt idx="7275">
                  <c:v>2009-10-13 00:00:00-04:00</c:v>
                </c:pt>
                <c:pt idx="7276">
                  <c:v>2009-10-14 00:00:00-04:00</c:v>
                </c:pt>
                <c:pt idx="7277">
                  <c:v>2009-10-15 00:00:00-04:00</c:v>
                </c:pt>
                <c:pt idx="7278">
                  <c:v>2009-10-16 00:00:00-04:00</c:v>
                </c:pt>
                <c:pt idx="7279">
                  <c:v>2009-10-19 00:00:00-04:00</c:v>
                </c:pt>
                <c:pt idx="7280">
                  <c:v>2009-10-20 00:00:00-04:00</c:v>
                </c:pt>
                <c:pt idx="7281">
                  <c:v>2009-10-21 00:00:00-04:00</c:v>
                </c:pt>
                <c:pt idx="7282">
                  <c:v>2009-10-22 00:00:00-04:00</c:v>
                </c:pt>
                <c:pt idx="7283">
                  <c:v>2009-10-23 00:00:00-04:00</c:v>
                </c:pt>
                <c:pt idx="7284">
                  <c:v>2009-10-26 00:00:00-04:00</c:v>
                </c:pt>
                <c:pt idx="7285">
                  <c:v>2009-10-27 00:00:00-04:00</c:v>
                </c:pt>
                <c:pt idx="7286">
                  <c:v>2009-10-28 00:00:00-04:00</c:v>
                </c:pt>
                <c:pt idx="7287">
                  <c:v>2009-10-29 00:00:00-04:00</c:v>
                </c:pt>
                <c:pt idx="7288">
                  <c:v>2009-10-30 00:00:00-04:00</c:v>
                </c:pt>
                <c:pt idx="7289">
                  <c:v>2009-11-02 00:00:00-05:00</c:v>
                </c:pt>
                <c:pt idx="7290">
                  <c:v>2009-11-03 00:00:00-05:00</c:v>
                </c:pt>
                <c:pt idx="7291">
                  <c:v>2009-11-04 00:00:00-05:00</c:v>
                </c:pt>
                <c:pt idx="7292">
                  <c:v>2009-11-05 00:00:00-05:00</c:v>
                </c:pt>
                <c:pt idx="7293">
                  <c:v>2009-11-06 00:00:00-05:00</c:v>
                </c:pt>
                <c:pt idx="7294">
                  <c:v>2009-11-09 00:00:00-05:00</c:v>
                </c:pt>
                <c:pt idx="7295">
                  <c:v>2009-11-10 00:00:00-05:00</c:v>
                </c:pt>
                <c:pt idx="7296">
                  <c:v>2009-11-11 00:00:00-05:00</c:v>
                </c:pt>
                <c:pt idx="7297">
                  <c:v>2009-11-12 00:00:00-05:00</c:v>
                </c:pt>
                <c:pt idx="7298">
                  <c:v>2009-11-13 00:00:00-05:00</c:v>
                </c:pt>
                <c:pt idx="7299">
                  <c:v>2009-11-16 00:00:00-05:00</c:v>
                </c:pt>
                <c:pt idx="7300">
                  <c:v>2009-11-17 00:00:00-05:00</c:v>
                </c:pt>
                <c:pt idx="7301">
                  <c:v>2009-11-18 00:00:00-05:00</c:v>
                </c:pt>
                <c:pt idx="7302">
                  <c:v>2009-11-19 00:00:00-05:00</c:v>
                </c:pt>
                <c:pt idx="7303">
                  <c:v>2009-11-20 00:00:00-05:00</c:v>
                </c:pt>
                <c:pt idx="7304">
                  <c:v>2009-11-23 00:00:00-05:00</c:v>
                </c:pt>
                <c:pt idx="7305">
                  <c:v>2009-11-24 00:00:00-05:00</c:v>
                </c:pt>
                <c:pt idx="7306">
                  <c:v>2009-11-25 00:00:00-05:00</c:v>
                </c:pt>
                <c:pt idx="7307">
                  <c:v>2009-11-27 00:00:00-05:00</c:v>
                </c:pt>
                <c:pt idx="7308">
                  <c:v>2009-11-30 00:00:00-05:00</c:v>
                </c:pt>
                <c:pt idx="7309">
                  <c:v>2009-12-01 00:00:00-05:00</c:v>
                </c:pt>
                <c:pt idx="7310">
                  <c:v>2009-12-02 00:00:00-05:00</c:v>
                </c:pt>
                <c:pt idx="7311">
                  <c:v>2009-12-03 00:00:00-05:00</c:v>
                </c:pt>
                <c:pt idx="7312">
                  <c:v>2009-12-04 00:00:00-05:00</c:v>
                </c:pt>
                <c:pt idx="7313">
                  <c:v>2009-12-07 00:00:00-05:00</c:v>
                </c:pt>
                <c:pt idx="7314">
                  <c:v>2009-12-08 00:00:00-05:00</c:v>
                </c:pt>
                <c:pt idx="7315">
                  <c:v>2009-12-09 00:00:00-05:00</c:v>
                </c:pt>
                <c:pt idx="7316">
                  <c:v>2009-12-10 00:00:00-05:00</c:v>
                </c:pt>
                <c:pt idx="7317">
                  <c:v>2009-12-11 00:00:00-05:00</c:v>
                </c:pt>
                <c:pt idx="7318">
                  <c:v>2009-12-14 00:00:00-05:00</c:v>
                </c:pt>
                <c:pt idx="7319">
                  <c:v>2009-12-15 00:00:00-05:00</c:v>
                </c:pt>
                <c:pt idx="7320">
                  <c:v>2009-12-16 00:00:00-05:00</c:v>
                </c:pt>
                <c:pt idx="7321">
                  <c:v>2009-12-17 00:00:00-05:00</c:v>
                </c:pt>
                <c:pt idx="7322">
                  <c:v>2009-12-18 00:00:00-05:00</c:v>
                </c:pt>
                <c:pt idx="7323">
                  <c:v>2009-12-21 00:00:00-05:00</c:v>
                </c:pt>
                <c:pt idx="7324">
                  <c:v>2009-12-22 00:00:00-05:00</c:v>
                </c:pt>
                <c:pt idx="7325">
                  <c:v>2009-12-23 00:00:00-05:00</c:v>
                </c:pt>
                <c:pt idx="7326">
                  <c:v>2009-12-24 00:00:00-05:00</c:v>
                </c:pt>
                <c:pt idx="7327">
                  <c:v>2009-12-28 00:00:00-05:00</c:v>
                </c:pt>
                <c:pt idx="7328">
                  <c:v>2009-12-29 00:00:00-05:00</c:v>
                </c:pt>
                <c:pt idx="7329">
                  <c:v>2009-12-30 00:00:00-05:00</c:v>
                </c:pt>
                <c:pt idx="7330">
                  <c:v>2009-12-31 00:00:00-05:00</c:v>
                </c:pt>
                <c:pt idx="7331">
                  <c:v>2010-01-04 00:00:00-05:00</c:v>
                </c:pt>
                <c:pt idx="7332">
                  <c:v>2010-01-05 00:00:00-05:00</c:v>
                </c:pt>
                <c:pt idx="7333">
                  <c:v>2010-01-06 00:00:00-05:00</c:v>
                </c:pt>
                <c:pt idx="7334">
                  <c:v>2010-01-07 00:00:00-05:00</c:v>
                </c:pt>
                <c:pt idx="7335">
                  <c:v>2010-01-08 00:00:00-05:00</c:v>
                </c:pt>
                <c:pt idx="7336">
                  <c:v>2010-01-11 00:00:00-05:00</c:v>
                </c:pt>
                <c:pt idx="7337">
                  <c:v>2010-01-12 00:00:00-05:00</c:v>
                </c:pt>
                <c:pt idx="7338">
                  <c:v>2010-01-13 00:00:00-05:00</c:v>
                </c:pt>
                <c:pt idx="7339">
                  <c:v>2010-01-14 00:00:00-05:00</c:v>
                </c:pt>
                <c:pt idx="7340">
                  <c:v>2010-01-15 00:00:00-05:00</c:v>
                </c:pt>
                <c:pt idx="7341">
                  <c:v>2010-01-19 00:00:00-05:00</c:v>
                </c:pt>
                <c:pt idx="7342">
                  <c:v>2010-01-20 00:00:00-05:00</c:v>
                </c:pt>
                <c:pt idx="7343">
                  <c:v>2010-01-21 00:00:00-05:00</c:v>
                </c:pt>
                <c:pt idx="7344">
                  <c:v>2010-01-22 00:00:00-05:00</c:v>
                </c:pt>
                <c:pt idx="7345">
                  <c:v>2010-01-25 00:00:00-05:00</c:v>
                </c:pt>
                <c:pt idx="7346">
                  <c:v>2010-01-26 00:00:00-05:00</c:v>
                </c:pt>
                <c:pt idx="7347">
                  <c:v>2010-01-27 00:00:00-05:00</c:v>
                </c:pt>
                <c:pt idx="7348">
                  <c:v>2010-01-28 00:00:00-05:00</c:v>
                </c:pt>
                <c:pt idx="7349">
                  <c:v>2010-01-29 00:00:00-05:00</c:v>
                </c:pt>
                <c:pt idx="7350">
                  <c:v>2010-02-01 00:00:00-05:00</c:v>
                </c:pt>
                <c:pt idx="7351">
                  <c:v>2010-02-02 00:00:00-05:00</c:v>
                </c:pt>
                <c:pt idx="7352">
                  <c:v>2010-02-03 00:00:00-05:00</c:v>
                </c:pt>
                <c:pt idx="7353">
                  <c:v>2010-02-04 00:00:00-05:00</c:v>
                </c:pt>
                <c:pt idx="7354">
                  <c:v>2010-02-05 00:00:00-05:00</c:v>
                </c:pt>
                <c:pt idx="7355">
                  <c:v>2010-02-08 00:00:00-05:00</c:v>
                </c:pt>
                <c:pt idx="7356">
                  <c:v>2010-02-09 00:00:00-05:00</c:v>
                </c:pt>
                <c:pt idx="7357">
                  <c:v>2010-02-10 00:00:00-05:00</c:v>
                </c:pt>
                <c:pt idx="7358">
                  <c:v>2010-02-11 00:00:00-05:00</c:v>
                </c:pt>
                <c:pt idx="7359">
                  <c:v>2010-02-12 00:00:00-05:00</c:v>
                </c:pt>
                <c:pt idx="7360">
                  <c:v>2010-02-16 00:00:00-05:00</c:v>
                </c:pt>
                <c:pt idx="7361">
                  <c:v>2010-02-17 00:00:00-05:00</c:v>
                </c:pt>
                <c:pt idx="7362">
                  <c:v>2010-02-18 00:00:00-05:00</c:v>
                </c:pt>
                <c:pt idx="7363">
                  <c:v>2010-02-19 00:00:00-05:00</c:v>
                </c:pt>
                <c:pt idx="7364">
                  <c:v>2010-02-22 00:00:00-05:00</c:v>
                </c:pt>
                <c:pt idx="7365">
                  <c:v>2010-02-23 00:00:00-05:00</c:v>
                </c:pt>
                <c:pt idx="7366">
                  <c:v>2010-02-24 00:00:00-05:00</c:v>
                </c:pt>
                <c:pt idx="7367">
                  <c:v>2010-02-25 00:00:00-05:00</c:v>
                </c:pt>
                <c:pt idx="7368">
                  <c:v>2010-02-26 00:00:00-05:00</c:v>
                </c:pt>
                <c:pt idx="7369">
                  <c:v>2010-03-01 00:00:00-05:00</c:v>
                </c:pt>
                <c:pt idx="7370">
                  <c:v>2010-03-02 00:00:00-05:00</c:v>
                </c:pt>
                <c:pt idx="7371">
                  <c:v>2010-03-03 00:00:00-05:00</c:v>
                </c:pt>
                <c:pt idx="7372">
                  <c:v>2010-03-04 00:00:00-05:00</c:v>
                </c:pt>
                <c:pt idx="7373">
                  <c:v>2010-03-05 00:00:00-05:00</c:v>
                </c:pt>
                <c:pt idx="7374">
                  <c:v>2010-03-08 00:00:00-05:00</c:v>
                </c:pt>
                <c:pt idx="7375">
                  <c:v>2010-03-09 00:00:00-05:00</c:v>
                </c:pt>
                <c:pt idx="7376">
                  <c:v>2010-03-10 00:00:00-05:00</c:v>
                </c:pt>
                <c:pt idx="7377">
                  <c:v>2010-03-11 00:00:00-05:00</c:v>
                </c:pt>
                <c:pt idx="7378">
                  <c:v>2010-03-12 00:00:00-05:00</c:v>
                </c:pt>
                <c:pt idx="7379">
                  <c:v>2010-03-15 00:00:00-04:00</c:v>
                </c:pt>
                <c:pt idx="7380">
                  <c:v>2010-03-16 00:00:00-04:00</c:v>
                </c:pt>
                <c:pt idx="7381">
                  <c:v>2010-03-17 00:00:00-04:00</c:v>
                </c:pt>
                <c:pt idx="7382">
                  <c:v>2010-03-18 00:00:00-04:00</c:v>
                </c:pt>
                <c:pt idx="7383">
                  <c:v>2010-03-19 00:00:00-04:00</c:v>
                </c:pt>
                <c:pt idx="7384">
                  <c:v>2010-03-22 00:00:00-04:00</c:v>
                </c:pt>
                <c:pt idx="7385">
                  <c:v>2010-03-23 00:00:00-04:00</c:v>
                </c:pt>
                <c:pt idx="7386">
                  <c:v>2010-03-24 00:00:00-04:00</c:v>
                </c:pt>
                <c:pt idx="7387">
                  <c:v>2010-03-25 00:00:00-04:00</c:v>
                </c:pt>
                <c:pt idx="7388">
                  <c:v>2010-03-26 00:00:00-04:00</c:v>
                </c:pt>
                <c:pt idx="7389">
                  <c:v>2010-03-29 00:00:00-04:00</c:v>
                </c:pt>
                <c:pt idx="7390">
                  <c:v>2010-03-30 00:00:00-04:00</c:v>
                </c:pt>
                <c:pt idx="7391">
                  <c:v>2010-03-31 00:00:00-04:00</c:v>
                </c:pt>
                <c:pt idx="7392">
                  <c:v>2010-04-01 00:00:00-04:00</c:v>
                </c:pt>
                <c:pt idx="7393">
                  <c:v>2010-04-05 00:00:00-04:00</c:v>
                </c:pt>
                <c:pt idx="7394">
                  <c:v>2010-04-06 00:00:00-04:00</c:v>
                </c:pt>
                <c:pt idx="7395">
                  <c:v>2010-04-07 00:00:00-04:00</c:v>
                </c:pt>
                <c:pt idx="7396">
                  <c:v>2010-04-08 00:00:00-04:00</c:v>
                </c:pt>
                <c:pt idx="7397">
                  <c:v>2010-04-09 00:00:00-04:00</c:v>
                </c:pt>
                <c:pt idx="7398">
                  <c:v>2010-04-12 00:00:00-04:00</c:v>
                </c:pt>
                <c:pt idx="7399">
                  <c:v>2010-04-13 00:00:00-04:00</c:v>
                </c:pt>
                <c:pt idx="7400">
                  <c:v>2010-04-14 00:00:00-04:00</c:v>
                </c:pt>
                <c:pt idx="7401">
                  <c:v>2010-04-15 00:00:00-04:00</c:v>
                </c:pt>
                <c:pt idx="7402">
                  <c:v>2010-04-16 00:00:00-04:00</c:v>
                </c:pt>
                <c:pt idx="7403">
                  <c:v>2010-04-19 00:00:00-04:00</c:v>
                </c:pt>
                <c:pt idx="7404">
                  <c:v>2010-04-20 00:00:00-04:00</c:v>
                </c:pt>
                <c:pt idx="7405">
                  <c:v>2010-04-21 00:00:00-04:00</c:v>
                </c:pt>
                <c:pt idx="7406">
                  <c:v>2010-04-22 00:00:00-04:00</c:v>
                </c:pt>
                <c:pt idx="7407">
                  <c:v>2010-04-23 00:00:00-04:00</c:v>
                </c:pt>
                <c:pt idx="7408">
                  <c:v>2010-04-26 00:00:00-04:00</c:v>
                </c:pt>
                <c:pt idx="7409">
                  <c:v>2010-04-27 00:00:00-04:00</c:v>
                </c:pt>
                <c:pt idx="7410">
                  <c:v>2010-04-28 00:00:00-04:00</c:v>
                </c:pt>
                <c:pt idx="7411">
                  <c:v>2010-04-29 00:00:00-04:00</c:v>
                </c:pt>
                <c:pt idx="7412">
                  <c:v>2010-04-30 00:00:00-04:00</c:v>
                </c:pt>
                <c:pt idx="7413">
                  <c:v>2010-05-03 00:00:00-04:00</c:v>
                </c:pt>
                <c:pt idx="7414">
                  <c:v>2010-05-04 00:00:00-04:00</c:v>
                </c:pt>
                <c:pt idx="7415">
                  <c:v>2010-05-05 00:00:00-04:00</c:v>
                </c:pt>
                <c:pt idx="7416">
                  <c:v>2010-05-06 00:00:00-04:00</c:v>
                </c:pt>
                <c:pt idx="7417">
                  <c:v>2010-05-07 00:00:00-04:00</c:v>
                </c:pt>
                <c:pt idx="7418">
                  <c:v>2010-05-10 00:00:00-04:00</c:v>
                </c:pt>
                <c:pt idx="7419">
                  <c:v>2010-05-11 00:00:00-04:00</c:v>
                </c:pt>
                <c:pt idx="7420">
                  <c:v>2010-05-12 00:00:00-04:00</c:v>
                </c:pt>
                <c:pt idx="7421">
                  <c:v>2010-05-13 00:00:00-04:00</c:v>
                </c:pt>
                <c:pt idx="7422">
                  <c:v>2010-05-14 00:00:00-04:00</c:v>
                </c:pt>
                <c:pt idx="7423">
                  <c:v>2010-05-17 00:00:00-04:00</c:v>
                </c:pt>
                <c:pt idx="7424">
                  <c:v>2010-05-18 00:00:00-04:00</c:v>
                </c:pt>
                <c:pt idx="7425">
                  <c:v>2010-05-19 00:00:00-04:00</c:v>
                </c:pt>
                <c:pt idx="7426">
                  <c:v>2010-05-20 00:00:00-04:00</c:v>
                </c:pt>
                <c:pt idx="7427">
                  <c:v>2010-05-21 00:00:00-04:00</c:v>
                </c:pt>
                <c:pt idx="7428">
                  <c:v>2010-05-24 00:00:00-04:00</c:v>
                </c:pt>
                <c:pt idx="7429">
                  <c:v>2010-05-25 00:00:00-04:00</c:v>
                </c:pt>
                <c:pt idx="7430">
                  <c:v>2010-05-26 00:00:00-04:00</c:v>
                </c:pt>
                <c:pt idx="7431">
                  <c:v>2010-05-27 00:00:00-04:00</c:v>
                </c:pt>
                <c:pt idx="7432">
                  <c:v>2010-05-28 00:00:00-04:00</c:v>
                </c:pt>
                <c:pt idx="7433">
                  <c:v>2010-06-01 00:00:00-04:00</c:v>
                </c:pt>
                <c:pt idx="7434">
                  <c:v>2010-06-02 00:00:00-04:00</c:v>
                </c:pt>
                <c:pt idx="7435">
                  <c:v>2010-06-03 00:00:00-04:00</c:v>
                </c:pt>
                <c:pt idx="7436">
                  <c:v>2010-06-04 00:00:00-04:00</c:v>
                </c:pt>
                <c:pt idx="7437">
                  <c:v>2010-06-07 00:00:00-04:00</c:v>
                </c:pt>
                <c:pt idx="7438">
                  <c:v>2010-06-08 00:00:00-04:00</c:v>
                </c:pt>
                <c:pt idx="7439">
                  <c:v>2010-06-09 00:00:00-04:00</c:v>
                </c:pt>
                <c:pt idx="7440">
                  <c:v>2010-06-10 00:00:00-04:00</c:v>
                </c:pt>
                <c:pt idx="7441">
                  <c:v>2010-06-11 00:00:00-04:00</c:v>
                </c:pt>
                <c:pt idx="7442">
                  <c:v>2010-06-14 00:00:00-04:00</c:v>
                </c:pt>
                <c:pt idx="7443">
                  <c:v>2010-06-15 00:00:00-04:00</c:v>
                </c:pt>
                <c:pt idx="7444">
                  <c:v>2010-06-16 00:00:00-04:00</c:v>
                </c:pt>
                <c:pt idx="7445">
                  <c:v>2010-06-17 00:00:00-04:00</c:v>
                </c:pt>
                <c:pt idx="7446">
                  <c:v>2010-06-18 00:00:00-04:00</c:v>
                </c:pt>
                <c:pt idx="7447">
                  <c:v>2010-06-21 00:00:00-04:00</c:v>
                </c:pt>
                <c:pt idx="7448">
                  <c:v>2010-06-22 00:00:00-04:00</c:v>
                </c:pt>
                <c:pt idx="7449">
                  <c:v>2010-06-23 00:00:00-04:00</c:v>
                </c:pt>
                <c:pt idx="7450">
                  <c:v>2010-06-24 00:00:00-04:00</c:v>
                </c:pt>
                <c:pt idx="7451">
                  <c:v>2010-06-25 00:00:00-04:00</c:v>
                </c:pt>
                <c:pt idx="7452">
                  <c:v>2010-06-28 00:00:00-04:00</c:v>
                </c:pt>
                <c:pt idx="7453">
                  <c:v>2010-06-29 00:00:00-04:00</c:v>
                </c:pt>
                <c:pt idx="7454">
                  <c:v>2010-06-30 00:00:00-04:00</c:v>
                </c:pt>
                <c:pt idx="7455">
                  <c:v>2010-07-01 00:00:00-04:00</c:v>
                </c:pt>
                <c:pt idx="7456">
                  <c:v>2010-07-02 00:00:00-04:00</c:v>
                </c:pt>
                <c:pt idx="7457">
                  <c:v>2010-07-06 00:00:00-04:00</c:v>
                </c:pt>
                <c:pt idx="7458">
                  <c:v>2010-07-07 00:00:00-04:00</c:v>
                </c:pt>
                <c:pt idx="7459">
                  <c:v>2010-07-08 00:00:00-04:00</c:v>
                </c:pt>
                <c:pt idx="7460">
                  <c:v>2010-07-09 00:00:00-04:00</c:v>
                </c:pt>
                <c:pt idx="7461">
                  <c:v>2010-07-12 00:00:00-04:00</c:v>
                </c:pt>
                <c:pt idx="7462">
                  <c:v>2010-07-13 00:00:00-04:00</c:v>
                </c:pt>
                <c:pt idx="7463">
                  <c:v>2010-07-14 00:00:00-04:00</c:v>
                </c:pt>
                <c:pt idx="7464">
                  <c:v>2010-07-15 00:00:00-04:00</c:v>
                </c:pt>
                <c:pt idx="7465">
                  <c:v>2010-07-16 00:00:00-04:00</c:v>
                </c:pt>
                <c:pt idx="7466">
                  <c:v>2010-07-19 00:00:00-04:00</c:v>
                </c:pt>
                <c:pt idx="7467">
                  <c:v>2010-07-20 00:00:00-04:00</c:v>
                </c:pt>
                <c:pt idx="7468">
                  <c:v>2010-07-21 00:00:00-04:00</c:v>
                </c:pt>
                <c:pt idx="7469">
                  <c:v>2010-07-22 00:00:00-04:00</c:v>
                </c:pt>
                <c:pt idx="7470">
                  <c:v>2010-07-23 00:00:00-04:00</c:v>
                </c:pt>
                <c:pt idx="7471">
                  <c:v>2010-07-26 00:00:00-04:00</c:v>
                </c:pt>
                <c:pt idx="7472">
                  <c:v>2010-07-27 00:00:00-04:00</c:v>
                </c:pt>
                <c:pt idx="7473">
                  <c:v>2010-07-28 00:00:00-04:00</c:v>
                </c:pt>
                <c:pt idx="7474">
                  <c:v>2010-07-29 00:00:00-04:00</c:v>
                </c:pt>
                <c:pt idx="7475">
                  <c:v>2010-07-30 00:00:00-04:00</c:v>
                </c:pt>
                <c:pt idx="7476">
                  <c:v>2010-08-02 00:00:00-04:00</c:v>
                </c:pt>
                <c:pt idx="7477">
                  <c:v>2010-08-03 00:00:00-04:00</c:v>
                </c:pt>
                <c:pt idx="7478">
                  <c:v>2010-08-04 00:00:00-04:00</c:v>
                </c:pt>
                <c:pt idx="7479">
                  <c:v>2010-08-05 00:00:00-04:00</c:v>
                </c:pt>
                <c:pt idx="7480">
                  <c:v>2010-08-06 00:00:00-04:00</c:v>
                </c:pt>
                <c:pt idx="7481">
                  <c:v>2010-08-09 00:00:00-04:00</c:v>
                </c:pt>
                <c:pt idx="7482">
                  <c:v>2010-08-10 00:00:00-04:00</c:v>
                </c:pt>
                <c:pt idx="7483">
                  <c:v>2010-08-11 00:00:00-04:00</c:v>
                </c:pt>
                <c:pt idx="7484">
                  <c:v>2010-08-12 00:00:00-04:00</c:v>
                </c:pt>
                <c:pt idx="7485">
                  <c:v>2010-08-13 00:00:00-04:00</c:v>
                </c:pt>
                <c:pt idx="7486">
                  <c:v>2010-08-16 00:00:00-04:00</c:v>
                </c:pt>
                <c:pt idx="7487">
                  <c:v>2010-08-17 00:00:00-04:00</c:v>
                </c:pt>
                <c:pt idx="7488">
                  <c:v>2010-08-18 00:00:00-04:00</c:v>
                </c:pt>
                <c:pt idx="7489">
                  <c:v>2010-08-19 00:00:00-04:00</c:v>
                </c:pt>
                <c:pt idx="7490">
                  <c:v>2010-08-20 00:00:00-04:00</c:v>
                </c:pt>
                <c:pt idx="7491">
                  <c:v>2010-08-23 00:00:00-04:00</c:v>
                </c:pt>
                <c:pt idx="7492">
                  <c:v>2010-08-24 00:00:00-04:00</c:v>
                </c:pt>
                <c:pt idx="7493">
                  <c:v>2010-08-25 00:00:00-04:00</c:v>
                </c:pt>
                <c:pt idx="7494">
                  <c:v>2010-08-26 00:00:00-04:00</c:v>
                </c:pt>
                <c:pt idx="7495">
                  <c:v>2010-08-27 00:00:00-04:00</c:v>
                </c:pt>
                <c:pt idx="7496">
                  <c:v>2010-08-30 00:00:00-04:00</c:v>
                </c:pt>
                <c:pt idx="7497">
                  <c:v>2010-08-31 00:00:00-04:00</c:v>
                </c:pt>
                <c:pt idx="7498">
                  <c:v>2010-09-01 00:00:00-04:00</c:v>
                </c:pt>
                <c:pt idx="7499">
                  <c:v>2010-09-02 00:00:00-04:00</c:v>
                </c:pt>
                <c:pt idx="7500">
                  <c:v>2010-09-03 00:00:00-04:00</c:v>
                </c:pt>
                <c:pt idx="7501">
                  <c:v>2010-09-07 00:00:00-04:00</c:v>
                </c:pt>
                <c:pt idx="7502">
                  <c:v>2010-09-08 00:00:00-04:00</c:v>
                </c:pt>
                <c:pt idx="7503">
                  <c:v>2010-09-09 00:00:00-04:00</c:v>
                </c:pt>
                <c:pt idx="7504">
                  <c:v>2010-09-10 00:00:00-04:00</c:v>
                </c:pt>
                <c:pt idx="7505">
                  <c:v>2010-09-13 00:00:00-04:00</c:v>
                </c:pt>
                <c:pt idx="7506">
                  <c:v>2010-09-14 00:00:00-04:00</c:v>
                </c:pt>
                <c:pt idx="7507">
                  <c:v>2010-09-15 00:00:00-04:00</c:v>
                </c:pt>
                <c:pt idx="7508">
                  <c:v>2010-09-16 00:00:00-04:00</c:v>
                </c:pt>
                <c:pt idx="7509">
                  <c:v>2010-09-17 00:00:00-04:00</c:v>
                </c:pt>
                <c:pt idx="7510">
                  <c:v>2010-09-20 00:00:00-04:00</c:v>
                </c:pt>
                <c:pt idx="7511">
                  <c:v>2010-09-21 00:00:00-04:00</c:v>
                </c:pt>
                <c:pt idx="7512">
                  <c:v>2010-09-22 00:00:00-04:00</c:v>
                </c:pt>
                <c:pt idx="7513">
                  <c:v>2010-09-23 00:00:00-04:00</c:v>
                </c:pt>
                <c:pt idx="7514">
                  <c:v>2010-09-24 00:00:00-04:00</c:v>
                </c:pt>
                <c:pt idx="7515">
                  <c:v>2010-09-27 00:00:00-04:00</c:v>
                </c:pt>
                <c:pt idx="7516">
                  <c:v>2010-09-28 00:00:00-04:00</c:v>
                </c:pt>
                <c:pt idx="7517">
                  <c:v>2010-09-29 00:00:00-04:00</c:v>
                </c:pt>
                <c:pt idx="7518">
                  <c:v>2010-09-30 00:00:00-04:00</c:v>
                </c:pt>
                <c:pt idx="7519">
                  <c:v>2010-10-01 00:00:00-04:00</c:v>
                </c:pt>
                <c:pt idx="7520">
                  <c:v>2010-10-04 00:00:00-04:00</c:v>
                </c:pt>
                <c:pt idx="7521">
                  <c:v>2010-10-05 00:00:00-04:00</c:v>
                </c:pt>
                <c:pt idx="7522">
                  <c:v>2010-10-06 00:00:00-04:00</c:v>
                </c:pt>
                <c:pt idx="7523">
                  <c:v>2010-10-07 00:00:00-04:00</c:v>
                </c:pt>
                <c:pt idx="7524">
                  <c:v>2010-10-08 00:00:00-04:00</c:v>
                </c:pt>
                <c:pt idx="7525">
                  <c:v>2010-10-11 00:00:00-04:00</c:v>
                </c:pt>
                <c:pt idx="7526">
                  <c:v>2010-10-12 00:00:00-04:00</c:v>
                </c:pt>
                <c:pt idx="7527">
                  <c:v>2010-10-13 00:00:00-04:00</c:v>
                </c:pt>
                <c:pt idx="7528">
                  <c:v>2010-10-14 00:00:00-04:00</c:v>
                </c:pt>
                <c:pt idx="7529">
                  <c:v>2010-10-15 00:00:00-04:00</c:v>
                </c:pt>
                <c:pt idx="7530">
                  <c:v>2010-10-18 00:00:00-04:00</c:v>
                </c:pt>
                <c:pt idx="7531">
                  <c:v>2010-10-19 00:00:00-04:00</c:v>
                </c:pt>
                <c:pt idx="7532">
                  <c:v>2010-10-20 00:00:00-04:00</c:v>
                </c:pt>
                <c:pt idx="7533">
                  <c:v>2010-10-21 00:00:00-04:00</c:v>
                </c:pt>
                <c:pt idx="7534">
                  <c:v>2010-10-22 00:00:00-04:00</c:v>
                </c:pt>
                <c:pt idx="7535">
                  <c:v>2010-10-25 00:00:00-04:00</c:v>
                </c:pt>
                <c:pt idx="7536">
                  <c:v>2010-10-26 00:00:00-04:00</c:v>
                </c:pt>
                <c:pt idx="7537">
                  <c:v>2010-10-27 00:00:00-04:00</c:v>
                </c:pt>
                <c:pt idx="7538">
                  <c:v>2010-10-28 00:00:00-04:00</c:v>
                </c:pt>
                <c:pt idx="7539">
                  <c:v>2010-10-29 00:00:00-04:00</c:v>
                </c:pt>
                <c:pt idx="7540">
                  <c:v>2010-11-01 00:00:00-04:00</c:v>
                </c:pt>
                <c:pt idx="7541">
                  <c:v>2010-11-02 00:00:00-04:00</c:v>
                </c:pt>
                <c:pt idx="7542">
                  <c:v>2010-11-03 00:00:00-04:00</c:v>
                </c:pt>
                <c:pt idx="7543">
                  <c:v>2010-11-04 00:00:00-04:00</c:v>
                </c:pt>
                <c:pt idx="7544">
                  <c:v>2010-11-05 00:00:00-04:00</c:v>
                </c:pt>
                <c:pt idx="7545">
                  <c:v>2010-11-08 00:00:00-05:00</c:v>
                </c:pt>
                <c:pt idx="7546">
                  <c:v>2010-11-09 00:00:00-05:00</c:v>
                </c:pt>
                <c:pt idx="7547">
                  <c:v>2010-11-10 00:00:00-05:00</c:v>
                </c:pt>
                <c:pt idx="7548">
                  <c:v>2010-11-11 00:00:00-05:00</c:v>
                </c:pt>
                <c:pt idx="7549">
                  <c:v>2010-11-12 00:00:00-05:00</c:v>
                </c:pt>
                <c:pt idx="7550">
                  <c:v>2010-11-15 00:00:00-05:00</c:v>
                </c:pt>
                <c:pt idx="7551">
                  <c:v>2010-11-16 00:00:00-05:00</c:v>
                </c:pt>
                <c:pt idx="7552">
                  <c:v>2010-11-17 00:00:00-05:00</c:v>
                </c:pt>
                <c:pt idx="7553">
                  <c:v>2010-11-18 00:00:00-05:00</c:v>
                </c:pt>
                <c:pt idx="7554">
                  <c:v>2010-11-19 00:00:00-05:00</c:v>
                </c:pt>
                <c:pt idx="7555">
                  <c:v>2010-11-22 00:00:00-05:00</c:v>
                </c:pt>
                <c:pt idx="7556">
                  <c:v>2010-11-23 00:00:00-05:00</c:v>
                </c:pt>
                <c:pt idx="7557">
                  <c:v>2010-11-24 00:00:00-05:00</c:v>
                </c:pt>
                <c:pt idx="7558">
                  <c:v>2010-11-26 00:00:00-05:00</c:v>
                </c:pt>
                <c:pt idx="7559">
                  <c:v>2010-11-29 00:00:00-05:00</c:v>
                </c:pt>
                <c:pt idx="7560">
                  <c:v>2010-11-30 00:00:00-05:00</c:v>
                </c:pt>
                <c:pt idx="7561">
                  <c:v>2010-12-01 00:00:00-05:00</c:v>
                </c:pt>
                <c:pt idx="7562">
                  <c:v>2010-12-02 00:00:00-05:00</c:v>
                </c:pt>
                <c:pt idx="7563">
                  <c:v>2010-12-03 00:00:00-05:00</c:v>
                </c:pt>
                <c:pt idx="7564">
                  <c:v>2010-12-06 00:00:00-05:00</c:v>
                </c:pt>
                <c:pt idx="7565">
                  <c:v>2010-12-07 00:00:00-05:00</c:v>
                </c:pt>
                <c:pt idx="7566">
                  <c:v>2010-12-08 00:00:00-05:00</c:v>
                </c:pt>
                <c:pt idx="7567">
                  <c:v>2010-12-09 00:00:00-05:00</c:v>
                </c:pt>
                <c:pt idx="7568">
                  <c:v>2010-12-10 00:00:00-05:00</c:v>
                </c:pt>
                <c:pt idx="7569">
                  <c:v>2010-12-13 00:00:00-05:00</c:v>
                </c:pt>
                <c:pt idx="7570">
                  <c:v>2010-12-14 00:00:00-05:00</c:v>
                </c:pt>
                <c:pt idx="7571">
                  <c:v>2010-12-15 00:00:00-05:00</c:v>
                </c:pt>
                <c:pt idx="7572">
                  <c:v>2010-12-16 00:00:00-05:00</c:v>
                </c:pt>
                <c:pt idx="7573">
                  <c:v>2010-12-17 00:00:00-05:00</c:v>
                </c:pt>
                <c:pt idx="7574">
                  <c:v>2010-12-20 00:00:00-05:00</c:v>
                </c:pt>
                <c:pt idx="7575">
                  <c:v>2010-12-21 00:00:00-05:00</c:v>
                </c:pt>
                <c:pt idx="7576">
                  <c:v>2010-12-22 00:00:00-05:00</c:v>
                </c:pt>
                <c:pt idx="7577">
                  <c:v>2010-12-23 00:00:00-05:00</c:v>
                </c:pt>
                <c:pt idx="7578">
                  <c:v>2010-12-27 00:00:00-05:00</c:v>
                </c:pt>
                <c:pt idx="7579">
                  <c:v>2010-12-28 00:00:00-05:00</c:v>
                </c:pt>
                <c:pt idx="7580">
                  <c:v>2010-12-29 00:00:00-05:00</c:v>
                </c:pt>
                <c:pt idx="7581">
                  <c:v>2010-12-30 00:00:00-05:00</c:v>
                </c:pt>
                <c:pt idx="7582">
                  <c:v>2010-12-31 00:00:00-05:00</c:v>
                </c:pt>
                <c:pt idx="7583">
                  <c:v>2011-01-03 00:00:00-05:00</c:v>
                </c:pt>
                <c:pt idx="7584">
                  <c:v>2011-01-04 00:00:00-05:00</c:v>
                </c:pt>
                <c:pt idx="7585">
                  <c:v>2011-01-05 00:00:00-05:00</c:v>
                </c:pt>
                <c:pt idx="7586">
                  <c:v>2011-01-06 00:00:00-05:00</c:v>
                </c:pt>
                <c:pt idx="7587">
                  <c:v>2011-01-07 00:00:00-05:00</c:v>
                </c:pt>
                <c:pt idx="7588">
                  <c:v>2011-01-10 00:00:00-05:00</c:v>
                </c:pt>
                <c:pt idx="7589">
                  <c:v>2011-01-11 00:00:00-05:00</c:v>
                </c:pt>
                <c:pt idx="7590">
                  <c:v>2011-01-12 00:00:00-05:00</c:v>
                </c:pt>
                <c:pt idx="7591">
                  <c:v>2011-01-13 00:00:00-05:00</c:v>
                </c:pt>
                <c:pt idx="7592">
                  <c:v>2011-01-14 00:00:00-05:00</c:v>
                </c:pt>
                <c:pt idx="7593">
                  <c:v>2011-01-18 00:00:00-05:00</c:v>
                </c:pt>
                <c:pt idx="7594">
                  <c:v>2011-01-19 00:00:00-05:00</c:v>
                </c:pt>
                <c:pt idx="7595">
                  <c:v>2011-01-20 00:00:00-05:00</c:v>
                </c:pt>
                <c:pt idx="7596">
                  <c:v>2011-01-21 00:00:00-05:00</c:v>
                </c:pt>
                <c:pt idx="7597">
                  <c:v>2011-01-24 00:00:00-05:00</c:v>
                </c:pt>
                <c:pt idx="7598">
                  <c:v>2011-01-25 00:00:00-05:00</c:v>
                </c:pt>
                <c:pt idx="7599">
                  <c:v>2011-01-26 00:00:00-05:00</c:v>
                </c:pt>
                <c:pt idx="7600">
                  <c:v>2011-01-27 00:00:00-05:00</c:v>
                </c:pt>
                <c:pt idx="7601">
                  <c:v>2011-01-28 00:00:00-05:00</c:v>
                </c:pt>
                <c:pt idx="7602">
                  <c:v>2011-01-31 00:00:00-05:00</c:v>
                </c:pt>
                <c:pt idx="7603">
                  <c:v>2011-02-01 00:00:00-05:00</c:v>
                </c:pt>
                <c:pt idx="7604">
                  <c:v>2011-02-02 00:00:00-05:00</c:v>
                </c:pt>
                <c:pt idx="7605">
                  <c:v>2011-02-03 00:00:00-05:00</c:v>
                </c:pt>
                <c:pt idx="7606">
                  <c:v>2011-02-04 00:00:00-05:00</c:v>
                </c:pt>
                <c:pt idx="7607">
                  <c:v>2011-02-07 00:00:00-05:00</c:v>
                </c:pt>
                <c:pt idx="7608">
                  <c:v>2011-02-08 00:00:00-05:00</c:v>
                </c:pt>
                <c:pt idx="7609">
                  <c:v>2011-02-09 00:00:00-05:00</c:v>
                </c:pt>
                <c:pt idx="7610">
                  <c:v>2011-02-10 00:00:00-05:00</c:v>
                </c:pt>
                <c:pt idx="7611">
                  <c:v>2011-02-11 00:00:00-05:00</c:v>
                </c:pt>
                <c:pt idx="7612">
                  <c:v>2011-02-14 00:00:00-05:00</c:v>
                </c:pt>
                <c:pt idx="7613">
                  <c:v>2011-02-15 00:00:00-05:00</c:v>
                </c:pt>
                <c:pt idx="7614">
                  <c:v>2011-02-16 00:00:00-05:00</c:v>
                </c:pt>
                <c:pt idx="7615">
                  <c:v>2011-02-17 00:00:00-05:00</c:v>
                </c:pt>
                <c:pt idx="7616">
                  <c:v>2011-02-18 00:00:00-05:00</c:v>
                </c:pt>
                <c:pt idx="7617">
                  <c:v>2011-02-22 00:00:00-05:00</c:v>
                </c:pt>
                <c:pt idx="7618">
                  <c:v>2011-02-23 00:00:00-05:00</c:v>
                </c:pt>
                <c:pt idx="7619">
                  <c:v>2011-02-24 00:00:00-05:00</c:v>
                </c:pt>
                <c:pt idx="7620">
                  <c:v>2011-02-25 00:00:00-05:00</c:v>
                </c:pt>
                <c:pt idx="7621">
                  <c:v>2011-02-28 00:00:00-05:00</c:v>
                </c:pt>
                <c:pt idx="7622">
                  <c:v>2011-03-01 00:00:00-05:00</c:v>
                </c:pt>
                <c:pt idx="7623">
                  <c:v>2011-03-02 00:00:00-05:00</c:v>
                </c:pt>
                <c:pt idx="7624">
                  <c:v>2011-03-03 00:00:00-05:00</c:v>
                </c:pt>
                <c:pt idx="7625">
                  <c:v>2011-03-04 00:00:00-05:00</c:v>
                </c:pt>
                <c:pt idx="7626">
                  <c:v>2011-03-07 00:00:00-05:00</c:v>
                </c:pt>
                <c:pt idx="7627">
                  <c:v>2011-03-08 00:00:00-05:00</c:v>
                </c:pt>
                <c:pt idx="7628">
                  <c:v>2011-03-09 00:00:00-05:00</c:v>
                </c:pt>
                <c:pt idx="7629">
                  <c:v>2011-03-10 00:00:00-05:00</c:v>
                </c:pt>
                <c:pt idx="7630">
                  <c:v>2011-03-11 00:00:00-05:00</c:v>
                </c:pt>
                <c:pt idx="7631">
                  <c:v>2011-03-14 00:00:00-04:00</c:v>
                </c:pt>
                <c:pt idx="7632">
                  <c:v>2011-03-15 00:00:00-04:00</c:v>
                </c:pt>
                <c:pt idx="7633">
                  <c:v>2011-03-16 00:00:00-04:00</c:v>
                </c:pt>
                <c:pt idx="7634">
                  <c:v>2011-03-17 00:00:00-04:00</c:v>
                </c:pt>
                <c:pt idx="7635">
                  <c:v>2011-03-18 00:00:00-04:00</c:v>
                </c:pt>
                <c:pt idx="7636">
                  <c:v>2011-03-21 00:00:00-04:00</c:v>
                </c:pt>
                <c:pt idx="7637">
                  <c:v>2011-03-22 00:00:00-04:00</c:v>
                </c:pt>
                <c:pt idx="7638">
                  <c:v>2011-03-23 00:00:00-04:00</c:v>
                </c:pt>
                <c:pt idx="7639">
                  <c:v>2011-03-24 00:00:00-04:00</c:v>
                </c:pt>
                <c:pt idx="7640">
                  <c:v>2011-03-25 00:00:00-04:00</c:v>
                </c:pt>
                <c:pt idx="7641">
                  <c:v>2011-03-28 00:00:00-04:00</c:v>
                </c:pt>
                <c:pt idx="7642">
                  <c:v>2011-03-29 00:00:00-04:00</c:v>
                </c:pt>
                <c:pt idx="7643">
                  <c:v>2011-03-30 00:00:00-04:00</c:v>
                </c:pt>
                <c:pt idx="7644">
                  <c:v>2011-03-31 00:00:00-04:00</c:v>
                </c:pt>
                <c:pt idx="7645">
                  <c:v>2011-04-01 00:00:00-04:00</c:v>
                </c:pt>
                <c:pt idx="7646">
                  <c:v>2011-04-04 00:00:00-04:00</c:v>
                </c:pt>
                <c:pt idx="7647">
                  <c:v>2011-04-05 00:00:00-04:00</c:v>
                </c:pt>
                <c:pt idx="7648">
                  <c:v>2011-04-06 00:00:00-04:00</c:v>
                </c:pt>
                <c:pt idx="7649">
                  <c:v>2011-04-07 00:00:00-04:00</c:v>
                </c:pt>
                <c:pt idx="7650">
                  <c:v>2011-04-08 00:00:00-04:00</c:v>
                </c:pt>
                <c:pt idx="7651">
                  <c:v>2011-04-11 00:00:00-04:00</c:v>
                </c:pt>
                <c:pt idx="7652">
                  <c:v>2011-04-12 00:00:00-04:00</c:v>
                </c:pt>
                <c:pt idx="7653">
                  <c:v>2011-04-13 00:00:00-04:00</c:v>
                </c:pt>
                <c:pt idx="7654">
                  <c:v>2011-04-14 00:00:00-04:00</c:v>
                </c:pt>
                <c:pt idx="7655">
                  <c:v>2011-04-15 00:00:00-04:00</c:v>
                </c:pt>
                <c:pt idx="7656">
                  <c:v>2011-04-18 00:00:00-04:00</c:v>
                </c:pt>
                <c:pt idx="7657">
                  <c:v>2011-04-19 00:00:00-04:00</c:v>
                </c:pt>
                <c:pt idx="7658">
                  <c:v>2011-04-20 00:00:00-04:00</c:v>
                </c:pt>
                <c:pt idx="7659">
                  <c:v>2011-04-21 00:00:00-04:00</c:v>
                </c:pt>
                <c:pt idx="7660">
                  <c:v>2011-04-25 00:00:00-04:00</c:v>
                </c:pt>
                <c:pt idx="7661">
                  <c:v>2011-04-26 00:00:00-04:00</c:v>
                </c:pt>
                <c:pt idx="7662">
                  <c:v>2011-04-27 00:00:00-04:00</c:v>
                </c:pt>
                <c:pt idx="7663">
                  <c:v>2011-04-28 00:00:00-04:00</c:v>
                </c:pt>
                <c:pt idx="7664">
                  <c:v>2011-04-29 00:00:00-04:00</c:v>
                </c:pt>
                <c:pt idx="7665">
                  <c:v>2011-05-02 00:00:00-04:00</c:v>
                </c:pt>
                <c:pt idx="7666">
                  <c:v>2011-05-03 00:00:00-04:00</c:v>
                </c:pt>
                <c:pt idx="7667">
                  <c:v>2011-05-04 00:00:00-04:00</c:v>
                </c:pt>
                <c:pt idx="7668">
                  <c:v>2011-05-05 00:00:00-04:00</c:v>
                </c:pt>
                <c:pt idx="7669">
                  <c:v>2011-05-06 00:00:00-04:00</c:v>
                </c:pt>
                <c:pt idx="7670">
                  <c:v>2011-05-09 00:00:00-04:00</c:v>
                </c:pt>
                <c:pt idx="7671">
                  <c:v>2011-05-10 00:00:00-04:00</c:v>
                </c:pt>
                <c:pt idx="7672">
                  <c:v>2011-05-11 00:00:00-04:00</c:v>
                </c:pt>
                <c:pt idx="7673">
                  <c:v>2011-05-12 00:00:00-04:00</c:v>
                </c:pt>
                <c:pt idx="7674">
                  <c:v>2011-05-13 00:00:00-04:00</c:v>
                </c:pt>
                <c:pt idx="7675">
                  <c:v>2011-05-16 00:00:00-04:00</c:v>
                </c:pt>
                <c:pt idx="7676">
                  <c:v>2011-05-17 00:00:00-04:00</c:v>
                </c:pt>
                <c:pt idx="7677">
                  <c:v>2011-05-18 00:00:00-04:00</c:v>
                </c:pt>
                <c:pt idx="7678">
                  <c:v>2011-05-19 00:00:00-04:00</c:v>
                </c:pt>
                <c:pt idx="7679">
                  <c:v>2011-05-20 00:00:00-04:00</c:v>
                </c:pt>
                <c:pt idx="7680">
                  <c:v>2011-05-23 00:00:00-04:00</c:v>
                </c:pt>
                <c:pt idx="7681">
                  <c:v>2011-05-24 00:00:00-04:00</c:v>
                </c:pt>
                <c:pt idx="7682">
                  <c:v>2011-05-25 00:00:00-04:00</c:v>
                </c:pt>
                <c:pt idx="7683">
                  <c:v>2011-05-26 00:00:00-04:00</c:v>
                </c:pt>
                <c:pt idx="7684">
                  <c:v>2011-05-27 00:00:00-04:00</c:v>
                </c:pt>
                <c:pt idx="7685">
                  <c:v>2011-05-31 00:00:00-04:00</c:v>
                </c:pt>
                <c:pt idx="7686">
                  <c:v>2011-06-01 00:00:00-04:00</c:v>
                </c:pt>
                <c:pt idx="7687">
                  <c:v>2011-06-02 00:00:00-04:00</c:v>
                </c:pt>
                <c:pt idx="7688">
                  <c:v>2011-06-03 00:00:00-04:00</c:v>
                </c:pt>
                <c:pt idx="7689">
                  <c:v>2011-06-06 00:00:00-04:00</c:v>
                </c:pt>
                <c:pt idx="7690">
                  <c:v>2011-06-07 00:00:00-04:00</c:v>
                </c:pt>
                <c:pt idx="7691">
                  <c:v>2011-06-08 00:00:00-04:00</c:v>
                </c:pt>
                <c:pt idx="7692">
                  <c:v>2011-06-09 00:00:00-04:00</c:v>
                </c:pt>
                <c:pt idx="7693">
                  <c:v>2011-06-10 00:00:00-04:00</c:v>
                </c:pt>
                <c:pt idx="7694">
                  <c:v>2011-06-13 00:00:00-04:00</c:v>
                </c:pt>
                <c:pt idx="7695">
                  <c:v>2011-06-14 00:00:00-04:00</c:v>
                </c:pt>
                <c:pt idx="7696">
                  <c:v>2011-06-15 00:00:00-04:00</c:v>
                </c:pt>
                <c:pt idx="7697">
                  <c:v>2011-06-16 00:00:00-04:00</c:v>
                </c:pt>
                <c:pt idx="7698">
                  <c:v>2011-06-17 00:00:00-04:00</c:v>
                </c:pt>
                <c:pt idx="7699">
                  <c:v>2011-06-20 00:00:00-04:00</c:v>
                </c:pt>
                <c:pt idx="7700">
                  <c:v>2011-06-21 00:00:00-04:00</c:v>
                </c:pt>
                <c:pt idx="7701">
                  <c:v>2011-06-22 00:00:00-04:00</c:v>
                </c:pt>
                <c:pt idx="7702">
                  <c:v>2011-06-23 00:00:00-04:00</c:v>
                </c:pt>
                <c:pt idx="7703">
                  <c:v>2011-06-24 00:00:00-04:00</c:v>
                </c:pt>
                <c:pt idx="7704">
                  <c:v>2011-06-27 00:00:00-04:00</c:v>
                </c:pt>
                <c:pt idx="7705">
                  <c:v>2011-06-28 00:00:00-04:00</c:v>
                </c:pt>
                <c:pt idx="7706">
                  <c:v>2011-06-29 00:00:00-04:00</c:v>
                </c:pt>
                <c:pt idx="7707">
                  <c:v>2011-06-30 00:00:00-04:00</c:v>
                </c:pt>
                <c:pt idx="7708">
                  <c:v>2011-07-01 00:00:00-04:00</c:v>
                </c:pt>
                <c:pt idx="7709">
                  <c:v>2011-07-05 00:00:00-04:00</c:v>
                </c:pt>
                <c:pt idx="7710">
                  <c:v>2011-07-06 00:00:00-04:00</c:v>
                </c:pt>
                <c:pt idx="7711">
                  <c:v>2011-07-07 00:00:00-04:00</c:v>
                </c:pt>
                <c:pt idx="7712">
                  <c:v>2011-07-08 00:00:00-04:00</c:v>
                </c:pt>
                <c:pt idx="7713">
                  <c:v>2011-07-11 00:00:00-04:00</c:v>
                </c:pt>
                <c:pt idx="7714">
                  <c:v>2011-07-12 00:00:00-04:00</c:v>
                </c:pt>
                <c:pt idx="7715">
                  <c:v>2011-07-13 00:00:00-04:00</c:v>
                </c:pt>
                <c:pt idx="7716">
                  <c:v>2011-07-14 00:00:00-04:00</c:v>
                </c:pt>
                <c:pt idx="7717">
                  <c:v>2011-07-15 00:00:00-04:00</c:v>
                </c:pt>
                <c:pt idx="7718">
                  <c:v>2011-07-18 00:00:00-04:00</c:v>
                </c:pt>
                <c:pt idx="7719">
                  <c:v>2011-07-19 00:00:00-04:00</c:v>
                </c:pt>
                <c:pt idx="7720">
                  <c:v>2011-07-20 00:00:00-04:00</c:v>
                </c:pt>
                <c:pt idx="7721">
                  <c:v>2011-07-21 00:00:00-04:00</c:v>
                </c:pt>
                <c:pt idx="7722">
                  <c:v>2011-07-22 00:00:00-04:00</c:v>
                </c:pt>
                <c:pt idx="7723">
                  <c:v>2011-07-25 00:00:00-04:00</c:v>
                </c:pt>
                <c:pt idx="7724">
                  <c:v>2011-07-26 00:00:00-04:00</c:v>
                </c:pt>
                <c:pt idx="7725">
                  <c:v>2011-07-27 00:00:00-04:00</c:v>
                </c:pt>
                <c:pt idx="7726">
                  <c:v>2011-07-28 00:00:00-04:00</c:v>
                </c:pt>
                <c:pt idx="7727">
                  <c:v>2011-07-29 00:00:00-04:00</c:v>
                </c:pt>
                <c:pt idx="7728">
                  <c:v>2011-08-01 00:00:00-04:00</c:v>
                </c:pt>
                <c:pt idx="7729">
                  <c:v>2011-08-02 00:00:00-04:00</c:v>
                </c:pt>
                <c:pt idx="7730">
                  <c:v>2011-08-03 00:00:00-04:00</c:v>
                </c:pt>
                <c:pt idx="7731">
                  <c:v>2011-08-04 00:00:00-04:00</c:v>
                </c:pt>
                <c:pt idx="7732">
                  <c:v>2011-08-05 00:00:00-04:00</c:v>
                </c:pt>
                <c:pt idx="7733">
                  <c:v>2011-08-08 00:00:00-04:00</c:v>
                </c:pt>
                <c:pt idx="7734">
                  <c:v>2011-08-09 00:00:00-04:00</c:v>
                </c:pt>
                <c:pt idx="7735">
                  <c:v>2011-08-10 00:00:00-04:00</c:v>
                </c:pt>
                <c:pt idx="7736">
                  <c:v>2011-08-11 00:00:00-04:00</c:v>
                </c:pt>
                <c:pt idx="7737">
                  <c:v>2011-08-12 00:00:00-04:00</c:v>
                </c:pt>
                <c:pt idx="7738">
                  <c:v>2011-08-15 00:00:00-04:00</c:v>
                </c:pt>
                <c:pt idx="7739">
                  <c:v>2011-08-16 00:00:00-04:00</c:v>
                </c:pt>
                <c:pt idx="7740">
                  <c:v>2011-08-17 00:00:00-04:00</c:v>
                </c:pt>
                <c:pt idx="7741">
                  <c:v>2011-08-18 00:00:00-04:00</c:v>
                </c:pt>
                <c:pt idx="7742">
                  <c:v>2011-08-19 00:00:00-04:00</c:v>
                </c:pt>
                <c:pt idx="7743">
                  <c:v>2011-08-22 00:00:00-04:00</c:v>
                </c:pt>
                <c:pt idx="7744">
                  <c:v>2011-08-23 00:00:00-04:00</c:v>
                </c:pt>
                <c:pt idx="7745">
                  <c:v>2011-08-24 00:00:00-04:00</c:v>
                </c:pt>
                <c:pt idx="7746">
                  <c:v>2011-08-25 00:00:00-04:00</c:v>
                </c:pt>
                <c:pt idx="7747">
                  <c:v>2011-08-26 00:00:00-04:00</c:v>
                </c:pt>
                <c:pt idx="7748">
                  <c:v>2011-08-29 00:00:00-04:00</c:v>
                </c:pt>
                <c:pt idx="7749">
                  <c:v>2011-08-30 00:00:00-04:00</c:v>
                </c:pt>
                <c:pt idx="7750">
                  <c:v>2011-08-31 00:00:00-04:00</c:v>
                </c:pt>
                <c:pt idx="7751">
                  <c:v>2011-09-01 00:00:00-04:00</c:v>
                </c:pt>
                <c:pt idx="7752">
                  <c:v>2011-09-02 00:00:00-04:00</c:v>
                </c:pt>
                <c:pt idx="7753">
                  <c:v>2011-09-06 00:00:00-04:00</c:v>
                </c:pt>
                <c:pt idx="7754">
                  <c:v>2011-09-07 00:00:00-04:00</c:v>
                </c:pt>
                <c:pt idx="7755">
                  <c:v>2011-09-08 00:00:00-04:00</c:v>
                </c:pt>
                <c:pt idx="7756">
                  <c:v>2011-09-09 00:00:00-04:00</c:v>
                </c:pt>
                <c:pt idx="7757">
                  <c:v>2011-09-12 00:00:00-04:00</c:v>
                </c:pt>
                <c:pt idx="7758">
                  <c:v>2011-09-13 00:00:00-04:00</c:v>
                </c:pt>
                <c:pt idx="7759">
                  <c:v>2011-09-14 00:00:00-04:00</c:v>
                </c:pt>
                <c:pt idx="7760">
                  <c:v>2011-09-15 00:00:00-04:00</c:v>
                </c:pt>
                <c:pt idx="7761">
                  <c:v>2011-09-16 00:00:00-04:00</c:v>
                </c:pt>
                <c:pt idx="7762">
                  <c:v>2011-09-19 00:00:00-04:00</c:v>
                </c:pt>
                <c:pt idx="7763">
                  <c:v>2011-09-20 00:00:00-04:00</c:v>
                </c:pt>
                <c:pt idx="7764">
                  <c:v>2011-09-21 00:00:00-04:00</c:v>
                </c:pt>
                <c:pt idx="7765">
                  <c:v>2011-09-22 00:00:00-04:00</c:v>
                </c:pt>
                <c:pt idx="7766">
                  <c:v>2011-09-23 00:00:00-04:00</c:v>
                </c:pt>
                <c:pt idx="7767">
                  <c:v>2011-09-26 00:00:00-04:00</c:v>
                </c:pt>
                <c:pt idx="7768">
                  <c:v>2011-09-27 00:00:00-04:00</c:v>
                </c:pt>
                <c:pt idx="7769">
                  <c:v>2011-09-28 00:00:00-04:00</c:v>
                </c:pt>
                <c:pt idx="7770">
                  <c:v>2011-09-29 00:00:00-04:00</c:v>
                </c:pt>
                <c:pt idx="7771">
                  <c:v>2011-09-30 00:00:00-04:00</c:v>
                </c:pt>
                <c:pt idx="7772">
                  <c:v>2011-10-03 00:00:00-04:00</c:v>
                </c:pt>
                <c:pt idx="7773">
                  <c:v>2011-10-04 00:00:00-04:00</c:v>
                </c:pt>
                <c:pt idx="7774">
                  <c:v>2011-10-05 00:00:00-04:00</c:v>
                </c:pt>
                <c:pt idx="7775">
                  <c:v>2011-10-06 00:00:00-04:00</c:v>
                </c:pt>
                <c:pt idx="7776">
                  <c:v>2011-10-07 00:00:00-04:00</c:v>
                </c:pt>
                <c:pt idx="7777">
                  <c:v>2011-10-10 00:00:00-04:00</c:v>
                </c:pt>
                <c:pt idx="7778">
                  <c:v>2011-10-11 00:00:00-04:00</c:v>
                </c:pt>
                <c:pt idx="7779">
                  <c:v>2011-10-12 00:00:00-04:00</c:v>
                </c:pt>
                <c:pt idx="7780">
                  <c:v>2011-10-13 00:00:00-04:00</c:v>
                </c:pt>
                <c:pt idx="7781">
                  <c:v>2011-10-14 00:00:00-04:00</c:v>
                </c:pt>
                <c:pt idx="7782">
                  <c:v>2011-10-17 00:00:00-04:00</c:v>
                </c:pt>
                <c:pt idx="7783">
                  <c:v>2011-10-18 00:00:00-04:00</c:v>
                </c:pt>
                <c:pt idx="7784">
                  <c:v>2011-10-19 00:00:00-04:00</c:v>
                </c:pt>
                <c:pt idx="7785">
                  <c:v>2011-10-20 00:00:00-04:00</c:v>
                </c:pt>
                <c:pt idx="7786">
                  <c:v>2011-10-21 00:00:00-04:00</c:v>
                </c:pt>
                <c:pt idx="7787">
                  <c:v>2011-10-24 00:00:00-04:00</c:v>
                </c:pt>
                <c:pt idx="7788">
                  <c:v>2011-10-25 00:00:00-04:00</c:v>
                </c:pt>
                <c:pt idx="7789">
                  <c:v>2011-10-26 00:00:00-04:00</c:v>
                </c:pt>
                <c:pt idx="7790">
                  <c:v>2011-10-27 00:00:00-04:00</c:v>
                </c:pt>
                <c:pt idx="7791">
                  <c:v>2011-10-28 00:00:00-04:00</c:v>
                </c:pt>
                <c:pt idx="7792">
                  <c:v>2011-10-31 00:00:00-04:00</c:v>
                </c:pt>
                <c:pt idx="7793">
                  <c:v>2011-11-01 00:00:00-04:00</c:v>
                </c:pt>
                <c:pt idx="7794">
                  <c:v>2011-11-02 00:00:00-04:00</c:v>
                </c:pt>
                <c:pt idx="7795">
                  <c:v>2011-11-03 00:00:00-04:00</c:v>
                </c:pt>
                <c:pt idx="7796">
                  <c:v>2011-11-04 00:00:00-04:00</c:v>
                </c:pt>
                <c:pt idx="7797">
                  <c:v>2011-11-07 00:00:00-05:00</c:v>
                </c:pt>
                <c:pt idx="7798">
                  <c:v>2011-11-08 00:00:00-05:00</c:v>
                </c:pt>
                <c:pt idx="7799">
                  <c:v>2011-11-09 00:00:00-05:00</c:v>
                </c:pt>
                <c:pt idx="7800">
                  <c:v>2011-11-10 00:00:00-05:00</c:v>
                </c:pt>
                <c:pt idx="7801">
                  <c:v>2011-11-11 00:00:00-05:00</c:v>
                </c:pt>
                <c:pt idx="7802">
                  <c:v>2011-11-14 00:00:00-05:00</c:v>
                </c:pt>
                <c:pt idx="7803">
                  <c:v>2011-11-15 00:00:00-05:00</c:v>
                </c:pt>
                <c:pt idx="7804">
                  <c:v>2011-11-16 00:00:00-05:00</c:v>
                </c:pt>
                <c:pt idx="7805">
                  <c:v>2011-11-17 00:00:00-05:00</c:v>
                </c:pt>
                <c:pt idx="7806">
                  <c:v>2011-11-18 00:00:00-05:00</c:v>
                </c:pt>
                <c:pt idx="7807">
                  <c:v>2011-11-21 00:00:00-05:00</c:v>
                </c:pt>
                <c:pt idx="7808">
                  <c:v>2011-11-22 00:00:00-05:00</c:v>
                </c:pt>
                <c:pt idx="7809">
                  <c:v>2011-11-23 00:00:00-05:00</c:v>
                </c:pt>
                <c:pt idx="7810">
                  <c:v>2011-11-25 00:00:00-05:00</c:v>
                </c:pt>
                <c:pt idx="7811">
                  <c:v>2011-11-28 00:00:00-05:00</c:v>
                </c:pt>
                <c:pt idx="7812">
                  <c:v>2011-11-29 00:00:00-05:00</c:v>
                </c:pt>
                <c:pt idx="7813">
                  <c:v>2011-11-30 00:00:00-05:00</c:v>
                </c:pt>
                <c:pt idx="7814">
                  <c:v>2011-12-01 00:00:00-05:00</c:v>
                </c:pt>
                <c:pt idx="7815">
                  <c:v>2011-12-02 00:00:00-05:00</c:v>
                </c:pt>
                <c:pt idx="7816">
                  <c:v>2011-12-05 00:00:00-05:00</c:v>
                </c:pt>
                <c:pt idx="7817">
                  <c:v>2011-12-06 00:00:00-05:00</c:v>
                </c:pt>
                <c:pt idx="7818">
                  <c:v>2011-12-07 00:00:00-05:00</c:v>
                </c:pt>
                <c:pt idx="7819">
                  <c:v>2011-12-08 00:00:00-05:00</c:v>
                </c:pt>
                <c:pt idx="7820">
                  <c:v>2011-12-09 00:00:00-05:00</c:v>
                </c:pt>
                <c:pt idx="7821">
                  <c:v>2011-12-12 00:00:00-05:00</c:v>
                </c:pt>
                <c:pt idx="7822">
                  <c:v>2011-12-13 00:00:00-05:00</c:v>
                </c:pt>
                <c:pt idx="7823">
                  <c:v>2011-12-14 00:00:00-05:00</c:v>
                </c:pt>
                <c:pt idx="7824">
                  <c:v>2011-12-15 00:00:00-05:00</c:v>
                </c:pt>
                <c:pt idx="7825">
                  <c:v>2011-12-16 00:00:00-05:00</c:v>
                </c:pt>
                <c:pt idx="7826">
                  <c:v>2011-12-19 00:00:00-05:00</c:v>
                </c:pt>
                <c:pt idx="7827">
                  <c:v>2011-12-20 00:00:00-05:00</c:v>
                </c:pt>
                <c:pt idx="7828">
                  <c:v>2011-12-21 00:00:00-05:00</c:v>
                </c:pt>
                <c:pt idx="7829">
                  <c:v>2011-12-22 00:00:00-05:00</c:v>
                </c:pt>
                <c:pt idx="7830">
                  <c:v>2011-12-23 00:00:00-05:00</c:v>
                </c:pt>
                <c:pt idx="7831">
                  <c:v>2011-12-27 00:00:00-05:00</c:v>
                </c:pt>
                <c:pt idx="7832">
                  <c:v>2011-12-28 00:00:00-05:00</c:v>
                </c:pt>
                <c:pt idx="7833">
                  <c:v>2011-12-29 00:00:00-05:00</c:v>
                </c:pt>
                <c:pt idx="7834">
                  <c:v>2011-12-30 00:00:00-05:00</c:v>
                </c:pt>
                <c:pt idx="7835">
                  <c:v>2012-01-03 00:00:00-05:00</c:v>
                </c:pt>
                <c:pt idx="7836">
                  <c:v>2012-01-04 00:00:00-05:00</c:v>
                </c:pt>
                <c:pt idx="7837">
                  <c:v>2012-01-05 00:00:00-05:00</c:v>
                </c:pt>
                <c:pt idx="7838">
                  <c:v>2012-01-06 00:00:00-05:00</c:v>
                </c:pt>
                <c:pt idx="7839">
                  <c:v>2012-01-09 00:00:00-05:00</c:v>
                </c:pt>
                <c:pt idx="7840">
                  <c:v>2012-01-10 00:00:00-05:00</c:v>
                </c:pt>
                <c:pt idx="7841">
                  <c:v>2012-01-11 00:00:00-05:00</c:v>
                </c:pt>
                <c:pt idx="7842">
                  <c:v>2012-01-12 00:00:00-05:00</c:v>
                </c:pt>
                <c:pt idx="7843">
                  <c:v>2012-01-13 00:00:00-05:00</c:v>
                </c:pt>
                <c:pt idx="7844">
                  <c:v>2012-01-17 00:00:00-05:00</c:v>
                </c:pt>
                <c:pt idx="7845">
                  <c:v>2012-01-18 00:00:00-05:00</c:v>
                </c:pt>
                <c:pt idx="7846">
                  <c:v>2012-01-19 00:00:00-05:00</c:v>
                </c:pt>
                <c:pt idx="7847">
                  <c:v>2012-01-20 00:00:00-05:00</c:v>
                </c:pt>
                <c:pt idx="7848">
                  <c:v>2012-01-23 00:00:00-05:00</c:v>
                </c:pt>
                <c:pt idx="7849">
                  <c:v>2012-01-24 00:00:00-05:00</c:v>
                </c:pt>
                <c:pt idx="7850">
                  <c:v>2012-01-25 00:00:00-05:00</c:v>
                </c:pt>
                <c:pt idx="7851">
                  <c:v>2012-01-26 00:00:00-05:00</c:v>
                </c:pt>
                <c:pt idx="7852">
                  <c:v>2012-01-27 00:00:00-05:00</c:v>
                </c:pt>
                <c:pt idx="7853">
                  <c:v>2012-01-30 00:00:00-05:00</c:v>
                </c:pt>
                <c:pt idx="7854">
                  <c:v>2012-01-31 00:00:00-05:00</c:v>
                </c:pt>
                <c:pt idx="7855">
                  <c:v>2012-02-01 00:00:00-05:00</c:v>
                </c:pt>
                <c:pt idx="7856">
                  <c:v>2012-02-02 00:00:00-05:00</c:v>
                </c:pt>
                <c:pt idx="7857">
                  <c:v>2012-02-03 00:00:00-05:00</c:v>
                </c:pt>
                <c:pt idx="7858">
                  <c:v>2012-02-06 00:00:00-05:00</c:v>
                </c:pt>
                <c:pt idx="7859">
                  <c:v>2012-02-07 00:00:00-05:00</c:v>
                </c:pt>
                <c:pt idx="7860">
                  <c:v>2012-02-08 00:00:00-05:00</c:v>
                </c:pt>
                <c:pt idx="7861">
                  <c:v>2012-02-09 00:00:00-05:00</c:v>
                </c:pt>
                <c:pt idx="7862">
                  <c:v>2012-02-10 00:00:00-05:00</c:v>
                </c:pt>
                <c:pt idx="7863">
                  <c:v>2012-02-13 00:00:00-05:00</c:v>
                </c:pt>
                <c:pt idx="7864">
                  <c:v>2012-02-14 00:00:00-05:00</c:v>
                </c:pt>
                <c:pt idx="7865">
                  <c:v>2012-02-15 00:00:00-05:00</c:v>
                </c:pt>
                <c:pt idx="7866">
                  <c:v>2012-02-16 00:00:00-05:00</c:v>
                </c:pt>
                <c:pt idx="7867">
                  <c:v>2012-02-17 00:00:00-05:00</c:v>
                </c:pt>
                <c:pt idx="7868">
                  <c:v>2012-02-21 00:00:00-05:00</c:v>
                </c:pt>
                <c:pt idx="7869">
                  <c:v>2012-02-22 00:00:00-05:00</c:v>
                </c:pt>
                <c:pt idx="7870">
                  <c:v>2012-02-23 00:00:00-05:00</c:v>
                </c:pt>
                <c:pt idx="7871">
                  <c:v>2012-02-24 00:00:00-05:00</c:v>
                </c:pt>
                <c:pt idx="7872">
                  <c:v>2012-02-27 00:00:00-05:00</c:v>
                </c:pt>
                <c:pt idx="7873">
                  <c:v>2012-02-28 00:00:00-05:00</c:v>
                </c:pt>
                <c:pt idx="7874">
                  <c:v>2012-02-29 00:00:00-05:00</c:v>
                </c:pt>
                <c:pt idx="7875">
                  <c:v>2012-03-01 00:00:00-05:00</c:v>
                </c:pt>
                <c:pt idx="7876">
                  <c:v>2012-03-02 00:00:00-05:00</c:v>
                </c:pt>
                <c:pt idx="7877">
                  <c:v>2012-03-05 00:00:00-05:00</c:v>
                </c:pt>
                <c:pt idx="7878">
                  <c:v>2012-03-06 00:00:00-05:00</c:v>
                </c:pt>
                <c:pt idx="7879">
                  <c:v>2012-03-07 00:00:00-05:00</c:v>
                </c:pt>
                <c:pt idx="7880">
                  <c:v>2012-03-08 00:00:00-05:00</c:v>
                </c:pt>
                <c:pt idx="7881">
                  <c:v>2012-03-09 00:00:00-05:00</c:v>
                </c:pt>
                <c:pt idx="7882">
                  <c:v>2012-03-12 00:00:00-04:00</c:v>
                </c:pt>
                <c:pt idx="7883">
                  <c:v>2012-03-13 00:00:00-04:00</c:v>
                </c:pt>
                <c:pt idx="7884">
                  <c:v>2012-03-14 00:00:00-04:00</c:v>
                </c:pt>
                <c:pt idx="7885">
                  <c:v>2012-03-15 00:00:00-04:00</c:v>
                </c:pt>
                <c:pt idx="7886">
                  <c:v>2012-03-16 00:00:00-04:00</c:v>
                </c:pt>
                <c:pt idx="7887">
                  <c:v>2012-03-19 00:00:00-04:00</c:v>
                </c:pt>
                <c:pt idx="7888">
                  <c:v>2012-03-20 00:00:00-04:00</c:v>
                </c:pt>
                <c:pt idx="7889">
                  <c:v>2012-03-21 00:00:00-04:00</c:v>
                </c:pt>
                <c:pt idx="7890">
                  <c:v>2012-03-22 00:00:00-04:00</c:v>
                </c:pt>
                <c:pt idx="7891">
                  <c:v>2012-03-23 00:00:00-04:00</c:v>
                </c:pt>
                <c:pt idx="7892">
                  <c:v>2012-03-26 00:00:00-04:00</c:v>
                </c:pt>
                <c:pt idx="7893">
                  <c:v>2012-03-27 00:00:00-04:00</c:v>
                </c:pt>
                <c:pt idx="7894">
                  <c:v>2012-03-28 00:00:00-04:00</c:v>
                </c:pt>
                <c:pt idx="7895">
                  <c:v>2012-03-29 00:00:00-04:00</c:v>
                </c:pt>
                <c:pt idx="7896">
                  <c:v>2012-03-30 00:00:00-04:00</c:v>
                </c:pt>
                <c:pt idx="7897">
                  <c:v>2012-04-02 00:00:00-04:00</c:v>
                </c:pt>
                <c:pt idx="7898">
                  <c:v>2012-04-03 00:00:00-04:00</c:v>
                </c:pt>
                <c:pt idx="7899">
                  <c:v>2012-04-04 00:00:00-04:00</c:v>
                </c:pt>
                <c:pt idx="7900">
                  <c:v>2012-04-05 00:00:00-04:00</c:v>
                </c:pt>
                <c:pt idx="7901">
                  <c:v>2012-04-09 00:00:00-04:00</c:v>
                </c:pt>
                <c:pt idx="7902">
                  <c:v>2012-04-10 00:00:00-04:00</c:v>
                </c:pt>
                <c:pt idx="7903">
                  <c:v>2012-04-11 00:00:00-04:00</c:v>
                </c:pt>
                <c:pt idx="7904">
                  <c:v>2012-04-12 00:00:00-04:00</c:v>
                </c:pt>
                <c:pt idx="7905">
                  <c:v>2012-04-13 00:00:00-04:00</c:v>
                </c:pt>
                <c:pt idx="7906">
                  <c:v>2012-04-16 00:00:00-04:00</c:v>
                </c:pt>
                <c:pt idx="7907">
                  <c:v>2012-04-17 00:00:00-04:00</c:v>
                </c:pt>
                <c:pt idx="7908">
                  <c:v>2012-04-18 00:00:00-04:00</c:v>
                </c:pt>
                <c:pt idx="7909">
                  <c:v>2012-04-19 00:00:00-04:00</c:v>
                </c:pt>
                <c:pt idx="7910">
                  <c:v>2012-04-20 00:00:00-04:00</c:v>
                </c:pt>
                <c:pt idx="7911">
                  <c:v>2012-04-23 00:00:00-04:00</c:v>
                </c:pt>
                <c:pt idx="7912">
                  <c:v>2012-04-24 00:00:00-04:00</c:v>
                </c:pt>
                <c:pt idx="7913">
                  <c:v>2012-04-25 00:00:00-04:00</c:v>
                </c:pt>
                <c:pt idx="7914">
                  <c:v>2012-04-26 00:00:00-04:00</c:v>
                </c:pt>
                <c:pt idx="7915">
                  <c:v>2012-04-27 00:00:00-04:00</c:v>
                </c:pt>
                <c:pt idx="7916">
                  <c:v>2012-04-30 00:00:00-04:00</c:v>
                </c:pt>
                <c:pt idx="7917">
                  <c:v>2012-05-01 00:00:00-04:00</c:v>
                </c:pt>
                <c:pt idx="7918">
                  <c:v>2012-05-02 00:00:00-04:00</c:v>
                </c:pt>
                <c:pt idx="7919">
                  <c:v>2012-05-03 00:00:00-04:00</c:v>
                </c:pt>
                <c:pt idx="7920">
                  <c:v>2012-05-04 00:00:00-04:00</c:v>
                </c:pt>
                <c:pt idx="7921">
                  <c:v>2012-05-07 00:00:00-04:00</c:v>
                </c:pt>
                <c:pt idx="7922">
                  <c:v>2012-05-08 00:00:00-04:00</c:v>
                </c:pt>
                <c:pt idx="7923">
                  <c:v>2012-05-09 00:00:00-04:00</c:v>
                </c:pt>
                <c:pt idx="7924">
                  <c:v>2012-05-10 00:00:00-04:00</c:v>
                </c:pt>
                <c:pt idx="7925">
                  <c:v>2012-05-11 00:00:00-04:00</c:v>
                </c:pt>
                <c:pt idx="7926">
                  <c:v>2012-05-14 00:00:00-04:00</c:v>
                </c:pt>
                <c:pt idx="7927">
                  <c:v>2012-05-15 00:00:00-04:00</c:v>
                </c:pt>
                <c:pt idx="7928">
                  <c:v>2012-05-16 00:00:00-04:00</c:v>
                </c:pt>
                <c:pt idx="7929">
                  <c:v>2012-05-17 00:00:00-04:00</c:v>
                </c:pt>
                <c:pt idx="7930">
                  <c:v>2012-05-18 00:00:00-04:00</c:v>
                </c:pt>
                <c:pt idx="7931">
                  <c:v>2012-05-21 00:00:00-04:00</c:v>
                </c:pt>
                <c:pt idx="7932">
                  <c:v>2012-05-22 00:00:00-04:00</c:v>
                </c:pt>
                <c:pt idx="7933">
                  <c:v>2012-05-23 00:00:00-04:00</c:v>
                </c:pt>
                <c:pt idx="7934">
                  <c:v>2012-05-24 00:00:00-04:00</c:v>
                </c:pt>
                <c:pt idx="7935">
                  <c:v>2012-05-25 00:00:00-04:00</c:v>
                </c:pt>
                <c:pt idx="7936">
                  <c:v>2012-05-29 00:00:00-04:00</c:v>
                </c:pt>
                <c:pt idx="7937">
                  <c:v>2012-05-30 00:00:00-04:00</c:v>
                </c:pt>
                <c:pt idx="7938">
                  <c:v>2012-05-31 00:00:00-04:00</c:v>
                </c:pt>
                <c:pt idx="7939">
                  <c:v>2012-06-01 00:00:00-04:00</c:v>
                </c:pt>
                <c:pt idx="7940">
                  <c:v>2012-06-04 00:00:00-04:00</c:v>
                </c:pt>
                <c:pt idx="7941">
                  <c:v>2012-06-05 00:00:00-04:00</c:v>
                </c:pt>
                <c:pt idx="7942">
                  <c:v>2012-06-06 00:00:00-04:00</c:v>
                </c:pt>
                <c:pt idx="7943">
                  <c:v>2012-06-07 00:00:00-04:00</c:v>
                </c:pt>
                <c:pt idx="7944">
                  <c:v>2012-06-08 00:00:00-04:00</c:v>
                </c:pt>
                <c:pt idx="7945">
                  <c:v>2012-06-11 00:00:00-04:00</c:v>
                </c:pt>
                <c:pt idx="7946">
                  <c:v>2012-06-12 00:00:00-04:00</c:v>
                </c:pt>
                <c:pt idx="7947">
                  <c:v>2012-06-13 00:00:00-04:00</c:v>
                </c:pt>
                <c:pt idx="7948">
                  <c:v>2012-06-14 00:00:00-04:00</c:v>
                </c:pt>
                <c:pt idx="7949">
                  <c:v>2012-06-15 00:00:00-04:00</c:v>
                </c:pt>
                <c:pt idx="7950">
                  <c:v>2012-06-18 00:00:00-04:00</c:v>
                </c:pt>
                <c:pt idx="7951">
                  <c:v>2012-06-19 00:00:00-04:00</c:v>
                </c:pt>
                <c:pt idx="7952">
                  <c:v>2012-06-20 00:00:00-04:00</c:v>
                </c:pt>
                <c:pt idx="7953">
                  <c:v>2012-06-21 00:00:00-04:00</c:v>
                </c:pt>
                <c:pt idx="7954">
                  <c:v>2012-06-22 00:00:00-04:00</c:v>
                </c:pt>
                <c:pt idx="7955">
                  <c:v>2012-06-25 00:00:00-04:00</c:v>
                </c:pt>
                <c:pt idx="7956">
                  <c:v>2012-06-26 00:00:00-04:00</c:v>
                </c:pt>
                <c:pt idx="7957">
                  <c:v>2012-06-27 00:00:00-04:00</c:v>
                </c:pt>
                <c:pt idx="7958">
                  <c:v>2012-06-28 00:00:00-04:00</c:v>
                </c:pt>
                <c:pt idx="7959">
                  <c:v>2012-06-29 00:00:00-04:00</c:v>
                </c:pt>
                <c:pt idx="7960">
                  <c:v>2012-07-02 00:00:00-04:00</c:v>
                </c:pt>
                <c:pt idx="7961">
                  <c:v>2012-07-03 00:00:00-04:00</c:v>
                </c:pt>
                <c:pt idx="7962">
                  <c:v>2012-07-05 00:00:00-04:00</c:v>
                </c:pt>
                <c:pt idx="7963">
                  <c:v>2012-07-06 00:00:00-04:00</c:v>
                </c:pt>
                <c:pt idx="7964">
                  <c:v>2012-07-09 00:00:00-04:00</c:v>
                </c:pt>
                <c:pt idx="7965">
                  <c:v>2012-07-10 00:00:00-04:00</c:v>
                </c:pt>
                <c:pt idx="7966">
                  <c:v>2012-07-11 00:00:00-04:00</c:v>
                </c:pt>
                <c:pt idx="7967">
                  <c:v>2012-07-12 00:00:00-04:00</c:v>
                </c:pt>
                <c:pt idx="7968">
                  <c:v>2012-07-13 00:00:00-04:00</c:v>
                </c:pt>
                <c:pt idx="7969">
                  <c:v>2012-07-16 00:00:00-04:00</c:v>
                </c:pt>
                <c:pt idx="7970">
                  <c:v>2012-07-17 00:00:00-04:00</c:v>
                </c:pt>
                <c:pt idx="7971">
                  <c:v>2012-07-18 00:00:00-04:00</c:v>
                </c:pt>
                <c:pt idx="7972">
                  <c:v>2012-07-19 00:00:00-04:00</c:v>
                </c:pt>
                <c:pt idx="7973">
                  <c:v>2012-07-20 00:00:00-04:00</c:v>
                </c:pt>
                <c:pt idx="7974">
                  <c:v>2012-07-23 00:00:00-04:00</c:v>
                </c:pt>
                <c:pt idx="7975">
                  <c:v>2012-07-24 00:00:00-04:00</c:v>
                </c:pt>
                <c:pt idx="7976">
                  <c:v>2012-07-25 00:00:00-04:00</c:v>
                </c:pt>
                <c:pt idx="7977">
                  <c:v>2012-07-26 00:00:00-04:00</c:v>
                </c:pt>
                <c:pt idx="7978">
                  <c:v>2012-07-27 00:00:00-04:00</c:v>
                </c:pt>
                <c:pt idx="7979">
                  <c:v>2012-07-30 00:00:00-04:00</c:v>
                </c:pt>
                <c:pt idx="7980">
                  <c:v>2012-07-31 00:00:00-04:00</c:v>
                </c:pt>
                <c:pt idx="7981">
                  <c:v>2012-08-01 00:00:00-04:00</c:v>
                </c:pt>
                <c:pt idx="7982">
                  <c:v>2012-08-02 00:00:00-04:00</c:v>
                </c:pt>
                <c:pt idx="7983">
                  <c:v>2012-08-03 00:00:00-04:00</c:v>
                </c:pt>
                <c:pt idx="7984">
                  <c:v>2012-08-06 00:00:00-04:00</c:v>
                </c:pt>
                <c:pt idx="7985">
                  <c:v>2012-08-07 00:00:00-04:00</c:v>
                </c:pt>
                <c:pt idx="7986">
                  <c:v>2012-08-08 00:00:00-04:00</c:v>
                </c:pt>
                <c:pt idx="7987">
                  <c:v>2012-08-09 00:00:00-04:00</c:v>
                </c:pt>
                <c:pt idx="7988">
                  <c:v>2012-08-10 00:00:00-04:00</c:v>
                </c:pt>
                <c:pt idx="7989">
                  <c:v>2012-08-13 00:00:00-04:00</c:v>
                </c:pt>
                <c:pt idx="7990">
                  <c:v>2012-08-14 00:00:00-04:00</c:v>
                </c:pt>
                <c:pt idx="7991">
                  <c:v>2012-08-15 00:00:00-04:00</c:v>
                </c:pt>
                <c:pt idx="7992">
                  <c:v>2012-08-16 00:00:00-04:00</c:v>
                </c:pt>
                <c:pt idx="7993">
                  <c:v>2012-08-17 00:00:00-04:00</c:v>
                </c:pt>
                <c:pt idx="7994">
                  <c:v>2012-08-20 00:00:00-04:00</c:v>
                </c:pt>
                <c:pt idx="7995">
                  <c:v>2012-08-21 00:00:00-04:00</c:v>
                </c:pt>
                <c:pt idx="7996">
                  <c:v>2012-08-22 00:00:00-04:00</c:v>
                </c:pt>
                <c:pt idx="7997">
                  <c:v>2012-08-23 00:00:00-04:00</c:v>
                </c:pt>
                <c:pt idx="7998">
                  <c:v>2012-08-24 00:00:00-04:00</c:v>
                </c:pt>
                <c:pt idx="7999">
                  <c:v>2012-08-27 00:00:00-04:00</c:v>
                </c:pt>
                <c:pt idx="8000">
                  <c:v>2012-08-28 00:00:00-04:00</c:v>
                </c:pt>
                <c:pt idx="8001">
                  <c:v>2012-08-29 00:00:00-04:00</c:v>
                </c:pt>
                <c:pt idx="8002">
                  <c:v>2012-08-30 00:00:00-04:00</c:v>
                </c:pt>
                <c:pt idx="8003">
                  <c:v>2012-08-31 00:00:00-04:00</c:v>
                </c:pt>
                <c:pt idx="8004">
                  <c:v>2012-09-04 00:00:00-04:00</c:v>
                </c:pt>
                <c:pt idx="8005">
                  <c:v>2012-09-05 00:00:00-04:00</c:v>
                </c:pt>
                <c:pt idx="8006">
                  <c:v>2012-09-06 00:00:00-04:00</c:v>
                </c:pt>
                <c:pt idx="8007">
                  <c:v>2012-09-07 00:00:00-04:00</c:v>
                </c:pt>
                <c:pt idx="8008">
                  <c:v>2012-09-10 00:00:00-04:00</c:v>
                </c:pt>
                <c:pt idx="8009">
                  <c:v>2012-09-11 00:00:00-04:00</c:v>
                </c:pt>
                <c:pt idx="8010">
                  <c:v>2012-09-12 00:00:00-04:00</c:v>
                </c:pt>
                <c:pt idx="8011">
                  <c:v>2012-09-13 00:00:00-04:00</c:v>
                </c:pt>
                <c:pt idx="8012">
                  <c:v>2012-09-14 00:00:00-04:00</c:v>
                </c:pt>
                <c:pt idx="8013">
                  <c:v>2012-09-17 00:00:00-04:00</c:v>
                </c:pt>
                <c:pt idx="8014">
                  <c:v>2012-09-18 00:00:00-04:00</c:v>
                </c:pt>
                <c:pt idx="8015">
                  <c:v>2012-09-19 00:00:00-04:00</c:v>
                </c:pt>
                <c:pt idx="8016">
                  <c:v>2012-09-20 00:00:00-04:00</c:v>
                </c:pt>
                <c:pt idx="8017">
                  <c:v>2012-09-21 00:00:00-04:00</c:v>
                </c:pt>
                <c:pt idx="8018">
                  <c:v>2012-09-24 00:00:00-04:00</c:v>
                </c:pt>
                <c:pt idx="8019">
                  <c:v>2012-09-25 00:00:00-04:00</c:v>
                </c:pt>
                <c:pt idx="8020">
                  <c:v>2012-09-26 00:00:00-04:00</c:v>
                </c:pt>
                <c:pt idx="8021">
                  <c:v>2012-09-27 00:00:00-04:00</c:v>
                </c:pt>
                <c:pt idx="8022">
                  <c:v>2012-09-28 00:00:00-04:00</c:v>
                </c:pt>
                <c:pt idx="8023">
                  <c:v>2012-10-01 00:00:00-04:00</c:v>
                </c:pt>
                <c:pt idx="8024">
                  <c:v>2012-10-02 00:00:00-04:00</c:v>
                </c:pt>
                <c:pt idx="8025">
                  <c:v>2012-10-03 00:00:00-04:00</c:v>
                </c:pt>
                <c:pt idx="8026">
                  <c:v>2012-10-04 00:00:00-04:00</c:v>
                </c:pt>
                <c:pt idx="8027">
                  <c:v>2012-10-05 00:00:00-04:00</c:v>
                </c:pt>
                <c:pt idx="8028">
                  <c:v>2012-10-08 00:00:00-04:00</c:v>
                </c:pt>
                <c:pt idx="8029">
                  <c:v>2012-10-09 00:00:00-04:00</c:v>
                </c:pt>
                <c:pt idx="8030">
                  <c:v>2012-10-10 00:00:00-04:00</c:v>
                </c:pt>
                <c:pt idx="8031">
                  <c:v>2012-10-11 00:00:00-04:00</c:v>
                </c:pt>
                <c:pt idx="8032">
                  <c:v>2012-10-12 00:00:00-04:00</c:v>
                </c:pt>
                <c:pt idx="8033">
                  <c:v>2012-10-15 00:00:00-04:00</c:v>
                </c:pt>
                <c:pt idx="8034">
                  <c:v>2012-10-16 00:00:00-04:00</c:v>
                </c:pt>
                <c:pt idx="8035">
                  <c:v>2012-10-17 00:00:00-04:00</c:v>
                </c:pt>
                <c:pt idx="8036">
                  <c:v>2012-10-18 00:00:00-04:00</c:v>
                </c:pt>
                <c:pt idx="8037">
                  <c:v>2012-10-19 00:00:00-04:00</c:v>
                </c:pt>
                <c:pt idx="8038">
                  <c:v>2012-10-22 00:00:00-04:00</c:v>
                </c:pt>
                <c:pt idx="8039">
                  <c:v>2012-10-23 00:00:00-04:00</c:v>
                </c:pt>
                <c:pt idx="8040">
                  <c:v>2012-10-24 00:00:00-04:00</c:v>
                </c:pt>
                <c:pt idx="8041">
                  <c:v>2012-10-25 00:00:00-04:00</c:v>
                </c:pt>
                <c:pt idx="8042">
                  <c:v>2012-10-26 00:00:00-04:00</c:v>
                </c:pt>
                <c:pt idx="8043">
                  <c:v>2012-10-31 00:00:00-04:00</c:v>
                </c:pt>
                <c:pt idx="8044">
                  <c:v>2012-11-01 00:00:00-04:00</c:v>
                </c:pt>
                <c:pt idx="8045">
                  <c:v>2012-11-02 00:00:00-04:00</c:v>
                </c:pt>
                <c:pt idx="8046">
                  <c:v>2012-11-05 00:00:00-05:00</c:v>
                </c:pt>
                <c:pt idx="8047">
                  <c:v>2012-11-06 00:00:00-05:00</c:v>
                </c:pt>
                <c:pt idx="8048">
                  <c:v>2012-11-07 00:00:00-05:00</c:v>
                </c:pt>
                <c:pt idx="8049">
                  <c:v>2012-11-08 00:00:00-05:00</c:v>
                </c:pt>
                <c:pt idx="8050">
                  <c:v>2012-11-09 00:00:00-05:00</c:v>
                </c:pt>
                <c:pt idx="8051">
                  <c:v>2012-11-12 00:00:00-05:00</c:v>
                </c:pt>
                <c:pt idx="8052">
                  <c:v>2012-11-13 00:00:00-05:00</c:v>
                </c:pt>
                <c:pt idx="8053">
                  <c:v>2012-11-14 00:00:00-05:00</c:v>
                </c:pt>
                <c:pt idx="8054">
                  <c:v>2012-11-15 00:00:00-05:00</c:v>
                </c:pt>
                <c:pt idx="8055">
                  <c:v>2012-11-16 00:00:00-05:00</c:v>
                </c:pt>
                <c:pt idx="8056">
                  <c:v>2012-11-19 00:00:00-05:00</c:v>
                </c:pt>
                <c:pt idx="8057">
                  <c:v>2012-11-20 00:00:00-05:00</c:v>
                </c:pt>
                <c:pt idx="8058">
                  <c:v>2012-11-21 00:00:00-05:00</c:v>
                </c:pt>
                <c:pt idx="8059">
                  <c:v>2012-11-23 00:00:00-05:00</c:v>
                </c:pt>
                <c:pt idx="8060">
                  <c:v>2012-11-26 00:00:00-05:00</c:v>
                </c:pt>
                <c:pt idx="8061">
                  <c:v>2012-11-27 00:00:00-05:00</c:v>
                </c:pt>
                <c:pt idx="8062">
                  <c:v>2012-11-28 00:00:00-05:00</c:v>
                </c:pt>
                <c:pt idx="8063">
                  <c:v>2012-11-29 00:00:00-05:00</c:v>
                </c:pt>
                <c:pt idx="8064">
                  <c:v>2012-11-30 00:00:00-05:00</c:v>
                </c:pt>
                <c:pt idx="8065">
                  <c:v>2012-12-03 00:00:00-05:00</c:v>
                </c:pt>
                <c:pt idx="8066">
                  <c:v>2012-12-04 00:00:00-05:00</c:v>
                </c:pt>
                <c:pt idx="8067">
                  <c:v>2012-12-05 00:00:00-05:00</c:v>
                </c:pt>
                <c:pt idx="8068">
                  <c:v>2012-12-06 00:00:00-05:00</c:v>
                </c:pt>
                <c:pt idx="8069">
                  <c:v>2012-12-07 00:00:00-05:00</c:v>
                </c:pt>
                <c:pt idx="8070">
                  <c:v>2012-12-10 00:00:00-05:00</c:v>
                </c:pt>
                <c:pt idx="8071">
                  <c:v>2012-12-11 00:00:00-05:00</c:v>
                </c:pt>
                <c:pt idx="8072">
                  <c:v>2012-12-12 00:00:00-05:00</c:v>
                </c:pt>
                <c:pt idx="8073">
                  <c:v>2012-12-13 00:00:00-05:00</c:v>
                </c:pt>
                <c:pt idx="8074">
                  <c:v>2012-12-14 00:00:00-05:00</c:v>
                </c:pt>
                <c:pt idx="8075">
                  <c:v>2012-12-17 00:00:00-05:00</c:v>
                </c:pt>
                <c:pt idx="8076">
                  <c:v>2012-12-18 00:00:00-05:00</c:v>
                </c:pt>
                <c:pt idx="8077">
                  <c:v>2012-12-19 00:00:00-05:00</c:v>
                </c:pt>
                <c:pt idx="8078">
                  <c:v>2012-12-20 00:00:00-05:00</c:v>
                </c:pt>
                <c:pt idx="8079">
                  <c:v>2012-12-21 00:00:00-05:00</c:v>
                </c:pt>
                <c:pt idx="8080">
                  <c:v>2012-12-24 00:00:00-05:00</c:v>
                </c:pt>
                <c:pt idx="8081">
                  <c:v>2012-12-26 00:00:00-05:00</c:v>
                </c:pt>
                <c:pt idx="8082">
                  <c:v>2012-12-27 00:00:00-05:00</c:v>
                </c:pt>
                <c:pt idx="8083">
                  <c:v>2012-12-28 00:00:00-05:00</c:v>
                </c:pt>
                <c:pt idx="8084">
                  <c:v>2012-12-31 00:00:00-05:00</c:v>
                </c:pt>
                <c:pt idx="8085">
                  <c:v>2013-01-02 00:00:00-05:00</c:v>
                </c:pt>
                <c:pt idx="8086">
                  <c:v>2013-01-03 00:00:00-05:00</c:v>
                </c:pt>
                <c:pt idx="8087">
                  <c:v>2013-01-04 00:00:00-05:00</c:v>
                </c:pt>
                <c:pt idx="8088">
                  <c:v>2013-01-07 00:00:00-05:00</c:v>
                </c:pt>
                <c:pt idx="8089">
                  <c:v>2013-01-08 00:00:00-05:00</c:v>
                </c:pt>
                <c:pt idx="8090">
                  <c:v>2013-01-09 00:00:00-05:00</c:v>
                </c:pt>
                <c:pt idx="8091">
                  <c:v>2013-01-10 00:00:00-05:00</c:v>
                </c:pt>
                <c:pt idx="8092">
                  <c:v>2013-01-11 00:00:00-05:00</c:v>
                </c:pt>
                <c:pt idx="8093">
                  <c:v>2013-01-14 00:00:00-05:00</c:v>
                </c:pt>
                <c:pt idx="8094">
                  <c:v>2013-01-15 00:00:00-05:00</c:v>
                </c:pt>
                <c:pt idx="8095">
                  <c:v>2013-01-16 00:00:00-05:00</c:v>
                </c:pt>
                <c:pt idx="8096">
                  <c:v>2013-01-17 00:00:00-05:00</c:v>
                </c:pt>
                <c:pt idx="8097">
                  <c:v>2013-01-18 00:00:00-05:00</c:v>
                </c:pt>
                <c:pt idx="8098">
                  <c:v>2013-01-22 00:00:00-05:00</c:v>
                </c:pt>
                <c:pt idx="8099">
                  <c:v>2013-01-23 00:00:00-05:00</c:v>
                </c:pt>
                <c:pt idx="8100">
                  <c:v>2013-01-24 00:00:00-05:00</c:v>
                </c:pt>
                <c:pt idx="8101">
                  <c:v>2013-01-25 00:00:00-05:00</c:v>
                </c:pt>
                <c:pt idx="8102">
                  <c:v>2013-01-28 00:00:00-05:00</c:v>
                </c:pt>
                <c:pt idx="8103">
                  <c:v>2013-01-29 00:00:00-05:00</c:v>
                </c:pt>
                <c:pt idx="8104">
                  <c:v>2013-01-30 00:00:00-05:00</c:v>
                </c:pt>
                <c:pt idx="8105">
                  <c:v>2013-01-31 00:00:00-05:00</c:v>
                </c:pt>
                <c:pt idx="8106">
                  <c:v>2013-02-01 00:00:00-05:00</c:v>
                </c:pt>
                <c:pt idx="8107">
                  <c:v>2013-02-04 00:00:00-05:00</c:v>
                </c:pt>
                <c:pt idx="8108">
                  <c:v>2013-02-05 00:00:00-05:00</c:v>
                </c:pt>
                <c:pt idx="8109">
                  <c:v>2013-02-06 00:00:00-05:00</c:v>
                </c:pt>
                <c:pt idx="8110">
                  <c:v>2013-02-07 00:00:00-05:00</c:v>
                </c:pt>
                <c:pt idx="8111">
                  <c:v>2013-02-08 00:00:00-05:00</c:v>
                </c:pt>
                <c:pt idx="8112">
                  <c:v>2013-02-11 00:00:00-05:00</c:v>
                </c:pt>
                <c:pt idx="8113">
                  <c:v>2013-02-12 00:00:00-05:00</c:v>
                </c:pt>
                <c:pt idx="8114">
                  <c:v>2013-02-13 00:00:00-05:00</c:v>
                </c:pt>
                <c:pt idx="8115">
                  <c:v>2013-02-14 00:00:00-05:00</c:v>
                </c:pt>
                <c:pt idx="8116">
                  <c:v>2013-02-15 00:00:00-05:00</c:v>
                </c:pt>
                <c:pt idx="8117">
                  <c:v>2013-02-19 00:00:00-05:00</c:v>
                </c:pt>
                <c:pt idx="8118">
                  <c:v>2013-02-20 00:00:00-05:00</c:v>
                </c:pt>
                <c:pt idx="8119">
                  <c:v>2013-02-21 00:00:00-05:00</c:v>
                </c:pt>
                <c:pt idx="8120">
                  <c:v>2013-02-22 00:00:00-05:00</c:v>
                </c:pt>
                <c:pt idx="8121">
                  <c:v>2013-02-25 00:00:00-05:00</c:v>
                </c:pt>
                <c:pt idx="8122">
                  <c:v>2013-02-26 00:00:00-05:00</c:v>
                </c:pt>
                <c:pt idx="8123">
                  <c:v>2013-02-27 00:00:00-05:00</c:v>
                </c:pt>
                <c:pt idx="8124">
                  <c:v>2013-02-28 00:00:00-05:00</c:v>
                </c:pt>
                <c:pt idx="8125">
                  <c:v>2013-03-01 00:00:00-05:00</c:v>
                </c:pt>
                <c:pt idx="8126">
                  <c:v>2013-03-04 00:00:00-05:00</c:v>
                </c:pt>
                <c:pt idx="8127">
                  <c:v>2013-03-05 00:00:00-05:00</c:v>
                </c:pt>
                <c:pt idx="8128">
                  <c:v>2013-03-06 00:00:00-05:00</c:v>
                </c:pt>
                <c:pt idx="8129">
                  <c:v>2013-03-07 00:00:00-05:00</c:v>
                </c:pt>
                <c:pt idx="8130">
                  <c:v>2013-03-08 00:00:00-05:00</c:v>
                </c:pt>
                <c:pt idx="8131">
                  <c:v>2013-03-11 00:00:00-04:00</c:v>
                </c:pt>
                <c:pt idx="8132">
                  <c:v>2013-03-12 00:00:00-04:00</c:v>
                </c:pt>
                <c:pt idx="8133">
                  <c:v>2013-03-13 00:00:00-04:00</c:v>
                </c:pt>
                <c:pt idx="8134">
                  <c:v>2013-03-14 00:00:00-04:00</c:v>
                </c:pt>
                <c:pt idx="8135">
                  <c:v>2013-03-15 00:00:00-04:00</c:v>
                </c:pt>
                <c:pt idx="8136">
                  <c:v>2013-03-18 00:00:00-04:00</c:v>
                </c:pt>
                <c:pt idx="8137">
                  <c:v>2013-03-19 00:00:00-04:00</c:v>
                </c:pt>
                <c:pt idx="8138">
                  <c:v>2013-03-20 00:00:00-04:00</c:v>
                </c:pt>
                <c:pt idx="8139">
                  <c:v>2013-03-21 00:00:00-04:00</c:v>
                </c:pt>
                <c:pt idx="8140">
                  <c:v>2013-03-22 00:00:00-04:00</c:v>
                </c:pt>
                <c:pt idx="8141">
                  <c:v>2013-03-25 00:00:00-04:00</c:v>
                </c:pt>
                <c:pt idx="8142">
                  <c:v>2013-03-26 00:00:00-04:00</c:v>
                </c:pt>
                <c:pt idx="8143">
                  <c:v>2013-03-27 00:00:00-04:00</c:v>
                </c:pt>
                <c:pt idx="8144">
                  <c:v>2013-03-28 00:00:00-04:00</c:v>
                </c:pt>
                <c:pt idx="8145">
                  <c:v>2013-04-01 00:00:00-04:00</c:v>
                </c:pt>
                <c:pt idx="8146">
                  <c:v>2013-04-02 00:00:00-04:00</c:v>
                </c:pt>
                <c:pt idx="8147">
                  <c:v>2013-04-03 00:00:00-04:00</c:v>
                </c:pt>
                <c:pt idx="8148">
                  <c:v>2013-04-04 00:00:00-04:00</c:v>
                </c:pt>
                <c:pt idx="8149">
                  <c:v>2013-04-05 00:00:00-04:00</c:v>
                </c:pt>
                <c:pt idx="8150">
                  <c:v>2013-04-08 00:00:00-04:00</c:v>
                </c:pt>
                <c:pt idx="8151">
                  <c:v>2013-04-09 00:00:00-04:00</c:v>
                </c:pt>
                <c:pt idx="8152">
                  <c:v>2013-04-10 00:00:00-04:00</c:v>
                </c:pt>
                <c:pt idx="8153">
                  <c:v>2013-04-11 00:00:00-04:00</c:v>
                </c:pt>
                <c:pt idx="8154">
                  <c:v>2013-04-12 00:00:00-04:00</c:v>
                </c:pt>
                <c:pt idx="8155">
                  <c:v>2013-04-15 00:00:00-04:00</c:v>
                </c:pt>
                <c:pt idx="8156">
                  <c:v>2013-04-16 00:00:00-04:00</c:v>
                </c:pt>
                <c:pt idx="8157">
                  <c:v>2013-04-17 00:00:00-04:00</c:v>
                </c:pt>
                <c:pt idx="8158">
                  <c:v>2013-04-18 00:00:00-04:00</c:v>
                </c:pt>
                <c:pt idx="8159">
                  <c:v>2013-04-19 00:00:00-04:00</c:v>
                </c:pt>
                <c:pt idx="8160">
                  <c:v>2013-04-22 00:00:00-04:00</c:v>
                </c:pt>
                <c:pt idx="8161">
                  <c:v>2013-04-23 00:00:00-04:00</c:v>
                </c:pt>
                <c:pt idx="8162">
                  <c:v>2013-04-24 00:00:00-04:00</c:v>
                </c:pt>
                <c:pt idx="8163">
                  <c:v>2013-04-25 00:00:00-04:00</c:v>
                </c:pt>
                <c:pt idx="8164">
                  <c:v>2013-04-26 00:00:00-04:00</c:v>
                </c:pt>
                <c:pt idx="8165">
                  <c:v>2013-04-29 00:00:00-04:00</c:v>
                </c:pt>
                <c:pt idx="8166">
                  <c:v>2013-04-30 00:00:00-04:00</c:v>
                </c:pt>
                <c:pt idx="8167">
                  <c:v>2013-05-01 00:00:00-04:00</c:v>
                </c:pt>
                <c:pt idx="8168">
                  <c:v>2013-05-02 00:00:00-04:00</c:v>
                </c:pt>
                <c:pt idx="8169">
                  <c:v>2013-05-03 00:00:00-04:00</c:v>
                </c:pt>
                <c:pt idx="8170">
                  <c:v>2013-05-06 00:00:00-04:00</c:v>
                </c:pt>
                <c:pt idx="8171">
                  <c:v>2013-05-07 00:00:00-04:00</c:v>
                </c:pt>
                <c:pt idx="8172">
                  <c:v>2013-05-08 00:00:00-04:00</c:v>
                </c:pt>
                <c:pt idx="8173">
                  <c:v>2013-05-09 00:00:00-04:00</c:v>
                </c:pt>
                <c:pt idx="8174">
                  <c:v>2013-05-10 00:00:00-04:00</c:v>
                </c:pt>
                <c:pt idx="8175">
                  <c:v>2013-05-13 00:00:00-04:00</c:v>
                </c:pt>
                <c:pt idx="8176">
                  <c:v>2013-05-14 00:00:00-04:00</c:v>
                </c:pt>
                <c:pt idx="8177">
                  <c:v>2013-05-15 00:00:00-04:00</c:v>
                </c:pt>
                <c:pt idx="8178">
                  <c:v>2013-05-16 00:00:00-04:00</c:v>
                </c:pt>
                <c:pt idx="8179">
                  <c:v>2013-05-17 00:00:00-04:00</c:v>
                </c:pt>
                <c:pt idx="8180">
                  <c:v>2013-05-20 00:00:00-04:00</c:v>
                </c:pt>
                <c:pt idx="8181">
                  <c:v>2013-05-21 00:00:00-04:00</c:v>
                </c:pt>
                <c:pt idx="8182">
                  <c:v>2013-05-22 00:00:00-04:00</c:v>
                </c:pt>
                <c:pt idx="8183">
                  <c:v>2013-05-23 00:00:00-04:00</c:v>
                </c:pt>
                <c:pt idx="8184">
                  <c:v>2013-05-24 00:00:00-04:00</c:v>
                </c:pt>
                <c:pt idx="8185">
                  <c:v>2013-05-28 00:00:00-04:00</c:v>
                </c:pt>
                <c:pt idx="8186">
                  <c:v>2013-05-29 00:00:00-04:00</c:v>
                </c:pt>
                <c:pt idx="8187">
                  <c:v>2013-05-30 00:00:00-04:00</c:v>
                </c:pt>
                <c:pt idx="8188">
                  <c:v>2013-05-31 00:00:00-04:00</c:v>
                </c:pt>
                <c:pt idx="8189">
                  <c:v>2013-06-03 00:00:00-04:00</c:v>
                </c:pt>
                <c:pt idx="8190">
                  <c:v>2013-06-04 00:00:00-04:00</c:v>
                </c:pt>
                <c:pt idx="8191">
                  <c:v>2013-06-05 00:00:00-04:00</c:v>
                </c:pt>
                <c:pt idx="8192">
                  <c:v>2013-06-06 00:00:00-04:00</c:v>
                </c:pt>
                <c:pt idx="8193">
                  <c:v>2013-06-07 00:00:00-04:00</c:v>
                </c:pt>
                <c:pt idx="8194">
                  <c:v>2013-06-10 00:00:00-04:00</c:v>
                </c:pt>
                <c:pt idx="8195">
                  <c:v>2013-06-11 00:00:00-04:00</c:v>
                </c:pt>
                <c:pt idx="8196">
                  <c:v>2013-06-12 00:00:00-04:00</c:v>
                </c:pt>
                <c:pt idx="8197">
                  <c:v>2013-06-13 00:00:00-04:00</c:v>
                </c:pt>
                <c:pt idx="8198">
                  <c:v>2013-06-14 00:00:00-04:00</c:v>
                </c:pt>
                <c:pt idx="8199">
                  <c:v>2013-06-17 00:00:00-04:00</c:v>
                </c:pt>
                <c:pt idx="8200">
                  <c:v>2013-06-18 00:00:00-04:00</c:v>
                </c:pt>
                <c:pt idx="8201">
                  <c:v>2013-06-19 00:00:00-04:00</c:v>
                </c:pt>
                <c:pt idx="8202">
                  <c:v>2013-06-20 00:00:00-04:00</c:v>
                </c:pt>
                <c:pt idx="8203">
                  <c:v>2013-06-21 00:00:00-04:00</c:v>
                </c:pt>
                <c:pt idx="8204">
                  <c:v>2013-06-24 00:00:00-04:00</c:v>
                </c:pt>
                <c:pt idx="8205">
                  <c:v>2013-06-25 00:00:00-04:00</c:v>
                </c:pt>
                <c:pt idx="8206">
                  <c:v>2013-06-26 00:00:00-04:00</c:v>
                </c:pt>
                <c:pt idx="8207">
                  <c:v>2013-06-27 00:00:00-04:00</c:v>
                </c:pt>
                <c:pt idx="8208">
                  <c:v>2013-06-28 00:00:00-04:00</c:v>
                </c:pt>
                <c:pt idx="8209">
                  <c:v>2013-07-01 00:00:00-04:00</c:v>
                </c:pt>
                <c:pt idx="8210">
                  <c:v>2013-07-02 00:00:00-04:00</c:v>
                </c:pt>
                <c:pt idx="8211">
                  <c:v>2013-07-03 00:00:00-04:00</c:v>
                </c:pt>
                <c:pt idx="8212">
                  <c:v>2013-07-05 00:00:00-04:00</c:v>
                </c:pt>
                <c:pt idx="8213">
                  <c:v>2013-07-08 00:00:00-04:00</c:v>
                </c:pt>
                <c:pt idx="8214">
                  <c:v>2013-07-09 00:00:00-04:00</c:v>
                </c:pt>
                <c:pt idx="8215">
                  <c:v>2013-07-10 00:00:00-04:00</c:v>
                </c:pt>
                <c:pt idx="8216">
                  <c:v>2013-07-11 00:00:00-04:00</c:v>
                </c:pt>
                <c:pt idx="8217">
                  <c:v>2013-07-12 00:00:00-04:00</c:v>
                </c:pt>
                <c:pt idx="8218">
                  <c:v>2013-07-15 00:00:00-04:00</c:v>
                </c:pt>
                <c:pt idx="8219">
                  <c:v>2013-07-16 00:00:00-04:00</c:v>
                </c:pt>
                <c:pt idx="8220">
                  <c:v>2013-07-17 00:00:00-04:00</c:v>
                </c:pt>
                <c:pt idx="8221">
                  <c:v>2013-07-18 00:00:00-04:00</c:v>
                </c:pt>
                <c:pt idx="8222">
                  <c:v>2013-07-19 00:00:00-04:00</c:v>
                </c:pt>
                <c:pt idx="8223">
                  <c:v>2013-07-22 00:00:00-04:00</c:v>
                </c:pt>
                <c:pt idx="8224">
                  <c:v>2013-07-23 00:00:00-04:00</c:v>
                </c:pt>
                <c:pt idx="8225">
                  <c:v>2013-07-24 00:00:00-04:00</c:v>
                </c:pt>
                <c:pt idx="8226">
                  <c:v>2013-07-25 00:00:00-04:00</c:v>
                </c:pt>
                <c:pt idx="8227">
                  <c:v>2013-07-26 00:00:00-04:00</c:v>
                </c:pt>
                <c:pt idx="8228">
                  <c:v>2013-07-29 00:00:00-04:00</c:v>
                </c:pt>
                <c:pt idx="8229">
                  <c:v>2013-07-30 00:00:00-04:00</c:v>
                </c:pt>
                <c:pt idx="8230">
                  <c:v>2013-07-31 00:00:00-04:00</c:v>
                </c:pt>
                <c:pt idx="8231">
                  <c:v>2013-08-01 00:00:00-04:00</c:v>
                </c:pt>
                <c:pt idx="8232">
                  <c:v>2013-08-02 00:00:00-04:00</c:v>
                </c:pt>
                <c:pt idx="8233">
                  <c:v>2013-08-05 00:00:00-04:00</c:v>
                </c:pt>
                <c:pt idx="8234">
                  <c:v>2013-08-06 00:00:00-04:00</c:v>
                </c:pt>
                <c:pt idx="8235">
                  <c:v>2013-08-07 00:00:00-04:00</c:v>
                </c:pt>
                <c:pt idx="8236">
                  <c:v>2013-08-08 00:00:00-04:00</c:v>
                </c:pt>
                <c:pt idx="8237">
                  <c:v>2013-08-09 00:00:00-04:00</c:v>
                </c:pt>
                <c:pt idx="8238">
                  <c:v>2013-08-12 00:00:00-04:00</c:v>
                </c:pt>
                <c:pt idx="8239">
                  <c:v>2013-08-13 00:00:00-04:00</c:v>
                </c:pt>
                <c:pt idx="8240">
                  <c:v>2013-08-14 00:00:00-04:00</c:v>
                </c:pt>
                <c:pt idx="8241">
                  <c:v>2013-08-15 00:00:00-04:00</c:v>
                </c:pt>
                <c:pt idx="8242">
                  <c:v>2013-08-16 00:00:00-04:00</c:v>
                </c:pt>
                <c:pt idx="8243">
                  <c:v>2013-08-19 00:00:00-04:00</c:v>
                </c:pt>
                <c:pt idx="8244">
                  <c:v>2013-08-20 00:00:00-04:00</c:v>
                </c:pt>
                <c:pt idx="8245">
                  <c:v>2013-08-21 00:00:00-04:00</c:v>
                </c:pt>
                <c:pt idx="8246">
                  <c:v>2013-08-22 00:00:00-04:00</c:v>
                </c:pt>
                <c:pt idx="8247">
                  <c:v>2013-08-23 00:00:00-04:00</c:v>
                </c:pt>
                <c:pt idx="8248">
                  <c:v>2013-08-26 00:00:00-04:00</c:v>
                </c:pt>
                <c:pt idx="8249">
                  <c:v>2013-08-27 00:00:00-04:00</c:v>
                </c:pt>
                <c:pt idx="8250">
                  <c:v>2013-08-28 00:00:00-04:00</c:v>
                </c:pt>
                <c:pt idx="8251">
                  <c:v>2013-08-29 00:00:00-04:00</c:v>
                </c:pt>
                <c:pt idx="8252">
                  <c:v>2013-08-30 00:00:00-04:00</c:v>
                </c:pt>
                <c:pt idx="8253">
                  <c:v>2013-09-03 00:00:00-04:00</c:v>
                </c:pt>
                <c:pt idx="8254">
                  <c:v>2013-09-04 00:00:00-04:00</c:v>
                </c:pt>
                <c:pt idx="8255">
                  <c:v>2013-09-05 00:00:00-04:00</c:v>
                </c:pt>
                <c:pt idx="8256">
                  <c:v>2013-09-06 00:00:00-04:00</c:v>
                </c:pt>
                <c:pt idx="8257">
                  <c:v>2013-09-09 00:00:00-04:00</c:v>
                </c:pt>
                <c:pt idx="8258">
                  <c:v>2013-09-10 00:00:00-04:00</c:v>
                </c:pt>
                <c:pt idx="8259">
                  <c:v>2013-09-11 00:00:00-04:00</c:v>
                </c:pt>
                <c:pt idx="8260">
                  <c:v>2013-09-12 00:00:00-04:00</c:v>
                </c:pt>
                <c:pt idx="8261">
                  <c:v>2013-09-13 00:00:00-04:00</c:v>
                </c:pt>
                <c:pt idx="8262">
                  <c:v>2013-09-16 00:00:00-04:00</c:v>
                </c:pt>
                <c:pt idx="8263">
                  <c:v>2013-09-17 00:00:00-04:00</c:v>
                </c:pt>
                <c:pt idx="8264">
                  <c:v>2013-09-18 00:00:00-04:00</c:v>
                </c:pt>
                <c:pt idx="8265">
                  <c:v>2013-09-19 00:00:00-04:00</c:v>
                </c:pt>
                <c:pt idx="8266">
                  <c:v>2013-09-20 00:00:00-04:00</c:v>
                </c:pt>
                <c:pt idx="8267">
                  <c:v>2013-09-23 00:00:00-04:00</c:v>
                </c:pt>
                <c:pt idx="8268">
                  <c:v>2013-09-24 00:00:00-04:00</c:v>
                </c:pt>
                <c:pt idx="8269">
                  <c:v>2013-09-25 00:00:00-04:00</c:v>
                </c:pt>
                <c:pt idx="8270">
                  <c:v>2013-09-26 00:00:00-04:00</c:v>
                </c:pt>
                <c:pt idx="8271">
                  <c:v>2013-09-27 00:00:00-04:00</c:v>
                </c:pt>
                <c:pt idx="8272">
                  <c:v>2013-09-30 00:00:00-04:00</c:v>
                </c:pt>
                <c:pt idx="8273">
                  <c:v>2013-10-01 00:00:00-04:00</c:v>
                </c:pt>
                <c:pt idx="8274">
                  <c:v>2013-10-02 00:00:00-04:00</c:v>
                </c:pt>
                <c:pt idx="8275">
                  <c:v>2013-10-03 00:00:00-04:00</c:v>
                </c:pt>
                <c:pt idx="8276">
                  <c:v>2013-10-04 00:00:00-04:00</c:v>
                </c:pt>
                <c:pt idx="8277">
                  <c:v>2013-10-07 00:00:00-04:00</c:v>
                </c:pt>
                <c:pt idx="8278">
                  <c:v>2013-10-08 00:00:00-04:00</c:v>
                </c:pt>
                <c:pt idx="8279">
                  <c:v>2013-10-09 00:00:00-04:00</c:v>
                </c:pt>
                <c:pt idx="8280">
                  <c:v>2013-10-10 00:00:00-04:00</c:v>
                </c:pt>
                <c:pt idx="8281">
                  <c:v>2013-10-11 00:00:00-04:00</c:v>
                </c:pt>
                <c:pt idx="8282">
                  <c:v>2013-10-14 00:00:00-04:00</c:v>
                </c:pt>
                <c:pt idx="8283">
                  <c:v>2013-10-15 00:00:00-04:00</c:v>
                </c:pt>
                <c:pt idx="8284">
                  <c:v>2013-10-16 00:00:00-04:00</c:v>
                </c:pt>
                <c:pt idx="8285">
                  <c:v>2013-10-17 00:00:00-04:00</c:v>
                </c:pt>
                <c:pt idx="8286">
                  <c:v>2013-10-18 00:00:00-04:00</c:v>
                </c:pt>
                <c:pt idx="8287">
                  <c:v>2013-10-21 00:00:00-04:00</c:v>
                </c:pt>
                <c:pt idx="8288">
                  <c:v>2013-10-22 00:00:00-04:00</c:v>
                </c:pt>
                <c:pt idx="8289">
                  <c:v>2013-10-23 00:00:00-04:00</c:v>
                </c:pt>
                <c:pt idx="8290">
                  <c:v>2013-10-24 00:00:00-04:00</c:v>
                </c:pt>
                <c:pt idx="8291">
                  <c:v>2013-10-25 00:00:00-04:00</c:v>
                </c:pt>
                <c:pt idx="8292">
                  <c:v>2013-10-28 00:00:00-04:00</c:v>
                </c:pt>
                <c:pt idx="8293">
                  <c:v>2013-10-29 00:00:00-04:00</c:v>
                </c:pt>
                <c:pt idx="8294">
                  <c:v>2013-10-30 00:00:00-04:00</c:v>
                </c:pt>
                <c:pt idx="8295">
                  <c:v>2013-10-31 00:00:00-04:00</c:v>
                </c:pt>
                <c:pt idx="8296">
                  <c:v>2013-11-01 00:00:00-04:00</c:v>
                </c:pt>
                <c:pt idx="8297">
                  <c:v>2013-11-04 00:00:00-05:00</c:v>
                </c:pt>
                <c:pt idx="8298">
                  <c:v>2013-11-05 00:00:00-05:00</c:v>
                </c:pt>
                <c:pt idx="8299">
                  <c:v>2013-11-06 00:00:00-05:00</c:v>
                </c:pt>
                <c:pt idx="8300">
                  <c:v>2013-11-07 00:00:00-05:00</c:v>
                </c:pt>
                <c:pt idx="8301">
                  <c:v>2013-11-08 00:00:00-05:00</c:v>
                </c:pt>
                <c:pt idx="8302">
                  <c:v>2013-11-11 00:00:00-05:00</c:v>
                </c:pt>
                <c:pt idx="8303">
                  <c:v>2013-11-12 00:00:00-05:00</c:v>
                </c:pt>
                <c:pt idx="8304">
                  <c:v>2013-11-13 00:00:00-05:00</c:v>
                </c:pt>
                <c:pt idx="8305">
                  <c:v>2013-11-14 00:00:00-05:00</c:v>
                </c:pt>
                <c:pt idx="8306">
                  <c:v>2013-11-15 00:00:00-05:00</c:v>
                </c:pt>
                <c:pt idx="8307">
                  <c:v>2013-11-18 00:00:00-05:00</c:v>
                </c:pt>
                <c:pt idx="8308">
                  <c:v>2013-11-19 00:00:00-05:00</c:v>
                </c:pt>
                <c:pt idx="8309">
                  <c:v>2013-11-20 00:00:00-05:00</c:v>
                </c:pt>
                <c:pt idx="8310">
                  <c:v>2013-11-21 00:00:00-05:00</c:v>
                </c:pt>
                <c:pt idx="8311">
                  <c:v>2013-11-22 00:00:00-05:00</c:v>
                </c:pt>
                <c:pt idx="8312">
                  <c:v>2013-11-25 00:00:00-05:00</c:v>
                </c:pt>
                <c:pt idx="8313">
                  <c:v>2013-11-26 00:00:00-05:00</c:v>
                </c:pt>
                <c:pt idx="8314">
                  <c:v>2013-11-27 00:00:00-05:00</c:v>
                </c:pt>
                <c:pt idx="8315">
                  <c:v>2013-11-29 00:00:00-05:00</c:v>
                </c:pt>
                <c:pt idx="8316">
                  <c:v>2013-12-02 00:00:00-05:00</c:v>
                </c:pt>
                <c:pt idx="8317">
                  <c:v>2013-12-03 00:00:00-05:00</c:v>
                </c:pt>
                <c:pt idx="8318">
                  <c:v>2013-12-04 00:00:00-05:00</c:v>
                </c:pt>
                <c:pt idx="8319">
                  <c:v>2013-12-05 00:00:00-05:00</c:v>
                </c:pt>
                <c:pt idx="8320">
                  <c:v>2013-12-06 00:00:00-05:00</c:v>
                </c:pt>
                <c:pt idx="8321">
                  <c:v>2013-12-09 00:00:00-05:00</c:v>
                </c:pt>
                <c:pt idx="8322">
                  <c:v>2013-12-10 00:00:00-05:00</c:v>
                </c:pt>
                <c:pt idx="8323">
                  <c:v>2013-12-11 00:00:00-05:00</c:v>
                </c:pt>
                <c:pt idx="8324">
                  <c:v>2013-12-12 00:00:00-05:00</c:v>
                </c:pt>
                <c:pt idx="8325">
                  <c:v>2013-12-13 00:00:00-05:00</c:v>
                </c:pt>
                <c:pt idx="8326">
                  <c:v>2013-12-16 00:00:00-05:00</c:v>
                </c:pt>
                <c:pt idx="8327">
                  <c:v>2013-12-17 00:00:00-05:00</c:v>
                </c:pt>
                <c:pt idx="8328">
                  <c:v>2013-12-18 00:00:00-05:00</c:v>
                </c:pt>
                <c:pt idx="8329">
                  <c:v>2013-12-19 00:00:00-05:00</c:v>
                </c:pt>
                <c:pt idx="8330">
                  <c:v>2013-12-20 00:00:00-05:00</c:v>
                </c:pt>
                <c:pt idx="8331">
                  <c:v>2013-12-23 00:00:00-05:00</c:v>
                </c:pt>
                <c:pt idx="8332">
                  <c:v>2013-12-24 00:00:00-05:00</c:v>
                </c:pt>
                <c:pt idx="8333">
                  <c:v>2013-12-26 00:00:00-05:00</c:v>
                </c:pt>
                <c:pt idx="8334">
                  <c:v>2013-12-27 00:00:00-05:00</c:v>
                </c:pt>
                <c:pt idx="8335">
                  <c:v>2013-12-30 00:00:00-05:00</c:v>
                </c:pt>
                <c:pt idx="8336">
                  <c:v>2013-12-31 00:00:00-05:00</c:v>
                </c:pt>
                <c:pt idx="8337">
                  <c:v>2014-01-02 00:00:00-05:00</c:v>
                </c:pt>
                <c:pt idx="8338">
                  <c:v>2014-01-03 00:00:00-05:00</c:v>
                </c:pt>
                <c:pt idx="8339">
                  <c:v>2014-01-06 00:00:00-05:00</c:v>
                </c:pt>
                <c:pt idx="8340">
                  <c:v>2014-01-07 00:00:00-05:00</c:v>
                </c:pt>
                <c:pt idx="8341">
                  <c:v>2014-01-08 00:00:00-05:00</c:v>
                </c:pt>
                <c:pt idx="8342">
                  <c:v>2014-01-09 00:00:00-05:00</c:v>
                </c:pt>
                <c:pt idx="8343">
                  <c:v>2014-01-10 00:00:00-05:00</c:v>
                </c:pt>
                <c:pt idx="8344">
                  <c:v>2014-01-13 00:00:00-05:00</c:v>
                </c:pt>
                <c:pt idx="8345">
                  <c:v>2014-01-14 00:00:00-05:00</c:v>
                </c:pt>
                <c:pt idx="8346">
                  <c:v>2014-01-15 00:00:00-05:00</c:v>
                </c:pt>
                <c:pt idx="8347">
                  <c:v>2014-01-16 00:00:00-05:00</c:v>
                </c:pt>
                <c:pt idx="8348">
                  <c:v>2014-01-17 00:00:00-05:00</c:v>
                </c:pt>
                <c:pt idx="8349">
                  <c:v>2014-01-21 00:00:00-05:00</c:v>
                </c:pt>
                <c:pt idx="8350">
                  <c:v>2014-01-22 00:00:00-05:00</c:v>
                </c:pt>
                <c:pt idx="8351">
                  <c:v>2014-01-23 00:00:00-05:00</c:v>
                </c:pt>
                <c:pt idx="8352">
                  <c:v>2014-01-24 00:00:00-05:00</c:v>
                </c:pt>
                <c:pt idx="8353">
                  <c:v>2014-01-27 00:00:00-05:00</c:v>
                </c:pt>
                <c:pt idx="8354">
                  <c:v>2014-01-28 00:00:00-05:00</c:v>
                </c:pt>
                <c:pt idx="8355">
                  <c:v>2014-01-29 00:00:00-05:00</c:v>
                </c:pt>
                <c:pt idx="8356">
                  <c:v>2014-01-30 00:00:00-05:00</c:v>
                </c:pt>
                <c:pt idx="8357">
                  <c:v>2014-01-31 00:00:00-05:00</c:v>
                </c:pt>
                <c:pt idx="8358">
                  <c:v>2014-02-03 00:00:00-05:00</c:v>
                </c:pt>
                <c:pt idx="8359">
                  <c:v>2014-02-04 00:00:00-05:00</c:v>
                </c:pt>
                <c:pt idx="8360">
                  <c:v>2014-02-05 00:00:00-05:00</c:v>
                </c:pt>
                <c:pt idx="8361">
                  <c:v>2014-02-06 00:00:00-05:00</c:v>
                </c:pt>
                <c:pt idx="8362">
                  <c:v>2014-02-07 00:00:00-05:00</c:v>
                </c:pt>
                <c:pt idx="8363">
                  <c:v>2014-02-10 00:00:00-05:00</c:v>
                </c:pt>
                <c:pt idx="8364">
                  <c:v>2014-02-11 00:00:00-05:00</c:v>
                </c:pt>
                <c:pt idx="8365">
                  <c:v>2014-02-12 00:00:00-05:00</c:v>
                </c:pt>
                <c:pt idx="8366">
                  <c:v>2014-02-13 00:00:00-05:00</c:v>
                </c:pt>
                <c:pt idx="8367">
                  <c:v>2014-02-14 00:00:00-05:00</c:v>
                </c:pt>
                <c:pt idx="8368">
                  <c:v>2014-02-18 00:00:00-05:00</c:v>
                </c:pt>
                <c:pt idx="8369">
                  <c:v>2014-02-19 00:00:00-05:00</c:v>
                </c:pt>
                <c:pt idx="8370">
                  <c:v>2014-02-20 00:00:00-05:00</c:v>
                </c:pt>
                <c:pt idx="8371">
                  <c:v>2014-02-21 00:00:00-05:00</c:v>
                </c:pt>
                <c:pt idx="8372">
                  <c:v>2014-02-24 00:00:00-05:00</c:v>
                </c:pt>
                <c:pt idx="8373">
                  <c:v>2014-02-25 00:00:00-05:00</c:v>
                </c:pt>
                <c:pt idx="8374">
                  <c:v>2014-02-26 00:00:00-05:00</c:v>
                </c:pt>
                <c:pt idx="8375">
                  <c:v>2014-02-27 00:00:00-05:00</c:v>
                </c:pt>
                <c:pt idx="8376">
                  <c:v>2014-02-28 00:00:00-05:00</c:v>
                </c:pt>
                <c:pt idx="8377">
                  <c:v>2014-03-03 00:00:00-05:00</c:v>
                </c:pt>
                <c:pt idx="8378">
                  <c:v>2014-03-04 00:00:00-05:00</c:v>
                </c:pt>
                <c:pt idx="8379">
                  <c:v>2014-03-05 00:00:00-05:00</c:v>
                </c:pt>
                <c:pt idx="8380">
                  <c:v>2014-03-06 00:00:00-05:00</c:v>
                </c:pt>
                <c:pt idx="8381">
                  <c:v>2014-03-07 00:00:00-05:00</c:v>
                </c:pt>
                <c:pt idx="8382">
                  <c:v>2014-03-10 00:00:00-04:00</c:v>
                </c:pt>
                <c:pt idx="8383">
                  <c:v>2014-03-11 00:00:00-04:00</c:v>
                </c:pt>
                <c:pt idx="8384">
                  <c:v>2014-03-12 00:00:00-04:00</c:v>
                </c:pt>
                <c:pt idx="8385">
                  <c:v>2014-03-13 00:00:00-04:00</c:v>
                </c:pt>
                <c:pt idx="8386">
                  <c:v>2014-03-14 00:00:00-04:00</c:v>
                </c:pt>
                <c:pt idx="8387">
                  <c:v>2014-03-17 00:00:00-04:00</c:v>
                </c:pt>
                <c:pt idx="8388">
                  <c:v>2014-03-18 00:00:00-04:00</c:v>
                </c:pt>
                <c:pt idx="8389">
                  <c:v>2014-03-19 00:00:00-04:00</c:v>
                </c:pt>
                <c:pt idx="8390">
                  <c:v>2014-03-20 00:00:00-04:00</c:v>
                </c:pt>
                <c:pt idx="8391">
                  <c:v>2014-03-21 00:00:00-04:00</c:v>
                </c:pt>
                <c:pt idx="8392">
                  <c:v>2014-03-24 00:00:00-04:00</c:v>
                </c:pt>
                <c:pt idx="8393">
                  <c:v>2014-03-25 00:00:00-04:00</c:v>
                </c:pt>
                <c:pt idx="8394">
                  <c:v>2014-03-26 00:00:00-04:00</c:v>
                </c:pt>
                <c:pt idx="8395">
                  <c:v>2014-03-27 00:00:00-04:00</c:v>
                </c:pt>
                <c:pt idx="8396">
                  <c:v>2014-03-28 00:00:00-04:00</c:v>
                </c:pt>
                <c:pt idx="8397">
                  <c:v>2014-03-31 00:00:00-04:00</c:v>
                </c:pt>
                <c:pt idx="8398">
                  <c:v>2014-04-01 00:00:00-04:00</c:v>
                </c:pt>
                <c:pt idx="8399">
                  <c:v>2014-04-02 00:00:00-04:00</c:v>
                </c:pt>
                <c:pt idx="8400">
                  <c:v>2014-04-03 00:00:00-04:00</c:v>
                </c:pt>
                <c:pt idx="8401">
                  <c:v>2014-04-04 00:00:00-04:00</c:v>
                </c:pt>
                <c:pt idx="8402">
                  <c:v>2014-04-07 00:00:00-04:00</c:v>
                </c:pt>
                <c:pt idx="8403">
                  <c:v>2014-04-08 00:00:00-04:00</c:v>
                </c:pt>
                <c:pt idx="8404">
                  <c:v>2014-04-09 00:00:00-04:00</c:v>
                </c:pt>
                <c:pt idx="8405">
                  <c:v>2014-04-10 00:00:00-04:00</c:v>
                </c:pt>
                <c:pt idx="8406">
                  <c:v>2014-04-11 00:00:00-04:00</c:v>
                </c:pt>
                <c:pt idx="8407">
                  <c:v>2014-04-14 00:00:00-04:00</c:v>
                </c:pt>
                <c:pt idx="8408">
                  <c:v>2014-04-15 00:00:00-04:00</c:v>
                </c:pt>
                <c:pt idx="8409">
                  <c:v>2014-04-16 00:00:00-04:00</c:v>
                </c:pt>
                <c:pt idx="8410">
                  <c:v>2014-04-17 00:00:00-04:00</c:v>
                </c:pt>
                <c:pt idx="8411">
                  <c:v>2014-04-21 00:00:00-04:00</c:v>
                </c:pt>
                <c:pt idx="8412">
                  <c:v>2014-04-22 00:00:00-04:00</c:v>
                </c:pt>
                <c:pt idx="8413">
                  <c:v>2014-04-23 00:00:00-04:00</c:v>
                </c:pt>
                <c:pt idx="8414">
                  <c:v>2014-04-24 00:00:00-04:00</c:v>
                </c:pt>
                <c:pt idx="8415">
                  <c:v>2014-04-25 00:00:00-04:00</c:v>
                </c:pt>
                <c:pt idx="8416">
                  <c:v>2014-04-28 00:00:00-04:00</c:v>
                </c:pt>
                <c:pt idx="8417">
                  <c:v>2014-04-29 00:00:00-04:00</c:v>
                </c:pt>
                <c:pt idx="8418">
                  <c:v>2014-04-30 00:00:00-04:00</c:v>
                </c:pt>
                <c:pt idx="8419">
                  <c:v>2014-05-01 00:00:00-04:00</c:v>
                </c:pt>
                <c:pt idx="8420">
                  <c:v>2014-05-02 00:00:00-04:00</c:v>
                </c:pt>
                <c:pt idx="8421">
                  <c:v>2014-05-05 00:00:00-04:00</c:v>
                </c:pt>
                <c:pt idx="8422">
                  <c:v>2014-05-06 00:00:00-04:00</c:v>
                </c:pt>
                <c:pt idx="8423">
                  <c:v>2014-05-07 00:00:00-04:00</c:v>
                </c:pt>
                <c:pt idx="8424">
                  <c:v>2014-05-08 00:00:00-04:00</c:v>
                </c:pt>
                <c:pt idx="8425">
                  <c:v>2014-05-09 00:00:00-04:00</c:v>
                </c:pt>
                <c:pt idx="8426">
                  <c:v>2014-05-12 00:00:00-04:00</c:v>
                </c:pt>
                <c:pt idx="8427">
                  <c:v>2014-05-13 00:00:00-04:00</c:v>
                </c:pt>
                <c:pt idx="8428">
                  <c:v>2014-05-14 00:00:00-04:00</c:v>
                </c:pt>
                <c:pt idx="8429">
                  <c:v>2014-05-15 00:00:00-04:00</c:v>
                </c:pt>
                <c:pt idx="8430">
                  <c:v>2014-05-16 00:00:00-04:00</c:v>
                </c:pt>
                <c:pt idx="8431">
                  <c:v>2014-05-19 00:00:00-04:00</c:v>
                </c:pt>
                <c:pt idx="8432">
                  <c:v>2014-05-20 00:00:00-04:00</c:v>
                </c:pt>
                <c:pt idx="8433">
                  <c:v>2014-05-21 00:00:00-04:00</c:v>
                </c:pt>
                <c:pt idx="8434">
                  <c:v>2014-05-22 00:00:00-04:00</c:v>
                </c:pt>
                <c:pt idx="8435">
                  <c:v>2014-05-23 00:00:00-04:00</c:v>
                </c:pt>
                <c:pt idx="8436">
                  <c:v>2014-05-27 00:00:00-04:00</c:v>
                </c:pt>
                <c:pt idx="8437">
                  <c:v>2014-05-28 00:00:00-04:00</c:v>
                </c:pt>
                <c:pt idx="8438">
                  <c:v>2014-05-29 00:00:00-04:00</c:v>
                </c:pt>
                <c:pt idx="8439">
                  <c:v>2014-05-30 00:00:00-04:00</c:v>
                </c:pt>
                <c:pt idx="8440">
                  <c:v>2014-06-02 00:00:00-04:00</c:v>
                </c:pt>
                <c:pt idx="8441">
                  <c:v>2014-06-03 00:00:00-04:00</c:v>
                </c:pt>
                <c:pt idx="8442">
                  <c:v>2014-06-04 00:00:00-04:00</c:v>
                </c:pt>
                <c:pt idx="8443">
                  <c:v>2014-06-05 00:00:00-04:00</c:v>
                </c:pt>
                <c:pt idx="8444">
                  <c:v>2014-06-06 00:00:00-04:00</c:v>
                </c:pt>
                <c:pt idx="8445">
                  <c:v>2014-06-09 00:00:00-04:00</c:v>
                </c:pt>
                <c:pt idx="8446">
                  <c:v>2014-06-10 00:00:00-04:00</c:v>
                </c:pt>
                <c:pt idx="8447">
                  <c:v>2014-06-11 00:00:00-04:00</c:v>
                </c:pt>
                <c:pt idx="8448">
                  <c:v>2014-06-12 00:00:00-04:00</c:v>
                </c:pt>
                <c:pt idx="8449">
                  <c:v>2014-06-13 00:00:00-04:00</c:v>
                </c:pt>
                <c:pt idx="8450">
                  <c:v>2014-06-16 00:00:00-04:00</c:v>
                </c:pt>
                <c:pt idx="8451">
                  <c:v>2014-06-17 00:00:00-04:00</c:v>
                </c:pt>
                <c:pt idx="8452">
                  <c:v>2014-06-18 00:00:00-04:00</c:v>
                </c:pt>
                <c:pt idx="8453">
                  <c:v>2014-06-19 00:00:00-04:00</c:v>
                </c:pt>
                <c:pt idx="8454">
                  <c:v>2014-06-20 00:00:00-04:00</c:v>
                </c:pt>
                <c:pt idx="8455">
                  <c:v>2014-06-23 00:00:00-04:00</c:v>
                </c:pt>
                <c:pt idx="8456">
                  <c:v>2014-06-24 00:00:00-04:00</c:v>
                </c:pt>
                <c:pt idx="8457">
                  <c:v>2014-06-25 00:00:00-04:00</c:v>
                </c:pt>
                <c:pt idx="8458">
                  <c:v>2014-06-26 00:00:00-04:00</c:v>
                </c:pt>
                <c:pt idx="8459">
                  <c:v>2014-06-27 00:00:00-04:00</c:v>
                </c:pt>
                <c:pt idx="8460">
                  <c:v>2014-06-30 00:00:00-04:00</c:v>
                </c:pt>
                <c:pt idx="8461">
                  <c:v>2014-07-01 00:00:00-04:00</c:v>
                </c:pt>
                <c:pt idx="8462">
                  <c:v>2014-07-02 00:00:00-04:00</c:v>
                </c:pt>
                <c:pt idx="8463">
                  <c:v>2014-07-03 00:00:00-04:00</c:v>
                </c:pt>
                <c:pt idx="8464">
                  <c:v>2014-07-07 00:00:00-04:00</c:v>
                </c:pt>
                <c:pt idx="8465">
                  <c:v>2014-07-08 00:00:00-04:00</c:v>
                </c:pt>
                <c:pt idx="8466">
                  <c:v>2014-07-09 00:00:00-04:00</c:v>
                </c:pt>
                <c:pt idx="8467">
                  <c:v>2014-07-10 00:00:00-04:00</c:v>
                </c:pt>
                <c:pt idx="8468">
                  <c:v>2014-07-11 00:00:00-04:00</c:v>
                </c:pt>
                <c:pt idx="8469">
                  <c:v>2014-07-14 00:00:00-04:00</c:v>
                </c:pt>
                <c:pt idx="8470">
                  <c:v>2014-07-15 00:00:00-04:00</c:v>
                </c:pt>
                <c:pt idx="8471">
                  <c:v>2014-07-16 00:00:00-04:00</c:v>
                </c:pt>
                <c:pt idx="8472">
                  <c:v>2014-07-17 00:00:00-04:00</c:v>
                </c:pt>
                <c:pt idx="8473">
                  <c:v>2014-07-18 00:00:00-04:00</c:v>
                </c:pt>
                <c:pt idx="8474">
                  <c:v>2014-07-21 00:00:00-04:00</c:v>
                </c:pt>
                <c:pt idx="8475">
                  <c:v>2014-07-22 00:00:00-04:00</c:v>
                </c:pt>
                <c:pt idx="8476">
                  <c:v>2014-07-23 00:00:00-04:00</c:v>
                </c:pt>
                <c:pt idx="8477">
                  <c:v>2014-07-24 00:00:00-04:00</c:v>
                </c:pt>
                <c:pt idx="8478">
                  <c:v>2014-07-25 00:00:00-04:00</c:v>
                </c:pt>
                <c:pt idx="8479">
                  <c:v>2014-07-28 00:00:00-04:00</c:v>
                </c:pt>
                <c:pt idx="8480">
                  <c:v>2014-07-29 00:00:00-04:00</c:v>
                </c:pt>
                <c:pt idx="8481">
                  <c:v>2014-07-30 00:00:00-04:00</c:v>
                </c:pt>
                <c:pt idx="8482">
                  <c:v>2014-07-31 00:00:00-04:00</c:v>
                </c:pt>
                <c:pt idx="8483">
                  <c:v>2014-08-01 00:00:00-04:00</c:v>
                </c:pt>
                <c:pt idx="8484">
                  <c:v>2014-08-04 00:00:00-04:00</c:v>
                </c:pt>
                <c:pt idx="8485">
                  <c:v>2014-08-05 00:00:00-04:00</c:v>
                </c:pt>
                <c:pt idx="8486">
                  <c:v>2014-08-06 00:00:00-04:00</c:v>
                </c:pt>
                <c:pt idx="8487">
                  <c:v>2014-08-07 00:00:00-04:00</c:v>
                </c:pt>
                <c:pt idx="8488">
                  <c:v>2014-08-08 00:00:00-04:00</c:v>
                </c:pt>
                <c:pt idx="8489">
                  <c:v>2014-08-11 00:00:00-04:00</c:v>
                </c:pt>
                <c:pt idx="8490">
                  <c:v>2014-08-12 00:00:00-04:00</c:v>
                </c:pt>
                <c:pt idx="8491">
                  <c:v>2014-08-13 00:00:00-04:00</c:v>
                </c:pt>
                <c:pt idx="8492">
                  <c:v>2014-08-14 00:00:00-04:00</c:v>
                </c:pt>
                <c:pt idx="8493">
                  <c:v>2014-08-15 00:00:00-04:00</c:v>
                </c:pt>
                <c:pt idx="8494">
                  <c:v>2014-08-18 00:00:00-04:00</c:v>
                </c:pt>
                <c:pt idx="8495">
                  <c:v>2014-08-19 00:00:00-04:00</c:v>
                </c:pt>
                <c:pt idx="8496">
                  <c:v>2014-08-20 00:00:00-04:00</c:v>
                </c:pt>
                <c:pt idx="8497">
                  <c:v>2014-08-21 00:00:00-04:00</c:v>
                </c:pt>
                <c:pt idx="8498">
                  <c:v>2014-08-22 00:00:00-04:00</c:v>
                </c:pt>
                <c:pt idx="8499">
                  <c:v>2014-08-25 00:00:00-04:00</c:v>
                </c:pt>
                <c:pt idx="8500">
                  <c:v>2014-08-26 00:00:00-04:00</c:v>
                </c:pt>
                <c:pt idx="8501">
                  <c:v>2014-08-27 00:00:00-04:00</c:v>
                </c:pt>
                <c:pt idx="8502">
                  <c:v>2014-08-28 00:00:00-04:00</c:v>
                </c:pt>
                <c:pt idx="8503">
                  <c:v>2014-08-29 00:00:00-04:00</c:v>
                </c:pt>
                <c:pt idx="8504">
                  <c:v>2014-09-02 00:00:00-04:00</c:v>
                </c:pt>
                <c:pt idx="8505">
                  <c:v>2014-09-03 00:00:00-04:00</c:v>
                </c:pt>
                <c:pt idx="8506">
                  <c:v>2014-09-04 00:00:00-04:00</c:v>
                </c:pt>
                <c:pt idx="8507">
                  <c:v>2014-09-05 00:00:00-04:00</c:v>
                </c:pt>
                <c:pt idx="8508">
                  <c:v>2014-09-08 00:00:00-04:00</c:v>
                </c:pt>
                <c:pt idx="8509">
                  <c:v>2014-09-09 00:00:00-04:00</c:v>
                </c:pt>
                <c:pt idx="8510">
                  <c:v>2014-09-10 00:00:00-04:00</c:v>
                </c:pt>
                <c:pt idx="8511">
                  <c:v>2014-09-11 00:00:00-04:00</c:v>
                </c:pt>
                <c:pt idx="8512">
                  <c:v>2014-09-12 00:00:00-04:00</c:v>
                </c:pt>
                <c:pt idx="8513">
                  <c:v>2014-09-15 00:00:00-04:00</c:v>
                </c:pt>
                <c:pt idx="8514">
                  <c:v>2014-09-16 00:00:00-04:00</c:v>
                </c:pt>
                <c:pt idx="8515">
                  <c:v>2014-09-17 00:00:00-04:00</c:v>
                </c:pt>
                <c:pt idx="8516">
                  <c:v>2014-09-18 00:00:00-04:00</c:v>
                </c:pt>
                <c:pt idx="8517">
                  <c:v>2014-09-19 00:00:00-04:00</c:v>
                </c:pt>
                <c:pt idx="8518">
                  <c:v>2014-09-22 00:00:00-04:00</c:v>
                </c:pt>
                <c:pt idx="8519">
                  <c:v>2014-09-23 00:00:00-04:00</c:v>
                </c:pt>
                <c:pt idx="8520">
                  <c:v>2014-09-24 00:00:00-04:00</c:v>
                </c:pt>
                <c:pt idx="8521">
                  <c:v>2014-09-25 00:00:00-04:00</c:v>
                </c:pt>
                <c:pt idx="8522">
                  <c:v>2014-09-26 00:00:00-04:00</c:v>
                </c:pt>
                <c:pt idx="8523">
                  <c:v>2014-09-29 00:00:00-04:00</c:v>
                </c:pt>
                <c:pt idx="8524">
                  <c:v>2014-09-30 00:00:00-04:00</c:v>
                </c:pt>
                <c:pt idx="8525">
                  <c:v>2014-10-01 00:00:00-04:00</c:v>
                </c:pt>
                <c:pt idx="8526">
                  <c:v>2014-10-02 00:00:00-04:00</c:v>
                </c:pt>
                <c:pt idx="8527">
                  <c:v>2014-10-03 00:00:00-04:00</c:v>
                </c:pt>
                <c:pt idx="8528">
                  <c:v>2014-10-06 00:00:00-04:00</c:v>
                </c:pt>
                <c:pt idx="8529">
                  <c:v>2014-10-07 00:00:00-04:00</c:v>
                </c:pt>
                <c:pt idx="8530">
                  <c:v>2014-10-08 00:00:00-04:00</c:v>
                </c:pt>
                <c:pt idx="8531">
                  <c:v>2014-10-09 00:00:00-04:00</c:v>
                </c:pt>
                <c:pt idx="8532">
                  <c:v>2014-10-10 00:00:00-04:00</c:v>
                </c:pt>
                <c:pt idx="8533">
                  <c:v>2014-10-13 00:00:00-04:00</c:v>
                </c:pt>
                <c:pt idx="8534">
                  <c:v>2014-10-14 00:00:00-04:00</c:v>
                </c:pt>
                <c:pt idx="8535">
                  <c:v>2014-10-15 00:00:00-04:00</c:v>
                </c:pt>
                <c:pt idx="8536">
                  <c:v>2014-10-16 00:00:00-04:00</c:v>
                </c:pt>
                <c:pt idx="8537">
                  <c:v>2014-10-17 00:00:00-04:00</c:v>
                </c:pt>
                <c:pt idx="8538">
                  <c:v>2014-10-20 00:00:00-04:00</c:v>
                </c:pt>
                <c:pt idx="8539">
                  <c:v>2014-10-21 00:00:00-04:00</c:v>
                </c:pt>
                <c:pt idx="8540">
                  <c:v>2014-10-22 00:00:00-04:00</c:v>
                </c:pt>
                <c:pt idx="8541">
                  <c:v>2014-10-23 00:00:00-04:00</c:v>
                </c:pt>
                <c:pt idx="8542">
                  <c:v>2014-10-24 00:00:00-04:00</c:v>
                </c:pt>
                <c:pt idx="8543">
                  <c:v>2014-10-27 00:00:00-04:00</c:v>
                </c:pt>
                <c:pt idx="8544">
                  <c:v>2014-10-28 00:00:00-04:00</c:v>
                </c:pt>
                <c:pt idx="8545">
                  <c:v>2014-10-29 00:00:00-04:00</c:v>
                </c:pt>
                <c:pt idx="8546">
                  <c:v>2014-10-30 00:00:00-04:00</c:v>
                </c:pt>
                <c:pt idx="8547">
                  <c:v>2014-10-31 00:00:00-04:00</c:v>
                </c:pt>
                <c:pt idx="8548">
                  <c:v>2014-11-03 00:00:00-05:00</c:v>
                </c:pt>
                <c:pt idx="8549">
                  <c:v>2014-11-04 00:00:00-05:00</c:v>
                </c:pt>
                <c:pt idx="8550">
                  <c:v>2014-11-05 00:00:00-05:00</c:v>
                </c:pt>
                <c:pt idx="8551">
                  <c:v>2014-11-06 00:00:00-05:00</c:v>
                </c:pt>
                <c:pt idx="8552">
                  <c:v>2014-11-07 00:00:00-05:00</c:v>
                </c:pt>
                <c:pt idx="8553">
                  <c:v>2014-11-10 00:00:00-05:00</c:v>
                </c:pt>
                <c:pt idx="8554">
                  <c:v>2014-11-11 00:00:00-05:00</c:v>
                </c:pt>
                <c:pt idx="8555">
                  <c:v>2014-11-12 00:00:00-05:00</c:v>
                </c:pt>
                <c:pt idx="8556">
                  <c:v>2014-11-13 00:00:00-05:00</c:v>
                </c:pt>
                <c:pt idx="8557">
                  <c:v>2014-11-14 00:00:00-05:00</c:v>
                </c:pt>
                <c:pt idx="8558">
                  <c:v>2014-11-17 00:00:00-05:00</c:v>
                </c:pt>
                <c:pt idx="8559">
                  <c:v>2014-11-18 00:00:00-05:00</c:v>
                </c:pt>
                <c:pt idx="8560">
                  <c:v>2014-11-19 00:00:00-05:00</c:v>
                </c:pt>
                <c:pt idx="8561">
                  <c:v>2014-11-20 00:00:00-05:00</c:v>
                </c:pt>
                <c:pt idx="8562">
                  <c:v>2014-11-21 00:00:00-05:00</c:v>
                </c:pt>
                <c:pt idx="8563">
                  <c:v>2014-11-24 00:00:00-05:00</c:v>
                </c:pt>
                <c:pt idx="8564">
                  <c:v>2014-11-25 00:00:00-05:00</c:v>
                </c:pt>
                <c:pt idx="8565">
                  <c:v>2014-11-26 00:00:00-05:00</c:v>
                </c:pt>
                <c:pt idx="8566">
                  <c:v>2014-11-28 00:00:00-05:00</c:v>
                </c:pt>
                <c:pt idx="8567">
                  <c:v>2014-12-01 00:00:00-05:00</c:v>
                </c:pt>
                <c:pt idx="8568">
                  <c:v>2014-12-02 00:00:00-05:00</c:v>
                </c:pt>
                <c:pt idx="8569">
                  <c:v>2014-12-03 00:00:00-05:00</c:v>
                </c:pt>
                <c:pt idx="8570">
                  <c:v>2014-12-04 00:00:00-05:00</c:v>
                </c:pt>
                <c:pt idx="8571">
                  <c:v>2014-12-05 00:00:00-05:00</c:v>
                </c:pt>
                <c:pt idx="8572">
                  <c:v>2014-12-08 00:00:00-05:00</c:v>
                </c:pt>
                <c:pt idx="8573">
                  <c:v>2014-12-09 00:00:00-05:00</c:v>
                </c:pt>
                <c:pt idx="8574">
                  <c:v>2014-12-10 00:00:00-05:00</c:v>
                </c:pt>
                <c:pt idx="8575">
                  <c:v>2014-12-11 00:00:00-05:00</c:v>
                </c:pt>
                <c:pt idx="8576">
                  <c:v>2014-12-12 00:00:00-05:00</c:v>
                </c:pt>
                <c:pt idx="8577">
                  <c:v>2014-12-15 00:00:00-05:00</c:v>
                </c:pt>
                <c:pt idx="8578">
                  <c:v>2014-12-16 00:00:00-05:00</c:v>
                </c:pt>
                <c:pt idx="8579">
                  <c:v>2014-12-17 00:00:00-05:00</c:v>
                </c:pt>
                <c:pt idx="8580">
                  <c:v>2014-12-18 00:00:00-05:00</c:v>
                </c:pt>
                <c:pt idx="8581">
                  <c:v>2014-12-19 00:00:00-05:00</c:v>
                </c:pt>
                <c:pt idx="8582">
                  <c:v>2014-12-22 00:00:00-05:00</c:v>
                </c:pt>
                <c:pt idx="8583">
                  <c:v>2014-12-23 00:00:00-05:00</c:v>
                </c:pt>
                <c:pt idx="8584">
                  <c:v>2014-12-24 00:00:00-05:00</c:v>
                </c:pt>
                <c:pt idx="8585">
                  <c:v>2014-12-26 00:00:00-05:00</c:v>
                </c:pt>
                <c:pt idx="8586">
                  <c:v>2014-12-29 00:00:00-05:00</c:v>
                </c:pt>
                <c:pt idx="8587">
                  <c:v>2014-12-30 00:00:00-05:00</c:v>
                </c:pt>
                <c:pt idx="8588">
                  <c:v>2014-12-31 00:00:00-05:00</c:v>
                </c:pt>
                <c:pt idx="8589">
                  <c:v>2015-01-02 00:00:00-05:00</c:v>
                </c:pt>
                <c:pt idx="8590">
                  <c:v>2015-01-05 00:00:00-05:00</c:v>
                </c:pt>
                <c:pt idx="8591">
                  <c:v>2015-01-06 00:00:00-05:00</c:v>
                </c:pt>
                <c:pt idx="8592">
                  <c:v>2015-01-07 00:00:00-05:00</c:v>
                </c:pt>
                <c:pt idx="8593">
                  <c:v>2015-01-08 00:00:00-05:00</c:v>
                </c:pt>
                <c:pt idx="8594">
                  <c:v>2015-01-09 00:00:00-05:00</c:v>
                </c:pt>
                <c:pt idx="8595">
                  <c:v>2015-01-12 00:00:00-05:00</c:v>
                </c:pt>
                <c:pt idx="8596">
                  <c:v>2015-01-13 00:00:00-05:00</c:v>
                </c:pt>
                <c:pt idx="8597">
                  <c:v>2015-01-14 00:00:00-05:00</c:v>
                </c:pt>
                <c:pt idx="8598">
                  <c:v>2015-01-15 00:00:00-05:00</c:v>
                </c:pt>
                <c:pt idx="8599">
                  <c:v>2015-01-16 00:00:00-05:00</c:v>
                </c:pt>
                <c:pt idx="8600">
                  <c:v>2015-01-20 00:00:00-05:00</c:v>
                </c:pt>
                <c:pt idx="8601">
                  <c:v>2015-01-21 00:00:00-05:00</c:v>
                </c:pt>
                <c:pt idx="8602">
                  <c:v>2015-01-22 00:00:00-05:00</c:v>
                </c:pt>
                <c:pt idx="8603">
                  <c:v>2015-01-23 00:00:00-05:00</c:v>
                </c:pt>
                <c:pt idx="8604">
                  <c:v>2015-01-26 00:00:00-05:00</c:v>
                </c:pt>
                <c:pt idx="8605">
                  <c:v>2015-01-27 00:00:00-05:00</c:v>
                </c:pt>
                <c:pt idx="8606">
                  <c:v>2015-01-28 00:00:00-05:00</c:v>
                </c:pt>
                <c:pt idx="8607">
                  <c:v>2015-01-29 00:00:00-05:00</c:v>
                </c:pt>
                <c:pt idx="8608">
                  <c:v>2015-01-30 00:00:00-05:00</c:v>
                </c:pt>
                <c:pt idx="8609">
                  <c:v>2015-02-02 00:00:00-05:00</c:v>
                </c:pt>
                <c:pt idx="8610">
                  <c:v>2015-02-03 00:00:00-05:00</c:v>
                </c:pt>
                <c:pt idx="8611">
                  <c:v>2015-02-04 00:00:00-05:00</c:v>
                </c:pt>
                <c:pt idx="8612">
                  <c:v>2015-02-05 00:00:00-05:00</c:v>
                </c:pt>
                <c:pt idx="8613">
                  <c:v>2015-02-06 00:00:00-05:00</c:v>
                </c:pt>
                <c:pt idx="8614">
                  <c:v>2015-02-09 00:00:00-05:00</c:v>
                </c:pt>
                <c:pt idx="8615">
                  <c:v>2015-02-10 00:00:00-05:00</c:v>
                </c:pt>
                <c:pt idx="8616">
                  <c:v>2015-02-11 00:00:00-05:00</c:v>
                </c:pt>
                <c:pt idx="8617">
                  <c:v>2015-02-12 00:00:00-05:00</c:v>
                </c:pt>
                <c:pt idx="8618">
                  <c:v>2015-02-13 00:00:00-05:00</c:v>
                </c:pt>
                <c:pt idx="8619">
                  <c:v>2015-02-17 00:00:00-05:00</c:v>
                </c:pt>
                <c:pt idx="8620">
                  <c:v>2015-02-18 00:00:00-05:00</c:v>
                </c:pt>
                <c:pt idx="8621">
                  <c:v>2015-02-19 00:00:00-05:00</c:v>
                </c:pt>
                <c:pt idx="8622">
                  <c:v>2015-02-20 00:00:00-05:00</c:v>
                </c:pt>
                <c:pt idx="8623">
                  <c:v>2015-02-23 00:00:00-05:00</c:v>
                </c:pt>
                <c:pt idx="8624">
                  <c:v>2015-02-24 00:00:00-05:00</c:v>
                </c:pt>
                <c:pt idx="8625">
                  <c:v>2015-02-25 00:00:00-05:00</c:v>
                </c:pt>
                <c:pt idx="8626">
                  <c:v>2015-02-26 00:00:00-05:00</c:v>
                </c:pt>
                <c:pt idx="8627">
                  <c:v>2015-02-27 00:00:00-05:00</c:v>
                </c:pt>
                <c:pt idx="8628">
                  <c:v>2015-03-02 00:00:00-05:00</c:v>
                </c:pt>
                <c:pt idx="8629">
                  <c:v>2015-03-03 00:00:00-05:00</c:v>
                </c:pt>
                <c:pt idx="8630">
                  <c:v>2015-03-04 00:00:00-05:00</c:v>
                </c:pt>
                <c:pt idx="8631">
                  <c:v>2015-03-05 00:00:00-05:00</c:v>
                </c:pt>
                <c:pt idx="8632">
                  <c:v>2015-03-06 00:00:00-05:00</c:v>
                </c:pt>
                <c:pt idx="8633">
                  <c:v>2015-03-09 00:00:00-04:00</c:v>
                </c:pt>
                <c:pt idx="8634">
                  <c:v>2015-03-10 00:00:00-04:00</c:v>
                </c:pt>
                <c:pt idx="8635">
                  <c:v>2015-03-11 00:00:00-04:00</c:v>
                </c:pt>
                <c:pt idx="8636">
                  <c:v>2015-03-12 00:00:00-04:00</c:v>
                </c:pt>
                <c:pt idx="8637">
                  <c:v>2015-03-13 00:00:00-04:00</c:v>
                </c:pt>
                <c:pt idx="8638">
                  <c:v>2015-03-16 00:00:00-04:00</c:v>
                </c:pt>
                <c:pt idx="8639">
                  <c:v>2015-03-17 00:00:00-04:00</c:v>
                </c:pt>
                <c:pt idx="8640">
                  <c:v>2015-03-18 00:00:00-04:00</c:v>
                </c:pt>
                <c:pt idx="8641">
                  <c:v>2015-03-19 00:00:00-04:00</c:v>
                </c:pt>
                <c:pt idx="8642">
                  <c:v>2015-03-20 00:00:00-04:00</c:v>
                </c:pt>
                <c:pt idx="8643">
                  <c:v>2015-03-23 00:00:00-04:00</c:v>
                </c:pt>
                <c:pt idx="8644">
                  <c:v>2015-03-24 00:00:00-04:00</c:v>
                </c:pt>
                <c:pt idx="8645">
                  <c:v>2015-03-25 00:00:00-04:00</c:v>
                </c:pt>
                <c:pt idx="8646">
                  <c:v>2015-03-26 00:00:00-04:00</c:v>
                </c:pt>
                <c:pt idx="8647">
                  <c:v>2015-03-27 00:00:00-04:00</c:v>
                </c:pt>
                <c:pt idx="8648">
                  <c:v>2015-03-30 00:00:00-04:00</c:v>
                </c:pt>
                <c:pt idx="8649">
                  <c:v>2015-03-31 00:00:00-04:00</c:v>
                </c:pt>
                <c:pt idx="8650">
                  <c:v>2015-04-01 00:00:00-04:00</c:v>
                </c:pt>
                <c:pt idx="8651">
                  <c:v>2015-04-02 00:00:00-04:00</c:v>
                </c:pt>
                <c:pt idx="8652">
                  <c:v>2015-04-06 00:00:00-04:00</c:v>
                </c:pt>
                <c:pt idx="8653">
                  <c:v>2015-04-07 00:00:00-04:00</c:v>
                </c:pt>
                <c:pt idx="8654">
                  <c:v>2015-04-08 00:00:00-04:00</c:v>
                </c:pt>
                <c:pt idx="8655">
                  <c:v>2015-04-09 00:00:00-04:00</c:v>
                </c:pt>
                <c:pt idx="8656">
                  <c:v>2015-04-10 00:00:00-04:00</c:v>
                </c:pt>
                <c:pt idx="8657">
                  <c:v>2015-04-13 00:00:00-04:00</c:v>
                </c:pt>
                <c:pt idx="8658">
                  <c:v>2015-04-14 00:00:00-04:00</c:v>
                </c:pt>
                <c:pt idx="8659">
                  <c:v>2015-04-15 00:00:00-04:00</c:v>
                </c:pt>
                <c:pt idx="8660">
                  <c:v>2015-04-16 00:00:00-04:00</c:v>
                </c:pt>
                <c:pt idx="8661">
                  <c:v>2015-04-17 00:00:00-04:00</c:v>
                </c:pt>
                <c:pt idx="8662">
                  <c:v>2015-04-20 00:00:00-04:00</c:v>
                </c:pt>
                <c:pt idx="8663">
                  <c:v>2015-04-21 00:00:00-04:00</c:v>
                </c:pt>
                <c:pt idx="8664">
                  <c:v>2015-04-22 00:00:00-04:00</c:v>
                </c:pt>
                <c:pt idx="8665">
                  <c:v>2015-04-23 00:00:00-04:00</c:v>
                </c:pt>
                <c:pt idx="8666">
                  <c:v>2015-04-24 00:00:00-04:00</c:v>
                </c:pt>
                <c:pt idx="8667">
                  <c:v>2015-04-27 00:00:00-04:00</c:v>
                </c:pt>
                <c:pt idx="8668">
                  <c:v>2015-04-28 00:00:00-04:00</c:v>
                </c:pt>
                <c:pt idx="8669">
                  <c:v>2015-04-29 00:00:00-04:00</c:v>
                </c:pt>
                <c:pt idx="8670">
                  <c:v>2015-04-30 00:00:00-04:00</c:v>
                </c:pt>
                <c:pt idx="8671">
                  <c:v>2015-05-01 00:00:00-04:00</c:v>
                </c:pt>
                <c:pt idx="8672">
                  <c:v>2015-05-04 00:00:00-04:00</c:v>
                </c:pt>
                <c:pt idx="8673">
                  <c:v>2015-05-05 00:00:00-04:00</c:v>
                </c:pt>
                <c:pt idx="8674">
                  <c:v>2015-05-06 00:00:00-04:00</c:v>
                </c:pt>
                <c:pt idx="8675">
                  <c:v>2015-05-07 00:00:00-04:00</c:v>
                </c:pt>
                <c:pt idx="8676">
                  <c:v>2015-05-08 00:00:00-04:00</c:v>
                </c:pt>
                <c:pt idx="8677">
                  <c:v>2015-05-11 00:00:00-04:00</c:v>
                </c:pt>
                <c:pt idx="8678">
                  <c:v>2015-05-12 00:00:00-04:00</c:v>
                </c:pt>
                <c:pt idx="8679">
                  <c:v>2015-05-13 00:00:00-04:00</c:v>
                </c:pt>
                <c:pt idx="8680">
                  <c:v>2015-05-14 00:00:00-04:00</c:v>
                </c:pt>
                <c:pt idx="8681">
                  <c:v>2015-05-15 00:00:00-04:00</c:v>
                </c:pt>
                <c:pt idx="8682">
                  <c:v>2015-05-18 00:00:00-04:00</c:v>
                </c:pt>
                <c:pt idx="8683">
                  <c:v>2015-05-19 00:00:00-04:00</c:v>
                </c:pt>
                <c:pt idx="8684">
                  <c:v>2015-05-20 00:00:00-04:00</c:v>
                </c:pt>
                <c:pt idx="8685">
                  <c:v>2015-05-21 00:00:00-04:00</c:v>
                </c:pt>
                <c:pt idx="8686">
                  <c:v>2015-05-22 00:00:00-04:00</c:v>
                </c:pt>
                <c:pt idx="8687">
                  <c:v>2015-05-26 00:00:00-04:00</c:v>
                </c:pt>
                <c:pt idx="8688">
                  <c:v>2015-05-27 00:00:00-04:00</c:v>
                </c:pt>
                <c:pt idx="8689">
                  <c:v>2015-05-28 00:00:00-04:00</c:v>
                </c:pt>
                <c:pt idx="8690">
                  <c:v>2015-05-29 00:00:00-04:00</c:v>
                </c:pt>
                <c:pt idx="8691">
                  <c:v>2015-06-01 00:00:00-04:00</c:v>
                </c:pt>
                <c:pt idx="8692">
                  <c:v>2015-06-02 00:00:00-04:00</c:v>
                </c:pt>
                <c:pt idx="8693">
                  <c:v>2015-06-03 00:00:00-04:00</c:v>
                </c:pt>
                <c:pt idx="8694">
                  <c:v>2015-06-04 00:00:00-04:00</c:v>
                </c:pt>
                <c:pt idx="8695">
                  <c:v>2015-06-05 00:00:00-04:00</c:v>
                </c:pt>
                <c:pt idx="8696">
                  <c:v>2015-06-08 00:00:00-04:00</c:v>
                </c:pt>
                <c:pt idx="8697">
                  <c:v>2015-06-09 00:00:00-04:00</c:v>
                </c:pt>
                <c:pt idx="8698">
                  <c:v>2015-06-10 00:00:00-04:00</c:v>
                </c:pt>
                <c:pt idx="8699">
                  <c:v>2015-06-11 00:00:00-04:00</c:v>
                </c:pt>
                <c:pt idx="8700">
                  <c:v>2015-06-12 00:00:00-04:00</c:v>
                </c:pt>
                <c:pt idx="8701">
                  <c:v>2015-06-15 00:00:00-04:00</c:v>
                </c:pt>
                <c:pt idx="8702">
                  <c:v>2015-06-16 00:00:00-04:00</c:v>
                </c:pt>
                <c:pt idx="8703">
                  <c:v>2015-06-17 00:00:00-04:00</c:v>
                </c:pt>
                <c:pt idx="8704">
                  <c:v>2015-06-18 00:00:00-04:00</c:v>
                </c:pt>
                <c:pt idx="8705">
                  <c:v>2015-06-19 00:00:00-04:00</c:v>
                </c:pt>
                <c:pt idx="8706">
                  <c:v>2015-06-22 00:00:00-04:00</c:v>
                </c:pt>
                <c:pt idx="8707">
                  <c:v>2015-06-23 00:00:00-04:00</c:v>
                </c:pt>
                <c:pt idx="8708">
                  <c:v>2015-06-24 00:00:00-04:00</c:v>
                </c:pt>
                <c:pt idx="8709">
                  <c:v>2015-06-25 00:00:00-04:00</c:v>
                </c:pt>
                <c:pt idx="8710">
                  <c:v>2015-06-26 00:00:00-04:00</c:v>
                </c:pt>
                <c:pt idx="8711">
                  <c:v>2015-06-29 00:00:00-04:00</c:v>
                </c:pt>
                <c:pt idx="8712">
                  <c:v>2015-06-30 00:00:00-04:00</c:v>
                </c:pt>
                <c:pt idx="8713">
                  <c:v>2015-07-01 00:00:00-04:00</c:v>
                </c:pt>
                <c:pt idx="8714">
                  <c:v>2015-07-02 00:00:00-04:00</c:v>
                </c:pt>
                <c:pt idx="8715">
                  <c:v>2015-07-06 00:00:00-04:00</c:v>
                </c:pt>
                <c:pt idx="8716">
                  <c:v>2015-07-07 00:00:00-04:00</c:v>
                </c:pt>
                <c:pt idx="8717">
                  <c:v>2015-07-08 00:00:00-04:00</c:v>
                </c:pt>
                <c:pt idx="8718">
                  <c:v>2015-07-09 00:00:00-04:00</c:v>
                </c:pt>
                <c:pt idx="8719">
                  <c:v>2015-07-10 00:00:00-04:00</c:v>
                </c:pt>
                <c:pt idx="8720">
                  <c:v>2015-07-13 00:00:00-04:00</c:v>
                </c:pt>
                <c:pt idx="8721">
                  <c:v>2015-07-14 00:00:00-04:00</c:v>
                </c:pt>
                <c:pt idx="8722">
                  <c:v>2015-07-15 00:00:00-04:00</c:v>
                </c:pt>
                <c:pt idx="8723">
                  <c:v>2015-07-16 00:00:00-04:00</c:v>
                </c:pt>
                <c:pt idx="8724">
                  <c:v>2015-07-17 00:00:00-04:00</c:v>
                </c:pt>
                <c:pt idx="8725">
                  <c:v>2015-07-20 00:00:00-04:00</c:v>
                </c:pt>
                <c:pt idx="8726">
                  <c:v>2015-07-21 00:00:00-04:00</c:v>
                </c:pt>
                <c:pt idx="8727">
                  <c:v>2015-07-22 00:00:00-04:00</c:v>
                </c:pt>
                <c:pt idx="8728">
                  <c:v>2015-07-23 00:00:00-04:00</c:v>
                </c:pt>
                <c:pt idx="8729">
                  <c:v>2015-07-24 00:00:00-04:00</c:v>
                </c:pt>
                <c:pt idx="8730">
                  <c:v>2015-07-27 00:00:00-04:00</c:v>
                </c:pt>
                <c:pt idx="8731">
                  <c:v>2015-07-28 00:00:00-04:00</c:v>
                </c:pt>
                <c:pt idx="8732">
                  <c:v>2015-07-29 00:00:00-04:00</c:v>
                </c:pt>
                <c:pt idx="8733">
                  <c:v>2015-07-30 00:00:00-04:00</c:v>
                </c:pt>
                <c:pt idx="8734">
                  <c:v>2015-07-31 00:00:00-04:00</c:v>
                </c:pt>
                <c:pt idx="8735">
                  <c:v>2015-08-03 00:00:00-04:00</c:v>
                </c:pt>
                <c:pt idx="8736">
                  <c:v>2015-08-04 00:00:00-04:00</c:v>
                </c:pt>
                <c:pt idx="8737">
                  <c:v>2015-08-05 00:00:00-04:00</c:v>
                </c:pt>
                <c:pt idx="8738">
                  <c:v>2015-08-06 00:00:00-04:00</c:v>
                </c:pt>
                <c:pt idx="8739">
                  <c:v>2015-08-07 00:00:00-04:00</c:v>
                </c:pt>
                <c:pt idx="8740">
                  <c:v>2015-08-10 00:00:00-04:00</c:v>
                </c:pt>
                <c:pt idx="8741">
                  <c:v>2015-08-11 00:00:00-04:00</c:v>
                </c:pt>
                <c:pt idx="8742">
                  <c:v>2015-08-12 00:00:00-04:00</c:v>
                </c:pt>
                <c:pt idx="8743">
                  <c:v>2015-08-13 00:00:00-04:00</c:v>
                </c:pt>
                <c:pt idx="8744">
                  <c:v>2015-08-14 00:00:00-04:00</c:v>
                </c:pt>
                <c:pt idx="8745">
                  <c:v>2015-08-17 00:00:00-04:00</c:v>
                </c:pt>
                <c:pt idx="8746">
                  <c:v>2015-08-18 00:00:00-04:00</c:v>
                </c:pt>
                <c:pt idx="8747">
                  <c:v>2015-08-19 00:00:00-04:00</c:v>
                </c:pt>
                <c:pt idx="8748">
                  <c:v>2015-08-20 00:00:00-04:00</c:v>
                </c:pt>
                <c:pt idx="8749">
                  <c:v>2015-08-21 00:00:00-04:00</c:v>
                </c:pt>
                <c:pt idx="8750">
                  <c:v>2015-08-24 00:00:00-04:00</c:v>
                </c:pt>
                <c:pt idx="8751">
                  <c:v>2015-08-25 00:00:00-04:00</c:v>
                </c:pt>
                <c:pt idx="8752">
                  <c:v>2015-08-26 00:00:00-04:00</c:v>
                </c:pt>
                <c:pt idx="8753">
                  <c:v>2015-08-27 00:00:00-04:00</c:v>
                </c:pt>
                <c:pt idx="8754">
                  <c:v>2015-08-28 00:00:00-04:00</c:v>
                </c:pt>
                <c:pt idx="8755">
                  <c:v>2015-08-31 00:00:00-04:00</c:v>
                </c:pt>
                <c:pt idx="8756">
                  <c:v>2015-09-01 00:00:00-04:00</c:v>
                </c:pt>
                <c:pt idx="8757">
                  <c:v>2015-09-02 00:00:00-04:00</c:v>
                </c:pt>
                <c:pt idx="8758">
                  <c:v>2015-09-03 00:00:00-04:00</c:v>
                </c:pt>
                <c:pt idx="8759">
                  <c:v>2015-09-04 00:00:00-04:00</c:v>
                </c:pt>
                <c:pt idx="8760">
                  <c:v>2015-09-08 00:00:00-04:00</c:v>
                </c:pt>
                <c:pt idx="8761">
                  <c:v>2015-09-09 00:00:00-04:00</c:v>
                </c:pt>
                <c:pt idx="8762">
                  <c:v>2015-09-10 00:00:00-04:00</c:v>
                </c:pt>
                <c:pt idx="8763">
                  <c:v>2015-09-11 00:00:00-04:00</c:v>
                </c:pt>
                <c:pt idx="8764">
                  <c:v>2015-09-14 00:00:00-04:00</c:v>
                </c:pt>
                <c:pt idx="8765">
                  <c:v>2015-09-15 00:00:00-04:00</c:v>
                </c:pt>
                <c:pt idx="8766">
                  <c:v>2015-09-16 00:00:00-04:00</c:v>
                </c:pt>
                <c:pt idx="8767">
                  <c:v>2015-09-17 00:00:00-04:00</c:v>
                </c:pt>
                <c:pt idx="8768">
                  <c:v>2015-09-18 00:00:00-04:00</c:v>
                </c:pt>
                <c:pt idx="8769">
                  <c:v>2015-09-21 00:00:00-04:00</c:v>
                </c:pt>
                <c:pt idx="8770">
                  <c:v>2015-09-22 00:00:00-04:00</c:v>
                </c:pt>
                <c:pt idx="8771">
                  <c:v>2015-09-23 00:00:00-04:00</c:v>
                </c:pt>
                <c:pt idx="8772">
                  <c:v>2015-09-24 00:00:00-04:00</c:v>
                </c:pt>
                <c:pt idx="8773">
                  <c:v>2015-09-25 00:00:00-04:00</c:v>
                </c:pt>
                <c:pt idx="8774">
                  <c:v>2015-09-28 00:00:00-04:00</c:v>
                </c:pt>
                <c:pt idx="8775">
                  <c:v>2015-09-29 00:00:00-04:00</c:v>
                </c:pt>
                <c:pt idx="8776">
                  <c:v>2015-09-30 00:00:00-04:00</c:v>
                </c:pt>
                <c:pt idx="8777">
                  <c:v>2015-10-01 00:00:00-04:00</c:v>
                </c:pt>
                <c:pt idx="8778">
                  <c:v>2015-10-02 00:00:00-04:00</c:v>
                </c:pt>
                <c:pt idx="8779">
                  <c:v>2015-10-05 00:00:00-04:00</c:v>
                </c:pt>
                <c:pt idx="8780">
                  <c:v>2015-10-06 00:00:00-04:00</c:v>
                </c:pt>
                <c:pt idx="8781">
                  <c:v>2015-10-07 00:00:00-04:00</c:v>
                </c:pt>
                <c:pt idx="8782">
                  <c:v>2015-10-08 00:00:00-04:00</c:v>
                </c:pt>
                <c:pt idx="8783">
                  <c:v>2015-10-09 00:00:00-04:00</c:v>
                </c:pt>
                <c:pt idx="8784">
                  <c:v>2015-10-12 00:00:00-04:00</c:v>
                </c:pt>
                <c:pt idx="8785">
                  <c:v>2015-10-13 00:00:00-04:00</c:v>
                </c:pt>
                <c:pt idx="8786">
                  <c:v>2015-10-14 00:00:00-04:00</c:v>
                </c:pt>
                <c:pt idx="8787">
                  <c:v>2015-10-15 00:00:00-04:00</c:v>
                </c:pt>
                <c:pt idx="8788">
                  <c:v>2015-10-16 00:00:00-04:00</c:v>
                </c:pt>
                <c:pt idx="8789">
                  <c:v>2015-10-19 00:00:00-04:00</c:v>
                </c:pt>
                <c:pt idx="8790">
                  <c:v>2015-10-20 00:00:00-04:00</c:v>
                </c:pt>
                <c:pt idx="8791">
                  <c:v>2015-10-21 00:00:00-04:00</c:v>
                </c:pt>
                <c:pt idx="8792">
                  <c:v>2015-10-22 00:00:00-04:00</c:v>
                </c:pt>
                <c:pt idx="8793">
                  <c:v>2015-10-23 00:00:00-04:00</c:v>
                </c:pt>
                <c:pt idx="8794">
                  <c:v>2015-10-26 00:00:00-04:00</c:v>
                </c:pt>
                <c:pt idx="8795">
                  <c:v>2015-10-27 00:00:00-04:00</c:v>
                </c:pt>
                <c:pt idx="8796">
                  <c:v>2015-10-28 00:00:00-04:00</c:v>
                </c:pt>
                <c:pt idx="8797">
                  <c:v>2015-10-29 00:00:00-04:00</c:v>
                </c:pt>
                <c:pt idx="8798">
                  <c:v>2015-10-30 00:00:00-04:00</c:v>
                </c:pt>
                <c:pt idx="8799">
                  <c:v>2015-11-02 00:00:00-05:00</c:v>
                </c:pt>
                <c:pt idx="8800">
                  <c:v>2015-11-03 00:00:00-05:00</c:v>
                </c:pt>
                <c:pt idx="8801">
                  <c:v>2015-11-04 00:00:00-05:00</c:v>
                </c:pt>
                <c:pt idx="8802">
                  <c:v>2015-11-05 00:00:00-05:00</c:v>
                </c:pt>
                <c:pt idx="8803">
                  <c:v>2015-11-06 00:00:00-05:00</c:v>
                </c:pt>
                <c:pt idx="8804">
                  <c:v>2015-11-09 00:00:00-05:00</c:v>
                </c:pt>
                <c:pt idx="8805">
                  <c:v>2015-11-10 00:00:00-05:00</c:v>
                </c:pt>
                <c:pt idx="8806">
                  <c:v>2015-11-11 00:00:00-05:00</c:v>
                </c:pt>
                <c:pt idx="8807">
                  <c:v>2015-11-12 00:00:00-05:00</c:v>
                </c:pt>
                <c:pt idx="8808">
                  <c:v>2015-11-13 00:00:00-05:00</c:v>
                </c:pt>
                <c:pt idx="8809">
                  <c:v>2015-11-16 00:00:00-05:00</c:v>
                </c:pt>
                <c:pt idx="8810">
                  <c:v>2015-11-17 00:00:00-05:00</c:v>
                </c:pt>
                <c:pt idx="8811">
                  <c:v>2015-11-18 00:00:00-05:00</c:v>
                </c:pt>
                <c:pt idx="8812">
                  <c:v>2015-11-19 00:00:00-05:00</c:v>
                </c:pt>
                <c:pt idx="8813">
                  <c:v>2015-11-20 00:00:00-05:00</c:v>
                </c:pt>
                <c:pt idx="8814">
                  <c:v>2015-11-23 00:00:00-05:00</c:v>
                </c:pt>
                <c:pt idx="8815">
                  <c:v>2015-11-24 00:00:00-05:00</c:v>
                </c:pt>
                <c:pt idx="8816">
                  <c:v>2015-11-25 00:00:00-05:00</c:v>
                </c:pt>
                <c:pt idx="8817">
                  <c:v>2015-11-27 00:00:00-05:00</c:v>
                </c:pt>
                <c:pt idx="8818">
                  <c:v>2015-11-30 00:00:00-05:00</c:v>
                </c:pt>
                <c:pt idx="8819">
                  <c:v>2015-12-01 00:00:00-05:00</c:v>
                </c:pt>
                <c:pt idx="8820">
                  <c:v>2015-12-02 00:00:00-05:00</c:v>
                </c:pt>
                <c:pt idx="8821">
                  <c:v>2015-12-03 00:00:00-05:00</c:v>
                </c:pt>
                <c:pt idx="8822">
                  <c:v>2015-12-04 00:00:00-05:00</c:v>
                </c:pt>
                <c:pt idx="8823">
                  <c:v>2015-12-07 00:00:00-05:00</c:v>
                </c:pt>
                <c:pt idx="8824">
                  <c:v>2015-12-08 00:00:00-05:00</c:v>
                </c:pt>
                <c:pt idx="8825">
                  <c:v>2015-12-09 00:00:00-05:00</c:v>
                </c:pt>
                <c:pt idx="8826">
                  <c:v>2015-12-10 00:00:00-05:00</c:v>
                </c:pt>
                <c:pt idx="8827">
                  <c:v>2015-12-11 00:00:00-05:00</c:v>
                </c:pt>
                <c:pt idx="8828">
                  <c:v>2015-12-14 00:00:00-05:00</c:v>
                </c:pt>
                <c:pt idx="8829">
                  <c:v>2015-12-15 00:00:00-05:00</c:v>
                </c:pt>
                <c:pt idx="8830">
                  <c:v>2015-12-16 00:00:00-05:00</c:v>
                </c:pt>
                <c:pt idx="8831">
                  <c:v>2015-12-17 00:00:00-05:00</c:v>
                </c:pt>
                <c:pt idx="8832">
                  <c:v>2015-12-18 00:00:00-05:00</c:v>
                </c:pt>
                <c:pt idx="8833">
                  <c:v>2015-12-21 00:00:00-05:00</c:v>
                </c:pt>
                <c:pt idx="8834">
                  <c:v>2015-12-22 00:00:00-05:00</c:v>
                </c:pt>
                <c:pt idx="8835">
                  <c:v>2015-12-23 00:00:00-05:00</c:v>
                </c:pt>
                <c:pt idx="8836">
                  <c:v>2015-12-24 00:00:00-05:00</c:v>
                </c:pt>
                <c:pt idx="8837">
                  <c:v>2015-12-28 00:00:00-05:00</c:v>
                </c:pt>
                <c:pt idx="8838">
                  <c:v>2015-12-29 00:00:00-05:00</c:v>
                </c:pt>
                <c:pt idx="8839">
                  <c:v>2015-12-30 00:00:00-05:00</c:v>
                </c:pt>
                <c:pt idx="8840">
                  <c:v>2015-12-31 00:00:00-05:00</c:v>
                </c:pt>
                <c:pt idx="8841">
                  <c:v>2016-01-04 00:00:00-05:00</c:v>
                </c:pt>
                <c:pt idx="8842">
                  <c:v>2016-01-05 00:00:00-05:00</c:v>
                </c:pt>
                <c:pt idx="8843">
                  <c:v>2016-01-06 00:00:00-05:00</c:v>
                </c:pt>
                <c:pt idx="8844">
                  <c:v>2016-01-07 00:00:00-05:00</c:v>
                </c:pt>
                <c:pt idx="8845">
                  <c:v>2016-01-08 00:00:00-05:00</c:v>
                </c:pt>
                <c:pt idx="8846">
                  <c:v>2016-01-11 00:00:00-05:00</c:v>
                </c:pt>
                <c:pt idx="8847">
                  <c:v>2016-01-12 00:00:00-05:00</c:v>
                </c:pt>
                <c:pt idx="8848">
                  <c:v>2016-01-13 00:00:00-05:00</c:v>
                </c:pt>
                <c:pt idx="8849">
                  <c:v>2016-01-14 00:00:00-05:00</c:v>
                </c:pt>
                <c:pt idx="8850">
                  <c:v>2016-01-15 00:00:00-05:00</c:v>
                </c:pt>
                <c:pt idx="8851">
                  <c:v>2016-01-19 00:00:00-05:00</c:v>
                </c:pt>
                <c:pt idx="8852">
                  <c:v>2016-01-20 00:00:00-05:00</c:v>
                </c:pt>
                <c:pt idx="8853">
                  <c:v>2016-01-21 00:00:00-05:00</c:v>
                </c:pt>
                <c:pt idx="8854">
                  <c:v>2016-01-22 00:00:00-05:00</c:v>
                </c:pt>
                <c:pt idx="8855">
                  <c:v>2016-01-25 00:00:00-05:00</c:v>
                </c:pt>
                <c:pt idx="8856">
                  <c:v>2016-01-26 00:00:00-05:00</c:v>
                </c:pt>
                <c:pt idx="8857">
                  <c:v>2016-01-27 00:00:00-05:00</c:v>
                </c:pt>
                <c:pt idx="8858">
                  <c:v>2016-01-28 00:00:00-05:00</c:v>
                </c:pt>
                <c:pt idx="8859">
                  <c:v>2016-01-29 00:00:00-05:00</c:v>
                </c:pt>
                <c:pt idx="8860">
                  <c:v>2016-02-01 00:00:00-05:00</c:v>
                </c:pt>
                <c:pt idx="8861">
                  <c:v>2016-02-02 00:00:00-05:00</c:v>
                </c:pt>
                <c:pt idx="8862">
                  <c:v>2016-02-03 00:00:00-05:00</c:v>
                </c:pt>
                <c:pt idx="8863">
                  <c:v>2016-02-04 00:00:00-05:00</c:v>
                </c:pt>
                <c:pt idx="8864">
                  <c:v>2016-02-05 00:00:00-05:00</c:v>
                </c:pt>
                <c:pt idx="8865">
                  <c:v>2016-02-08 00:00:00-05:00</c:v>
                </c:pt>
                <c:pt idx="8866">
                  <c:v>2016-02-09 00:00:00-05:00</c:v>
                </c:pt>
                <c:pt idx="8867">
                  <c:v>2016-02-10 00:00:00-05:00</c:v>
                </c:pt>
                <c:pt idx="8868">
                  <c:v>2016-02-11 00:00:00-05:00</c:v>
                </c:pt>
                <c:pt idx="8869">
                  <c:v>2016-02-12 00:00:00-05:00</c:v>
                </c:pt>
                <c:pt idx="8870">
                  <c:v>2016-02-16 00:00:00-05:00</c:v>
                </c:pt>
                <c:pt idx="8871">
                  <c:v>2016-02-17 00:00:00-05:00</c:v>
                </c:pt>
                <c:pt idx="8872">
                  <c:v>2016-02-18 00:00:00-05:00</c:v>
                </c:pt>
                <c:pt idx="8873">
                  <c:v>2016-02-19 00:00:00-05:00</c:v>
                </c:pt>
                <c:pt idx="8874">
                  <c:v>2016-02-22 00:00:00-05:00</c:v>
                </c:pt>
                <c:pt idx="8875">
                  <c:v>2016-02-23 00:00:00-05:00</c:v>
                </c:pt>
                <c:pt idx="8876">
                  <c:v>2016-02-24 00:00:00-05:00</c:v>
                </c:pt>
                <c:pt idx="8877">
                  <c:v>2016-02-25 00:00:00-05:00</c:v>
                </c:pt>
                <c:pt idx="8878">
                  <c:v>2016-02-26 00:00:00-05:00</c:v>
                </c:pt>
                <c:pt idx="8879">
                  <c:v>2016-02-29 00:00:00-05:00</c:v>
                </c:pt>
                <c:pt idx="8880">
                  <c:v>2016-03-01 00:00:00-05:00</c:v>
                </c:pt>
                <c:pt idx="8881">
                  <c:v>2016-03-02 00:00:00-05:00</c:v>
                </c:pt>
                <c:pt idx="8882">
                  <c:v>2016-03-03 00:00:00-05:00</c:v>
                </c:pt>
                <c:pt idx="8883">
                  <c:v>2016-03-04 00:00:00-05:00</c:v>
                </c:pt>
                <c:pt idx="8884">
                  <c:v>2016-03-07 00:00:00-05:00</c:v>
                </c:pt>
                <c:pt idx="8885">
                  <c:v>2016-03-08 00:00:00-05:00</c:v>
                </c:pt>
                <c:pt idx="8886">
                  <c:v>2016-03-09 00:00:00-05:00</c:v>
                </c:pt>
                <c:pt idx="8887">
                  <c:v>2016-03-10 00:00:00-05:00</c:v>
                </c:pt>
                <c:pt idx="8888">
                  <c:v>2016-03-11 00:00:00-05:00</c:v>
                </c:pt>
                <c:pt idx="8889">
                  <c:v>2016-03-14 00:00:00-04:00</c:v>
                </c:pt>
                <c:pt idx="8890">
                  <c:v>2016-03-15 00:00:00-04:00</c:v>
                </c:pt>
                <c:pt idx="8891">
                  <c:v>2016-03-16 00:00:00-04:00</c:v>
                </c:pt>
                <c:pt idx="8892">
                  <c:v>2016-03-17 00:00:00-04:00</c:v>
                </c:pt>
                <c:pt idx="8893">
                  <c:v>2016-03-18 00:00:00-04:00</c:v>
                </c:pt>
                <c:pt idx="8894">
                  <c:v>2016-03-21 00:00:00-04:00</c:v>
                </c:pt>
                <c:pt idx="8895">
                  <c:v>2016-03-22 00:00:00-04:00</c:v>
                </c:pt>
                <c:pt idx="8896">
                  <c:v>2016-03-23 00:00:00-04:00</c:v>
                </c:pt>
                <c:pt idx="8897">
                  <c:v>2016-03-24 00:00:00-04:00</c:v>
                </c:pt>
                <c:pt idx="8898">
                  <c:v>2016-03-28 00:00:00-04:00</c:v>
                </c:pt>
                <c:pt idx="8899">
                  <c:v>2016-03-29 00:00:00-04:00</c:v>
                </c:pt>
                <c:pt idx="8900">
                  <c:v>2016-03-30 00:00:00-04:00</c:v>
                </c:pt>
                <c:pt idx="8901">
                  <c:v>2016-03-31 00:00:00-04:00</c:v>
                </c:pt>
                <c:pt idx="8902">
                  <c:v>2016-04-01 00:00:00-04:00</c:v>
                </c:pt>
                <c:pt idx="8903">
                  <c:v>2016-04-04 00:00:00-04:00</c:v>
                </c:pt>
                <c:pt idx="8904">
                  <c:v>2016-04-05 00:00:00-04:00</c:v>
                </c:pt>
                <c:pt idx="8905">
                  <c:v>2016-04-06 00:00:00-04:00</c:v>
                </c:pt>
                <c:pt idx="8906">
                  <c:v>2016-04-07 00:00:00-04:00</c:v>
                </c:pt>
                <c:pt idx="8907">
                  <c:v>2016-04-08 00:00:00-04:00</c:v>
                </c:pt>
                <c:pt idx="8908">
                  <c:v>2016-04-11 00:00:00-04:00</c:v>
                </c:pt>
                <c:pt idx="8909">
                  <c:v>2016-04-12 00:00:00-04:00</c:v>
                </c:pt>
                <c:pt idx="8910">
                  <c:v>2016-04-13 00:00:00-04:00</c:v>
                </c:pt>
                <c:pt idx="8911">
                  <c:v>2016-04-14 00:00:00-04:00</c:v>
                </c:pt>
                <c:pt idx="8912">
                  <c:v>2016-04-15 00:00:00-04:00</c:v>
                </c:pt>
                <c:pt idx="8913">
                  <c:v>2016-04-18 00:00:00-04:00</c:v>
                </c:pt>
                <c:pt idx="8914">
                  <c:v>2016-04-19 00:00:00-04:00</c:v>
                </c:pt>
                <c:pt idx="8915">
                  <c:v>2016-04-20 00:00:00-04:00</c:v>
                </c:pt>
                <c:pt idx="8916">
                  <c:v>2016-04-21 00:00:00-04:00</c:v>
                </c:pt>
                <c:pt idx="8917">
                  <c:v>2016-04-22 00:00:00-04:00</c:v>
                </c:pt>
                <c:pt idx="8918">
                  <c:v>2016-04-25 00:00:00-04:00</c:v>
                </c:pt>
                <c:pt idx="8919">
                  <c:v>2016-04-26 00:00:00-04:00</c:v>
                </c:pt>
                <c:pt idx="8920">
                  <c:v>2016-04-27 00:00:00-04:00</c:v>
                </c:pt>
                <c:pt idx="8921">
                  <c:v>2016-04-28 00:00:00-04:00</c:v>
                </c:pt>
                <c:pt idx="8922">
                  <c:v>2016-04-29 00:00:00-04:00</c:v>
                </c:pt>
                <c:pt idx="8923">
                  <c:v>2016-05-02 00:00:00-04:00</c:v>
                </c:pt>
                <c:pt idx="8924">
                  <c:v>2016-05-03 00:00:00-04:00</c:v>
                </c:pt>
                <c:pt idx="8925">
                  <c:v>2016-05-04 00:00:00-04:00</c:v>
                </c:pt>
                <c:pt idx="8926">
                  <c:v>2016-05-05 00:00:00-04:00</c:v>
                </c:pt>
                <c:pt idx="8927">
                  <c:v>2016-05-06 00:00:00-04:00</c:v>
                </c:pt>
                <c:pt idx="8928">
                  <c:v>2016-05-09 00:00:00-04:00</c:v>
                </c:pt>
                <c:pt idx="8929">
                  <c:v>2016-05-10 00:00:00-04:00</c:v>
                </c:pt>
                <c:pt idx="8930">
                  <c:v>2016-05-11 00:00:00-04:00</c:v>
                </c:pt>
                <c:pt idx="8931">
                  <c:v>2016-05-12 00:00:00-04:00</c:v>
                </c:pt>
                <c:pt idx="8932">
                  <c:v>2016-05-13 00:00:00-04:00</c:v>
                </c:pt>
                <c:pt idx="8933">
                  <c:v>2016-05-16 00:00:00-04:00</c:v>
                </c:pt>
                <c:pt idx="8934">
                  <c:v>2016-05-17 00:00:00-04:00</c:v>
                </c:pt>
                <c:pt idx="8935">
                  <c:v>2016-05-18 00:00:00-04:00</c:v>
                </c:pt>
                <c:pt idx="8936">
                  <c:v>2016-05-19 00:00:00-04:00</c:v>
                </c:pt>
                <c:pt idx="8937">
                  <c:v>2016-05-20 00:00:00-04:00</c:v>
                </c:pt>
                <c:pt idx="8938">
                  <c:v>2016-05-23 00:00:00-04:00</c:v>
                </c:pt>
                <c:pt idx="8939">
                  <c:v>2016-05-24 00:00:00-04:00</c:v>
                </c:pt>
                <c:pt idx="8940">
                  <c:v>2016-05-25 00:00:00-04:00</c:v>
                </c:pt>
                <c:pt idx="8941">
                  <c:v>2016-05-26 00:00:00-04:00</c:v>
                </c:pt>
                <c:pt idx="8942">
                  <c:v>2016-05-27 00:00:00-04:00</c:v>
                </c:pt>
                <c:pt idx="8943">
                  <c:v>2016-05-31 00:00:00-04:00</c:v>
                </c:pt>
                <c:pt idx="8944">
                  <c:v>2016-06-01 00:00:00-04:00</c:v>
                </c:pt>
                <c:pt idx="8945">
                  <c:v>2016-06-02 00:00:00-04:00</c:v>
                </c:pt>
                <c:pt idx="8946">
                  <c:v>2016-06-03 00:00:00-04:00</c:v>
                </c:pt>
                <c:pt idx="8947">
                  <c:v>2016-06-06 00:00:00-04:00</c:v>
                </c:pt>
                <c:pt idx="8948">
                  <c:v>2016-06-07 00:00:00-04:00</c:v>
                </c:pt>
                <c:pt idx="8949">
                  <c:v>2016-06-08 00:00:00-04:00</c:v>
                </c:pt>
                <c:pt idx="8950">
                  <c:v>2016-06-09 00:00:00-04:00</c:v>
                </c:pt>
                <c:pt idx="8951">
                  <c:v>2016-06-10 00:00:00-04:00</c:v>
                </c:pt>
                <c:pt idx="8952">
                  <c:v>2016-06-13 00:00:00-04:00</c:v>
                </c:pt>
                <c:pt idx="8953">
                  <c:v>2016-06-14 00:00:00-04:00</c:v>
                </c:pt>
                <c:pt idx="8954">
                  <c:v>2016-06-15 00:00:00-04:00</c:v>
                </c:pt>
                <c:pt idx="8955">
                  <c:v>2016-06-16 00:00:00-04:00</c:v>
                </c:pt>
                <c:pt idx="8956">
                  <c:v>2016-06-17 00:00:00-04:00</c:v>
                </c:pt>
                <c:pt idx="8957">
                  <c:v>2016-06-20 00:00:00-04:00</c:v>
                </c:pt>
                <c:pt idx="8958">
                  <c:v>2016-06-21 00:00:00-04:00</c:v>
                </c:pt>
                <c:pt idx="8959">
                  <c:v>2016-06-22 00:00:00-04:00</c:v>
                </c:pt>
                <c:pt idx="8960">
                  <c:v>2016-06-23 00:00:00-04:00</c:v>
                </c:pt>
                <c:pt idx="8961">
                  <c:v>2016-06-24 00:00:00-04:00</c:v>
                </c:pt>
                <c:pt idx="8962">
                  <c:v>2016-06-27 00:00:00-04:00</c:v>
                </c:pt>
                <c:pt idx="8963">
                  <c:v>2016-06-28 00:00:00-04:00</c:v>
                </c:pt>
                <c:pt idx="8964">
                  <c:v>2016-06-29 00:00:00-04:00</c:v>
                </c:pt>
                <c:pt idx="8965">
                  <c:v>2016-06-30 00:00:00-04:00</c:v>
                </c:pt>
                <c:pt idx="8966">
                  <c:v>2016-07-01 00:00:00-04:00</c:v>
                </c:pt>
                <c:pt idx="8967">
                  <c:v>2016-07-05 00:00:00-04:00</c:v>
                </c:pt>
                <c:pt idx="8968">
                  <c:v>2016-07-06 00:00:00-04:00</c:v>
                </c:pt>
                <c:pt idx="8969">
                  <c:v>2016-07-07 00:00:00-04:00</c:v>
                </c:pt>
                <c:pt idx="8970">
                  <c:v>2016-07-08 00:00:00-04:00</c:v>
                </c:pt>
                <c:pt idx="8971">
                  <c:v>2016-07-11 00:00:00-04:00</c:v>
                </c:pt>
                <c:pt idx="8972">
                  <c:v>2016-07-12 00:00:00-04:00</c:v>
                </c:pt>
                <c:pt idx="8973">
                  <c:v>2016-07-13 00:00:00-04:00</c:v>
                </c:pt>
                <c:pt idx="8974">
                  <c:v>2016-07-14 00:00:00-04:00</c:v>
                </c:pt>
                <c:pt idx="8975">
                  <c:v>2016-07-15 00:00:00-04:00</c:v>
                </c:pt>
                <c:pt idx="8976">
                  <c:v>2016-07-18 00:00:00-04:00</c:v>
                </c:pt>
                <c:pt idx="8977">
                  <c:v>2016-07-19 00:00:00-04:00</c:v>
                </c:pt>
                <c:pt idx="8978">
                  <c:v>2016-07-20 00:00:00-04:00</c:v>
                </c:pt>
                <c:pt idx="8979">
                  <c:v>2016-07-21 00:00:00-04:00</c:v>
                </c:pt>
                <c:pt idx="8980">
                  <c:v>2016-07-22 00:00:00-04:00</c:v>
                </c:pt>
                <c:pt idx="8981">
                  <c:v>2016-07-25 00:00:00-04:00</c:v>
                </c:pt>
                <c:pt idx="8982">
                  <c:v>2016-07-26 00:00:00-04:00</c:v>
                </c:pt>
                <c:pt idx="8983">
                  <c:v>2016-07-27 00:00:00-04:00</c:v>
                </c:pt>
                <c:pt idx="8984">
                  <c:v>2016-07-28 00:00:00-04:00</c:v>
                </c:pt>
                <c:pt idx="8985">
                  <c:v>2016-07-29 00:00:00-04:00</c:v>
                </c:pt>
                <c:pt idx="8986">
                  <c:v>2016-08-01 00:00:00-04:00</c:v>
                </c:pt>
                <c:pt idx="8987">
                  <c:v>2016-08-02 00:00:00-04:00</c:v>
                </c:pt>
                <c:pt idx="8988">
                  <c:v>2016-08-03 00:00:00-04:00</c:v>
                </c:pt>
                <c:pt idx="8989">
                  <c:v>2016-08-04 00:00:00-04:00</c:v>
                </c:pt>
                <c:pt idx="8990">
                  <c:v>2016-08-05 00:00:00-04:00</c:v>
                </c:pt>
                <c:pt idx="8991">
                  <c:v>2016-08-08 00:00:00-04:00</c:v>
                </c:pt>
                <c:pt idx="8992">
                  <c:v>2016-08-09 00:00:00-04:00</c:v>
                </c:pt>
                <c:pt idx="8993">
                  <c:v>2016-08-10 00:00:00-04:00</c:v>
                </c:pt>
                <c:pt idx="8994">
                  <c:v>2016-08-11 00:00:00-04:00</c:v>
                </c:pt>
                <c:pt idx="8995">
                  <c:v>2016-08-12 00:00:00-04:00</c:v>
                </c:pt>
                <c:pt idx="8996">
                  <c:v>2016-08-15 00:00:00-04:00</c:v>
                </c:pt>
                <c:pt idx="8997">
                  <c:v>2016-08-16 00:00:00-04:00</c:v>
                </c:pt>
                <c:pt idx="8998">
                  <c:v>2016-08-17 00:00:00-04:00</c:v>
                </c:pt>
                <c:pt idx="8999">
                  <c:v>2016-08-18 00:00:00-04:00</c:v>
                </c:pt>
                <c:pt idx="9000">
                  <c:v>2016-08-19 00:00:00-04:00</c:v>
                </c:pt>
                <c:pt idx="9001">
                  <c:v>2016-08-22 00:00:00-04:00</c:v>
                </c:pt>
                <c:pt idx="9002">
                  <c:v>2016-08-23 00:00:00-04:00</c:v>
                </c:pt>
                <c:pt idx="9003">
                  <c:v>2016-08-24 00:00:00-04:00</c:v>
                </c:pt>
                <c:pt idx="9004">
                  <c:v>2016-08-25 00:00:00-04:00</c:v>
                </c:pt>
                <c:pt idx="9005">
                  <c:v>2016-08-26 00:00:00-04:00</c:v>
                </c:pt>
                <c:pt idx="9006">
                  <c:v>2016-08-29 00:00:00-04:00</c:v>
                </c:pt>
                <c:pt idx="9007">
                  <c:v>2016-08-30 00:00:00-04:00</c:v>
                </c:pt>
                <c:pt idx="9008">
                  <c:v>2016-08-31 00:00:00-04:00</c:v>
                </c:pt>
                <c:pt idx="9009">
                  <c:v>2016-09-01 00:00:00-04:00</c:v>
                </c:pt>
                <c:pt idx="9010">
                  <c:v>2016-09-02 00:00:00-04:00</c:v>
                </c:pt>
                <c:pt idx="9011">
                  <c:v>2016-09-06 00:00:00-04:00</c:v>
                </c:pt>
                <c:pt idx="9012">
                  <c:v>2016-09-07 00:00:00-04:00</c:v>
                </c:pt>
                <c:pt idx="9013">
                  <c:v>2016-09-08 00:00:00-04:00</c:v>
                </c:pt>
                <c:pt idx="9014">
                  <c:v>2016-09-09 00:00:00-04:00</c:v>
                </c:pt>
                <c:pt idx="9015">
                  <c:v>2016-09-12 00:00:00-04:00</c:v>
                </c:pt>
                <c:pt idx="9016">
                  <c:v>2016-09-13 00:00:00-04:00</c:v>
                </c:pt>
                <c:pt idx="9017">
                  <c:v>2016-09-14 00:00:00-04:00</c:v>
                </c:pt>
                <c:pt idx="9018">
                  <c:v>2016-09-15 00:00:00-04:00</c:v>
                </c:pt>
                <c:pt idx="9019">
                  <c:v>2016-09-16 00:00:00-04:00</c:v>
                </c:pt>
                <c:pt idx="9020">
                  <c:v>2016-09-19 00:00:00-04:00</c:v>
                </c:pt>
                <c:pt idx="9021">
                  <c:v>2016-09-20 00:00:00-04:00</c:v>
                </c:pt>
                <c:pt idx="9022">
                  <c:v>2016-09-21 00:00:00-04:00</c:v>
                </c:pt>
                <c:pt idx="9023">
                  <c:v>2016-09-22 00:00:00-04:00</c:v>
                </c:pt>
                <c:pt idx="9024">
                  <c:v>2016-09-23 00:00:00-04:00</c:v>
                </c:pt>
                <c:pt idx="9025">
                  <c:v>2016-09-26 00:00:00-04:00</c:v>
                </c:pt>
                <c:pt idx="9026">
                  <c:v>2016-09-27 00:00:00-04:00</c:v>
                </c:pt>
                <c:pt idx="9027">
                  <c:v>2016-09-28 00:00:00-04:00</c:v>
                </c:pt>
                <c:pt idx="9028">
                  <c:v>2016-09-29 00:00:00-04:00</c:v>
                </c:pt>
                <c:pt idx="9029">
                  <c:v>2016-09-30 00:00:00-04:00</c:v>
                </c:pt>
                <c:pt idx="9030">
                  <c:v>2016-10-03 00:00:00-04:00</c:v>
                </c:pt>
                <c:pt idx="9031">
                  <c:v>2016-10-04 00:00:00-04:00</c:v>
                </c:pt>
                <c:pt idx="9032">
                  <c:v>2016-10-05 00:00:00-04:00</c:v>
                </c:pt>
                <c:pt idx="9033">
                  <c:v>2016-10-06 00:00:00-04:00</c:v>
                </c:pt>
                <c:pt idx="9034">
                  <c:v>2016-10-07 00:00:00-04:00</c:v>
                </c:pt>
                <c:pt idx="9035">
                  <c:v>2016-10-10 00:00:00-04:00</c:v>
                </c:pt>
                <c:pt idx="9036">
                  <c:v>2016-10-11 00:00:00-04:00</c:v>
                </c:pt>
                <c:pt idx="9037">
                  <c:v>2016-10-12 00:00:00-04:00</c:v>
                </c:pt>
                <c:pt idx="9038">
                  <c:v>2016-10-13 00:00:00-04:00</c:v>
                </c:pt>
                <c:pt idx="9039">
                  <c:v>2016-10-14 00:00:00-04:00</c:v>
                </c:pt>
                <c:pt idx="9040">
                  <c:v>2016-10-17 00:00:00-04:00</c:v>
                </c:pt>
                <c:pt idx="9041">
                  <c:v>2016-10-18 00:00:00-04:00</c:v>
                </c:pt>
                <c:pt idx="9042">
                  <c:v>2016-10-19 00:00:00-04:00</c:v>
                </c:pt>
                <c:pt idx="9043">
                  <c:v>2016-10-20 00:00:00-04:00</c:v>
                </c:pt>
                <c:pt idx="9044">
                  <c:v>2016-10-21 00:00:00-04:00</c:v>
                </c:pt>
                <c:pt idx="9045">
                  <c:v>2016-10-24 00:00:00-04:00</c:v>
                </c:pt>
                <c:pt idx="9046">
                  <c:v>2016-10-25 00:00:00-04:00</c:v>
                </c:pt>
                <c:pt idx="9047">
                  <c:v>2016-10-26 00:00:00-04:00</c:v>
                </c:pt>
                <c:pt idx="9048">
                  <c:v>2016-10-27 00:00:00-04:00</c:v>
                </c:pt>
                <c:pt idx="9049">
                  <c:v>2016-10-28 00:00:00-04:00</c:v>
                </c:pt>
                <c:pt idx="9050">
                  <c:v>2016-10-31 00:00:00-04:00</c:v>
                </c:pt>
                <c:pt idx="9051">
                  <c:v>2016-11-01 00:00:00-04:00</c:v>
                </c:pt>
                <c:pt idx="9052">
                  <c:v>2016-11-02 00:00:00-04:00</c:v>
                </c:pt>
                <c:pt idx="9053">
                  <c:v>2016-11-03 00:00:00-04:00</c:v>
                </c:pt>
                <c:pt idx="9054">
                  <c:v>2016-11-04 00:00:00-04:00</c:v>
                </c:pt>
                <c:pt idx="9055">
                  <c:v>2016-11-07 00:00:00-05:00</c:v>
                </c:pt>
                <c:pt idx="9056">
                  <c:v>2016-11-08 00:00:00-05:00</c:v>
                </c:pt>
                <c:pt idx="9057">
                  <c:v>2016-11-09 00:00:00-05:00</c:v>
                </c:pt>
                <c:pt idx="9058">
                  <c:v>2016-11-10 00:00:00-05:00</c:v>
                </c:pt>
                <c:pt idx="9059">
                  <c:v>2016-11-11 00:00:00-05:00</c:v>
                </c:pt>
                <c:pt idx="9060">
                  <c:v>2016-11-14 00:00:00-05:00</c:v>
                </c:pt>
                <c:pt idx="9061">
                  <c:v>2016-11-15 00:00:00-05:00</c:v>
                </c:pt>
                <c:pt idx="9062">
                  <c:v>2016-11-16 00:00:00-05:00</c:v>
                </c:pt>
                <c:pt idx="9063">
                  <c:v>2016-11-17 00:00:00-05:00</c:v>
                </c:pt>
                <c:pt idx="9064">
                  <c:v>2016-11-18 00:00:00-05:00</c:v>
                </c:pt>
                <c:pt idx="9065">
                  <c:v>2016-11-21 00:00:00-05:00</c:v>
                </c:pt>
                <c:pt idx="9066">
                  <c:v>2016-11-22 00:00:00-05:00</c:v>
                </c:pt>
                <c:pt idx="9067">
                  <c:v>2016-11-23 00:00:00-05:00</c:v>
                </c:pt>
                <c:pt idx="9068">
                  <c:v>2016-11-25 00:00:00-05:00</c:v>
                </c:pt>
                <c:pt idx="9069">
                  <c:v>2016-11-28 00:00:00-05:00</c:v>
                </c:pt>
                <c:pt idx="9070">
                  <c:v>2016-11-29 00:00:00-05:00</c:v>
                </c:pt>
                <c:pt idx="9071">
                  <c:v>2016-11-30 00:00:00-05:00</c:v>
                </c:pt>
                <c:pt idx="9072">
                  <c:v>2016-12-01 00:00:00-05:00</c:v>
                </c:pt>
                <c:pt idx="9073">
                  <c:v>2016-12-02 00:00:00-05:00</c:v>
                </c:pt>
                <c:pt idx="9074">
                  <c:v>2016-12-05 00:00:00-05:00</c:v>
                </c:pt>
                <c:pt idx="9075">
                  <c:v>2016-12-06 00:00:00-05:00</c:v>
                </c:pt>
                <c:pt idx="9076">
                  <c:v>2016-12-07 00:00:00-05:00</c:v>
                </c:pt>
                <c:pt idx="9077">
                  <c:v>2016-12-08 00:00:00-05:00</c:v>
                </c:pt>
                <c:pt idx="9078">
                  <c:v>2016-12-09 00:00:00-05:00</c:v>
                </c:pt>
                <c:pt idx="9079">
                  <c:v>2016-12-12 00:00:00-05:00</c:v>
                </c:pt>
                <c:pt idx="9080">
                  <c:v>2016-12-13 00:00:00-05:00</c:v>
                </c:pt>
                <c:pt idx="9081">
                  <c:v>2016-12-14 00:00:00-05:00</c:v>
                </c:pt>
                <c:pt idx="9082">
                  <c:v>2016-12-15 00:00:00-05:00</c:v>
                </c:pt>
                <c:pt idx="9083">
                  <c:v>2016-12-16 00:00:00-05:00</c:v>
                </c:pt>
                <c:pt idx="9084">
                  <c:v>2016-12-19 00:00:00-05:00</c:v>
                </c:pt>
                <c:pt idx="9085">
                  <c:v>2016-12-20 00:00:00-05:00</c:v>
                </c:pt>
                <c:pt idx="9086">
                  <c:v>2016-12-21 00:00:00-05:00</c:v>
                </c:pt>
                <c:pt idx="9087">
                  <c:v>2016-12-22 00:00:00-05:00</c:v>
                </c:pt>
                <c:pt idx="9088">
                  <c:v>2016-12-23 00:00:00-05:00</c:v>
                </c:pt>
                <c:pt idx="9089">
                  <c:v>2016-12-27 00:00:00-05:00</c:v>
                </c:pt>
                <c:pt idx="9090">
                  <c:v>2016-12-28 00:00:00-05:00</c:v>
                </c:pt>
                <c:pt idx="9091">
                  <c:v>2016-12-29 00:00:00-05:00</c:v>
                </c:pt>
                <c:pt idx="9092">
                  <c:v>2016-12-30 00:00:00-05:00</c:v>
                </c:pt>
                <c:pt idx="9093">
                  <c:v>2017-01-03 00:00:00-05:00</c:v>
                </c:pt>
                <c:pt idx="9094">
                  <c:v>2017-01-04 00:00:00-05:00</c:v>
                </c:pt>
                <c:pt idx="9095">
                  <c:v>2017-01-05 00:00:00-05:00</c:v>
                </c:pt>
                <c:pt idx="9096">
                  <c:v>2017-01-06 00:00:00-05:00</c:v>
                </c:pt>
                <c:pt idx="9097">
                  <c:v>2017-01-09 00:00:00-05:00</c:v>
                </c:pt>
                <c:pt idx="9098">
                  <c:v>2017-01-10 00:00:00-05:00</c:v>
                </c:pt>
                <c:pt idx="9099">
                  <c:v>2017-01-11 00:00:00-05:00</c:v>
                </c:pt>
                <c:pt idx="9100">
                  <c:v>2017-01-12 00:00:00-05:00</c:v>
                </c:pt>
                <c:pt idx="9101">
                  <c:v>2017-01-13 00:00:00-05:00</c:v>
                </c:pt>
                <c:pt idx="9102">
                  <c:v>2017-01-17 00:00:00-05:00</c:v>
                </c:pt>
                <c:pt idx="9103">
                  <c:v>2017-01-18 00:00:00-05:00</c:v>
                </c:pt>
                <c:pt idx="9104">
                  <c:v>2017-01-19 00:00:00-05:00</c:v>
                </c:pt>
                <c:pt idx="9105">
                  <c:v>2017-01-20 00:00:00-05:00</c:v>
                </c:pt>
                <c:pt idx="9106">
                  <c:v>2017-01-23 00:00:00-05:00</c:v>
                </c:pt>
                <c:pt idx="9107">
                  <c:v>2017-01-24 00:00:00-05:00</c:v>
                </c:pt>
                <c:pt idx="9108">
                  <c:v>2017-01-25 00:00:00-05:00</c:v>
                </c:pt>
                <c:pt idx="9109">
                  <c:v>2017-01-26 00:00:00-05:00</c:v>
                </c:pt>
                <c:pt idx="9110">
                  <c:v>2017-01-27 00:00:00-05:00</c:v>
                </c:pt>
                <c:pt idx="9111">
                  <c:v>2017-01-30 00:00:00-05:00</c:v>
                </c:pt>
                <c:pt idx="9112">
                  <c:v>2017-01-31 00:00:00-05:00</c:v>
                </c:pt>
                <c:pt idx="9113">
                  <c:v>2017-02-01 00:00:00-05:00</c:v>
                </c:pt>
                <c:pt idx="9114">
                  <c:v>2017-02-02 00:00:00-05:00</c:v>
                </c:pt>
                <c:pt idx="9115">
                  <c:v>2017-02-03 00:00:00-05:00</c:v>
                </c:pt>
                <c:pt idx="9116">
                  <c:v>2017-02-06 00:00:00-05:00</c:v>
                </c:pt>
                <c:pt idx="9117">
                  <c:v>2017-02-07 00:00:00-05:00</c:v>
                </c:pt>
                <c:pt idx="9118">
                  <c:v>2017-02-08 00:00:00-05:00</c:v>
                </c:pt>
                <c:pt idx="9119">
                  <c:v>2017-02-09 00:00:00-05:00</c:v>
                </c:pt>
                <c:pt idx="9120">
                  <c:v>2017-02-10 00:00:00-05:00</c:v>
                </c:pt>
                <c:pt idx="9121">
                  <c:v>2017-02-13 00:00:00-05:00</c:v>
                </c:pt>
                <c:pt idx="9122">
                  <c:v>2017-02-14 00:00:00-05:00</c:v>
                </c:pt>
                <c:pt idx="9123">
                  <c:v>2017-02-15 00:00:00-05:00</c:v>
                </c:pt>
                <c:pt idx="9124">
                  <c:v>2017-02-16 00:00:00-05:00</c:v>
                </c:pt>
                <c:pt idx="9125">
                  <c:v>2017-02-17 00:00:00-05:00</c:v>
                </c:pt>
                <c:pt idx="9126">
                  <c:v>2017-02-21 00:00:00-05:00</c:v>
                </c:pt>
                <c:pt idx="9127">
                  <c:v>2017-02-22 00:00:00-05:00</c:v>
                </c:pt>
                <c:pt idx="9128">
                  <c:v>2017-02-23 00:00:00-05:00</c:v>
                </c:pt>
                <c:pt idx="9129">
                  <c:v>2017-02-24 00:00:00-05:00</c:v>
                </c:pt>
                <c:pt idx="9130">
                  <c:v>2017-02-27 00:00:00-05:00</c:v>
                </c:pt>
                <c:pt idx="9131">
                  <c:v>2017-02-28 00:00:00-05:00</c:v>
                </c:pt>
                <c:pt idx="9132">
                  <c:v>2017-03-01 00:00:00-05:00</c:v>
                </c:pt>
                <c:pt idx="9133">
                  <c:v>2017-03-02 00:00:00-05:00</c:v>
                </c:pt>
                <c:pt idx="9134">
                  <c:v>2017-03-03 00:00:00-05:00</c:v>
                </c:pt>
                <c:pt idx="9135">
                  <c:v>2017-03-06 00:00:00-05:00</c:v>
                </c:pt>
                <c:pt idx="9136">
                  <c:v>2017-03-07 00:00:00-05:00</c:v>
                </c:pt>
                <c:pt idx="9137">
                  <c:v>2017-03-08 00:00:00-05:00</c:v>
                </c:pt>
                <c:pt idx="9138">
                  <c:v>2017-03-09 00:00:00-05:00</c:v>
                </c:pt>
                <c:pt idx="9139">
                  <c:v>2017-03-10 00:00:00-05:00</c:v>
                </c:pt>
                <c:pt idx="9140">
                  <c:v>2017-03-13 00:00:00-04:00</c:v>
                </c:pt>
                <c:pt idx="9141">
                  <c:v>2017-03-14 00:00:00-04:00</c:v>
                </c:pt>
                <c:pt idx="9142">
                  <c:v>2017-03-15 00:00:00-04:00</c:v>
                </c:pt>
                <c:pt idx="9143">
                  <c:v>2017-03-16 00:00:00-04:00</c:v>
                </c:pt>
                <c:pt idx="9144">
                  <c:v>2017-03-17 00:00:00-04:00</c:v>
                </c:pt>
                <c:pt idx="9145">
                  <c:v>2017-03-20 00:00:00-04:00</c:v>
                </c:pt>
                <c:pt idx="9146">
                  <c:v>2017-03-21 00:00:00-04:00</c:v>
                </c:pt>
                <c:pt idx="9147">
                  <c:v>2017-03-22 00:00:00-04:00</c:v>
                </c:pt>
                <c:pt idx="9148">
                  <c:v>2017-03-23 00:00:00-04:00</c:v>
                </c:pt>
                <c:pt idx="9149">
                  <c:v>2017-03-24 00:00:00-04:00</c:v>
                </c:pt>
                <c:pt idx="9150">
                  <c:v>2017-03-27 00:00:00-04:00</c:v>
                </c:pt>
                <c:pt idx="9151">
                  <c:v>2017-03-28 00:00:00-04:00</c:v>
                </c:pt>
                <c:pt idx="9152">
                  <c:v>2017-03-29 00:00:00-04:00</c:v>
                </c:pt>
                <c:pt idx="9153">
                  <c:v>2017-03-30 00:00:00-04:00</c:v>
                </c:pt>
                <c:pt idx="9154">
                  <c:v>2017-03-31 00:00:00-04:00</c:v>
                </c:pt>
                <c:pt idx="9155">
                  <c:v>2017-04-03 00:00:00-04:00</c:v>
                </c:pt>
                <c:pt idx="9156">
                  <c:v>2017-04-04 00:00:00-04:00</c:v>
                </c:pt>
                <c:pt idx="9157">
                  <c:v>2017-04-05 00:00:00-04:00</c:v>
                </c:pt>
                <c:pt idx="9158">
                  <c:v>2017-04-06 00:00:00-04:00</c:v>
                </c:pt>
                <c:pt idx="9159">
                  <c:v>2017-04-07 00:00:00-04:00</c:v>
                </c:pt>
                <c:pt idx="9160">
                  <c:v>2017-04-10 00:00:00-04:00</c:v>
                </c:pt>
                <c:pt idx="9161">
                  <c:v>2017-04-11 00:00:00-04:00</c:v>
                </c:pt>
                <c:pt idx="9162">
                  <c:v>2017-04-12 00:00:00-04:00</c:v>
                </c:pt>
                <c:pt idx="9163">
                  <c:v>2017-04-13 00:00:00-04:00</c:v>
                </c:pt>
                <c:pt idx="9164">
                  <c:v>2017-04-17 00:00:00-04:00</c:v>
                </c:pt>
                <c:pt idx="9165">
                  <c:v>2017-04-18 00:00:00-04:00</c:v>
                </c:pt>
                <c:pt idx="9166">
                  <c:v>2017-04-19 00:00:00-04:00</c:v>
                </c:pt>
                <c:pt idx="9167">
                  <c:v>2017-04-20 00:00:00-04:00</c:v>
                </c:pt>
                <c:pt idx="9168">
                  <c:v>2017-04-21 00:00:00-04:00</c:v>
                </c:pt>
                <c:pt idx="9169">
                  <c:v>2017-04-24 00:00:00-04:00</c:v>
                </c:pt>
                <c:pt idx="9170">
                  <c:v>2017-04-25 00:00:00-04:00</c:v>
                </c:pt>
                <c:pt idx="9171">
                  <c:v>2017-04-26 00:00:00-04:00</c:v>
                </c:pt>
                <c:pt idx="9172">
                  <c:v>2017-04-27 00:00:00-04:00</c:v>
                </c:pt>
                <c:pt idx="9173">
                  <c:v>2017-04-28 00:00:00-04:00</c:v>
                </c:pt>
                <c:pt idx="9174">
                  <c:v>2017-05-01 00:00:00-04:00</c:v>
                </c:pt>
                <c:pt idx="9175">
                  <c:v>2017-05-02 00:00:00-04:00</c:v>
                </c:pt>
                <c:pt idx="9176">
                  <c:v>2017-05-03 00:00:00-04:00</c:v>
                </c:pt>
                <c:pt idx="9177">
                  <c:v>2017-05-04 00:00:00-04:00</c:v>
                </c:pt>
                <c:pt idx="9178">
                  <c:v>2017-05-05 00:00:00-04:00</c:v>
                </c:pt>
                <c:pt idx="9179">
                  <c:v>2017-05-08 00:00:00-04:00</c:v>
                </c:pt>
                <c:pt idx="9180">
                  <c:v>2017-05-09 00:00:00-04:00</c:v>
                </c:pt>
                <c:pt idx="9181">
                  <c:v>2017-05-10 00:00:00-04:00</c:v>
                </c:pt>
                <c:pt idx="9182">
                  <c:v>2017-05-11 00:00:00-04:00</c:v>
                </c:pt>
                <c:pt idx="9183">
                  <c:v>2017-05-12 00:00:00-04:00</c:v>
                </c:pt>
                <c:pt idx="9184">
                  <c:v>2017-05-15 00:00:00-04:00</c:v>
                </c:pt>
                <c:pt idx="9185">
                  <c:v>2017-05-16 00:00:00-04:00</c:v>
                </c:pt>
                <c:pt idx="9186">
                  <c:v>2017-05-17 00:00:00-04:00</c:v>
                </c:pt>
                <c:pt idx="9187">
                  <c:v>2017-05-18 00:00:00-04:00</c:v>
                </c:pt>
                <c:pt idx="9188">
                  <c:v>2017-05-19 00:00:00-04:00</c:v>
                </c:pt>
                <c:pt idx="9189">
                  <c:v>2017-05-22 00:00:00-04:00</c:v>
                </c:pt>
                <c:pt idx="9190">
                  <c:v>2017-05-23 00:00:00-04:00</c:v>
                </c:pt>
                <c:pt idx="9191">
                  <c:v>2017-05-24 00:00:00-04:00</c:v>
                </c:pt>
                <c:pt idx="9192">
                  <c:v>2017-05-25 00:00:00-04:00</c:v>
                </c:pt>
                <c:pt idx="9193">
                  <c:v>2017-05-26 00:00:00-04:00</c:v>
                </c:pt>
                <c:pt idx="9194">
                  <c:v>2017-05-30 00:00:00-04:00</c:v>
                </c:pt>
                <c:pt idx="9195">
                  <c:v>2017-05-31 00:00:00-04:00</c:v>
                </c:pt>
                <c:pt idx="9196">
                  <c:v>2017-06-01 00:00:00-04:00</c:v>
                </c:pt>
                <c:pt idx="9197">
                  <c:v>2017-06-02 00:00:00-04:00</c:v>
                </c:pt>
                <c:pt idx="9198">
                  <c:v>2017-06-05 00:00:00-04:00</c:v>
                </c:pt>
                <c:pt idx="9199">
                  <c:v>2017-06-06 00:00:00-04:00</c:v>
                </c:pt>
                <c:pt idx="9200">
                  <c:v>2017-06-07 00:00:00-04:00</c:v>
                </c:pt>
                <c:pt idx="9201">
                  <c:v>2017-06-08 00:00:00-04:00</c:v>
                </c:pt>
                <c:pt idx="9202">
                  <c:v>2017-06-09 00:00:00-04:00</c:v>
                </c:pt>
                <c:pt idx="9203">
                  <c:v>2017-06-12 00:00:00-04:00</c:v>
                </c:pt>
                <c:pt idx="9204">
                  <c:v>2017-06-13 00:00:00-04:00</c:v>
                </c:pt>
                <c:pt idx="9205">
                  <c:v>2017-06-14 00:00:00-04:00</c:v>
                </c:pt>
                <c:pt idx="9206">
                  <c:v>2017-06-15 00:00:00-04:00</c:v>
                </c:pt>
                <c:pt idx="9207">
                  <c:v>2017-06-16 00:00:00-04:00</c:v>
                </c:pt>
                <c:pt idx="9208">
                  <c:v>2017-06-19 00:00:00-04:00</c:v>
                </c:pt>
                <c:pt idx="9209">
                  <c:v>2017-06-20 00:00:00-04:00</c:v>
                </c:pt>
                <c:pt idx="9210">
                  <c:v>2017-06-21 00:00:00-04:00</c:v>
                </c:pt>
                <c:pt idx="9211">
                  <c:v>2017-06-22 00:00:00-04:00</c:v>
                </c:pt>
                <c:pt idx="9212">
                  <c:v>2017-06-23 00:00:00-04:00</c:v>
                </c:pt>
                <c:pt idx="9213">
                  <c:v>2017-06-26 00:00:00-04:00</c:v>
                </c:pt>
                <c:pt idx="9214">
                  <c:v>2017-06-27 00:00:00-04:00</c:v>
                </c:pt>
                <c:pt idx="9215">
                  <c:v>2017-06-28 00:00:00-04:00</c:v>
                </c:pt>
                <c:pt idx="9216">
                  <c:v>2017-06-29 00:00:00-04:00</c:v>
                </c:pt>
                <c:pt idx="9217">
                  <c:v>2017-06-30 00:00:00-04:00</c:v>
                </c:pt>
                <c:pt idx="9218">
                  <c:v>2017-07-03 00:00:00-04:00</c:v>
                </c:pt>
                <c:pt idx="9219">
                  <c:v>2017-07-05 00:00:00-04:00</c:v>
                </c:pt>
                <c:pt idx="9220">
                  <c:v>2017-07-06 00:00:00-04:00</c:v>
                </c:pt>
                <c:pt idx="9221">
                  <c:v>2017-07-07 00:00:00-04:00</c:v>
                </c:pt>
                <c:pt idx="9222">
                  <c:v>2017-07-10 00:00:00-04:00</c:v>
                </c:pt>
                <c:pt idx="9223">
                  <c:v>2017-07-11 00:00:00-04:00</c:v>
                </c:pt>
                <c:pt idx="9224">
                  <c:v>2017-07-12 00:00:00-04:00</c:v>
                </c:pt>
                <c:pt idx="9225">
                  <c:v>2017-07-13 00:00:00-04:00</c:v>
                </c:pt>
                <c:pt idx="9226">
                  <c:v>2017-07-14 00:00:00-04:00</c:v>
                </c:pt>
                <c:pt idx="9227">
                  <c:v>2017-07-17 00:00:00-04:00</c:v>
                </c:pt>
                <c:pt idx="9228">
                  <c:v>2017-07-18 00:00:00-04:00</c:v>
                </c:pt>
                <c:pt idx="9229">
                  <c:v>2017-07-19 00:00:00-04:00</c:v>
                </c:pt>
                <c:pt idx="9230">
                  <c:v>2017-07-20 00:00:00-04:00</c:v>
                </c:pt>
                <c:pt idx="9231">
                  <c:v>2017-07-21 00:00:00-04:00</c:v>
                </c:pt>
                <c:pt idx="9232">
                  <c:v>2017-07-24 00:00:00-04:00</c:v>
                </c:pt>
                <c:pt idx="9233">
                  <c:v>2017-07-25 00:00:00-04:00</c:v>
                </c:pt>
                <c:pt idx="9234">
                  <c:v>2017-07-26 00:00:00-04:00</c:v>
                </c:pt>
                <c:pt idx="9235">
                  <c:v>2017-07-27 00:00:00-04:00</c:v>
                </c:pt>
                <c:pt idx="9236">
                  <c:v>2017-07-28 00:00:00-04:00</c:v>
                </c:pt>
                <c:pt idx="9237">
                  <c:v>2017-07-31 00:00:00-04:00</c:v>
                </c:pt>
                <c:pt idx="9238">
                  <c:v>2017-08-01 00:00:00-04:00</c:v>
                </c:pt>
                <c:pt idx="9239">
                  <c:v>2017-08-02 00:00:00-04:00</c:v>
                </c:pt>
                <c:pt idx="9240">
                  <c:v>2017-08-03 00:00:00-04:00</c:v>
                </c:pt>
                <c:pt idx="9241">
                  <c:v>2017-08-04 00:00:00-04:00</c:v>
                </c:pt>
                <c:pt idx="9242">
                  <c:v>2017-08-07 00:00:00-04:00</c:v>
                </c:pt>
                <c:pt idx="9243">
                  <c:v>2017-08-08 00:00:00-04:00</c:v>
                </c:pt>
                <c:pt idx="9244">
                  <c:v>2017-08-09 00:00:00-04:00</c:v>
                </c:pt>
                <c:pt idx="9245">
                  <c:v>2017-08-10 00:00:00-04:00</c:v>
                </c:pt>
                <c:pt idx="9246">
                  <c:v>2017-08-11 00:00:00-04:00</c:v>
                </c:pt>
                <c:pt idx="9247">
                  <c:v>2017-08-14 00:00:00-04:00</c:v>
                </c:pt>
                <c:pt idx="9248">
                  <c:v>2017-08-15 00:00:00-04:00</c:v>
                </c:pt>
                <c:pt idx="9249">
                  <c:v>2017-08-16 00:00:00-04:00</c:v>
                </c:pt>
                <c:pt idx="9250">
                  <c:v>2017-08-17 00:00:00-04:00</c:v>
                </c:pt>
                <c:pt idx="9251">
                  <c:v>2017-08-18 00:00:00-04:00</c:v>
                </c:pt>
                <c:pt idx="9252">
                  <c:v>2017-08-21 00:00:00-04:00</c:v>
                </c:pt>
                <c:pt idx="9253">
                  <c:v>2017-08-22 00:00:00-04:00</c:v>
                </c:pt>
                <c:pt idx="9254">
                  <c:v>2017-08-23 00:00:00-04:00</c:v>
                </c:pt>
                <c:pt idx="9255">
                  <c:v>2017-08-24 00:00:00-04:00</c:v>
                </c:pt>
                <c:pt idx="9256">
                  <c:v>2017-08-25 00:00:00-04:00</c:v>
                </c:pt>
                <c:pt idx="9257">
                  <c:v>2017-08-28 00:00:00-04:00</c:v>
                </c:pt>
                <c:pt idx="9258">
                  <c:v>2017-08-29 00:00:00-04:00</c:v>
                </c:pt>
                <c:pt idx="9259">
                  <c:v>2017-08-30 00:00:00-04:00</c:v>
                </c:pt>
                <c:pt idx="9260">
                  <c:v>2017-08-31 00:00:00-04:00</c:v>
                </c:pt>
                <c:pt idx="9261">
                  <c:v>2017-09-01 00:00:00-04:00</c:v>
                </c:pt>
                <c:pt idx="9262">
                  <c:v>2017-09-05 00:00:00-04:00</c:v>
                </c:pt>
                <c:pt idx="9263">
                  <c:v>2017-09-06 00:00:00-04:00</c:v>
                </c:pt>
                <c:pt idx="9264">
                  <c:v>2017-09-07 00:00:00-04:00</c:v>
                </c:pt>
                <c:pt idx="9265">
                  <c:v>2017-09-08 00:00:00-04:00</c:v>
                </c:pt>
                <c:pt idx="9266">
                  <c:v>2017-09-11 00:00:00-04:00</c:v>
                </c:pt>
                <c:pt idx="9267">
                  <c:v>2017-09-12 00:00:00-04:00</c:v>
                </c:pt>
                <c:pt idx="9268">
                  <c:v>2017-09-13 00:00:00-04:00</c:v>
                </c:pt>
                <c:pt idx="9269">
                  <c:v>2017-09-14 00:00:00-04:00</c:v>
                </c:pt>
                <c:pt idx="9270">
                  <c:v>2017-09-15 00:00:00-04:00</c:v>
                </c:pt>
                <c:pt idx="9271">
                  <c:v>2017-09-18 00:00:00-04:00</c:v>
                </c:pt>
                <c:pt idx="9272">
                  <c:v>2017-09-19 00:00:00-04:00</c:v>
                </c:pt>
                <c:pt idx="9273">
                  <c:v>2017-09-20 00:00:00-04:00</c:v>
                </c:pt>
                <c:pt idx="9274">
                  <c:v>2017-09-21 00:00:00-04:00</c:v>
                </c:pt>
                <c:pt idx="9275">
                  <c:v>2017-09-22 00:00:00-04:00</c:v>
                </c:pt>
                <c:pt idx="9276">
                  <c:v>2017-09-25 00:00:00-04:00</c:v>
                </c:pt>
                <c:pt idx="9277">
                  <c:v>2017-09-26 00:00:00-04:00</c:v>
                </c:pt>
                <c:pt idx="9278">
                  <c:v>2017-09-27 00:00:00-04:00</c:v>
                </c:pt>
                <c:pt idx="9279">
                  <c:v>2017-09-28 00:00:00-04:00</c:v>
                </c:pt>
                <c:pt idx="9280">
                  <c:v>2017-09-29 00:00:00-04:00</c:v>
                </c:pt>
                <c:pt idx="9281">
                  <c:v>2017-10-02 00:00:00-04:00</c:v>
                </c:pt>
                <c:pt idx="9282">
                  <c:v>2017-10-03 00:00:00-04:00</c:v>
                </c:pt>
                <c:pt idx="9283">
                  <c:v>2017-10-04 00:00:00-04:00</c:v>
                </c:pt>
                <c:pt idx="9284">
                  <c:v>2017-10-05 00:00:00-04:00</c:v>
                </c:pt>
                <c:pt idx="9285">
                  <c:v>2017-10-06 00:00:00-04:00</c:v>
                </c:pt>
                <c:pt idx="9286">
                  <c:v>2017-10-09 00:00:00-04:00</c:v>
                </c:pt>
                <c:pt idx="9287">
                  <c:v>2017-10-10 00:00:00-04:00</c:v>
                </c:pt>
                <c:pt idx="9288">
                  <c:v>2017-10-11 00:00:00-04:00</c:v>
                </c:pt>
                <c:pt idx="9289">
                  <c:v>2017-10-12 00:00:00-04:00</c:v>
                </c:pt>
                <c:pt idx="9290">
                  <c:v>2017-10-13 00:00:00-04:00</c:v>
                </c:pt>
                <c:pt idx="9291">
                  <c:v>2017-10-16 00:00:00-04:00</c:v>
                </c:pt>
                <c:pt idx="9292">
                  <c:v>2017-10-17 00:00:00-04:00</c:v>
                </c:pt>
                <c:pt idx="9293">
                  <c:v>2017-10-18 00:00:00-04:00</c:v>
                </c:pt>
                <c:pt idx="9294">
                  <c:v>2017-10-19 00:00:00-04:00</c:v>
                </c:pt>
                <c:pt idx="9295">
                  <c:v>2017-10-20 00:00:00-04:00</c:v>
                </c:pt>
                <c:pt idx="9296">
                  <c:v>2017-10-23 00:00:00-04:00</c:v>
                </c:pt>
                <c:pt idx="9297">
                  <c:v>2017-10-24 00:00:00-04:00</c:v>
                </c:pt>
                <c:pt idx="9298">
                  <c:v>2017-10-25 00:00:00-04:00</c:v>
                </c:pt>
                <c:pt idx="9299">
                  <c:v>2017-10-26 00:00:00-04:00</c:v>
                </c:pt>
                <c:pt idx="9300">
                  <c:v>2017-10-27 00:00:00-04:00</c:v>
                </c:pt>
                <c:pt idx="9301">
                  <c:v>2017-10-30 00:00:00-04:00</c:v>
                </c:pt>
                <c:pt idx="9302">
                  <c:v>2017-10-31 00:00:00-04:00</c:v>
                </c:pt>
                <c:pt idx="9303">
                  <c:v>2017-11-01 00:00:00-04:00</c:v>
                </c:pt>
                <c:pt idx="9304">
                  <c:v>2017-11-02 00:00:00-04:00</c:v>
                </c:pt>
                <c:pt idx="9305">
                  <c:v>2017-11-03 00:00:00-04:00</c:v>
                </c:pt>
                <c:pt idx="9306">
                  <c:v>2017-11-06 00:00:00-05:00</c:v>
                </c:pt>
                <c:pt idx="9307">
                  <c:v>2017-11-07 00:00:00-05:00</c:v>
                </c:pt>
                <c:pt idx="9308">
                  <c:v>2017-11-08 00:00:00-05:00</c:v>
                </c:pt>
                <c:pt idx="9309">
                  <c:v>2017-11-09 00:00:00-05:00</c:v>
                </c:pt>
                <c:pt idx="9310">
                  <c:v>2017-11-10 00:00:00-05:00</c:v>
                </c:pt>
                <c:pt idx="9311">
                  <c:v>2017-11-13 00:00:00-05:00</c:v>
                </c:pt>
                <c:pt idx="9312">
                  <c:v>2017-11-14 00:00:00-05:00</c:v>
                </c:pt>
                <c:pt idx="9313">
                  <c:v>2017-11-15 00:00:00-05:00</c:v>
                </c:pt>
                <c:pt idx="9314">
                  <c:v>2017-11-16 00:00:00-05:00</c:v>
                </c:pt>
                <c:pt idx="9315">
                  <c:v>2017-11-17 00:00:00-05:00</c:v>
                </c:pt>
                <c:pt idx="9316">
                  <c:v>2017-11-20 00:00:00-05:00</c:v>
                </c:pt>
                <c:pt idx="9317">
                  <c:v>2017-11-21 00:00:00-05:00</c:v>
                </c:pt>
                <c:pt idx="9318">
                  <c:v>2017-11-22 00:00:00-05:00</c:v>
                </c:pt>
                <c:pt idx="9319">
                  <c:v>2017-11-24 00:00:00-05:00</c:v>
                </c:pt>
                <c:pt idx="9320">
                  <c:v>2017-11-27 00:00:00-05:00</c:v>
                </c:pt>
                <c:pt idx="9321">
                  <c:v>2017-11-28 00:00:00-05:00</c:v>
                </c:pt>
                <c:pt idx="9322">
                  <c:v>2017-11-29 00:00:00-05:00</c:v>
                </c:pt>
                <c:pt idx="9323">
                  <c:v>2017-11-30 00:00:00-05:00</c:v>
                </c:pt>
                <c:pt idx="9324">
                  <c:v>2017-12-01 00:00:00-05:00</c:v>
                </c:pt>
                <c:pt idx="9325">
                  <c:v>2017-12-04 00:00:00-05:00</c:v>
                </c:pt>
                <c:pt idx="9326">
                  <c:v>2017-12-05 00:00:00-05:00</c:v>
                </c:pt>
                <c:pt idx="9327">
                  <c:v>2017-12-06 00:00:00-05:00</c:v>
                </c:pt>
                <c:pt idx="9328">
                  <c:v>2017-12-07 00:00:00-05:00</c:v>
                </c:pt>
                <c:pt idx="9329">
                  <c:v>2017-12-08 00:00:00-05:00</c:v>
                </c:pt>
                <c:pt idx="9330">
                  <c:v>2017-12-11 00:00:00-05:00</c:v>
                </c:pt>
                <c:pt idx="9331">
                  <c:v>2017-12-12 00:00:00-05:00</c:v>
                </c:pt>
                <c:pt idx="9332">
                  <c:v>2017-12-13 00:00:00-05:00</c:v>
                </c:pt>
                <c:pt idx="9333">
                  <c:v>2017-12-14 00:00:00-05:00</c:v>
                </c:pt>
                <c:pt idx="9334">
                  <c:v>2017-12-15 00:00:00-05:00</c:v>
                </c:pt>
                <c:pt idx="9335">
                  <c:v>2017-12-18 00:00:00-05:00</c:v>
                </c:pt>
                <c:pt idx="9336">
                  <c:v>2017-12-19 00:00:00-05:00</c:v>
                </c:pt>
                <c:pt idx="9337">
                  <c:v>2017-12-20 00:00:00-05:00</c:v>
                </c:pt>
                <c:pt idx="9338">
                  <c:v>2017-12-21 00:00:00-05:00</c:v>
                </c:pt>
                <c:pt idx="9339">
                  <c:v>2017-12-22 00:00:00-05:00</c:v>
                </c:pt>
                <c:pt idx="9340">
                  <c:v>2017-12-26 00:00:00-05:00</c:v>
                </c:pt>
                <c:pt idx="9341">
                  <c:v>2017-12-27 00:00:00-05:00</c:v>
                </c:pt>
                <c:pt idx="9342">
                  <c:v>2017-12-28 00:00:00-05:00</c:v>
                </c:pt>
                <c:pt idx="9343">
                  <c:v>2017-12-29 00:00:00-05:00</c:v>
                </c:pt>
                <c:pt idx="9344">
                  <c:v>2018-01-02 00:00:00-05:00</c:v>
                </c:pt>
                <c:pt idx="9345">
                  <c:v>2018-01-03 00:00:00-05:00</c:v>
                </c:pt>
                <c:pt idx="9346">
                  <c:v>2018-01-04 00:00:00-05:00</c:v>
                </c:pt>
                <c:pt idx="9347">
                  <c:v>2018-01-05 00:00:00-05:00</c:v>
                </c:pt>
                <c:pt idx="9348">
                  <c:v>2018-01-08 00:00:00-05:00</c:v>
                </c:pt>
                <c:pt idx="9349">
                  <c:v>2018-01-09 00:00:00-05:00</c:v>
                </c:pt>
                <c:pt idx="9350">
                  <c:v>2018-01-10 00:00:00-05:00</c:v>
                </c:pt>
                <c:pt idx="9351">
                  <c:v>2018-01-11 00:00:00-05:00</c:v>
                </c:pt>
                <c:pt idx="9352">
                  <c:v>2018-01-12 00:00:00-05:00</c:v>
                </c:pt>
                <c:pt idx="9353">
                  <c:v>2018-01-16 00:00:00-05:00</c:v>
                </c:pt>
                <c:pt idx="9354">
                  <c:v>2018-01-17 00:00:00-05:00</c:v>
                </c:pt>
                <c:pt idx="9355">
                  <c:v>2018-01-18 00:00:00-05:00</c:v>
                </c:pt>
                <c:pt idx="9356">
                  <c:v>2018-01-19 00:00:00-05:00</c:v>
                </c:pt>
                <c:pt idx="9357">
                  <c:v>2018-01-22 00:00:00-05:00</c:v>
                </c:pt>
                <c:pt idx="9358">
                  <c:v>2018-01-23 00:00:00-05:00</c:v>
                </c:pt>
                <c:pt idx="9359">
                  <c:v>2018-01-24 00:00:00-05:00</c:v>
                </c:pt>
                <c:pt idx="9360">
                  <c:v>2018-01-25 00:00:00-05:00</c:v>
                </c:pt>
                <c:pt idx="9361">
                  <c:v>2018-01-26 00:00:00-05:00</c:v>
                </c:pt>
                <c:pt idx="9362">
                  <c:v>2018-01-29 00:00:00-05:00</c:v>
                </c:pt>
                <c:pt idx="9363">
                  <c:v>2018-01-30 00:00:00-05:00</c:v>
                </c:pt>
                <c:pt idx="9364">
                  <c:v>2018-01-31 00:00:00-05:00</c:v>
                </c:pt>
                <c:pt idx="9365">
                  <c:v>2018-02-01 00:00:00-05:00</c:v>
                </c:pt>
                <c:pt idx="9366">
                  <c:v>2018-02-02 00:00:00-05:00</c:v>
                </c:pt>
                <c:pt idx="9367">
                  <c:v>2018-02-05 00:00:00-05:00</c:v>
                </c:pt>
                <c:pt idx="9368">
                  <c:v>2018-02-06 00:00:00-05:00</c:v>
                </c:pt>
                <c:pt idx="9369">
                  <c:v>2018-02-07 00:00:00-05:00</c:v>
                </c:pt>
                <c:pt idx="9370">
                  <c:v>2018-02-08 00:00:00-05:00</c:v>
                </c:pt>
                <c:pt idx="9371">
                  <c:v>2018-02-09 00:00:00-05:00</c:v>
                </c:pt>
                <c:pt idx="9372">
                  <c:v>2018-02-12 00:00:00-05:00</c:v>
                </c:pt>
                <c:pt idx="9373">
                  <c:v>2018-02-13 00:00:00-05:00</c:v>
                </c:pt>
                <c:pt idx="9374">
                  <c:v>2018-02-14 00:00:00-05:00</c:v>
                </c:pt>
                <c:pt idx="9375">
                  <c:v>2018-02-15 00:00:00-05:00</c:v>
                </c:pt>
                <c:pt idx="9376">
                  <c:v>2018-02-16 00:00:00-05:00</c:v>
                </c:pt>
                <c:pt idx="9377">
                  <c:v>2018-02-20 00:00:00-05:00</c:v>
                </c:pt>
                <c:pt idx="9378">
                  <c:v>2018-02-21 00:00:00-05:00</c:v>
                </c:pt>
                <c:pt idx="9379">
                  <c:v>2018-02-22 00:00:00-05:00</c:v>
                </c:pt>
                <c:pt idx="9380">
                  <c:v>2018-02-23 00:00:00-05:00</c:v>
                </c:pt>
                <c:pt idx="9381">
                  <c:v>2018-02-26 00:00:00-05:00</c:v>
                </c:pt>
                <c:pt idx="9382">
                  <c:v>2018-02-27 00:00:00-05:00</c:v>
                </c:pt>
                <c:pt idx="9383">
                  <c:v>2018-02-28 00:00:00-05:00</c:v>
                </c:pt>
                <c:pt idx="9384">
                  <c:v>2018-03-01 00:00:00-05:00</c:v>
                </c:pt>
                <c:pt idx="9385">
                  <c:v>2018-03-02 00:00:00-05:00</c:v>
                </c:pt>
                <c:pt idx="9386">
                  <c:v>2018-03-05 00:00:00-05:00</c:v>
                </c:pt>
                <c:pt idx="9387">
                  <c:v>2018-03-06 00:00:00-05:00</c:v>
                </c:pt>
                <c:pt idx="9388">
                  <c:v>2018-03-07 00:00:00-05:00</c:v>
                </c:pt>
                <c:pt idx="9389">
                  <c:v>2018-03-08 00:00:00-05:00</c:v>
                </c:pt>
                <c:pt idx="9390">
                  <c:v>2018-03-09 00:00:00-05:00</c:v>
                </c:pt>
                <c:pt idx="9391">
                  <c:v>2018-03-12 00:00:00-04:00</c:v>
                </c:pt>
                <c:pt idx="9392">
                  <c:v>2018-03-13 00:00:00-04:00</c:v>
                </c:pt>
                <c:pt idx="9393">
                  <c:v>2018-03-14 00:00:00-04:00</c:v>
                </c:pt>
                <c:pt idx="9394">
                  <c:v>2018-03-15 00:00:00-04:00</c:v>
                </c:pt>
                <c:pt idx="9395">
                  <c:v>2018-03-16 00:00:00-04:00</c:v>
                </c:pt>
                <c:pt idx="9396">
                  <c:v>2018-03-19 00:00:00-04:00</c:v>
                </c:pt>
                <c:pt idx="9397">
                  <c:v>2018-03-20 00:00:00-04:00</c:v>
                </c:pt>
                <c:pt idx="9398">
                  <c:v>2018-03-21 00:00:00-04:00</c:v>
                </c:pt>
                <c:pt idx="9399">
                  <c:v>2018-03-22 00:00:00-04:00</c:v>
                </c:pt>
                <c:pt idx="9400">
                  <c:v>2018-03-23 00:00:00-04:00</c:v>
                </c:pt>
                <c:pt idx="9401">
                  <c:v>2018-03-26 00:00:00-04:00</c:v>
                </c:pt>
                <c:pt idx="9402">
                  <c:v>2018-03-27 00:00:00-04:00</c:v>
                </c:pt>
                <c:pt idx="9403">
                  <c:v>2018-03-28 00:00:00-04:00</c:v>
                </c:pt>
                <c:pt idx="9404">
                  <c:v>2018-03-29 00:00:00-04:00</c:v>
                </c:pt>
                <c:pt idx="9405">
                  <c:v>2018-04-02 00:00:00-04:00</c:v>
                </c:pt>
                <c:pt idx="9406">
                  <c:v>2018-04-03 00:00:00-04:00</c:v>
                </c:pt>
                <c:pt idx="9407">
                  <c:v>2018-04-04 00:00:00-04:00</c:v>
                </c:pt>
                <c:pt idx="9408">
                  <c:v>2018-04-05 00:00:00-04:00</c:v>
                </c:pt>
                <c:pt idx="9409">
                  <c:v>2018-04-06 00:00:00-04:00</c:v>
                </c:pt>
                <c:pt idx="9410">
                  <c:v>2018-04-09 00:00:00-04:00</c:v>
                </c:pt>
                <c:pt idx="9411">
                  <c:v>2018-04-10 00:00:00-04:00</c:v>
                </c:pt>
                <c:pt idx="9412">
                  <c:v>2018-04-11 00:00:00-04:00</c:v>
                </c:pt>
                <c:pt idx="9413">
                  <c:v>2018-04-12 00:00:00-04:00</c:v>
                </c:pt>
                <c:pt idx="9414">
                  <c:v>2018-04-13 00:00:00-04:00</c:v>
                </c:pt>
                <c:pt idx="9415">
                  <c:v>2018-04-16 00:00:00-04:00</c:v>
                </c:pt>
                <c:pt idx="9416">
                  <c:v>2018-04-17 00:00:00-04:00</c:v>
                </c:pt>
                <c:pt idx="9417">
                  <c:v>2018-04-18 00:00:00-04:00</c:v>
                </c:pt>
                <c:pt idx="9418">
                  <c:v>2018-04-19 00:00:00-04:00</c:v>
                </c:pt>
                <c:pt idx="9419">
                  <c:v>2018-04-20 00:00:00-04:00</c:v>
                </c:pt>
                <c:pt idx="9420">
                  <c:v>2018-04-23 00:00:00-04:00</c:v>
                </c:pt>
                <c:pt idx="9421">
                  <c:v>2018-04-24 00:00:00-04:00</c:v>
                </c:pt>
                <c:pt idx="9422">
                  <c:v>2018-04-25 00:00:00-04:00</c:v>
                </c:pt>
                <c:pt idx="9423">
                  <c:v>2018-04-26 00:00:00-04:00</c:v>
                </c:pt>
                <c:pt idx="9424">
                  <c:v>2018-04-27 00:00:00-04:00</c:v>
                </c:pt>
                <c:pt idx="9425">
                  <c:v>2018-04-30 00:00:00-04:00</c:v>
                </c:pt>
                <c:pt idx="9426">
                  <c:v>2018-05-01 00:00:00-04:00</c:v>
                </c:pt>
                <c:pt idx="9427">
                  <c:v>2018-05-02 00:00:00-04:00</c:v>
                </c:pt>
                <c:pt idx="9428">
                  <c:v>2018-05-03 00:00:00-04:00</c:v>
                </c:pt>
                <c:pt idx="9429">
                  <c:v>2018-05-04 00:00:00-04:00</c:v>
                </c:pt>
                <c:pt idx="9430">
                  <c:v>2018-05-07 00:00:00-04:00</c:v>
                </c:pt>
                <c:pt idx="9431">
                  <c:v>2018-05-08 00:00:00-04:00</c:v>
                </c:pt>
                <c:pt idx="9432">
                  <c:v>2018-05-09 00:00:00-04:00</c:v>
                </c:pt>
                <c:pt idx="9433">
                  <c:v>2018-05-10 00:00:00-04:00</c:v>
                </c:pt>
                <c:pt idx="9434">
                  <c:v>2018-05-11 00:00:00-04:00</c:v>
                </c:pt>
                <c:pt idx="9435">
                  <c:v>2018-05-14 00:00:00-04:00</c:v>
                </c:pt>
                <c:pt idx="9436">
                  <c:v>2018-05-15 00:00:00-04:00</c:v>
                </c:pt>
                <c:pt idx="9437">
                  <c:v>2018-05-16 00:00:00-04:00</c:v>
                </c:pt>
                <c:pt idx="9438">
                  <c:v>2018-05-17 00:00:00-04:00</c:v>
                </c:pt>
                <c:pt idx="9439">
                  <c:v>2018-05-18 00:00:00-04:00</c:v>
                </c:pt>
                <c:pt idx="9440">
                  <c:v>2018-05-21 00:00:00-04:00</c:v>
                </c:pt>
                <c:pt idx="9441">
                  <c:v>2018-05-22 00:00:00-04:00</c:v>
                </c:pt>
                <c:pt idx="9442">
                  <c:v>2018-05-23 00:00:00-04:00</c:v>
                </c:pt>
                <c:pt idx="9443">
                  <c:v>2018-05-24 00:00:00-04:00</c:v>
                </c:pt>
                <c:pt idx="9444">
                  <c:v>2018-05-25 00:00:00-04:00</c:v>
                </c:pt>
                <c:pt idx="9445">
                  <c:v>2018-05-29 00:00:00-04:00</c:v>
                </c:pt>
                <c:pt idx="9446">
                  <c:v>2018-05-30 00:00:00-04:00</c:v>
                </c:pt>
                <c:pt idx="9447">
                  <c:v>2018-05-31 00:00:00-04:00</c:v>
                </c:pt>
                <c:pt idx="9448">
                  <c:v>2018-06-01 00:00:00-04:00</c:v>
                </c:pt>
                <c:pt idx="9449">
                  <c:v>2018-06-04 00:00:00-04:00</c:v>
                </c:pt>
                <c:pt idx="9450">
                  <c:v>2018-06-05 00:00:00-04:00</c:v>
                </c:pt>
                <c:pt idx="9451">
                  <c:v>2018-06-06 00:00:00-04:00</c:v>
                </c:pt>
                <c:pt idx="9452">
                  <c:v>2018-06-07 00:00:00-04:00</c:v>
                </c:pt>
                <c:pt idx="9453">
                  <c:v>2018-06-08 00:00:00-04:00</c:v>
                </c:pt>
                <c:pt idx="9454">
                  <c:v>2018-06-11 00:00:00-04:00</c:v>
                </c:pt>
                <c:pt idx="9455">
                  <c:v>2018-06-12 00:00:00-04:00</c:v>
                </c:pt>
                <c:pt idx="9456">
                  <c:v>2018-06-13 00:00:00-04:00</c:v>
                </c:pt>
                <c:pt idx="9457">
                  <c:v>2018-06-14 00:00:00-04:00</c:v>
                </c:pt>
                <c:pt idx="9458">
                  <c:v>2018-06-15 00:00:00-04:00</c:v>
                </c:pt>
                <c:pt idx="9459">
                  <c:v>2018-06-18 00:00:00-04:00</c:v>
                </c:pt>
                <c:pt idx="9460">
                  <c:v>2018-06-19 00:00:00-04:00</c:v>
                </c:pt>
                <c:pt idx="9461">
                  <c:v>2018-06-20 00:00:00-04:00</c:v>
                </c:pt>
                <c:pt idx="9462">
                  <c:v>2018-06-21 00:00:00-04:00</c:v>
                </c:pt>
                <c:pt idx="9463">
                  <c:v>2018-06-22 00:00:00-04:00</c:v>
                </c:pt>
                <c:pt idx="9464">
                  <c:v>2018-06-25 00:00:00-04:00</c:v>
                </c:pt>
                <c:pt idx="9465">
                  <c:v>2018-06-26 00:00:00-04:00</c:v>
                </c:pt>
                <c:pt idx="9466">
                  <c:v>2018-06-27 00:00:00-04:00</c:v>
                </c:pt>
                <c:pt idx="9467">
                  <c:v>2018-06-28 00:00:00-04:00</c:v>
                </c:pt>
                <c:pt idx="9468">
                  <c:v>2018-06-29 00:00:00-04:00</c:v>
                </c:pt>
                <c:pt idx="9469">
                  <c:v>2018-07-02 00:00:00-04:00</c:v>
                </c:pt>
                <c:pt idx="9470">
                  <c:v>2018-07-03 00:00:00-04:00</c:v>
                </c:pt>
                <c:pt idx="9471">
                  <c:v>2018-07-05 00:00:00-04:00</c:v>
                </c:pt>
                <c:pt idx="9472">
                  <c:v>2018-07-06 00:00:00-04:00</c:v>
                </c:pt>
                <c:pt idx="9473">
                  <c:v>2018-07-09 00:00:00-04:00</c:v>
                </c:pt>
                <c:pt idx="9474">
                  <c:v>2018-07-10 00:00:00-04:00</c:v>
                </c:pt>
                <c:pt idx="9475">
                  <c:v>2018-07-11 00:00:00-04:00</c:v>
                </c:pt>
                <c:pt idx="9476">
                  <c:v>2018-07-12 00:00:00-04:00</c:v>
                </c:pt>
                <c:pt idx="9477">
                  <c:v>2018-07-13 00:00:00-04:00</c:v>
                </c:pt>
                <c:pt idx="9478">
                  <c:v>2018-07-16 00:00:00-04:00</c:v>
                </c:pt>
                <c:pt idx="9479">
                  <c:v>2018-07-17 00:00:00-04:00</c:v>
                </c:pt>
                <c:pt idx="9480">
                  <c:v>2018-07-18 00:00:00-04:00</c:v>
                </c:pt>
                <c:pt idx="9481">
                  <c:v>2018-07-19 00:00:00-04:00</c:v>
                </c:pt>
                <c:pt idx="9482">
                  <c:v>2018-07-20 00:00:00-04:00</c:v>
                </c:pt>
                <c:pt idx="9483">
                  <c:v>2018-07-23 00:00:00-04:00</c:v>
                </c:pt>
                <c:pt idx="9484">
                  <c:v>2018-07-24 00:00:00-04:00</c:v>
                </c:pt>
                <c:pt idx="9485">
                  <c:v>2018-07-25 00:00:00-04:00</c:v>
                </c:pt>
                <c:pt idx="9486">
                  <c:v>2018-07-26 00:00:00-04:00</c:v>
                </c:pt>
                <c:pt idx="9487">
                  <c:v>2018-07-27 00:00:00-04:00</c:v>
                </c:pt>
                <c:pt idx="9488">
                  <c:v>2018-07-30 00:00:00-04:00</c:v>
                </c:pt>
                <c:pt idx="9489">
                  <c:v>2018-07-31 00:00:00-04:00</c:v>
                </c:pt>
                <c:pt idx="9490">
                  <c:v>2018-08-01 00:00:00-04:00</c:v>
                </c:pt>
                <c:pt idx="9491">
                  <c:v>2018-08-02 00:00:00-04:00</c:v>
                </c:pt>
                <c:pt idx="9492">
                  <c:v>2018-08-03 00:00:00-04:00</c:v>
                </c:pt>
                <c:pt idx="9493">
                  <c:v>2018-08-06 00:00:00-04:00</c:v>
                </c:pt>
                <c:pt idx="9494">
                  <c:v>2018-08-07 00:00:00-04:00</c:v>
                </c:pt>
                <c:pt idx="9495">
                  <c:v>2018-08-08 00:00:00-04:00</c:v>
                </c:pt>
                <c:pt idx="9496">
                  <c:v>2018-08-09 00:00:00-04:00</c:v>
                </c:pt>
                <c:pt idx="9497">
                  <c:v>2018-08-10 00:00:00-04:00</c:v>
                </c:pt>
                <c:pt idx="9498">
                  <c:v>2018-08-13 00:00:00-04:00</c:v>
                </c:pt>
                <c:pt idx="9499">
                  <c:v>2018-08-14 00:00:00-04:00</c:v>
                </c:pt>
                <c:pt idx="9500">
                  <c:v>2018-08-15 00:00:00-04:00</c:v>
                </c:pt>
                <c:pt idx="9501">
                  <c:v>2018-08-16 00:00:00-04:00</c:v>
                </c:pt>
                <c:pt idx="9502">
                  <c:v>2018-08-17 00:00:00-04:00</c:v>
                </c:pt>
                <c:pt idx="9503">
                  <c:v>2018-08-20 00:00:00-04:00</c:v>
                </c:pt>
                <c:pt idx="9504">
                  <c:v>2018-08-21 00:00:00-04:00</c:v>
                </c:pt>
                <c:pt idx="9505">
                  <c:v>2018-08-22 00:00:00-04:00</c:v>
                </c:pt>
                <c:pt idx="9506">
                  <c:v>2018-08-23 00:00:00-04:00</c:v>
                </c:pt>
                <c:pt idx="9507">
                  <c:v>2018-08-24 00:00:00-04:00</c:v>
                </c:pt>
                <c:pt idx="9508">
                  <c:v>2018-08-27 00:00:00-04:00</c:v>
                </c:pt>
                <c:pt idx="9509">
                  <c:v>2018-08-28 00:00:00-04:00</c:v>
                </c:pt>
                <c:pt idx="9510">
                  <c:v>2018-08-29 00:00:00-04:00</c:v>
                </c:pt>
                <c:pt idx="9511">
                  <c:v>2018-08-30 00:00:00-04:00</c:v>
                </c:pt>
                <c:pt idx="9512">
                  <c:v>2018-08-31 00:00:00-04:00</c:v>
                </c:pt>
                <c:pt idx="9513">
                  <c:v>2018-09-04 00:00:00-04:00</c:v>
                </c:pt>
                <c:pt idx="9514">
                  <c:v>2018-09-05 00:00:00-04:00</c:v>
                </c:pt>
                <c:pt idx="9515">
                  <c:v>2018-09-06 00:00:00-04:00</c:v>
                </c:pt>
                <c:pt idx="9516">
                  <c:v>2018-09-07 00:00:00-04:00</c:v>
                </c:pt>
                <c:pt idx="9517">
                  <c:v>2018-09-10 00:00:00-04:00</c:v>
                </c:pt>
                <c:pt idx="9518">
                  <c:v>2018-09-11 00:00:00-04:00</c:v>
                </c:pt>
                <c:pt idx="9519">
                  <c:v>2018-09-12 00:00:00-04:00</c:v>
                </c:pt>
                <c:pt idx="9520">
                  <c:v>2018-09-13 00:00:00-04:00</c:v>
                </c:pt>
                <c:pt idx="9521">
                  <c:v>2018-09-14 00:00:00-04:00</c:v>
                </c:pt>
                <c:pt idx="9522">
                  <c:v>2018-09-17 00:00:00-04:00</c:v>
                </c:pt>
                <c:pt idx="9523">
                  <c:v>2018-09-18 00:00:00-04:00</c:v>
                </c:pt>
                <c:pt idx="9524">
                  <c:v>2018-09-19 00:00:00-04:00</c:v>
                </c:pt>
                <c:pt idx="9525">
                  <c:v>2018-09-20 00:00:00-04:00</c:v>
                </c:pt>
                <c:pt idx="9526">
                  <c:v>2018-09-21 00:00:00-04:00</c:v>
                </c:pt>
                <c:pt idx="9527">
                  <c:v>2018-09-24 00:00:00-04:00</c:v>
                </c:pt>
                <c:pt idx="9528">
                  <c:v>2018-09-25 00:00:00-04:00</c:v>
                </c:pt>
                <c:pt idx="9529">
                  <c:v>2018-09-26 00:00:00-04:00</c:v>
                </c:pt>
                <c:pt idx="9530">
                  <c:v>2018-09-27 00:00:00-04:00</c:v>
                </c:pt>
                <c:pt idx="9531">
                  <c:v>2018-09-28 00:00:00-04:00</c:v>
                </c:pt>
                <c:pt idx="9532">
                  <c:v>2018-10-01 00:00:00-04:00</c:v>
                </c:pt>
                <c:pt idx="9533">
                  <c:v>2018-10-02 00:00:00-04:00</c:v>
                </c:pt>
                <c:pt idx="9534">
                  <c:v>2018-10-03 00:00:00-04:00</c:v>
                </c:pt>
                <c:pt idx="9535">
                  <c:v>2018-10-04 00:00:00-04:00</c:v>
                </c:pt>
                <c:pt idx="9536">
                  <c:v>2018-10-05 00:00:00-04:00</c:v>
                </c:pt>
                <c:pt idx="9537">
                  <c:v>2018-10-08 00:00:00-04:00</c:v>
                </c:pt>
                <c:pt idx="9538">
                  <c:v>2018-10-09 00:00:00-04:00</c:v>
                </c:pt>
                <c:pt idx="9539">
                  <c:v>2018-10-10 00:00:00-04:00</c:v>
                </c:pt>
                <c:pt idx="9540">
                  <c:v>2018-10-11 00:00:00-04:00</c:v>
                </c:pt>
                <c:pt idx="9541">
                  <c:v>2018-10-12 00:00:00-04:00</c:v>
                </c:pt>
                <c:pt idx="9542">
                  <c:v>2018-10-15 00:00:00-04:00</c:v>
                </c:pt>
                <c:pt idx="9543">
                  <c:v>2018-10-16 00:00:00-04:00</c:v>
                </c:pt>
                <c:pt idx="9544">
                  <c:v>2018-10-17 00:00:00-04:00</c:v>
                </c:pt>
                <c:pt idx="9545">
                  <c:v>2018-10-18 00:00:00-04:00</c:v>
                </c:pt>
                <c:pt idx="9546">
                  <c:v>2018-10-19 00:00:00-04:00</c:v>
                </c:pt>
                <c:pt idx="9547">
                  <c:v>2018-10-22 00:00:00-04:00</c:v>
                </c:pt>
                <c:pt idx="9548">
                  <c:v>2018-10-23 00:00:00-04:00</c:v>
                </c:pt>
                <c:pt idx="9549">
                  <c:v>2018-10-24 00:00:00-04:00</c:v>
                </c:pt>
                <c:pt idx="9550">
                  <c:v>2018-10-25 00:00:00-04:00</c:v>
                </c:pt>
                <c:pt idx="9551">
                  <c:v>2018-10-26 00:00:00-04:00</c:v>
                </c:pt>
                <c:pt idx="9552">
                  <c:v>2018-10-29 00:00:00-04:00</c:v>
                </c:pt>
                <c:pt idx="9553">
                  <c:v>2018-10-30 00:00:00-04:00</c:v>
                </c:pt>
                <c:pt idx="9554">
                  <c:v>2018-10-31 00:00:00-04:00</c:v>
                </c:pt>
                <c:pt idx="9555">
                  <c:v>2018-11-01 00:00:00-04:00</c:v>
                </c:pt>
                <c:pt idx="9556">
                  <c:v>2018-11-02 00:00:00-04:00</c:v>
                </c:pt>
                <c:pt idx="9557">
                  <c:v>2018-11-05 00:00:00-05:00</c:v>
                </c:pt>
                <c:pt idx="9558">
                  <c:v>2018-11-06 00:00:00-05:00</c:v>
                </c:pt>
                <c:pt idx="9559">
                  <c:v>2018-11-07 00:00:00-05:00</c:v>
                </c:pt>
                <c:pt idx="9560">
                  <c:v>2018-11-08 00:00:00-05:00</c:v>
                </c:pt>
                <c:pt idx="9561">
                  <c:v>2018-11-09 00:00:00-05:00</c:v>
                </c:pt>
                <c:pt idx="9562">
                  <c:v>2018-11-12 00:00:00-05:00</c:v>
                </c:pt>
                <c:pt idx="9563">
                  <c:v>2018-11-13 00:00:00-05:00</c:v>
                </c:pt>
                <c:pt idx="9564">
                  <c:v>2018-11-14 00:00:00-05:00</c:v>
                </c:pt>
                <c:pt idx="9565">
                  <c:v>2018-11-15 00:00:00-05:00</c:v>
                </c:pt>
                <c:pt idx="9566">
                  <c:v>2018-11-16 00:00:00-05:00</c:v>
                </c:pt>
                <c:pt idx="9567">
                  <c:v>2018-11-19 00:00:00-05:00</c:v>
                </c:pt>
                <c:pt idx="9568">
                  <c:v>2018-11-20 00:00:00-05:00</c:v>
                </c:pt>
                <c:pt idx="9569">
                  <c:v>2018-11-21 00:00:00-05:00</c:v>
                </c:pt>
                <c:pt idx="9570">
                  <c:v>2018-11-23 00:00:00-05:00</c:v>
                </c:pt>
                <c:pt idx="9571">
                  <c:v>2018-11-26 00:00:00-05:00</c:v>
                </c:pt>
                <c:pt idx="9572">
                  <c:v>2018-11-27 00:00:00-05:00</c:v>
                </c:pt>
                <c:pt idx="9573">
                  <c:v>2018-11-28 00:00:00-05:00</c:v>
                </c:pt>
                <c:pt idx="9574">
                  <c:v>2018-11-29 00:00:00-05:00</c:v>
                </c:pt>
                <c:pt idx="9575">
                  <c:v>2018-11-30 00:00:00-05:00</c:v>
                </c:pt>
                <c:pt idx="9576">
                  <c:v>2018-12-03 00:00:00-05:00</c:v>
                </c:pt>
                <c:pt idx="9577">
                  <c:v>2018-12-04 00:00:00-05:00</c:v>
                </c:pt>
                <c:pt idx="9578">
                  <c:v>2018-12-06 00:00:00-05:00</c:v>
                </c:pt>
                <c:pt idx="9579">
                  <c:v>2018-12-07 00:00:00-05:00</c:v>
                </c:pt>
                <c:pt idx="9580">
                  <c:v>2018-12-10 00:00:00-05:00</c:v>
                </c:pt>
                <c:pt idx="9581">
                  <c:v>2018-12-11 00:00:00-05:00</c:v>
                </c:pt>
                <c:pt idx="9582">
                  <c:v>2018-12-12 00:00:00-05:00</c:v>
                </c:pt>
                <c:pt idx="9583">
                  <c:v>2018-12-13 00:00:00-05:00</c:v>
                </c:pt>
                <c:pt idx="9584">
                  <c:v>2018-12-14 00:00:00-05:00</c:v>
                </c:pt>
                <c:pt idx="9585">
                  <c:v>2018-12-17 00:00:00-05:00</c:v>
                </c:pt>
                <c:pt idx="9586">
                  <c:v>2018-12-18 00:00:00-05:00</c:v>
                </c:pt>
                <c:pt idx="9587">
                  <c:v>2018-12-19 00:00:00-05:00</c:v>
                </c:pt>
                <c:pt idx="9588">
                  <c:v>2018-12-20 00:00:00-05:00</c:v>
                </c:pt>
                <c:pt idx="9589">
                  <c:v>2018-12-21 00:00:00-05:00</c:v>
                </c:pt>
                <c:pt idx="9590">
                  <c:v>2018-12-24 00:00:00-05:00</c:v>
                </c:pt>
                <c:pt idx="9591">
                  <c:v>2018-12-26 00:00:00-05:00</c:v>
                </c:pt>
                <c:pt idx="9592">
                  <c:v>2018-12-27 00:00:00-05:00</c:v>
                </c:pt>
                <c:pt idx="9593">
                  <c:v>2018-12-28 00:00:00-05:00</c:v>
                </c:pt>
                <c:pt idx="9594">
                  <c:v>2018-12-31 00:00:00-05:00</c:v>
                </c:pt>
                <c:pt idx="9595">
                  <c:v>2019-01-02 00:00:00-05:00</c:v>
                </c:pt>
                <c:pt idx="9596">
                  <c:v>2019-01-03 00:00:00-05:00</c:v>
                </c:pt>
                <c:pt idx="9597">
                  <c:v>2019-01-04 00:00:00-05:00</c:v>
                </c:pt>
                <c:pt idx="9598">
                  <c:v>2019-01-07 00:00:00-05:00</c:v>
                </c:pt>
                <c:pt idx="9599">
                  <c:v>2019-01-08 00:00:00-05:00</c:v>
                </c:pt>
                <c:pt idx="9600">
                  <c:v>2019-01-09 00:00:00-05:00</c:v>
                </c:pt>
                <c:pt idx="9601">
                  <c:v>2019-01-10 00:00:00-05:00</c:v>
                </c:pt>
                <c:pt idx="9602">
                  <c:v>2019-01-11 00:00:00-05:00</c:v>
                </c:pt>
                <c:pt idx="9603">
                  <c:v>2019-01-14 00:00:00-05:00</c:v>
                </c:pt>
                <c:pt idx="9604">
                  <c:v>2019-01-15 00:00:00-05:00</c:v>
                </c:pt>
                <c:pt idx="9605">
                  <c:v>2019-01-16 00:00:00-05:00</c:v>
                </c:pt>
                <c:pt idx="9606">
                  <c:v>2019-01-17 00:00:00-05:00</c:v>
                </c:pt>
                <c:pt idx="9607">
                  <c:v>2019-01-18 00:00:00-05:00</c:v>
                </c:pt>
                <c:pt idx="9608">
                  <c:v>2019-01-22 00:00:00-05:00</c:v>
                </c:pt>
                <c:pt idx="9609">
                  <c:v>2019-01-23 00:00:00-05:00</c:v>
                </c:pt>
                <c:pt idx="9610">
                  <c:v>2019-01-24 00:00:00-05:00</c:v>
                </c:pt>
                <c:pt idx="9611">
                  <c:v>2019-01-25 00:00:00-05:00</c:v>
                </c:pt>
                <c:pt idx="9612">
                  <c:v>2019-01-28 00:00:00-05:00</c:v>
                </c:pt>
                <c:pt idx="9613">
                  <c:v>2019-01-29 00:00:00-05:00</c:v>
                </c:pt>
                <c:pt idx="9614">
                  <c:v>2019-01-30 00:00:00-05:00</c:v>
                </c:pt>
                <c:pt idx="9615">
                  <c:v>2019-01-31 00:00:00-05:00</c:v>
                </c:pt>
                <c:pt idx="9616">
                  <c:v>2019-02-01 00:00:00-05:00</c:v>
                </c:pt>
                <c:pt idx="9617">
                  <c:v>2019-02-04 00:00:00-05:00</c:v>
                </c:pt>
                <c:pt idx="9618">
                  <c:v>2019-02-05 00:00:00-05:00</c:v>
                </c:pt>
                <c:pt idx="9619">
                  <c:v>2019-02-06 00:00:00-05:00</c:v>
                </c:pt>
                <c:pt idx="9620">
                  <c:v>2019-02-07 00:00:00-05:00</c:v>
                </c:pt>
                <c:pt idx="9621">
                  <c:v>2019-02-08 00:00:00-05:00</c:v>
                </c:pt>
                <c:pt idx="9622">
                  <c:v>2019-02-11 00:00:00-05:00</c:v>
                </c:pt>
                <c:pt idx="9623">
                  <c:v>2019-02-12 00:00:00-05:00</c:v>
                </c:pt>
                <c:pt idx="9624">
                  <c:v>2019-02-13 00:00:00-05:00</c:v>
                </c:pt>
                <c:pt idx="9625">
                  <c:v>2019-02-14 00:00:00-05:00</c:v>
                </c:pt>
                <c:pt idx="9626">
                  <c:v>2019-02-15 00:00:00-05:00</c:v>
                </c:pt>
                <c:pt idx="9627">
                  <c:v>2019-02-19 00:00:00-05:00</c:v>
                </c:pt>
                <c:pt idx="9628">
                  <c:v>2019-02-20 00:00:00-05:00</c:v>
                </c:pt>
                <c:pt idx="9629">
                  <c:v>2019-02-21 00:00:00-05:00</c:v>
                </c:pt>
                <c:pt idx="9630">
                  <c:v>2019-02-22 00:00:00-05:00</c:v>
                </c:pt>
                <c:pt idx="9631">
                  <c:v>2019-02-25 00:00:00-05:00</c:v>
                </c:pt>
                <c:pt idx="9632">
                  <c:v>2019-02-26 00:00:00-05:00</c:v>
                </c:pt>
                <c:pt idx="9633">
                  <c:v>2019-02-27 00:00:00-05:00</c:v>
                </c:pt>
                <c:pt idx="9634">
                  <c:v>2019-02-28 00:00:00-05:00</c:v>
                </c:pt>
                <c:pt idx="9635">
                  <c:v>2019-03-01 00:00:00-05:00</c:v>
                </c:pt>
                <c:pt idx="9636">
                  <c:v>2019-03-04 00:00:00-05:00</c:v>
                </c:pt>
                <c:pt idx="9637">
                  <c:v>2019-03-05 00:00:00-05:00</c:v>
                </c:pt>
                <c:pt idx="9638">
                  <c:v>2019-03-06 00:00:00-05:00</c:v>
                </c:pt>
                <c:pt idx="9639">
                  <c:v>2019-03-07 00:00:00-05:00</c:v>
                </c:pt>
                <c:pt idx="9640">
                  <c:v>2019-03-08 00:00:00-05:00</c:v>
                </c:pt>
                <c:pt idx="9641">
                  <c:v>2019-03-11 00:00:00-04:00</c:v>
                </c:pt>
                <c:pt idx="9642">
                  <c:v>2019-03-12 00:00:00-04:00</c:v>
                </c:pt>
                <c:pt idx="9643">
                  <c:v>2019-03-13 00:00:00-04:00</c:v>
                </c:pt>
                <c:pt idx="9644">
                  <c:v>2019-03-14 00:00:00-04:00</c:v>
                </c:pt>
                <c:pt idx="9645">
                  <c:v>2019-03-15 00:00:00-04:00</c:v>
                </c:pt>
                <c:pt idx="9646">
                  <c:v>2019-03-18 00:00:00-04:00</c:v>
                </c:pt>
                <c:pt idx="9647">
                  <c:v>2019-03-19 00:00:00-04:00</c:v>
                </c:pt>
                <c:pt idx="9648">
                  <c:v>2019-03-20 00:00:00-04:00</c:v>
                </c:pt>
                <c:pt idx="9649">
                  <c:v>2019-03-21 00:00:00-04:00</c:v>
                </c:pt>
                <c:pt idx="9650">
                  <c:v>2019-03-22 00:00:00-04:00</c:v>
                </c:pt>
                <c:pt idx="9651">
                  <c:v>2019-03-25 00:00:00-04:00</c:v>
                </c:pt>
                <c:pt idx="9652">
                  <c:v>2019-03-26 00:00:00-04:00</c:v>
                </c:pt>
                <c:pt idx="9653">
                  <c:v>2019-03-27 00:00:00-04:00</c:v>
                </c:pt>
                <c:pt idx="9654">
                  <c:v>2019-03-28 00:00:00-04:00</c:v>
                </c:pt>
                <c:pt idx="9655">
                  <c:v>2019-03-29 00:00:00-04:00</c:v>
                </c:pt>
                <c:pt idx="9656">
                  <c:v>2019-04-01 00:00:00-04:00</c:v>
                </c:pt>
                <c:pt idx="9657">
                  <c:v>2019-04-02 00:00:00-04:00</c:v>
                </c:pt>
                <c:pt idx="9658">
                  <c:v>2019-04-03 00:00:00-04:00</c:v>
                </c:pt>
                <c:pt idx="9659">
                  <c:v>2019-04-04 00:00:00-04:00</c:v>
                </c:pt>
                <c:pt idx="9660">
                  <c:v>2019-04-05 00:00:00-04:00</c:v>
                </c:pt>
                <c:pt idx="9661">
                  <c:v>2019-04-08 00:00:00-04:00</c:v>
                </c:pt>
                <c:pt idx="9662">
                  <c:v>2019-04-09 00:00:00-04:00</c:v>
                </c:pt>
                <c:pt idx="9663">
                  <c:v>2019-04-10 00:00:00-04:00</c:v>
                </c:pt>
                <c:pt idx="9664">
                  <c:v>2019-04-11 00:00:00-04:00</c:v>
                </c:pt>
                <c:pt idx="9665">
                  <c:v>2019-04-12 00:00:00-04:00</c:v>
                </c:pt>
                <c:pt idx="9666">
                  <c:v>2019-04-15 00:00:00-04:00</c:v>
                </c:pt>
                <c:pt idx="9667">
                  <c:v>2019-04-16 00:00:00-04:00</c:v>
                </c:pt>
                <c:pt idx="9668">
                  <c:v>2019-04-17 00:00:00-04:00</c:v>
                </c:pt>
                <c:pt idx="9669">
                  <c:v>2019-04-18 00:00:00-04:00</c:v>
                </c:pt>
                <c:pt idx="9670">
                  <c:v>2019-04-22 00:00:00-04:00</c:v>
                </c:pt>
                <c:pt idx="9671">
                  <c:v>2019-04-23 00:00:00-04:00</c:v>
                </c:pt>
                <c:pt idx="9672">
                  <c:v>2019-04-24 00:00:00-04:00</c:v>
                </c:pt>
                <c:pt idx="9673">
                  <c:v>2019-04-25 00:00:00-04:00</c:v>
                </c:pt>
                <c:pt idx="9674">
                  <c:v>2019-04-26 00:00:00-04:00</c:v>
                </c:pt>
                <c:pt idx="9675">
                  <c:v>2019-04-29 00:00:00-04:00</c:v>
                </c:pt>
                <c:pt idx="9676">
                  <c:v>2019-04-30 00:00:00-04:00</c:v>
                </c:pt>
                <c:pt idx="9677">
                  <c:v>2019-05-01 00:00:00-04:00</c:v>
                </c:pt>
                <c:pt idx="9678">
                  <c:v>2019-05-02 00:00:00-04:00</c:v>
                </c:pt>
                <c:pt idx="9679">
                  <c:v>2019-05-03 00:00:00-04:00</c:v>
                </c:pt>
                <c:pt idx="9680">
                  <c:v>2019-05-06 00:00:00-04:00</c:v>
                </c:pt>
                <c:pt idx="9681">
                  <c:v>2019-05-07 00:00:00-04:00</c:v>
                </c:pt>
                <c:pt idx="9682">
                  <c:v>2019-05-08 00:00:00-04:00</c:v>
                </c:pt>
                <c:pt idx="9683">
                  <c:v>2019-05-09 00:00:00-04:00</c:v>
                </c:pt>
                <c:pt idx="9684">
                  <c:v>2019-05-10 00:00:00-04:00</c:v>
                </c:pt>
                <c:pt idx="9685">
                  <c:v>2019-05-13 00:00:00-04:00</c:v>
                </c:pt>
                <c:pt idx="9686">
                  <c:v>2019-05-14 00:00:00-04:00</c:v>
                </c:pt>
                <c:pt idx="9687">
                  <c:v>2019-05-15 00:00:00-04:00</c:v>
                </c:pt>
                <c:pt idx="9688">
                  <c:v>2019-05-16 00:00:00-04:00</c:v>
                </c:pt>
                <c:pt idx="9689">
                  <c:v>2019-05-17 00:00:00-04:00</c:v>
                </c:pt>
                <c:pt idx="9690">
                  <c:v>2019-05-20 00:00:00-04:00</c:v>
                </c:pt>
                <c:pt idx="9691">
                  <c:v>2019-05-21 00:00:00-04:00</c:v>
                </c:pt>
                <c:pt idx="9692">
                  <c:v>2019-05-22 00:00:00-04:00</c:v>
                </c:pt>
                <c:pt idx="9693">
                  <c:v>2019-05-23 00:00:00-04:00</c:v>
                </c:pt>
                <c:pt idx="9694">
                  <c:v>2019-05-24 00:00:00-04:00</c:v>
                </c:pt>
                <c:pt idx="9695">
                  <c:v>2019-05-28 00:00:00-04:00</c:v>
                </c:pt>
                <c:pt idx="9696">
                  <c:v>2019-05-29 00:00:00-04:00</c:v>
                </c:pt>
                <c:pt idx="9697">
                  <c:v>2019-05-30 00:00:00-04:00</c:v>
                </c:pt>
                <c:pt idx="9698">
                  <c:v>2019-05-31 00:00:00-04:00</c:v>
                </c:pt>
                <c:pt idx="9699">
                  <c:v>2019-06-03 00:00:00-04:00</c:v>
                </c:pt>
                <c:pt idx="9700">
                  <c:v>2019-06-04 00:00:00-04:00</c:v>
                </c:pt>
                <c:pt idx="9701">
                  <c:v>2019-06-05 00:00:00-04:00</c:v>
                </c:pt>
                <c:pt idx="9702">
                  <c:v>2019-06-06 00:00:00-04:00</c:v>
                </c:pt>
                <c:pt idx="9703">
                  <c:v>2019-06-07 00:00:00-04:00</c:v>
                </c:pt>
                <c:pt idx="9704">
                  <c:v>2019-06-10 00:00:00-04:00</c:v>
                </c:pt>
                <c:pt idx="9705">
                  <c:v>2019-06-11 00:00:00-04:00</c:v>
                </c:pt>
                <c:pt idx="9706">
                  <c:v>2019-06-12 00:00:00-04:00</c:v>
                </c:pt>
                <c:pt idx="9707">
                  <c:v>2019-06-13 00:00:00-04:00</c:v>
                </c:pt>
                <c:pt idx="9708">
                  <c:v>2019-06-14 00:00:00-04:00</c:v>
                </c:pt>
                <c:pt idx="9709">
                  <c:v>2019-06-17 00:00:00-04:00</c:v>
                </c:pt>
                <c:pt idx="9710">
                  <c:v>2019-06-18 00:00:00-04:00</c:v>
                </c:pt>
                <c:pt idx="9711">
                  <c:v>2019-06-19 00:00:00-04:00</c:v>
                </c:pt>
                <c:pt idx="9712">
                  <c:v>2019-06-20 00:00:00-04:00</c:v>
                </c:pt>
                <c:pt idx="9713">
                  <c:v>2019-06-21 00:00:00-04:00</c:v>
                </c:pt>
                <c:pt idx="9714">
                  <c:v>2019-06-24 00:00:00-04:00</c:v>
                </c:pt>
                <c:pt idx="9715">
                  <c:v>2019-06-25 00:00:00-04:00</c:v>
                </c:pt>
                <c:pt idx="9716">
                  <c:v>2019-06-26 00:00:00-04:00</c:v>
                </c:pt>
                <c:pt idx="9717">
                  <c:v>2019-06-27 00:00:00-04:00</c:v>
                </c:pt>
                <c:pt idx="9718">
                  <c:v>2019-06-28 00:00:00-04:00</c:v>
                </c:pt>
                <c:pt idx="9719">
                  <c:v>2019-07-01 00:00:00-04:00</c:v>
                </c:pt>
                <c:pt idx="9720">
                  <c:v>2019-07-02 00:00:00-04:00</c:v>
                </c:pt>
                <c:pt idx="9721">
                  <c:v>2019-07-03 00:00:00-04:00</c:v>
                </c:pt>
                <c:pt idx="9722">
                  <c:v>2019-07-05 00:00:00-04:00</c:v>
                </c:pt>
                <c:pt idx="9723">
                  <c:v>2019-07-08 00:00:00-04:00</c:v>
                </c:pt>
                <c:pt idx="9724">
                  <c:v>2019-07-09 00:00:00-04:00</c:v>
                </c:pt>
                <c:pt idx="9725">
                  <c:v>2019-07-10 00:00:00-04:00</c:v>
                </c:pt>
                <c:pt idx="9726">
                  <c:v>2019-07-11 00:00:00-04:00</c:v>
                </c:pt>
                <c:pt idx="9727">
                  <c:v>2019-07-12 00:00:00-04:00</c:v>
                </c:pt>
                <c:pt idx="9728">
                  <c:v>2019-07-15 00:00:00-04:00</c:v>
                </c:pt>
                <c:pt idx="9729">
                  <c:v>2019-07-16 00:00:00-04:00</c:v>
                </c:pt>
                <c:pt idx="9730">
                  <c:v>2019-07-17 00:00:00-04:00</c:v>
                </c:pt>
                <c:pt idx="9731">
                  <c:v>2019-07-18 00:00:00-04:00</c:v>
                </c:pt>
                <c:pt idx="9732">
                  <c:v>2019-07-19 00:00:00-04:00</c:v>
                </c:pt>
                <c:pt idx="9733">
                  <c:v>2019-07-22 00:00:00-04:00</c:v>
                </c:pt>
                <c:pt idx="9734">
                  <c:v>2019-07-23 00:00:00-04:00</c:v>
                </c:pt>
                <c:pt idx="9735">
                  <c:v>2019-07-24 00:00:00-04:00</c:v>
                </c:pt>
                <c:pt idx="9736">
                  <c:v>2019-07-25 00:00:00-04:00</c:v>
                </c:pt>
                <c:pt idx="9737">
                  <c:v>2019-07-26 00:00:00-04:00</c:v>
                </c:pt>
                <c:pt idx="9738">
                  <c:v>2019-07-29 00:00:00-04:00</c:v>
                </c:pt>
                <c:pt idx="9739">
                  <c:v>2019-07-30 00:00:00-04:00</c:v>
                </c:pt>
                <c:pt idx="9740">
                  <c:v>2019-07-31 00:00:00-04:00</c:v>
                </c:pt>
                <c:pt idx="9741">
                  <c:v>2019-08-01 00:00:00-04:00</c:v>
                </c:pt>
                <c:pt idx="9742">
                  <c:v>2019-08-02 00:00:00-04:00</c:v>
                </c:pt>
                <c:pt idx="9743">
                  <c:v>2019-08-05 00:00:00-04:00</c:v>
                </c:pt>
                <c:pt idx="9744">
                  <c:v>2019-08-06 00:00:00-04:00</c:v>
                </c:pt>
                <c:pt idx="9745">
                  <c:v>2019-08-07 00:00:00-04:00</c:v>
                </c:pt>
                <c:pt idx="9746">
                  <c:v>2019-08-08 00:00:00-04:00</c:v>
                </c:pt>
                <c:pt idx="9747">
                  <c:v>2019-08-09 00:00:00-04:00</c:v>
                </c:pt>
                <c:pt idx="9748">
                  <c:v>2019-08-12 00:00:00-04:00</c:v>
                </c:pt>
                <c:pt idx="9749">
                  <c:v>2019-08-13 00:00:00-04:00</c:v>
                </c:pt>
                <c:pt idx="9750">
                  <c:v>2019-08-14 00:00:00-04:00</c:v>
                </c:pt>
                <c:pt idx="9751">
                  <c:v>2019-08-15 00:00:00-04:00</c:v>
                </c:pt>
                <c:pt idx="9752">
                  <c:v>2019-08-16 00:00:00-04:00</c:v>
                </c:pt>
                <c:pt idx="9753">
                  <c:v>2019-08-19 00:00:00-04:00</c:v>
                </c:pt>
                <c:pt idx="9754">
                  <c:v>2019-08-20 00:00:00-04:00</c:v>
                </c:pt>
                <c:pt idx="9755">
                  <c:v>2019-08-21 00:00:00-04:00</c:v>
                </c:pt>
                <c:pt idx="9756">
                  <c:v>2019-08-22 00:00:00-04:00</c:v>
                </c:pt>
                <c:pt idx="9757">
                  <c:v>2019-08-23 00:00:00-04:00</c:v>
                </c:pt>
                <c:pt idx="9758">
                  <c:v>2019-08-26 00:00:00-04:00</c:v>
                </c:pt>
                <c:pt idx="9759">
                  <c:v>2019-08-27 00:00:00-04:00</c:v>
                </c:pt>
                <c:pt idx="9760">
                  <c:v>2019-08-28 00:00:00-04:00</c:v>
                </c:pt>
                <c:pt idx="9761">
                  <c:v>2019-08-29 00:00:00-04:00</c:v>
                </c:pt>
                <c:pt idx="9762">
                  <c:v>2019-08-30 00:00:00-04:00</c:v>
                </c:pt>
                <c:pt idx="9763">
                  <c:v>2019-09-03 00:00:00-04:00</c:v>
                </c:pt>
                <c:pt idx="9764">
                  <c:v>2019-09-04 00:00:00-04:00</c:v>
                </c:pt>
                <c:pt idx="9765">
                  <c:v>2019-09-05 00:00:00-04:00</c:v>
                </c:pt>
                <c:pt idx="9766">
                  <c:v>2019-09-06 00:00:00-04:00</c:v>
                </c:pt>
                <c:pt idx="9767">
                  <c:v>2019-09-09 00:00:00-04:00</c:v>
                </c:pt>
                <c:pt idx="9768">
                  <c:v>2019-09-10 00:00:00-04:00</c:v>
                </c:pt>
                <c:pt idx="9769">
                  <c:v>2019-09-11 00:00:00-04:00</c:v>
                </c:pt>
                <c:pt idx="9770">
                  <c:v>2019-09-12 00:00:00-04:00</c:v>
                </c:pt>
                <c:pt idx="9771">
                  <c:v>2019-09-13 00:00:00-04:00</c:v>
                </c:pt>
                <c:pt idx="9772">
                  <c:v>2019-09-16 00:00:00-04:00</c:v>
                </c:pt>
                <c:pt idx="9773">
                  <c:v>2019-09-17 00:00:00-04:00</c:v>
                </c:pt>
                <c:pt idx="9774">
                  <c:v>2019-09-18 00:00:00-04:00</c:v>
                </c:pt>
                <c:pt idx="9775">
                  <c:v>2019-09-19 00:00:00-04:00</c:v>
                </c:pt>
                <c:pt idx="9776">
                  <c:v>2019-09-20 00:00:00-04:00</c:v>
                </c:pt>
                <c:pt idx="9777">
                  <c:v>2019-09-23 00:00:00-04:00</c:v>
                </c:pt>
                <c:pt idx="9778">
                  <c:v>2019-09-24 00:00:00-04:00</c:v>
                </c:pt>
                <c:pt idx="9779">
                  <c:v>2019-09-25 00:00:00-04:00</c:v>
                </c:pt>
                <c:pt idx="9780">
                  <c:v>2019-09-26 00:00:00-04:00</c:v>
                </c:pt>
                <c:pt idx="9781">
                  <c:v>2019-09-27 00:00:00-04:00</c:v>
                </c:pt>
                <c:pt idx="9782">
                  <c:v>2019-09-30 00:00:00-04:00</c:v>
                </c:pt>
                <c:pt idx="9783">
                  <c:v>2019-10-01 00:00:00-04:00</c:v>
                </c:pt>
                <c:pt idx="9784">
                  <c:v>2019-10-02 00:00:00-04:00</c:v>
                </c:pt>
                <c:pt idx="9785">
                  <c:v>2019-10-03 00:00:00-04:00</c:v>
                </c:pt>
                <c:pt idx="9786">
                  <c:v>2019-10-04 00:00:00-04:00</c:v>
                </c:pt>
                <c:pt idx="9787">
                  <c:v>2019-10-07 00:00:00-04:00</c:v>
                </c:pt>
                <c:pt idx="9788">
                  <c:v>2019-10-08 00:00:00-04:00</c:v>
                </c:pt>
                <c:pt idx="9789">
                  <c:v>2019-10-09 00:00:00-04:00</c:v>
                </c:pt>
                <c:pt idx="9790">
                  <c:v>2019-10-10 00:00:00-04:00</c:v>
                </c:pt>
                <c:pt idx="9791">
                  <c:v>2019-10-11 00:00:00-04:00</c:v>
                </c:pt>
                <c:pt idx="9792">
                  <c:v>2019-10-14 00:00:00-04:00</c:v>
                </c:pt>
                <c:pt idx="9793">
                  <c:v>2019-10-15 00:00:00-04:00</c:v>
                </c:pt>
                <c:pt idx="9794">
                  <c:v>2019-10-16 00:00:00-04:00</c:v>
                </c:pt>
                <c:pt idx="9795">
                  <c:v>2019-10-17 00:00:00-04:00</c:v>
                </c:pt>
                <c:pt idx="9796">
                  <c:v>2019-10-18 00:00:00-04:00</c:v>
                </c:pt>
                <c:pt idx="9797">
                  <c:v>2019-10-21 00:00:00-04:00</c:v>
                </c:pt>
                <c:pt idx="9798">
                  <c:v>2019-10-22 00:00:00-04:00</c:v>
                </c:pt>
                <c:pt idx="9799">
                  <c:v>2019-10-23 00:00:00-04:00</c:v>
                </c:pt>
                <c:pt idx="9800">
                  <c:v>2019-10-24 00:00:00-04:00</c:v>
                </c:pt>
                <c:pt idx="9801">
                  <c:v>2019-10-25 00:00:00-04:00</c:v>
                </c:pt>
                <c:pt idx="9802">
                  <c:v>2019-10-28 00:00:00-04:00</c:v>
                </c:pt>
                <c:pt idx="9803">
                  <c:v>2019-10-29 00:00:00-04:00</c:v>
                </c:pt>
                <c:pt idx="9804">
                  <c:v>2019-10-30 00:00:00-04:00</c:v>
                </c:pt>
                <c:pt idx="9805">
                  <c:v>2019-10-31 00:00:00-04:00</c:v>
                </c:pt>
                <c:pt idx="9806">
                  <c:v>2019-11-01 00:00:00-04:00</c:v>
                </c:pt>
                <c:pt idx="9807">
                  <c:v>2019-11-04 00:00:00-05:00</c:v>
                </c:pt>
                <c:pt idx="9808">
                  <c:v>2019-11-05 00:00:00-05:00</c:v>
                </c:pt>
                <c:pt idx="9809">
                  <c:v>2019-11-06 00:00:00-05:00</c:v>
                </c:pt>
                <c:pt idx="9810">
                  <c:v>2019-11-07 00:00:00-05:00</c:v>
                </c:pt>
                <c:pt idx="9811">
                  <c:v>2019-11-08 00:00:00-05:00</c:v>
                </c:pt>
                <c:pt idx="9812">
                  <c:v>2019-11-11 00:00:00-05:00</c:v>
                </c:pt>
                <c:pt idx="9813">
                  <c:v>2019-11-12 00:00:00-05:00</c:v>
                </c:pt>
                <c:pt idx="9814">
                  <c:v>2019-11-13 00:00:00-05:00</c:v>
                </c:pt>
                <c:pt idx="9815">
                  <c:v>2019-11-14 00:00:00-05:00</c:v>
                </c:pt>
                <c:pt idx="9816">
                  <c:v>2019-11-15 00:00:00-05:00</c:v>
                </c:pt>
                <c:pt idx="9817">
                  <c:v>2019-11-18 00:00:00-05:00</c:v>
                </c:pt>
                <c:pt idx="9818">
                  <c:v>2019-11-19 00:00:00-05:00</c:v>
                </c:pt>
                <c:pt idx="9819">
                  <c:v>2019-11-20 00:00:00-05:00</c:v>
                </c:pt>
                <c:pt idx="9820">
                  <c:v>2019-11-21 00:00:00-05:00</c:v>
                </c:pt>
                <c:pt idx="9821">
                  <c:v>2019-11-22 00:00:00-05:00</c:v>
                </c:pt>
                <c:pt idx="9822">
                  <c:v>2019-11-25 00:00:00-05:00</c:v>
                </c:pt>
                <c:pt idx="9823">
                  <c:v>2019-11-26 00:00:00-05:00</c:v>
                </c:pt>
                <c:pt idx="9824">
                  <c:v>2019-11-27 00:00:00-05:00</c:v>
                </c:pt>
                <c:pt idx="9825">
                  <c:v>2019-11-29 00:00:00-05:00</c:v>
                </c:pt>
                <c:pt idx="9826">
                  <c:v>2019-12-02 00:00:00-05:00</c:v>
                </c:pt>
                <c:pt idx="9827">
                  <c:v>2019-12-03 00:00:00-05:00</c:v>
                </c:pt>
                <c:pt idx="9828">
                  <c:v>2019-12-04 00:00:00-05:00</c:v>
                </c:pt>
                <c:pt idx="9829">
                  <c:v>2019-12-05 00:00:00-05:00</c:v>
                </c:pt>
                <c:pt idx="9830">
                  <c:v>2019-12-06 00:00:00-05:00</c:v>
                </c:pt>
                <c:pt idx="9831">
                  <c:v>2019-12-09 00:00:00-05:00</c:v>
                </c:pt>
                <c:pt idx="9832">
                  <c:v>2019-12-10 00:00:00-05:00</c:v>
                </c:pt>
                <c:pt idx="9833">
                  <c:v>2019-12-11 00:00:00-05:00</c:v>
                </c:pt>
                <c:pt idx="9834">
                  <c:v>2019-12-12 00:00:00-05:00</c:v>
                </c:pt>
                <c:pt idx="9835">
                  <c:v>2019-12-13 00:00:00-05:00</c:v>
                </c:pt>
                <c:pt idx="9836">
                  <c:v>2019-12-16 00:00:00-05:00</c:v>
                </c:pt>
                <c:pt idx="9837">
                  <c:v>2019-12-17 00:00:00-05:00</c:v>
                </c:pt>
                <c:pt idx="9838">
                  <c:v>2019-12-18 00:00:00-05:00</c:v>
                </c:pt>
                <c:pt idx="9839">
                  <c:v>2019-12-19 00:00:00-05:00</c:v>
                </c:pt>
                <c:pt idx="9840">
                  <c:v>2019-12-20 00:00:00-05:00</c:v>
                </c:pt>
                <c:pt idx="9841">
                  <c:v>2019-12-23 00:00:00-05:00</c:v>
                </c:pt>
                <c:pt idx="9842">
                  <c:v>2019-12-24 00:00:00-05:00</c:v>
                </c:pt>
                <c:pt idx="9843">
                  <c:v>2019-12-26 00:00:00-05:00</c:v>
                </c:pt>
                <c:pt idx="9844">
                  <c:v>2019-12-27 00:00:00-05:00</c:v>
                </c:pt>
                <c:pt idx="9845">
                  <c:v>2019-12-30 00:00:00-05:00</c:v>
                </c:pt>
                <c:pt idx="9846">
                  <c:v>2019-12-31 00:00:00-05:00</c:v>
                </c:pt>
                <c:pt idx="9847">
                  <c:v>2020-01-02 00:00:00-05:00</c:v>
                </c:pt>
                <c:pt idx="9848">
                  <c:v>2020-01-03 00:00:00-05:00</c:v>
                </c:pt>
                <c:pt idx="9849">
                  <c:v>2020-01-06 00:00:00-05:00</c:v>
                </c:pt>
                <c:pt idx="9850">
                  <c:v>2020-01-07 00:00:00-05:00</c:v>
                </c:pt>
                <c:pt idx="9851">
                  <c:v>2020-01-08 00:00:00-05:00</c:v>
                </c:pt>
                <c:pt idx="9852">
                  <c:v>2020-01-09 00:00:00-05:00</c:v>
                </c:pt>
                <c:pt idx="9853">
                  <c:v>2020-01-10 00:00:00-05:00</c:v>
                </c:pt>
                <c:pt idx="9854">
                  <c:v>2020-01-13 00:00:00-05:00</c:v>
                </c:pt>
                <c:pt idx="9855">
                  <c:v>2020-01-14 00:00:00-05:00</c:v>
                </c:pt>
                <c:pt idx="9856">
                  <c:v>2020-01-15 00:00:00-05:00</c:v>
                </c:pt>
                <c:pt idx="9857">
                  <c:v>2020-01-16 00:00:00-05:00</c:v>
                </c:pt>
                <c:pt idx="9858">
                  <c:v>2020-01-17 00:00:00-05:00</c:v>
                </c:pt>
                <c:pt idx="9859">
                  <c:v>2020-01-21 00:00:00-05:00</c:v>
                </c:pt>
                <c:pt idx="9860">
                  <c:v>2020-01-22 00:00:00-05:00</c:v>
                </c:pt>
                <c:pt idx="9861">
                  <c:v>2020-01-23 00:00:00-05:00</c:v>
                </c:pt>
                <c:pt idx="9862">
                  <c:v>2020-01-24 00:00:00-05:00</c:v>
                </c:pt>
                <c:pt idx="9863">
                  <c:v>2020-01-27 00:00:00-05:00</c:v>
                </c:pt>
                <c:pt idx="9864">
                  <c:v>2020-01-28 00:00:00-05:00</c:v>
                </c:pt>
                <c:pt idx="9865">
                  <c:v>2020-01-29 00:00:00-05:00</c:v>
                </c:pt>
                <c:pt idx="9866">
                  <c:v>2020-01-30 00:00:00-05:00</c:v>
                </c:pt>
                <c:pt idx="9867">
                  <c:v>2020-01-31 00:00:00-05:00</c:v>
                </c:pt>
                <c:pt idx="9868">
                  <c:v>2020-02-03 00:00:00-05:00</c:v>
                </c:pt>
                <c:pt idx="9869">
                  <c:v>2020-02-04 00:00:00-05:00</c:v>
                </c:pt>
                <c:pt idx="9870">
                  <c:v>2020-02-05 00:00:00-05:00</c:v>
                </c:pt>
                <c:pt idx="9871">
                  <c:v>2020-02-06 00:00:00-05:00</c:v>
                </c:pt>
                <c:pt idx="9872">
                  <c:v>2020-02-07 00:00:00-05:00</c:v>
                </c:pt>
                <c:pt idx="9873">
                  <c:v>2020-02-10 00:00:00-05:00</c:v>
                </c:pt>
                <c:pt idx="9874">
                  <c:v>2020-02-11 00:00:00-05:00</c:v>
                </c:pt>
                <c:pt idx="9875">
                  <c:v>2020-02-12 00:00:00-05:00</c:v>
                </c:pt>
                <c:pt idx="9876">
                  <c:v>2020-02-13 00:00:00-05:00</c:v>
                </c:pt>
                <c:pt idx="9877">
                  <c:v>2020-02-14 00:00:00-05:00</c:v>
                </c:pt>
                <c:pt idx="9878">
                  <c:v>2020-02-18 00:00:00-05:00</c:v>
                </c:pt>
                <c:pt idx="9879">
                  <c:v>2020-02-19 00:00:00-05:00</c:v>
                </c:pt>
                <c:pt idx="9880">
                  <c:v>2020-02-20 00:00:00-05:00</c:v>
                </c:pt>
                <c:pt idx="9881">
                  <c:v>2020-02-21 00:00:00-05:00</c:v>
                </c:pt>
                <c:pt idx="9882">
                  <c:v>2020-02-24 00:00:00-05:00</c:v>
                </c:pt>
                <c:pt idx="9883">
                  <c:v>2020-02-25 00:00:00-05:00</c:v>
                </c:pt>
                <c:pt idx="9884">
                  <c:v>2020-02-26 00:00:00-05:00</c:v>
                </c:pt>
                <c:pt idx="9885">
                  <c:v>2020-02-27 00:00:00-05:00</c:v>
                </c:pt>
                <c:pt idx="9886">
                  <c:v>2020-02-28 00:00:00-05:00</c:v>
                </c:pt>
                <c:pt idx="9887">
                  <c:v>2020-03-02 00:00:00-05:00</c:v>
                </c:pt>
                <c:pt idx="9888">
                  <c:v>2020-03-03 00:00:00-05:00</c:v>
                </c:pt>
                <c:pt idx="9889">
                  <c:v>2020-03-04 00:00:00-05:00</c:v>
                </c:pt>
                <c:pt idx="9890">
                  <c:v>2020-03-05 00:00:00-05:00</c:v>
                </c:pt>
                <c:pt idx="9891">
                  <c:v>2020-03-06 00:00:00-05:00</c:v>
                </c:pt>
                <c:pt idx="9892">
                  <c:v>2020-03-09 00:00:00-04:00</c:v>
                </c:pt>
                <c:pt idx="9893">
                  <c:v>2020-03-10 00:00:00-04:00</c:v>
                </c:pt>
                <c:pt idx="9894">
                  <c:v>2020-03-11 00:00:00-04:00</c:v>
                </c:pt>
                <c:pt idx="9895">
                  <c:v>2020-03-12 00:00:00-04:00</c:v>
                </c:pt>
                <c:pt idx="9896">
                  <c:v>2020-03-13 00:00:00-04:00</c:v>
                </c:pt>
                <c:pt idx="9897">
                  <c:v>2020-03-16 00:00:00-04:00</c:v>
                </c:pt>
                <c:pt idx="9898">
                  <c:v>2020-03-17 00:00:00-04:00</c:v>
                </c:pt>
                <c:pt idx="9899">
                  <c:v>2020-03-18 00:00:00-04:00</c:v>
                </c:pt>
                <c:pt idx="9900">
                  <c:v>2020-03-19 00:00:00-04:00</c:v>
                </c:pt>
                <c:pt idx="9901">
                  <c:v>2020-03-20 00:00:00-04:00</c:v>
                </c:pt>
                <c:pt idx="9902">
                  <c:v>2020-03-23 00:00:00-04:00</c:v>
                </c:pt>
                <c:pt idx="9903">
                  <c:v>2020-03-24 00:00:00-04:00</c:v>
                </c:pt>
                <c:pt idx="9904">
                  <c:v>2020-03-25 00:00:00-04:00</c:v>
                </c:pt>
                <c:pt idx="9905">
                  <c:v>2020-03-26 00:00:00-04:00</c:v>
                </c:pt>
                <c:pt idx="9906">
                  <c:v>2020-03-27 00:00:00-04:00</c:v>
                </c:pt>
                <c:pt idx="9907">
                  <c:v>2020-03-30 00:00:00-04:00</c:v>
                </c:pt>
                <c:pt idx="9908">
                  <c:v>2020-03-31 00:00:00-04:00</c:v>
                </c:pt>
                <c:pt idx="9909">
                  <c:v>2020-04-01 00:00:00-04:00</c:v>
                </c:pt>
                <c:pt idx="9910">
                  <c:v>2020-04-02 00:00:00-04:00</c:v>
                </c:pt>
                <c:pt idx="9911">
                  <c:v>2020-04-03 00:00:00-04:00</c:v>
                </c:pt>
                <c:pt idx="9912">
                  <c:v>2020-04-06 00:00:00-04:00</c:v>
                </c:pt>
                <c:pt idx="9913">
                  <c:v>2020-04-07 00:00:00-04:00</c:v>
                </c:pt>
                <c:pt idx="9914">
                  <c:v>2020-04-08 00:00:00-04:00</c:v>
                </c:pt>
                <c:pt idx="9915">
                  <c:v>2020-04-09 00:00:00-04:00</c:v>
                </c:pt>
                <c:pt idx="9916">
                  <c:v>2020-04-13 00:00:00-04:00</c:v>
                </c:pt>
                <c:pt idx="9917">
                  <c:v>2020-04-14 00:00:00-04:00</c:v>
                </c:pt>
                <c:pt idx="9918">
                  <c:v>2020-04-15 00:00:00-04:00</c:v>
                </c:pt>
                <c:pt idx="9919">
                  <c:v>2020-04-16 00:00:00-04:00</c:v>
                </c:pt>
                <c:pt idx="9920">
                  <c:v>2020-04-17 00:00:00-04:00</c:v>
                </c:pt>
                <c:pt idx="9921">
                  <c:v>2020-04-20 00:00:00-04:00</c:v>
                </c:pt>
                <c:pt idx="9922">
                  <c:v>2020-04-21 00:00:00-04:00</c:v>
                </c:pt>
                <c:pt idx="9923">
                  <c:v>2020-04-22 00:00:00-04:00</c:v>
                </c:pt>
                <c:pt idx="9924">
                  <c:v>2020-04-23 00:00:00-04:00</c:v>
                </c:pt>
                <c:pt idx="9925">
                  <c:v>2020-04-24 00:00:00-04:00</c:v>
                </c:pt>
                <c:pt idx="9926">
                  <c:v>2020-04-27 00:00:00-04:00</c:v>
                </c:pt>
                <c:pt idx="9927">
                  <c:v>2020-04-28 00:00:00-04:00</c:v>
                </c:pt>
                <c:pt idx="9928">
                  <c:v>2020-04-29 00:00:00-04:00</c:v>
                </c:pt>
                <c:pt idx="9929">
                  <c:v>2020-04-30 00:00:00-04:00</c:v>
                </c:pt>
                <c:pt idx="9930">
                  <c:v>2020-05-01 00:00:00-04:00</c:v>
                </c:pt>
                <c:pt idx="9931">
                  <c:v>2020-05-04 00:00:00-04:00</c:v>
                </c:pt>
                <c:pt idx="9932">
                  <c:v>2020-05-05 00:00:00-04:00</c:v>
                </c:pt>
                <c:pt idx="9933">
                  <c:v>2020-05-06 00:00:00-04:00</c:v>
                </c:pt>
                <c:pt idx="9934">
                  <c:v>2020-05-07 00:00:00-04:00</c:v>
                </c:pt>
                <c:pt idx="9935">
                  <c:v>2020-05-08 00:00:00-04:00</c:v>
                </c:pt>
                <c:pt idx="9936">
                  <c:v>2020-05-11 00:00:00-04:00</c:v>
                </c:pt>
                <c:pt idx="9937">
                  <c:v>2020-05-12 00:00:00-04:00</c:v>
                </c:pt>
                <c:pt idx="9938">
                  <c:v>2020-05-13 00:00:00-04:00</c:v>
                </c:pt>
                <c:pt idx="9939">
                  <c:v>2020-05-14 00:00:00-04:00</c:v>
                </c:pt>
                <c:pt idx="9940">
                  <c:v>2020-05-15 00:00:00-04:00</c:v>
                </c:pt>
                <c:pt idx="9941">
                  <c:v>2020-05-18 00:00:00-04:00</c:v>
                </c:pt>
                <c:pt idx="9942">
                  <c:v>2020-05-19 00:00:00-04:00</c:v>
                </c:pt>
                <c:pt idx="9943">
                  <c:v>2020-05-20 00:00:00-04:00</c:v>
                </c:pt>
                <c:pt idx="9944">
                  <c:v>2020-05-21 00:00:00-04:00</c:v>
                </c:pt>
                <c:pt idx="9945">
                  <c:v>2020-05-22 00:00:00-04:00</c:v>
                </c:pt>
                <c:pt idx="9946">
                  <c:v>2020-05-26 00:00:00-04:00</c:v>
                </c:pt>
                <c:pt idx="9947">
                  <c:v>2020-05-27 00:00:00-04:00</c:v>
                </c:pt>
                <c:pt idx="9948">
                  <c:v>2020-05-28 00:00:00-04:00</c:v>
                </c:pt>
                <c:pt idx="9949">
                  <c:v>2020-05-29 00:00:00-04:00</c:v>
                </c:pt>
                <c:pt idx="9950">
                  <c:v>2020-06-01 00:00:00-04:00</c:v>
                </c:pt>
                <c:pt idx="9951">
                  <c:v>2020-06-02 00:00:00-04:00</c:v>
                </c:pt>
                <c:pt idx="9952">
                  <c:v>2020-06-03 00:00:00-04:00</c:v>
                </c:pt>
                <c:pt idx="9953">
                  <c:v>2020-06-04 00:00:00-04:00</c:v>
                </c:pt>
                <c:pt idx="9954">
                  <c:v>2020-06-05 00:00:00-04:00</c:v>
                </c:pt>
                <c:pt idx="9955">
                  <c:v>2020-06-08 00:00:00-04:00</c:v>
                </c:pt>
                <c:pt idx="9956">
                  <c:v>2020-06-09 00:00:00-04:00</c:v>
                </c:pt>
                <c:pt idx="9957">
                  <c:v>2020-06-10 00:00:00-04:00</c:v>
                </c:pt>
                <c:pt idx="9958">
                  <c:v>2020-06-11 00:00:00-04:00</c:v>
                </c:pt>
                <c:pt idx="9959">
                  <c:v>2020-06-12 00:00:00-04:00</c:v>
                </c:pt>
                <c:pt idx="9960">
                  <c:v>2020-06-15 00:00:00-04:00</c:v>
                </c:pt>
                <c:pt idx="9961">
                  <c:v>2020-06-16 00:00:00-04:00</c:v>
                </c:pt>
                <c:pt idx="9962">
                  <c:v>2020-06-17 00:00:00-04:00</c:v>
                </c:pt>
                <c:pt idx="9963">
                  <c:v>2020-06-18 00:00:00-04:00</c:v>
                </c:pt>
                <c:pt idx="9964">
                  <c:v>2020-06-19 00:00:00-04:00</c:v>
                </c:pt>
                <c:pt idx="9965">
                  <c:v>2020-06-22 00:00:00-04:00</c:v>
                </c:pt>
                <c:pt idx="9966">
                  <c:v>2020-06-23 00:00:00-04:00</c:v>
                </c:pt>
                <c:pt idx="9967">
                  <c:v>2020-06-24 00:00:00-04:00</c:v>
                </c:pt>
                <c:pt idx="9968">
                  <c:v>2020-06-25 00:00:00-04:00</c:v>
                </c:pt>
                <c:pt idx="9969">
                  <c:v>2020-06-26 00:00:00-04:00</c:v>
                </c:pt>
                <c:pt idx="9970">
                  <c:v>2020-06-29 00:00:00-04:00</c:v>
                </c:pt>
                <c:pt idx="9971">
                  <c:v>2020-06-30 00:00:00-04:00</c:v>
                </c:pt>
                <c:pt idx="9972">
                  <c:v>2020-07-01 00:00:00-04:00</c:v>
                </c:pt>
                <c:pt idx="9973">
                  <c:v>2020-07-02 00:00:00-04:00</c:v>
                </c:pt>
                <c:pt idx="9974">
                  <c:v>2020-07-06 00:00:00-04:00</c:v>
                </c:pt>
                <c:pt idx="9975">
                  <c:v>2020-07-07 00:00:00-04:00</c:v>
                </c:pt>
                <c:pt idx="9976">
                  <c:v>2020-07-08 00:00:00-04:00</c:v>
                </c:pt>
                <c:pt idx="9977">
                  <c:v>2020-07-09 00:00:00-04:00</c:v>
                </c:pt>
                <c:pt idx="9978">
                  <c:v>2020-07-10 00:00:00-04:00</c:v>
                </c:pt>
                <c:pt idx="9979">
                  <c:v>2020-07-13 00:00:00-04:00</c:v>
                </c:pt>
                <c:pt idx="9980">
                  <c:v>2020-07-14 00:00:00-04:00</c:v>
                </c:pt>
                <c:pt idx="9981">
                  <c:v>2020-07-15 00:00:00-04:00</c:v>
                </c:pt>
                <c:pt idx="9982">
                  <c:v>2020-07-16 00:00:00-04:00</c:v>
                </c:pt>
                <c:pt idx="9983">
                  <c:v>2020-07-17 00:00:00-04:00</c:v>
                </c:pt>
                <c:pt idx="9984">
                  <c:v>2020-07-20 00:00:00-04:00</c:v>
                </c:pt>
                <c:pt idx="9985">
                  <c:v>2020-07-21 00:00:00-04:00</c:v>
                </c:pt>
                <c:pt idx="9986">
                  <c:v>2020-07-22 00:00:00-04:00</c:v>
                </c:pt>
                <c:pt idx="9987">
                  <c:v>2020-07-23 00:00:00-04:00</c:v>
                </c:pt>
                <c:pt idx="9988">
                  <c:v>2020-07-24 00:00:00-04:00</c:v>
                </c:pt>
                <c:pt idx="9989">
                  <c:v>2020-07-27 00:00:00-04:00</c:v>
                </c:pt>
                <c:pt idx="9990">
                  <c:v>2020-07-28 00:00:00-04:00</c:v>
                </c:pt>
                <c:pt idx="9991">
                  <c:v>2020-07-29 00:00:00-04:00</c:v>
                </c:pt>
                <c:pt idx="9992">
                  <c:v>2020-07-30 00:00:00-04:00</c:v>
                </c:pt>
                <c:pt idx="9993">
                  <c:v>2020-07-31 00:00:00-04:00</c:v>
                </c:pt>
                <c:pt idx="9994">
                  <c:v>2020-08-03 00:00:00-04:00</c:v>
                </c:pt>
                <c:pt idx="9995">
                  <c:v>2020-08-04 00:00:00-04:00</c:v>
                </c:pt>
                <c:pt idx="9996">
                  <c:v>2020-08-05 00:00:00-04:00</c:v>
                </c:pt>
                <c:pt idx="9997">
                  <c:v>2020-08-06 00:00:00-04:00</c:v>
                </c:pt>
                <c:pt idx="9998">
                  <c:v>2020-08-07 00:00:00-04:00</c:v>
                </c:pt>
                <c:pt idx="9999">
                  <c:v>2020-08-10 00:00:00-04:00</c:v>
                </c:pt>
                <c:pt idx="10000">
                  <c:v>2020-08-11 00:00:00-04:00</c:v>
                </c:pt>
                <c:pt idx="10001">
                  <c:v>2020-08-12 00:00:00-04:00</c:v>
                </c:pt>
                <c:pt idx="10002">
                  <c:v>2020-08-13 00:00:00-04:00</c:v>
                </c:pt>
                <c:pt idx="10003">
                  <c:v>2020-08-14 00:00:00-04:00</c:v>
                </c:pt>
                <c:pt idx="10004">
                  <c:v>2020-08-17 00:00:00-04:00</c:v>
                </c:pt>
                <c:pt idx="10005">
                  <c:v>2020-08-18 00:00:00-04:00</c:v>
                </c:pt>
                <c:pt idx="10006">
                  <c:v>2020-08-19 00:00:00-04:00</c:v>
                </c:pt>
                <c:pt idx="10007">
                  <c:v>2020-08-20 00:00:00-04:00</c:v>
                </c:pt>
                <c:pt idx="10008">
                  <c:v>2020-08-21 00:00:00-04:00</c:v>
                </c:pt>
                <c:pt idx="10009">
                  <c:v>2020-08-24 00:00:00-04:00</c:v>
                </c:pt>
                <c:pt idx="10010">
                  <c:v>2020-08-25 00:00:00-04:00</c:v>
                </c:pt>
                <c:pt idx="10011">
                  <c:v>2020-08-26 00:00:00-04:00</c:v>
                </c:pt>
                <c:pt idx="10012">
                  <c:v>2020-08-27 00:00:00-04:00</c:v>
                </c:pt>
                <c:pt idx="10013">
                  <c:v>2020-08-28 00:00:00-04:00</c:v>
                </c:pt>
                <c:pt idx="10014">
                  <c:v>2020-08-31 00:00:00-04:00</c:v>
                </c:pt>
                <c:pt idx="10015">
                  <c:v>2020-09-01 00:00:00-04:00</c:v>
                </c:pt>
                <c:pt idx="10016">
                  <c:v>2020-09-02 00:00:00-04:00</c:v>
                </c:pt>
                <c:pt idx="10017">
                  <c:v>2020-09-03 00:00:00-04:00</c:v>
                </c:pt>
                <c:pt idx="10018">
                  <c:v>2020-09-04 00:00:00-04:00</c:v>
                </c:pt>
                <c:pt idx="10019">
                  <c:v>2020-09-08 00:00:00-04:00</c:v>
                </c:pt>
                <c:pt idx="10020">
                  <c:v>2020-09-09 00:00:00-04:00</c:v>
                </c:pt>
                <c:pt idx="10021">
                  <c:v>2020-09-10 00:00:00-04:00</c:v>
                </c:pt>
                <c:pt idx="10022">
                  <c:v>2020-09-11 00:00:00-04:00</c:v>
                </c:pt>
                <c:pt idx="10023">
                  <c:v>2020-09-14 00:00:00-04:00</c:v>
                </c:pt>
                <c:pt idx="10024">
                  <c:v>2020-09-15 00:00:00-04:00</c:v>
                </c:pt>
                <c:pt idx="10025">
                  <c:v>2020-09-16 00:00:00-04:00</c:v>
                </c:pt>
                <c:pt idx="10026">
                  <c:v>2020-09-17 00:00:00-04:00</c:v>
                </c:pt>
                <c:pt idx="10027">
                  <c:v>2020-09-18 00:00:00-04:00</c:v>
                </c:pt>
                <c:pt idx="10028">
                  <c:v>2020-09-21 00:00:00-04:00</c:v>
                </c:pt>
                <c:pt idx="10029">
                  <c:v>2020-09-22 00:00:00-04:00</c:v>
                </c:pt>
                <c:pt idx="10030">
                  <c:v>2020-09-23 00:00:00-04:00</c:v>
                </c:pt>
                <c:pt idx="10031">
                  <c:v>2020-09-24 00:00:00-04:00</c:v>
                </c:pt>
                <c:pt idx="10032">
                  <c:v>2020-09-25 00:00:00-04:00</c:v>
                </c:pt>
                <c:pt idx="10033">
                  <c:v>2020-09-28 00:00:00-04:00</c:v>
                </c:pt>
                <c:pt idx="10034">
                  <c:v>2020-09-29 00:00:00-04:00</c:v>
                </c:pt>
                <c:pt idx="10035">
                  <c:v>2020-09-30 00:00:00-04:00</c:v>
                </c:pt>
                <c:pt idx="10036">
                  <c:v>2020-10-01 00:00:00-04:00</c:v>
                </c:pt>
                <c:pt idx="10037">
                  <c:v>2020-10-02 00:00:00-04:00</c:v>
                </c:pt>
                <c:pt idx="10038">
                  <c:v>2020-10-05 00:00:00-04:00</c:v>
                </c:pt>
                <c:pt idx="10039">
                  <c:v>2020-10-06 00:00:00-04:00</c:v>
                </c:pt>
                <c:pt idx="10040">
                  <c:v>2020-10-07 00:00:00-04:00</c:v>
                </c:pt>
                <c:pt idx="10041">
                  <c:v>2020-10-08 00:00:00-04:00</c:v>
                </c:pt>
                <c:pt idx="10042">
                  <c:v>2020-10-09 00:00:00-04:00</c:v>
                </c:pt>
                <c:pt idx="10043">
                  <c:v>2020-10-12 00:00:00-04:00</c:v>
                </c:pt>
                <c:pt idx="10044">
                  <c:v>2020-10-13 00:00:00-04:00</c:v>
                </c:pt>
                <c:pt idx="10045">
                  <c:v>2020-10-14 00:00:00-04:00</c:v>
                </c:pt>
                <c:pt idx="10046">
                  <c:v>2020-10-15 00:00:00-04:00</c:v>
                </c:pt>
                <c:pt idx="10047">
                  <c:v>2020-10-16 00:00:00-04:00</c:v>
                </c:pt>
                <c:pt idx="10048">
                  <c:v>2020-10-19 00:00:00-04:00</c:v>
                </c:pt>
                <c:pt idx="10049">
                  <c:v>2020-10-20 00:00:00-04:00</c:v>
                </c:pt>
                <c:pt idx="10050">
                  <c:v>2020-10-21 00:00:00-04:00</c:v>
                </c:pt>
                <c:pt idx="10051">
                  <c:v>2020-10-22 00:00:00-04:00</c:v>
                </c:pt>
                <c:pt idx="10052">
                  <c:v>2020-10-23 00:00:00-04:00</c:v>
                </c:pt>
                <c:pt idx="10053">
                  <c:v>2020-10-26 00:00:00-04:00</c:v>
                </c:pt>
                <c:pt idx="10054">
                  <c:v>2020-10-27 00:00:00-04:00</c:v>
                </c:pt>
                <c:pt idx="10055">
                  <c:v>2020-10-28 00:00:00-04:00</c:v>
                </c:pt>
                <c:pt idx="10056">
                  <c:v>2020-10-29 00:00:00-04:00</c:v>
                </c:pt>
                <c:pt idx="10057">
                  <c:v>2020-10-30 00:00:00-04:00</c:v>
                </c:pt>
                <c:pt idx="10058">
                  <c:v>2020-11-02 00:00:00-05:00</c:v>
                </c:pt>
                <c:pt idx="10059">
                  <c:v>2020-11-03 00:00:00-05:00</c:v>
                </c:pt>
                <c:pt idx="10060">
                  <c:v>2020-11-04 00:00:00-05:00</c:v>
                </c:pt>
                <c:pt idx="10061">
                  <c:v>2020-11-05 00:00:00-05:00</c:v>
                </c:pt>
                <c:pt idx="10062">
                  <c:v>2020-11-06 00:00:00-05:00</c:v>
                </c:pt>
                <c:pt idx="10063">
                  <c:v>2020-11-09 00:00:00-05:00</c:v>
                </c:pt>
                <c:pt idx="10064">
                  <c:v>2020-11-10 00:00:00-05:00</c:v>
                </c:pt>
                <c:pt idx="10065">
                  <c:v>2020-11-11 00:00:00-05:00</c:v>
                </c:pt>
                <c:pt idx="10066">
                  <c:v>2020-11-12 00:00:00-05:00</c:v>
                </c:pt>
                <c:pt idx="10067">
                  <c:v>2020-11-13 00:00:00-05:00</c:v>
                </c:pt>
                <c:pt idx="10068">
                  <c:v>2020-11-16 00:00:00-05:00</c:v>
                </c:pt>
                <c:pt idx="10069">
                  <c:v>2020-11-17 00:00:00-05:00</c:v>
                </c:pt>
                <c:pt idx="10070">
                  <c:v>2020-11-18 00:00:00-05:00</c:v>
                </c:pt>
                <c:pt idx="10071">
                  <c:v>2020-11-19 00:00:00-05:00</c:v>
                </c:pt>
                <c:pt idx="10072">
                  <c:v>2020-11-20 00:00:00-05:00</c:v>
                </c:pt>
                <c:pt idx="10073">
                  <c:v>2020-11-23 00:00:00-05:00</c:v>
                </c:pt>
                <c:pt idx="10074">
                  <c:v>2020-11-24 00:00:00-05:00</c:v>
                </c:pt>
                <c:pt idx="10075">
                  <c:v>2020-11-25 00:00:00-05:00</c:v>
                </c:pt>
                <c:pt idx="10076">
                  <c:v>2020-11-27 00:00:00-05:00</c:v>
                </c:pt>
                <c:pt idx="10077">
                  <c:v>2020-11-30 00:00:00-05:00</c:v>
                </c:pt>
                <c:pt idx="10078">
                  <c:v>2020-12-01 00:00:00-05:00</c:v>
                </c:pt>
                <c:pt idx="10079">
                  <c:v>2020-12-02 00:00:00-05:00</c:v>
                </c:pt>
                <c:pt idx="10080">
                  <c:v>2020-12-03 00:00:00-05:00</c:v>
                </c:pt>
                <c:pt idx="10081">
                  <c:v>2020-12-04 00:00:00-05:00</c:v>
                </c:pt>
                <c:pt idx="10082">
                  <c:v>2020-12-07 00:00:00-05:00</c:v>
                </c:pt>
                <c:pt idx="10083">
                  <c:v>2020-12-08 00:00:00-05:00</c:v>
                </c:pt>
                <c:pt idx="10084">
                  <c:v>2020-12-09 00:00:00-05:00</c:v>
                </c:pt>
                <c:pt idx="10085">
                  <c:v>2020-12-10 00:00:00-05:00</c:v>
                </c:pt>
                <c:pt idx="10086">
                  <c:v>2020-12-11 00:00:00-05:00</c:v>
                </c:pt>
                <c:pt idx="10087">
                  <c:v>2020-12-14 00:00:00-05:00</c:v>
                </c:pt>
                <c:pt idx="10088">
                  <c:v>2020-12-15 00:00:00-05:00</c:v>
                </c:pt>
                <c:pt idx="10089">
                  <c:v>2020-12-16 00:00:00-05:00</c:v>
                </c:pt>
                <c:pt idx="10090">
                  <c:v>2020-12-17 00:00:00-05:00</c:v>
                </c:pt>
                <c:pt idx="10091">
                  <c:v>2020-12-18 00:00:00-05:00</c:v>
                </c:pt>
                <c:pt idx="10092">
                  <c:v>2020-12-21 00:00:00-05:00</c:v>
                </c:pt>
                <c:pt idx="10093">
                  <c:v>2020-12-22 00:00:00-05:00</c:v>
                </c:pt>
                <c:pt idx="10094">
                  <c:v>2020-12-23 00:00:00-05:00</c:v>
                </c:pt>
                <c:pt idx="10095">
                  <c:v>2020-12-24 00:00:00-05:00</c:v>
                </c:pt>
                <c:pt idx="10096">
                  <c:v>2020-12-28 00:00:00-05:00</c:v>
                </c:pt>
                <c:pt idx="10097">
                  <c:v>2020-12-29 00:00:00-05:00</c:v>
                </c:pt>
                <c:pt idx="10098">
                  <c:v>2020-12-30 00:00:00-05:00</c:v>
                </c:pt>
                <c:pt idx="10099">
                  <c:v>2020-12-31 00:00:00-05:00</c:v>
                </c:pt>
                <c:pt idx="10100">
                  <c:v>2021-01-04 00:00:00-05:00</c:v>
                </c:pt>
                <c:pt idx="10101">
                  <c:v>2021-01-05 00:00:00-05:00</c:v>
                </c:pt>
                <c:pt idx="10102">
                  <c:v>2021-01-06 00:00:00-05:00</c:v>
                </c:pt>
                <c:pt idx="10103">
                  <c:v>2021-01-07 00:00:00-05:00</c:v>
                </c:pt>
                <c:pt idx="10104">
                  <c:v>2021-01-08 00:00:00-05:00</c:v>
                </c:pt>
                <c:pt idx="10105">
                  <c:v>2021-01-11 00:00:00-05:00</c:v>
                </c:pt>
                <c:pt idx="10106">
                  <c:v>2021-01-12 00:00:00-05:00</c:v>
                </c:pt>
                <c:pt idx="10107">
                  <c:v>2021-01-13 00:00:00-05:00</c:v>
                </c:pt>
                <c:pt idx="10108">
                  <c:v>2021-01-14 00:00:00-05:00</c:v>
                </c:pt>
                <c:pt idx="10109">
                  <c:v>2021-01-15 00:00:00-05:00</c:v>
                </c:pt>
                <c:pt idx="10110">
                  <c:v>2021-01-19 00:00:00-05:00</c:v>
                </c:pt>
                <c:pt idx="10111">
                  <c:v>2021-01-20 00:00:00-05:00</c:v>
                </c:pt>
                <c:pt idx="10112">
                  <c:v>2021-01-21 00:00:00-05:00</c:v>
                </c:pt>
                <c:pt idx="10113">
                  <c:v>2021-01-22 00:00:00-05:00</c:v>
                </c:pt>
                <c:pt idx="10114">
                  <c:v>2021-01-25 00:00:00-05:00</c:v>
                </c:pt>
                <c:pt idx="10115">
                  <c:v>2021-01-26 00:00:00-05:00</c:v>
                </c:pt>
                <c:pt idx="10116">
                  <c:v>2021-01-27 00:00:00-05:00</c:v>
                </c:pt>
                <c:pt idx="10117">
                  <c:v>2021-01-28 00:00:00-05:00</c:v>
                </c:pt>
                <c:pt idx="10118">
                  <c:v>2021-01-29 00:00:00-05:00</c:v>
                </c:pt>
                <c:pt idx="10119">
                  <c:v>2021-02-01 00:00:00-05:00</c:v>
                </c:pt>
                <c:pt idx="10120">
                  <c:v>2021-02-02 00:00:00-05:00</c:v>
                </c:pt>
                <c:pt idx="10121">
                  <c:v>2021-02-03 00:00:00-05:00</c:v>
                </c:pt>
                <c:pt idx="10122">
                  <c:v>2021-02-04 00:00:00-05:00</c:v>
                </c:pt>
                <c:pt idx="10123">
                  <c:v>2021-02-05 00:00:00-05:00</c:v>
                </c:pt>
                <c:pt idx="10124">
                  <c:v>2021-02-08 00:00:00-05:00</c:v>
                </c:pt>
                <c:pt idx="10125">
                  <c:v>2021-02-09 00:00:00-05:00</c:v>
                </c:pt>
                <c:pt idx="10126">
                  <c:v>2021-02-10 00:00:00-05:00</c:v>
                </c:pt>
                <c:pt idx="10127">
                  <c:v>2021-02-11 00:00:00-05:00</c:v>
                </c:pt>
                <c:pt idx="10128">
                  <c:v>2021-02-12 00:00:00-05:00</c:v>
                </c:pt>
                <c:pt idx="10129">
                  <c:v>2021-02-16 00:00:00-05:00</c:v>
                </c:pt>
                <c:pt idx="10130">
                  <c:v>2021-02-17 00:00:00-05:00</c:v>
                </c:pt>
                <c:pt idx="10131">
                  <c:v>2021-02-18 00:00:00-05:00</c:v>
                </c:pt>
                <c:pt idx="10132">
                  <c:v>2021-02-19 00:00:00-05:00</c:v>
                </c:pt>
                <c:pt idx="10133">
                  <c:v>2021-02-22 00:00:00-05:00</c:v>
                </c:pt>
                <c:pt idx="10134">
                  <c:v>2021-02-23 00:00:00-05:00</c:v>
                </c:pt>
                <c:pt idx="10135">
                  <c:v>2021-02-24 00:00:00-05:00</c:v>
                </c:pt>
                <c:pt idx="10136">
                  <c:v>2021-02-25 00:00:00-05:00</c:v>
                </c:pt>
                <c:pt idx="10137">
                  <c:v>2021-02-26 00:00:00-05:00</c:v>
                </c:pt>
                <c:pt idx="10138">
                  <c:v>2021-03-01 00:00:00-05:00</c:v>
                </c:pt>
                <c:pt idx="10139">
                  <c:v>2021-03-02 00:00:00-05:00</c:v>
                </c:pt>
                <c:pt idx="10140">
                  <c:v>2021-03-03 00:00:00-05:00</c:v>
                </c:pt>
                <c:pt idx="10141">
                  <c:v>2021-03-04 00:00:00-05:00</c:v>
                </c:pt>
                <c:pt idx="10142">
                  <c:v>2021-03-05 00:00:00-05:00</c:v>
                </c:pt>
                <c:pt idx="10143">
                  <c:v>2021-03-08 00:00:00-05:00</c:v>
                </c:pt>
                <c:pt idx="10144">
                  <c:v>2021-03-09 00:00:00-05:00</c:v>
                </c:pt>
                <c:pt idx="10145">
                  <c:v>2021-03-10 00:00:00-05:00</c:v>
                </c:pt>
                <c:pt idx="10146">
                  <c:v>2021-03-11 00:00:00-05:00</c:v>
                </c:pt>
                <c:pt idx="10147">
                  <c:v>2021-03-12 00:00:00-05:00</c:v>
                </c:pt>
                <c:pt idx="10148">
                  <c:v>2021-03-15 00:00:00-04:00</c:v>
                </c:pt>
                <c:pt idx="10149">
                  <c:v>2021-03-16 00:00:00-04:00</c:v>
                </c:pt>
                <c:pt idx="10150">
                  <c:v>2021-03-17 00:00:00-04:00</c:v>
                </c:pt>
                <c:pt idx="10151">
                  <c:v>2021-03-18 00:00:00-04:00</c:v>
                </c:pt>
                <c:pt idx="10152">
                  <c:v>2021-03-19 00:00:00-04:00</c:v>
                </c:pt>
                <c:pt idx="10153">
                  <c:v>2021-03-22 00:00:00-04:00</c:v>
                </c:pt>
                <c:pt idx="10154">
                  <c:v>2021-03-23 00:00:00-04:00</c:v>
                </c:pt>
                <c:pt idx="10155">
                  <c:v>2021-03-24 00:00:00-04:00</c:v>
                </c:pt>
                <c:pt idx="10156">
                  <c:v>2021-03-25 00:00:00-04:00</c:v>
                </c:pt>
                <c:pt idx="10157">
                  <c:v>2021-03-26 00:00:00-04:00</c:v>
                </c:pt>
                <c:pt idx="10158">
                  <c:v>2021-03-29 00:00:00-04:00</c:v>
                </c:pt>
                <c:pt idx="10159">
                  <c:v>2021-03-30 00:00:00-04:00</c:v>
                </c:pt>
                <c:pt idx="10160">
                  <c:v>2021-03-31 00:00:00-04:00</c:v>
                </c:pt>
                <c:pt idx="10161">
                  <c:v>2021-04-01 00:00:00-04:00</c:v>
                </c:pt>
                <c:pt idx="10162">
                  <c:v>2021-04-05 00:00:00-04:00</c:v>
                </c:pt>
                <c:pt idx="10163">
                  <c:v>2021-04-06 00:00:00-04:00</c:v>
                </c:pt>
                <c:pt idx="10164">
                  <c:v>2021-04-07 00:00:00-04:00</c:v>
                </c:pt>
                <c:pt idx="10165">
                  <c:v>2021-04-08 00:00:00-04:00</c:v>
                </c:pt>
                <c:pt idx="10166">
                  <c:v>2021-04-09 00:00:00-04:00</c:v>
                </c:pt>
                <c:pt idx="10167">
                  <c:v>2021-04-12 00:00:00-04:00</c:v>
                </c:pt>
                <c:pt idx="10168">
                  <c:v>2021-04-13 00:00:00-04:00</c:v>
                </c:pt>
                <c:pt idx="10169">
                  <c:v>2021-04-14 00:00:00-04:00</c:v>
                </c:pt>
                <c:pt idx="10170">
                  <c:v>2021-04-15 00:00:00-04:00</c:v>
                </c:pt>
                <c:pt idx="10171">
                  <c:v>2021-04-16 00:00:00-04:00</c:v>
                </c:pt>
                <c:pt idx="10172">
                  <c:v>2021-04-19 00:00:00-04:00</c:v>
                </c:pt>
                <c:pt idx="10173">
                  <c:v>2021-04-20 00:00:00-04:00</c:v>
                </c:pt>
                <c:pt idx="10174">
                  <c:v>2021-04-21 00:00:00-04:00</c:v>
                </c:pt>
                <c:pt idx="10175">
                  <c:v>2021-04-22 00:00:00-04:00</c:v>
                </c:pt>
                <c:pt idx="10176">
                  <c:v>2021-04-23 00:00:00-04:00</c:v>
                </c:pt>
                <c:pt idx="10177">
                  <c:v>2021-04-26 00:00:00-04:00</c:v>
                </c:pt>
                <c:pt idx="10178">
                  <c:v>2021-04-27 00:00:00-04:00</c:v>
                </c:pt>
                <c:pt idx="10179">
                  <c:v>2021-04-28 00:00:00-04:00</c:v>
                </c:pt>
                <c:pt idx="10180">
                  <c:v>2021-04-29 00:00:00-04:00</c:v>
                </c:pt>
                <c:pt idx="10181">
                  <c:v>2021-04-30 00:00:00-04:00</c:v>
                </c:pt>
                <c:pt idx="10182">
                  <c:v>2021-05-03 00:00:00-04:00</c:v>
                </c:pt>
                <c:pt idx="10183">
                  <c:v>2021-05-04 00:00:00-04:00</c:v>
                </c:pt>
                <c:pt idx="10184">
                  <c:v>2021-05-05 00:00:00-04:00</c:v>
                </c:pt>
                <c:pt idx="10185">
                  <c:v>2021-05-06 00:00:00-04:00</c:v>
                </c:pt>
                <c:pt idx="10186">
                  <c:v>2021-05-07 00:00:00-04:00</c:v>
                </c:pt>
                <c:pt idx="10187">
                  <c:v>2021-05-10 00:00:00-04:00</c:v>
                </c:pt>
                <c:pt idx="10188">
                  <c:v>2021-05-11 00:00:00-04:00</c:v>
                </c:pt>
                <c:pt idx="10189">
                  <c:v>2021-05-12 00:00:00-04:00</c:v>
                </c:pt>
                <c:pt idx="10190">
                  <c:v>2021-05-13 00:00:00-04:00</c:v>
                </c:pt>
                <c:pt idx="10191">
                  <c:v>2021-05-14 00:00:00-04:00</c:v>
                </c:pt>
                <c:pt idx="10192">
                  <c:v>2021-05-17 00:00:00-04:00</c:v>
                </c:pt>
                <c:pt idx="10193">
                  <c:v>2021-05-18 00:00:00-04:00</c:v>
                </c:pt>
                <c:pt idx="10194">
                  <c:v>2021-05-19 00:00:00-04:00</c:v>
                </c:pt>
                <c:pt idx="10195">
                  <c:v>2021-05-20 00:00:00-04:00</c:v>
                </c:pt>
                <c:pt idx="10196">
                  <c:v>2021-05-21 00:00:00-04:00</c:v>
                </c:pt>
                <c:pt idx="10197">
                  <c:v>2021-05-24 00:00:00-04:00</c:v>
                </c:pt>
                <c:pt idx="10198">
                  <c:v>2021-05-25 00:00:00-04:00</c:v>
                </c:pt>
                <c:pt idx="10199">
                  <c:v>2021-05-26 00:00:00-04:00</c:v>
                </c:pt>
                <c:pt idx="10200">
                  <c:v>2021-05-27 00:00:00-04:00</c:v>
                </c:pt>
                <c:pt idx="10201">
                  <c:v>2021-05-28 00:00:00-04:00</c:v>
                </c:pt>
                <c:pt idx="10202">
                  <c:v>2021-06-01 00:00:00-04:00</c:v>
                </c:pt>
                <c:pt idx="10203">
                  <c:v>2021-06-02 00:00:00-04:00</c:v>
                </c:pt>
                <c:pt idx="10204">
                  <c:v>2021-06-03 00:00:00-04:00</c:v>
                </c:pt>
                <c:pt idx="10205">
                  <c:v>2021-06-04 00:00:00-04:00</c:v>
                </c:pt>
                <c:pt idx="10206">
                  <c:v>2021-06-07 00:00:00-04:00</c:v>
                </c:pt>
                <c:pt idx="10207">
                  <c:v>2021-06-08 00:00:00-04:00</c:v>
                </c:pt>
                <c:pt idx="10208">
                  <c:v>2021-06-09 00:00:00-04:00</c:v>
                </c:pt>
                <c:pt idx="10209">
                  <c:v>2021-06-10 00:00:00-04:00</c:v>
                </c:pt>
                <c:pt idx="10210">
                  <c:v>2021-06-11 00:00:00-04:00</c:v>
                </c:pt>
                <c:pt idx="10211">
                  <c:v>2021-06-14 00:00:00-04:00</c:v>
                </c:pt>
                <c:pt idx="10212">
                  <c:v>2021-06-15 00:00:00-04:00</c:v>
                </c:pt>
                <c:pt idx="10213">
                  <c:v>2021-06-16 00:00:00-04:00</c:v>
                </c:pt>
                <c:pt idx="10214">
                  <c:v>2021-06-17 00:00:00-04:00</c:v>
                </c:pt>
                <c:pt idx="10215">
                  <c:v>2021-06-18 00:00:00-04:00</c:v>
                </c:pt>
                <c:pt idx="10216">
                  <c:v>2021-06-21 00:00:00-04:00</c:v>
                </c:pt>
                <c:pt idx="10217">
                  <c:v>2021-06-22 00:00:00-04:00</c:v>
                </c:pt>
                <c:pt idx="10218">
                  <c:v>2021-06-23 00:00:00-04:00</c:v>
                </c:pt>
                <c:pt idx="10219">
                  <c:v>2021-06-24 00:00:00-04:00</c:v>
                </c:pt>
                <c:pt idx="10220">
                  <c:v>2021-06-25 00:00:00-04:00</c:v>
                </c:pt>
                <c:pt idx="10221">
                  <c:v>2021-06-28 00:00:00-04:00</c:v>
                </c:pt>
                <c:pt idx="10222">
                  <c:v>2021-06-29 00:00:00-04:00</c:v>
                </c:pt>
                <c:pt idx="10223">
                  <c:v>2021-06-30 00:00:00-04:00</c:v>
                </c:pt>
                <c:pt idx="10224">
                  <c:v>2021-07-01 00:00:00-04:00</c:v>
                </c:pt>
                <c:pt idx="10225">
                  <c:v>2021-07-02 00:00:00-04:00</c:v>
                </c:pt>
                <c:pt idx="10226">
                  <c:v>2021-07-06 00:00:00-04:00</c:v>
                </c:pt>
                <c:pt idx="10227">
                  <c:v>2021-07-07 00:00:00-04:00</c:v>
                </c:pt>
                <c:pt idx="10228">
                  <c:v>2021-07-08 00:00:00-04:00</c:v>
                </c:pt>
                <c:pt idx="10229">
                  <c:v>2021-07-09 00:00:00-04:00</c:v>
                </c:pt>
                <c:pt idx="10230">
                  <c:v>2021-07-12 00:00:00-04:00</c:v>
                </c:pt>
                <c:pt idx="10231">
                  <c:v>2021-07-13 00:00:00-04:00</c:v>
                </c:pt>
                <c:pt idx="10232">
                  <c:v>2021-07-14 00:00:00-04:00</c:v>
                </c:pt>
                <c:pt idx="10233">
                  <c:v>2021-07-15 00:00:00-04:00</c:v>
                </c:pt>
                <c:pt idx="10234">
                  <c:v>2021-07-16 00:00:00-04:00</c:v>
                </c:pt>
                <c:pt idx="10235">
                  <c:v>2021-07-19 00:00:00-04:00</c:v>
                </c:pt>
                <c:pt idx="10236">
                  <c:v>2021-07-20 00:00:00-04:00</c:v>
                </c:pt>
                <c:pt idx="10237">
                  <c:v>2021-07-21 00:00:00-04:00</c:v>
                </c:pt>
                <c:pt idx="10238">
                  <c:v>2021-07-22 00:00:00-04:00</c:v>
                </c:pt>
                <c:pt idx="10239">
                  <c:v>2021-07-23 00:00:00-04:00</c:v>
                </c:pt>
                <c:pt idx="10240">
                  <c:v>2021-07-26 00:00:00-04:00</c:v>
                </c:pt>
                <c:pt idx="10241">
                  <c:v>2021-07-27 00:00:00-04:00</c:v>
                </c:pt>
                <c:pt idx="10242">
                  <c:v>2021-07-28 00:00:00-04:00</c:v>
                </c:pt>
                <c:pt idx="10243">
                  <c:v>2021-07-29 00:00:00-04:00</c:v>
                </c:pt>
                <c:pt idx="10244">
                  <c:v>2021-07-30 00:00:00-04:00</c:v>
                </c:pt>
                <c:pt idx="10245">
                  <c:v>2021-08-02 00:00:00-04:00</c:v>
                </c:pt>
                <c:pt idx="10246">
                  <c:v>2021-08-03 00:00:00-04:00</c:v>
                </c:pt>
                <c:pt idx="10247">
                  <c:v>2021-08-04 00:00:00-04:00</c:v>
                </c:pt>
                <c:pt idx="10248">
                  <c:v>2021-08-05 00:00:00-04:00</c:v>
                </c:pt>
                <c:pt idx="10249">
                  <c:v>2021-08-06 00:00:00-04:00</c:v>
                </c:pt>
                <c:pt idx="10250">
                  <c:v>2021-08-09 00:00:00-04:00</c:v>
                </c:pt>
                <c:pt idx="10251">
                  <c:v>2021-08-10 00:00:00-04:00</c:v>
                </c:pt>
                <c:pt idx="10252">
                  <c:v>2021-08-11 00:00:00-04:00</c:v>
                </c:pt>
                <c:pt idx="10253">
                  <c:v>2021-08-12 00:00:00-04:00</c:v>
                </c:pt>
                <c:pt idx="10254">
                  <c:v>2021-08-13 00:00:00-04:00</c:v>
                </c:pt>
                <c:pt idx="10255">
                  <c:v>2021-08-16 00:00:00-04:00</c:v>
                </c:pt>
                <c:pt idx="10256">
                  <c:v>2021-08-17 00:00:00-04:00</c:v>
                </c:pt>
                <c:pt idx="10257">
                  <c:v>2021-08-18 00:00:00-04:00</c:v>
                </c:pt>
                <c:pt idx="10258">
                  <c:v>2021-08-19 00:00:00-04:00</c:v>
                </c:pt>
                <c:pt idx="10259">
                  <c:v>2021-08-20 00:00:00-04:00</c:v>
                </c:pt>
                <c:pt idx="10260">
                  <c:v>2021-08-23 00:00:00-04:00</c:v>
                </c:pt>
                <c:pt idx="10261">
                  <c:v>2021-08-24 00:00:00-04:00</c:v>
                </c:pt>
                <c:pt idx="10262">
                  <c:v>2021-08-25 00:00:00-04:00</c:v>
                </c:pt>
                <c:pt idx="10263">
                  <c:v>2021-08-26 00:00:00-04:00</c:v>
                </c:pt>
                <c:pt idx="10264">
                  <c:v>2021-08-27 00:00:00-04:00</c:v>
                </c:pt>
                <c:pt idx="10265">
                  <c:v>2021-08-30 00:00:00-04:00</c:v>
                </c:pt>
                <c:pt idx="10266">
                  <c:v>2021-08-31 00:00:00-04:00</c:v>
                </c:pt>
                <c:pt idx="10267">
                  <c:v>2021-09-01 00:00:00-04:00</c:v>
                </c:pt>
                <c:pt idx="10268">
                  <c:v>2021-09-02 00:00:00-04:00</c:v>
                </c:pt>
                <c:pt idx="10269">
                  <c:v>2021-09-03 00:00:00-04:00</c:v>
                </c:pt>
                <c:pt idx="10270">
                  <c:v>2021-09-07 00:00:00-04:00</c:v>
                </c:pt>
                <c:pt idx="10271">
                  <c:v>2021-09-08 00:00:00-04:00</c:v>
                </c:pt>
                <c:pt idx="10272">
                  <c:v>2021-09-09 00:00:00-04:00</c:v>
                </c:pt>
                <c:pt idx="10273">
                  <c:v>2021-09-10 00:00:00-04:00</c:v>
                </c:pt>
                <c:pt idx="10274">
                  <c:v>2021-09-13 00:00:00-04:00</c:v>
                </c:pt>
                <c:pt idx="10275">
                  <c:v>2021-09-14 00:00:00-04:00</c:v>
                </c:pt>
                <c:pt idx="10276">
                  <c:v>2021-09-15 00:00:00-04:00</c:v>
                </c:pt>
                <c:pt idx="10277">
                  <c:v>2021-09-16 00:00:00-04:00</c:v>
                </c:pt>
                <c:pt idx="10278">
                  <c:v>2021-09-17 00:00:00-04:00</c:v>
                </c:pt>
                <c:pt idx="10279">
                  <c:v>2021-09-20 00:00:00-04:00</c:v>
                </c:pt>
                <c:pt idx="10280">
                  <c:v>2021-09-21 00:00:00-04:00</c:v>
                </c:pt>
                <c:pt idx="10281">
                  <c:v>2021-09-22 00:00:00-04:00</c:v>
                </c:pt>
                <c:pt idx="10282">
                  <c:v>2021-09-23 00:00:00-04:00</c:v>
                </c:pt>
                <c:pt idx="10283">
                  <c:v>2021-09-24 00:00:00-04:00</c:v>
                </c:pt>
                <c:pt idx="10284">
                  <c:v>2021-09-27 00:00:00-04:00</c:v>
                </c:pt>
                <c:pt idx="10285">
                  <c:v>2021-09-28 00:00:00-04:00</c:v>
                </c:pt>
                <c:pt idx="10286">
                  <c:v>2021-09-29 00:00:00-04:00</c:v>
                </c:pt>
                <c:pt idx="10287">
                  <c:v>2021-09-30 00:00:00-04:00</c:v>
                </c:pt>
                <c:pt idx="10288">
                  <c:v>2021-10-01 00:00:00-04:00</c:v>
                </c:pt>
                <c:pt idx="10289">
                  <c:v>2021-10-04 00:00:00-04:00</c:v>
                </c:pt>
                <c:pt idx="10290">
                  <c:v>2021-10-05 00:00:00-04:00</c:v>
                </c:pt>
                <c:pt idx="10291">
                  <c:v>2021-10-06 00:00:00-04:00</c:v>
                </c:pt>
                <c:pt idx="10292">
                  <c:v>2021-10-07 00:00:00-04:00</c:v>
                </c:pt>
                <c:pt idx="10293">
                  <c:v>2021-10-08 00:00:00-04:00</c:v>
                </c:pt>
                <c:pt idx="10294">
                  <c:v>2021-10-11 00:00:00-04:00</c:v>
                </c:pt>
                <c:pt idx="10295">
                  <c:v>2021-10-12 00:00:00-04:00</c:v>
                </c:pt>
                <c:pt idx="10296">
                  <c:v>2021-10-13 00:00:00-04:00</c:v>
                </c:pt>
                <c:pt idx="10297">
                  <c:v>2021-10-14 00:00:00-04:00</c:v>
                </c:pt>
                <c:pt idx="10298">
                  <c:v>2021-10-15 00:00:00-04:00</c:v>
                </c:pt>
                <c:pt idx="10299">
                  <c:v>2021-10-18 00:00:00-04:00</c:v>
                </c:pt>
                <c:pt idx="10300">
                  <c:v>2021-10-19 00:00:00-04:00</c:v>
                </c:pt>
                <c:pt idx="10301">
                  <c:v>2021-10-20 00:00:00-04:00</c:v>
                </c:pt>
                <c:pt idx="10302">
                  <c:v>2021-10-21 00:00:00-04:00</c:v>
                </c:pt>
                <c:pt idx="10303">
                  <c:v>2021-10-22 00:00:00-04:00</c:v>
                </c:pt>
                <c:pt idx="10304">
                  <c:v>2021-10-25 00:00:00-04:00</c:v>
                </c:pt>
                <c:pt idx="10305">
                  <c:v>2021-10-26 00:00:00-04:00</c:v>
                </c:pt>
                <c:pt idx="10306">
                  <c:v>2021-10-27 00:00:00-04:00</c:v>
                </c:pt>
                <c:pt idx="10307">
                  <c:v>2021-10-28 00:00:00-04:00</c:v>
                </c:pt>
                <c:pt idx="10308">
                  <c:v>2021-10-29 00:00:00-04:00</c:v>
                </c:pt>
                <c:pt idx="10309">
                  <c:v>2021-11-01 00:00:00-04:00</c:v>
                </c:pt>
                <c:pt idx="10310">
                  <c:v>2021-11-02 00:00:00-04:00</c:v>
                </c:pt>
                <c:pt idx="10311">
                  <c:v>2021-11-03 00:00:00-04:00</c:v>
                </c:pt>
                <c:pt idx="10312">
                  <c:v>2021-11-04 00:00:00-04:00</c:v>
                </c:pt>
                <c:pt idx="10313">
                  <c:v>2021-11-05 00:00:00-04:00</c:v>
                </c:pt>
                <c:pt idx="10314">
                  <c:v>2021-11-08 00:00:00-05:00</c:v>
                </c:pt>
                <c:pt idx="10315">
                  <c:v>2021-11-09 00:00:00-05:00</c:v>
                </c:pt>
                <c:pt idx="10316">
                  <c:v>2021-11-10 00:00:00-05:00</c:v>
                </c:pt>
                <c:pt idx="10317">
                  <c:v>2021-11-11 00:00:00-05:00</c:v>
                </c:pt>
                <c:pt idx="10318">
                  <c:v>2021-11-12 00:00:00-05:00</c:v>
                </c:pt>
                <c:pt idx="10319">
                  <c:v>2021-11-15 00:00:00-05:00</c:v>
                </c:pt>
                <c:pt idx="10320">
                  <c:v>2021-11-16 00:00:00-05:00</c:v>
                </c:pt>
                <c:pt idx="10321">
                  <c:v>2021-11-17 00:00:00-05:00</c:v>
                </c:pt>
                <c:pt idx="10322">
                  <c:v>2021-11-18 00:00:00-05:00</c:v>
                </c:pt>
                <c:pt idx="10323">
                  <c:v>2021-11-19 00:00:00-05:00</c:v>
                </c:pt>
                <c:pt idx="10324">
                  <c:v>2021-11-22 00:00:00-05:00</c:v>
                </c:pt>
                <c:pt idx="10325">
                  <c:v>2021-11-23 00:00:00-05:00</c:v>
                </c:pt>
                <c:pt idx="10326">
                  <c:v>2021-11-24 00:00:00-05:00</c:v>
                </c:pt>
                <c:pt idx="10327">
                  <c:v>2021-11-26 00:00:00-05:00</c:v>
                </c:pt>
                <c:pt idx="10328">
                  <c:v>2021-11-29 00:00:00-05:00</c:v>
                </c:pt>
                <c:pt idx="10329">
                  <c:v>2021-11-30 00:00:00-05:00</c:v>
                </c:pt>
                <c:pt idx="10330">
                  <c:v>2021-12-01 00:00:00-05:00</c:v>
                </c:pt>
                <c:pt idx="10331">
                  <c:v>2021-12-02 00:00:00-05:00</c:v>
                </c:pt>
                <c:pt idx="10332">
                  <c:v>2021-12-03 00:00:00-05:00</c:v>
                </c:pt>
                <c:pt idx="10333">
                  <c:v>2021-12-06 00:00:00-05:00</c:v>
                </c:pt>
                <c:pt idx="10334">
                  <c:v>2021-12-07 00:00:00-05:00</c:v>
                </c:pt>
                <c:pt idx="10335">
                  <c:v>2021-12-08 00:00:00-05:00</c:v>
                </c:pt>
                <c:pt idx="10336">
                  <c:v>2021-12-09 00:00:00-05:00</c:v>
                </c:pt>
                <c:pt idx="10337">
                  <c:v>2021-12-10 00:00:00-05:00</c:v>
                </c:pt>
                <c:pt idx="10338">
                  <c:v>2021-12-13 00:00:00-05:00</c:v>
                </c:pt>
                <c:pt idx="10339">
                  <c:v>2021-12-14 00:00:00-05:00</c:v>
                </c:pt>
                <c:pt idx="10340">
                  <c:v>2021-12-15 00:00:00-05:00</c:v>
                </c:pt>
                <c:pt idx="10341">
                  <c:v>2021-12-16 00:00:00-05:00</c:v>
                </c:pt>
                <c:pt idx="10342">
                  <c:v>2021-12-17 00:00:00-05:00</c:v>
                </c:pt>
                <c:pt idx="10343">
                  <c:v>2021-12-20 00:00:00-05:00</c:v>
                </c:pt>
                <c:pt idx="10344">
                  <c:v>2021-12-21 00:00:00-05:00</c:v>
                </c:pt>
                <c:pt idx="10345">
                  <c:v>2021-12-22 00:00:00-05:00</c:v>
                </c:pt>
                <c:pt idx="10346">
                  <c:v>2021-12-23 00:00:00-05:00</c:v>
                </c:pt>
                <c:pt idx="10347">
                  <c:v>2021-12-27 00:00:00-05:00</c:v>
                </c:pt>
                <c:pt idx="10348">
                  <c:v>2021-12-28 00:00:00-05:00</c:v>
                </c:pt>
                <c:pt idx="10349">
                  <c:v>2021-12-29 00:00:00-05:00</c:v>
                </c:pt>
                <c:pt idx="10350">
                  <c:v>2021-12-30 00:00:00-05:00</c:v>
                </c:pt>
                <c:pt idx="10351">
                  <c:v>2021-12-31 00:00:00-05:00</c:v>
                </c:pt>
                <c:pt idx="10352">
                  <c:v>2022-01-03 00:00:00-05:00</c:v>
                </c:pt>
                <c:pt idx="10353">
                  <c:v>2022-01-04 00:00:00-05:00</c:v>
                </c:pt>
                <c:pt idx="10354">
                  <c:v>2022-01-05 00:00:00-05:00</c:v>
                </c:pt>
                <c:pt idx="10355">
                  <c:v>2022-01-06 00:00:00-05:00</c:v>
                </c:pt>
                <c:pt idx="10356">
                  <c:v>2022-01-07 00:00:00-05:00</c:v>
                </c:pt>
                <c:pt idx="10357">
                  <c:v>2022-01-10 00:00:00-05:00</c:v>
                </c:pt>
                <c:pt idx="10358">
                  <c:v>2022-01-11 00:00:00-05:00</c:v>
                </c:pt>
                <c:pt idx="10359">
                  <c:v>2022-01-12 00:00:00-05:00</c:v>
                </c:pt>
                <c:pt idx="10360">
                  <c:v>2022-01-13 00:00:00-05:00</c:v>
                </c:pt>
                <c:pt idx="10361">
                  <c:v>2022-01-14 00:00:00-05:00</c:v>
                </c:pt>
                <c:pt idx="10362">
                  <c:v>2022-01-18 00:00:00-05:00</c:v>
                </c:pt>
                <c:pt idx="10363">
                  <c:v>2022-01-19 00:00:00-05:00</c:v>
                </c:pt>
                <c:pt idx="10364">
                  <c:v>2022-01-20 00:00:00-05:00</c:v>
                </c:pt>
                <c:pt idx="10365">
                  <c:v>2022-01-21 00:00:00-05:00</c:v>
                </c:pt>
                <c:pt idx="10366">
                  <c:v>2022-01-24 00:00:00-05:00</c:v>
                </c:pt>
                <c:pt idx="10367">
                  <c:v>2022-01-25 00:00:00-05:00</c:v>
                </c:pt>
                <c:pt idx="10368">
                  <c:v>2022-01-26 00:00:00-05:00</c:v>
                </c:pt>
                <c:pt idx="10369">
                  <c:v>2022-01-27 00:00:00-05:00</c:v>
                </c:pt>
                <c:pt idx="10370">
                  <c:v>2022-01-28 00:00:00-05:00</c:v>
                </c:pt>
                <c:pt idx="10371">
                  <c:v>2022-01-31 00:00:00-05:00</c:v>
                </c:pt>
                <c:pt idx="10372">
                  <c:v>2022-02-01 00:00:00-05:00</c:v>
                </c:pt>
                <c:pt idx="10373">
                  <c:v>2022-02-02 00:00:00-05:00</c:v>
                </c:pt>
                <c:pt idx="10374">
                  <c:v>2022-02-03 00:00:00-05:00</c:v>
                </c:pt>
                <c:pt idx="10375">
                  <c:v>2022-02-04 00:00:00-05:00</c:v>
                </c:pt>
                <c:pt idx="10376">
                  <c:v>2022-02-07 00:00:00-05:00</c:v>
                </c:pt>
                <c:pt idx="10377">
                  <c:v>2022-02-08 00:00:00-05:00</c:v>
                </c:pt>
                <c:pt idx="10378">
                  <c:v>2022-02-09 00:00:00-05:00</c:v>
                </c:pt>
                <c:pt idx="10379">
                  <c:v>2022-02-10 00:00:00-05:00</c:v>
                </c:pt>
                <c:pt idx="10380">
                  <c:v>2022-02-11 00:00:00-05:00</c:v>
                </c:pt>
                <c:pt idx="10381">
                  <c:v>2022-02-14 00:00:00-05:00</c:v>
                </c:pt>
                <c:pt idx="10382">
                  <c:v>2022-02-15 00:00:00-05:00</c:v>
                </c:pt>
                <c:pt idx="10383">
                  <c:v>2022-02-16 00:00:00-05:00</c:v>
                </c:pt>
                <c:pt idx="10384">
                  <c:v>2022-02-17 00:00:00-05:00</c:v>
                </c:pt>
                <c:pt idx="10385">
                  <c:v>2022-02-18 00:00:00-05:00</c:v>
                </c:pt>
                <c:pt idx="10386">
                  <c:v>2022-02-22 00:00:00-05:00</c:v>
                </c:pt>
                <c:pt idx="10387">
                  <c:v>2022-02-23 00:00:00-05:00</c:v>
                </c:pt>
                <c:pt idx="10388">
                  <c:v>2022-02-24 00:00:00-05:00</c:v>
                </c:pt>
                <c:pt idx="10389">
                  <c:v>2022-02-25 00:00:00-05:00</c:v>
                </c:pt>
                <c:pt idx="10390">
                  <c:v>2022-02-28 00:00:00-05:00</c:v>
                </c:pt>
                <c:pt idx="10391">
                  <c:v>2022-03-01 00:00:00-05:00</c:v>
                </c:pt>
                <c:pt idx="10392">
                  <c:v>2022-03-02 00:00:00-05:00</c:v>
                </c:pt>
                <c:pt idx="10393">
                  <c:v>2022-03-03 00:00:00-05:00</c:v>
                </c:pt>
                <c:pt idx="10394">
                  <c:v>2022-03-04 00:00:00-05:00</c:v>
                </c:pt>
                <c:pt idx="10395">
                  <c:v>2022-03-07 00:00:00-05:00</c:v>
                </c:pt>
                <c:pt idx="10396">
                  <c:v>2022-03-08 00:00:00-05:00</c:v>
                </c:pt>
                <c:pt idx="10397">
                  <c:v>2022-03-09 00:00:00-05:00</c:v>
                </c:pt>
                <c:pt idx="10398">
                  <c:v>2022-03-10 00:00:00-05:00</c:v>
                </c:pt>
                <c:pt idx="10399">
                  <c:v>2022-03-11 00:00:00-05:00</c:v>
                </c:pt>
                <c:pt idx="10400">
                  <c:v>2022-03-14 00:00:00-04:00</c:v>
                </c:pt>
                <c:pt idx="10401">
                  <c:v>2022-03-15 00:00:00-04:00</c:v>
                </c:pt>
                <c:pt idx="10402">
                  <c:v>2022-03-16 00:00:00-04:00</c:v>
                </c:pt>
                <c:pt idx="10403">
                  <c:v>2022-03-17 00:00:00-04:00</c:v>
                </c:pt>
                <c:pt idx="10404">
                  <c:v>2022-03-18 00:00:00-04:00</c:v>
                </c:pt>
                <c:pt idx="10405">
                  <c:v>2022-03-21 00:00:00-04:00</c:v>
                </c:pt>
                <c:pt idx="10406">
                  <c:v>2022-03-22 00:00:00-04:00</c:v>
                </c:pt>
                <c:pt idx="10407">
                  <c:v>2022-03-23 00:00:00-04:00</c:v>
                </c:pt>
                <c:pt idx="10408">
                  <c:v>2022-03-24 00:00:00-04:00</c:v>
                </c:pt>
                <c:pt idx="10409">
                  <c:v>2022-03-25 00:00:00-04:00</c:v>
                </c:pt>
                <c:pt idx="10410">
                  <c:v>2022-03-28 00:00:00-04:00</c:v>
                </c:pt>
                <c:pt idx="10411">
                  <c:v>2022-03-29 00:00:00-04:00</c:v>
                </c:pt>
                <c:pt idx="10412">
                  <c:v>2022-03-30 00:00:00-04:00</c:v>
                </c:pt>
                <c:pt idx="10413">
                  <c:v>2022-03-31 00:00:00-04:00</c:v>
                </c:pt>
                <c:pt idx="10414">
                  <c:v>2022-04-01 00:00:00-04:00</c:v>
                </c:pt>
                <c:pt idx="10415">
                  <c:v>2022-04-04 00:00:00-04:00</c:v>
                </c:pt>
                <c:pt idx="10416">
                  <c:v>2022-04-05 00:00:00-04:00</c:v>
                </c:pt>
                <c:pt idx="10417">
                  <c:v>2022-04-06 00:00:00-04:00</c:v>
                </c:pt>
                <c:pt idx="10418">
                  <c:v>2022-04-07 00:00:00-04:00</c:v>
                </c:pt>
                <c:pt idx="10419">
                  <c:v>2022-04-08 00:00:00-04:00</c:v>
                </c:pt>
                <c:pt idx="10420">
                  <c:v>2022-04-11 00:00:00-04:00</c:v>
                </c:pt>
                <c:pt idx="10421">
                  <c:v>2022-04-12 00:00:00-04:00</c:v>
                </c:pt>
                <c:pt idx="10422">
                  <c:v>2022-04-13 00:00:00-04:00</c:v>
                </c:pt>
                <c:pt idx="10423">
                  <c:v>2022-04-14 00:00:00-04:00</c:v>
                </c:pt>
                <c:pt idx="10424">
                  <c:v>2022-04-18 00:00:00-04:00</c:v>
                </c:pt>
                <c:pt idx="10425">
                  <c:v>2022-04-19 00:00:00-04:00</c:v>
                </c:pt>
                <c:pt idx="10426">
                  <c:v>2022-04-20 00:00:00-04:00</c:v>
                </c:pt>
                <c:pt idx="10427">
                  <c:v>2022-04-21 00:00:00-04:00</c:v>
                </c:pt>
                <c:pt idx="10428">
                  <c:v>2022-04-22 00:00:00-04:00</c:v>
                </c:pt>
                <c:pt idx="10429">
                  <c:v>2022-04-25 00:00:00-04:00</c:v>
                </c:pt>
                <c:pt idx="10430">
                  <c:v>2022-04-26 00:00:00-04:00</c:v>
                </c:pt>
                <c:pt idx="10431">
                  <c:v>2022-04-27 00:00:00-04:00</c:v>
                </c:pt>
                <c:pt idx="10432">
                  <c:v>2022-04-28 00:00:00-04:00</c:v>
                </c:pt>
                <c:pt idx="10433">
                  <c:v>2022-04-29 00:00:00-04:00</c:v>
                </c:pt>
                <c:pt idx="10434">
                  <c:v>2022-05-02 00:00:00-04:00</c:v>
                </c:pt>
                <c:pt idx="10435">
                  <c:v>2022-05-03 00:00:00-04:00</c:v>
                </c:pt>
                <c:pt idx="10436">
                  <c:v>2022-05-04 00:00:00-04:00</c:v>
                </c:pt>
                <c:pt idx="10437">
                  <c:v>2022-05-05 00:00:00-04:00</c:v>
                </c:pt>
                <c:pt idx="10438">
                  <c:v>2022-05-06 00:00:00-04:00</c:v>
                </c:pt>
                <c:pt idx="10439">
                  <c:v>2022-05-09 00:00:00-04:00</c:v>
                </c:pt>
                <c:pt idx="10440">
                  <c:v>2022-05-10 00:00:00-04:00</c:v>
                </c:pt>
                <c:pt idx="10441">
                  <c:v>2022-05-11 00:00:00-04:00</c:v>
                </c:pt>
                <c:pt idx="10442">
                  <c:v>2022-05-12 00:00:00-04:00</c:v>
                </c:pt>
                <c:pt idx="10443">
                  <c:v>2022-05-13 00:00:00-04:00</c:v>
                </c:pt>
                <c:pt idx="10444">
                  <c:v>2022-05-16 00:00:00-04:00</c:v>
                </c:pt>
                <c:pt idx="10445">
                  <c:v>2022-05-17 00:00:00-04:00</c:v>
                </c:pt>
                <c:pt idx="10446">
                  <c:v>2022-05-18 00:00:00-04:00</c:v>
                </c:pt>
                <c:pt idx="10447">
                  <c:v>2022-05-19 00:00:00-04:00</c:v>
                </c:pt>
                <c:pt idx="10448">
                  <c:v>2022-05-20 00:00:00-04:00</c:v>
                </c:pt>
                <c:pt idx="10449">
                  <c:v>2022-05-23 00:00:00-04:00</c:v>
                </c:pt>
                <c:pt idx="10450">
                  <c:v>2022-05-24 00:00:00-04:00</c:v>
                </c:pt>
                <c:pt idx="10451">
                  <c:v>2022-05-25 00:00:00-04:00</c:v>
                </c:pt>
                <c:pt idx="10452">
                  <c:v>2022-05-26 00:00:00-04:00</c:v>
                </c:pt>
                <c:pt idx="10453">
                  <c:v>2022-05-27 00:00:00-04:00</c:v>
                </c:pt>
                <c:pt idx="10454">
                  <c:v>2022-05-31 00:00:00-04:00</c:v>
                </c:pt>
                <c:pt idx="10455">
                  <c:v>2022-06-01 00:00:00-04:00</c:v>
                </c:pt>
                <c:pt idx="10456">
                  <c:v>2022-06-02 00:00:00-04:00</c:v>
                </c:pt>
                <c:pt idx="10457">
                  <c:v>2022-06-03 00:00:00-04:00</c:v>
                </c:pt>
                <c:pt idx="10458">
                  <c:v>2022-06-06 00:00:00-04:00</c:v>
                </c:pt>
                <c:pt idx="10459">
                  <c:v>2022-06-07 00:00:00-04:00</c:v>
                </c:pt>
                <c:pt idx="10460">
                  <c:v>2022-06-08 00:00:00-04:00</c:v>
                </c:pt>
                <c:pt idx="10461">
                  <c:v>2022-06-09 00:00:00-04:00</c:v>
                </c:pt>
                <c:pt idx="10462">
                  <c:v>2022-06-10 00:00:00-04:00</c:v>
                </c:pt>
                <c:pt idx="10463">
                  <c:v>2022-06-13 00:00:00-04:00</c:v>
                </c:pt>
                <c:pt idx="10464">
                  <c:v>2022-06-14 00:00:00-04:00</c:v>
                </c:pt>
                <c:pt idx="10465">
                  <c:v>2022-06-15 00:00:00-04:00</c:v>
                </c:pt>
                <c:pt idx="10466">
                  <c:v>2022-06-16 00:00:00-04:00</c:v>
                </c:pt>
                <c:pt idx="10467">
                  <c:v>2022-06-17 00:00:00-04:00</c:v>
                </c:pt>
                <c:pt idx="10468">
                  <c:v>2022-06-21 00:00:00-04:00</c:v>
                </c:pt>
                <c:pt idx="10469">
                  <c:v>2022-06-22 00:00:00-04:00</c:v>
                </c:pt>
                <c:pt idx="10470">
                  <c:v>2022-06-23 00:00:00-04:00</c:v>
                </c:pt>
                <c:pt idx="10471">
                  <c:v>2022-06-24 00:00:00-04:00</c:v>
                </c:pt>
                <c:pt idx="10472">
                  <c:v>2022-06-27 00:00:00-04:00</c:v>
                </c:pt>
                <c:pt idx="10473">
                  <c:v>2022-06-28 00:00:00-04:00</c:v>
                </c:pt>
                <c:pt idx="10474">
                  <c:v>2022-06-29 00:00:00-04:00</c:v>
                </c:pt>
                <c:pt idx="10475">
                  <c:v>2022-06-30 00:00:00-04:00</c:v>
                </c:pt>
                <c:pt idx="10476">
                  <c:v>2022-07-01 00:00:00-04:00</c:v>
                </c:pt>
                <c:pt idx="10477">
                  <c:v>2022-07-05 00:00:00-04:00</c:v>
                </c:pt>
                <c:pt idx="10478">
                  <c:v>2022-07-06 00:00:00-04:00</c:v>
                </c:pt>
                <c:pt idx="10479">
                  <c:v>2022-07-07 00:00:00-04:00</c:v>
                </c:pt>
                <c:pt idx="10480">
                  <c:v>2022-07-08 00:00:00-04:00</c:v>
                </c:pt>
                <c:pt idx="10481">
                  <c:v>2022-07-11 00:00:00-04:00</c:v>
                </c:pt>
                <c:pt idx="10482">
                  <c:v>2022-07-12 00:00:00-04:00</c:v>
                </c:pt>
                <c:pt idx="10483">
                  <c:v>2022-07-13 00:00:00-04:00</c:v>
                </c:pt>
                <c:pt idx="10484">
                  <c:v>2022-07-14 00:00:00-04:00</c:v>
                </c:pt>
                <c:pt idx="10485">
                  <c:v>2022-07-15 00:00:00-04:00</c:v>
                </c:pt>
                <c:pt idx="10486">
                  <c:v>2022-07-18 00:00:00-04:00</c:v>
                </c:pt>
                <c:pt idx="10487">
                  <c:v>2022-07-19 00:00:00-04:00</c:v>
                </c:pt>
                <c:pt idx="10488">
                  <c:v>2022-07-20 00:00:00-04:00</c:v>
                </c:pt>
                <c:pt idx="10489">
                  <c:v>2022-07-21 00:00:00-04:00</c:v>
                </c:pt>
                <c:pt idx="10490">
                  <c:v>2022-07-22 00:00:00-04:00</c:v>
                </c:pt>
                <c:pt idx="10491">
                  <c:v>2022-07-25 00:00:00-04:00</c:v>
                </c:pt>
                <c:pt idx="10492">
                  <c:v>2022-07-26 00:00:00-04:00</c:v>
                </c:pt>
                <c:pt idx="10493">
                  <c:v>2022-07-27 00:00:00-04:00</c:v>
                </c:pt>
                <c:pt idx="10494">
                  <c:v>2022-07-28 00:00:00-04:00</c:v>
                </c:pt>
                <c:pt idx="10495">
                  <c:v>2022-07-29 00:00:00-04:00</c:v>
                </c:pt>
                <c:pt idx="10496">
                  <c:v>2022-08-01 00:00:00-04:00</c:v>
                </c:pt>
                <c:pt idx="10497">
                  <c:v>2022-08-02 00:00:00-04:00</c:v>
                </c:pt>
                <c:pt idx="10498">
                  <c:v>2022-08-03 00:00:00-04:00</c:v>
                </c:pt>
                <c:pt idx="10499">
                  <c:v>2022-08-04 00:00:00-04:00</c:v>
                </c:pt>
                <c:pt idx="10500">
                  <c:v>2022-08-05 00:00:00-04:00</c:v>
                </c:pt>
                <c:pt idx="10501">
                  <c:v>2022-08-08 00:00:00-04:00</c:v>
                </c:pt>
                <c:pt idx="10502">
                  <c:v>2022-08-09 00:00:00-04:00</c:v>
                </c:pt>
                <c:pt idx="10503">
                  <c:v>2022-08-10 00:00:00-04:00</c:v>
                </c:pt>
                <c:pt idx="10504">
                  <c:v>2022-08-11 00:00:00-04:00</c:v>
                </c:pt>
                <c:pt idx="10505">
                  <c:v>2022-08-12 00:00:00-04:00</c:v>
                </c:pt>
                <c:pt idx="10506">
                  <c:v>2022-08-15 00:00:00-04:00</c:v>
                </c:pt>
                <c:pt idx="10507">
                  <c:v>2022-08-16 00:00:00-04:00</c:v>
                </c:pt>
                <c:pt idx="10508">
                  <c:v>2022-08-17 00:00:00-04:00</c:v>
                </c:pt>
                <c:pt idx="10509">
                  <c:v>2022-08-18 00:00:00-04:00</c:v>
                </c:pt>
                <c:pt idx="10510">
                  <c:v>2022-08-19 00:00:00-04:00</c:v>
                </c:pt>
                <c:pt idx="10511">
                  <c:v>2022-08-22 00:00:00-04:00</c:v>
                </c:pt>
                <c:pt idx="10512">
                  <c:v>2022-08-23 00:00:00-04:00</c:v>
                </c:pt>
                <c:pt idx="10513">
                  <c:v>2022-08-24 00:00:00-04:00</c:v>
                </c:pt>
                <c:pt idx="10514">
                  <c:v>2022-08-25 00:00:00-04:00</c:v>
                </c:pt>
                <c:pt idx="10515">
                  <c:v>2022-08-26 00:00:00-04:00</c:v>
                </c:pt>
                <c:pt idx="10516">
                  <c:v>2022-08-29 00:00:00-04:00</c:v>
                </c:pt>
                <c:pt idx="10517">
                  <c:v>2022-08-30 00:00:00-04:00</c:v>
                </c:pt>
                <c:pt idx="10518">
                  <c:v>2022-08-31 00:00:00-04:00</c:v>
                </c:pt>
                <c:pt idx="10519">
                  <c:v>2022-09-01 00:00:00-04:00</c:v>
                </c:pt>
                <c:pt idx="10520">
                  <c:v>2022-09-02 00:00:00-04:00</c:v>
                </c:pt>
                <c:pt idx="10521">
                  <c:v>2022-09-06 00:00:00-04:00</c:v>
                </c:pt>
                <c:pt idx="10522">
                  <c:v>2022-09-07 00:00:00-04:00</c:v>
                </c:pt>
                <c:pt idx="10523">
                  <c:v>2022-09-08 00:00:00-04:00</c:v>
                </c:pt>
                <c:pt idx="10524">
                  <c:v>2022-09-09 00:00:00-04:00</c:v>
                </c:pt>
                <c:pt idx="10525">
                  <c:v>2022-09-12 00:00:00-04:00</c:v>
                </c:pt>
                <c:pt idx="10526">
                  <c:v>2022-09-13 00:00:00-04:00</c:v>
                </c:pt>
                <c:pt idx="10527">
                  <c:v>2022-09-14 00:00:00-04:00</c:v>
                </c:pt>
                <c:pt idx="10528">
                  <c:v>2022-09-15 00:00:00-04:00</c:v>
                </c:pt>
                <c:pt idx="10529">
                  <c:v>2022-09-16 00:00:00-04:00</c:v>
                </c:pt>
                <c:pt idx="10530">
                  <c:v>2022-09-19 00:00:00-04:00</c:v>
                </c:pt>
                <c:pt idx="10531">
                  <c:v>2022-09-20 00:00:00-04:00</c:v>
                </c:pt>
                <c:pt idx="10532">
                  <c:v>2022-09-21 00:00:00-04:00</c:v>
                </c:pt>
                <c:pt idx="10533">
                  <c:v>2022-09-22 00:00:00-04:00</c:v>
                </c:pt>
                <c:pt idx="10534">
                  <c:v>2022-09-23 00:00:00-04:00</c:v>
                </c:pt>
                <c:pt idx="10535">
                  <c:v>2022-09-26 00:00:00-04:00</c:v>
                </c:pt>
                <c:pt idx="10536">
                  <c:v>2022-09-27 00:00:00-04:00</c:v>
                </c:pt>
                <c:pt idx="10537">
                  <c:v>2022-09-28 00:00:00-04:00</c:v>
                </c:pt>
                <c:pt idx="10538">
                  <c:v>2022-09-29 00:00:00-04:00</c:v>
                </c:pt>
                <c:pt idx="10539">
                  <c:v>2022-09-30 00:00:00-04:00</c:v>
                </c:pt>
                <c:pt idx="10540">
                  <c:v>2022-10-03 00:00:00-04:00</c:v>
                </c:pt>
                <c:pt idx="10541">
                  <c:v>2022-10-04 00:00:00-04:00</c:v>
                </c:pt>
                <c:pt idx="10542">
                  <c:v>2022-10-05 00:00:00-04:00</c:v>
                </c:pt>
                <c:pt idx="10543">
                  <c:v>2022-10-06 00:00:00-04:00</c:v>
                </c:pt>
                <c:pt idx="10544">
                  <c:v>2022-10-07 00:00:00-04:00</c:v>
                </c:pt>
                <c:pt idx="10545">
                  <c:v>2022-10-10 00:00:00-04:00</c:v>
                </c:pt>
                <c:pt idx="10546">
                  <c:v>2022-10-11 00:00:00-04:00</c:v>
                </c:pt>
                <c:pt idx="10547">
                  <c:v>2022-10-12 00:00:00-04:00</c:v>
                </c:pt>
                <c:pt idx="10548">
                  <c:v>2022-10-13 00:00:00-04:00</c:v>
                </c:pt>
                <c:pt idx="10549">
                  <c:v>2022-10-14 00:00:00-04:00</c:v>
                </c:pt>
                <c:pt idx="10550">
                  <c:v>2022-10-17 00:00:00-04:00</c:v>
                </c:pt>
                <c:pt idx="10551">
                  <c:v>2022-10-18 00:00:00-04:00</c:v>
                </c:pt>
                <c:pt idx="10552">
                  <c:v>2022-10-19 00:00:00-04:00</c:v>
                </c:pt>
                <c:pt idx="10553">
                  <c:v>2022-10-20 00:00:00-04:00</c:v>
                </c:pt>
                <c:pt idx="10554">
                  <c:v>2022-10-21 00:00:00-04:00</c:v>
                </c:pt>
                <c:pt idx="10555">
                  <c:v>2022-10-24 00:00:00-04:00</c:v>
                </c:pt>
                <c:pt idx="10556">
                  <c:v>2022-10-25 00:00:00-04:00</c:v>
                </c:pt>
                <c:pt idx="10557">
                  <c:v>2022-10-26 00:00:00-04:00</c:v>
                </c:pt>
                <c:pt idx="10558">
                  <c:v>2022-10-27 00:00:00-04:00</c:v>
                </c:pt>
                <c:pt idx="10559">
                  <c:v>2022-10-28 00:00:00-04:00</c:v>
                </c:pt>
                <c:pt idx="10560">
                  <c:v>2022-10-31 00:00:00-04:00</c:v>
                </c:pt>
                <c:pt idx="10561">
                  <c:v>2022-11-01 00:00:00-04:00</c:v>
                </c:pt>
                <c:pt idx="10562">
                  <c:v>2022-11-02 00:00:00-04:00</c:v>
                </c:pt>
                <c:pt idx="10563">
                  <c:v>2022-11-03 00:00:00-04:00</c:v>
                </c:pt>
                <c:pt idx="10564">
                  <c:v>2022-11-04 00:00:00-04:00</c:v>
                </c:pt>
                <c:pt idx="10565">
                  <c:v>2022-11-07 00:00:00-05:00</c:v>
                </c:pt>
                <c:pt idx="10566">
                  <c:v>2022-11-08 00:00:00-05:00</c:v>
                </c:pt>
                <c:pt idx="10567">
                  <c:v>2022-11-09 00:00:00-05:00</c:v>
                </c:pt>
                <c:pt idx="10568">
                  <c:v>2022-11-10 00:00:00-05:00</c:v>
                </c:pt>
                <c:pt idx="10569">
                  <c:v>2022-11-11 00:00:00-05:00</c:v>
                </c:pt>
                <c:pt idx="10570">
                  <c:v>2022-11-14 00:00:00-05:00</c:v>
                </c:pt>
                <c:pt idx="10571">
                  <c:v>2022-11-15 00:00:00-05:00</c:v>
                </c:pt>
                <c:pt idx="10572">
                  <c:v>2022-11-16 00:00:00-05:00</c:v>
                </c:pt>
                <c:pt idx="10573">
                  <c:v>2022-11-17 00:00:00-05:00</c:v>
                </c:pt>
                <c:pt idx="10574">
                  <c:v>2022-11-18 00:00:00-05:00</c:v>
                </c:pt>
                <c:pt idx="10575">
                  <c:v>2022-11-21 00:00:00-05:00</c:v>
                </c:pt>
                <c:pt idx="10576">
                  <c:v>2022-11-22 00:00:00-05:00</c:v>
                </c:pt>
                <c:pt idx="10577">
                  <c:v>2022-11-23 00:00:00-05:00</c:v>
                </c:pt>
                <c:pt idx="10578">
                  <c:v>2022-11-25 00:00:00-05:00</c:v>
                </c:pt>
                <c:pt idx="10579">
                  <c:v>2022-11-28 00:00:00-05:00</c:v>
                </c:pt>
                <c:pt idx="10580">
                  <c:v>2022-11-29 00:00:00-05:00</c:v>
                </c:pt>
                <c:pt idx="10581">
                  <c:v>2022-11-30 00:00:00-05:00</c:v>
                </c:pt>
                <c:pt idx="10582">
                  <c:v>2022-12-01 00:00:00-05:00</c:v>
                </c:pt>
                <c:pt idx="10583">
                  <c:v>2022-12-02 00:00:00-05:00</c:v>
                </c:pt>
                <c:pt idx="10584">
                  <c:v>2022-12-05 00:00:00-05:00</c:v>
                </c:pt>
                <c:pt idx="10585">
                  <c:v>2022-12-06 00:00:00-05:00</c:v>
                </c:pt>
                <c:pt idx="10586">
                  <c:v>2022-12-07 00:00:00-05:00</c:v>
                </c:pt>
                <c:pt idx="10587">
                  <c:v>2022-12-08 00:00:00-05:00</c:v>
                </c:pt>
                <c:pt idx="10588">
                  <c:v>2022-12-09 00:00:00-05:00</c:v>
                </c:pt>
                <c:pt idx="10589">
                  <c:v>2022-12-12 00:00:00-05:00</c:v>
                </c:pt>
                <c:pt idx="10590">
                  <c:v>2022-12-13 00:00:00-05:00</c:v>
                </c:pt>
                <c:pt idx="10591">
                  <c:v>2022-12-14 00:00:00-05:00</c:v>
                </c:pt>
                <c:pt idx="10592">
                  <c:v>2022-12-15 00:00:00-05:00</c:v>
                </c:pt>
                <c:pt idx="10593">
                  <c:v>2022-12-16 00:00:00-05:00</c:v>
                </c:pt>
                <c:pt idx="10594">
                  <c:v>2022-12-19 00:00:00-05:00</c:v>
                </c:pt>
                <c:pt idx="10595">
                  <c:v>2022-12-20 00:00:00-05:00</c:v>
                </c:pt>
                <c:pt idx="10596">
                  <c:v>2022-12-21 00:00:00-05:00</c:v>
                </c:pt>
                <c:pt idx="10597">
                  <c:v>2022-12-22 00:00:00-05:00</c:v>
                </c:pt>
                <c:pt idx="10598">
                  <c:v>2022-12-23 00:00:00-05:00</c:v>
                </c:pt>
                <c:pt idx="10599">
                  <c:v>2022-12-27 00:00:00-05:00</c:v>
                </c:pt>
                <c:pt idx="10600">
                  <c:v>2022-12-28 00:00:00-05:00</c:v>
                </c:pt>
                <c:pt idx="10601">
                  <c:v>2022-12-29 00:00:00-05:00</c:v>
                </c:pt>
                <c:pt idx="10602">
                  <c:v>2022-12-30 00:00:00-05:00</c:v>
                </c:pt>
                <c:pt idx="10603">
                  <c:v>2023-01-03 00:00:00-05:00</c:v>
                </c:pt>
                <c:pt idx="10604">
                  <c:v>2023-01-04 00:00:00-05:00</c:v>
                </c:pt>
                <c:pt idx="10605">
                  <c:v>2023-01-05 00:00:00-05:00</c:v>
                </c:pt>
                <c:pt idx="10606">
                  <c:v>2023-01-06 00:00:00-05:00</c:v>
                </c:pt>
                <c:pt idx="10607">
                  <c:v>2023-01-09 00:00:00-05:00</c:v>
                </c:pt>
                <c:pt idx="10608">
                  <c:v>2023-01-10 00:00:00-05:00</c:v>
                </c:pt>
                <c:pt idx="10609">
                  <c:v>2023-01-11 00:00:00-05:00</c:v>
                </c:pt>
                <c:pt idx="10610">
                  <c:v>2023-01-12 00:00:00-05:00</c:v>
                </c:pt>
                <c:pt idx="10611">
                  <c:v>2023-01-13 00:00:00-05:00</c:v>
                </c:pt>
                <c:pt idx="10612">
                  <c:v>2023-01-17 00:00:00-05:00</c:v>
                </c:pt>
                <c:pt idx="10613">
                  <c:v>2023-01-18 00:00:00-05:00</c:v>
                </c:pt>
                <c:pt idx="10614">
                  <c:v>2023-01-19 00:00:00-05:00</c:v>
                </c:pt>
                <c:pt idx="10615">
                  <c:v>2023-01-20 00:00:00-05:00</c:v>
                </c:pt>
                <c:pt idx="10616">
                  <c:v>2023-01-23 00:00:00-05:00</c:v>
                </c:pt>
                <c:pt idx="10617">
                  <c:v>2023-01-24 00:00:00-05:00</c:v>
                </c:pt>
                <c:pt idx="10618">
                  <c:v>2023-01-25 00:00:00-05:00</c:v>
                </c:pt>
                <c:pt idx="10619">
                  <c:v>2023-01-26 00:00:00-05:00</c:v>
                </c:pt>
                <c:pt idx="10620">
                  <c:v>2023-01-27 00:00:00-05:00</c:v>
                </c:pt>
                <c:pt idx="10621">
                  <c:v>2023-01-30 00:00:00-05:00</c:v>
                </c:pt>
                <c:pt idx="10622">
                  <c:v>2023-01-31 00:00:00-05:00</c:v>
                </c:pt>
                <c:pt idx="10623">
                  <c:v>2023-02-01 00:00:00-05:00</c:v>
                </c:pt>
                <c:pt idx="10624">
                  <c:v>2023-02-02 00:00:00-05:00</c:v>
                </c:pt>
                <c:pt idx="10625">
                  <c:v>2023-02-03 00:00:00-05:00</c:v>
                </c:pt>
                <c:pt idx="10626">
                  <c:v>2023-02-06 00:00:00-05:00</c:v>
                </c:pt>
                <c:pt idx="10627">
                  <c:v>2023-02-07 00:00:00-05:00</c:v>
                </c:pt>
                <c:pt idx="10628">
                  <c:v>2023-02-08 00:00:00-05:00</c:v>
                </c:pt>
                <c:pt idx="10629">
                  <c:v>2023-02-09 00:00:00-05:00</c:v>
                </c:pt>
                <c:pt idx="10630">
                  <c:v>2023-02-10 00:00:00-05:00</c:v>
                </c:pt>
                <c:pt idx="10631">
                  <c:v>2023-02-13 00:00:00-05:00</c:v>
                </c:pt>
                <c:pt idx="10632">
                  <c:v>2023-02-14 00:00:00-05:00</c:v>
                </c:pt>
                <c:pt idx="10633">
                  <c:v>2023-02-15 00:00:00-05:00</c:v>
                </c:pt>
                <c:pt idx="10634">
                  <c:v>2023-02-16 00:00:00-05:00</c:v>
                </c:pt>
                <c:pt idx="10635">
                  <c:v>2023-02-17 00:00:00-05:00</c:v>
                </c:pt>
                <c:pt idx="10636">
                  <c:v>2023-02-21 00:00:00-05:00</c:v>
                </c:pt>
                <c:pt idx="10637">
                  <c:v>2023-02-22 00:00:00-05:00</c:v>
                </c:pt>
                <c:pt idx="10638">
                  <c:v>2023-02-23 00:00:00-05:00</c:v>
                </c:pt>
                <c:pt idx="10639">
                  <c:v>2023-02-24 00:00:00-05:00</c:v>
                </c:pt>
                <c:pt idx="10640">
                  <c:v>2023-02-27 00:00:00-05:00</c:v>
                </c:pt>
                <c:pt idx="10641">
                  <c:v>2023-02-28 00:00:00-05:00</c:v>
                </c:pt>
                <c:pt idx="10642">
                  <c:v>2023-03-01 00:00:00-05:00</c:v>
                </c:pt>
                <c:pt idx="10643">
                  <c:v>2023-03-02 00:00:00-05:00</c:v>
                </c:pt>
                <c:pt idx="10644">
                  <c:v>2023-03-03 00:00:00-05:00</c:v>
                </c:pt>
                <c:pt idx="10645">
                  <c:v>2023-03-06 00:00:00-05:00</c:v>
                </c:pt>
                <c:pt idx="10646">
                  <c:v>2023-03-07 00:00:00-05:00</c:v>
                </c:pt>
                <c:pt idx="10647">
                  <c:v>2023-03-08 00:00:00-05:00</c:v>
                </c:pt>
                <c:pt idx="10648">
                  <c:v>2023-03-09 00:00:00-05:00</c:v>
                </c:pt>
                <c:pt idx="10649">
                  <c:v>2023-03-10 00:00:00-05:00</c:v>
                </c:pt>
                <c:pt idx="10650">
                  <c:v>2023-03-13 00:00:00-04:00</c:v>
                </c:pt>
                <c:pt idx="10651">
                  <c:v>2023-03-14 00:00:00-04:00</c:v>
                </c:pt>
                <c:pt idx="10652">
                  <c:v>2023-03-15 00:00:00-04:00</c:v>
                </c:pt>
                <c:pt idx="10653">
                  <c:v>2023-03-16 00:00:00-04:00</c:v>
                </c:pt>
                <c:pt idx="10654">
                  <c:v>2023-03-17 00:00:00-04:00</c:v>
                </c:pt>
                <c:pt idx="10655">
                  <c:v>2023-03-20 00:00:00-04:00</c:v>
                </c:pt>
                <c:pt idx="10656">
                  <c:v>2023-03-21 00:00:00-04:00</c:v>
                </c:pt>
                <c:pt idx="10657">
                  <c:v>2023-03-22 00:00:00-04:00</c:v>
                </c:pt>
                <c:pt idx="10658">
                  <c:v>2023-03-23 00:00:00-04:00</c:v>
                </c:pt>
                <c:pt idx="10659">
                  <c:v>2023-03-24 00:00:00-04:00</c:v>
                </c:pt>
                <c:pt idx="10660">
                  <c:v>2023-03-27 00:00:00-04:00</c:v>
                </c:pt>
                <c:pt idx="10661">
                  <c:v>2023-03-28 00:00:00-04:00</c:v>
                </c:pt>
                <c:pt idx="10662">
                  <c:v>2023-03-29 00:00:00-04:00</c:v>
                </c:pt>
                <c:pt idx="10663">
                  <c:v>2023-03-30 00:00:00-04:00</c:v>
                </c:pt>
                <c:pt idx="10664">
                  <c:v>2023-03-31 00:00:00-04:00</c:v>
                </c:pt>
                <c:pt idx="10665">
                  <c:v>2023-04-03 00:00:00-04:00</c:v>
                </c:pt>
                <c:pt idx="10666">
                  <c:v>2023-04-04 00:00:00-04:00</c:v>
                </c:pt>
                <c:pt idx="10667">
                  <c:v>2023-04-05 00:00:00-04:00</c:v>
                </c:pt>
                <c:pt idx="10668">
                  <c:v>2023-04-06 00:00:00-04:00</c:v>
                </c:pt>
                <c:pt idx="10669">
                  <c:v>2023-04-10 00:00:00-04:00</c:v>
                </c:pt>
                <c:pt idx="10670">
                  <c:v>2023-04-11 00:00:00-04:00</c:v>
                </c:pt>
                <c:pt idx="10671">
                  <c:v>2023-04-12 00:00:00-04:00</c:v>
                </c:pt>
                <c:pt idx="10672">
                  <c:v>2023-04-13 00:00:00-04:00</c:v>
                </c:pt>
                <c:pt idx="10673">
                  <c:v>2023-04-14 00:00:00-04:00</c:v>
                </c:pt>
                <c:pt idx="10674">
                  <c:v>2023-04-17 00:00:00-04:00</c:v>
                </c:pt>
                <c:pt idx="10675">
                  <c:v>2023-04-18 00:00:00-04:00</c:v>
                </c:pt>
                <c:pt idx="10676">
                  <c:v>2023-04-19 00:00:00-04:00</c:v>
                </c:pt>
                <c:pt idx="10677">
                  <c:v>2023-04-20 00:00:00-04:00</c:v>
                </c:pt>
                <c:pt idx="10678">
                  <c:v>2023-04-21 00:00:00-04:00</c:v>
                </c:pt>
                <c:pt idx="10679">
                  <c:v>2023-04-24 00:00:00-04:00</c:v>
                </c:pt>
                <c:pt idx="10680">
                  <c:v>2023-04-25 00:00:00-04:00</c:v>
                </c:pt>
                <c:pt idx="10681">
                  <c:v>2023-04-26 00:00:00-04:00</c:v>
                </c:pt>
                <c:pt idx="10682">
                  <c:v>2023-04-27 00:00:00-04:00</c:v>
                </c:pt>
                <c:pt idx="10683">
                  <c:v>2023-04-28 00:00:00-04:00</c:v>
                </c:pt>
                <c:pt idx="10684">
                  <c:v>2023-05-01 00:00:00-04:00</c:v>
                </c:pt>
                <c:pt idx="10685">
                  <c:v>2023-05-02 00:00:00-04:00</c:v>
                </c:pt>
                <c:pt idx="10686">
                  <c:v>2023-05-03 00:00:00-04:00</c:v>
                </c:pt>
                <c:pt idx="10687">
                  <c:v>2023-05-04 00:00:00-04:00</c:v>
                </c:pt>
                <c:pt idx="10688">
                  <c:v>2023-05-05 00:00:00-04:00</c:v>
                </c:pt>
                <c:pt idx="10689">
                  <c:v>2023-05-08 00:00:00-04:00</c:v>
                </c:pt>
                <c:pt idx="10690">
                  <c:v>2023-05-09 00:00:00-04:00</c:v>
                </c:pt>
                <c:pt idx="10691">
                  <c:v>2023-05-10 00:00:00-04:00</c:v>
                </c:pt>
                <c:pt idx="10692">
                  <c:v>2023-05-11 00:00:00-04:00</c:v>
                </c:pt>
                <c:pt idx="10693">
                  <c:v>2023-05-12 00:00:00-04:00</c:v>
                </c:pt>
                <c:pt idx="10694">
                  <c:v>2023-05-15 00:00:00-04:00</c:v>
                </c:pt>
                <c:pt idx="10695">
                  <c:v>2023-05-16 00:00:00-04:00</c:v>
                </c:pt>
                <c:pt idx="10696">
                  <c:v>2023-05-17 00:00:00-04:00</c:v>
                </c:pt>
                <c:pt idx="10697">
                  <c:v>2023-05-18 00:00:00-04:00</c:v>
                </c:pt>
                <c:pt idx="10698">
                  <c:v>2023-05-19 00:00:00-04:00</c:v>
                </c:pt>
                <c:pt idx="10699">
                  <c:v>2023-05-22 00:00:00-04:00</c:v>
                </c:pt>
                <c:pt idx="10700">
                  <c:v>2023-05-23 00:00:00-04:00</c:v>
                </c:pt>
                <c:pt idx="10701">
                  <c:v>2023-05-24 00:00:00-04:00</c:v>
                </c:pt>
                <c:pt idx="10702">
                  <c:v>2023-05-25 00:00:00-04:00</c:v>
                </c:pt>
                <c:pt idx="10703">
                  <c:v>2023-05-26 00:00:00-04:00</c:v>
                </c:pt>
                <c:pt idx="10704">
                  <c:v>2023-05-30 00:00:00-04:00</c:v>
                </c:pt>
                <c:pt idx="10705">
                  <c:v>2023-05-31 00:00:00-04:00</c:v>
                </c:pt>
                <c:pt idx="10706">
                  <c:v>2023-06-01 00:00:00-04:00</c:v>
                </c:pt>
                <c:pt idx="10707">
                  <c:v>2023-06-02 00:00:00-04:00</c:v>
                </c:pt>
                <c:pt idx="10708">
                  <c:v>2023-06-05 00:00:00-04:00</c:v>
                </c:pt>
                <c:pt idx="10709">
                  <c:v>2023-06-06 00:00:00-04:00</c:v>
                </c:pt>
                <c:pt idx="10710">
                  <c:v>2023-06-07 00:00:00-04:00</c:v>
                </c:pt>
                <c:pt idx="10711">
                  <c:v>2023-06-08 00:00:00-04:00</c:v>
                </c:pt>
                <c:pt idx="10712">
                  <c:v>2023-06-09 00:00:00-04:00</c:v>
                </c:pt>
                <c:pt idx="10713">
                  <c:v>2023-06-12 00:00:00-04:00</c:v>
                </c:pt>
                <c:pt idx="10714">
                  <c:v>2023-06-13 00:00:00-04:00</c:v>
                </c:pt>
                <c:pt idx="10715">
                  <c:v>2023-06-14 00:00:00-04:00</c:v>
                </c:pt>
                <c:pt idx="10716">
                  <c:v>2023-06-15 00:00:00-04:00</c:v>
                </c:pt>
                <c:pt idx="10717">
                  <c:v>2023-06-16 00:00:00-04:00</c:v>
                </c:pt>
                <c:pt idx="10718">
                  <c:v>2023-06-20 00:00:00-04:00</c:v>
                </c:pt>
                <c:pt idx="10719">
                  <c:v>2023-06-21 00:00:00-04:00</c:v>
                </c:pt>
                <c:pt idx="10720">
                  <c:v>2023-06-22 00:00:00-04:00</c:v>
                </c:pt>
                <c:pt idx="10721">
                  <c:v>2023-06-23 00:00:00-04:00</c:v>
                </c:pt>
                <c:pt idx="10722">
                  <c:v>2023-06-26 00:00:00-04:00</c:v>
                </c:pt>
                <c:pt idx="10723">
                  <c:v>2023-06-27 00:00:00-04:00</c:v>
                </c:pt>
                <c:pt idx="10724">
                  <c:v>2023-06-28 00:00:00-04:00</c:v>
                </c:pt>
                <c:pt idx="10725">
                  <c:v>2023-06-29 00:00:00-04:00</c:v>
                </c:pt>
                <c:pt idx="10726">
                  <c:v>2023-06-30 00:00:00-04:00</c:v>
                </c:pt>
                <c:pt idx="10727">
                  <c:v>2023-07-03 00:00:00-04:00</c:v>
                </c:pt>
                <c:pt idx="10728">
                  <c:v>2023-07-05 00:00:00-04:00</c:v>
                </c:pt>
                <c:pt idx="10729">
                  <c:v>2023-07-06 00:00:00-04:00</c:v>
                </c:pt>
                <c:pt idx="10730">
                  <c:v>2023-07-07 00:00:00-04:00</c:v>
                </c:pt>
                <c:pt idx="10731">
                  <c:v>2023-07-10 00:00:00-04:00</c:v>
                </c:pt>
                <c:pt idx="10732">
                  <c:v>2023-07-11 00:00:00-04:00</c:v>
                </c:pt>
                <c:pt idx="10733">
                  <c:v>2023-07-12 00:00:00-04:00</c:v>
                </c:pt>
                <c:pt idx="10734">
                  <c:v>2023-07-13 00:00:00-04:00</c:v>
                </c:pt>
                <c:pt idx="10735">
                  <c:v>2023-07-14 00:00:00-04:00</c:v>
                </c:pt>
                <c:pt idx="10736">
                  <c:v>2023-07-17 00:00:00-04:00</c:v>
                </c:pt>
                <c:pt idx="10737">
                  <c:v>2023-07-18 00:00:00-04:00</c:v>
                </c:pt>
                <c:pt idx="10738">
                  <c:v>2023-07-19 00:00:00-04:00</c:v>
                </c:pt>
                <c:pt idx="10739">
                  <c:v>2023-07-20 00:00:00-04:00</c:v>
                </c:pt>
                <c:pt idx="10740">
                  <c:v>2023-07-21 00:00:00-04:00</c:v>
                </c:pt>
                <c:pt idx="10741">
                  <c:v>2023-07-24 00:00:00-04:00</c:v>
                </c:pt>
                <c:pt idx="10742">
                  <c:v>2023-07-25 00:00:00-04:00</c:v>
                </c:pt>
                <c:pt idx="10743">
                  <c:v>2023-07-26 00:00:00-04:00</c:v>
                </c:pt>
                <c:pt idx="10744">
                  <c:v>2023-07-27 00:00:00-04:00</c:v>
                </c:pt>
                <c:pt idx="10745">
                  <c:v>2023-07-28 00:00:00-04:00</c:v>
                </c:pt>
                <c:pt idx="10746">
                  <c:v>2023-07-31 00:00:00-04:00</c:v>
                </c:pt>
                <c:pt idx="10747">
                  <c:v>2023-08-01 00:00:00-04:00</c:v>
                </c:pt>
                <c:pt idx="10748">
                  <c:v>2023-08-02 00:00:00-04:00</c:v>
                </c:pt>
                <c:pt idx="10749">
                  <c:v>2023-08-03 00:00:00-04:00</c:v>
                </c:pt>
                <c:pt idx="10750">
                  <c:v>2023-08-04 00:00:00-04:00</c:v>
                </c:pt>
                <c:pt idx="10751">
                  <c:v>2023-08-07 00:00:00-04:00</c:v>
                </c:pt>
                <c:pt idx="10752">
                  <c:v>2023-08-08 00:00:00-04:00</c:v>
                </c:pt>
                <c:pt idx="10753">
                  <c:v>2023-08-09 00:00:00-04:00</c:v>
                </c:pt>
                <c:pt idx="10754">
                  <c:v>2023-08-10 00:00:00-04:00</c:v>
                </c:pt>
                <c:pt idx="10755">
                  <c:v>2023-08-11 00:00:00-04:00</c:v>
                </c:pt>
                <c:pt idx="10756">
                  <c:v>2023-08-14 00:00:00-04:00</c:v>
                </c:pt>
                <c:pt idx="10757">
                  <c:v>2023-08-15 00:00:00-04:00</c:v>
                </c:pt>
                <c:pt idx="10758">
                  <c:v>2023-08-16 00:00:00-04:00</c:v>
                </c:pt>
                <c:pt idx="10759">
                  <c:v>2023-08-17 00:00:00-04:00</c:v>
                </c:pt>
                <c:pt idx="10760">
                  <c:v>2023-08-18 00:00:00-04:00</c:v>
                </c:pt>
                <c:pt idx="10761">
                  <c:v>2023-08-21 00:00:00-04:00</c:v>
                </c:pt>
                <c:pt idx="10762">
                  <c:v>2023-08-22 00:00:00-04:00</c:v>
                </c:pt>
                <c:pt idx="10763">
                  <c:v>2023-08-23 00:00:00-04:00</c:v>
                </c:pt>
                <c:pt idx="10764">
                  <c:v>2023-08-24 00:00:00-04:00</c:v>
                </c:pt>
                <c:pt idx="10765">
                  <c:v>2023-08-25 00:00:00-04:00</c:v>
                </c:pt>
                <c:pt idx="10766">
                  <c:v>2023-08-28 00:00:00-04:00</c:v>
                </c:pt>
                <c:pt idx="10767">
                  <c:v>2023-08-29 00:00:00-04:00</c:v>
                </c:pt>
                <c:pt idx="10768">
                  <c:v>2023-08-30 00:00:00-04:00</c:v>
                </c:pt>
                <c:pt idx="10769">
                  <c:v>2023-08-31 00:00:00-04:00</c:v>
                </c:pt>
                <c:pt idx="10770">
                  <c:v>2023-09-01 00:00:00-04:00</c:v>
                </c:pt>
                <c:pt idx="10771">
                  <c:v>2023-09-05 00:00:00-04:00</c:v>
                </c:pt>
                <c:pt idx="10772">
                  <c:v>2023-09-06 00:00:00-04:00</c:v>
                </c:pt>
                <c:pt idx="10773">
                  <c:v>2023-09-07 00:00:00-04:00</c:v>
                </c:pt>
                <c:pt idx="10774">
                  <c:v>2023-09-08 00:00:00-04:00</c:v>
                </c:pt>
                <c:pt idx="10775">
                  <c:v>2023-09-11 00:00:00-04:00</c:v>
                </c:pt>
                <c:pt idx="10776">
                  <c:v>2023-09-12 00:00:00-04:00</c:v>
                </c:pt>
                <c:pt idx="10777">
                  <c:v>2023-09-13 00:00:00-04:00</c:v>
                </c:pt>
                <c:pt idx="10778">
                  <c:v>2023-09-14 00:00:00-04:00</c:v>
                </c:pt>
                <c:pt idx="10779">
                  <c:v>2023-09-15 00:00:00-04:00</c:v>
                </c:pt>
                <c:pt idx="10780">
                  <c:v>2023-09-18 00:00:00-04:00</c:v>
                </c:pt>
                <c:pt idx="10781">
                  <c:v>2023-09-19 00:00:00-04:00</c:v>
                </c:pt>
                <c:pt idx="10782">
                  <c:v>2023-09-20 00:00:00-04:00</c:v>
                </c:pt>
                <c:pt idx="10783">
                  <c:v>2023-09-21 00:00:00-04:00</c:v>
                </c:pt>
                <c:pt idx="10784">
                  <c:v>2023-09-22 00:00:00-04:00</c:v>
                </c:pt>
                <c:pt idx="10785">
                  <c:v>2023-09-25 00:00:00-04:00</c:v>
                </c:pt>
                <c:pt idx="10786">
                  <c:v>2023-09-26 00:00:00-04:00</c:v>
                </c:pt>
                <c:pt idx="10787">
                  <c:v>2023-09-27 00:00:00-04:00</c:v>
                </c:pt>
                <c:pt idx="10788">
                  <c:v>2023-09-28 00:00:00-04:00</c:v>
                </c:pt>
                <c:pt idx="10789">
                  <c:v>2023-09-29 00:00:00-04:00</c:v>
                </c:pt>
                <c:pt idx="10790">
                  <c:v>2023-10-02 00:00:00-04:00</c:v>
                </c:pt>
                <c:pt idx="10791">
                  <c:v>2023-10-03 00:00:00-04:00</c:v>
                </c:pt>
                <c:pt idx="10792">
                  <c:v>2023-10-04 00:00:00-04:00</c:v>
                </c:pt>
                <c:pt idx="10793">
                  <c:v>2023-10-05 00:00:00-04:00</c:v>
                </c:pt>
                <c:pt idx="10794">
                  <c:v>2023-10-06 00:00:00-04:00</c:v>
                </c:pt>
                <c:pt idx="10795">
                  <c:v>2023-10-09 00:00:00-04:00</c:v>
                </c:pt>
                <c:pt idx="10796">
                  <c:v>2023-10-10 00:00:00-04:00</c:v>
                </c:pt>
                <c:pt idx="10797">
                  <c:v>2023-10-11 00:00:00-04:00</c:v>
                </c:pt>
                <c:pt idx="10798">
                  <c:v>2023-10-12 00:00:00-04:00</c:v>
                </c:pt>
                <c:pt idx="10799">
                  <c:v>2023-10-13 00:00:00-04:00</c:v>
                </c:pt>
                <c:pt idx="10800">
                  <c:v>2023-10-16 00:00:00-04:00</c:v>
                </c:pt>
                <c:pt idx="10801">
                  <c:v>2023-10-17 00:00:00-04:00</c:v>
                </c:pt>
                <c:pt idx="10802">
                  <c:v>2023-10-18 00:00:00-04:00</c:v>
                </c:pt>
                <c:pt idx="10803">
                  <c:v>2023-10-19 00:00:00-04:00</c:v>
                </c:pt>
                <c:pt idx="10804">
                  <c:v>2023-10-20 00:00:00-04:00</c:v>
                </c:pt>
                <c:pt idx="10805">
                  <c:v>2023-10-23 00:00:00-04:00</c:v>
                </c:pt>
                <c:pt idx="10806">
                  <c:v>2023-10-24 00:00:00-04:00</c:v>
                </c:pt>
                <c:pt idx="10807">
                  <c:v>2023-10-25 00:00:00-04:00</c:v>
                </c:pt>
                <c:pt idx="10808">
                  <c:v>2023-10-26 00:00:00-04:00</c:v>
                </c:pt>
                <c:pt idx="10809">
                  <c:v>2023-10-27 00:00:00-04:00</c:v>
                </c:pt>
                <c:pt idx="10810">
                  <c:v>2023-10-30 00:00:00-04:00</c:v>
                </c:pt>
                <c:pt idx="10811">
                  <c:v>2023-10-31 00:00:00-04:00</c:v>
                </c:pt>
                <c:pt idx="10812">
                  <c:v>2023-11-01 00:00:00-04:00</c:v>
                </c:pt>
                <c:pt idx="10813">
                  <c:v>2023-11-02 00:00:00-04:00</c:v>
                </c:pt>
                <c:pt idx="10814">
                  <c:v>2023-11-03 00:00:00-04:00</c:v>
                </c:pt>
                <c:pt idx="10815">
                  <c:v>2023-11-06 00:00:00-05:00</c:v>
                </c:pt>
                <c:pt idx="10816">
                  <c:v>2023-11-07 00:00:00-05:00</c:v>
                </c:pt>
                <c:pt idx="10817">
                  <c:v>2023-11-08 00:00:00-05:00</c:v>
                </c:pt>
                <c:pt idx="10818">
                  <c:v>2023-11-09 00:00:00-05:00</c:v>
                </c:pt>
                <c:pt idx="10819">
                  <c:v>2023-11-10 00:00:00-05:00</c:v>
                </c:pt>
                <c:pt idx="10820">
                  <c:v>2023-11-13 00:00:00-05:00</c:v>
                </c:pt>
                <c:pt idx="10821">
                  <c:v>2023-11-14 00:00:00-05:00</c:v>
                </c:pt>
                <c:pt idx="10822">
                  <c:v>2023-11-15 00:00:00-05:00</c:v>
                </c:pt>
                <c:pt idx="10823">
                  <c:v>2023-11-16 00:00:00-05:00</c:v>
                </c:pt>
                <c:pt idx="10824">
                  <c:v>2023-11-17 00:00:00-05:00</c:v>
                </c:pt>
                <c:pt idx="10825">
                  <c:v>2023-11-20 00:00:00-05:00</c:v>
                </c:pt>
                <c:pt idx="10826">
                  <c:v>2023-11-21 00:00:00-05:00</c:v>
                </c:pt>
                <c:pt idx="10827">
                  <c:v>2023-11-22 00:00:00-05:00</c:v>
                </c:pt>
                <c:pt idx="10828">
                  <c:v>2023-11-24 00:00:00-05:00</c:v>
                </c:pt>
                <c:pt idx="10829">
                  <c:v>2023-11-27 00:00:00-05:00</c:v>
                </c:pt>
                <c:pt idx="10830">
                  <c:v>2023-11-28 00:00:00-05:00</c:v>
                </c:pt>
                <c:pt idx="10831">
                  <c:v>2023-11-29 00:00:00-05:00</c:v>
                </c:pt>
                <c:pt idx="10832">
                  <c:v>2023-11-30 00:00:00-05:00</c:v>
                </c:pt>
                <c:pt idx="10833">
                  <c:v>2023-12-01 00:00:00-05:00</c:v>
                </c:pt>
                <c:pt idx="10834">
                  <c:v>2023-12-04 00:00:00-05:00</c:v>
                </c:pt>
                <c:pt idx="10835">
                  <c:v>2023-12-05 00:00:00-05:00</c:v>
                </c:pt>
                <c:pt idx="10836">
                  <c:v>2023-12-06 00:00:00-05:00</c:v>
                </c:pt>
                <c:pt idx="10837">
                  <c:v>2023-12-07 00:00:00-05:00</c:v>
                </c:pt>
                <c:pt idx="10838">
                  <c:v>2023-12-08 00:00:00-05:00</c:v>
                </c:pt>
                <c:pt idx="10839">
                  <c:v>2023-12-11 00:00:00-05:00</c:v>
                </c:pt>
                <c:pt idx="10840">
                  <c:v>2023-12-12 00:00:00-05:00</c:v>
                </c:pt>
                <c:pt idx="10841">
                  <c:v>2023-12-13 00:00:00-05:00</c:v>
                </c:pt>
                <c:pt idx="10842">
                  <c:v>2023-12-14 00:00:00-05:00</c:v>
                </c:pt>
                <c:pt idx="10843">
                  <c:v>2023-12-15 00:00:00-05:00</c:v>
                </c:pt>
                <c:pt idx="10844">
                  <c:v>2023-12-18 00:00:00-05:00</c:v>
                </c:pt>
                <c:pt idx="10845">
                  <c:v>2023-12-19 00:00:00-05:00</c:v>
                </c:pt>
                <c:pt idx="10846">
                  <c:v>2023-12-20 00:00:00-05:00</c:v>
                </c:pt>
                <c:pt idx="10847">
                  <c:v>2023-12-21 00:00:00-05:00</c:v>
                </c:pt>
                <c:pt idx="10848">
                  <c:v>2023-12-22 00:00:00-05:00</c:v>
                </c:pt>
                <c:pt idx="10849">
                  <c:v>2023-12-26 00:00:00-05:00</c:v>
                </c:pt>
                <c:pt idx="10850">
                  <c:v>2023-12-27 00:00:00-05:00</c:v>
                </c:pt>
                <c:pt idx="10851">
                  <c:v>2023-12-28 00:00:00-05:00</c:v>
                </c:pt>
                <c:pt idx="10852">
                  <c:v>2023-12-29 00:00:00-05:00</c:v>
                </c:pt>
                <c:pt idx="10853">
                  <c:v>2024-01-02 00:00:00-05:00</c:v>
                </c:pt>
                <c:pt idx="10854">
                  <c:v>2024-01-03 00:00:00-05:00</c:v>
                </c:pt>
                <c:pt idx="10855">
                  <c:v>2024-01-04 00:00:00-05:00</c:v>
                </c:pt>
                <c:pt idx="10856">
                  <c:v>2024-01-05 00:00:00-05:00</c:v>
                </c:pt>
                <c:pt idx="10857">
                  <c:v>2024-01-08 00:00:00-05:00</c:v>
                </c:pt>
                <c:pt idx="10858">
                  <c:v>2024-01-09 00:00:00-05:00</c:v>
                </c:pt>
                <c:pt idx="10859">
                  <c:v>2024-01-10 00:00:00-05:00</c:v>
                </c:pt>
                <c:pt idx="10860">
                  <c:v>2024-01-11 00:00:00-05:00</c:v>
                </c:pt>
                <c:pt idx="10861">
                  <c:v>2024-01-12 00:00:00-05:00</c:v>
                </c:pt>
                <c:pt idx="10862">
                  <c:v>2024-01-16 00:00:00-05:00</c:v>
                </c:pt>
                <c:pt idx="10863">
                  <c:v>2024-01-17 00:00:00-05:00</c:v>
                </c:pt>
                <c:pt idx="10864">
                  <c:v>2024-01-18 00:00:00-05:00</c:v>
                </c:pt>
                <c:pt idx="10865">
                  <c:v>2024-01-19 00:00:00-05:00</c:v>
                </c:pt>
                <c:pt idx="10866">
                  <c:v>2024-01-22 00:00:00-05:00</c:v>
                </c:pt>
                <c:pt idx="10867">
                  <c:v>2024-01-23 00:00:00-05:00</c:v>
                </c:pt>
                <c:pt idx="10868">
                  <c:v>2024-01-24 00:00:00-05:00</c:v>
                </c:pt>
                <c:pt idx="10869">
                  <c:v>2024-01-25 00:00:00-05:00</c:v>
                </c:pt>
                <c:pt idx="10870">
                  <c:v>2024-01-26 00:00:00-05:00</c:v>
                </c:pt>
                <c:pt idx="10871">
                  <c:v>2024-01-29 00:00:00-05:00</c:v>
                </c:pt>
                <c:pt idx="10872">
                  <c:v>2024-01-30 00:00:00-05:00</c:v>
                </c:pt>
                <c:pt idx="10873">
                  <c:v>2024-01-31 00:00:00-05:00</c:v>
                </c:pt>
                <c:pt idx="10874">
                  <c:v>2024-02-01 00:00:00-05:00</c:v>
                </c:pt>
                <c:pt idx="10875">
                  <c:v>2024-02-02 00:00:00-05:00</c:v>
                </c:pt>
                <c:pt idx="10876">
                  <c:v>2024-02-05 00:00:00-05:00</c:v>
                </c:pt>
                <c:pt idx="10877">
                  <c:v>2024-02-06 00:00:00-05:00</c:v>
                </c:pt>
                <c:pt idx="10878">
                  <c:v>2024-02-07 00:00:00-05:00</c:v>
                </c:pt>
                <c:pt idx="10879">
                  <c:v>2024-02-08 00:00:00-05:00</c:v>
                </c:pt>
                <c:pt idx="10880">
                  <c:v>2024-02-09 00:00:00-05:00</c:v>
                </c:pt>
                <c:pt idx="10881">
                  <c:v>2024-02-12 00:00:00-05:00</c:v>
                </c:pt>
                <c:pt idx="10882">
                  <c:v>2024-02-13 00:00:00-05:00</c:v>
                </c:pt>
                <c:pt idx="10883">
                  <c:v>2024-02-14 00:00:00-05:00</c:v>
                </c:pt>
                <c:pt idx="10884">
                  <c:v>2024-02-15 00:00:00-05:00</c:v>
                </c:pt>
                <c:pt idx="10885">
                  <c:v>2024-02-16 00:00:00-05:00</c:v>
                </c:pt>
                <c:pt idx="10886">
                  <c:v>2024-02-20 00:00:00-05:00</c:v>
                </c:pt>
                <c:pt idx="10887">
                  <c:v>2024-02-21 00:00:00-05:00</c:v>
                </c:pt>
                <c:pt idx="10888">
                  <c:v>2024-02-22 00:00:00-05:00</c:v>
                </c:pt>
                <c:pt idx="10889">
                  <c:v>2024-02-23 00:00:00-05:00</c:v>
                </c:pt>
                <c:pt idx="10890">
                  <c:v>2024-02-26 00:00:00-05:00</c:v>
                </c:pt>
                <c:pt idx="10891">
                  <c:v>2024-02-27 00:00:00-05:00</c:v>
                </c:pt>
                <c:pt idx="10892">
                  <c:v>2024-02-28 00:00:00-05:00</c:v>
                </c:pt>
                <c:pt idx="10893">
                  <c:v>2024-02-29 00:00:00-05:00</c:v>
                </c:pt>
                <c:pt idx="10894">
                  <c:v>2024-03-01 00:00:00-05:00</c:v>
                </c:pt>
                <c:pt idx="10895">
                  <c:v>2024-03-04 00:00:00-05:00</c:v>
                </c:pt>
                <c:pt idx="10896">
                  <c:v>2024-03-05 00:00:00-05:00</c:v>
                </c:pt>
                <c:pt idx="10897">
                  <c:v>2024-03-06 00:00:00-05:00</c:v>
                </c:pt>
                <c:pt idx="10898">
                  <c:v>2024-03-07 00:00:00-05:00</c:v>
                </c:pt>
                <c:pt idx="10899">
                  <c:v>2024-03-08 00:00:00-05:00</c:v>
                </c:pt>
                <c:pt idx="10900">
                  <c:v>2024-03-11 00:00:00-04:00</c:v>
                </c:pt>
                <c:pt idx="10901">
                  <c:v>2024-03-12 00:00:00-04:00</c:v>
                </c:pt>
                <c:pt idx="10902">
                  <c:v>2024-03-13 00:00:00-04:00</c:v>
                </c:pt>
                <c:pt idx="10903">
                  <c:v>2024-03-14 00:00:00-04:00</c:v>
                </c:pt>
                <c:pt idx="10904">
                  <c:v>2024-03-15 00:00:00-04:00</c:v>
                </c:pt>
                <c:pt idx="10905">
                  <c:v>2024-03-18 00:00:00-04:00</c:v>
                </c:pt>
                <c:pt idx="10906">
                  <c:v>2024-03-19 00:00:00-04:00</c:v>
                </c:pt>
                <c:pt idx="10907">
                  <c:v>2024-03-20 00:00:00-04:00</c:v>
                </c:pt>
                <c:pt idx="10908">
                  <c:v>2024-03-21 00:00:00-04:00</c:v>
                </c:pt>
                <c:pt idx="10909">
                  <c:v>2024-03-22 00:00:00-04:00</c:v>
                </c:pt>
                <c:pt idx="10910">
                  <c:v>2024-03-25 00:00:00-04:00</c:v>
                </c:pt>
                <c:pt idx="10911">
                  <c:v>2024-03-26 00:00:00-04:00</c:v>
                </c:pt>
                <c:pt idx="10912">
                  <c:v>2024-03-27 00:00:00-04:00</c:v>
                </c:pt>
                <c:pt idx="10913">
                  <c:v>2024-03-28 00:00:00-04:00</c:v>
                </c:pt>
                <c:pt idx="10914">
                  <c:v>2024-04-01 00:00:00-04:00</c:v>
                </c:pt>
                <c:pt idx="10915">
                  <c:v>2024-04-02 00:00:00-04:00</c:v>
                </c:pt>
                <c:pt idx="10916">
                  <c:v>2024-04-03 00:00:00-04:00</c:v>
                </c:pt>
                <c:pt idx="10917">
                  <c:v>2024-04-04 00:00:00-04:00</c:v>
                </c:pt>
                <c:pt idx="10918">
                  <c:v>2024-04-05 00:00:00-04:00</c:v>
                </c:pt>
                <c:pt idx="10919">
                  <c:v>2024-04-08 00:00:00-04:00</c:v>
                </c:pt>
                <c:pt idx="10920">
                  <c:v>2024-04-09 00:00:00-04:00</c:v>
                </c:pt>
                <c:pt idx="10921">
                  <c:v>2024-04-10 00:00:00-04:00</c:v>
                </c:pt>
                <c:pt idx="10922">
                  <c:v>2024-04-11 00:00:00-04:00</c:v>
                </c:pt>
                <c:pt idx="10923">
                  <c:v>2024-04-12 00:00:00-04:00</c:v>
                </c:pt>
                <c:pt idx="10924">
                  <c:v>2024-04-15 00:00:00-04:00</c:v>
                </c:pt>
                <c:pt idx="10925">
                  <c:v>2024-04-16 00:00:00-04:00</c:v>
                </c:pt>
                <c:pt idx="10926">
                  <c:v>2024-04-17 00:00:00-04:00</c:v>
                </c:pt>
                <c:pt idx="10927">
                  <c:v>2024-04-18 00:00:00-04:00</c:v>
                </c:pt>
                <c:pt idx="10928">
                  <c:v>2024-04-19 00:00:00-04:00</c:v>
                </c:pt>
                <c:pt idx="10929">
                  <c:v>2024-04-22 00:00:00-04:00</c:v>
                </c:pt>
                <c:pt idx="10930">
                  <c:v>2024-04-23 00:00:00-04:00</c:v>
                </c:pt>
                <c:pt idx="10931">
                  <c:v>2024-04-24 00:00:00-04:00</c:v>
                </c:pt>
                <c:pt idx="10932">
                  <c:v>2024-04-25 00:00:00-04:00</c:v>
                </c:pt>
                <c:pt idx="10933">
                  <c:v>2024-04-26 00:00:00-04:00</c:v>
                </c:pt>
                <c:pt idx="10934">
                  <c:v>2024-04-29 00:00:00-04:00</c:v>
                </c:pt>
                <c:pt idx="10935">
                  <c:v>2024-04-30 00:00:00-04:00</c:v>
                </c:pt>
                <c:pt idx="10936">
                  <c:v>2024-05-01 00:00:00-04:00</c:v>
                </c:pt>
                <c:pt idx="10937">
                  <c:v>2024-05-02 00:00:00-04:00</c:v>
                </c:pt>
                <c:pt idx="10938">
                  <c:v>2024-05-03 00:00:00-04:00</c:v>
                </c:pt>
                <c:pt idx="10939">
                  <c:v>2024-05-06 00:00:00-04:00</c:v>
                </c:pt>
                <c:pt idx="10940">
                  <c:v>2024-05-07 00:00:00-04:00</c:v>
                </c:pt>
                <c:pt idx="10941">
                  <c:v>2024-05-08 00:00:00-04:00</c:v>
                </c:pt>
                <c:pt idx="10942">
                  <c:v>2024-05-09 00:00:00-04:00</c:v>
                </c:pt>
                <c:pt idx="10943">
                  <c:v>2024-05-10 00:00:00-04:00</c:v>
                </c:pt>
                <c:pt idx="10944">
                  <c:v>2024-05-13 00:00:00-04:00</c:v>
                </c:pt>
                <c:pt idx="10945">
                  <c:v>2024-05-14 00:00:00-04:00</c:v>
                </c:pt>
                <c:pt idx="10946">
                  <c:v>2024-05-15 00:00:00-04:00</c:v>
                </c:pt>
                <c:pt idx="10947">
                  <c:v>2024-05-16 00:00:00-04:00</c:v>
                </c:pt>
                <c:pt idx="10948">
                  <c:v>2024-05-17 00:00:00-04:00</c:v>
                </c:pt>
                <c:pt idx="10949">
                  <c:v>2024-05-20 00:00:00-04:00</c:v>
                </c:pt>
                <c:pt idx="10950">
                  <c:v>2024-05-21 00:00:00-04:00</c:v>
                </c:pt>
                <c:pt idx="10951">
                  <c:v>2024-05-22 00:00:00-04:00</c:v>
                </c:pt>
                <c:pt idx="10952">
                  <c:v>2024-05-23 00:00:00-04:00</c:v>
                </c:pt>
                <c:pt idx="10953">
                  <c:v>2024-05-24 00:00:00-04:00</c:v>
                </c:pt>
                <c:pt idx="10954">
                  <c:v>2024-05-28 00:00:00-04:00</c:v>
                </c:pt>
                <c:pt idx="10955">
                  <c:v>2024-05-29 00:00:00-04:00</c:v>
                </c:pt>
                <c:pt idx="10956">
                  <c:v>2024-05-30 00:00:00-04:00</c:v>
                </c:pt>
                <c:pt idx="10957">
                  <c:v>2024-05-31 00:00:00-04:00</c:v>
                </c:pt>
                <c:pt idx="10958">
                  <c:v>2024-06-03 00:00:00-04:00</c:v>
                </c:pt>
                <c:pt idx="10959">
                  <c:v>2024-06-04 00:00:00-04:00</c:v>
                </c:pt>
                <c:pt idx="10960">
                  <c:v>2024-06-05 00:00:00-04:00</c:v>
                </c:pt>
                <c:pt idx="10961">
                  <c:v>2024-06-06 00:00:00-04:00</c:v>
                </c:pt>
                <c:pt idx="10962">
                  <c:v>2024-06-07 00:00:00-04:00</c:v>
                </c:pt>
                <c:pt idx="10963">
                  <c:v>2024-06-10 00:00:00-04:00</c:v>
                </c:pt>
                <c:pt idx="10964">
                  <c:v>2024-06-11 00:00:00-04:00</c:v>
                </c:pt>
                <c:pt idx="10965">
                  <c:v>2024-06-12 00:00:00-04:00</c:v>
                </c:pt>
                <c:pt idx="10966">
                  <c:v>2024-06-13 00:00:00-04:00</c:v>
                </c:pt>
                <c:pt idx="10967">
                  <c:v>2024-06-14 00:00:00-04:00</c:v>
                </c:pt>
                <c:pt idx="10968">
                  <c:v>2024-06-17 00:00:00-04:00</c:v>
                </c:pt>
                <c:pt idx="10969">
                  <c:v>2024-06-18 00:00:00-04:00</c:v>
                </c:pt>
                <c:pt idx="10970">
                  <c:v>2024-06-20 00:00:00-04:00</c:v>
                </c:pt>
                <c:pt idx="10971">
                  <c:v>2024-06-21 00:00:00-04:00</c:v>
                </c:pt>
                <c:pt idx="10972">
                  <c:v>2024-06-24 00:00:00-04:00</c:v>
                </c:pt>
                <c:pt idx="10973">
                  <c:v>2024-06-25 00:00:00-04:00</c:v>
                </c:pt>
                <c:pt idx="10974">
                  <c:v>2024-06-26 00:00:00-04:00</c:v>
                </c:pt>
                <c:pt idx="10975">
                  <c:v>2024-06-27 00:00:00-04:00</c:v>
                </c:pt>
                <c:pt idx="10976">
                  <c:v>2024-06-28 00:00:00-04:00</c:v>
                </c:pt>
                <c:pt idx="10977">
                  <c:v>2024-07-01 00:00:00-04:00</c:v>
                </c:pt>
                <c:pt idx="10978">
                  <c:v>2024-07-02 00:00:00-04:00</c:v>
                </c:pt>
                <c:pt idx="10979">
                  <c:v>2024-07-03 00:00:00-04:00</c:v>
                </c:pt>
                <c:pt idx="10980">
                  <c:v>2024-07-05 00:00:00-04:00</c:v>
                </c:pt>
                <c:pt idx="10981">
                  <c:v>2024-07-08 00:00:00-04:00</c:v>
                </c:pt>
                <c:pt idx="10982">
                  <c:v>2024-07-09 00:00:00-04:00</c:v>
                </c:pt>
                <c:pt idx="10983">
                  <c:v>2024-07-10 00:00:00-04:00</c:v>
                </c:pt>
                <c:pt idx="10984">
                  <c:v>2024-07-11 00:00:00-04:00</c:v>
                </c:pt>
                <c:pt idx="10985">
                  <c:v>2024-07-12 00:00:00-04:00</c:v>
                </c:pt>
                <c:pt idx="10986">
                  <c:v>2024-07-15 00:00:00-04:00</c:v>
                </c:pt>
                <c:pt idx="10987">
                  <c:v>2024-07-16 00:00:00-04:00</c:v>
                </c:pt>
                <c:pt idx="10988">
                  <c:v>2024-07-17 00:00:00-04:00</c:v>
                </c:pt>
                <c:pt idx="10989">
                  <c:v>2024-07-18 00:00:00-04:00</c:v>
                </c:pt>
                <c:pt idx="10990">
                  <c:v>2024-07-19 00:00:00-04:00</c:v>
                </c:pt>
                <c:pt idx="10991">
                  <c:v>2024-07-22 00:00:00-04:00</c:v>
                </c:pt>
                <c:pt idx="10992">
                  <c:v>2024-07-23 00:00:00-04:00</c:v>
                </c:pt>
                <c:pt idx="10993">
                  <c:v>2024-07-24 00:00:00-04:00</c:v>
                </c:pt>
                <c:pt idx="10994">
                  <c:v>2024-07-25 00:00:00-04:00</c:v>
                </c:pt>
                <c:pt idx="10995">
                  <c:v>2024-07-26 00:00:00-04:00</c:v>
                </c:pt>
                <c:pt idx="10996">
                  <c:v>2024-07-29 00:00:00-04:00</c:v>
                </c:pt>
                <c:pt idx="10997">
                  <c:v>2024-07-30 00:00:00-04:00</c:v>
                </c:pt>
                <c:pt idx="10998">
                  <c:v>2024-07-31 00:00:00-04:00</c:v>
                </c:pt>
                <c:pt idx="10999">
                  <c:v>2024-08-01 00:00:00-04:00</c:v>
                </c:pt>
                <c:pt idx="11000">
                  <c:v>2024-08-02 00:00:00-04:00</c:v>
                </c:pt>
                <c:pt idx="11001">
                  <c:v>2024-08-05 00:00:00-04:00</c:v>
                </c:pt>
                <c:pt idx="11002">
                  <c:v>2024-08-06 00:00:00-04:00</c:v>
                </c:pt>
                <c:pt idx="11003">
                  <c:v>2024-08-07 00:00:00-04:00</c:v>
                </c:pt>
                <c:pt idx="11004">
                  <c:v>2024-08-08 00:00:00-04:00</c:v>
                </c:pt>
                <c:pt idx="11005">
                  <c:v>2024-08-09 00:00:00-04:00</c:v>
                </c:pt>
                <c:pt idx="11006">
                  <c:v>2024-08-12 00:00:00-04:00</c:v>
                </c:pt>
                <c:pt idx="11007">
                  <c:v>2024-08-13 00:00:00-04:00</c:v>
                </c:pt>
                <c:pt idx="11008">
                  <c:v>2024-08-14 00:00:00-04:00</c:v>
                </c:pt>
                <c:pt idx="11009">
                  <c:v>2024-08-15 00:00:00-04:00</c:v>
                </c:pt>
                <c:pt idx="11010">
                  <c:v>2024-08-16 00:00:00-04:00</c:v>
                </c:pt>
                <c:pt idx="11011">
                  <c:v>2024-08-19 00:00:00-04:00</c:v>
                </c:pt>
                <c:pt idx="11012">
                  <c:v>2024-08-20 00:00:00-04:00</c:v>
                </c:pt>
                <c:pt idx="11013">
                  <c:v>2024-08-21 00:00:00-04:00</c:v>
                </c:pt>
                <c:pt idx="11014">
                  <c:v>2024-08-22 00:00:00-04:00</c:v>
                </c:pt>
                <c:pt idx="11015">
                  <c:v>2024-08-23 00:00:00-04:00</c:v>
                </c:pt>
                <c:pt idx="11016">
                  <c:v>2024-08-26 00:00:00-04:00</c:v>
                </c:pt>
                <c:pt idx="11017">
                  <c:v>2024-08-27 00:00:00-04:00</c:v>
                </c:pt>
                <c:pt idx="11018">
                  <c:v>2024-08-28 00:00:00-04:00</c:v>
                </c:pt>
                <c:pt idx="11019">
                  <c:v>2024-08-29 00:00:00-04:00</c:v>
                </c:pt>
                <c:pt idx="11020">
                  <c:v>2024-08-30 00:00:00-04:00</c:v>
                </c:pt>
                <c:pt idx="11021">
                  <c:v>2024-09-03 00:00:00-04:00</c:v>
                </c:pt>
                <c:pt idx="11022">
                  <c:v>2024-09-04 00:00:00-04:00</c:v>
                </c:pt>
                <c:pt idx="11023">
                  <c:v>2024-09-05 00:00:00-04:00</c:v>
                </c:pt>
                <c:pt idx="11024">
                  <c:v>2024-09-06 00:00:00-04:00</c:v>
                </c:pt>
                <c:pt idx="11025">
                  <c:v>2024-09-09 00:00:00-04:00</c:v>
                </c:pt>
                <c:pt idx="11026">
                  <c:v>2024-09-10 00:00:00-04:00</c:v>
                </c:pt>
                <c:pt idx="11027">
                  <c:v>2024-09-11 00:00:00-04:00</c:v>
                </c:pt>
                <c:pt idx="11028">
                  <c:v>2024-09-12 00:00:00-04:00</c:v>
                </c:pt>
                <c:pt idx="11029">
                  <c:v>2024-09-13 00:00:00-04:00</c:v>
                </c:pt>
                <c:pt idx="11030">
                  <c:v>2024-09-16 00:00:00-04:00</c:v>
                </c:pt>
                <c:pt idx="11031">
                  <c:v>2024-09-17 00:00:00-04:00</c:v>
                </c:pt>
                <c:pt idx="11032">
                  <c:v>2024-09-18 00:00:00-04:00</c:v>
                </c:pt>
                <c:pt idx="11033">
                  <c:v>2024-09-19 00:00:00-04:00</c:v>
                </c:pt>
                <c:pt idx="11034">
                  <c:v>2024-09-20 00:00:00-04:00</c:v>
                </c:pt>
                <c:pt idx="11035">
                  <c:v>2024-09-23 00:00:00-04:00</c:v>
                </c:pt>
                <c:pt idx="11036">
                  <c:v>2024-09-24 00:00:00-04:00</c:v>
                </c:pt>
                <c:pt idx="11037">
                  <c:v>2024-09-25 00:00:00-04:00</c:v>
                </c:pt>
                <c:pt idx="11038">
                  <c:v>2024-09-26 00:00:00-04:00</c:v>
                </c:pt>
                <c:pt idx="11039">
                  <c:v>2024-09-27 00:00:00-04:00</c:v>
                </c:pt>
                <c:pt idx="11040">
                  <c:v>2024-09-30 00:00:00-04:00</c:v>
                </c:pt>
                <c:pt idx="11041">
                  <c:v>2024-10-01 00:00:00-04:00</c:v>
                </c:pt>
                <c:pt idx="11042">
                  <c:v>2024-10-02 00:00:00-04:00</c:v>
                </c:pt>
                <c:pt idx="11043">
                  <c:v>2024-10-03 00:00:00-04:00</c:v>
                </c:pt>
                <c:pt idx="11044">
                  <c:v>2024-10-04 00:00:00-04:00</c:v>
                </c:pt>
                <c:pt idx="11045">
                  <c:v>2024-10-07 00:00:00-04:00</c:v>
                </c:pt>
                <c:pt idx="11046">
                  <c:v>2024-10-08 00:00:00-04:00</c:v>
                </c:pt>
                <c:pt idx="11047">
                  <c:v>2024-10-09 00:00:00-04:00</c:v>
                </c:pt>
                <c:pt idx="11048">
                  <c:v>2024-10-10 00:00:00-04:00</c:v>
                </c:pt>
                <c:pt idx="11049">
                  <c:v>2024-10-11 00:00:00-04:00</c:v>
                </c:pt>
                <c:pt idx="11050">
                  <c:v>2024-10-14 00:00:00-04:00</c:v>
                </c:pt>
                <c:pt idx="11051">
                  <c:v>2024-10-15 00:00:00-04:00</c:v>
                </c:pt>
                <c:pt idx="11052">
                  <c:v>2024-10-16 00:00:00-04:00</c:v>
                </c:pt>
                <c:pt idx="11053">
                  <c:v>2024-10-17 00:00:00-04:00</c:v>
                </c:pt>
                <c:pt idx="11054">
                  <c:v>2024-10-18 00:00:00-04:00</c:v>
                </c:pt>
                <c:pt idx="11055">
                  <c:v>2024-10-21 00:00:00-04:00</c:v>
                </c:pt>
                <c:pt idx="11056">
                  <c:v>2024-10-22 00:00:00-04:00</c:v>
                </c:pt>
                <c:pt idx="11057">
                  <c:v>2024-10-23 00:00:00-04:00</c:v>
                </c:pt>
                <c:pt idx="11058">
                  <c:v>2024-10-24 00:00:00-04:00</c:v>
                </c:pt>
                <c:pt idx="11059">
                  <c:v>2024-10-25 00:00:00-04:00</c:v>
                </c:pt>
                <c:pt idx="11060">
                  <c:v>2024-10-28 00:00:00-04:00</c:v>
                </c:pt>
                <c:pt idx="11061">
                  <c:v>2024-10-29 00:00:00-04:00</c:v>
                </c:pt>
                <c:pt idx="11062">
                  <c:v>2024-10-30 00:00:00-04:00</c:v>
                </c:pt>
                <c:pt idx="11063">
                  <c:v>2024-10-31 00:00:00-04:00</c:v>
                </c:pt>
                <c:pt idx="11064">
                  <c:v>2024-11-01 00:00:00-04:00</c:v>
                </c:pt>
                <c:pt idx="11065">
                  <c:v>2024-11-04 00:00:00-05:00</c:v>
                </c:pt>
                <c:pt idx="11066">
                  <c:v>2024-11-05 00:00:00-05:00</c:v>
                </c:pt>
                <c:pt idx="11067">
                  <c:v>2024-11-06 00:00:00-05:00</c:v>
                </c:pt>
                <c:pt idx="11068">
                  <c:v>2024-11-07 00:00:00-05:00</c:v>
                </c:pt>
                <c:pt idx="11069">
                  <c:v>2024-11-08 00:00:00-05:00</c:v>
                </c:pt>
                <c:pt idx="11070">
                  <c:v>2024-11-11 00:00:00-05:00</c:v>
                </c:pt>
                <c:pt idx="11071">
                  <c:v>2024-11-12 00:00:00-05:00</c:v>
                </c:pt>
                <c:pt idx="11072">
                  <c:v>2024-11-13 00:00:00-05:00</c:v>
                </c:pt>
                <c:pt idx="11073">
                  <c:v>2024-11-14 00:00:00-05:00</c:v>
                </c:pt>
                <c:pt idx="11074">
                  <c:v>2024-11-15 00:00:00-05:00</c:v>
                </c:pt>
                <c:pt idx="11075">
                  <c:v>2024-11-18 00:00:00-05:00</c:v>
                </c:pt>
                <c:pt idx="11076">
                  <c:v>2024-11-19 00:00:00-05:00</c:v>
                </c:pt>
                <c:pt idx="11077">
                  <c:v>2024-11-20 00:00:00-05:00</c:v>
                </c:pt>
                <c:pt idx="11078">
                  <c:v>2024-11-21 00:00:00-05:00</c:v>
                </c:pt>
                <c:pt idx="11079">
                  <c:v>2024-11-22 00:00:00-05:00</c:v>
                </c:pt>
                <c:pt idx="11080">
                  <c:v>2024-11-25 00:00:00-05:00</c:v>
                </c:pt>
                <c:pt idx="11081">
                  <c:v>2024-11-26 00:00:00-05:00</c:v>
                </c:pt>
                <c:pt idx="11082">
                  <c:v>2024-11-27 00:00:00-05:00</c:v>
                </c:pt>
                <c:pt idx="11083">
                  <c:v>2024-11-29 00:00:00-05:00</c:v>
                </c:pt>
              </c:strCache>
            </c:strRef>
          </c:cat>
          <c:val>
            <c:numRef>
              <c:f>Stock_Market_Data_Analysis!$F$2:$F$11085</c:f>
              <c:numCache>
                <c:formatCode>General</c:formatCode>
                <c:ptCount val="11084"/>
                <c:pt idx="0">
                  <c:v>469033600</c:v>
                </c:pt>
                <c:pt idx="1">
                  <c:v>175884800</c:v>
                </c:pt>
                <c:pt idx="2">
                  <c:v>105728000</c:v>
                </c:pt>
                <c:pt idx="3">
                  <c:v>86441600</c:v>
                </c:pt>
                <c:pt idx="4">
                  <c:v>73449600</c:v>
                </c:pt>
                <c:pt idx="5">
                  <c:v>48630400</c:v>
                </c:pt>
                <c:pt idx="6">
                  <c:v>37363200</c:v>
                </c:pt>
                <c:pt idx="7">
                  <c:v>46950400</c:v>
                </c:pt>
                <c:pt idx="8">
                  <c:v>48003200</c:v>
                </c:pt>
                <c:pt idx="9">
                  <c:v>55574400</c:v>
                </c:pt>
                <c:pt idx="10">
                  <c:v>93161600</c:v>
                </c:pt>
                <c:pt idx="11">
                  <c:v>68880000</c:v>
                </c:pt>
                <c:pt idx="12">
                  <c:v>35750400</c:v>
                </c:pt>
                <c:pt idx="13">
                  <c:v>21660800</c:v>
                </c:pt>
                <c:pt idx="14">
                  <c:v>35728000</c:v>
                </c:pt>
                <c:pt idx="15">
                  <c:v>45158400</c:v>
                </c:pt>
                <c:pt idx="16">
                  <c:v>55686400</c:v>
                </c:pt>
                <c:pt idx="17">
                  <c:v>39827200</c:v>
                </c:pt>
                <c:pt idx="18">
                  <c:v>21504000</c:v>
                </c:pt>
                <c:pt idx="19">
                  <c:v>23699200</c:v>
                </c:pt>
                <c:pt idx="20">
                  <c:v>23049600</c:v>
                </c:pt>
                <c:pt idx="21">
                  <c:v>14291200</c:v>
                </c:pt>
                <c:pt idx="22">
                  <c:v>14067200</c:v>
                </c:pt>
                <c:pt idx="23">
                  <c:v>13395200</c:v>
                </c:pt>
                <c:pt idx="24">
                  <c:v>41574400</c:v>
                </c:pt>
                <c:pt idx="25">
                  <c:v>30083200</c:v>
                </c:pt>
                <c:pt idx="26">
                  <c:v>15904000</c:v>
                </c:pt>
                <c:pt idx="27">
                  <c:v>35548800</c:v>
                </c:pt>
                <c:pt idx="28">
                  <c:v>11222400</c:v>
                </c:pt>
                <c:pt idx="29">
                  <c:v>24640000</c:v>
                </c:pt>
                <c:pt idx="30">
                  <c:v>23699200</c:v>
                </c:pt>
                <c:pt idx="31">
                  <c:v>28156800</c:v>
                </c:pt>
                <c:pt idx="32">
                  <c:v>43904000</c:v>
                </c:pt>
                <c:pt idx="33">
                  <c:v>46188800</c:v>
                </c:pt>
                <c:pt idx="34">
                  <c:v>23766400</c:v>
                </c:pt>
                <c:pt idx="35">
                  <c:v>19152000</c:v>
                </c:pt>
                <c:pt idx="36">
                  <c:v>27865600</c:v>
                </c:pt>
                <c:pt idx="37">
                  <c:v>7929600</c:v>
                </c:pt>
                <c:pt idx="38">
                  <c:v>13865600</c:v>
                </c:pt>
                <c:pt idx="39">
                  <c:v>16755200</c:v>
                </c:pt>
                <c:pt idx="40">
                  <c:v>18345600</c:v>
                </c:pt>
                <c:pt idx="41">
                  <c:v>13843200</c:v>
                </c:pt>
                <c:pt idx="42">
                  <c:v>14560000</c:v>
                </c:pt>
                <c:pt idx="43">
                  <c:v>11155200</c:v>
                </c:pt>
                <c:pt idx="44">
                  <c:v>12275200</c:v>
                </c:pt>
                <c:pt idx="45">
                  <c:v>19241600</c:v>
                </c:pt>
                <c:pt idx="46">
                  <c:v>22310400</c:v>
                </c:pt>
                <c:pt idx="47">
                  <c:v>24371200</c:v>
                </c:pt>
                <c:pt idx="48">
                  <c:v>14112000</c:v>
                </c:pt>
                <c:pt idx="49">
                  <c:v>16979200</c:v>
                </c:pt>
                <c:pt idx="50">
                  <c:v>19488000</c:v>
                </c:pt>
                <c:pt idx="51">
                  <c:v>10841600</c:v>
                </c:pt>
                <c:pt idx="52">
                  <c:v>14761600</c:v>
                </c:pt>
                <c:pt idx="53">
                  <c:v>11760000</c:v>
                </c:pt>
                <c:pt idx="54">
                  <c:v>16172800</c:v>
                </c:pt>
                <c:pt idx="55">
                  <c:v>13708800</c:v>
                </c:pt>
                <c:pt idx="56">
                  <c:v>5376000</c:v>
                </c:pt>
                <c:pt idx="57">
                  <c:v>11603200</c:v>
                </c:pt>
                <c:pt idx="58">
                  <c:v>15321600</c:v>
                </c:pt>
                <c:pt idx="59">
                  <c:v>28380800</c:v>
                </c:pt>
                <c:pt idx="60">
                  <c:v>29859200</c:v>
                </c:pt>
                <c:pt idx="61">
                  <c:v>59248000</c:v>
                </c:pt>
                <c:pt idx="62">
                  <c:v>231302400</c:v>
                </c:pt>
                <c:pt idx="63">
                  <c:v>37228800</c:v>
                </c:pt>
                <c:pt idx="64">
                  <c:v>43747200</c:v>
                </c:pt>
                <c:pt idx="65">
                  <c:v>36937600</c:v>
                </c:pt>
                <c:pt idx="66">
                  <c:v>37811200</c:v>
                </c:pt>
                <c:pt idx="67">
                  <c:v>14604800</c:v>
                </c:pt>
                <c:pt idx="68">
                  <c:v>22019200</c:v>
                </c:pt>
                <c:pt idx="69">
                  <c:v>28156800</c:v>
                </c:pt>
                <c:pt idx="70">
                  <c:v>7056000</c:v>
                </c:pt>
                <c:pt idx="71">
                  <c:v>12275200</c:v>
                </c:pt>
                <c:pt idx="72">
                  <c:v>12252800</c:v>
                </c:pt>
                <c:pt idx="73">
                  <c:v>9900800</c:v>
                </c:pt>
                <c:pt idx="74">
                  <c:v>15993600</c:v>
                </c:pt>
                <c:pt idx="75">
                  <c:v>34070400</c:v>
                </c:pt>
                <c:pt idx="76">
                  <c:v>31404800</c:v>
                </c:pt>
                <c:pt idx="77">
                  <c:v>16486400</c:v>
                </c:pt>
                <c:pt idx="78">
                  <c:v>22803200</c:v>
                </c:pt>
                <c:pt idx="79">
                  <c:v>10684800</c:v>
                </c:pt>
                <c:pt idx="80">
                  <c:v>21952000</c:v>
                </c:pt>
                <c:pt idx="81">
                  <c:v>12499200</c:v>
                </c:pt>
                <c:pt idx="82">
                  <c:v>33465600</c:v>
                </c:pt>
                <c:pt idx="83">
                  <c:v>16060800</c:v>
                </c:pt>
                <c:pt idx="84">
                  <c:v>6652800</c:v>
                </c:pt>
                <c:pt idx="85">
                  <c:v>34048000</c:v>
                </c:pt>
                <c:pt idx="86">
                  <c:v>23878400</c:v>
                </c:pt>
                <c:pt idx="87">
                  <c:v>35347200</c:v>
                </c:pt>
                <c:pt idx="88">
                  <c:v>28537600</c:v>
                </c:pt>
                <c:pt idx="89">
                  <c:v>18995200</c:v>
                </c:pt>
                <c:pt idx="90">
                  <c:v>58016000</c:v>
                </c:pt>
                <c:pt idx="91">
                  <c:v>35056000</c:v>
                </c:pt>
                <c:pt idx="92">
                  <c:v>38528000</c:v>
                </c:pt>
                <c:pt idx="93">
                  <c:v>32188800</c:v>
                </c:pt>
                <c:pt idx="94">
                  <c:v>13641600</c:v>
                </c:pt>
                <c:pt idx="95">
                  <c:v>12611200</c:v>
                </c:pt>
                <c:pt idx="96">
                  <c:v>16553600</c:v>
                </c:pt>
                <c:pt idx="97">
                  <c:v>14448000</c:v>
                </c:pt>
                <c:pt idx="98">
                  <c:v>17539200</c:v>
                </c:pt>
                <c:pt idx="99">
                  <c:v>18950400</c:v>
                </c:pt>
                <c:pt idx="100">
                  <c:v>9363200</c:v>
                </c:pt>
                <c:pt idx="101">
                  <c:v>7907200</c:v>
                </c:pt>
                <c:pt idx="102">
                  <c:v>11939200</c:v>
                </c:pt>
                <c:pt idx="103">
                  <c:v>4256000</c:v>
                </c:pt>
                <c:pt idx="104">
                  <c:v>4905600</c:v>
                </c:pt>
                <c:pt idx="105">
                  <c:v>4928000</c:v>
                </c:pt>
                <c:pt idx="106">
                  <c:v>4905600</c:v>
                </c:pt>
                <c:pt idx="107">
                  <c:v>4166400</c:v>
                </c:pt>
                <c:pt idx="108">
                  <c:v>25424000</c:v>
                </c:pt>
                <c:pt idx="109">
                  <c:v>13283200</c:v>
                </c:pt>
                <c:pt idx="110">
                  <c:v>32211200</c:v>
                </c:pt>
                <c:pt idx="111">
                  <c:v>31427200</c:v>
                </c:pt>
                <c:pt idx="112">
                  <c:v>85344000</c:v>
                </c:pt>
                <c:pt idx="113">
                  <c:v>149497600</c:v>
                </c:pt>
                <c:pt idx="114">
                  <c:v>73987200</c:v>
                </c:pt>
                <c:pt idx="115">
                  <c:v>59382400</c:v>
                </c:pt>
                <c:pt idx="116">
                  <c:v>51251200</c:v>
                </c:pt>
                <c:pt idx="117">
                  <c:v>40432000</c:v>
                </c:pt>
                <c:pt idx="118">
                  <c:v>39446400</c:v>
                </c:pt>
                <c:pt idx="119">
                  <c:v>56067200</c:v>
                </c:pt>
                <c:pt idx="120">
                  <c:v>57680000</c:v>
                </c:pt>
                <c:pt idx="121">
                  <c:v>93497600</c:v>
                </c:pt>
                <c:pt idx="122">
                  <c:v>119593600</c:v>
                </c:pt>
                <c:pt idx="123">
                  <c:v>25222400</c:v>
                </c:pt>
                <c:pt idx="124">
                  <c:v>38976000</c:v>
                </c:pt>
                <c:pt idx="125">
                  <c:v>25804800</c:v>
                </c:pt>
                <c:pt idx="126">
                  <c:v>143763200</c:v>
                </c:pt>
                <c:pt idx="127">
                  <c:v>37251200</c:v>
                </c:pt>
                <c:pt idx="128">
                  <c:v>27574400</c:v>
                </c:pt>
                <c:pt idx="129">
                  <c:v>23049600</c:v>
                </c:pt>
                <c:pt idx="130">
                  <c:v>27507200</c:v>
                </c:pt>
                <c:pt idx="131">
                  <c:v>10841600</c:v>
                </c:pt>
                <c:pt idx="132">
                  <c:v>15030400</c:v>
                </c:pt>
                <c:pt idx="133">
                  <c:v>23027200</c:v>
                </c:pt>
                <c:pt idx="134">
                  <c:v>24259200</c:v>
                </c:pt>
                <c:pt idx="135">
                  <c:v>23788800</c:v>
                </c:pt>
                <c:pt idx="136">
                  <c:v>10595200</c:v>
                </c:pt>
                <c:pt idx="137">
                  <c:v>35907200</c:v>
                </c:pt>
                <c:pt idx="138">
                  <c:v>170464000</c:v>
                </c:pt>
                <c:pt idx="139">
                  <c:v>30284800</c:v>
                </c:pt>
                <c:pt idx="140">
                  <c:v>16531200</c:v>
                </c:pt>
                <c:pt idx="141">
                  <c:v>15836800</c:v>
                </c:pt>
                <c:pt idx="142">
                  <c:v>16620800</c:v>
                </c:pt>
                <c:pt idx="143">
                  <c:v>32883200</c:v>
                </c:pt>
                <c:pt idx="144">
                  <c:v>55171200</c:v>
                </c:pt>
                <c:pt idx="145">
                  <c:v>45740800</c:v>
                </c:pt>
                <c:pt idx="146">
                  <c:v>19779200</c:v>
                </c:pt>
                <c:pt idx="147">
                  <c:v>10953600</c:v>
                </c:pt>
                <c:pt idx="148">
                  <c:v>15232000</c:v>
                </c:pt>
                <c:pt idx="149">
                  <c:v>19824000</c:v>
                </c:pt>
                <c:pt idx="150">
                  <c:v>23654400</c:v>
                </c:pt>
                <c:pt idx="151">
                  <c:v>31942400</c:v>
                </c:pt>
                <c:pt idx="152">
                  <c:v>22668800</c:v>
                </c:pt>
                <c:pt idx="153">
                  <c:v>34451200</c:v>
                </c:pt>
                <c:pt idx="154">
                  <c:v>28851200</c:v>
                </c:pt>
                <c:pt idx="155">
                  <c:v>17337600</c:v>
                </c:pt>
                <c:pt idx="156">
                  <c:v>22848000</c:v>
                </c:pt>
                <c:pt idx="157">
                  <c:v>15500800</c:v>
                </c:pt>
                <c:pt idx="158">
                  <c:v>9900800</c:v>
                </c:pt>
                <c:pt idx="159">
                  <c:v>10953600</c:v>
                </c:pt>
                <c:pt idx="160">
                  <c:v>12432000</c:v>
                </c:pt>
                <c:pt idx="161">
                  <c:v>31673600</c:v>
                </c:pt>
                <c:pt idx="162">
                  <c:v>17494400</c:v>
                </c:pt>
                <c:pt idx="163">
                  <c:v>10528000</c:v>
                </c:pt>
                <c:pt idx="164">
                  <c:v>9206400</c:v>
                </c:pt>
                <c:pt idx="165">
                  <c:v>0</c:v>
                </c:pt>
                <c:pt idx="166">
                  <c:v>71456000</c:v>
                </c:pt>
                <c:pt idx="167">
                  <c:v>26275200</c:v>
                </c:pt>
                <c:pt idx="168">
                  <c:v>27484800</c:v>
                </c:pt>
                <c:pt idx="169">
                  <c:v>24192000</c:v>
                </c:pt>
                <c:pt idx="170">
                  <c:v>18905600</c:v>
                </c:pt>
                <c:pt idx="171">
                  <c:v>17001600</c:v>
                </c:pt>
                <c:pt idx="172">
                  <c:v>20675200</c:v>
                </c:pt>
                <c:pt idx="173">
                  <c:v>17113600</c:v>
                </c:pt>
                <c:pt idx="174">
                  <c:v>41910400</c:v>
                </c:pt>
                <c:pt idx="175">
                  <c:v>23072000</c:v>
                </c:pt>
                <c:pt idx="176">
                  <c:v>40700800</c:v>
                </c:pt>
                <c:pt idx="177">
                  <c:v>33600000</c:v>
                </c:pt>
                <c:pt idx="178">
                  <c:v>25916800</c:v>
                </c:pt>
                <c:pt idx="179">
                  <c:v>38035200</c:v>
                </c:pt>
                <c:pt idx="180">
                  <c:v>40947200</c:v>
                </c:pt>
                <c:pt idx="181">
                  <c:v>37027200</c:v>
                </c:pt>
                <c:pt idx="182">
                  <c:v>19376000</c:v>
                </c:pt>
                <c:pt idx="183">
                  <c:v>37475200</c:v>
                </c:pt>
                <c:pt idx="184">
                  <c:v>15254400</c:v>
                </c:pt>
                <c:pt idx="185">
                  <c:v>25446400</c:v>
                </c:pt>
                <c:pt idx="186">
                  <c:v>30531200</c:v>
                </c:pt>
                <c:pt idx="187">
                  <c:v>34809600</c:v>
                </c:pt>
                <c:pt idx="188">
                  <c:v>17539200</c:v>
                </c:pt>
                <c:pt idx="189">
                  <c:v>27686400</c:v>
                </c:pt>
                <c:pt idx="190">
                  <c:v>19510400</c:v>
                </c:pt>
                <c:pt idx="191">
                  <c:v>19353600</c:v>
                </c:pt>
                <c:pt idx="192">
                  <c:v>19376000</c:v>
                </c:pt>
                <c:pt idx="193">
                  <c:v>26320000</c:v>
                </c:pt>
                <c:pt idx="194">
                  <c:v>49033600</c:v>
                </c:pt>
                <c:pt idx="195">
                  <c:v>47420800</c:v>
                </c:pt>
                <c:pt idx="196">
                  <c:v>28201600</c:v>
                </c:pt>
                <c:pt idx="197">
                  <c:v>18300800</c:v>
                </c:pt>
                <c:pt idx="198">
                  <c:v>34608000</c:v>
                </c:pt>
                <c:pt idx="199">
                  <c:v>91728000</c:v>
                </c:pt>
                <c:pt idx="200">
                  <c:v>94684800</c:v>
                </c:pt>
                <c:pt idx="201">
                  <c:v>49996800</c:v>
                </c:pt>
                <c:pt idx="202">
                  <c:v>61129600</c:v>
                </c:pt>
                <c:pt idx="203">
                  <c:v>45046400</c:v>
                </c:pt>
                <c:pt idx="204">
                  <c:v>43097600</c:v>
                </c:pt>
                <c:pt idx="205">
                  <c:v>28358400</c:v>
                </c:pt>
                <c:pt idx="206">
                  <c:v>38841600</c:v>
                </c:pt>
                <c:pt idx="207">
                  <c:v>31091200</c:v>
                </c:pt>
                <c:pt idx="208">
                  <c:v>54521600</c:v>
                </c:pt>
                <c:pt idx="209">
                  <c:v>27350400</c:v>
                </c:pt>
                <c:pt idx="210">
                  <c:v>44195200</c:v>
                </c:pt>
                <c:pt idx="211">
                  <c:v>30979200</c:v>
                </c:pt>
                <c:pt idx="212">
                  <c:v>29433600</c:v>
                </c:pt>
                <c:pt idx="213">
                  <c:v>36467200</c:v>
                </c:pt>
                <c:pt idx="214">
                  <c:v>20585600</c:v>
                </c:pt>
                <c:pt idx="215">
                  <c:v>35728000</c:v>
                </c:pt>
                <c:pt idx="216">
                  <c:v>76899200</c:v>
                </c:pt>
                <c:pt idx="217">
                  <c:v>32278400</c:v>
                </c:pt>
                <c:pt idx="218">
                  <c:v>27910400</c:v>
                </c:pt>
                <c:pt idx="219">
                  <c:v>27283200</c:v>
                </c:pt>
                <c:pt idx="220">
                  <c:v>85590400</c:v>
                </c:pt>
                <c:pt idx="221">
                  <c:v>44172800</c:v>
                </c:pt>
                <c:pt idx="222">
                  <c:v>30486400</c:v>
                </c:pt>
                <c:pt idx="223">
                  <c:v>52729600</c:v>
                </c:pt>
                <c:pt idx="224">
                  <c:v>36915200</c:v>
                </c:pt>
                <c:pt idx="225">
                  <c:v>28380800</c:v>
                </c:pt>
                <c:pt idx="226">
                  <c:v>23811200</c:v>
                </c:pt>
                <c:pt idx="227">
                  <c:v>23363200</c:v>
                </c:pt>
                <c:pt idx="228">
                  <c:v>24595200</c:v>
                </c:pt>
                <c:pt idx="229">
                  <c:v>20384000</c:v>
                </c:pt>
                <c:pt idx="230">
                  <c:v>16755200</c:v>
                </c:pt>
                <c:pt idx="231">
                  <c:v>27440000</c:v>
                </c:pt>
                <c:pt idx="232">
                  <c:v>39916800</c:v>
                </c:pt>
                <c:pt idx="233">
                  <c:v>21011200</c:v>
                </c:pt>
                <c:pt idx="234">
                  <c:v>22556800</c:v>
                </c:pt>
                <c:pt idx="235">
                  <c:v>35414400</c:v>
                </c:pt>
                <c:pt idx="236">
                  <c:v>29142400</c:v>
                </c:pt>
                <c:pt idx="237">
                  <c:v>40006400</c:v>
                </c:pt>
                <c:pt idx="238">
                  <c:v>38102400</c:v>
                </c:pt>
                <c:pt idx="239">
                  <c:v>22960000</c:v>
                </c:pt>
                <c:pt idx="240">
                  <c:v>22153600</c:v>
                </c:pt>
                <c:pt idx="241">
                  <c:v>52550400</c:v>
                </c:pt>
                <c:pt idx="242">
                  <c:v>37251200</c:v>
                </c:pt>
                <c:pt idx="243">
                  <c:v>23968000</c:v>
                </c:pt>
                <c:pt idx="244">
                  <c:v>23385600</c:v>
                </c:pt>
                <c:pt idx="245">
                  <c:v>37564800</c:v>
                </c:pt>
                <c:pt idx="246">
                  <c:v>20428800</c:v>
                </c:pt>
                <c:pt idx="247">
                  <c:v>137155200</c:v>
                </c:pt>
                <c:pt idx="248">
                  <c:v>59292800</c:v>
                </c:pt>
                <c:pt idx="249">
                  <c:v>50624000</c:v>
                </c:pt>
                <c:pt idx="250">
                  <c:v>34272000</c:v>
                </c:pt>
                <c:pt idx="251">
                  <c:v>37408000</c:v>
                </c:pt>
                <c:pt idx="252">
                  <c:v>76092800</c:v>
                </c:pt>
                <c:pt idx="253">
                  <c:v>25244800</c:v>
                </c:pt>
                <c:pt idx="254">
                  <c:v>31315200</c:v>
                </c:pt>
                <c:pt idx="255">
                  <c:v>65452800</c:v>
                </c:pt>
                <c:pt idx="256">
                  <c:v>51452800</c:v>
                </c:pt>
                <c:pt idx="257">
                  <c:v>71724800</c:v>
                </c:pt>
                <c:pt idx="258">
                  <c:v>56403200</c:v>
                </c:pt>
                <c:pt idx="259">
                  <c:v>53827200</c:v>
                </c:pt>
                <c:pt idx="260">
                  <c:v>28896000</c:v>
                </c:pt>
                <c:pt idx="261">
                  <c:v>28918400</c:v>
                </c:pt>
                <c:pt idx="262">
                  <c:v>36579200</c:v>
                </c:pt>
                <c:pt idx="263">
                  <c:v>24236800</c:v>
                </c:pt>
                <c:pt idx="264">
                  <c:v>32188800</c:v>
                </c:pt>
                <c:pt idx="265">
                  <c:v>54656000</c:v>
                </c:pt>
                <c:pt idx="266">
                  <c:v>71254400</c:v>
                </c:pt>
                <c:pt idx="267">
                  <c:v>35840000</c:v>
                </c:pt>
                <c:pt idx="268">
                  <c:v>66080000</c:v>
                </c:pt>
                <c:pt idx="269">
                  <c:v>70044800</c:v>
                </c:pt>
                <c:pt idx="270">
                  <c:v>56604800</c:v>
                </c:pt>
                <c:pt idx="271">
                  <c:v>33331200</c:v>
                </c:pt>
                <c:pt idx="272">
                  <c:v>59920000</c:v>
                </c:pt>
                <c:pt idx="273">
                  <c:v>41753600</c:v>
                </c:pt>
                <c:pt idx="274">
                  <c:v>25715200</c:v>
                </c:pt>
                <c:pt idx="275">
                  <c:v>46704000</c:v>
                </c:pt>
                <c:pt idx="276">
                  <c:v>28000000</c:v>
                </c:pt>
                <c:pt idx="277">
                  <c:v>55507200</c:v>
                </c:pt>
                <c:pt idx="278">
                  <c:v>25827200</c:v>
                </c:pt>
                <c:pt idx="279">
                  <c:v>33331200</c:v>
                </c:pt>
                <c:pt idx="280">
                  <c:v>24259200</c:v>
                </c:pt>
                <c:pt idx="281">
                  <c:v>44710400</c:v>
                </c:pt>
                <c:pt idx="282">
                  <c:v>21212800</c:v>
                </c:pt>
                <c:pt idx="283">
                  <c:v>31360000</c:v>
                </c:pt>
                <c:pt idx="284">
                  <c:v>39603200</c:v>
                </c:pt>
                <c:pt idx="285">
                  <c:v>53155200</c:v>
                </c:pt>
                <c:pt idx="286">
                  <c:v>38528000</c:v>
                </c:pt>
                <c:pt idx="287">
                  <c:v>54275200</c:v>
                </c:pt>
                <c:pt idx="288">
                  <c:v>31472000</c:v>
                </c:pt>
                <c:pt idx="289">
                  <c:v>22041600</c:v>
                </c:pt>
                <c:pt idx="290">
                  <c:v>40297600</c:v>
                </c:pt>
                <c:pt idx="291">
                  <c:v>31696000</c:v>
                </c:pt>
                <c:pt idx="292">
                  <c:v>57904000</c:v>
                </c:pt>
                <c:pt idx="293">
                  <c:v>38796800</c:v>
                </c:pt>
                <c:pt idx="294">
                  <c:v>24528000</c:v>
                </c:pt>
                <c:pt idx="295">
                  <c:v>19644800</c:v>
                </c:pt>
                <c:pt idx="296">
                  <c:v>34316800</c:v>
                </c:pt>
                <c:pt idx="297">
                  <c:v>25580800</c:v>
                </c:pt>
                <c:pt idx="298">
                  <c:v>28380800</c:v>
                </c:pt>
                <c:pt idx="299">
                  <c:v>13596800</c:v>
                </c:pt>
                <c:pt idx="300">
                  <c:v>26633600</c:v>
                </c:pt>
                <c:pt idx="301">
                  <c:v>34540800</c:v>
                </c:pt>
                <c:pt idx="302">
                  <c:v>37945600</c:v>
                </c:pt>
                <c:pt idx="303">
                  <c:v>30800000</c:v>
                </c:pt>
                <c:pt idx="304">
                  <c:v>17427200</c:v>
                </c:pt>
                <c:pt idx="305">
                  <c:v>35302400</c:v>
                </c:pt>
                <c:pt idx="306">
                  <c:v>34809600</c:v>
                </c:pt>
                <c:pt idx="307">
                  <c:v>23654400</c:v>
                </c:pt>
                <c:pt idx="308">
                  <c:v>38371200</c:v>
                </c:pt>
                <c:pt idx="309">
                  <c:v>45315200</c:v>
                </c:pt>
                <c:pt idx="310">
                  <c:v>35145600</c:v>
                </c:pt>
                <c:pt idx="311">
                  <c:v>52505600</c:v>
                </c:pt>
                <c:pt idx="312">
                  <c:v>86934400</c:v>
                </c:pt>
                <c:pt idx="313">
                  <c:v>22579200</c:v>
                </c:pt>
                <c:pt idx="314">
                  <c:v>46547200</c:v>
                </c:pt>
                <c:pt idx="315">
                  <c:v>51363200</c:v>
                </c:pt>
                <c:pt idx="316">
                  <c:v>47152000</c:v>
                </c:pt>
                <c:pt idx="317">
                  <c:v>50489600</c:v>
                </c:pt>
                <c:pt idx="318">
                  <c:v>56336000</c:v>
                </c:pt>
                <c:pt idx="319">
                  <c:v>65811200</c:v>
                </c:pt>
                <c:pt idx="320">
                  <c:v>69193600</c:v>
                </c:pt>
                <c:pt idx="321">
                  <c:v>55955200</c:v>
                </c:pt>
                <c:pt idx="322">
                  <c:v>51609600</c:v>
                </c:pt>
                <c:pt idx="323">
                  <c:v>84112000</c:v>
                </c:pt>
                <c:pt idx="324">
                  <c:v>50780800</c:v>
                </c:pt>
                <c:pt idx="325">
                  <c:v>67603200</c:v>
                </c:pt>
                <c:pt idx="326">
                  <c:v>77952000</c:v>
                </c:pt>
                <c:pt idx="327">
                  <c:v>50153600</c:v>
                </c:pt>
                <c:pt idx="328">
                  <c:v>59136000</c:v>
                </c:pt>
                <c:pt idx="329">
                  <c:v>84806400</c:v>
                </c:pt>
                <c:pt idx="330">
                  <c:v>86643200</c:v>
                </c:pt>
                <c:pt idx="331">
                  <c:v>71590400</c:v>
                </c:pt>
                <c:pt idx="332">
                  <c:v>29097600</c:v>
                </c:pt>
                <c:pt idx="333">
                  <c:v>23990400</c:v>
                </c:pt>
                <c:pt idx="334">
                  <c:v>44307200</c:v>
                </c:pt>
                <c:pt idx="335">
                  <c:v>85299200</c:v>
                </c:pt>
                <c:pt idx="336">
                  <c:v>113590400</c:v>
                </c:pt>
                <c:pt idx="337">
                  <c:v>164281600</c:v>
                </c:pt>
                <c:pt idx="338">
                  <c:v>104048000</c:v>
                </c:pt>
                <c:pt idx="339">
                  <c:v>41283200</c:v>
                </c:pt>
                <c:pt idx="340">
                  <c:v>80550400</c:v>
                </c:pt>
                <c:pt idx="341">
                  <c:v>73024000</c:v>
                </c:pt>
                <c:pt idx="342">
                  <c:v>52595200</c:v>
                </c:pt>
                <c:pt idx="343">
                  <c:v>48294400</c:v>
                </c:pt>
                <c:pt idx="344">
                  <c:v>57926400</c:v>
                </c:pt>
                <c:pt idx="345">
                  <c:v>70268800</c:v>
                </c:pt>
                <c:pt idx="346">
                  <c:v>99232000</c:v>
                </c:pt>
                <c:pt idx="347">
                  <c:v>82230400</c:v>
                </c:pt>
                <c:pt idx="348">
                  <c:v>277401600</c:v>
                </c:pt>
                <c:pt idx="349">
                  <c:v>82700800</c:v>
                </c:pt>
                <c:pt idx="350">
                  <c:v>73987200</c:v>
                </c:pt>
                <c:pt idx="351">
                  <c:v>53939200</c:v>
                </c:pt>
                <c:pt idx="352">
                  <c:v>75465600</c:v>
                </c:pt>
                <c:pt idx="353">
                  <c:v>84716800</c:v>
                </c:pt>
                <c:pt idx="354">
                  <c:v>31606400</c:v>
                </c:pt>
                <c:pt idx="355">
                  <c:v>103017600</c:v>
                </c:pt>
                <c:pt idx="356">
                  <c:v>71008000</c:v>
                </c:pt>
                <c:pt idx="357">
                  <c:v>54454400</c:v>
                </c:pt>
                <c:pt idx="358">
                  <c:v>95737600</c:v>
                </c:pt>
                <c:pt idx="359">
                  <c:v>76204800</c:v>
                </c:pt>
                <c:pt idx="360">
                  <c:v>122035200</c:v>
                </c:pt>
                <c:pt idx="361">
                  <c:v>75286400</c:v>
                </c:pt>
                <c:pt idx="362">
                  <c:v>27619200</c:v>
                </c:pt>
                <c:pt idx="363">
                  <c:v>38841600</c:v>
                </c:pt>
                <c:pt idx="364">
                  <c:v>31987200</c:v>
                </c:pt>
                <c:pt idx="365">
                  <c:v>51564800</c:v>
                </c:pt>
                <c:pt idx="366">
                  <c:v>43276800</c:v>
                </c:pt>
                <c:pt idx="367">
                  <c:v>31248000</c:v>
                </c:pt>
                <c:pt idx="368">
                  <c:v>19196800</c:v>
                </c:pt>
                <c:pt idx="369">
                  <c:v>47600000</c:v>
                </c:pt>
                <c:pt idx="370">
                  <c:v>32905600</c:v>
                </c:pt>
                <c:pt idx="371">
                  <c:v>39760000</c:v>
                </c:pt>
                <c:pt idx="372">
                  <c:v>37676800</c:v>
                </c:pt>
                <c:pt idx="373">
                  <c:v>37161600</c:v>
                </c:pt>
                <c:pt idx="374">
                  <c:v>31404800</c:v>
                </c:pt>
                <c:pt idx="375">
                  <c:v>33846400</c:v>
                </c:pt>
                <c:pt idx="376">
                  <c:v>34406400</c:v>
                </c:pt>
                <c:pt idx="377">
                  <c:v>54633600</c:v>
                </c:pt>
                <c:pt idx="378">
                  <c:v>29993600</c:v>
                </c:pt>
                <c:pt idx="379">
                  <c:v>35212800</c:v>
                </c:pt>
                <c:pt idx="380">
                  <c:v>41731200</c:v>
                </c:pt>
                <c:pt idx="381">
                  <c:v>29164800</c:v>
                </c:pt>
                <c:pt idx="382">
                  <c:v>19868800</c:v>
                </c:pt>
                <c:pt idx="383">
                  <c:v>28537600</c:v>
                </c:pt>
                <c:pt idx="384">
                  <c:v>17561600</c:v>
                </c:pt>
                <c:pt idx="385">
                  <c:v>52752000</c:v>
                </c:pt>
                <c:pt idx="386">
                  <c:v>44150400</c:v>
                </c:pt>
                <c:pt idx="387">
                  <c:v>26678400</c:v>
                </c:pt>
                <c:pt idx="388">
                  <c:v>25155200</c:v>
                </c:pt>
                <c:pt idx="389">
                  <c:v>35817600</c:v>
                </c:pt>
                <c:pt idx="390">
                  <c:v>67625600</c:v>
                </c:pt>
                <c:pt idx="391">
                  <c:v>55731200</c:v>
                </c:pt>
                <c:pt idx="392">
                  <c:v>58105600</c:v>
                </c:pt>
                <c:pt idx="393">
                  <c:v>87696000</c:v>
                </c:pt>
                <c:pt idx="394">
                  <c:v>30374400</c:v>
                </c:pt>
                <c:pt idx="395">
                  <c:v>164326400</c:v>
                </c:pt>
                <c:pt idx="396">
                  <c:v>128419200</c:v>
                </c:pt>
                <c:pt idx="397">
                  <c:v>63392000</c:v>
                </c:pt>
                <c:pt idx="398">
                  <c:v>114374400</c:v>
                </c:pt>
                <c:pt idx="399">
                  <c:v>71120000</c:v>
                </c:pt>
                <c:pt idx="400">
                  <c:v>65788800</c:v>
                </c:pt>
                <c:pt idx="401">
                  <c:v>77011200</c:v>
                </c:pt>
                <c:pt idx="402">
                  <c:v>83776000</c:v>
                </c:pt>
                <c:pt idx="403">
                  <c:v>49705600</c:v>
                </c:pt>
                <c:pt idx="404">
                  <c:v>71702400</c:v>
                </c:pt>
                <c:pt idx="405">
                  <c:v>35212800</c:v>
                </c:pt>
                <c:pt idx="406">
                  <c:v>18300800</c:v>
                </c:pt>
                <c:pt idx="407">
                  <c:v>56851200</c:v>
                </c:pt>
                <c:pt idx="408">
                  <c:v>32323200</c:v>
                </c:pt>
                <c:pt idx="409">
                  <c:v>53513600</c:v>
                </c:pt>
                <c:pt idx="410">
                  <c:v>61868800</c:v>
                </c:pt>
                <c:pt idx="411">
                  <c:v>38617600</c:v>
                </c:pt>
                <c:pt idx="412">
                  <c:v>94393600</c:v>
                </c:pt>
                <c:pt idx="413">
                  <c:v>89868800</c:v>
                </c:pt>
                <c:pt idx="414">
                  <c:v>83865600</c:v>
                </c:pt>
                <c:pt idx="415">
                  <c:v>69753600</c:v>
                </c:pt>
                <c:pt idx="416">
                  <c:v>96835200</c:v>
                </c:pt>
                <c:pt idx="417">
                  <c:v>56112000</c:v>
                </c:pt>
                <c:pt idx="418">
                  <c:v>112246400</c:v>
                </c:pt>
                <c:pt idx="419">
                  <c:v>69888000</c:v>
                </c:pt>
                <c:pt idx="420">
                  <c:v>30620800</c:v>
                </c:pt>
                <c:pt idx="421">
                  <c:v>25961600</c:v>
                </c:pt>
                <c:pt idx="422">
                  <c:v>38416000</c:v>
                </c:pt>
                <c:pt idx="423">
                  <c:v>47734400</c:v>
                </c:pt>
                <c:pt idx="424">
                  <c:v>125059200</c:v>
                </c:pt>
                <c:pt idx="425">
                  <c:v>47622400</c:v>
                </c:pt>
                <c:pt idx="426">
                  <c:v>54857600</c:v>
                </c:pt>
                <c:pt idx="427">
                  <c:v>69686400</c:v>
                </c:pt>
                <c:pt idx="428">
                  <c:v>155769600</c:v>
                </c:pt>
                <c:pt idx="429">
                  <c:v>357078400</c:v>
                </c:pt>
                <c:pt idx="430">
                  <c:v>210582400</c:v>
                </c:pt>
                <c:pt idx="431">
                  <c:v>98649600</c:v>
                </c:pt>
                <c:pt idx="432">
                  <c:v>80438400</c:v>
                </c:pt>
                <c:pt idx="433">
                  <c:v>140560000</c:v>
                </c:pt>
                <c:pt idx="434">
                  <c:v>82566400</c:v>
                </c:pt>
                <c:pt idx="435">
                  <c:v>75420800</c:v>
                </c:pt>
                <c:pt idx="436">
                  <c:v>104540800</c:v>
                </c:pt>
                <c:pt idx="437">
                  <c:v>81379200</c:v>
                </c:pt>
                <c:pt idx="438">
                  <c:v>72329600</c:v>
                </c:pt>
                <c:pt idx="439">
                  <c:v>63593600</c:v>
                </c:pt>
                <c:pt idx="440">
                  <c:v>56067200</c:v>
                </c:pt>
                <c:pt idx="441">
                  <c:v>58889600</c:v>
                </c:pt>
                <c:pt idx="442">
                  <c:v>101494400</c:v>
                </c:pt>
                <c:pt idx="443">
                  <c:v>71747200</c:v>
                </c:pt>
                <c:pt idx="444">
                  <c:v>80371200</c:v>
                </c:pt>
                <c:pt idx="445">
                  <c:v>54051200</c:v>
                </c:pt>
                <c:pt idx="446">
                  <c:v>39132800</c:v>
                </c:pt>
                <c:pt idx="447">
                  <c:v>36668800</c:v>
                </c:pt>
                <c:pt idx="448">
                  <c:v>103376000</c:v>
                </c:pt>
                <c:pt idx="449">
                  <c:v>139820800</c:v>
                </c:pt>
                <c:pt idx="450">
                  <c:v>178192000</c:v>
                </c:pt>
                <c:pt idx="451">
                  <c:v>38147200</c:v>
                </c:pt>
                <c:pt idx="452">
                  <c:v>85523200</c:v>
                </c:pt>
                <c:pt idx="453">
                  <c:v>65564800</c:v>
                </c:pt>
                <c:pt idx="454">
                  <c:v>74681600</c:v>
                </c:pt>
                <c:pt idx="455">
                  <c:v>46256000</c:v>
                </c:pt>
                <c:pt idx="456">
                  <c:v>69328000</c:v>
                </c:pt>
                <c:pt idx="457">
                  <c:v>80236800</c:v>
                </c:pt>
                <c:pt idx="458">
                  <c:v>173532800</c:v>
                </c:pt>
                <c:pt idx="459">
                  <c:v>311673600</c:v>
                </c:pt>
                <c:pt idx="460">
                  <c:v>275542400</c:v>
                </c:pt>
                <c:pt idx="461">
                  <c:v>313734400</c:v>
                </c:pt>
                <c:pt idx="462">
                  <c:v>258944000</c:v>
                </c:pt>
                <c:pt idx="463">
                  <c:v>198844800</c:v>
                </c:pt>
                <c:pt idx="464">
                  <c:v>178662400</c:v>
                </c:pt>
                <c:pt idx="465">
                  <c:v>144614400</c:v>
                </c:pt>
                <c:pt idx="466">
                  <c:v>94348800</c:v>
                </c:pt>
                <c:pt idx="467">
                  <c:v>122841600</c:v>
                </c:pt>
                <c:pt idx="468">
                  <c:v>242099200</c:v>
                </c:pt>
                <c:pt idx="469">
                  <c:v>227516800</c:v>
                </c:pt>
                <c:pt idx="470">
                  <c:v>161683200</c:v>
                </c:pt>
                <c:pt idx="471">
                  <c:v>184934400</c:v>
                </c:pt>
                <c:pt idx="472">
                  <c:v>167753600</c:v>
                </c:pt>
                <c:pt idx="473">
                  <c:v>191161600</c:v>
                </c:pt>
                <c:pt idx="474">
                  <c:v>217683200</c:v>
                </c:pt>
                <c:pt idx="475">
                  <c:v>118115200</c:v>
                </c:pt>
                <c:pt idx="476">
                  <c:v>104361600</c:v>
                </c:pt>
                <c:pt idx="477">
                  <c:v>310844800</c:v>
                </c:pt>
                <c:pt idx="478">
                  <c:v>235132800</c:v>
                </c:pt>
                <c:pt idx="479">
                  <c:v>329078400</c:v>
                </c:pt>
                <c:pt idx="480">
                  <c:v>141500800</c:v>
                </c:pt>
                <c:pt idx="481">
                  <c:v>119190400</c:v>
                </c:pt>
                <c:pt idx="482">
                  <c:v>179782400</c:v>
                </c:pt>
                <c:pt idx="483">
                  <c:v>202787200</c:v>
                </c:pt>
                <c:pt idx="484">
                  <c:v>123155200</c:v>
                </c:pt>
                <c:pt idx="485">
                  <c:v>131107200</c:v>
                </c:pt>
                <c:pt idx="486">
                  <c:v>124588800</c:v>
                </c:pt>
                <c:pt idx="487">
                  <c:v>182022400</c:v>
                </c:pt>
                <c:pt idx="488">
                  <c:v>144144000</c:v>
                </c:pt>
                <c:pt idx="489">
                  <c:v>152678400</c:v>
                </c:pt>
                <c:pt idx="490">
                  <c:v>97305600</c:v>
                </c:pt>
                <c:pt idx="491">
                  <c:v>101248000</c:v>
                </c:pt>
                <c:pt idx="492">
                  <c:v>88502400</c:v>
                </c:pt>
                <c:pt idx="493">
                  <c:v>73740800</c:v>
                </c:pt>
                <c:pt idx="494">
                  <c:v>101987200</c:v>
                </c:pt>
                <c:pt idx="495">
                  <c:v>49952000</c:v>
                </c:pt>
                <c:pt idx="496">
                  <c:v>159196800</c:v>
                </c:pt>
                <c:pt idx="497">
                  <c:v>206841600</c:v>
                </c:pt>
                <c:pt idx="498">
                  <c:v>164729600</c:v>
                </c:pt>
                <c:pt idx="499">
                  <c:v>47577600</c:v>
                </c:pt>
                <c:pt idx="500">
                  <c:v>146585600</c:v>
                </c:pt>
                <c:pt idx="501">
                  <c:v>167283200</c:v>
                </c:pt>
                <c:pt idx="502">
                  <c:v>112313600</c:v>
                </c:pt>
                <c:pt idx="503">
                  <c:v>194656000</c:v>
                </c:pt>
                <c:pt idx="504">
                  <c:v>167484800</c:v>
                </c:pt>
                <c:pt idx="505">
                  <c:v>95379200</c:v>
                </c:pt>
                <c:pt idx="506">
                  <c:v>270054400</c:v>
                </c:pt>
                <c:pt idx="507">
                  <c:v>130793600</c:v>
                </c:pt>
                <c:pt idx="508">
                  <c:v>141164800</c:v>
                </c:pt>
                <c:pt idx="509">
                  <c:v>80729600</c:v>
                </c:pt>
                <c:pt idx="510">
                  <c:v>69776000</c:v>
                </c:pt>
                <c:pt idx="511">
                  <c:v>79945600</c:v>
                </c:pt>
                <c:pt idx="512">
                  <c:v>101225600</c:v>
                </c:pt>
                <c:pt idx="513">
                  <c:v>86979200</c:v>
                </c:pt>
                <c:pt idx="514">
                  <c:v>61868800</c:v>
                </c:pt>
                <c:pt idx="515">
                  <c:v>113366400</c:v>
                </c:pt>
                <c:pt idx="516">
                  <c:v>80707200</c:v>
                </c:pt>
                <c:pt idx="517">
                  <c:v>156867200</c:v>
                </c:pt>
                <c:pt idx="518">
                  <c:v>49660800</c:v>
                </c:pt>
                <c:pt idx="519">
                  <c:v>112828800</c:v>
                </c:pt>
                <c:pt idx="520">
                  <c:v>223708800</c:v>
                </c:pt>
                <c:pt idx="521">
                  <c:v>141545600</c:v>
                </c:pt>
                <c:pt idx="522">
                  <c:v>97798400</c:v>
                </c:pt>
                <c:pt idx="523">
                  <c:v>172054400</c:v>
                </c:pt>
                <c:pt idx="524">
                  <c:v>275340800</c:v>
                </c:pt>
                <c:pt idx="525">
                  <c:v>1388800</c:v>
                </c:pt>
                <c:pt idx="526">
                  <c:v>176982400</c:v>
                </c:pt>
                <c:pt idx="527">
                  <c:v>82275200</c:v>
                </c:pt>
                <c:pt idx="528">
                  <c:v>184643200</c:v>
                </c:pt>
                <c:pt idx="529">
                  <c:v>234864000</c:v>
                </c:pt>
                <c:pt idx="530">
                  <c:v>219788800</c:v>
                </c:pt>
                <c:pt idx="531">
                  <c:v>169657600</c:v>
                </c:pt>
                <c:pt idx="532">
                  <c:v>707840000</c:v>
                </c:pt>
                <c:pt idx="533">
                  <c:v>402595200</c:v>
                </c:pt>
                <c:pt idx="534">
                  <c:v>315414400</c:v>
                </c:pt>
                <c:pt idx="535">
                  <c:v>167036800</c:v>
                </c:pt>
                <c:pt idx="536">
                  <c:v>203212800</c:v>
                </c:pt>
                <c:pt idx="537">
                  <c:v>104316800</c:v>
                </c:pt>
                <c:pt idx="538">
                  <c:v>397734400</c:v>
                </c:pt>
                <c:pt idx="539">
                  <c:v>188003200</c:v>
                </c:pt>
                <c:pt idx="540">
                  <c:v>210963200</c:v>
                </c:pt>
                <c:pt idx="541">
                  <c:v>267052800</c:v>
                </c:pt>
                <c:pt idx="542">
                  <c:v>252537600</c:v>
                </c:pt>
                <c:pt idx="543">
                  <c:v>214345600</c:v>
                </c:pt>
                <c:pt idx="544">
                  <c:v>142912000</c:v>
                </c:pt>
                <c:pt idx="545">
                  <c:v>168112000</c:v>
                </c:pt>
                <c:pt idx="546">
                  <c:v>180812800</c:v>
                </c:pt>
                <c:pt idx="547">
                  <c:v>236723200</c:v>
                </c:pt>
                <c:pt idx="548">
                  <c:v>203548800</c:v>
                </c:pt>
                <c:pt idx="549">
                  <c:v>126179200</c:v>
                </c:pt>
                <c:pt idx="550">
                  <c:v>115180800</c:v>
                </c:pt>
                <c:pt idx="551">
                  <c:v>116569600</c:v>
                </c:pt>
                <c:pt idx="552">
                  <c:v>136169600</c:v>
                </c:pt>
                <c:pt idx="553">
                  <c:v>114889600</c:v>
                </c:pt>
                <c:pt idx="554">
                  <c:v>196784000</c:v>
                </c:pt>
                <c:pt idx="555">
                  <c:v>108035200</c:v>
                </c:pt>
                <c:pt idx="556">
                  <c:v>115494400</c:v>
                </c:pt>
                <c:pt idx="557">
                  <c:v>114688000</c:v>
                </c:pt>
                <c:pt idx="558">
                  <c:v>132294400</c:v>
                </c:pt>
                <c:pt idx="559">
                  <c:v>140268800</c:v>
                </c:pt>
                <c:pt idx="560">
                  <c:v>105952000</c:v>
                </c:pt>
                <c:pt idx="561">
                  <c:v>131532800</c:v>
                </c:pt>
                <c:pt idx="562">
                  <c:v>151804800</c:v>
                </c:pt>
                <c:pt idx="563">
                  <c:v>152678400</c:v>
                </c:pt>
                <c:pt idx="564">
                  <c:v>220640000</c:v>
                </c:pt>
                <c:pt idx="565">
                  <c:v>199337600</c:v>
                </c:pt>
                <c:pt idx="566">
                  <c:v>112604800</c:v>
                </c:pt>
                <c:pt idx="567">
                  <c:v>87763200</c:v>
                </c:pt>
                <c:pt idx="568">
                  <c:v>171875200</c:v>
                </c:pt>
                <c:pt idx="569">
                  <c:v>75062400</c:v>
                </c:pt>
                <c:pt idx="570">
                  <c:v>110969600</c:v>
                </c:pt>
                <c:pt idx="571">
                  <c:v>44150400</c:v>
                </c:pt>
                <c:pt idx="572">
                  <c:v>86128000</c:v>
                </c:pt>
                <c:pt idx="573">
                  <c:v>104025600</c:v>
                </c:pt>
                <c:pt idx="574">
                  <c:v>101001600</c:v>
                </c:pt>
                <c:pt idx="575">
                  <c:v>140761600</c:v>
                </c:pt>
                <c:pt idx="576">
                  <c:v>102457600</c:v>
                </c:pt>
                <c:pt idx="577">
                  <c:v>58060800</c:v>
                </c:pt>
                <c:pt idx="578">
                  <c:v>74569600</c:v>
                </c:pt>
                <c:pt idx="579">
                  <c:v>103734400</c:v>
                </c:pt>
                <c:pt idx="580">
                  <c:v>87808000</c:v>
                </c:pt>
                <c:pt idx="581">
                  <c:v>85142400</c:v>
                </c:pt>
                <c:pt idx="582">
                  <c:v>127388800</c:v>
                </c:pt>
                <c:pt idx="583">
                  <c:v>122102400</c:v>
                </c:pt>
                <c:pt idx="584">
                  <c:v>213987200</c:v>
                </c:pt>
                <c:pt idx="585">
                  <c:v>145510400</c:v>
                </c:pt>
                <c:pt idx="586">
                  <c:v>150259200</c:v>
                </c:pt>
                <c:pt idx="587">
                  <c:v>230473600</c:v>
                </c:pt>
                <c:pt idx="588">
                  <c:v>174048000</c:v>
                </c:pt>
                <c:pt idx="589">
                  <c:v>189772800</c:v>
                </c:pt>
                <c:pt idx="590">
                  <c:v>136371200</c:v>
                </c:pt>
                <c:pt idx="591">
                  <c:v>115001600</c:v>
                </c:pt>
                <c:pt idx="592">
                  <c:v>155568000</c:v>
                </c:pt>
                <c:pt idx="593">
                  <c:v>233878400</c:v>
                </c:pt>
                <c:pt idx="594">
                  <c:v>288332800</c:v>
                </c:pt>
                <c:pt idx="595">
                  <c:v>230048000</c:v>
                </c:pt>
                <c:pt idx="596">
                  <c:v>127187200</c:v>
                </c:pt>
                <c:pt idx="597">
                  <c:v>125708800</c:v>
                </c:pt>
                <c:pt idx="598">
                  <c:v>99433600</c:v>
                </c:pt>
                <c:pt idx="599">
                  <c:v>86038400</c:v>
                </c:pt>
                <c:pt idx="600">
                  <c:v>79408000</c:v>
                </c:pt>
                <c:pt idx="601">
                  <c:v>308313600</c:v>
                </c:pt>
                <c:pt idx="602">
                  <c:v>97081600</c:v>
                </c:pt>
                <c:pt idx="603">
                  <c:v>105996800</c:v>
                </c:pt>
                <c:pt idx="604">
                  <c:v>129113600</c:v>
                </c:pt>
                <c:pt idx="605">
                  <c:v>140492800</c:v>
                </c:pt>
                <c:pt idx="606">
                  <c:v>100150400</c:v>
                </c:pt>
                <c:pt idx="607">
                  <c:v>69171200</c:v>
                </c:pt>
                <c:pt idx="608">
                  <c:v>51900800</c:v>
                </c:pt>
                <c:pt idx="609">
                  <c:v>55260800</c:v>
                </c:pt>
                <c:pt idx="610">
                  <c:v>98425600</c:v>
                </c:pt>
                <c:pt idx="611">
                  <c:v>48966400</c:v>
                </c:pt>
                <c:pt idx="612">
                  <c:v>69193600</c:v>
                </c:pt>
                <c:pt idx="613">
                  <c:v>154358400</c:v>
                </c:pt>
                <c:pt idx="614">
                  <c:v>157001600</c:v>
                </c:pt>
                <c:pt idx="615">
                  <c:v>70291200</c:v>
                </c:pt>
                <c:pt idx="616">
                  <c:v>146092800</c:v>
                </c:pt>
                <c:pt idx="617">
                  <c:v>121744000</c:v>
                </c:pt>
                <c:pt idx="618">
                  <c:v>107699200</c:v>
                </c:pt>
                <c:pt idx="619">
                  <c:v>153731200</c:v>
                </c:pt>
                <c:pt idx="620">
                  <c:v>105571200</c:v>
                </c:pt>
                <c:pt idx="621">
                  <c:v>56627200</c:v>
                </c:pt>
                <c:pt idx="622">
                  <c:v>45539200</c:v>
                </c:pt>
                <c:pt idx="623">
                  <c:v>98089600</c:v>
                </c:pt>
                <c:pt idx="624">
                  <c:v>79430400</c:v>
                </c:pt>
                <c:pt idx="625">
                  <c:v>64534400</c:v>
                </c:pt>
                <c:pt idx="626">
                  <c:v>104092800</c:v>
                </c:pt>
                <c:pt idx="627">
                  <c:v>98179200</c:v>
                </c:pt>
                <c:pt idx="628">
                  <c:v>84044800</c:v>
                </c:pt>
                <c:pt idx="629">
                  <c:v>54790400</c:v>
                </c:pt>
                <c:pt idx="630">
                  <c:v>37430400</c:v>
                </c:pt>
                <c:pt idx="631">
                  <c:v>179267200</c:v>
                </c:pt>
                <c:pt idx="632">
                  <c:v>170531200</c:v>
                </c:pt>
                <c:pt idx="633">
                  <c:v>193356800</c:v>
                </c:pt>
                <c:pt idx="634">
                  <c:v>122886400</c:v>
                </c:pt>
                <c:pt idx="635">
                  <c:v>56044800</c:v>
                </c:pt>
                <c:pt idx="636">
                  <c:v>139574400</c:v>
                </c:pt>
                <c:pt idx="637">
                  <c:v>125462400</c:v>
                </c:pt>
                <c:pt idx="638">
                  <c:v>140963200</c:v>
                </c:pt>
                <c:pt idx="639">
                  <c:v>133996800</c:v>
                </c:pt>
                <c:pt idx="640">
                  <c:v>47644800</c:v>
                </c:pt>
                <c:pt idx="641">
                  <c:v>123043200</c:v>
                </c:pt>
                <c:pt idx="642">
                  <c:v>349171200</c:v>
                </c:pt>
                <c:pt idx="643">
                  <c:v>294380800</c:v>
                </c:pt>
                <c:pt idx="644">
                  <c:v>110566400</c:v>
                </c:pt>
                <c:pt idx="645">
                  <c:v>172256000</c:v>
                </c:pt>
                <c:pt idx="646">
                  <c:v>82051200</c:v>
                </c:pt>
                <c:pt idx="647">
                  <c:v>95916800</c:v>
                </c:pt>
                <c:pt idx="648">
                  <c:v>89443200</c:v>
                </c:pt>
                <c:pt idx="649">
                  <c:v>70179200</c:v>
                </c:pt>
                <c:pt idx="650">
                  <c:v>112918400</c:v>
                </c:pt>
                <c:pt idx="651">
                  <c:v>75196800</c:v>
                </c:pt>
                <c:pt idx="652">
                  <c:v>129001600</c:v>
                </c:pt>
                <c:pt idx="653">
                  <c:v>74905600</c:v>
                </c:pt>
                <c:pt idx="654">
                  <c:v>67961600</c:v>
                </c:pt>
                <c:pt idx="655">
                  <c:v>81625600</c:v>
                </c:pt>
                <c:pt idx="656">
                  <c:v>171136000</c:v>
                </c:pt>
                <c:pt idx="657">
                  <c:v>304886400</c:v>
                </c:pt>
                <c:pt idx="658">
                  <c:v>317385600</c:v>
                </c:pt>
                <c:pt idx="659">
                  <c:v>116435200</c:v>
                </c:pt>
                <c:pt idx="660">
                  <c:v>76428800</c:v>
                </c:pt>
                <c:pt idx="661">
                  <c:v>268979200</c:v>
                </c:pt>
                <c:pt idx="662">
                  <c:v>300316800</c:v>
                </c:pt>
                <c:pt idx="663">
                  <c:v>270480000</c:v>
                </c:pt>
                <c:pt idx="664">
                  <c:v>220326400</c:v>
                </c:pt>
                <c:pt idx="665">
                  <c:v>232444800</c:v>
                </c:pt>
                <c:pt idx="666">
                  <c:v>101651200</c:v>
                </c:pt>
                <c:pt idx="667">
                  <c:v>123827200</c:v>
                </c:pt>
                <c:pt idx="668">
                  <c:v>292118400</c:v>
                </c:pt>
                <c:pt idx="669">
                  <c:v>131420800</c:v>
                </c:pt>
                <c:pt idx="670">
                  <c:v>76809600</c:v>
                </c:pt>
                <c:pt idx="671">
                  <c:v>150371200</c:v>
                </c:pt>
                <c:pt idx="672">
                  <c:v>161974400</c:v>
                </c:pt>
                <c:pt idx="673">
                  <c:v>90182400</c:v>
                </c:pt>
                <c:pt idx="674">
                  <c:v>74636800</c:v>
                </c:pt>
                <c:pt idx="675">
                  <c:v>152275200</c:v>
                </c:pt>
                <c:pt idx="676">
                  <c:v>91369600</c:v>
                </c:pt>
                <c:pt idx="677">
                  <c:v>94438400</c:v>
                </c:pt>
                <c:pt idx="678">
                  <c:v>81737600</c:v>
                </c:pt>
                <c:pt idx="679">
                  <c:v>58598400</c:v>
                </c:pt>
                <c:pt idx="680">
                  <c:v>85366400</c:v>
                </c:pt>
                <c:pt idx="681">
                  <c:v>93587200</c:v>
                </c:pt>
                <c:pt idx="682">
                  <c:v>113299200</c:v>
                </c:pt>
                <c:pt idx="683">
                  <c:v>189772800</c:v>
                </c:pt>
                <c:pt idx="684">
                  <c:v>93184000</c:v>
                </c:pt>
                <c:pt idx="685">
                  <c:v>138297600</c:v>
                </c:pt>
                <c:pt idx="686">
                  <c:v>233945600</c:v>
                </c:pt>
                <c:pt idx="687">
                  <c:v>200233600</c:v>
                </c:pt>
                <c:pt idx="688">
                  <c:v>218131200</c:v>
                </c:pt>
                <c:pt idx="689">
                  <c:v>129337600</c:v>
                </c:pt>
                <c:pt idx="690">
                  <c:v>181686400</c:v>
                </c:pt>
                <c:pt idx="691">
                  <c:v>384854400</c:v>
                </c:pt>
                <c:pt idx="692">
                  <c:v>307059200</c:v>
                </c:pt>
                <c:pt idx="693">
                  <c:v>212688000</c:v>
                </c:pt>
                <c:pt idx="694">
                  <c:v>266313600</c:v>
                </c:pt>
                <c:pt idx="695">
                  <c:v>204176000</c:v>
                </c:pt>
                <c:pt idx="696">
                  <c:v>181529600</c:v>
                </c:pt>
                <c:pt idx="697">
                  <c:v>158838400</c:v>
                </c:pt>
                <c:pt idx="698">
                  <c:v>225747200</c:v>
                </c:pt>
                <c:pt idx="699">
                  <c:v>201980800</c:v>
                </c:pt>
                <c:pt idx="700">
                  <c:v>226419200</c:v>
                </c:pt>
                <c:pt idx="701">
                  <c:v>106355200</c:v>
                </c:pt>
                <c:pt idx="702">
                  <c:v>144121600</c:v>
                </c:pt>
                <c:pt idx="703">
                  <c:v>2832345600</c:v>
                </c:pt>
                <c:pt idx="704">
                  <c:v>768768000</c:v>
                </c:pt>
                <c:pt idx="705">
                  <c:v>417110400</c:v>
                </c:pt>
                <c:pt idx="706">
                  <c:v>373497600</c:v>
                </c:pt>
                <c:pt idx="707">
                  <c:v>282777600</c:v>
                </c:pt>
                <c:pt idx="708">
                  <c:v>117868800</c:v>
                </c:pt>
                <c:pt idx="709">
                  <c:v>152902400</c:v>
                </c:pt>
                <c:pt idx="710">
                  <c:v>169612800</c:v>
                </c:pt>
                <c:pt idx="711">
                  <c:v>190668800</c:v>
                </c:pt>
                <c:pt idx="712">
                  <c:v>232937600</c:v>
                </c:pt>
                <c:pt idx="713">
                  <c:v>246332800</c:v>
                </c:pt>
                <c:pt idx="714">
                  <c:v>517126400</c:v>
                </c:pt>
                <c:pt idx="715">
                  <c:v>252761600</c:v>
                </c:pt>
                <c:pt idx="716">
                  <c:v>472617600</c:v>
                </c:pt>
                <c:pt idx="717">
                  <c:v>420515200</c:v>
                </c:pt>
                <c:pt idx="718">
                  <c:v>279260800</c:v>
                </c:pt>
                <c:pt idx="719">
                  <c:v>219116800</c:v>
                </c:pt>
                <c:pt idx="720">
                  <c:v>382972800</c:v>
                </c:pt>
                <c:pt idx="721">
                  <c:v>287392000</c:v>
                </c:pt>
                <c:pt idx="722">
                  <c:v>131689600</c:v>
                </c:pt>
                <c:pt idx="723">
                  <c:v>157001600</c:v>
                </c:pt>
                <c:pt idx="724">
                  <c:v>259392000</c:v>
                </c:pt>
                <c:pt idx="725">
                  <c:v>168448000</c:v>
                </c:pt>
                <c:pt idx="726">
                  <c:v>128912000</c:v>
                </c:pt>
                <c:pt idx="727">
                  <c:v>97843200</c:v>
                </c:pt>
                <c:pt idx="728">
                  <c:v>81200000</c:v>
                </c:pt>
                <c:pt idx="729">
                  <c:v>173174400</c:v>
                </c:pt>
                <c:pt idx="730">
                  <c:v>328384000</c:v>
                </c:pt>
                <c:pt idx="731">
                  <c:v>202473600</c:v>
                </c:pt>
                <c:pt idx="732">
                  <c:v>286003200</c:v>
                </c:pt>
                <c:pt idx="733">
                  <c:v>146742400</c:v>
                </c:pt>
                <c:pt idx="734">
                  <c:v>152118400</c:v>
                </c:pt>
                <c:pt idx="735">
                  <c:v>1221516800</c:v>
                </c:pt>
                <c:pt idx="736">
                  <c:v>353472000</c:v>
                </c:pt>
                <c:pt idx="737">
                  <c:v>222073600</c:v>
                </c:pt>
                <c:pt idx="738">
                  <c:v>116032000</c:v>
                </c:pt>
                <c:pt idx="739">
                  <c:v>108281600</c:v>
                </c:pt>
                <c:pt idx="740">
                  <c:v>118630400</c:v>
                </c:pt>
                <c:pt idx="741">
                  <c:v>102278400</c:v>
                </c:pt>
                <c:pt idx="742">
                  <c:v>90384000</c:v>
                </c:pt>
                <c:pt idx="743">
                  <c:v>79900800</c:v>
                </c:pt>
                <c:pt idx="744">
                  <c:v>105011200</c:v>
                </c:pt>
                <c:pt idx="745">
                  <c:v>105190400</c:v>
                </c:pt>
                <c:pt idx="746">
                  <c:v>114352000</c:v>
                </c:pt>
                <c:pt idx="747">
                  <c:v>37296000</c:v>
                </c:pt>
                <c:pt idx="748">
                  <c:v>72396800</c:v>
                </c:pt>
                <c:pt idx="749">
                  <c:v>95289600</c:v>
                </c:pt>
                <c:pt idx="750">
                  <c:v>64332800</c:v>
                </c:pt>
                <c:pt idx="751">
                  <c:v>76675200</c:v>
                </c:pt>
                <c:pt idx="752">
                  <c:v>85366400</c:v>
                </c:pt>
                <c:pt idx="753">
                  <c:v>45158400</c:v>
                </c:pt>
                <c:pt idx="754">
                  <c:v>51990400</c:v>
                </c:pt>
                <c:pt idx="755">
                  <c:v>89152000</c:v>
                </c:pt>
                <c:pt idx="756">
                  <c:v>137625600</c:v>
                </c:pt>
                <c:pt idx="757">
                  <c:v>82768000</c:v>
                </c:pt>
                <c:pt idx="758">
                  <c:v>65139200</c:v>
                </c:pt>
                <c:pt idx="759">
                  <c:v>197545600</c:v>
                </c:pt>
                <c:pt idx="760">
                  <c:v>201891200</c:v>
                </c:pt>
                <c:pt idx="761">
                  <c:v>316601600</c:v>
                </c:pt>
                <c:pt idx="762">
                  <c:v>184867200</c:v>
                </c:pt>
                <c:pt idx="763">
                  <c:v>173600000</c:v>
                </c:pt>
                <c:pt idx="764">
                  <c:v>177744000</c:v>
                </c:pt>
                <c:pt idx="765">
                  <c:v>171785600</c:v>
                </c:pt>
                <c:pt idx="766">
                  <c:v>130547200</c:v>
                </c:pt>
                <c:pt idx="767">
                  <c:v>48563200</c:v>
                </c:pt>
                <c:pt idx="768">
                  <c:v>96432000</c:v>
                </c:pt>
                <c:pt idx="769">
                  <c:v>128553600</c:v>
                </c:pt>
                <c:pt idx="770">
                  <c:v>102748800</c:v>
                </c:pt>
                <c:pt idx="771">
                  <c:v>91862400</c:v>
                </c:pt>
                <c:pt idx="772">
                  <c:v>150192000</c:v>
                </c:pt>
                <c:pt idx="773">
                  <c:v>292611200</c:v>
                </c:pt>
                <c:pt idx="774">
                  <c:v>305715200</c:v>
                </c:pt>
                <c:pt idx="775">
                  <c:v>168492800</c:v>
                </c:pt>
                <c:pt idx="776">
                  <c:v>215734400</c:v>
                </c:pt>
                <c:pt idx="777">
                  <c:v>172188800</c:v>
                </c:pt>
                <c:pt idx="778">
                  <c:v>175952000</c:v>
                </c:pt>
                <c:pt idx="779">
                  <c:v>110342400</c:v>
                </c:pt>
                <c:pt idx="780">
                  <c:v>121744000</c:v>
                </c:pt>
                <c:pt idx="781">
                  <c:v>137580800</c:v>
                </c:pt>
                <c:pt idx="782">
                  <c:v>149072000</c:v>
                </c:pt>
                <c:pt idx="783">
                  <c:v>220505600</c:v>
                </c:pt>
                <c:pt idx="784">
                  <c:v>149721600</c:v>
                </c:pt>
                <c:pt idx="785">
                  <c:v>141344000</c:v>
                </c:pt>
                <c:pt idx="786">
                  <c:v>278364800</c:v>
                </c:pt>
                <c:pt idx="787">
                  <c:v>320230400</c:v>
                </c:pt>
                <c:pt idx="788">
                  <c:v>263872000</c:v>
                </c:pt>
                <c:pt idx="789">
                  <c:v>168492800</c:v>
                </c:pt>
                <c:pt idx="790">
                  <c:v>194096000</c:v>
                </c:pt>
                <c:pt idx="791">
                  <c:v>277468800</c:v>
                </c:pt>
                <c:pt idx="792">
                  <c:v>345094400</c:v>
                </c:pt>
                <c:pt idx="793">
                  <c:v>163116800</c:v>
                </c:pt>
                <c:pt idx="794">
                  <c:v>134915200</c:v>
                </c:pt>
                <c:pt idx="795">
                  <c:v>145488000</c:v>
                </c:pt>
                <c:pt idx="796">
                  <c:v>165558400</c:v>
                </c:pt>
                <c:pt idx="797">
                  <c:v>217728000</c:v>
                </c:pt>
                <c:pt idx="798">
                  <c:v>148220800</c:v>
                </c:pt>
                <c:pt idx="799">
                  <c:v>234796800</c:v>
                </c:pt>
                <c:pt idx="800">
                  <c:v>143964800</c:v>
                </c:pt>
                <c:pt idx="801">
                  <c:v>105728000</c:v>
                </c:pt>
                <c:pt idx="802">
                  <c:v>209059200</c:v>
                </c:pt>
                <c:pt idx="803">
                  <c:v>200838400</c:v>
                </c:pt>
                <c:pt idx="804">
                  <c:v>105235200</c:v>
                </c:pt>
                <c:pt idx="805">
                  <c:v>134646400</c:v>
                </c:pt>
                <c:pt idx="806">
                  <c:v>120288000</c:v>
                </c:pt>
                <c:pt idx="807">
                  <c:v>223372800</c:v>
                </c:pt>
                <c:pt idx="808">
                  <c:v>155052800</c:v>
                </c:pt>
                <c:pt idx="809">
                  <c:v>77817600</c:v>
                </c:pt>
                <c:pt idx="810">
                  <c:v>121564800</c:v>
                </c:pt>
                <c:pt idx="811">
                  <c:v>169926400</c:v>
                </c:pt>
                <c:pt idx="812">
                  <c:v>134041600</c:v>
                </c:pt>
                <c:pt idx="813">
                  <c:v>132361600</c:v>
                </c:pt>
                <c:pt idx="814">
                  <c:v>191251200</c:v>
                </c:pt>
                <c:pt idx="815">
                  <c:v>73606400</c:v>
                </c:pt>
                <c:pt idx="816">
                  <c:v>98985600</c:v>
                </c:pt>
                <c:pt idx="817">
                  <c:v>96566400</c:v>
                </c:pt>
                <c:pt idx="818">
                  <c:v>129785600</c:v>
                </c:pt>
                <c:pt idx="819">
                  <c:v>66057600</c:v>
                </c:pt>
                <c:pt idx="820">
                  <c:v>125036800</c:v>
                </c:pt>
                <c:pt idx="821">
                  <c:v>152880000</c:v>
                </c:pt>
                <c:pt idx="822">
                  <c:v>59606400</c:v>
                </c:pt>
                <c:pt idx="823">
                  <c:v>55283200</c:v>
                </c:pt>
                <c:pt idx="824">
                  <c:v>124700800</c:v>
                </c:pt>
                <c:pt idx="825">
                  <c:v>82588800</c:v>
                </c:pt>
                <c:pt idx="826">
                  <c:v>100531200</c:v>
                </c:pt>
                <c:pt idx="827">
                  <c:v>47667200</c:v>
                </c:pt>
                <c:pt idx="828">
                  <c:v>51184000</c:v>
                </c:pt>
                <c:pt idx="829">
                  <c:v>61129600</c:v>
                </c:pt>
                <c:pt idx="830">
                  <c:v>56963200</c:v>
                </c:pt>
                <c:pt idx="831">
                  <c:v>99299200</c:v>
                </c:pt>
                <c:pt idx="832">
                  <c:v>75488000</c:v>
                </c:pt>
                <c:pt idx="833">
                  <c:v>39177600</c:v>
                </c:pt>
                <c:pt idx="834">
                  <c:v>45740800</c:v>
                </c:pt>
                <c:pt idx="835">
                  <c:v>54656000</c:v>
                </c:pt>
                <c:pt idx="836">
                  <c:v>44105600</c:v>
                </c:pt>
                <c:pt idx="837">
                  <c:v>107676800</c:v>
                </c:pt>
                <c:pt idx="838">
                  <c:v>82812800</c:v>
                </c:pt>
                <c:pt idx="839">
                  <c:v>85590400</c:v>
                </c:pt>
                <c:pt idx="840">
                  <c:v>54252800</c:v>
                </c:pt>
                <c:pt idx="841">
                  <c:v>57097600</c:v>
                </c:pt>
                <c:pt idx="842">
                  <c:v>70604800</c:v>
                </c:pt>
                <c:pt idx="843">
                  <c:v>78400000</c:v>
                </c:pt>
                <c:pt idx="844">
                  <c:v>103398400</c:v>
                </c:pt>
                <c:pt idx="845">
                  <c:v>68118400</c:v>
                </c:pt>
                <c:pt idx="846">
                  <c:v>332953600</c:v>
                </c:pt>
                <c:pt idx="847">
                  <c:v>199673600</c:v>
                </c:pt>
                <c:pt idx="848">
                  <c:v>123401600</c:v>
                </c:pt>
                <c:pt idx="849">
                  <c:v>293865600</c:v>
                </c:pt>
                <c:pt idx="850">
                  <c:v>281568000</c:v>
                </c:pt>
                <c:pt idx="851">
                  <c:v>194880000</c:v>
                </c:pt>
                <c:pt idx="852">
                  <c:v>318505600</c:v>
                </c:pt>
                <c:pt idx="853">
                  <c:v>371996800</c:v>
                </c:pt>
                <c:pt idx="854">
                  <c:v>293148800</c:v>
                </c:pt>
                <c:pt idx="855">
                  <c:v>406515200</c:v>
                </c:pt>
                <c:pt idx="856">
                  <c:v>317318400</c:v>
                </c:pt>
                <c:pt idx="857">
                  <c:v>327420800</c:v>
                </c:pt>
                <c:pt idx="858">
                  <c:v>260444800</c:v>
                </c:pt>
                <c:pt idx="859">
                  <c:v>160070400</c:v>
                </c:pt>
                <c:pt idx="860">
                  <c:v>255001600</c:v>
                </c:pt>
                <c:pt idx="861">
                  <c:v>405014400</c:v>
                </c:pt>
                <c:pt idx="862">
                  <c:v>238627200</c:v>
                </c:pt>
                <c:pt idx="863">
                  <c:v>197724800</c:v>
                </c:pt>
                <c:pt idx="864">
                  <c:v>89286400</c:v>
                </c:pt>
                <c:pt idx="865">
                  <c:v>102704000</c:v>
                </c:pt>
                <c:pt idx="866">
                  <c:v>219721600</c:v>
                </c:pt>
                <c:pt idx="867">
                  <c:v>281948800</c:v>
                </c:pt>
                <c:pt idx="868">
                  <c:v>193468800</c:v>
                </c:pt>
                <c:pt idx="869">
                  <c:v>435052800</c:v>
                </c:pt>
                <c:pt idx="870">
                  <c:v>301257600</c:v>
                </c:pt>
                <c:pt idx="871">
                  <c:v>168963200</c:v>
                </c:pt>
                <c:pt idx="872">
                  <c:v>193312000</c:v>
                </c:pt>
                <c:pt idx="873">
                  <c:v>120108800</c:v>
                </c:pt>
                <c:pt idx="874">
                  <c:v>156262400</c:v>
                </c:pt>
                <c:pt idx="875">
                  <c:v>318438400</c:v>
                </c:pt>
                <c:pt idx="876">
                  <c:v>167014400</c:v>
                </c:pt>
                <c:pt idx="877">
                  <c:v>242300800</c:v>
                </c:pt>
                <c:pt idx="878">
                  <c:v>148288000</c:v>
                </c:pt>
                <c:pt idx="879">
                  <c:v>328428800</c:v>
                </c:pt>
                <c:pt idx="880">
                  <c:v>161459200</c:v>
                </c:pt>
                <c:pt idx="881">
                  <c:v>102547200</c:v>
                </c:pt>
                <c:pt idx="882">
                  <c:v>108976000</c:v>
                </c:pt>
                <c:pt idx="883">
                  <c:v>84246400</c:v>
                </c:pt>
                <c:pt idx="884">
                  <c:v>117129600</c:v>
                </c:pt>
                <c:pt idx="885">
                  <c:v>115718400</c:v>
                </c:pt>
                <c:pt idx="886">
                  <c:v>100956800</c:v>
                </c:pt>
                <c:pt idx="887">
                  <c:v>89779200</c:v>
                </c:pt>
                <c:pt idx="888">
                  <c:v>114598400</c:v>
                </c:pt>
                <c:pt idx="889">
                  <c:v>160944000</c:v>
                </c:pt>
                <c:pt idx="890">
                  <c:v>119526400</c:v>
                </c:pt>
                <c:pt idx="891">
                  <c:v>141904000</c:v>
                </c:pt>
                <c:pt idx="892">
                  <c:v>84604800</c:v>
                </c:pt>
                <c:pt idx="893">
                  <c:v>167484800</c:v>
                </c:pt>
                <c:pt idx="894">
                  <c:v>148646400</c:v>
                </c:pt>
                <c:pt idx="895">
                  <c:v>377283200</c:v>
                </c:pt>
                <c:pt idx="896">
                  <c:v>118316800</c:v>
                </c:pt>
                <c:pt idx="897">
                  <c:v>141993600</c:v>
                </c:pt>
                <c:pt idx="898">
                  <c:v>159667200</c:v>
                </c:pt>
                <c:pt idx="899">
                  <c:v>179065600</c:v>
                </c:pt>
                <c:pt idx="900">
                  <c:v>93184000</c:v>
                </c:pt>
                <c:pt idx="901">
                  <c:v>95648000</c:v>
                </c:pt>
                <c:pt idx="902">
                  <c:v>190668800</c:v>
                </c:pt>
                <c:pt idx="903">
                  <c:v>172300800</c:v>
                </c:pt>
                <c:pt idx="904">
                  <c:v>121094400</c:v>
                </c:pt>
                <c:pt idx="905">
                  <c:v>168694400</c:v>
                </c:pt>
                <c:pt idx="906">
                  <c:v>135945600</c:v>
                </c:pt>
                <c:pt idx="907">
                  <c:v>202988800</c:v>
                </c:pt>
                <c:pt idx="908">
                  <c:v>84851200</c:v>
                </c:pt>
                <c:pt idx="909">
                  <c:v>104025600</c:v>
                </c:pt>
                <c:pt idx="910">
                  <c:v>77907200</c:v>
                </c:pt>
                <c:pt idx="911">
                  <c:v>33174400</c:v>
                </c:pt>
                <c:pt idx="912">
                  <c:v>94035200</c:v>
                </c:pt>
                <c:pt idx="913">
                  <c:v>179244800</c:v>
                </c:pt>
                <c:pt idx="914">
                  <c:v>200457600</c:v>
                </c:pt>
                <c:pt idx="915">
                  <c:v>143337600</c:v>
                </c:pt>
                <c:pt idx="916">
                  <c:v>73942400</c:v>
                </c:pt>
                <c:pt idx="917">
                  <c:v>125036800</c:v>
                </c:pt>
                <c:pt idx="918">
                  <c:v>199628800</c:v>
                </c:pt>
                <c:pt idx="919">
                  <c:v>285734400</c:v>
                </c:pt>
                <c:pt idx="920">
                  <c:v>303676800</c:v>
                </c:pt>
                <c:pt idx="921">
                  <c:v>618060800</c:v>
                </c:pt>
                <c:pt idx="922">
                  <c:v>626796800</c:v>
                </c:pt>
                <c:pt idx="923">
                  <c:v>332483200</c:v>
                </c:pt>
                <c:pt idx="924">
                  <c:v>294403200</c:v>
                </c:pt>
                <c:pt idx="925">
                  <c:v>257622400</c:v>
                </c:pt>
                <c:pt idx="926">
                  <c:v>397376000</c:v>
                </c:pt>
                <c:pt idx="927">
                  <c:v>241449600</c:v>
                </c:pt>
                <c:pt idx="928">
                  <c:v>174070400</c:v>
                </c:pt>
                <c:pt idx="929">
                  <c:v>178886400</c:v>
                </c:pt>
                <c:pt idx="930">
                  <c:v>144816000</c:v>
                </c:pt>
                <c:pt idx="931">
                  <c:v>153932800</c:v>
                </c:pt>
                <c:pt idx="932">
                  <c:v>138454400</c:v>
                </c:pt>
                <c:pt idx="933">
                  <c:v>179536000</c:v>
                </c:pt>
                <c:pt idx="934">
                  <c:v>220416000</c:v>
                </c:pt>
                <c:pt idx="935">
                  <c:v>83417600</c:v>
                </c:pt>
                <c:pt idx="936">
                  <c:v>70896000</c:v>
                </c:pt>
                <c:pt idx="937">
                  <c:v>87673600</c:v>
                </c:pt>
                <c:pt idx="938">
                  <c:v>59158400</c:v>
                </c:pt>
                <c:pt idx="939">
                  <c:v>74121600</c:v>
                </c:pt>
                <c:pt idx="940">
                  <c:v>50960000</c:v>
                </c:pt>
                <c:pt idx="941">
                  <c:v>137849600</c:v>
                </c:pt>
                <c:pt idx="942">
                  <c:v>119840000</c:v>
                </c:pt>
                <c:pt idx="943">
                  <c:v>103756800</c:v>
                </c:pt>
                <c:pt idx="944">
                  <c:v>130972800</c:v>
                </c:pt>
                <c:pt idx="945">
                  <c:v>83260800</c:v>
                </c:pt>
                <c:pt idx="946">
                  <c:v>64624000</c:v>
                </c:pt>
                <c:pt idx="947">
                  <c:v>152387200</c:v>
                </c:pt>
                <c:pt idx="948">
                  <c:v>133123200</c:v>
                </c:pt>
                <c:pt idx="949">
                  <c:v>207334400</c:v>
                </c:pt>
                <c:pt idx="950">
                  <c:v>246870400</c:v>
                </c:pt>
                <c:pt idx="951">
                  <c:v>192752000</c:v>
                </c:pt>
                <c:pt idx="952">
                  <c:v>97305600</c:v>
                </c:pt>
                <c:pt idx="953">
                  <c:v>106288000</c:v>
                </c:pt>
                <c:pt idx="954">
                  <c:v>66169600</c:v>
                </c:pt>
                <c:pt idx="955">
                  <c:v>99836800</c:v>
                </c:pt>
                <c:pt idx="956">
                  <c:v>79004800</c:v>
                </c:pt>
                <c:pt idx="957">
                  <c:v>166790400</c:v>
                </c:pt>
                <c:pt idx="958">
                  <c:v>110969600</c:v>
                </c:pt>
                <c:pt idx="959">
                  <c:v>105929600</c:v>
                </c:pt>
                <c:pt idx="960">
                  <c:v>233408000</c:v>
                </c:pt>
                <c:pt idx="961">
                  <c:v>97776000</c:v>
                </c:pt>
                <c:pt idx="962">
                  <c:v>118249600</c:v>
                </c:pt>
                <c:pt idx="963">
                  <c:v>120422400</c:v>
                </c:pt>
                <c:pt idx="964">
                  <c:v>125484800</c:v>
                </c:pt>
                <c:pt idx="965">
                  <c:v>97574400</c:v>
                </c:pt>
                <c:pt idx="966">
                  <c:v>46972800</c:v>
                </c:pt>
                <c:pt idx="967">
                  <c:v>125260800</c:v>
                </c:pt>
                <c:pt idx="968">
                  <c:v>364851200</c:v>
                </c:pt>
                <c:pt idx="969">
                  <c:v>182761600</c:v>
                </c:pt>
                <c:pt idx="970">
                  <c:v>265798400</c:v>
                </c:pt>
                <c:pt idx="971">
                  <c:v>243264000</c:v>
                </c:pt>
                <c:pt idx="972">
                  <c:v>118025600</c:v>
                </c:pt>
                <c:pt idx="973">
                  <c:v>156643200</c:v>
                </c:pt>
                <c:pt idx="974">
                  <c:v>247161600</c:v>
                </c:pt>
                <c:pt idx="975">
                  <c:v>326121600</c:v>
                </c:pt>
                <c:pt idx="976">
                  <c:v>114755200</c:v>
                </c:pt>
                <c:pt idx="977">
                  <c:v>186435200</c:v>
                </c:pt>
                <c:pt idx="978">
                  <c:v>167014400</c:v>
                </c:pt>
                <c:pt idx="979">
                  <c:v>158166400</c:v>
                </c:pt>
                <c:pt idx="980">
                  <c:v>114844800</c:v>
                </c:pt>
                <c:pt idx="981">
                  <c:v>50646400</c:v>
                </c:pt>
                <c:pt idx="982">
                  <c:v>74592000</c:v>
                </c:pt>
                <c:pt idx="983">
                  <c:v>60233600</c:v>
                </c:pt>
                <c:pt idx="984">
                  <c:v>47040000</c:v>
                </c:pt>
                <c:pt idx="985">
                  <c:v>27686400</c:v>
                </c:pt>
                <c:pt idx="986">
                  <c:v>105369600</c:v>
                </c:pt>
                <c:pt idx="987">
                  <c:v>225321600</c:v>
                </c:pt>
                <c:pt idx="988">
                  <c:v>231548800</c:v>
                </c:pt>
                <c:pt idx="989">
                  <c:v>88121600</c:v>
                </c:pt>
                <c:pt idx="990">
                  <c:v>294134400</c:v>
                </c:pt>
                <c:pt idx="991">
                  <c:v>113254400</c:v>
                </c:pt>
                <c:pt idx="992">
                  <c:v>126672000</c:v>
                </c:pt>
                <c:pt idx="993">
                  <c:v>104339200</c:v>
                </c:pt>
                <c:pt idx="994">
                  <c:v>106601600</c:v>
                </c:pt>
                <c:pt idx="995">
                  <c:v>165760000</c:v>
                </c:pt>
                <c:pt idx="996">
                  <c:v>232982400</c:v>
                </c:pt>
                <c:pt idx="997">
                  <c:v>263244800</c:v>
                </c:pt>
                <c:pt idx="998">
                  <c:v>178729600</c:v>
                </c:pt>
                <c:pt idx="999">
                  <c:v>137088000</c:v>
                </c:pt>
                <c:pt idx="1000">
                  <c:v>100643200</c:v>
                </c:pt>
                <c:pt idx="1001">
                  <c:v>127411200</c:v>
                </c:pt>
                <c:pt idx="1002">
                  <c:v>410524800</c:v>
                </c:pt>
                <c:pt idx="1003">
                  <c:v>174876800</c:v>
                </c:pt>
                <c:pt idx="1004">
                  <c:v>108707200</c:v>
                </c:pt>
                <c:pt idx="1005">
                  <c:v>98000000</c:v>
                </c:pt>
                <c:pt idx="1006">
                  <c:v>120377600</c:v>
                </c:pt>
                <c:pt idx="1007">
                  <c:v>262908800</c:v>
                </c:pt>
                <c:pt idx="1008">
                  <c:v>317273600</c:v>
                </c:pt>
                <c:pt idx="1009">
                  <c:v>494524800</c:v>
                </c:pt>
                <c:pt idx="1010">
                  <c:v>111484800</c:v>
                </c:pt>
                <c:pt idx="1011">
                  <c:v>123782400</c:v>
                </c:pt>
                <c:pt idx="1012">
                  <c:v>110073600</c:v>
                </c:pt>
                <c:pt idx="1013">
                  <c:v>66841600</c:v>
                </c:pt>
                <c:pt idx="1014">
                  <c:v>96140800</c:v>
                </c:pt>
                <c:pt idx="1015">
                  <c:v>125238400</c:v>
                </c:pt>
                <c:pt idx="1016">
                  <c:v>340569600</c:v>
                </c:pt>
                <c:pt idx="1017">
                  <c:v>317497600</c:v>
                </c:pt>
                <c:pt idx="1018">
                  <c:v>139843200</c:v>
                </c:pt>
                <c:pt idx="1019">
                  <c:v>123894400</c:v>
                </c:pt>
                <c:pt idx="1020">
                  <c:v>67536000</c:v>
                </c:pt>
                <c:pt idx="1021">
                  <c:v>67177600</c:v>
                </c:pt>
                <c:pt idx="1022">
                  <c:v>98761600</c:v>
                </c:pt>
                <c:pt idx="1023">
                  <c:v>165334400</c:v>
                </c:pt>
                <c:pt idx="1024">
                  <c:v>207760000</c:v>
                </c:pt>
                <c:pt idx="1025">
                  <c:v>175302400</c:v>
                </c:pt>
                <c:pt idx="1026">
                  <c:v>166611200</c:v>
                </c:pt>
                <c:pt idx="1027">
                  <c:v>137267200</c:v>
                </c:pt>
                <c:pt idx="1028">
                  <c:v>170912000</c:v>
                </c:pt>
                <c:pt idx="1029">
                  <c:v>141120000</c:v>
                </c:pt>
                <c:pt idx="1030">
                  <c:v>166723200</c:v>
                </c:pt>
                <c:pt idx="1031">
                  <c:v>277065600</c:v>
                </c:pt>
                <c:pt idx="1032">
                  <c:v>205049600</c:v>
                </c:pt>
                <c:pt idx="1033">
                  <c:v>270435200</c:v>
                </c:pt>
                <c:pt idx="1034">
                  <c:v>264969600</c:v>
                </c:pt>
                <c:pt idx="1035">
                  <c:v>189884800</c:v>
                </c:pt>
                <c:pt idx="1036">
                  <c:v>547523200</c:v>
                </c:pt>
                <c:pt idx="1037">
                  <c:v>352665600</c:v>
                </c:pt>
                <c:pt idx="1038">
                  <c:v>325427200</c:v>
                </c:pt>
                <c:pt idx="1039">
                  <c:v>424838400</c:v>
                </c:pt>
                <c:pt idx="1040">
                  <c:v>430505600</c:v>
                </c:pt>
                <c:pt idx="1041">
                  <c:v>397062400</c:v>
                </c:pt>
                <c:pt idx="1042">
                  <c:v>318460800</c:v>
                </c:pt>
                <c:pt idx="1043">
                  <c:v>412182400</c:v>
                </c:pt>
                <c:pt idx="1044">
                  <c:v>223731200</c:v>
                </c:pt>
                <c:pt idx="1045">
                  <c:v>492441600</c:v>
                </c:pt>
                <c:pt idx="1046">
                  <c:v>276236800</c:v>
                </c:pt>
                <c:pt idx="1047">
                  <c:v>137737600</c:v>
                </c:pt>
                <c:pt idx="1048">
                  <c:v>218019200</c:v>
                </c:pt>
                <c:pt idx="1049">
                  <c:v>190041600</c:v>
                </c:pt>
                <c:pt idx="1050">
                  <c:v>194432000</c:v>
                </c:pt>
                <c:pt idx="1051">
                  <c:v>245481600</c:v>
                </c:pt>
                <c:pt idx="1052">
                  <c:v>132025600</c:v>
                </c:pt>
                <c:pt idx="1053">
                  <c:v>346953600</c:v>
                </c:pt>
                <c:pt idx="1054">
                  <c:v>226508800</c:v>
                </c:pt>
                <c:pt idx="1055">
                  <c:v>527027200</c:v>
                </c:pt>
                <c:pt idx="1056">
                  <c:v>426832000</c:v>
                </c:pt>
                <c:pt idx="1057">
                  <c:v>173622400</c:v>
                </c:pt>
                <c:pt idx="1058">
                  <c:v>149833600</c:v>
                </c:pt>
                <c:pt idx="1059">
                  <c:v>219968000</c:v>
                </c:pt>
                <c:pt idx="1060">
                  <c:v>308224000</c:v>
                </c:pt>
                <c:pt idx="1061">
                  <c:v>226531200</c:v>
                </c:pt>
                <c:pt idx="1062">
                  <c:v>98537600</c:v>
                </c:pt>
                <c:pt idx="1063">
                  <c:v>188966400</c:v>
                </c:pt>
                <c:pt idx="1064">
                  <c:v>403580800</c:v>
                </c:pt>
                <c:pt idx="1065">
                  <c:v>319065600</c:v>
                </c:pt>
                <c:pt idx="1066">
                  <c:v>247430400</c:v>
                </c:pt>
                <c:pt idx="1067">
                  <c:v>153104000</c:v>
                </c:pt>
                <c:pt idx="1068">
                  <c:v>130771200</c:v>
                </c:pt>
                <c:pt idx="1069">
                  <c:v>193603200</c:v>
                </c:pt>
                <c:pt idx="1070">
                  <c:v>733980800</c:v>
                </c:pt>
                <c:pt idx="1071">
                  <c:v>473558400</c:v>
                </c:pt>
                <c:pt idx="1072">
                  <c:v>286003200</c:v>
                </c:pt>
                <c:pt idx="1073">
                  <c:v>219430400</c:v>
                </c:pt>
                <c:pt idx="1074">
                  <c:v>251126400</c:v>
                </c:pt>
                <c:pt idx="1075">
                  <c:v>241606400</c:v>
                </c:pt>
                <c:pt idx="1076">
                  <c:v>181417600</c:v>
                </c:pt>
                <c:pt idx="1077">
                  <c:v>124768000</c:v>
                </c:pt>
                <c:pt idx="1078">
                  <c:v>171449600</c:v>
                </c:pt>
                <c:pt idx="1079">
                  <c:v>404969600</c:v>
                </c:pt>
                <c:pt idx="1080">
                  <c:v>162467200</c:v>
                </c:pt>
                <c:pt idx="1081">
                  <c:v>80371200</c:v>
                </c:pt>
                <c:pt idx="1082">
                  <c:v>109961600</c:v>
                </c:pt>
                <c:pt idx="1083">
                  <c:v>121430400</c:v>
                </c:pt>
                <c:pt idx="1084">
                  <c:v>111350400</c:v>
                </c:pt>
                <c:pt idx="1085">
                  <c:v>129606400</c:v>
                </c:pt>
                <c:pt idx="1086">
                  <c:v>87180800</c:v>
                </c:pt>
                <c:pt idx="1087">
                  <c:v>114060800</c:v>
                </c:pt>
                <c:pt idx="1088">
                  <c:v>227427200</c:v>
                </c:pt>
                <c:pt idx="1089">
                  <c:v>242659200</c:v>
                </c:pt>
                <c:pt idx="1090">
                  <c:v>161862400</c:v>
                </c:pt>
                <c:pt idx="1091">
                  <c:v>198732800</c:v>
                </c:pt>
                <c:pt idx="1092">
                  <c:v>263894400</c:v>
                </c:pt>
                <c:pt idx="1093">
                  <c:v>226912000</c:v>
                </c:pt>
                <c:pt idx="1094">
                  <c:v>146675200</c:v>
                </c:pt>
                <c:pt idx="1095">
                  <c:v>72531200</c:v>
                </c:pt>
                <c:pt idx="1096">
                  <c:v>59830400</c:v>
                </c:pt>
                <c:pt idx="1097">
                  <c:v>67648000</c:v>
                </c:pt>
                <c:pt idx="1098">
                  <c:v>123244800</c:v>
                </c:pt>
                <c:pt idx="1099">
                  <c:v>202428800</c:v>
                </c:pt>
                <c:pt idx="1100">
                  <c:v>96028800</c:v>
                </c:pt>
                <c:pt idx="1101">
                  <c:v>102592000</c:v>
                </c:pt>
                <c:pt idx="1102">
                  <c:v>118294400</c:v>
                </c:pt>
                <c:pt idx="1103">
                  <c:v>78937600</c:v>
                </c:pt>
                <c:pt idx="1104">
                  <c:v>87628800</c:v>
                </c:pt>
                <c:pt idx="1105">
                  <c:v>119705600</c:v>
                </c:pt>
                <c:pt idx="1106">
                  <c:v>62204800</c:v>
                </c:pt>
                <c:pt idx="1107">
                  <c:v>94729600</c:v>
                </c:pt>
                <c:pt idx="1108">
                  <c:v>57344000</c:v>
                </c:pt>
                <c:pt idx="1109">
                  <c:v>329772800</c:v>
                </c:pt>
                <c:pt idx="1110">
                  <c:v>158121600</c:v>
                </c:pt>
                <c:pt idx="1111">
                  <c:v>56134400</c:v>
                </c:pt>
                <c:pt idx="1112">
                  <c:v>107609600</c:v>
                </c:pt>
                <c:pt idx="1113">
                  <c:v>144390400</c:v>
                </c:pt>
                <c:pt idx="1114">
                  <c:v>127075200</c:v>
                </c:pt>
                <c:pt idx="1115">
                  <c:v>136080000</c:v>
                </c:pt>
                <c:pt idx="1116">
                  <c:v>87225600</c:v>
                </c:pt>
                <c:pt idx="1117">
                  <c:v>121744000</c:v>
                </c:pt>
                <c:pt idx="1118">
                  <c:v>130435200</c:v>
                </c:pt>
                <c:pt idx="1119">
                  <c:v>230540800</c:v>
                </c:pt>
                <c:pt idx="1120">
                  <c:v>211859200</c:v>
                </c:pt>
                <c:pt idx="1121">
                  <c:v>197187200</c:v>
                </c:pt>
                <c:pt idx="1122">
                  <c:v>152544000</c:v>
                </c:pt>
                <c:pt idx="1123">
                  <c:v>120556800</c:v>
                </c:pt>
                <c:pt idx="1124">
                  <c:v>239164800</c:v>
                </c:pt>
                <c:pt idx="1125">
                  <c:v>589478400</c:v>
                </c:pt>
                <c:pt idx="1126">
                  <c:v>510966400</c:v>
                </c:pt>
                <c:pt idx="1127">
                  <c:v>246556800</c:v>
                </c:pt>
                <c:pt idx="1128">
                  <c:v>314921600</c:v>
                </c:pt>
                <c:pt idx="1129">
                  <c:v>369420800</c:v>
                </c:pt>
                <c:pt idx="1130">
                  <c:v>576016000</c:v>
                </c:pt>
                <c:pt idx="1131">
                  <c:v>401923200</c:v>
                </c:pt>
                <c:pt idx="1132">
                  <c:v>286406400</c:v>
                </c:pt>
                <c:pt idx="1133">
                  <c:v>271196800</c:v>
                </c:pt>
                <c:pt idx="1134">
                  <c:v>475238400</c:v>
                </c:pt>
                <c:pt idx="1135">
                  <c:v>316131200</c:v>
                </c:pt>
                <c:pt idx="1136">
                  <c:v>300720000</c:v>
                </c:pt>
                <c:pt idx="1137">
                  <c:v>247990400</c:v>
                </c:pt>
                <c:pt idx="1138">
                  <c:v>379523200</c:v>
                </c:pt>
                <c:pt idx="1139">
                  <c:v>565667200</c:v>
                </c:pt>
                <c:pt idx="1140">
                  <c:v>236342400</c:v>
                </c:pt>
                <c:pt idx="1141">
                  <c:v>265216000</c:v>
                </c:pt>
                <c:pt idx="1142">
                  <c:v>171987200</c:v>
                </c:pt>
                <c:pt idx="1143">
                  <c:v>190803200</c:v>
                </c:pt>
                <c:pt idx="1144">
                  <c:v>166140800</c:v>
                </c:pt>
                <c:pt idx="1145">
                  <c:v>205766400</c:v>
                </c:pt>
                <c:pt idx="1146">
                  <c:v>293910400</c:v>
                </c:pt>
                <c:pt idx="1147">
                  <c:v>132204800</c:v>
                </c:pt>
                <c:pt idx="1148">
                  <c:v>192460800</c:v>
                </c:pt>
                <c:pt idx="1149">
                  <c:v>135744000</c:v>
                </c:pt>
                <c:pt idx="1150">
                  <c:v>103443200</c:v>
                </c:pt>
                <c:pt idx="1151">
                  <c:v>77728000</c:v>
                </c:pt>
                <c:pt idx="1152">
                  <c:v>68499200</c:v>
                </c:pt>
                <c:pt idx="1153">
                  <c:v>36579200</c:v>
                </c:pt>
                <c:pt idx="1154">
                  <c:v>92220800</c:v>
                </c:pt>
                <c:pt idx="1155">
                  <c:v>147907200</c:v>
                </c:pt>
                <c:pt idx="1156">
                  <c:v>106041600</c:v>
                </c:pt>
                <c:pt idx="1157">
                  <c:v>64892800</c:v>
                </c:pt>
                <c:pt idx="1158">
                  <c:v>47040000</c:v>
                </c:pt>
                <c:pt idx="1159">
                  <c:v>77683200</c:v>
                </c:pt>
                <c:pt idx="1160">
                  <c:v>143360000</c:v>
                </c:pt>
                <c:pt idx="1161">
                  <c:v>118182400</c:v>
                </c:pt>
                <c:pt idx="1162">
                  <c:v>179065600</c:v>
                </c:pt>
                <c:pt idx="1163">
                  <c:v>114912000</c:v>
                </c:pt>
                <c:pt idx="1164">
                  <c:v>192304000</c:v>
                </c:pt>
                <c:pt idx="1165">
                  <c:v>168694400</c:v>
                </c:pt>
                <c:pt idx="1166">
                  <c:v>168716800</c:v>
                </c:pt>
                <c:pt idx="1167">
                  <c:v>315078400</c:v>
                </c:pt>
                <c:pt idx="1168">
                  <c:v>130524800</c:v>
                </c:pt>
                <c:pt idx="1169">
                  <c:v>77750400</c:v>
                </c:pt>
                <c:pt idx="1170">
                  <c:v>89465600</c:v>
                </c:pt>
                <c:pt idx="1171">
                  <c:v>80505600</c:v>
                </c:pt>
                <c:pt idx="1172">
                  <c:v>51564800</c:v>
                </c:pt>
                <c:pt idx="1173">
                  <c:v>97417600</c:v>
                </c:pt>
                <c:pt idx="1174">
                  <c:v>92332800</c:v>
                </c:pt>
                <c:pt idx="1175">
                  <c:v>63078400</c:v>
                </c:pt>
                <c:pt idx="1176">
                  <c:v>151737600</c:v>
                </c:pt>
                <c:pt idx="1177">
                  <c:v>147772800</c:v>
                </c:pt>
                <c:pt idx="1178">
                  <c:v>60950400</c:v>
                </c:pt>
                <c:pt idx="1179">
                  <c:v>54992000</c:v>
                </c:pt>
                <c:pt idx="1180">
                  <c:v>42380800</c:v>
                </c:pt>
                <c:pt idx="1181">
                  <c:v>289900800</c:v>
                </c:pt>
                <c:pt idx="1182">
                  <c:v>105190400</c:v>
                </c:pt>
                <c:pt idx="1183">
                  <c:v>83753600</c:v>
                </c:pt>
                <c:pt idx="1184">
                  <c:v>47868800</c:v>
                </c:pt>
                <c:pt idx="1185">
                  <c:v>66953600</c:v>
                </c:pt>
                <c:pt idx="1186">
                  <c:v>77011200</c:v>
                </c:pt>
                <c:pt idx="1187">
                  <c:v>123312000</c:v>
                </c:pt>
                <c:pt idx="1188">
                  <c:v>44016000</c:v>
                </c:pt>
                <c:pt idx="1189">
                  <c:v>35660800</c:v>
                </c:pt>
                <c:pt idx="1190">
                  <c:v>42918400</c:v>
                </c:pt>
                <c:pt idx="1191">
                  <c:v>40947200</c:v>
                </c:pt>
                <c:pt idx="1192">
                  <c:v>56112000</c:v>
                </c:pt>
                <c:pt idx="1193">
                  <c:v>42873600</c:v>
                </c:pt>
                <c:pt idx="1194">
                  <c:v>37452800</c:v>
                </c:pt>
                <c:pt idx="1195">
                  <c:v>47555200</c:v>
                </c:pt>
                <c:pt idx="1196">
                  <c:v>32816000</c:v>
                </c:pt>
                <c:pt idx="1197">
                  <c:v>92803200</c:v>
                </c:pt>
                <c:pt idx="1198">
                  <c:v>132316800</c:v>
                </c:pt>
                <c:pt idx="1199">
                  <c:v>121766400</c:v>
                </c:pt>
                <c:pt idx="1200">
                  <c:v>87091200</c:v>
                </c:pt>
                <c:pt idx="1201">
                  <c:v>111171200</c:v>
                </c:pt>
                <c:pt idx="1202">
                  <c:v>70537600</c:v>
                </c:pt>
                <c:pt idx="1203">
                  <c:v>36982400</c:v>
                </c:pt>
                <c:pt idx="1204">
                  <c:v>183747200</c:v>
                </c:pt>
                <c:pt idx="1205">
                  <c:v>120086400</c:v>
                </c:pt>
                <c:pt idx="1206">
                  <c:v>186323200</c:v>
                </c:pt>
                <c:pt idx="1207">
                  <c:v>135228800</c:v>
                </c:pt>
                <c:pt idx="1208">
                  <c:v>118585600</c:v>
                </c:pt>
                <c:pt idx="1209">
                  <c:v>88099200</c:v>
                </c:pt>
                <c:pt idx="1210">
                  <c:v>104496000</c:v>
                </c:pt>
                <c:pt idx="1211">
                  <c:v>53491200</c:v>
                </c:pt>
                <c:pt idx="1212">
                  <c:v>36646400</c:v>
                </c:pt>
                <c:pt idx="1213">
                  <c:v>88345600</c:v>
                </c:pt>
                <c:pt idx="1214">
                  <c:v>21504000</c:v>
                </c:pt>
                <c:pt idx="1215">
                  <c:v>48921600</c:v>
                </c:pt>
                <c:pt idx="1216">
                  <c:v>69529600</c:v>
                </c:pt>
                <c:pt idx="1217">
                  <c:v>91929600</c:v>
                </c:pt>
                <c:pt idx="1218">
                  <c:v>86979200</c:v>
                </c:pt>
                <c:pt idx="1219">
                  <c:v>82812800</c:v>
                </c:pt>
                <c:pt idx="1220">
                  <c:v>261744000</c:v>
                </c:pt>
                <c:pt idx="1221">
                  <c:v>118294400</c:v>
                </c:pt>
                <c:pt idx="1222">
                  <c:v>155187200</c:v>
                </c:pt>
                <c:pt idx="1223">
                  <c:v>293888000</c:v>
                </c:pt>
                <c:pt idx="1224">
                  <c:v>288444800</c:v>
                </c:pt>
                <c:pt idx="1225">
                  <c:v>348185600</c:v>
                </c:pt>
                <c:pt idx="1226">
                  <c:v>230428800</c:v>
                </c:pt>
                <c:pt idx="1227">
                  <c:v>118876800</c:v>
                </c:pt>
                <c:pt idx="1228">
                  <c:v>424547200</c:v>
                </c:pt>
                <c:pt idx="1229">
                  <c:v>148377600</c:v>
                </c:pt>
                <c:pt idx="1230">
                  <c:v>272630400</c:v>
                </c:pt>
                <c:pt idx="1231">
                  <c:v>63280000</c:v>
                </c:pt>
                <c:pt idx="1232">
                  <c:v>59472000</c:v>
                </c:pt>
                <c:pt idx="1233">
                  <c:v>130883200</c:v>
                </c:pt>
                <c:pt idx="1234">
                  <c:v>226576000</c:v>
                </c:pt>
                <c:pt idx="1235">
                  <c:v>155075200</c:v>
                </c:pt>
                <c:pt idx="1236">
                  <c:v>92556800</c:v>
                </c:pt>
                <c:pt idx="1237">
                  <c:v>155724800</c:v>
                </c:pt>
                <c:pt idx="1238">
                  <c:v>107542400</c:v>
                </c:pt>
                <c:pt idx="1239">
                  <c:v>200457600</c:v>
                </c:pt>
                <c:pt idx="1240">
                  <c:v>317139200</c:v>
                </c:pt>
                <c:pt idx="1241">
                  <c:v>294112000</c:v>
                </c:pt>
                <c:pt idx="1242">
                  <c:v>178774400</c:v>
                </c:pt>
                <c:pt idx="1243">
                  <c:v>173644800</c:v>
                </c:pt>
                <c:pt idx="1244">
                  <c:v>101561600</c:v>
                </c:pt>
                <c:pt idx="1245">
                  <c:v>139507200</c:v>
                </c:pt>
                <c:pt idx="1246">
                  <c:v>81580800</c:v>
                </c:pt>
                <c:pt idx="1247">
                  <c:v>64556800</c:v>
                </c:pt>
                <c:pt idx="1248">
                  <c:v>94326400</c:v>
                </c:pt>
                <c:pt idx="1249">
                  <c:v>99075200</c:v>
                </c:pt>
                <c:pt idx="1250">
                  <c:v>102950400</c:v>
                </c:pt>
                <c:pt idx="1251">
                  <c:v>128755200</c:v>
                </c:pt>
                <c:pt idx="1252">
                  <c:v>97193600</c:v>
                </c:pt>
                <c:pt idx="1253">
                  <c:v>164460800</c:v>
                </c:pt>
                <c:pt idx="1254">
                  <c:v>191721600</c:v>
                </c:pt>
                <c:pt idx="1255">
                  <c:v>99030400</c:v>
                </c:pt>
                <c:pt idx="1256">
                  <c:v>100195200</c:v>
                </c:pt>
                <c:pt idx="1257">
                  <c:v>155075200</c:v>
                </c:pt>
                <c:pt idx="1258">
                  <c:v>165110400</c:v>
                </c:pt>
                <c:pt idx="1259">
                  <c:v>125148800</c:v>
                </c:pt>
                <c:pt idx="1260">
                  <c:v>65452800</c:v>
                </c:pt>
                <c:pt idx="1261">
                  <c:v>139865600</c:v>
                </c:pt>
                <c:pt idx="1262">
                  <c:v>200905600</c:v>
                </c:pt>
                <c:pt idx="1263">
                  <c:v>237619200</c:v>
                </c:pt>
                <c:pt idx="1264">
                  <c:v>125260800</c:v>
                </c:pt>
                <c:pt idx="1265">
                  <c:v>251148800</c:v>
                </c:pt>
                <c:pt idx="1266">
                  <c:v>288915200</c:v>
                </c:pt>
                <c:pt idx="1267">
                  <c:v>109065600</c:v>
                </c:pt>
                <c:pt idx="1268">
                  <c:v>559798400</c:v>
                </c:pt>
                <c:pt idx="1269">
                  <c:v>270121600</c:v>
                </c:pt>
                <c:pt idx="1270">
                  <c:v>206035200</c:v>
                </c:pt>
                <c:pt idx="1271">
                  <c:v>143225600</c:v>
                </c:pt>
                <c:pt idx="1272">
                  <c:v>64601600</c:v>
                </c:pt>
                <c:pt idx="1273">
                  <c:v>45852800</c:v>
                </c:pt>
                <c:pt idx="1274">
                  <c:v>122886400</c:v>
                </c:pt>
                <c:pt idx="1275">
                  <c:v>107676800</c:v>
                </c:pt>
                <c:pt idx="1276">
                  <c:v>87248000</c:v>
                </c:pt>
                <c:pt idx="1277">
                  <c:v>117420800</c:v>
                </c:pt>
                <c:pt idx="1278">
                  <c:v>242166400</c:v>
                </c:pt>
                <c:pt idx="1279">
                  <c:v>185046400</c:v>
                </c:pt>
                <c:pt idx="1280">
                  <c:v>470534400</c:v>
                </c:pt>
                <c:pt idx="1281">
                  <c:v>607600000</c:v>
                </c:pt>
                <c:pt idx="1282">
                  <c:v>447238400</c:v>
                </c:pt>
                <c:pt idx="1283">
                  <c:v>153238400</c:v>
                </c:pt>
                <c:pt idx="1284">
                  <c:v>215420800</c:v>
                </c:pt>
                <c:pt idx="1285">
                  <c:v>272697600</c:v>
                </c:pt>
                <c:pt idx="1286">
                  <c:v>423472000</c:v>
                </c:pt>
                <c:pt idx="1287">
                  <c:v>534777600</c:v>
                </c:pt>
                <c:pt idx="1288">
                  <c:v>345385600</c:v>
                </c:pt>
                <c:pt idx="1289">
                  <c:v>127411200</c:v>
                </c:pt>
                <c:pt idx="1290">
                  <c:v>151961600</c:v>
                </c:pt>
                <c:pt idx="1291">
                  <c:v>143001600</c:v>
                </c:pt>
                <c:pt idx="1292">
                  <c:v>156419200</c:v>
                </c:pt>
                <c:pt idx="1293">
                  <c:v>111977600</c:v>
                </c:pt>
                <c:pt idx="1294">
                  <c:v>389580800</c:v>
                </c:pt>
                <c:pt idx="1295">
                  <c:v>222297600</c:v>
                </c:pt>
                <c:pt idx="1296">
                  <c:v>589568000</c:v>
                </c:pt>
                <c:pt idx="1297">
                  <c:v>236880000</c:v>
                </c:pt>
                <c:pt idx="1298">
                  <c:v>147705600</c:v>
                </c:pt>
                <c:pt idx="1299">
                  <c:v>350022400</c:v>
                </c:pt>
                <c:pt idx="1300">
                  <c:v>260176000</c:v>
                </c:pt>
                <c:pt idx="1301">
                  <c:v>197164800</c:v>
                </c:pt>
                <c:pt idx="1302">
                  <c:v>134220800</c:v>
                </c:pt>
                <c:pt idx="1303">
                  <c:v>129404800</c:v>
                </c:pt>
                <c:pt idx="1304">
                  <c:v>111843200</c:v>
                </c:pt>
                <c:pt idx="1305">
                  <c:v>153462400</c:v>
                </c:pt>
                <c:pt idx="1306">
                  <c:v>133056000</c:v>
                </c:pt>
                <c:pt idx="1307">
                  <c:v>109379200</c:v>
                </c:pt>
                <c:pt idx="1308">
                  <c:v>137513600</c:v>
                </c:pt>
                <c:pt idx="1309">
                  <c:v>148108800</c:v>
                </c:pt>
                <c:pt idx="1310">
                  <c:v>359676800</c:v>
                </c:pt>
                <c:pt idx="1311">
                  <c:v>137916800</c:v>
                </c:pt>
                <c:pt idx="1312">
                  <c:v>189078400</c:v>
                </c:pt>
                <c:pt idx="1313">
                  <c:v>247116800</c:v>
                </c:pt>
                <c:pt idx="1314">
                  <c:v>224739200</c:v>
                </c:pt>
                <c:pt idx="1315">
                  <c:v>164729600</c:v>
                </c:pt>
                <c:pt idx="1316">
                  <c:v>108124800</c:v>
                </c:pt>
                <c:pt idx="1317">
                  <c:v>125126400</c:v>
                </c:pt>
                <c:pt idx="1318">
                  <c:v>108819200</c:v>
                </c:pt>
                <c:pt idx="1319">
                  <c:v>89107200</c:v>
                </c:pt>
                <c:pt idx="1320">
                  <c:v>177027200</c:v>
                </c:pt>
                <c:pt idx="1321">
                  <c:v>101337600</c:v>
                </c:pt>
                <c:pt idx="1322">
                  <c:v>96185600</c:v>
                </c:pt>
                <c:pt idx="1323">
                  <c:v>75488000</c:v>
                </c:pt>
                <c:pt idx="1324">
                  <c:v>103062400</c:v>
                </c:pt>
                <c:pt idx="1325">
                  <c:v>85680000</c:v>
                </c:pt>
                <c:pt idx="1326">
                  <c:v>115964800</c:v>
                </c:pt>
                <c:pt idx="1327">
                  <c:v>384854400</c:v>
                </c:pt>
                <c:pt idx="1328">
                  <c:v>118720000</c:v>
                </c:pt>
                <c:pt idx="1329">
                  <c:v>249356800</c:v>
                </c:pt>
                <c:pt idx="1330">
                  <c:v>189884800</c:v>
                </c:pt>
                <c:pt idx="1331">
                  <c:v>904131200</c:v>
                </c:pt>
                <c:pt idx="1332">
                  <c:v>260377600</c:v>
                </c:pt>
                <c:pt idx="1333">
                  <c:v>294313600</c:v>
                </c:pt>
                <c:pt idx="1334">
                  <c:v>281075200</c:v>
                </c:pt>
                <c:pt idx="1335">
                  <c:v>222140800</c:v>
                </c:pt>
                <c:pt idx="1336">
                  <c:v>219004800</c:v>
                </c:pt>
                <c:pt idx="1337">
                  <c:v>187801600</c:v>
                </c:pt>
                <c:pt idx="1338">
                  <c:v>222723200</c:v>
                </c:pt>
                <c:pt idx="1339">
                  <c:v>325292800</c:v>
                </c:pt>
                <c:pt idx="1340">
                  <c:v>211075200</c:v>
                </c:pt>
                <c:pt idx="1341">
                  <c:v>125955200</c:v>
                </c:pt>
                <c:pt idx="1342">
                  <c:v>120131200</c:v>
                </c:pt>
                <c:pt idx="1343">
                  <c:v>193222400</c:v>
                </c:pt>
                <c:pt idx="1344">
                  <c:v>135318400</c:v>
                </c:pt>
                <c:pt idx="1345">
                  <c:v>109984000</c:v>
                </c:pt>
                <c:pt idx="1346">
                  <c:v>75667200</c:v>
                </c:pt>
                <c:pt idx="1347">
                  <c:v>84963200</c:v>
                </c:pt>
                <c:pt idx="1348">
                  <c:v>131398400</c:v>
                </c:pt>
                <c:pt idx="1349">
                  <c:v>210828800</c:v>
                </c:pt>
                <c:pt idx="1350">
                  <c:v>270099200</c:v>
                </c:pt>
                <c:pt idx="1351">
                  <c:v>247676800</c:v>
                </c:pt>
                <c:pt idx="1352">
                  <c:v>273548800</c:v>
                </c:pt>
                <c:pt idx="1353">
                  <c:v>327868800</c:v>
                </c:pt>
                <c:pt idx="1354">
                  <c:v>261475200</c:v>
                </c:pt>
                <c:pt idx="1355">
                  <c:v>458371200</c:v>
                </c:pt>
                <c:pt idx="1356">
                  <c:v>261072000</c:v>
                </c:pt>
                <c:pt idx="1357">
                  <c:v>145532800</c:v>
                </c:pt>
                <c:pt idx="1358">
                  <c:v>132697600</c:v>
                </c:pt>
                <c:pt idx="1359">
                  <c:v>137782400</c:v>
                </c:pt>
                <c:pt idx="1360">
                  <c:v>257936000</c:v>
                </c:pt>
                <c:pt idx="1361">
                  <c:v>93587200</c:v>
                </c:pt>
                <c:pt idx="1362">
                  <c:v>149340800</c:v>
                </c:pt>
                <c:pt idx="1363">
                  <c:v>218534400</c:v>
                </c:pt>
                <c:pt idx="1364">
                  <c:v>198800000</c:v>
                </c:pt>
                <c:pt idx="1365">
                  <c:v>233363200</c:v>
                </c:pt>
                <c:pt idx="1366">
                  <c:v>222499200</c:v>
                </c:pt>
                <c:pt idx="1367">
                  <c:v>400422400</c:v>
                </c:pt>
                <c:pt idx="1368">
                  <c:v>471766400</c:v>
                </c:pt>
                <c:pt idx="1369">
                  <c:v>482988800</c:v>
                </c:pt>
                <c:pt idx="1370">
                  <c:v>222544000</c:v>
                </c:pt>
                <c:pt idx="1371">
                  <c:v>319244800</c:v>
                </c:pt>
                <c:pt idx="1372">
                  <c:v>209507200</c:v>
                </c:pt>
                <c:pt idx="1373">
                  <c:v>245795200</c:v>
                </c:pt>
                <c:pt idx="1374">
                  <c:v>346729600</c:v>
                </c:pt>
                <c:pt idx="1375">
                  <c:v>220505600</c:v>
                </c:pt>
                <c:pt idx="1376">
                  <c:v>139843200</c:v>
                </c:pt>
                <c:pt idx="1377">
                  <c:v>84649600</c:v>
                </c:pt>
                <c:pt idx="1378">
                  <c:v>207132800</c:v>
                </c:pt>
                <c:pt idx="1379">
                  <c:v>101427200</c:v>
                </c:pt>
                <c:pt idx="1380">
                  <c:v>127433600</c:v>
                </c:pt>
                <c:pt idx="1381">
                  <c:v>199248000</c:v>
                </c:pt>
                <c:pt idx="1382">
                  <c:v>325897600</c:v>
                </c:pt>
                <c:pt idx="1383">
                  <c:v>300652800</c:v>
                </c:pt>
                <c:pt idx="1384">
                  <c:v>147884800</c:v>
                </c:pt>
                <c:pt idx="1385">
                  <c:v>177363200</c:v>
                </c:pt>
                <c:pt idx="1386">
                  <c:v>247027200</c:v>
                </c:pt>
                <c:pt idx="1387">
                  <c:v>246892800</c:v>
                </c:pt>
                <c:pt idx="1388">
                  <c:v>186860800</c:v>
                </c:pt>
                <c:pt idx="1389">
                  <c:v>129091200</c:v>
                </c:pt>
                <c:pt idx="1390">
                  <c:v>143001600</c:v>
                </c:pt>
                <c:pt idx="1391">
                  <c:v>173600000</c:v>
                </c:pt>
                <c:pt idx="1392">
                  <c:v>222051200</c:v>
                </c:pt>
                <c:pt idx="1393">
                  <c:v>429654400</c:v>
                </c:pt>
                <c:pt idx="1394">
                  <c:v>344646400</c:v>
                </c:pt>
                <c:pt idx="1395">
                  <c:v>161302400</c:v>
                </c:pt>
                <c:pt idx="1396">
                  <c:v>116323200</c:v>
                </c:pt>
                <c:pt idx="1397">
                  <c:v>141993600</c:v>
                </c:pt>
                <c:pt idx="1398">
                  <c:v>131980800</c:v>
                </c:pt>
                <c:pt idx="1399">
                  <c:v>116928000</c:v>
                </c:pt>
                <c:pt idx="1400">
                  <c:v>50198400</c:v>
                </c:pt>
                <c:pt idx="1401">
                  <c:v>70761600</c:v>
                </c:pt>
                <c:pt idx="1402">
                  <c:v>87718400</c:v>
                </c:pt>
                <c:pt idx="1403">
                  <c:v>144838400</c:v>
                </c:pt>
                <c:pt idx="1404">
                  <c:v>181171200</c:v>
                </c:pt>
                <c:pt idx="1405">
                  <c:v>181820800</c:v>
                </c:pt>
                <c:pt idx="1406">
                  <c:v>273683200</c:v>
                </c:pt>
                <c:pt idx="1407">
                  <c:v>365120000</c:v>
                </c:pt>
                <c:pt idx="1408">
                  <c:v>208566400</c:v>
                </c:pt>
                <c:pt idx="1409">
                  <c:v>224000000</c:v>
                </c:pt>
                <c:pt idx="1410">
                  <c:v>237440000</c:v>
                </c:pt>
                <c:pt idx="1411">
                  <c:v>297920000</c:v>
                </c:pt>
                <c:pt idx="1412">
                  <c:v>539840000</c:v>
                </c:pt>
                <c:pt idx="1413">
                  <c:v>250880000</c:v>
                </c:pt>
                <c:pt idx="1414">
                  <c:v>309120000</c:v>
                </c:pt>
                <c:pt idx="1415">
                  <c:v>228480000</c:v>
                </c:pt>
                <c:pt idx="1416">
                  <c:v>239680000</c:v>
                </c:pt>
                <c:pt idx="1417">
                  <c:v>179491200</c:v>
                </c:pt>
                <c:pt idx="1418">
                  <c:v>144569600</c:v>
                </c:pt>
                <c:pt idx="1419">
                  <c:v>217459200</c:v>
                </c:pt>
                <c:pt idx="1420">
                  <c:v>246400000</c:v>
                </c:pt>
                <c:pt idx="1421">
                  <c:v>595840000</c:v>
                </c:pt>
                <c:pt idx="1422">
                  <c:v>255360000</c:v>
                </c:pt>
                <c:pt idx="1423">
                  <c:v>282240000</c:v>
                </c:pt>
                <c:pt idx="1424">
                  <c:v>150080000</c:v>
                </c:pt>
                <c:pt idx="1425">
                  <c:v>130166400</c:v>
                </c:pt>
                <c:pt idx="1426">
                  <c:v>117891200</c:v>
                </c:pt>
                <c:pt idx="1427">
                  <c:v>185203200</c:v>
                </c:pt>
                <c:pt idx="1428">
                  <c:v>173398400</c:v>
                </c:pt>
                <c:pt idx="1429">
                  <c:v>110140800</c:v>
                </c:pt>
                <c:pt idx="1430">
                  <c:v>183433600</c:v>
                </c:pt>
                <c:pt idx="1431">
                  <c:v>244160000</c:v>
                </c:pt>
                <c:pt idx="1432">
                  <c:v>454720000</c:v>
                </c:pt>
                <c:pt idx="1433">
                  <c:v>230720000</c:v>
                </c:pt>
                <c:pt idx="1434">
                  <c:v>137177600</c:v>
                </c:pt>
                <c:pt idx="1435">
                  <c:v>147347200</c:v>
                </c:pt>
                <c:pt idx="1436">
                  <c:v>137782400</c:v>
                </c:pt>
                <c:pt idx="1437">
                  <c:v>171315200</c:v>
                </c:pt>
                <c:pt idx="1438">
                  <c:v>194656000</c:v>
                </c:pt>
                <c:pt idx="1439">
                  <c:v>115718400</c:v>
                </c:pt>
                <c:pt idx="1440">
                  <c:v>126403200</c:v>
                </c:pt>
                <c:pt idx="1441">
                  <c:v>131241600</c:v>
                </c:pt>
                <c:pt idx="1442">
                  <c:v>147033600</c:v>
                </c:pt>
                <c:pt idx="1443">
                  <c:v>219699200</c:v>
                </c:pt>
                <c:pt idx="1444">
                  <c:v>135228800</c:v>
                </c:pt>
                <c:pt idx="1445">
                  <c:v>232960000</c:v>
                </c:pt>
                <c:pt idx="1446">
                  <c:v>117488000</c:v>
                </c:pt>
                <c:pt idx="1447">
                  <c:v>198800000</c:v>
                </c:pt>
                <c:pt idx="1448">
                  <c:v>98492800</c:v>
                </c:pt>
                <c:pt idx="1449">
                  <c:v>126201600</c:v>
                </c:pt>
                <c:pt idx="1450">
                  <c:v>150774400</c:v>
                </c:pt>
                <c:pt idx="1451">
                  <c:v>75667200</c:v>
                </c:pt>
                <c:pt idx="1452">
                  <c:v>134355200</c:v>
                </c:pt>
                <c:pt idx="1453">
                  <c:v>228480000</c:v>
                </c:pt>
                <c:pt idx="1454">
                  <c:v>222723200</c:v>
                </c:pt>
                <c:pt idx="1455">
                  <c:v>246400000</c:v>
                </c:pt>
                <c:pt idx="1456">
                  <c:v>116860800</c:v>
                </c:pt>
                <c:pt idx="1457">
                  <c:v>99030400</c:v>
                </c:pt>
                <c:pt idx="1458">
                  <c:v>127612800</c:v>
                </c:pt>
                <c:pt idx="1459">
                  <c:v>239680000</c:v>
                </c:pt>
                <c:pt idx="1460">
                  <c:v>338240000</c:v>
                </c:pt>
                <c:pt idx="1461">
                  <c:v>176870400</c:v>
                </c:pt>
                <c:pt idx="1462">
                  <c:v>187801600</c:v>
                </c:pt>
                <c:pt idx="1463">
                  <c:v>70022400</c:v>
                </c:pt>
                <c:pt idx="1464">
                  <c:v>208947200</c:v>
                </c:pt>
                <c:pt idx="1465">
                  <c:v>180790400</c:v>
                </c:pt>
                <c:pt idx="1466">
                  <c:v>138588800</c:v>
                </c:pt>
                <c:pt idx="1467">
                  <c:v>94819200</c:v>
                </c:pt>
                <c:pt idx="1468">
                  <c:v>138745600</c:v>
                </c:pt>
                <c:pt idx="1469">
                  <c:v>94505600</c:v>
                </c:pt>
                <c:pt idx="1470">
                  <c:v>127993600</c:v>
                </c:pt>
                <c:pt idx="1471">
                  <c:v>111574400</c:v>
                </c:pt>
                <c:pt idx="1472">
                  <c:v>77952000</c:v>
                </c:pt>
                <c:pt idx="1473">
                  <c:v>58531200</c:v>
                </c:pt>
                <c:pt idx="1474">
                  <c:v>99680000</c:v>
                </c:pt>
                <c:pt idx="1475">
                  <c:v>199337600</c:v>
                </c:pt>
                <c:pt idx="1476">
                  <c:v>205408000</c:v>
                </c:pt>
                <c:pt idx="1477">
                  <c:v>135766400</c:v>
                </c:pt>
                <c:pt idx="1478">
                  <c:v>151872000</c:v>
                </c:pt>
                <c:pt idx="1479">
                  <c:v>148982400</c:v>
                </c:pt>
                <c:pt idx="1480">
                  <c:v>113724800</c:v>
                </c:pt>
                <c:pt idx="1481">
                  <c:v>94483200</c:v>
                </c:pt>
                <c:pt idx="1482">
                  <c:v>123132800</c:v>
                </c:pt>
                <c:pt idx="1483">
                  <c:v>75331200</c:v>
                </c:pt>
                <c:pt idx="1484">
                  <c:v>151200000</c:v>
                </c:pt>
                <c:pt idx="1485">
                  <c:v>142240000</c:v>
                </c:pt>
                <c:pt idx="1486">
                  <c:v>85433600</c:v>
                </c:pt>
                <c:pt idx="1487">
                  <c:v>293440000</c:v>
                </c:pt>
                <c:pt idx="1488">
                  <c:v>121296000</c:v>
                </c:pt>
                <c:pt idx="1489">
                  <c:v>151827200</c:v>
                </c:pt>
                <c:pt idx="1490">
                  <c:v>246400000</c:v>
                </c:pt>
                <c:pt idx="1491">
                  <c:v>624960000</c:v>
                </c:pt>
                <c:pt idx="1492">
                  <c:v>331520000</c:v>
                </c:pt>
                <c:pt idx="1493">
                  <c:v>143158400</c:v>
                </c:pt>
                <c:pt idx="1494">
                  <c:v>105884800</c:v>
                </c:pt>
                <c:pt idx="1495">
                  <c:v>50176000</c:v>
                </c:pt>
                <c:pt idx="1496">
                  <c:v>130995200</c:v>
                </c:pt>
                <c:pt idx="1497">
                  <c:v>137513600</c:v>
                </c:pt>
                <c:pt idx="1498">
                  <c:v>135116800</c:v>
                </c:pt>
                <c:pt idx="1499">
                  <c:v>141680000</c:v>
                </c:pt>
                <c:pt idx="1500">
                  <c:v>170060800</c:v>
                </c:pt>
                <c:pt idx="1501">
                  <c:v>302400000</c:v>
                </c:pt>
                <c:pt idx="1502">
                  <c:v>295680000</c:v>
                </c:pt>
                <c:pt idx="1503">
                  <c:v>286720000</c:v>
                </c:pt>
                <c:pt idx="1504">
                  <c:v>376320000</c:v>
                </c:pt>
                <c:pt idx="1505">
                  <c:v>848960000</c:v>
                </c:pt>
                <c:pt idx="1506">
                  <c:v>506240000</c:v>
                </c:pt>
                <c:pt idx="1507">
                  <c:v>220550400</c:v>
                </c:pt>
                <c:pt idx="1508">
                  <c:v>347200000</c:v>
                </c:pt>
                <c:pt idx="1509">
                  <c:v>369600000</c:v>
                </c:pt>
                <c:pt idx="1510">
                  <c:v>336000000</c:v>
                </c:pt>
                <c:pt idx="1511">
                  <c:v>268800000</c:v>
                </c:pt>
                <c:pt idx="1512">
                  <c:v>262080000</c:v>
                </c:pt>
                <c:pt idx="1513">
                  <c:v>347200000</c:v>
                </c:pt>
                <c:pt idx="1514">
                  <c:v>302400000</c:v>
                </c:pt>
                <c:pt idx="1515">
                  <c:v>244160000</c:v>
                </c:pt>
                <c:pt idx="1516">
                  <c:v>226240000</c:v>
                </c:pt>
                <c:pt idx="1517">
                  <c:v>180118400</c:v>
                </c:pt>
                <c:pt idx="1518">
                  <c:v>209059200</c:v>
                </c:pt>
                <c:pt idx="1519">
                  <c:v>151939200</c:v>
                </c:pt>
                <c:pt idx="1520">
                  <c:v>151110400</c:v>
                </c:pt>
                <c:pt idx="1521">
                  <c:v>175056000</c:v>
                </c:pt>
                <c:pt idx="1522">
                  <c:v>199091200</c:v>
                </c:pt>
                <c:pt idx="1523">
                  <c:v>164371200</c:v>
                </c:pt>
                <c:pt idx="1524">
                  <c:v>244160000</c:v>
                </c:pt>
                <c:pt idx="1525">
                  <c:v>95760000</c:v>
                </c:pt>
                <c:pt idx="1526">
                  <c:v>89868800</c:v>
                </c:pt>
                <c:pt idx="1527">
                  <c:v>117644800</c:v>
                </c:pt>
                <c:pt idx="1528">
                  <c:v>148153600</c:v>
                </c:pt>
                <c:pt idx="1529">
                  <c:v>132563200</c:v>
                </c:pt>
                <c:pt idx="1530">
                  <c:v>120870400</c:v>
                </c:pt>
                <c:pt idx="1531">
                  <c:v>239680000</c:v>
                </c:pt>
                <c:pt idx="1532">
                  <c:v>324800000</c:v>
                </c:pt>
                <c:pt idx="1533">
                  <c:v>434560000</c:v>
                </c:pt>
                <c:pt idx="1534">
                  <c:v>291200000</c:v>
                </c:pt>
                <c:pt idx="1535">
                  <c:v>239680000</c:v>
                </c:pt>
                <c:pt idx="1536">
                  <c:v>232960000</c:v>
                </c:pt>
                <c:pt idx="1537">
                  <c:v>211724800</c:v>
                </c:pt>
                <c:pt idx="1538">
                  <c:v>504000000</c:v>
                </c:pt>
                <c:pt idx="1539">
                  <c:v>546560000</c:v>
                </c:pt>
                <c:pt idx="1540">
                  <c:v>407680000</c:v>
                </c:pt>
                <c:pt idx="1541">
                  <c:v>362880000</c:v>
                </c:pt>
                <c:pt idx="1542">
                  <c:v>775040000</c:v>
                </c:pt>
                <c:pt idx="1543">
                  <c:v>533120000</c:v>
                </c:pt>
                <c:pt idx="1544">
                  <c:v>472640000</c:v>
                </c:pt>
                <c:pt idx="1545">
                  <c:v>459200000</c:v>
                </c:pt>
                <c:pt idx="1546">
                  <c:v>351680000</c:v>
                </c:pt>
                <c:pt idx="1547">
                  <c:v>378560000</c:v>
                </c:pt>
                <c:pt idx="1548">
                  <c:v>414400000</c:v>
                </c:pt>
                <c:pt idx="1549">
                  <c:v>557760000</c:v>
                </c:pt>
                <c:pt idx="1550">
                  <c:v>409920000</c:v>
                </c:pt>
                <c:pt idx="1551">
                  <c:v>246400000</c:v>
                </c:pt>
                <c:pt idx="1552">
                  <c:v>178617600</c:v>
                </c:pt>
                <c:pt idx="1553">
                  <c:v>217840000</c:v>
                </c:pt>
                <c:pt idx="1554">
                  <c:v>340480000</c:v>
                </c:pt>
                <c:pt idx="1555">
                  <c:v>293440000</c:v>
                </c:pt>
                <c:pt idx="1556">
                  <c:v>157001600</c:v>
                </c:pt>
                <c:pt idx="1557">
                  <c:v>166790400</c:v>
                </c:pt>
                <c:pt idx="1558">
                  <c:v>342720000</c:v>
                </c:pt>
                <c:pt idx="1559">
                  <c:v>710080000</c:v>
                </c:pt>
                <c:pt idx="1560">
                  <c:v>510720000</c:v>
                </c:pt>
                <c:pt idx="1561">
                  <c:v>409920000</c:v>
                </c:pt>
                <c:pt idx="1562">
                  <c:v>470400000</c:v>
                </c:pt>
                <c:pt idx="1563">
                  <c:v>313600000</c:v>
                </c:pt>
                <c:pt idx="1564">
                  <c:v>190646400</c:v>
                </c:pt>
                <c:pt idx="1565">
                  <c:v>351680000</c:v>
                </c:pt>
                <c:pt idx="1566">
                  <c:v>356160000</c:v>
                </c:pt>
                <c:pt idx="1567">
                  <c:v>454720000</c:v>
                </c:pt>
                <c:pt idx="1568">
                  <c:v>499520000</c:v>
                </c:pt>
                <c:pt idx="1569">
                  <c:v>405440000</c:v>
                </c:pt>
                <c:pt idx="1570">
                  <c:v>396480000</c:v>
                </c:pt>
                <c:pt idx="1571">
                  <c:v>436800000</c:v>
                </c:pt>
                <c:pt idx="1572">
                  <c:v>448000000</c:v>
                </c:pt>
                <c:pt idx="1573">
                  <c:v>338240000</c:v>
                </c:pt>
                <c:pt idx="1574">
                  <c:v>176377600</c:v>
                </c:pt>
                <c:pt idx="1575">
                  <c:v>255360000</c:v>
                </c:pt>
                <c:pt idx="1576">
                  <c:v>244160000</c:v>
                </c:pt>
                <c:pt idx="1577">
                  <c:v>218467200</c:v>
                </c:pt>
                <c:pt idx="1578">
                  <c:v>302400000</c:v>
                </c:pt>
                <c:pt idx="1579">
                  <c:v>197612800</c:v>
                </c:pt>
                <c:pt idx="1580">
                  <c:v>246400000</c:v>
                </c:pt>
                <c:pt idx="1581">
                  <c:v>244160000</c:v>
                </c:pt>
                <c:pt idx="1582">
                  <c:v>302400000</c:v>
                </c:pt>
                <c:pt idx="1583">
                  <c:v>206729600</c:v>
                </c:pt>
                <c:pt idx="1584">
                  <c:v>347200000</c:v>
                </c:pt>
                <c:pt idx="1585">
                  <c:v>246400000</c:v>
                </c:pt>
                <c:pt idx="1586">
                  <c:v>268800000</c:v>
                </c:pt>
                <c:pt idx="1587">
                  <c:v>273280000</c:v>
                </c:pt>
                <c:pt idx="1588">
                  <c:v>143024000</c:v>
                </c:pt>
                <c:pt idx="1589">
                  <c:v>133907200</c:v>
                </c:pt>
                <c:pt idx="1590">
                  <c:v>259840000</c:v>
                </c:pt>
                <c:pt idx="1591">
                  <c:v>273280000</c:v>
                </c:pt>
                <c:pt idx="1592">
                  <c:v>217862400</c:v>
                </c:pt>
                <c:pt idx="1593">
                  <c:v>777280000</c:v>
                </c:pt>
                <c:pt idx="1594">
                  <c:v>539840000</c:v>
                </c:pt>
                <c:pt idx="1595">
                  <c:v>288960000</c:v>
                </c:pt>
                <c:pt idx="1596">
                  <c:v>259840000</c:v>
                </c:pt>
                <c:pt idx="1597">
                  <c:v>230720000</c:v>
                </c:pt>
                <c:pt idx="1598">
                  <c:v>237440000</c:v>
                </c:pt>
                <c:pt idx="1599">
                  <c:v>217840000</c:v>
                </c:pt>
                <c:pt idx="1600">
                  <c:v>142217600</c:v>
                </c:pt>
                <c:pt idx="1601">
                  <c:v>407680000</c:v>
                </c:pt>
                <c:pt idx="1602">
                  <c:v>349440000</c:v>
                </c:pt>
                <c:pt idx="1603">
                  <c:v>347200000</c:v>
                </c:pt>
                <c:pt idx="1604">
                  <c:v>149161600</c:v>
                </c:pt>
                <c:pt idx="1605">
                  <c:v>432320000</c:v>
                </c:pt>
                <c:pt idx="1606">
                  <c:v>403200000</c:v>
                </c:pt>
                <c:pt idx="1607">
                  <c:v>304640000</c:v>
                </c:pt>
                <c:pt idx="1608">
                  <c:v>255360000</c:v>
                </c:pt>
                <c:pt idx="1609">
                  <c:v>383040000</c:v>
                </c:pt>
                <c:pt idx="1610">
                  <c:v>324800000</c:v>
                </c:pt>
                <c:pt idx="1611">
                  <c:v>291200000</c:v>
                </c:pt>
                <c:pt idx="1612">
                  <c:v>253120000</c:v>
                </c:pt>
                <c:pt idx="1613">
                  <c:v>132720000</c:v>
                </c:pt>
                <c:pt idx="1614">
                  <c:v>142105600</c:v>
                </c:pt>
                <c:pt idx="1615">
                  <c:v>230720000</c:v>
                </c:pt>
                <c:pt idx="1616">
                  <c:v>286720000</c:v>
                </c:pt>
                <c:pt idx="1617">
                  <c:v>180790400</c:v>
                </c:pt>
                <c:pt idx="1618">
                  <c:v>184732800</c:v>
                </c:pt>
                <c:pt idx="1619">
                  <c:v>197276800</c:v>
                </c:pt>
                <c:pt idx="1620">
                  <c:v>259840000</c:v>
                </c:pt>
                <c:pt idx="1621">
                  <c:v>311360000</c:v>
                </c:pt>
                <c:pt idx="1622">
                  <c:v>148489600</c:v>
                </c:pt>
                <c:pt idx="1623">
                  <c:v>145958400</c:v>
                </c:pt>
                <c:pt idx="1624">
                  <c:v>241920000</c:v>
                </c:pt>
                <c:pt idx="1625">
                  <c:v>239680000</c:v>
                </c:pt>
                <c:pt idx="1626">
                  <c:v>288960000</c:v>
                </c:pt>
                <c:pt idx="1627">
                  <c:v>173801600</c:v>
                </c:pt>
                <c:pt idx="1628">
                  <c:v>97104000</c:v>
                </c:pt>
                <c:pt idx="1629">
                  <c:v>152252800</c:v>
                </c:pt>
                <c:pt idx="1630">
                  <c:v>180700800</c:v>
                </c:pt>
                <c:pt idx="1631">
                  <c:v>151222400</c:v>
                </c:pt>
                <c:pt idx="1632">
                  <c:v>92601600</c:v>
                </c:pt>
                <c:pt idx="1633">
                  <c:v>83305600</c:v>
                </c:pt>
                <c:pt idx="1634">
                  <c:v>137491200</c:v>
                </c:pt>
                <c:pt idx="1635">
                  <c:v>171315200</c:v>
                </c:pt>
                <c:pt idx="1636">
                  <c:v>153596800</c:v>
                </c:pt>
                <c:pt idx="1637">
                  <c:v>130928000</c:v>
                </c:pt>
                <c:pt idx="1638">
                  <c:v>201846400</c:v>
                </c:pt>
                <c:pt idx="1639">
                  <c:v>127052800</c:v>
                </c:pt>
                <c:pt idx="1640">
                  <c:v>146227200</c:v>
                </c:pt>
                <c:pt idx="1641">
                  <c:v>125372800</c:v>
                </c:pt>
                <c:pt idx="1642">
                  <c:v>101763200</c:v>
                </c:pt>
                <c:pt idx="1643">
                  <c:v>259840000</c:v>
                </c:pt>
                <c:pt idx="1644">
                  <c:v>342720000</c:v>
                </c:pt>
                <c:pt idx="1645">
                  <c:v>297920000</c:v>
                </c:pt>
                <c:pt idx="1646">
                  <c:v>229600000</c:v>
                </c:pt>
                <c:pt idx="1647">
                  <c:v>125440000</c:v>
                </c:pt>
                <c:pt idx="1648">
                  <c:v>169120000</c:v>
                </c:pt>
                <c:pt idx="1649">
                  <c:v>80852800</c:v>
                </c:pt>
                <c:pt idx="1650">
                  <c:v>118720000</c:v>
                </c:pt>
                <c:pt idx="1651">
                  <c:v>120960000</c:v>
                </c:pt>
                <c:pt idx="1652">
                  <c:v>127680000</c:v>
                </c:pt>
                <c:pt idx="1653">
                  <c:v>101304000</c:v>
                </c:pt>
                <c:pt idx="1654">
                  <c:v>144480000</c:v>
                </c:pt>
                <c:pt idx="1655">
                  <c:v>94830400</c:v>
                </c:pt>
                <c:pt idx="1656">
                  <c:v>81558400</c:v>
                </c:pt>
                <c:pt idx="1657">
                  <c:v>85489600</c:v>
                </c:pt>
                <c:pt idx="1658">
                  <c:v>203840000</c:v>
                </c:pt>
                <c:pt idx="1659">
                  <c:v>341600000</c:v>
                </c:pt>
                <c:pt idx="1660">
                  <c:v>239680000</c:v>
                </c:pt>
                <c:pt idx="1661">
                  <c:v>156800000</c:v>
                </c:pt>
                <c:pt idx="1662">
                  <c:v>255360000</c:v>
                </c:pt>
                <c:pt idx="1663">
                  <c:v>257600000</c:v>
                </c:pt>
                <c:pt idx="1664">
                  <c:v>271040000</c:v>
                </c:pt>
                <c:pt idx="1665">
                  <c:v>94584000</c:v>
                </c:pt>
                <c:pt idx="1666">
                  <c:v>92198400</c:v>
                </c:pt>
                <c:pt idx="1667">
                  <c:v>124320000</c:v>
                </c:pt>
                <c:pt idx="1668">
                  <c:v>110992000</c:v>
                </c:pt>
                <c:pt idx="1669">
                  <c:v>60928000</c:v>
                </c:pt>
                <c:pt idx="1670">
                  <c:v>74737600</c:v>
                </c:pt>
                <c:pt idx="1671">
                  <c:v>117600000</c:v>
                </c:pt>
                <c:pt idx="1672">
                  <c:v>56638400</c:v>
                </c:pt>
                <c:pt idx="1673">
                  <c:v>74289600</c:v>
                </c:pt>
                <c:pt idx="1674">
                  <c:v>98828800</c:v>
                </c:pt>
                <c:pt idx="1675">
                  <c:v>104294400</c:v>
                </c:pt>
                <c:pt idx="1676">
                  <c:v>73046400</c:v>
                </c:pt>
                <c:pt idx="1677">
                  <c:v>63358400</c:v>
                </c:pt>
                <c:pt idx="1678">
                  <c:v>120960000</c:v>
                </c:pt>
                <c:pt idx="1679">
                  <c:v>129920000</c:v>
                </c:pt>
                <c:pt idx="1680">
                  <c:v>252000000</c:v>
                </c:pt>
                <c:pt idx="1681">
                  <c:v>152320000</c:v>
                </c:pt>
                <c:pt idx="1682">
                  <c:v>77996800</c:v>
                </c:pt>
                <c:pt idx="1683">
                  <c:v>271040000</c:v>
                </c:pt>
                <c:pt idx="1684">
                  <c:v>161280000</c:v>
                </c:pt>
                <c:pt idx="1685">
                  <c:v>196000000</c:v>
                </c:pt>
                <c:pt idx="1686">
                  <c:v>104854400</c:v>
                </c:pt>
                <c:pt idx="1687">
                  <c:v>145600000</c:v>
                </c:pt>
                <c:pt idx="1688">
                  <c:v>237440000</c:v>
                </c:pt>
                <c:pt idx="1689">
                  <c:v>66875200</c:v>
                </c:pt>
                <c:pt idx="1690">
                  <c:v>175840000</c:v>
                </c:pt>
                <c:pt idx="1691">
                  <c:v>140000000</c:v>
                </c:pt>
                <c:pt idx="1692">
                  <c:v>120960000</c:v>
                </c:pt>
                <c:pt idx="1693">
                  <c:v>136640000</c:v>
                </c:pt>
                <c:pt idx="1694">
                  <c:v>196000000</c:v>
                </c:pt>
                <c:pt idx="1695">
                  <c:v>124320000</c:v>
                </c:pt>
                <c:pt idx="1696">
                  <c:v>95816000</c:v>
                </c:pt>
                <c:pt idx="1697">
                  <c:v>150080000</c:v>
                </c:pt>
                <c:pt idx="1698">
                  <c:v>138880000</c:v>
                </c:pt>
                <c:pt idx="1699">
                  <c:v>229600000</c:v>
                </c:pt>
                <c:pt idx="1700">
                  <c:v>184800000</c:v>
                </c:pt>
                <c:pt idx="1701">
                  <c:v>108438400</c:v>
                </c:pt>
                <c:pt idx="1702">
                  <c:v>175840000</c:v>
                </c:pt>
                <c:pt idx="1703">
                  <c:v>157920000</c:v>
                </c:pt>
                <c:pt idx="1704">
                  <c:v>140000000</c:v>
                </c:pt>
                <c:pt idx="1705">
                  <c:v>124320000</c:v>
                </c:pt>
                <c:pt idx="1706">
                  <c:v>81905600</c:v>
                </c:pt>
                <c:pt idx="1707">
                  <c:v>104608000</c:v>
                </c:pt>
                <c:pt idx="1708">
                  <c:v>168000000</c:v>
                </c:pt>
                <c:pt idx="1709">
                  <c:v>66796800</c:v>
                </c:pt>
                <c:pt idx="1710">
                  <c:v>71198400</c:v>
                </c:pt>
                <c:pt idx="1711">
                  <c:v>128800000</c:v>
                </c:pt>
                <c:pt idx="1712">
                  <c:v>153440000</c:v>
                </c:pt>
                <c:pt idx="1713">
                  <c:v>254576000</c:v>
                </c:pt>
                <c:pt idx="1714">
                  <c:v>182560000</c:v>
                </c:pt>
                <c:pt idx="1715">
                  <c:v>106523200</c:v>
                </c:pt>
                <c:pt idx="1716">
                  <c:v>203840000</c:v>
                </c:pt>
                <c:pt idx="1717">
                  <c:v>171360000</c:v>
                </c:pt>
                <c:pt idx="1718">
                  <c:v>122080000</c:v>
                </c:pt>
                <c:pt idx="1719">
                  <c:v>116480000</c:v>
                </c:pt>
                <c:pt idx="1720">
                  <c:v>96499200</c:v>
                </c:pt>
                <c:pt idx="1721">
                  <c:v>134400000</c:v>
                </c:pt>
                <c:pt idx="1722">
                  <c:v>201600000</c:v>
                </c:pt>
                <c:pt idx="1723">
                  <c:v>224000000</c:v>
                </c:pt>
                <c:pt idx="1724">
                  <c:v>164640000</c:v>
                </c:pt>
                <c:pt idx="1725">
                  <c:v>145600000</c:v>
                </c:pt>
                <c:pt idx="1726">
                  <c:v>199360000</c:v>
                </c:pt>
                <c:pt idx="1727">
                  <c:v>162400000</c:v>
                </c:pt>
                <c:pt idx="1728">
                  <c:v>258720000</c:v>
                </c:pt>
                <c:pt idx="1729">
                  <c:v>348320000</c:v>
                </c:pt>
                <c:pt idx="1730">
                  <c:v>420000000</c:v>
                </c:pt>
                <c:pt idx="1731">
                  <c:v>476000000</c:v>
                </c:pt>
                <c:pt idx="1732">
                  <c:v>568960000</c:v>
                </c:pt>
                <c:pt idx="1733">
                  <c:v>534240000</c:v>
                </c:pt>
                <c:pt idx="1734">
                  <c:v>385280000</c:v>
                </c:pt>
                <c:pt idx="1735">
                  <c:v>198240000</c:v>
                </c:pt>
                <c:pt idx="1736">
                  <c:v>313600000</c:v>
                </c:pt>
                <c:pt idx="1737">
                  <c:v>455840000</c:v>
                </c:pt>
                <c:pt idx="1738">
                  <c:v>418880000</c:v>
                </c:pt>
                <c:pt idx="1739">
                  <c:v>331520000</c:v>
                </c:pt>
                <c:pt idx="1740">
                  <c:v>421120000</c:v>
                </c:pt>
                <c:pt idx="1741">
                  <c:v>188160000</c:v>
                </c:pt>
                <c:pt idx="1742">
                  <c:v>313600000</c:v>
                </c:pt>
                <c:pt idx="1743">
                  <c:v>234080000</c:v>
                </c:pt>
                <c:pt idx="1744">
                  <c:v>255360000</c:v>
                </c:pt>
                <c:pt idx="1745">
                  <c:v>187040000</c:v>
                </c:pt>
                <c:pt idx="1746">
                  <c:v>210560000</c:v>
                </c:pt>
                <c:pt idx="1747">
                  <c:v>231840000</c:v>
                </c:pt>
                <c:pt idx="1748">
                  <c:v>185920000</c:v>
                </c:pt>
                <c:pt idx="1749">
                  <c:v>246400000</c:v>
                </c:pt>
                <c:pt idx="1750">
                  <c:v>154560000</c:v>
                </c:pt>
                <c:pt idx="1751">
                  <c:v>184800000</c:v>
                </c:pt>
                <c:pt idx="1752">
                  <c:v>268800000</c:v>
                </c:pt>
                <c:pt idx="1753">
                  <c:v>265440000</c:v>
                </c:pt>
                <c:pt idx="1754">
                  <c:v>182560000</c:v>
                </c:pt>
                <c:pt idx="1755">
                  <c:v>250880000</c:v>
                </c:pt>
                <c:pt idx="1756">
                  <c:v>97395200</c:v>
                </c:pt>
                <c:pt idx="1757">
                  <c:v>197120000</c:v>
                </c:pt>
                <c:pt idx="1758">
                  <c:v>92400000</c:v>
                </c:pt>
                <c:pt idx="1759">
                  <c:v>70683200</c:v>
                </c:pt>
                <c:pt idx="1760">
                  <c:v>416640000</c:v>
                </c:pt>
                <c:pt idx="1761">
                  <c:v>181440000</c:v>
                </c:pt>
                <c:pt idx="1762">
                  <c:v>142240000</c:v>
                </c:pt>
                <c:pt idx="1763">
                  <c:v>319200000</c:v>
                </c:pt>
                <c:pt idx="1764">
                  <c:v>244160000</c:v>
                </c:pt>
                <c:pt idx="1765">
                  <c:v>203840000</c:v>
                </c:pt>
                <c:pt idx="1766">
                  <c:v>254240000</c:v>
                </c:pt>
                <c:pt idx="1767">
                  <c:v>179200000</c:v>
                </c:pt>
                <c:pt idx="1768">
                  <c:v>276640000</c:v>
                </c:pt>
                <c:pt idx="1769">
                  <c:v>122080000</c:v>
                </c:pt>
                <c:pt idx="1770">
                  <c:v>341600000</c:v>
                </c:pt>
                <c:pt idx="1771">
                  <c:v>299040000</c:v>
                </c:pt>
                <c:pt idx="1772">
                  <c:v>330400000</c:v>
                </c:pt>
                <c:pt idx="1773">
                  <c:v>325920000</c:v>
                </c:pt>
                <c:pt idx="1774">
                  <c:v>302400000</c:v>
                </c:pt>
                <c:pt idx="1775">
                  <c:v>188160000</c:v>
                </c:pt>
                <c:pt idx="1776">
                  <c:v>128800000</c:v>
                </c:pt>
                <c:pt idx="1777">
                  <c:v>171360000</c:v>
                </c:pt>
                <c:pt idx="1778">
                  <c:v>69944000</c:v>
                </c:pt>
                <c:pt idx="1779">
                  <c:v>229600000</c:v>
                </c:pt>
                <c:pt idx="1780">
                  <c:v>118720000</c:v>
                </c:pt>
                <c:pt idx="1781">
                  <c:v>155680000</c:v>
                </c:pt>
                <c:pt idx="1782">
                  <c:v>117600000</c:v>
                </c:pt>
                <c:pt idx="1783">
                  <c:v>330400000</c:v>
                </c:pt>
                <c:pt idx="1784">
                  <c:v>309120000</c:v>
                </c:pt>
                <c:pt idx="1785">
                  <c:v>268800000</c:v>
                </c:pt>
                <c:pt idx="1786">
                  <c:v>212800000</c:v>
                </c:pt>
                <c:pt idx="1787">
                  <c:v>486080000</c:v>
                </c:pt>
                <c:pt idx="1788">
                  <c:v>404320000</c:v>
                </c:pt>
                <c:pt idx="1789">
                  <c:v>400960000</c:v>
                </c:pt>
                <c:pt idx="1790">
                  <c:v>211680000</c:v>
                </c:pt>
                <c:pt idx="1791">
                  <c:v>132160000</c:v>
                </c:pt>
                <c:pt idx="1792">
                  <c:v>343840000</c:v>
                </c:pt>
                <c:pt idx="1793">
                  <c:v>125440000</c:v>
                </c:pt>
                <c:pt idx="1794">
                  <c:v>274400000</c:v>
                </c:pt>
                <c:pt idx="1795">
                  <c:v>680960000</c:v>
                </c:pt>
                <c:pt idx="1796">
                  <c:v>493920000</c:v>
                </c:pt>
                <c:pt idx="1797">
                  <c:v>445760000</c:v>
                </c:pt>
                <c:pt idx="1798">
                  <c:v>200480000</c:v>
                </c:pt>
                <c:pt idx="1799">
                  <c:v>143360000</c:v>
                </c:pt>
                <c:pt idx="1800">
                  <c:v>258720000</c:v>
                </c:pt>
                <c:pt idx="1801">
                  <c:v>232960000</c:v>
                </c:pt>
                <c:pt idx="1802">
                  <c:v>265440000</c:v>
                </c:pt>
                <c:pt idx="1803">
                  <c:v>199360000</c:v>
                </c:pt>
                <c:pt idx="1804">
                  <c:v>191520000</c:v>
                </c:pt>
                <c:pt idx="1805">
                  <c:v>226240000</c:v>
                </c:pt>
                <c:pt idx="1806">
                  <c:v>199360000</c:v>
                </c:pt>
                <c:pt idx="1807">
                  <c:v>132160000</c:v>
                </c:pt>
                <c:pt idx="1808">
                  <c:v>203840000</c:v>
                </c:pt>
                <c:pt idx="1809">
                  <c:v>116480000</c:v>
                </c:pt>
                <c:pt idx="1810">
                  <c:v>228480000</c:v>
                </c:pt>
                <c:pt idx="1811">
                  <c:v>147840000</c:v>
                </c:pt>
                <c:pt idx="1812">
                  <c:v>137760000</c:v>
                </c:pt>
                <c:pt idx="1813">
                  <c:v>154560000</c:v>
                </c:pt>
                <c:pt idx="1814">
                  <c:v>256480000</c:v>
                </c:pt>
                <c:pt idx="1815">
                  <c:v>143360000</c:v>
                </c:pt>
                <c:pt idx="1816">
                  <c:v>90764800</c:v>
                </c:pt>
                <c:pt idx="1817">
                  <c:v>200480000</c:v>
                </c:pt>
                <c:pt idx="1818">
                  <c:v>220640000</c:v>
                </c:pt>
                <c:pt idx="1819">
                  <c:v>145600000</c:v>
                </c:pt>
                <c:pt idx="1820">
                  <c:v>179200000</c:v>
                </c:pt>
                <c:pt idx="1821">
                  <c:v>82342400</c:v>
                </c:pt>
                <c:pt idx="1822">
                  <c:v>112000000</c:v>
                </c:pt>
                <c:pt idx="1823">
                  <c:v>171360000</c:v>
                </c:pt>
                <c:pt idx="1824">
                  <c:v>292320000</c:v>
                </c:pt>
                <c:pt idx="1825">
                  <c:v>473760000</c:v>
                </c:pt>
                <c:pt idx="1826">
                  <c:v>209440000</c:v>
                </c:pt>
                <c:pt idx="1827">
                  <c:v>207200000</c:v>
                </c:pt>
                <c:pt idx="1828">
                  <c:v>144480000</c:v>
                </c:pt>
                <c:pt idx="1829">
                  <c:v>134400000</c:v>
                </c:pt>
                <c:pt idx="1830">
                  <c:v>176960000</c:v>
                </c:pt>
                <c:pt idx="1831">
                  <c:v>157920000</c:v>
                </c:pt>
                <c:pt idx="1832">
                  <c:v>98123200</c:v>
                </c:pt>
                <c:pt idx="1833">
                  <c:v>181440000</c:v>
                </c:pt>
                <c:pt idx="1834">
                  <c:v>118720000</c:v>
                </c:pt>
                <c:pt idx="1835">
                  <c:v>260960000</c:v>
                </c:pt>
                <c:pt idx="1836">
                  <c:v>272160000</c:v>
                </c:pt>
                <c:pt idx="1837">
                  <c:v>227360000</c:v>
                </c:pt>
                <c:pt idx="1838">
                  <c:v>119179200</c:v>
                </c:pt>
                <c:pt idx="1839">
                  <c:v>209440000</c:v>
                </c:pt>
                <c:pt idx="1840">
                  <c:v>320320000</c:v>
                </c:pt>
                <c:pt idx="1841">
                  <c:v>131040000</c:v>
                </c:pt>
                <c:pt idx="1842">
                  <c:v>172480000</c:v>
                </c:pt>
                <c:pt idx="1843">
                  <c:v>213920000</c:v>
                </c:pt>
                <c:pt idx="1844">
                  <c:v>371840000</c:v>
                </c:pt>
                <c:pt idx="1845">
                  <c:v>217280000</c:v>
                </c:pt>
                <c:pt idx="1846">
                  <c:v>181440000</c:v>
                </c:pt>
                <c:pt idx="1847">
                  <c:v>147840000</c:v>
                </c:pt>
                <c:pt idx="1848">
                  <c:v>190400000</c:v>
                </c:pt>
                <c:pt idx="1849">
                  <c:v>163520000</c:v>
                </c:pt>
                <c:pt idx="1850">
                  <c:v>202720000</c:v>
                </c:pt>
                <c:pt idx="1851">
                  <c:v>148960000</c:v>
                </c:pt>
                <c:pt idx="1852">
                  <c:v>173600000</c:v>
                </c:pt>
                <c:pt idx="1853">
                  <c:v>143360000</c:v>
                </c:pt>
                <c:pt idx="1854">
                  <c:v>188160000</c:v>
                </c:pt>
                <c:pt idx="1855">
                  <c:v>232960000</c:v>
                </c:pt>
                <c:pt idx="1856">
                  <c:v>170240000</c:v>
                </c:pt>
                <c:pt idx="1857">
                  <c:v>212329600</c:v>
                </c:pt>
                <c:pt idx="1858">
                  <c:v>215040000</c:v>
                </c:pt>
                <c:pt idx="1859">
                  <c:v>178080000</c:v>
                </c:pt>
                <c:pt idx="1860">
                  <c:v>107643200</c:v>
                </c:pt>
                <c:pt idx="1861">
                  <c:v>150080000</c:v>
                </c:pt>
                <c:pt idx="1862">
                  <c:v>175840000</c:v>
                </c:pt>
                <c:pt idx="1863">
                  <c:v>126560000</c:v>
                </c:pt>
                <c:pt idx="1864">
                  <c:v>99164800</c:v>
                </c:pt>
                <c:pt idx="1865">
                  <c:v>89992000</c:v>
                </c:pt>
                <c:pt idx="1866">
                  <c:v>82196800</c:v>
                </c:pt>
                <c:pt idx="1867">
                  <c:v>124320000</c:v>
                </c:pt>
                <c:pt idx="1868">
                  <c:v>224000000</c:v>
                </c:pt>
                <c:pt idx="1869">
                  <c:v>70459200</c:v>
                </c:pt>
                <c:pt idx="1870">
                  <c:v>107038400</c:v>
                </c:pt>
                <c:pt idx="1871">
                  <c:v>76372800</c:v>
                </c:pt>
                <c:pt idx="1872">
                  <c:v>95905600</c:v>
                </c:pt>
                <c:pt idx="1873">
                  <c:v>174720000</c:v>
                </c:pt>
                <c:pt idx="1874">
                  <c:v>82980800</c:v>
                </c:pt>
                <c:pt idx="1875">
                  <c:v>71400000</c:v>
                </c:pt>
                <c:pt idx="1876">
                  <c:v>74760000</c:v>
                </c:pt>
                <c:pt idx="1877">
                  <c:v>193760000</c:v>
                </c:pt>
                <c:pt idx="1878">
                  <c:v>174720000</c:v>
                </c:pt>
                <c:pt idx="1879">
                  <c:v>249760000</c:v>
                </c:pt>
                <c:pt idx="1880">
                  <c:v>81737600</c:v>
                </c:pt>
                <c:pt idx="1881">
                  <c:v>183680000</c:v>
                </c:pt>
                <c:pt idx="1882">
                  <c:v>142240000</c:v>
                </c:pt>
                <c:pt idx="1883">
                  <c:v>135520000</c:v>
                </c:pt>
                <c:pt idx="1884">
                  <c:v>85780800</c:v>
                </c:pt>
                <c:pt idx="1885">
                  <c:v>83955200</c:v>
                </c:pt>
                <c:pt idx="1886">
                  <c:v>123200000</c:v>
                </c:pt>
                <c:pt idx="1887">
                  <c:v>229600000</c:v>
                </c:pt>
                <c:pt idx="1888">
                  <c:v>133280000</c:v>
                </c:pt>
                <c:pt idx="1889">
                  <c:v>175840000</c:v>
                </c:pt>
                <c:pt idx="1890">
                  <c:v>164640000</c:v>
                </c:pt>
                <c:pt idx="1891">
                  <c:v>311360000</c:v>
                </c:pt>
                <c:pt idx="1892">
                  <c:v>258720000</c:v>
                </c:pt>
                <c:pt idx="1893">
                  <c:v>269920000</c:v>
                </c:pt>
                <c:pt idx="1894">
                  <c:v>176960000</c:v>
                </c:pt>
                <c:pt idx="1895">
                  <c:v>148960000</c:v>
                </c:pt>
                <c:pt idx="1896">
                  <c:v>292420800</c:v>
                </c:pt>
                <c:pt idx="1897">
                  <c:v>122080000</c:v>
                </c:pt>
                <c:pt idx="1898">
                  <c:v>107374400</c:v>
                </c:pt>
                <c:pt idx="1899">
                  <c:v>95390400</c:v>
                </c:pt>
                <c:pt idx="1900">
                  <c:v>78601600</c:v>
                </c:pt>
                <c:pt idx="1901">
                  <c:v>123592000</c:v>
                </c:pt>
                <c:pt idx="1902">
                  <c:v>195563200</c:v>
                </c:pt>
                <c:pt idx="1903">
                  <c:v>71388800</c:v>
                </c:pt>
                <c:pt idx="1904">
                  <c:v>74715200</c:v>
                </c:pt>
                <c:pt idx="1905">
                  <c:v>83619200</c:v>
                </c:pt>
                <c:pt idx="1906">
                  <c:v>162568000</c:v>
                </c:pt>
                <c:pt idx="1907">
                  <c:v>143449600</c:v>
                </c:pt>
                <c:pt idx="1908">
                  <c:v>114688000</c:v>
                </c:pt>
                <c:pt idx="1909">
                  <c:v>94539200</c:v>
                </c:pt>
                <c:pt idx="1910">
                  <c:v>104451200</c:v>
                </c:pt>
                <c:pt idx="1911">
                  <c:v>156553600</c:v>
                </c:pt>
                <c:pt idx="1912">
                  <c:v>105604800</c:v>
                </c:pt>
                <c:pt idx="1913">
                  <c:v>105392000</c:v>
                </c:pt>
                <c:pt idx="1914">
                  <c:v>73628800</c:v>
                </c:pt>
                <c:pt idx="1915">
                  <c:v>100900800</c:v>
                </c:pt>
                <c:pt idx="1916">
                  <c:v>115169600</c:v>
                </c:pt>
                <c:pt idx="1917">
                  <c:v>62809600</c:v>
                </c:pt>
                <c:pt idx="1918">
                  <c:v>83025600</c:v>
                </c:pt>
                <c:pt idx="1919">
                  <c:v>113500800</c:v>
                </c:pt>
                <c:pt idx="1920">
                  <c:v>122304000</c:v>
                </c:pt>
                <c:pt idx="1921">
                  <c:v>120086400</c:v>
                </c:pt>
                <c:pt idx="1922">
                  <c:v>149027200</c:v>
                </c:pt>
                <c:pt idx="1923">
                  <c:v>103846400</c:v>
                </c:pt>
                <c:pt idx="1924">
                  <c:v>105896000</c:v>
                </c:pt>
                <c:pt idx="1925">
                  <c:v>101528000</c:v>
                </c:pt>
                <c:pt idx="1926">
                  <c:v>116524800</c:v>
                </c:pt>
                <c:pt idx="1927">
                  <c:v>92680000</c:v>
                </c:pt>
                <c:pt idx="1928">
                  <c:v>158950400</c:v>
                </c:pt>
                <c:pt idx="1929">
                  <c:v>85937600</c:v>
                </c:pt>
                <c:pt idx="1930">
                  <c:v>121284800</c:v>
                </c:pt>
                <c:pt idx="1931">
                  <c:v>110846400</c:v>
                </c:pt>
                <c:pt idx="1932">
                  <c:v>68913600</c:v>
                </c:pt>
                <c:pt idx="1933">
                  <c:v>52662400</c:v>
                </c:pt>
                <c:pt idx="1934">
                  <c:v>29937600</c:v>
                </c:pt>
                <c:pt idx="1935">
                  <c:v>170027200</c:v>
                </c:pt>
                <c:pt idx="1936">
                  <c:v>147806400</c:v>
                </c:pt>
                <c:pt idx="1937">
                  <c:v>106052800</c:v>
                </c:pt>
                <c:pt idx="1938">
                  <c:v>77481600</c:v>
                </c:pt>
                <c:pt idx="1939">
                  <c:v>166678400</c:v>
                </c:pt>
                <c:pt idx="1940">
                  <c:v>122752000</c:v>
                </c:pt>
                <c:pt idx="1941">
                  <c:v>118944000</c:v>
                </c:pt>
                <c:pt idx="1942">
                  <c:v>74065600</c:v>
                </c:pt>
                <c:pt idx="1943">
                  <c:v>227360000</c:v>
                </c:pt>
                <c:pt idx="1944">
                  <c:v>170195200</c:v>
                </c:pt>
                <c:pt idx="1945">
                  <c:v>163576000</c:v>
                </c:pt>
                <c:pt idx="1946">
                  <c:v>125473600</c:v>
                </c:pt>
                <c:pt idx="1947">
                  <c:v>127680000</c:v>
                </c:pt>
                <c:pt idx="1948">
                  <c:v>40152000</c:v>
                </c:pt>
                <c:pt idx="1949">
                  <c:v>57232000</c:v>
                </c:pt>
                <c:pt idx="1950">
                  <c:v>50568000</c:v>
                </c:pt>
                <c:pt idx="1951">
                  <c:v>237686400</c:v>
                </c:pt>
                <c:pt idx="1952">
                  <c:v>246736000</c:v>
                </c:pt>
                <c:pt idx="1953">
                  <c:v>186300800</c:v>
                </c:pt>
                <c:pt idx="1954">
                  <c:v>143449600</c:v>
                </c:pt>
                <c:pt idx="1955">
                  <c:v>179110400</c:v>
                </c:pt>
                <c:pt idx="1956">
                  <c:v>207256000</c:v>
                </c:pt>
                <c:pt idx="1957">
                  <c:v>234673600</c:v>
                </c:pt>
                <c:pt idx="1958">
                  <c:v>148030400</c:v>
                </c:pt>
                <c:pt idx="1959">
                  <c:v>119683200</c:v>
                </c:pt>
                <c:pt idx="1960">
                  <c:v>238571200</c:v>
                </c:pt>
                <c:pt idx="1961">
                  <c:v>165760000</c:v>
                </c:pt>
                <c:pt idx="1962">
                  <c:v>123760000</c:v>
                </c:pt>
                <c:pt idx="1963">
                  <c:v>92131200</c:v>
                </c:pt>
                <c:pt idx="1964">
                  <c:v>102681600</c:v>
                </c:pt>
                <c:pt idx="1965">
                  <c:v>91347200</c:v>
                </c:pt>
                <c:pt idx="1966">
                  <c:v>145667200</c:v>
                </c:pt>
                <c:pt idx="1967">
                  <c:v>101483200</c:v>
                </c:pt>
                <c:pt idx="1968">
                  <c:v>87035200</c:v>
                </c:pt>
                <c:pt idx="1969">
                  <c:v>162982400</c:v>
                </c:pt>
                <c:pt idx="1970">
                  <c:v>84694400</c:v>
                </c:pt>
                <c:pt idx="1971">
                  <c:v>106075200</c:v>
                </c:pt>
                <c:pt idx="1972">
                  <c:v>92892800</c:v>
                </c:pt>
                <c:pt idx="1973">
                  <c:v>90776000</c:v>
                </c:pt>
                <c:pt idx="1974">
                  <c:v>51654400</c:v>
                </c:pt>
                <c:pt idx="1975">
                  <c:v>123200000</c:v>
                </c:pt>
                <c:pt idx="1976">
                  <c:v>167764800</c:v>
                </c:pt>
                <c:pt idx="1977">
                  <c:v>457587200</c:v>
                </c:pt>
                <c:pt idx="1978">
                  <c:v>332640000</c:v>
                </c:pt>
                <c:pt idx="1979">
                  <c:v>194555200</c:v>
                </c:pt>
                <c:pt idx="1980">
                  <c:v>132944000</c:v>
                </c:pt>
                <c:pt idx="1981">
                  <c:v>164460800</c:v>
                </c:pt>
                <c:pt idx="1982">
                  <c:v>157248000</c:v>
                </c:pt>
                <c:pt idx="1983">
                  <c:v>93688000</c:v>
                </c:pt>
                <c:pt idx="1984">
                  <c:v>142598400</c:v>
                </c:pt>
                <c:pt idx="1985">
                  <c:v>277323200</c:v>
                </c:pt>
                <c:pt idx="1986">
                  <c:v>173465600</c:v>
                </c:pt>
                <c:pt idx="1987">
                  <c:v>123603200</c:v>
                </c:pt>
                <c:pt idx="1988">
                  <c:v>135161600</c:v>
                </c:pt>
                <c:pt idx="1989">
                  <c:v>85187200</c:v>
                </c:pt>
                <c:pt idx="1990">
                  <c:v>188720000</c:v>
                </c:pt>
                <c:pt idx="1991">
                  <c:v>143684800</c:v>
                </c:pt>
                <c:pt idx="1992">
                  <c:v>84481600</c:v>
                </c:pt>
                <c:pt idx="1993">
                  <c:v>242905600</c:v>
                </c:pt>
                <c:pt idx="1994">
                  <c:v>143696000</c:v>
                </c:pt>
                <c:pt idx="1995">
                  <c:v>208521600</c:v>
                </c:pt>
                <c:pt idx="1996">
                  <c:v>242457600</c:v>
                </c:pt>
                <c:pt idx="1997">
                  <c:v>153798400</c:v>
                </c:pt>
                <c:pt idx="1998">
                  <c:v>170083200</c:v>
                </c:pt>
                <c:pt idx="1999">
                  <c:v>154526400</c:v>
                </c:pt>
                <c:pt idx="2000">
                  <c:v>201723200</c:v>
                </c:pt>
                <c:pt idx="2001">
                  <c:v>99915200</c:v>
                </c:pt>
                <c:pt idx="2002">
                  <c:v>108684800</c:v>
                </c:pt>
                <c:pt idx="2003">
                  <c:v>85232000</c:v>
                </c:pt>
                <c:pt idx="2004">
                  <c:v>80001600</c:v>
                </c:pt>
                <c:pt idx="2005">
                  <c:v>147840000</c:v>
                </c:pt>
                <c:pt idx="2006">
                  <c:v>79542400</c:v>
                </c:pt>
                <c:pt idx="2007">
                  <c:v>57590400</c:v>
                </c:pt>
                <c:pt idx="2008">
                  <c:v>221905600</c:v>
                </c:pt>
                <c:pt idx="2009">
                  <c:v>148187200</c:v>
                </c:pt>
                <c:pt idx="2010">
                  <c:v>187992000</c:v>
                </c:pt>
                <c:pt idx="2011">
                  <c:v>48294400</c:v>
                </c:pt>
                <c:pt idx="2012">
                  <c:v>139361600</c:v>
                </c:pt>
                <c:pt idx="2013">
                  <c:v>92668800</c:v>
                </c:pt>
                <c:pt idx="2014">
                  <c:v>167843200</c:v>
                </c:pt>
                <c:pt idx="2015">
                  <c:v>212161600</c:v>
                </c:pt>
                <c:pt idx="2016">
                  <c:v>333715200</c:v>
                </c:pt>
                <c:pt idx="2017">
                  <c:v>154414400</c:v>
                </c:pt>
                <c:pt idx="2018">
                  <c:v>104932800</c:v>
                </c:pt>
                <c:pt idx="2019">
                  <c:v>98134400</c:v>
                </c:pt>
                <c:pt idx="2020">
                  <c:v>59460800</c:v>
                </c:pt>
                <c:pt idx="2021">
                  <c:v>44956800</c:v>
                </c:pt>
                <c:pt idx="2022">
                  <c:v>117880000</c:v>
                </c:pt>
                <c:pt idx="2023">
                  <c:v>122550400</c:v>
                </c:pt>
                <c:pt idx="2024">
                  <c:v>193300800</c:v>
                </c:pt>
                <c:pt idx="2025">
                  <c:v>112571200</c:v>
                </c:pt>
                <c:pt idx="2026">
                  <c:v>183489600</c:v>
                </c:pt>
                <c:pt idx="2027">
                  <c:v>234326400</c:v>
                </c:pt>
                <c:pt idx="2028">
                  <c:v>274187200</c:v>
                </c:pt>
                <c:pt idx="2029">
                  <c:v>241964800</c:v>
                </c:pt>
                <c:pt idx="2030">
                  <c:v>106030400</c:v>
                </c:pt>
                <c:pt idx="2031">
                  <c:v>40958400</c:v>
                </c:pt>
                <c:pt idx="2032">
                  <c:v>59987200</c:v>
                </c:pt>
                <c:pt idx="2033">
                  <c:v>51542400</c:v>
                </c:pt>
                <c:pt idx="2034">
                  <c:v>117812800</c:v>
                </c:pt>
                <c:pt idx="2035">
                  <c:v>81692800</c:v>
                </c:pt>
                <c:pt idx="2036">
                  <c:v>100016000</c:v>
                </c:pt>
                <c:pt idx="2037">
                  <c:v>239948800</c:v>
                </c:pt>
                <c:pt idx="2038">
                  <c:v>307328000</c:v>
                </c:pt>
                <c:pt idx="2039">
                  <c:v>198665600</c:v>
                </c:pt>
                <c:pt idx="2040">
                  <c:v>79307200</c:v>
                </c:pt>
                <c:pt idx="2041">
                  <c:v>103320000</c:v>
                </c:pt>
                <c:pt idx="2042">
                  <c:v>156128000</c:v>
                </c:pt>
                <c:pt idx="2043">
                  <c:v>150315200</c:v>
                </c:pt>
                <c:pt idx="2044">
                  <c:v>193905600</c:v>
                </c:pt>
                <c:pt idx="2045">
                  <c:v>168593600</c:v>
                </c:pt>
                <c:pt idx="2046">
                  <c:v>756604800</c:v>
                </c:pt>
                <c:pt idx="2047">
                  <c:v>487928000</c:v>
                </c:pt>
                <c:pt idx="2048">
                  <c:v>255987200</c:v>
                </c:pt>
                <c:pt idx="2049">
                  <c:v>173734400</c:v>
                </c:pt>
                <c:pt idx="2050">
                  <c:v>180532800</c:v>
                </c:pt>
                <c:pt idx="2051">
                  <c:v>223294400</c:v>
                </c:pt>
                <c:pt idx="2052">
                  <c:v>110936000</c:v>
                </c:pt>
                <c:pt idx="2053">
                  <c:v>285264000</c:v>
                </c:pt>
                <c:pt idx="2054">
                  <c:v>2127171200</c:v>
                </c:pt>
                <c:pt idx="2055">
                  <c:v>586499200</c:v>
                </c:pt>
                <c:pt idx="2056">
                  <c:v>460353600</c:v>
                </c:pt>
                <c:pt idx="2057">
                  <c:v>487558400</c:v>
                </c:pt>
                <c:pt idx="2058">
                  <c:v>473491200</c:v>
                </c:pt>
                <c:pt idx="2059">
                  <c:v>178908800</c:v>
                </c:pt>
                <c:pt idx="2060">
                  <c:v>116737600</c:v>
                </c:pt>
                <c:pt idx="2061">
                  <c:v>165155200</c:v>
                </c:pt>
                <c:pt idx="2062">
                  <c:v>157012800</c:v>
                </c:pt>
                <c:pt idx="2063">
                  <c:v>160809600</c:v>
                </c:pt>
                <c:pt idx="2064">
                  <c:v>348342400</c:v>
                </c:pt>
                <c:pt idx="2065">
                  <c:v>235188800</c:v>
                </c:pt>
                <c:pt idx="2066">
                  <c:v>891576000</c:v>
                </c:pt>
                <c:pt idx="2067">
                  <c:v>330624000</c:v>
                </c:pt>
                <c:pt idx="2068">
                  <c:v>255696000</c:v>
                </c:pt>
                <c:pt idx="2069">
                  <c:v>116849600</c:v>
                </c:pt>
                <c:pt idx="2070">
                  <c:v>190556800</c:v>
                </c:pt>
                <c:pt idx="2071">
                  <c:v>238324800</c:v>
                </c:pt>
                <c:pt idx="2072">
                  <c:v>95368000</c:v>
                </c:pt>
                <c:pt idx="2073">
                  <c:v>152129600</c:v>
                </c:pt>
                <c:pt idx="2074">
                  <c:v>115920000</c:v>
                </c:pt>
                <c:pt idx="2075">
                  <c:v>176019200</c:v>
                </c:pt>
                <c:pt idx="2076">
                  <c:v>170128000</c:v>
                </c:pt>
                <c:pt idx="2077">
                  <c:v>376331200</c:v>
                </c:pt>
                <c:pt idx="2078">
                  <c:v>387777600</c:v>
                </c:pt>
                <c:pt idx="2079">
                  <c:v>168515200</c:v>
                </c:pt>
                <c:pt idx="2080">
                  <c:v>260691200</c:v>
                </c:pt>
                <c:pt idx="2081">
                  <c:v>216294400</c:v>
                </c:pt>
                <c:pt idx="2082">
                  <c:v>133436800</c:v>
                </c:pt>
                <c:pt idx="2083">
                  <c:v>102715200</c:v>
                </c:pt>
                <c:pt idx="2084">
                  <c:v>131107200</c:v>
                </c:pt>
                <c:pt idx="2085">
                  <c:v>161940800</c:v>
                </c:pt>
                <c:pt idx="2086">
                  <c:v>90059200</c:v>
                </c:pt>
                <c:pt idx="2087">
                  <c:v>192236800</c:v>
                </c:pt>
                <c:pt idx="2088">
                  <c:v>237126400</c:v>
                </c:pt>
                <c:pt idx="2089">
                  <c:v>181451200</c:v>
                </c:pt>
                <c:pt idx="2090">
                  <c:v>128195200</c:v>
                </c:pt>
                <c:pt idx="2091">
                  <c:v>144849600</c:v>
                </c:pt>
                <c:pt idx="2092">
                  <c:v>118910400</c:v>
                </c:pt>
                <c:pt idx="2093">
                  <c:v>151659200</c:v>
                </c:pt>
                <c:pt idx="2094">
                  <c:v>141254400</c:v>
                </c:pt>
                <c:pt idx="2095">
                  <c:v>74401600</c:v>
                </c:pt>
                <c:pt idx="2096">
                  <c:v>105246400</c:v>
                </c:pt>
                <c:pt idx="2097">
                  <c:v>185348800</c:v>
                </c:pt>
                <c:pt idx="2098">
                  <c:v>166286400</c:v>
                </c:pt>
                <c:pt idx="2099">
                  <c:v>115729600</c:v>
                </c:pt>
                <c:pt idx="2100">
                  <c:v>120254400</c:v>
                </c:pt>
                <c:pt idx="2101">
                  <c:v>156374400</c:v>
                </c:pt>
                <c:pt idx="2102">
                  <c:v>354984000</c:v>
                </c:pt>
                <c:pt idx="2103">
                  <c:v>135374400</c:v>
                </c:pt>
                <c:pt idx="2104">
                  <c:v>146540800</c:v>
                </c:pt>
                <c:pt idx="2105">
                  <c:v>387912000</c:v>
                </c:pt>
                <c:pt idx="2106">
                  <c:v>181272000</c:v>
                </c:pt>
                <c:pt idx="2107">
                  <c:v>123356800</c:v>
                </c:pt>
                <c:pt idx="2108">
                  <c:v>140145600</c:v>
                </c:pt>
                <c:pt idx="2109">
                  <c:v>560985600</c:v>
                </c:pt>
                <c:pt idx="2110">
                  <c:v>425880000</c:v>
                </c:pt>
                <c:pt idx="2111">
                  <c:v>179816000</c:v>
                </c:pt>
                <c:pt idx="2112">
                  <c:v>115169600</c:v>
                </c:pt>
                <c:pt idx="2113">
                  <c:v>110790400</c:v>
                </c:pt>
                <c:pt idx="2114">
                  <c:v>116177600</c:v>
                </c:pt>
                <c:pt idx="2115">
                  <c:v>186132800</c:v>
                </c:pt>
                <c:pt idx="2116">
                  <c:v>139384000</c:v>
                </c:pt>
                <c:pt idx="2117">
                  <c:v>103857600</c:v>
                </c:pt>
                <c:pt idx="2118">
                  <c:v>80662400</c:v>
                </c:pt>
                <c:pt idx="2119">
                  <c:v>215745600</c:v>
                </c:pt>
                <c:pt idx="2120">
                  <c:v>220539200</c:v>
                </c:pt>
                <c:pt idx="2121">
                  <c:v>188910400</c:v>
                </c:pt>
                <c:pt idx="2122">
                  <c:v>460756800</c:v>
                </c:pt>
                <c:pt idx="2123">
                  <c:v>205923200</c:v>
                </c:pt>
                <c:pt idx="2124">
                  <c:v>346774400</c:v>
                </c:pt>
                <c:pt idx="2125">
                  <c:v>234438400</c:v>
                </c:pt>
                <c:pt idx="2126">
                  <c:v>300944000</c:v>
                </c:pt>
                <c:pt idx="2127">
                  <c:v>467140800</c:v>
                </c:pt>
                <c:pt idx="2128">
                  <c:v>317900800</c:v>
                </c:pt>
                <c:pt idx="2129">
                  <c:v>228670400</c:v>
                </c:pt>
                <c:pt idx="2130">
                  <c:v>248460800</c:v>
                </c:pt>
                <c:pt idx="2131">
                  <c:v>211254400</c:v>
                </c:pt>
                <c:pt idx="2132">
                  <c:v>330769600</c:v>
                </c:pt>
                <c:pt idx="2133">
                  <c:v>190400000</c:v>
                </c:pt>
                <c:pt idx="2134">
                  <c:v>134467200</c:v>
                </c:pt>
                <c:pt idx="2135">
                  <c:v>297606400</c:v>
                </c:pt>
                <c:pt idx="2136">
                  <c:v>232366400</c:v>
                </c:pt>
                <c:pt idx="2137">
                  <c:v>112515200</c:v>
                </c:pt>
                <c:pt idx="2138">
                  <c:v>111921600</c:v>
                </c:pt>
                <c:pt idx="2139">
                  <c:v>115214400</c:v>
                </c:pt>
                <c:pt idx="2140">
                  <c:v>179502400</c:v>
                </c:pt>
                <c:pt idx="2141">
                  <c:v>124476800</c:v>
                </c:pt>
                <c:pt idx="2142">
                  <c:v>124118400</c:v>
                </c:pt>
                <c:pt idx="2143">
                  <c:v>145006400</c:v>
                </c:pt>
                <c:pt idx="2144">
                  <c:v>175672000</c:v>
                </c:pt>
                <c:pt idx="2145">
                  <c:v>178012800</c:v>
                </c:pt>
                <c:pt idx="2146">
                  <c:v>94416000</c:v>
                </c:pt>
                <c:pt idx="2147">
                  <c:v>80864000</c:v>
                </c:pt>
                <c:pt idx="2148">
                  <c:v>230977600</c:v>
                </c:pt>
                <c:pt idx="2149">
                  <c:v>251305600</c:v>
                </c:pt>
                <c:pt idx="2150">
                  <c:v>161403200</c:v>
                </c:pt>
                <c:pt idx="2151">
                  <c:v>542001600</c:v>
                </c:pt>
                <c:pt idx="2152">
                  <c:v>183120000</c:v>
                </c:pt>
                <c:pt idx="2153">
                  <c:v>134534400</c:v>
                </c:pt>
                <c:pt idx="2154">
                  <c:v>129864000</c:v>
                </c:pt>
                <c:pt idx="2155">
                  <c:v>137200000</c:v>
                </c:pt>
                <c:pt idx="2156">
                  <c:v>123894400</c:v>
                </c:pt>
                <c:pt idx="2157">
                  <c:v>183836800</c:v>
                </c:pt>
                <c:pt idx="2158">
                  <c:v>105784000</c:v>
                </c:pt>
                <c:pt idx="2159">
                  <c:v>257028800</c:v>
                </c:pt>
                <c:pt idx="2160">
                  <c:v>233520000</c:v>
                </c:pt>
                <c:pt idx="2161">
                  <c:v>164740800</c:v>
                </c:pt>
                <c:pt idx="2162">
                  <c:v>48350400</c:v>
                </c:pt>
                <c:pt idx="2163">
                  <c:v>119156800</c:v>
                </c:pt>
                <c:pt idx="2164">
                  <c:v>173924800</c:v>
                </c:pt>
                <c:pt idx="2165">
                  <c:v>106108800</c:v>
                </c:pt>
                <c:pt idx="2166">
                  <c:v>203694400</c:v>
                </c:pt>
                <c:pt idx="2167">
                  <c:v>243924800</c:v>
                </c:pt>
                <c:pt idx="2168">
                  <c:v>124129600</c:v>
                </c:pt>
                <c:pt idx="2169">
                  <c:v>225433600</c:v>
                </c:pt>
                <c:pt idx="2170">
                  <c:v>257320000</c:v>
                </c:pt>
                <c:pt idx="2171">
                  <c:v>130894400</c:v>
                </c:pt>
                <c:pt idx="2172">
                  <c:v>477310400</c:v>
                </c:pt>
                <c:pt idx="2173">
                  <c:v>238974400</c:v>
                </c:pt>
                <c:pt idx="2174">
                  <c:v>236073600</c:v>
                </c:pt>
                <c:pt idx="2175">
                  <c:v>139484800</c:v>
                </c:pt>
                <c:pt idx="2176">
                  <c:v>115987200</c:v>
                </c:pt>
                <c:pt idx="2177">
                  <c:v>209843200</c:v>
                </c:pt>
                <c:pt idx="2178">
                  <c:v>233744000</c:v>
                </c:pt>
                <c:pt idx="2179">
                  <c:v>173073600</c:v>
                </c:pt>
                <c:pt idx="2180">
                  <c:v>119336000</c:v>
                </c:pt>
                <c:pt idx="2181">
                  <c:v>111865600</c:v>
                </c:pt>
                <c:pt idx="2182">
                  <c:v>139540800</c:v>
                </c:pt>
                <c:pt idx="2183">
                  <c:v>101404800</c:v>
                </c:pt>
                <c:pt idx="2184">
                  <c:v>172939200</c:v>
                </c:pt>
                <c:pt idx="2185">
                  <c:v>183355200</c:v>
                </c:pt>
                <c:pt idx="2186">
                  <c:v>168212800</c:v>
                </c:pt>
                <c:pt idx="2187">
                  <c:v>206192000</c:v>
                </c:pt>
                <c:pt idx="2188">
                  <c:v>195160000</c:v>
                </c:pt>
                <c:pt idx="2189">
                  <c:v>152364800</c:v>
                </c:pt>
                <c:pt idx="2190">
                  <c:v>230081600</c:v>
                </c:pt>
                <c:pt idx="2191">
                  <c:v>102827200</c:v>
                </c:pt>
                <c:pt idx="2192">
                  <c:v>163732800</c:v>
                </c:pt>
                <c:pt idx="2193">
                  <c:v>120534400</c:v>
                </c:pt>
                <c:pt idx="2194">
                  <c:v>153316800</c:v>
                </c:pt>
                <c:pt idx="2195">
                  <c:v>84067200</c:v>
                </c:pt>
                <c:pt idx="2196">
                  <c:v>137827200</c:v>
                </c:pt>
                <c:pt idx="2197">
                  <c:v>111832000</c:v>
                </c:pt>
                <c:pt idx="2198">
                  <c:v>173644800</c:v>
                </c:pt>
                <c:pt idx="2199">
                  <c:v>162926400</c:v>
                </c:pt>
                <c:pt idx="2200">
                  <c:v>161392000</c:v>
                </c:pt>
                <c:pt idx="2201">
                  <c:v>81659200</c:v>
                </c:pt>
                <c:pt idx="2202">
                  <c:v>176904000</c:v>
                </c:pt>
                <c:pt idx="2203">
                  <c:v>116099200</c:v>
                </c:pt>
                <c:pt idx="2204">
                  <c:v>56291200</c:v>
                </c:pt>
                <c:pt idx="2205">
                  <c:v>74121600</c:v>
                </c:pt>
                <c:pt idx="2206">
                  <c:v>114822400</c:v>
                </c:pt>
                <c:pt idx="2207">
                  <c:v>86755200</c:v>
                </c:pt>
                <c:pt idx="2208">
                  <c:v>113892800</c:v>
                </c:pt>
                <c:pt idx="2209">
                  <c:v>55832000</c:v>
                </c:pt>
                <c:pt idx="2210">
                  <c:v>98593600</c:v>
                </c:pt>
                <c:pt idx="2211">
                  <c:v>103588800</c:v>
                </c:pt>
                <c:pt idx="2212">
                  <c:v>128688000</c:v>
                </c:pt>
                <c:pt idx="2213">
                  <c:v>131286400</c:v>
                </c:pt>
                <c:pt idx="2214">
                  <c:v>124868800</c:v>
                </c:pt>
                <c:pt idx="2215">
                  <c:v>63156800</c:v>
                </c:pt>
                <c:pt idx="2216">
                  <c:v>80796800</c:v>
                </c:pt>
                <c:pt idx="2217">
                  <c:v>118148800</c:v>
                </c:pt>
                <c:pt idx="2218">
                  <c:v>200961600</c:v>
                </c:pt>
                <c:pt idx="2219">
                  <c:v>72497600</c:v>
                </c:pt>
                <c:pt idx="2220">
                  <c:v>136158400</c:v>
                </c:pt>
                <c:pt idx="2221">
                  <c:v>77324800</c:v>
                </c:pt>
                <c:pt idx="2222">
                  <c:v>90126400</c:v>
                </c:pt>
                <c:pt idx="2223">
                  <c:v>79419200</c:v>
                </c:pt>
                <c:pt idx="2224">
                  <c:v>69809600</c:v>
                </c:pt>
                <c:pt idx="2225">
                  <c:v>137401600</c:v>
                </c:pt>
                <c:pt idx="2226">
                  <c:v>170497600</c:v>
                </c:pt>
                <c:pt idx="2227">
                  <c:v>159174400</c:v>
                </c:pt>
                <c:pt idx="2228">
                  <c:v>245280000</c:v>
                </c:pt>
                <c:pt idx="2229">
                  <c:v>361704000</c:v>
                </c:pt>
                <c:pt idx="2230">
                  <c:v>195552000</c:v>
                </c:pt>
                <c:pt idx="2231">
                  <c:v>287123200</c:v>
                </c:pt>
                <c:pt idx="2232">
                  <c:v>156956800</c:v>
                </c:pt>
                <c:pt idx="2233">
                  <c:v>82644800</c:v>
                </c:pt>
                <c:pt idx="2234">
                  <c:v>201118400</c:v>
                </c:pt>
                <c:pt idx="2235">
                  <c:v>424916800</c:v>
                </c:pt>
                <c:pt idx="2236">
                  <c:v>250040000</c:v>
                </c:pt>
                <c:pt idx="2237">
                  <c:v>144032000</c:v>
                </c:pt>
                <c:pt idx="2238">
                  <c:v>111899200</c:v>
                </c:pt>
                <c:pt idx="2239">
                  <c:v>261508800</c:v>
                </c:pt>
                <c:pt idx="2240">
                  <c:v>121956800</c:v>
                </c:pt>
                <c:pt idx="2241">
                  <c:v>216440000</c:v>
                </c:pt>
                <c:pt idx="2242">
                  <c:v>119145600</c:v>
                </c:pt>
                <c:pt idx="2243">
                  <c:v>169265600</c:v>
                </c:pt>
                <c:pt idx="2244">
                  <c:v>129416000</c:v>
                </c:pt>
                <c:pt idx="2245">
                  <c:v>86979200</c:v>
                </c:pt>
                <c:pt idx="2246">
                  <c:v>91996800</c:v>
                </c:pt>
                <c:pt idx="2247">
                  <c:v>61185600</c:v>
                </c:pt>
                <c:pt idx="2248">
                  <c:v>452670400</c:v>
                </c:pt>
                <c:pt idx="2249">
                  <c:v>174652800</c:v>
                </c:pt>
                <c:pt idx="2250">
                  <c:v>123088000</c:v>
                </c:pt>
                <c:pt idx="2251">
                  <c:v>151323200</c:v>
                </c:pt>
                <c:pt idx="2252">
                  <c:v>142632000</c:v>
                </c:pt>
                <c:pt idx="2253">
                  <c:v>88188800</c:v>
                </c:pt>
                <c:pt idx="2254">
                  <c:v>64859200</c:v>
                </c:pt>
                <c:pt idx="2255">
                  <c:v>68017600</c:v>
                </c:pt>
                <c:pt idx="2256">
                  <c:v>84380800</c:v>
                </c:pt>
                <c:pt idx="2257">
                  <c:v>97787200</c:v>
                </c:pt>
                <c:pt idx="2258">
                  <c:v>96566400</c:v>
                </c:pt>
                <c:pt idx="2259">
                  <c:v>88558400</c:v>
                </c:pt>
                <c:pt idx="2260">
                  <c:v>108068800</c:v>
                </c:pt>
                <c:pt idx="2261">
                  <c:v>140246400</c:v>
                </c:pt>
                <c:pt idx="2262">
                  <c:v>97944000</c:v>
                </c:pt>
                <c:pt idx="2263">
                  <c:v>27854400</c:v>
                </c:pt>
                <c:pt idx="2264">
                  <c:v>105145600</c:v>
                </c:pt>
                <c:pt idx="2265">
                  <c:v>135374400</c:v>
                </c:pt>
                <c:pt idx="2266">
                  <c:v>152947200</c:v>
                </c:pt>
                <c:pt idx="2267">
                  <c:v>63448000</c:v>
                </c:pt>
                <c:pt idx="2268">
                  <c:v>146227200</c:v>
                </c:pt>
                <c:pt idx="2269">
                  <c:v>97361600</c:v>
                </c:pt>
                <c:pt idx="2270">
                  <c:v>121766400</c:v>
                </c:pt>
                <c:pt idx="2271">
                  <c:v>334980800</c:v>
                </c:pt>
                <c:pt idx="2272">
                  <c:v>178416000</c:v>
                </c:pt>
                <c:pt idx="2273">
                  <c:v>252582400</c:v>
                </c:pt>
                <c:pt idx="2274">
                  <c:v>650014400</c:v>
                </c:pt>
                <c:pt idx="2275">
                  <c:v>1025416000</c:v>
                </c:pt>
                <c:pt idx="2276">
                  <c:v>389760000</c:v>
                </c:pt>
                <c:pt idx="2277">
                  <c:v>304752000</c:v>
                </c:pt>
                <c:pt idx="2278">
                  <c:v>518168000</c:v>
                </c:pt>
                <c:pt idx="2279">
                  <c:v>307204800</c:v>
                </c:pt>
                <c:pt idx="2280">
                  <c:v>251193600</c:v>
                </c:pt>
                <c:pt idx="2281">
                  <c:v>177990400</c:v>
                </c:pt>
                <c:pt idx="2282">
                  <c:v>304808000</c:v>
                </c:pt>
                <c:pt idx="2283">
                  <c:v>184587200</c:v>
                </c:pt>
                <c:pt idx="2284">
                  <c:v>135284800</c:v>
                </c:pt>
                <c:pt idx="2285">
                  <c:v>257006400</c:v>
                </c:pt>
                <c:pt idx="2286">
                  <c:v>151256000</c:v>
                </c:pt>
                <c:pt idx="2287">
                  <c:v>152409600</c:v>
                </c:pt>
                <c:pt idx="2288">
                  <c:v>183198400</c:v>
                </c:pt>
                <c:pt idx="2289">
                  <c:v>207995200</c:v>
                </c:pt>
                <c:pt idx="2290">
                  <c:v>221513600</c:v>
                </c:pt>
                <c:pt idx="2291">
                  <c:v>123312000</c:v>
                </c:pt>
                <c:pt idx="2292">
                  <c:v>101572800</c:v>
                </c:pt>
                <c:pt idx="2293">
                  <c:v>86139200</c:v>
                </c:pt>
                <c:pt idx="2294">
                  <c:v>199718400</c:v>
                </c:pt>
                <c:pt idx="2295">
                  <c:v>211052800</c:v>
                </c:pt>
                <c:pt idx="2296">
                  <c:v>171897600</c:v>
                </c:pt>
                <c:pt idx="2297">
                  <c:v>161739200</c:v>
                </c:pt>
                <c:pt idx="2298">
                  <c:v>214244800</c:v>
                </c:pt>
                <c:pt idx="2299">
                  <c:v>197299200</c:v>
                </c:pt>
                <c:pt idx="2300">
                  <c:v>273291200</c:v>
                </c:pt>
                <c:pt idx="2301">
                  <c:v>265137600</c:v>
                </c:pt>
                <c:pt idx="2302">
                  <c:v>145611200</c:v>
                </c:pt>
                <c:pt idx="2303">
                  <c:v>140873600</c:v>
                </c:pt>
                <c:pt idx="2304">
                  <c:v>169792000</c:v>
                </c:pt>
                <c:pt idx="2305">
                  <c:v>111540800</c:v>
                </c:pt>
                <c:pt idx="2306">
                  <c:v>181249600</c:v>
                </c:pt>
                <c:pt idx="2307">
                  <c:v>119929600</c:v>
                </c:pt>
                <c:pt idx="2308">
                  <c:v>116446400</c:v>
                </c:pt>
                <c:pt idx="2309">
                  <c:v>143942400</c:v>
                </c:pt>
                <c:pt idx="2310">
                  <c:v>117073600</c:v>
                </c:pt>
                <c:pt idx="2311">
                  <c:v>118473600</c:v>
                </c:pt>
                <c:pt idx="2312">
                  <c:v>101752000</c:v>
                </c:pt>
                <c:pt idx="2313">
                  <c:v>73920000</c:v>
                </c:pt>
                <c:pt idx="2314">
                  <c:v>312446400</c:v>
                </c:pt>
                <c:pt idx="2315">
                  <c:v>186636800</c:v>
                </c:pt>
                <c:pt idx="2316">
                  <c:v>168078400</c:v>
                </c:pt>
                <c:pt idx="2317">
                  <c:v>74916800</c:v>
                </c:pt>
                <c:pt idx="2318">
                  <c:v>102166400</c:v>
                </c:pt>
                <c:pt idx="2319">
                  <c:v>96062400</c:v>
                </c:pt>
                <c:pt idx="2320">
                  <c:v>97966400</c:v>
                </c:pt>
                <c:pt idx="2321">
                  <c:v>127209600</c:v>
                </c:pt>
                <c:pt idx="2322">
                  <c:v>123244800</c:v>
                </c:pt>
                <c:pt idx="2323">
                  <c:v>175907200</c:v>
                </c:pt>
                <c:pt idx="2324">
                  <c:v>195182400</c:v>
                </c:pt>
                <c:pt idx="2325">
                  <c:v>149956800</c:v>
                </c:pt>
                <c:pt idx="2326">
                  <c:v>79609600</c:v>
                </c:pt>
                <c:pt idx="2327">
                  <c:v>73953600</c:v>
                </c:pt>
                <c:pt idx="2328">
                  <c:v>109334400</c:v>
                </c:pt>
                <c:pt idx="2329">
                  <c:v>203896000</c:v>
                </c:pt>
                <c:pt idx="2330">
                  <c:v>104899200</c:v>
                </c:pt>
                <c:pt idx="2331">
                  <c:v>182470400</c:v>
                </c:pt>
                <c:pt idx="2332">
                  <c:v>156016000</c:v>
                </c:pt>
                <c:pt idx="2333">
                  <c:v>204220800</c:v>
                </c:pt>
                <c:pt idx="2334">
                  <c:v>223843200</c:v>
                </c:pt>
                <c:pt idx="2335">
                  <c:v>230473600</c:v>
                </c:pt>
                <c:pt idx="2336">
                  <c:v>163956800</c:v>
                </c:pt>
                <c:pt idx="2337">
                  <c:v>148579200</c:v>
                </c:pt>
                <c:pt idx="2338">
                  <c:v>101785600</c:v>
                </c:pt>
                <c:pt idx="2339">
                  <c:v>120232000</c:v>
                </c:pt>
                <c:pt idx="2340">
                  <c:v>644761600</c:v>
                </c:pt>
                <c:pt idx="2341">
                  <c:v>431793600</c:v>
                </c:pt>
                <c:pt idx="2342">
                  <c:v>391316800</c:v>
                </c:pt>
                <c:pt idx="2343">
                  <c:v>152734400</c:v>
                </c:pt>
                <c:pt idx="2344">
                  <c:v>231660800</c:v>
                </c:pt>
                <c:pt idx="2345">
                  <c:v>227987200</c:v>
                </c:pt>
                <c:pt idx="2346">
                  <c:v>128060800</c:v>
                </c:pt>
                <c:pt idx="2347">
                  <c:v>84604800</c:v>
                </c:pt>
                <c:pt idx="2348">
                  <c:v>102939200</c:v>
                </c:pt>
                <c:pt idx="2349">
                  <c:v>96891200</c:v>
                </c:pt>
                <c:pt idx="2350">
                  <c:v>223350400</c:v>
                </c:pt>
                <c:pt idx="2351">
                  <c:v>148769600</c:v>
                </c:pt>
                <c:pt idx="2352">
                  <c:v>139708800</c:v>
                </c:pt>
                <c:pt idx="2353">
                  <c:v>149732800</c:v>
                </c:pt>
                <c:pt idx="2354">
                  <c:v>108192000</c:v>
                </c:pt>
                <c:pt idx="2355">
                  <c:v>118238400</c:v>
                </c:pt>
                <c:pt idx="2356">
                  <c:v>105481600</c:v>
                </c:pt>
                <c:pt idx="2357">
                  <c:v>131320000</c:v>
                </c:pt>
                <c:pt idx="2358">
                  <c:v>213158400</c:v>
                </c:pt>
                <c:pt idx="2359">
                  <c:v>211803200</c:v>
                </c:pt>
                <c:pt idx="2360">
                  <c:v>226889600</c:v>
                </c:pt>
                <c:pt idx="2361">
                  <c:v>131107200</c:v>
                </c:pt>
                <c:pt idx="2362">
                  <c:v>193446400</c:v>
                </c:pt>
                <c:pt idx="2363">
                  <c:v>481476800</c:v>
                </c:pt>
                <c:pt idx="2364">
                  <c:v>323523200</c:v>
                </c:pt>
                <c:pt idx="2365">
                  <c:v>128352000</c:v>
                </c:pt>
                <c:pt idx="2366">
                  <c:v>303732800</c:v>
                </c:pt>
                <c:pt idx="2367">
                  <c:v>132574400</c:v>
                </c:pt>
                <c:pt idx="2368">
                  <c:v>142161600</c:v>
                </c:pt>
                <c:pt idx="2369">
                  <c:v>116412800</c:v>
                </c:pt>
                <c:pt idx="2370">
                  <c:v>136393600</c:v>
                </c:pt>
                <c:pt idx="2371">
                  <c:v>163609600</c:v>
                </c:pt>
                <c:pt idx="2372">
                  <c:v>135430400</c:v>
                </c:pt>
                <c:pt idx="2373">
                  <c:v>166308800</c:v>
                </c:pt>
                <c:pt idx="2374">
                  <c:v>169534400</c:v>
                </c:pt>
                <c:pt idx="2375">
                  <c:v>135990400</c:v>
                </c:pt>
                <c:pt idx="2376">
                  <c:v>112459200</c:v>
                </c:pt>
                <c:pt idx="2377">
                  <c:v>97238400</c:v>
                </c:pt>
                <c:pt idx="2378">
                  <c:v>179043200</c:v>
                </c:pt>
                <c:pt idx="2379">
                  <c:v>215241600</c:v>
                </c:pt>
                <c:pt idx="2380">
                  <c:v>226385600</c:v>
                </c:pt>
                <c:pt idx="2381">
                  <c:v>149385600</c:v>
                </c:pt>
                <c:pt idx="2382">
                  <c:v>87304000</c:v>
                </c:pt>
                <c:pt idx="2383">
                  <c:v>153585600</c:v>
                </c:pt>
                <c:pt idx="2384">
                  <c:v>258462400</c:v>
                </c:pt>
                <c:pt idx="2385">
                  <c:v>262483200</c:v>
                </c:pt>
                <c:pt idx="2386">
                  <c:v>301089600</c:v>
                </c:pt>
                <c:pt idx="2387">
                  <c:v>207513600</c:v>
                </c:pt>
                <c:pt idx="2388">
                  <c:v>148131200</c:v>
                </c:pt>
                <c:pt idx="2389">
                  <c:v>323321600</c:v>
                </c:pt>
                <c:pt idx="2390">
                  <c:v>243208000</c:v>
                </c:pt>
                <c:pt idx="2391">
                  <c:v>276819200</c:v>
                </c:pt>
                <c:pt idx="2392">
                  <c:v>103084800</c:v>
                </c:pt>
                <c:pt idx="2393">
                  <c:v>157236800</c:v>
                </c:pt>
                <c:pt idx="2394">
                  <c:v>179424000</c:v>
                </c:pt>
                <c:pt idx="2395">
                  <c:v>299432000</c:v>
                </c:pt>
                <c:pt idx="2396">
                  <c:v>211747200</c:v>
                </c:pt>
                <c:pt idx="2397">
                  <c:v>186435200</c:v>
                </c:pt>
                <c:pt idx="2398">
                  <c:v>333883200</c:v>
                </c:pt>
                <c:pt idx="2399">
                  <c:v>157897600</c:v>
                </c:pt>
                <c:pt idx="2400">
                  <c:v>165032000</c:v>
                </c:pt>
                <c:pt idx="2401">
                  <c:v>138947200</c:v>
                </c:pt>
                <c:pt idx="2402">
                  <c:v>140324800</c:v>
                </c:pt>
                <c:pt idx="2403">
                  <c:v>144144000</c:v>
                </c:pt>
                <c:pt idx="2404">
                  <c:v>111395200</c:v>
                </c:pt>
                <c:pt idx="2405">
                  <c:v>157225600</c:v>
                </c:pt>
                <c:pt idx="2406">
                  <c:v>154739200</c:v>
                </c:pt>
                <c:pt idx="2407">
                  <c:v>208600000</c:v>
                </c:pt>
                <c:pt idx="2408">
                  <c:v>283976000</c:v>
                </c:pt>
                <c:pt idx="2409">
                  <c:v>122001600</c:v>
                </c:pt>
                <c:pt idx="2410">
                  <c:v>127254400</c:v>
                </c:pt>
                <c:pt idx="2411">
                  <c:v>97227200</c:v>
                </c:pt>
                <c:pt idx="2412">
                  <c:v>249939200</c:v>
                </c:pt>
                <c:pt idx="2413">
                  <c:v>325192000</c:v>
                </c:pt>
                <c:pt idx="2414">
                  <c:v>135408000</c:v>
                </c:pt>
                <c:pt idx="2415">
                  <c:v>99500800</c:v>
                </c:pt>
                <c:pt idx="2416">
                  <c:v>107464000</c:v>
                </c:pt>
                <c:pt idx="2417">
                  <c:v>209059200</c:v>
                </c:pt>
                <c:pt idx="2418">
                  <c:v>315459200</c:v>
                </c:pt>
                <c:pt idx="2419">
                  <c:v>361424000</c:v>
                </c:pt>
                <c:pt idx="2420">
                  <c:v>246153600</c:v>
                </c:pt>
                <c:pt idx="2421">
                  <c:v>182470400</c:v>
                </c:pt>
                <c:pt idx="2422">
                  <c:v>230977600</c:v>
                </c:pt>
                <c:pt idx="2423">
                  <c:v>179704000</c:v>
                </c:pt>
                <c:pt idx="2424">
                  <c:v>136852800</c:v>
                </c:pt>
                <c:pt idx="2425">
                  <c:v>288366400</c:v>
                </c:pt>
                <c:pt idx="2426">
                  <c:v>585984000</c:v>
                </c:pt>
                <c:pt idx="2427">
                  <c:v>191844800</c:v>
                </c:pt>
                <c:pt idx="2428">
                  <c:v>270188800</c:v>
                </c:pt>
                <c:pt idx="2429">
                  <c:v>193916800</c:v>
                </c:pt>
                <c:pt idx="2430">
                  <c:v>104921600</c:v>
                </c:pt>
                <c:pt idx="2431">
                  <c:v>80337600</c:v>
                </c:pt>
                <c:pt idx="2432">
                  <c:v>62316800</c:v>
                </c:pt>
                <c:pt idx="2433">
                  <c:v>85456000</c:v>
                </c:pt>
                <c:pt idx="2434">
                  <c:v>96006400</c:v>
                </c:pt>
                <c:pt idx="2435">
                  <c:v>93508800</c:v>
                </c:pt>
                <c:pt idx="2436">
                  <c:v>223126400</c:v>
                </c:pt>
                <c:pt idx="2437">
                  <c:v>268968000</c:v>
                </c:pt>
                <c:pt idx="2438">
                  <c:v>179659200</c:v>
                </c:pt>
                <c:pt idx="2439">
                  <c:v>198531200</c:v>
                </c:pt>
                <c:pt idx="2440">
                  <c:v>102536000</c:v>
                </c:pt>
                <c:pt idx="2441">
                  <c:v>96387200</c:v>
                </c:pt>
                <c:pt idx="2442">
                  <c:v>102704000</c:v>
                </c:pt>
                <c:pt idx="2443">
                  <c:v>156116800</c:v>
                </c:pt>
                <c:pt idx="2444">
                  <c:v>98168000</c:v>
                </c:pt>
                <c:pt idx="2445">
                  <c:v>92052800</c:v>
                </c:pt>
                <c:pt idx="2446">
                  <c:v>123894400</c:v>
                </c:pt>
                <c:pt idx="2447">
                  <c:v>246108800</c:v>
                </c:pt>
                <c:pt idx="2448">
                  <c:v>75062400</c:v>
                </c:pt>
                <c:pt idx="2449">
                  <c:v>161044800</c:v>
                </c:pt>
                <c:pt idx="2450">
                  <c:v>122718400</c:v>
                </c:pt>
                <c:pt idx="2451">
                  <c:v>143696000</c:v>
                </c:pt>
                <c:pt idx="2452">
                  <c:v>73416000</c:v>
                </c:pt>
                <c:pt idx="2453">
                  <c:v>117465600</c:v>
                </c:pt>
                <c:pt idx="2454">
                  <c:v>80192000</c:v>
                </c:pt>
                <c:pt idx="2455">
                  <c:v>150931200</c:v>
                </c:pt>
                <c:pt idx="2456">
                  <c:v>122595200</c:v>
                </c:pt>
                <c:pt idx="2457">
                  <c:v>99456000</c:v>
                </c:pt>
                <c:pt idx="2458">
                  <c:v>82745600</c:v>
                </c:pt>
                <c:pt idx="2459">
                  <c:v>64052800</c:v>
                </c:pt>
                <c:pt idx="2460">
                  <c:v>87628800</c:v>
                </c:pt>
                <c:pt idx="2461">
                  <c:v>58172800</c:v>
                </c:pt>
                <c:pt idx="2462">
                  <c:v>75980800</c:v>
                </c:pt>
                <c:pt idx="2463">
                  <c:v>178270400</c:v>
                </c:pt>
                <c:pt idx="2464">
                  <c:v>100408000</c:v>
                </c:pt>
                <c:pt idx="2465">
                  <c:v>97260800</c:v>
                </c:pt>
                <c:pt idx="2466">
                  <c:v>113915200</c:v>
                </c:pt>
                <c:pt idx="2467">
                  <c:v>77672000</c:v>
                </c:pt>
                <c:pt idx="2468">
                  <c:v>124611200</c:v>
                </c:pt>
                <c:pt idx="2469">
                  <c:v>182459200</c:v>
                </c:pt>
                <c:pt idx="2470">
                  <c:v>100934400</c:v>
                </c:pt>
                <c:pt idx="2471">
                  <c:v>153865600</c:v>
                </c:pt>
                <c:pt idx="2472">
                  <c:v>138499200</c:v>
                </c:pt>
                <c:pt idx="2473">
                  <c:v>157953600</c:v>
                </c:pt>
                <c:pt idx="2474">
                  <c:v>94136000</c:v>
                </c:pt>
                <c:pt idx="2475">
                  <c:v>142340800</c:v>
                </c:pt>
                <c:pt idx="2476">
                  <c:v>176041600</c:v>
                </c:pt>
                <c:pt idx="2477">
                  <c:v>155657600</c:v>
                </c:pt>
                <c:pt idx="2478">
                  <c:v>270984000</c:v>
                </c:pt>
                <c:pt idx="2479">
                  <c:v>268240000</c:v>
                </c:pt>
                <c:pt idx="2480">
                  <c:v>213494400</c:v>
                </c:pt>
                <c:pt idx="2481">
                  <c:v>99489600</c:v>
                </c:pt>
                <c:pt idx="2482">
                  <c:v>61532800</c:v>
                </c:pt>
                <c:pt idx="2483">
                  <c:v>120579200</c:v>
                </c:pt>
                <c:pt idx="2484">
                  <c:v>147907200</c:v>
                </c:pt>
                <c:pt idx="2485">
                  <c:v>205979200</c:v>
                </c:pt>
                <c:pt idx="2486">
                  <c:v>228648000</c:v>
                </c:pt>
                <c:pt idx="2487">
                  <c:v>201017600</c:v>
                </c:pt>
                <c:pt idx="2488">
                  <c:v>305233600</c:v>
                </c:pt>
                <c:pt idx="2489">
                  <c:v>309064000</c:v>
                </c:pt>
                <c:pt idx="2490">
                  <c:v>315000000</c:v>
                </c:pt>
                <c:pt idx="2491">
                  <c:v>933732800</c:v>
                </c:pt>
                <c:pt idx="2492">
                  <c:v>252739200</c:v>
                </c:pt>
                <c:pt idx="2493">
                  <c:v>167048000</c:v>
                </c:pt>
                <c:pt idx="2494">
                  <c:v>141825600</c:v>
                </c:pt>
                <c:pt idx="2495">
                  <c:v>153462400</c:v>
                </c:pt>
                <c:pt idx="2496">
                  <c:v>134198400</c:v>
                </c:pt>
                <c:pt idx="2497">
                  <c:v>123480000</c:v>
                </c:pt>
                <c:pt idx="2498">
                  <c:v>98044800</c:v>
                </c:pt>
                <c:pt idx="2499">
                  <c:v>148758400</c:v>
                </c:pt>
                <c:pt idx="2500">
                  <c:v>90652800</c:v>
                </c:pt>
                <c:pt idx="2501">
                  <c:v>148612800</c:v>
                </c:pt>
                <c:pt idx="2502">
                  <c:v>184475200</c:v>
                </c:pt>
                <c:pt idx="2503">
                  <c:v>184766400</c:v>
                </c:pt>
                <c:pt idx="2504">
                  <c:v>202977600</c:v>
                </c:pt>
                <c:pt idx="2505">
                  <c:v>199248000</c:v>
                </c:pt>
                <c:pt idx="2506">
                  <c:v>198228800</c:v>
                </c:pt>
                <c:pt idx="2507">
                  <c:v>145051200</c:v>
                </c:pt>
                <c:pt idx="2508">
                  <c:v>141948800</c:v>
                </c:pt>
                <c:pt idx="2509">
                  <c:v>190747200</c:v>
                </c:pt>
                <c:pt idx="2510">
                  <c:v>161772800</c:v>
                </c:pt>
                <c:pt idx="2511">
                  <c:v>183008000</c:v>
                </c:pt>
                <c:pt idx="2512">
                  <c:v>223910400</c:v>
                </c:pt>
                <c:pt idx="2513">
                  <c:v>153630400</c:v>
                </c:pt>
                <c:pt idx="2514">
                  <c:v>123211200</c:v>
                </c:pt>
                <c:pt idx="2515">
                  <c:v>53200000</c:v>
                </c:pt>
                <c:pt idx="2516">
                  <c:v>81457600</c:v>
                </c:pt>
                <c:pt idx="2517">
                  <c:v>164584000</c:v>
                </c:pt>
                <c:pt idx="2518">
                  <c:v>174910400</c:v>
                </c:pt>
                <c:pt idx="2519">
                  <c:v>126705600</c:v>
                </c:pt>
                <c:pt idx="2520">
                  <c:v>121508800</c:v>
                </c:pt>
                <c:pt idx="2521">
                  <c:v>165401600</c:v>
                </c:pt>
                <c:pt idx="2522">
                  <c:v>152152000</c:v>
                </c:pt>
                <c:pt idx="2523">
                  <c:v>218388800</c:v>
                </c:pt>
                <c:pt idx="2524">
                  <c:v>532246400</c:v>
                </c:pt>
                <c:pt idx="2525">
                  <c:v>329660800</c:v>
                </c:pt>
                <c:pt idx="2526">
                  <c:v>250588800</c:v>
                </c:pt>
                <c:pt idx="2527">
                  <c:v>347883200</c:v>
                </c:pt>
                <c:pt idx="2528">
                  <c:v>242356800</c:v>
                </c:pt>
                <c:pt idx="2529">
                  <c:v>160731200</c:v>
                </c:pt>
                <c:pt idx="2530">
                  <c:v>87068800</c:v>
                </c:pt>
                <c:pt idx="2531">
                  <c:v>131107200</c:v>
                </c:pt>
                <c:pt idx="2532">
                  <c:v>220987200</c:v>
                </c:pt>
                <c:pt idx="2533">
                  <c:v>140660800</c:v>
                </c:pt>
                <c:pt idx="2534">
                  <c:v>401072000</c:v>
                </c:pt>
                <c:pt idx="2535">
                  <c:v>346136000</c:v>
                </c:pt>
                <c:pt idx="2536">
                  <c:v>58721600</c:v>
                </c:pt>
                <c:pt idx="2537">
                  <c:v>103073600</c:v>
                </c:pt>
                <c:pt idx="2538">
                  <c:v>97652800</c:v>
                </c:pt>
                <c:pt idx="2539">
                  <c:v>63929600</c:v>
                </c:pt>
                <c:pt idx="2540">
                  <c:v>44273600</c:v>
                </c:pt>
                <c:pt idx="2541">
                  <c:v>154985600</c:v>
                </c:pt>
                <c:pt idx="2542">
                  <c:v>150180800</c:v>
                </c:pt>
                <c:pt idx="2543">
                  <c:v>141523200</c:v>
                </c:pt>
                <c:pt idx="2544">
                  <c:v>310800000</c:v>
                </c:pt>
                <c:pt idx="2545">
                  <c:v>218691200</c:v>
                </c:pt>
                <c:pt idx="2546">
                  <c:v>467264000</c:v>
                </c:pt>
                <c:pt idx="2547">
                  <c:v>435321600</c:v>
                </c:pt>
                <c:pt idx="2548">
                  <c:v>307652800</c:v>
                </c:pt>
                <c:pt idx="2549">
                  <c:v>210840000</c:v>
                </c:pt>
                <c:pt idx="2550">
                  <c:v>192057600</c:v>
                </c:pt>
                <c:pt idx="2551">
                  <c:v>390633600</c:v>
                </c:pt>
                <c:pt idx="2552">
                  <c:v>591673600</c:v>
                </c:pt>
                <c:pt idx="2553">
                  <c:v>943241600</c:v>
                </c:pt>
                <c:pt idx="2554">
                  <c:v>324307200</c:v>
                </c:pt>
                <c:pt idx="2555">
                  <c:v>427728000</c:v>
                </c:pt>
                <c:pt idx="2556">
                  <c:v>244260800</c:v>
                </c:pt>
                <c:pt idx="2557">
                  <c:v>233934400</c:v>
                </c:pt>
                <c:pt idx="2558">
                  <c:v>223809600</c:v>
                </c:pt>
                <c:pt idx="2559">
                  <c:v>273481600</c:v>
                </c:pt>
                <c:pt idx="2560">
                  <c:v>215555200</c:v>
                </c:pt>
                <c:pt idx="2561">
                  <c:v>336772800</c:v>
                </c:pt>
                <c:pt idx="2562">
                  <c:v>242592000</c:v>
                </c:pt>
                <c:pt idx="2563">
                  <c:v>444550400</c:v>
                </c:pt>
                <c:pt idx="2564">
                  <c:v>267848000</c:v>
                </c:pt>
                <c:pt idx="2565">
                  <c:v>356115200</c:v>
                </c:pt>
                <c:pt idx="2566">
                  <c:v>222566400</c:v>
                </c:pt>
                <c:pt idx="2567">
                  <c:v>520172800</c:v>
                </c:pt>
                <c:pt idx="2568">
                  <c:v>313555200</c:v>
                </c:pt>
                <c:pt idx="2569">
                  <c:v>323030400</c:v>
                </c:pt>
                <c:pt idx="2570">
                  <c:v>224750400</c:v>
                </c:pt>
                <c:pt idx="2571">
                  <c:v>255550400</c:v>
                </c:pt>
                <c:pt idx="2572">
                  <c:v>377675200</c:v>
                </c:pt>
                <c:pt idx="2573">
                  <c:v>365612800</c:v>
                </c:pt>
                <c:pt idx="2574">
                  <c:v>226251200</c:v>
                </c:pt>
                <c:pt idx="2575">
                  <c:v>213640000</c:v>
                </c:pt>
                <c:pt idx="2576">
                  <c:v>190870400</c:v>
                </c:pt>
                <c:pt idx="2577">
                  <c:v>232568000</c:v>
                </c:pt>
                <c:pt idx="2578">
                  <c:v>359273600</c:v>
                </c:pt>
                <c:pt idx="2579">
                  <c:v>250017600</c:v>
                </c:pt>
                <c:pt idx="2580">
                  <c:v>174372800</c:v>
                </c:pt>
                <c:pt idx="2581">
                  <c:v>227360000</c:v>
                </c:pt>
                <c:pt idx="2582">
                  <c:v>126134400</c:v>
                </c:pt>
                <c:pt idx="2583">
                  <c:v>88356800</c:v>
                </c:pt>
                <c:pt idx="2584">
                  <c:v>441448000</c:v>
                </c:pt>
                <c:pt idx="2585">
                  <c:v>523958400</c:v>
                </c:pt>
                <c:pt idx="2586">
                  <c:v>321753600</c:v>
                </c:pt>
                <c:pt idx="2587">
                  <c:v>322201600</c:v>
                </c:pt>
                <c:pt idx="2588">
                  <c:v>175369600</c:v>
                </c:pt>
                <c:pt idx="2589">
                  <c:v>233676800</c:v>
                </c:pt>
                <c:pt idx="2590">
                  <c:v>174552000</c:v>
                </c:pt>
                <c:pt idx="2591">
                  <c:v>227068800</c:v>
                </c:pt>
                <c:pt idx="2592">
                  <c:v>204836800</c:v>
                </c:pt>
                <c:pt idx="2593">
                  <c:v>214009600</c:v>
                </c:pt>
                <c:pt idx="2594">
                  <c:v>422195200</c:v>
                </c:pt>
                <c:pt idx="2595">
                  <c:v>361704000</c:v>
                </c:pt>
                <c:pt idx="2596">
                  <c:v>296800000</c:v>
                </c:pt>
                <c:pt idx="2597">
                  <c:v>338128000</c:v>
                </c:pt>
                <c:pt idx="2598">
                  <c:v>135856000</c:v>
                </c:pt>
                <c:pt idx="2599">
                  <c:v>333625600</c:v>
                </c:pt>
                <c:pt idx="2600">
                  <c:v>190220800</c:v>
                </c:pt>
                <c:pt idx="2601">
                  <c:v>78702400</c:v>
                </c:pt>
                <c:pt idx="2602">
                  <c:v>117924800</c:v>
                </c:pt>
                <c:pt idx="2603">
                  <c:v>292924800</c:v>
                </c:pt>
                <c:pt idx="2604">
                  <c:v>240128000</c:v>
                </c:pt>
                <c:pt idx="2605">
                  <c:v>168436800</c:v>
                </c:pt>
                <c:pt idx="2606">
                  <c:v>155411200</c:v>
                </c:pt>
                <c:pt idx="2607">
                  <c:v>72475200</c:v>
                </c:pt>
                <c:pt idx="2608">
                  <c:v>119448000</c:v>
                </c:pt>
                <c:pt idx="2609">
                  <c:v>216406400</c:v>
                </c:pt>
                <c:pt idx="2610">
                  <c:v>355588800</c:v>
                </c:pt>
                <c:pt idx="2611">
                  <c:v>367718400</c:v>
                </c:pt>
                <c:pt idx="2612">
                  <c:v>1700384000</c:v>
                </c:pt>
                <c:pt idx="2613">
                  <c:v>620782400</c:v>
                </c:pt>
                <c:pt idx="2614">
                  <c:v>322403200</c:v>
                </c:pt>
                <c:pt idx="2615">
                  <c:v>247363200</c:v>
                </c:pt>
                <c:pt idx="2616">
                  <c:v>287302400</c:v>
                </c:pt>
                <c:pt idx="2617">
                  <c:v>257017600</c:v>
                </c:pt>
                <c:pt idx="2618">
                  <c:v>237294400</c:v>
                </c:pt>
                <c:pt idx="2619">
                  <c:v>105448000</c:v>
                </c:pt>
                <c:pt idx="2620">
                  <c:v>315380800</c:v>
                </c:pt>
                <c:pt idx="2621">
                  <c:v>125059200</c:v>
                </c:pt>
                <c:pt idx="2622">
                  <c:v>206707200</c:v>
                </c:pt>
                <c:pt idx="2623">
                  <c:v>711446400</c:v>
                </c:pt>
                <c:pt idx="2624">
                  <c:v>1868372800</c:v>
                </c:pt>
                <c:pt idx="2625">
                  <c:v>811126400</c:v>
                </c:pt>
                <c:pt idx="2626">
                  <c:v>243712000</c:v>
                </c:pt>
                <c:pt idx="2627">
                  <c:v>212329600</c:v>
                </c:pt>
                <c:pt idx="2628">
                  <c:v>270480000</c:v>
                </c:pt>
                <c:pt idx="2629">
                  <c:v>176780800</c:v>
                </c:pt>
                <c:pt idx="2630">
                  <c:v>238212800</c:v>
                </c:pt>
                <c:pt idx="2631">
                  <c:v>241729600</c:v>
                </c:pt>
                <c:pt idx="2632">
                  <c:v>244944000</c:v>
                </c:pt>
                <c:pt idx="2633">
                  <c:v>216944000</c:v>
                </c:pt>
                <c:pt idx="2634">
                  <c:v>518347200</c:v>
                </c:pt>
                <c:pt idx="2635">
                  <c:v>382132800</c:v>
                </c:pt>
                <c:pt idx="2636">
                  <c:v>471060800</c:v>
                </c:pt>
                <c:pt idx="2637">
                  <c:v>262169600</c:v>
                </c:pt>
                <c:pt idx="2638">
                  <c:v>349798400</c:v>
                </c:pt>
                <c:pt idx="2639">
                  <c:v>227270400</c:v>
                </c:pt>
                <c:pt idx="2640">
                  <c:v>208656000</c:v>
                </c:pt>
                <c:pt idx="2641">
                  <c:v>97126400</c:v>
                </c:pt>
                <c:pt idx="2642">
                  <c:v>171438400</c:v>
                </c:pt>
                <c:pt idx="2643">
                  <c:v>384003200</c:v>
                </c:pt>
                <c:pt idx="2644">
                  <c:v>158345600</c:v>
                </c:pt>
                <c:pt idx="2645">
                  <c:v>217862400</c:v>
                </c:pt>
                <c:pt idx="2646">
                  <c:v>220068800</c:v>
                </c:pt>
                <c:pt idx="2647">
                  <c:v>184284800</c:v>
                </c:pt>
                <c:pt idx="2648">
                  <c:v>133291200</c:v>
                </c:pt>
                <c:pt idx="2649">
                  <c:v>168504000</c:v>
                </c:pt>
                <c:pt idx="2650">
                  <c:v>152745600</c:v>
                </c:pt>
                <c:pt idx="2651">
                  <c:v>167440000</c:v>
                </c:pt>
                <c:pt idx="2652">
                  <c:v>188563200</c:v>
                </c:pt>
                <c:pt idx="2653">
                  <c:v>435635200</c:v>
                </c:pt>
                <c:pt idx="2654">
                  <c:v>211366400</c:v>
                </c:pt>
                <c:pt idx="2655">
                  <c:v>225288000</c:v>
                </c:pt>
                <c:pt idx="2656">
                  <c:v>166600000</c:v>
                </c:pt>
                <c:pt idx="2657">
                  <c:v>244686400</c:v>
                </c:pt>
                <c:pt idx="2658">
                  <c:v>178942400</c:v>
                </c:pt>
                <c:pt idx="2659">
                  <c:v>144043200</c:v>
                </c:pt>
                <c:pt idx="2660">
                  <c:v>206012800</c:v>
                </c:pt>
                <c:pt idx="2661">
                  <c:v>207984000</c:v>
                </c:pt>
                <c:pt idx="2662">
                  <c:v>227920000</c:v>
                </c:pt>
                <c:pt idx="2663">
                  <c:v>250443200</c:v>
                </c:pt>
                <c:pt idx="2664">
                  <c:v>151200000</c:v>
                </c:pt>
                <c:pt idx="2665">
                  <c:v>226643200</c:v>
                </c:pt>
                <c:pt idx="2666">
                  <c:v>194824000</c:v>
                </c:pt>
                <c:pt idx="2667">
                  <c:v>120142400</c:v>
                </c:pt>
                <c:pt idx="2668">
                  <c:v>310374400</c:v>
                </c:pt>
                <c:pt idx="2669">
                  <c:v>331553600</c:v>
                </c:pt>
                <c:pt idx="2670">
                  <c:v>307081600</c:v>
                </c:pt>
                <c:pt idx="2671">
                  <c:v>226441600</c:v>
                </c:pt>
                <c:pt idx="2672">
                  <c:v>156576000</c:v>
                </c:pt>
                <c:pt idx="2673">
                  <c:v>145913600</c:v>
                </c:pt>
                <c:pt idx="2674">
                  <c:v>132753600</c:v>
                </c:pt>
                <c:pt idx="2675">
                  <c:v>137984000</c:v>
                </c:pt>
                <c:pt idx="2676">
                  <c:v>222992000</c:v>
                </c:pt>
                <c:pt idx="2677">
                  <c:v>208936000</c:v>
                </c:pt>
                <c:pt idx="2678">
                  <c:v>398316800</c:v>
                </c:pt>
                <c:pt idx="2679">
                  <c:v>128419200</c:v>
                </c:pt>
                <c:pt idx="2680">
                  <c:v>108673600</c:v>
                </c:pt>
                <c:pt idx="2681">
                  <c:v>133056000</c:v>
                </c:pt>
                <c:pt idx="2682">
                  <c:v>131454400</c:v>
                </c:pt>
                <c:pt idx="2683">
                  <c:v>65800000</c:v>
                </c:pt>
                <c:pt idx="2684">
                  <c:v>74233600</c:v>
                </c:pt>
                <c:pt idx="2685">
                  <c:v>53300800</c:v>
                </c:pt>
                <c:pt idx="2686">
                  <c:v>91862400</c:v>
                </c:pt>
                <c:pt idx="2687">
                  <c:v>102804800</c:v>
                </c:pt>
                <c:pt idx="2688">
                  <c:v>448425600</c:v>
                </c:pt>
                <c:pt idx="2689">
                  <c:v>273011200</c:v>
                </c:pt>
                <c:pt idx="2690">
                  <c:v>100766400</c:v>
                </c:pt>
                <c:pt idx="2691">
                  <c:v>220427200</c:v>
                </c:pt>
                <c:pt idx="2692">
                  <c:v>211612800</c:v>
                </c:pt>
                <c:pt idx="2693">
                  <c:v>189448000</c:v>
                </c:pt>
                <c:pt idx="2694">
                  <c:v>154403200</c:v>
                </c:pt>
                <c:pt idx="2695">
                  <c:v>142531200</c:v>
                </c:pt>
                <c:pt idx="2696">
                  <c:v>286585600</c:v>
                </c:pt>
                <c:pt idx="2697">
                  <c:v>200715200</c:v>
                </c:pt>
                <c:pt idx="2698">
                  <c:v>145544000</c:v>
                </c:pt>
                <c:pt idx="2699">
                  <c:v>158804800</c:v>
                </c:pt>
                <c:pt idx="2700">
                  <c:v>322481600</c:v>
                </c:pt>
                <c:pt idx="2701">
                  <c:v>199427200</c:v>
                </c:pt>
                <c:pt idx="2702">
                  <c:v>223372800</c:v>
                </c:pt>
                <c:pt idx="2703">
                  <c:v>165648000</c:v>
                </c:pt>
                <c:pt idx="2704">
                  <c:v>240419200</c:v>
                </c:pt>
                <c:pt idx="2705">
                  <c:v>101595200</c:v>
                </c:pt>
                <c:pt idx="2706">
                  <c:v>100352000</c:v>
                </c:pt>
                <c:pt idx="2707">
                  <c:v>107587200</c:v>
                </c:pt>
                <c:pt idx="2708">
                  <c:v>113355200</c:v>
                </c:pt>
                <c:pt idx="2709">
                  <c:v>66136000</c:v>
                </c:pt>
                <c:pt idx="2710">
                  <c:v>68376000</c:v>
                </c:pt>
                <c:pt idx="2711">
                  <c:v>119784000</c:v>
                </c:pt>
                <c:pt idx="2712">
                  <c:v>77884800</c:v>
                </c:pt>
                <c:pt idx="2713">
                  <c:v>79273600</c:v>
                </c:pt>
                <c:pt idx="2714">
                  <c:v>126481600</c:v>
                </c:pt>
                <c:pt idx="2715">
                  <c:v>182840000</c:v>
                </c:pt>
                <c:pt idx="2716">
                  <c:v>178001600</c:v>
                </c:pt>
                <c:pt idx="2717">
                  <c:v>119212800</c:v>
                </c:pt>
                <c:pt idx="2718">
                  <c:v>166734400</c:v>
                </c:pt>
                <c:pt idx="2719">
                  <c:v>205777600</c:v>
                </c:pt>
                <c:pt idx="2720">
                  <c:v>135408000</c:v>
                </c:pt>
                <c:pt idx="2721">
                  <c:v>121352000</c:v>
                </c:pt>
                <c:pt idx="2722">
                  <c:v>178337600</c:v>
                </c:pt>
                <c:pt idx="2723">
                  <c:v>188148800</c:v>
                </c:pt>
                <c:pt idx="2724">
                  <c:v>87662400</c:v>
                </c:pt>
                <c:pt idx="2725">
                  <c:v>106097600</c:v>
                </c:pt>
                <c:pt idx="2726">
                  <c:v>54465600</c:v>
                </c:pt>
                <c:pt idx="2727">
                  <c:v>71220800</c:v>
                </c:pt>
                <c:pt idx="2728">
                  <c:v>62809600</c:v>
                </c:pt>
                <c:pt idx="2729">
                  <c:v>63201600</c:v>
                </c:pt>
                <c:pt idx="2730">
                  <c:v>131376000</c:v>
                </c:pt>
                <c:pt idx="2731">
                  <c:v>17987200</c:v>
                </c:pt>
                <c:pt idx="2732">
                  <c:v>181003200</c:v>
                </c:pt>
                <c:pt idx="2733">
                  <c:v>79374400</c:v>
                </c:pt>
                <c:pt idx="2734">
                  <c:v>64702400</c:v>
                </c:pt>
                <c:pt idx="2735">
                  <c:v>172256000</c:v>
                </c:pt>
                <c:pt idx="2736">
                  <c:v>132742400</c:v>
                </c:pt>
                <c:pt idx="2737">
                  <c:v>157214400</c:v>
                </c:pt>
                <c:pt idx="2738">
                  <c:v>120052800</c:v>
                </c:pt>
                <c:pt idx="2739">
                  <c:v>111876800</c:v>
                </c:pt>
                <c:pt idx="2740">
                  <c:v>288209600</c:v>
                </c:pt>
                <c:pt idx="2741">
                  <c:v>200872000</c:v>
                </c:pt>
                <c:pt idx="2742">
                  <c:v>151614400</c:v>
                </c:pt>
                <c:pt idx="2743">
                  <c:v>446958400</c:v>
                </c:pt>
                <c:pt idx="2744">
                  <c:v>116692800</c:v>
                </c:pt>
                <c:pt idx="2745">
                  <c:v>208208000</c:v>
                </c:pt>
                <c:pt idx="2746">
                  <c:v>168828800</c:v>
                </c:pt>
                <c:pt idx="2747">
                  <c:v>177900800</c:v>
                </c:pt>
                <c:pt idx="2748">
                  <c:v>106971200</c:v>
                </c:pt>
                <c:pt idx="2749">
                  <c:v>77862400</c:v>
                </c:pt>
                <c:pt idx="2750">
                  <c:v>101236800</c:v>
                </c:pt>
                <c:pt idx="2751">
                  <c:v>148243200</c:v>
                </c:pt>
                <c:pt idx="2752">
                  <c:v>231806400</c:v>
                </c:pt>
                <c:pt idx="2753">
                  <c:v>201264000</c:v>
                </c:pt>
                <c:pt idx="2754">
                  <c:v>195294400</c:v>
                </c:pt>
                <c:pt idx="2755">
                  <c:v>215600000</c:v>
                </c:pt>
                <c:pt idx="2756">
                  <c:v>236790400</c:v>
                </c:pt>
                <c:pt idx="2757">
                  <c:v>296732800</c:v>
                </c:pt>
                <c:pt idx="2758">
                  <c:v>375827200</c:v>
                </c:pt>
                <c:pt idx="2759">
                  <c:v>164942400</c:v>
                </c:pt>
                <c:pt idx="2760">
                  <c:v>166689600</c:v>
                </c:pt>
                <c:pt idx="2761">
                  <c:v>185920000</c:v>
                </c:pt>
                <c:pt idx="2762">
                  <c:v>188003200</c:v>
                </c:pt>
                <c:pt idx="2763">
                  <c:v>256950400</c:v>
                </c:pt>
                <c:pt idx="2764">
                  <c:v>238739200</c:v>
                </c:pt>
                <c:pt idx="2765">
                  <c:v>285488000</c:v>
                </c:pt>
                <c:pt idx="2766">
                  <c:v>168100800</c:v>
                </c:pt>
                <c:pt idx="2767">
                  <c:v>106814400</c:v>
                </c:pt>
                <c:pt idx="2768">
                  <c:v>97843200</c:v>
                </c:pt>
                <c:pt idx="2769">
                  <c:v>78433600</c:v>
                </c:pt>
                <c:pt idx="2770">
                  <c:v>139272000</c:v>
                </c:pt>
                <c:pt idx="2771">
                  <c:v>63235200</c:v>
                </c:pt>
                <c:pt idx="2772">
                  <c:v>34092800</c:v>
                </c:pt>
                <c:pt idx="2773">
                  <c:v>118899200</c:v>
                </c:pt>
                <c:pt idx="2774">
                  <c:v>102860800</c:v>
                </c:pt>
                <c:pt idx="2775">
                  <c:v>80550400</c:v>
                </c:pt>
                <c:pt idx="2776">
                  <c:v>99198400</c:v>
                </c:pt>
                <c:pt idx="2777">
                  <c:v>196985600</c:v>
                </c:pt>
                <c:pt idx="2778">
                  <c:v>97832000</c:v>
                </c:pt>
                <c:pt idx="2779">
                  <c:v>122617600</c:v>
                </c:pt>
                <c:pt idx="2780">
                  <c:v>84560000</c:v>
                </c:pt>
                <c:pt idx="2781">
                  <c:v>91750400</c:v>
                </c:pt>
                <c:pt idx="2782">
                  <c:v>95121600</c:v>
                </c:pt>
                <c:pt idx="2783">
                  <c:v>77190400</c:v>
                </c:pt>
                <c:pt idx="2784">
                  <c:v>97843200</c:v>
                </c:pt>
                <c:pt idx="2785">
                  <c:v>186603200</c:v>
                </c:pt>
                <c:pt idx="2786">
                  <c:v>115326400</c:v>
                </c:pt>
                <c:pt idx="2787">
                  <c:v>128184000</c:v>
                </c:pt>
                <c:pt idx="2788">
                  <c:v>103163200</c:v>
                </c:pt>
                <c:pt idx="2789">
                  <c:v>188563200</c:v>
                </c:pt>
                <c:pt idx="2790">
                  <c:v>134500800</c:v>
                </c:pt>
                <c:pt idx="2791">
                  <c:v>167742400</c:v>
                </c:pt>
                <c:pt idx="2792">
                  <c:v>183646400</c:v>
                </c:pt>
                <c:pt idx="2793">
                  <c:v>134030400</c:v>
                </c:pt>
                <c:pt idx="2794">
                  <c:v>233632000</c:v>
                </c:pt>
                <c:pt idx="2795">
                  <c:v>190254400</c:v>
                </c:pt>
                <c:pt idx="2796">
                  <c:v>114240000</c:v>
                </c:pt>
                <c:pt idx="2797">
                  <c:v>141467200</c:v>
                </c:pt>
                <c:pt idx="2798">
                  <c:v>232747200</c:v>
                </c:pt>
                <c:pt idx="2799">
                  <c:v>208510400</c:v>
                </c:pt>
                <c:pt idx="2800">
                  <c:v>196224000</c:v>
                </c:pt>
                <c:pt idx="2801">
                  <c:v>107856000</c:v>
                </c:pt>
                <c:pt idx="2802">
                  <c:v>273806400</c:v>
                </c:pt>
                <c:pt idx="2803">
                  <c:v>325740800</c:v>
                </c:pt>
                <c:pt idx="2804">
                  <c:v>293529600</c:v>
                </c:pt>
                <c:pt idx="2805">
                  <c:v>848355200</c:v>
                </c:pt>
                <c:pt idx="2806">
                  <c:v>209664000</c:v>
                </c:pt>
                <c:pt idx="2807">
                  <c:v>194084800</c:v>
                </c:pt>
                <c:pt idx="2808">
                  <c:v>183680000</c:v>
                </c:pt>
                <c:pt idx="2809">
                  <c:v>138353600</c:v>
                </c:pt>
                <c:pt idx="2810">
                  <c:v>177609600</c:v>
                </c:pt>
                <c:pt idx="2811">
                  <c:v>83451200</c:v>
                </c:pt>
                <c:pt idx="2812">
                  <c:v>173723200</c:v>
                </c:pt>
                <c:pt idx="2813">
                  <c:v>144558400</c:v>
                </c:pt>
                <c:pt idx="2814">
                  <c:v>87113600</c:v>
                </c:pt>
                <c:pt idx="2815">
                  <c:v>144558400</c:v>
                </c:pt>
                <c:pt idx="2816">
                  <c:v>158132800</c:v>
                </c:pt>
                <c:pt idx="2817">
                  <c:v>192931200</c:v>
                </c:pt>
                <c:pt idx="2818">
                  <c:v>161504000</c:v>
                </c:pt>
                <c:pt idx="2819">
                  <c:v>93139200</c:v>
                </c:pt>
                <c:pt idx="2820">
                  <c:v>147537600</c:v>
                </c:pt>
                <c:pt idx="2821">
                  <c:v>86441600</c:v>
                </c:pt>
                <c:pt idx="2822">
                  <c:v>122012800</c:v>
                </c:pt>
                <c:pt idx="2823">
                  <c:v>137961600</c:v>
                </c:pt>
                <c:pt idx="2824">
                  <c:v>76014400</c:v>
                </c:pt>
                <c:pt idx="2825">
                  <c:v>72587200</c:v>
                </c:pt>
                <c:pt idx="2826">
                  <c:v>68353600</c:v>
                </c:pt>
                <c:pt idx="2827">
                  <c:v>95670400</c:v>
                </c:pt>
                <c:pt idx="2828">
                  <c:v>130860800</c:v>
                </c:pt>
                <c:pt idx="2829">
                  <c:v>151580800</c:v>
                </c:pt>
                <c:pt idx="2830">
                  <c:v>171404800</c:v>
                </c:pt>
                <c:pt idx="2831">
                  <c:v>227214400</c:v>
                </c:pt>
                <c:pt idx="2832">
                  <c:v>229084800</c:v>
                </c:pt>
                <c:pt idx="2833">
                  <c:v>122169600</c:v>
                </c:pt>
                <c:pt idx="2834">
                  <c:v>90395200</c:v>
                </c:pt>
                <c:pt idx="2835">
                  <c:v>89252800</c:v>
                </c:pt>
                <c:pt idx="2836">
                  <c:v>99276800</c:v>
                </c:pt>
                <c:pt idx="2837">
                  <c:v>115371200</c:v>
                </c:pt>
                <c:pt idx="2838">
                  <c:v>236723200</c:v>
                </c:pt>
                <c:pt idx="2839">
                  <c:v>134288000</c:v>
                </c:pt>
                <c:pt idx="2840">
                  <c:v>108942400</c:v>
                </c:pt>
                <c:pt idx="2841">
                  <c:v>122696000</c:v>
                </c:pt>
                <c:pt idx="2842">
                  <c:v>131656000</c:v>
                </c:pt>
                <c:pt idx="2843">
                  <c:v>152902400</c:v>
                </c:pt>
                <c:pt idx="2844">
                  <c:v>79184000</c:v>
                </c:pt>
                <c:pt idx="2845">
                  <c:v>56291200</c:v>
                </c:pt>
                <c:pt idx="2846">
                  <c:v>85097600</c:v>
                </c:pt>
                <c:pt idx="2847">
                  <c:v>81032000</c:v>
                </c:pt>
                <c:pt idx="2848">
                  <c:v>118518400</c:v>
                </c:pt>
                <c:pt idx="2849">
                  <c:v>54163200</c:v>
                </c:pt>
                <c:pt idx="2850">
                  <c:v>50075200</c:v>
                </c:pt>
                <c:pt idx="2851">
                  <c:v>209417600</c:v>
                </c:pt>
                <c:pt idx="2852">
                  <c:v>121553600</c:v>
                </c:pt>
                <c:pt idx="2853">
                  <c:v>123020800</c:v>
                </c:pt>
                <c:pt idx="2854">
                  <c:v>264532800</c:v>
                </c:pt>
                <c:pt idx="2855">
                  <c:v>339035200</c:v>
                </c:pt>
                <c:pt idx="2856">
                  <c:v>212632000</c:v>
                </c:pt>
                <c:pt idx="2857">
                  <c:v>159656000</c:v>
                </c:pt>
                <c:pt idx="2858">
                  <c:v>133974400</c:v>
                </c:pt>
                <c:pt idx="2859">
                  <c:v>116457600</c:v>
                </c:pt>
                <c:pt idx="2860">
                  <c:v>101987200</c:v>
                </c:pt>
                <c:pt idx="2861">
                  <c:v>230216000</c:v>
                </c:pt>
                <c:pt idx="2862">
                  <c:v>367024000</c:v>
                </c:pt>
                <c:pt idx="2863">
                  <c:v>192136000</c:v>
                </c:pt>
                <c:pt idx="2864">
                  <c:v>274064000</c:v>
                </c:pt>
                <c:pt idx="2865">
                  <c:v>122830400</c:v>
                </c:pt>
                <c:pt idx="2866">
                  <c:v>144401600</c:v>
                </c:pt>
                <c:pt idx="2867">
                  <c:v>217358400</c:v>
                </c:pt>
                <c:pt idx="2868">
                  <c:v>258686400</c:v>
                </c:pt>
                <c:pt idx="2869">
                  <c:v>206046400</c:v>
                </c:pt>
                <c:pt idx="2870">
                  <c:v>180364800</c:v>
                </c:pt>
                <c:pt idx="2871">
                  <c:v>171528000</c:v>
                </c:pt>
                <c:pt idx="2872">
                  <c:v>182817600</c:v>
                </c:pt>
                <c:pt idx="2873">
                  <c:v>98280000</c:v>
                </c:pt>
                <c:pt idx="2874">
                  <c:v>140268800</c:v>
                </c:pt>
                <c:pt idx="2875">
                  <c:v>174126400</c:v>
                </c:pt>
                <c:pt idx="2876">
                  <c:v>198900800</c:v>
                </c:pt>
                <c:pt idx="2877">
                  <c:v>260265600</c:v>
                </c:pt>
                <c:pt idx="2878">
                  <c:v>134377600</c:v>
                </c:pt>
                <c:pt idx="2879">
                  <c:v>123233600</c:v>
                </c:pt>
                <c:pt idx="2880">
                  <c:v>180084800</c:v>
                </c:pt>
                <c:pt idx="2881">
                  <c:v>177990400</c:v>
                </c:pt>
                <c:pt idx="2882">
                  <c:v>172356800</c:v>
                </c:pt>
                <c:pt idx="2883">
                  <c:v>198699200</c:v>
                </c:pt>
                <c:pt idx="2884">
                  <c:v>90899200</c:v>
                </c:pt>
                <c:pt idx="2885">
                  <c:v>77044800</c:v>
                </c:pt>
                <c:pt idx="2886">
                  <c:v>97473600</c:v>
                </c:pt>
                <c:pt idx="2887">
                  <c:v>156923200</c:v>
                </c:pt>
                <c:pt idx="2888">
                  <c:v>121307200</c:v>
                </c:pt>
                <c:pt idx="2889">
                  <c:v>129091200</c:v>
                </c:pt>
                <c:pt idx="2890">
                  <c:v>131678400</c:v>
                </c:pt>
                <c:pt idx="2891">
                  <c:v>173208000</c:v>
                </c:pt>
                <c:pt idx="2892">
                  <c:v>137692800</c:v>
                </c:pt>
                <c:pt idx="2893">
                  <c:v>46468800</c:v>
                </c:pt>
                <c:pt idx="2894">
                  <c:v>95614400</c:v>
                </c:pt>
                <c:pt idx="2895">
                  <c:v>154089600</c:v>
                </c:pt>
                <c:pt idx="2896">
                  <c:v>127243200</c:v>
                </c:pt>
                <c:pt idx="2897">
                  <c:v>178248000</c:v>
                </c:pt>
                <c:pt idx="2898">
                  <c:v>248046400</c:v>
                </c:pt>
                <c:pt idx="2899">
                  <c:v>155680000</c:v>
                </c:pt>
                <c:pt idx="2900">
                  <c:v>300574400</c:v>
                </c:pt>
                <c:pt idx="2901">
                  <c:v>180152000</c:v>
                </c:pt>
                <c:pt idx="2902">
                  <c:v>112728000</c:v>
                </c:pt>
                <c:pt idx="2903">
                  <c:v>104339200</c:v>
                </c:pt>
                <c:pt idx="2904">
                  <c:v>101281600</c:v>
                </c:pt>
                <c:pt idx="2905">
                  <c:v>126604800</c:v>
                </c:pt>
                <c:pt idx="2906">
                  <c:v>140515200</c:v>
                </c:pt>
                <c:pt idx="2907">
                  <c:v>96510400</c:v>
                </c:pt>
                <c:pt idx="2908">
                  <c:v>189190400</c:v>
                </c:pt>
                <c:pt idx="2909">
                  <c:v>365355200</c:v>
                </c:pt>
                <c:pt idx="2910">
                  <c:v>304248000</c:v>
                </c:pt>
                <c:pt idx="2911">
                  <c:v>433720000</c:v>
                </c:pt>
                <c:pt idx="2912">
                  <c:v>427436800</c:v>
                </c:pt>
                <c:pt idx="2913">
                  <c:v>389939200</c:v>
                </c:pt>
                <c:pt idx="2914">
                  <c:v>311550400</c:v>
                </c:pt>
                <c:pt idx="2915">
                  <c:v>211064000</c:v>
                </c:pt>
                <c:pt idx="2916">
                  <c:v>160608000</c:v>
                </c:pt>
                <c:pt idx="2917">
                  <c:v>110364800</c:v>
                </c:pt>
                <c:pt idx="2918">
                  <c:v>188428800</c:v>
                </c:pt>
                <c:pt idx="2919">
                  <c:v>193345600</c:v>
                </c:pt>
                <c:pt idx="2920">
                  <c:v>143528000</c:v>
                </c:pt>
                <c:pt idx="2921">
                  <c:v>256648000</c:v>
                </c:pt>
                <c:pt idx="2922">
                  <c:v>122001600</c:v>
                </c:pt>
                <c:pt idx="2923">
                  <c:v>207088000</c:v>
                </c:pt>
                <c:pt idx="2924">
                  <c:v>195955200</c:v>
                </c:pt>
                <c:pt idx="2925">
                  <c:v>165793600</c:v>
                </c:pt>
                <c:pt idx="2926">
                  <c:v>143796800</c:v>
                </c:pt>
                <c:pt idx="2927">
                  <c:v>125563200</c:v>
                </c:pt>
                <c:pt idx="2928">
                  <c:v>125988800</c:v>
                </c:pt>
                <c:pt idx="2929">
                  <c:v>174462400</c:v>
                </c:pt>
                <c:pt idx="2930">
                  <c:v>139798400</c:v>
                </c:pt>
                <c:pt idx="2931">
                  <c:v>423640000</c:v>
                </c:pt>
                <c:pt idx="2932">
                  <c:v>192124800</c:v>
                </c:pt>
                <c:pt idx="2933">
                  <c:v>131947200</c:v>
                </c:pt>
                <c:pt idx="2934">
                  <c:v>161974400</c:v>
                </c:pt>
                <c:pt idx="2935">
                  <c:v>171516800</c:v>
                </c:pt>
                <c:pt idx="2936">
                  <c:v>134971200</c:v>
                </c:pt>
                <c:pt idx="2937">
                  <c:v>2396800</c:v>
                </c:pt>
                <c:pt idx="2938">
                  <c:v>134243200</c:v>
                </c:pt>
                <c:pt idx="2939">
                  <c:v>250768000</c:v>
                </c:pt>
                <c:pt idx="2940">
                  <c:v>137894400</c:v>
                </c:pt>
                <c:pt idx="2941">
                  <c:v>90708800</c:v>
                </c:pt>
                <c:pt idx="2942">
                  <c:v>68544000</c:v>
                </c:pt>
                <c:pt idx="2943">
                  <c:v>119716800</c:v>
                </c:pt>
                <c:pt idx="2944">
                  <c:v>139260800</c:v>
                </c:pt>
                <c:pt idx="2945">
                  <c:v>257969600</c:v>
                </c:pt>
                <c:pt idx="2946">
                  <c:v>219161600</c:v>
                </c:pt>
                <c:pt idx="2947">
                  <c:v>91448000</c:v>
                </c:pt>
                <c:pt idx="2948">
                  <c:v>121307200</c:v>
                </c:pt>
                <c:pt idx="2949">
                  <c:v>121385600</c:v>
                </c:pt>
                <c:pt idx="2950">
                  <c:v>170990400</c:v>
                </c:pt>
                <c:pt idx="2951">
                  <c:v>136102400</c:v>
                </c:pt>
                <c:pt idx="2952">
                  <c:v>128710400</c:v>
                </c:pt>
                <c:pt idx="2953">
                  <c:v>112313600</c:v>
                </c:pt>
                <c:pt idx="2954">
                  <c:v>170542400</c:v>
                </c:pt>
                <c:pt idx="2955">
                  <c:v>108908800</c:v>
                </c:pt>
                <c:pt idx="2956">
                  <c:v>109468800</c:v>
                </c:pt>
                <c:pt idx="2957">
                  <c:v>152174400</c:v>
                </c:pt>
                <c:pt idx="2958">
                  <c:v>132361600</c:v>
                </c:pt>
                <c:pt idx="2959">
                  <c:v>121060800</c:v>
                </c:pt>
                <c:pt idx="2960">
                  <c:v>82745600</c:v>
                </c:pt>
                <c:pt idx="2961">
                  <c:v>61241600</c:v>
                </c:pt>
                <c:pt idx="2962">
                  <c:v>121116800</c:v>
                </c:pt>
                <c:pt idx="2963">
                  <c:v>60289600</c:v>
                </c:pt>
                <c:pt idx="2964">
                  <c:v>189896000</c:v>
                </c:pt>
                <c:pt idx="2965">
                  <c:v>211859200</c:v>
                </c:pt>
                <c:pt idx="2966">
                  <c:v>63235200</c:v>
                </c:pt>
                <c:pt idx="2967">
                  <c:v>70000000</c:v>
                </c:pt>
                <c:pt idx="2968">
                  <c:v>157203200</c:v>
                </c:pt>
                <c:pt idx="2969">
                  <c:v>228177600</c:v>
                </c:pt>
                <c:pt idx="2970">
                  <c:v>179883200</c:v>
                </c:pt>
                <c:pt idx="2971">
                  <c:v>214681600</c:v>
                </c:pt>
                <c:pt idx="2972">
                  <c:v>218523200</c:v>
                </c:pt>
                <c:pt idx="2973">
                  <c:v>178718400</c:v>
                </c:pt>
                <c:pt idx="2974">
                  <c:v>172435200</c:v>
                </c:pt>
                <c:pt idx="2975">
                  <c:v>115606400</c:v>
                </c:pt>
                <c:pt idx="2976">
                  <c:v>89678400</c:v>
                </c:pt>
                <c:pt idx="2977">
                  <c:v>111540800</c:v>
                </c:pt>
                <c:pt idx="2978">
                  <c:v>123972800</c:v>
                </c:pt>
                <c:pt idx="2979">
                  <c:v>125652800</c:v>
                </c:pt>
                <c:pt idx="2980">
                  <c:v>137468800</c:v>
                </c:pt>
                <c:pt idx="2981">
                  <c:v>149520000</c:v>
                </c:pt>
                <c:pt idx="2982">
                  <c:v>157270400</c:v>
                </c:pt>
                <c:pt idx="2983">
                  <c:v>100049600</c:v>
                </c:pt>
                <c:pt idx="2984">
                  <c:v>122729600</c:v>
                </c:pt>
                <c:pt idx="2985">
                  <c:v>113545600</c:v>
                </c:pt>
                <c:pt idx="2986">
                  <c:v>264958400</c:v>
                </c:pt>
                <c:pt idx="2987">
                  <c:v>113444800</c:v>
                </c:pt>
                <c:pt idx="2988">
                  <c:v>113310400</c:v>
                </c:pt>
                <c:pt idx="2989">
                  <c:v>126974400</c:v>
                </c:pt>
                <c:pt idx="2990">
                  <c:v>58744000</c:v>
                </c:pt>
                <c:pt idx="2991">
                  <c:v>71635200</c:v>
                </c:pt>
                <c:pt idx="2992">
                  <c:v>147179200</c:v>
                </c:pt>
                <c:pt idx="2993">
                  <c:v>95726400</c:v>
                </c:pt>
                <c:pt idx="2994">
                  <c:v>75420800</c:v>
                </c:pt>
                <c:pt idx="2995">
                  <c:v>451348800</c:v>
                </c:pt>
                <c:pt idx="2996">
                  <c:v>196044800</c:v>
                </c:pt>
                <c:pt idx="2997">
                  <c:v>287246400</c:v>
                </c:pt>
                <c:pt idx="2998">
                  <c:v>114251200</c:v>
                </c:pt>
                <c:pt idx="2999">
                  <c:v>84470400</c:v>
                </c:pt>
                <c:pt idx="3000">
                  <c:v>91425600</c:v>
                </c:pt>
                <c:pt idx="3001">
                  <c:v>250689600</c:v>
                </c:pt>
                <c:pt idx="3002">
                  <c:v>211960000</c:v>
                </c:pt>
                <c:pt idx="3003">
                  <c:v>196593600</c:v>
                </c:pt>
                <c:pt idx="3004">
                  <c:v>213897600</c:v>
                </c:pt>
                <c:pt idx="3005">
                  <c:v>129830400</c:v>
                </c:pt>
                <c:pt idx="3006">
                  <c:v>170094400</c:v>
                </c:pt>
                <c:pt idx="3007">
                  <c:v>112750400</c:v>
                </c:pt>
                <c:pt idx="3008">
                  <c:v>141960000</c:v>
                </c:pt>
                <c:pt idx="3009">
                  <c:v>298054400</c:v>
                </c:pt>
                <c:pt idx="3010">
                  <c:v>263972800</c:v>
                </c:pt>
                <c:pt idx="3011">
                  <c:v>112929600</c:v>
                </c:pt>
                <c:pt idx="3012">
                  <c:v>122225600</c:v>
                </c:pt>
                <c:pt idx="3013">
                  <c:v>140425600</c:v>
                </c:pt>
                <c:pt idx="3014">
                  <c:v>107598400</c:v>
                </c:pt>
                <c:pt idx="3015">
                  <c:v>84750400</c:v>
                </c:pt>
                <c:pt idx="3016">
                  <c:v>67547200</c:v>
                </c:pt>
                <c:pt idx="3017">
                  <c:v>168806400</c:v>
                </c:pt>
                <c:pt idx="3018">
                  <c:v>304808000</c:v>
                </c:pt>
                <c:pt idx="3019">
                  <c:v>240542400</c:v>
                </c:pt>
                <c:pt idx="3020">
                  <c:v>155489600</c:v>
                </c:pt>
                <c:pt idx="3021">
                  <c:v>152723200</c:v>
                </c:pt>
                <c:pt idx="3022">
                  <c:v>156822400</c:v>
                </c:pt>
                <c:pt idx="3023">
                  <c:v>117342400</c:v>
                </c:pt>
                <c:pt idx="3024">
                  <c:v>47196800</c:v>
                </c:pt>
                <c:pt idx="3025">
                  <c:v>160507200</c:v>
                </c:pt>
                <c:pt idx="3026">
                  <c:v>130144000</c:v>
                </c:pt>
                <c:pt idx="3027">
                  <c:v>97776000</c:v>
                </c:pt>
                <c:pt idx="3028">
                  <c:v>187588800</c:v>
                </c:pt>
                <c:pt idx="3029">
                  <c:v>95782400</c:v>
                </c:pt>
                <c:pt idx="3030">
                  <c:v>144222400</c:v>
                </c:pt>
                <c:pt idx="3031">
                  <c:v>196638400</c:v>
                </c:pt>
                <c:pt idx="3032">
                  <c:v>159409600</c:v>
                </c:pt>
                <c:pt idx="3033">
                  <c:v>140190400</c:v>
                </c:pt>
                <c:pt idx="3034">
                  <c:v>120187200</c:v>
                </c:pt>
                <c:pt idx="3035">
                  <c:v>110510400</c:v>
                </c:pt>
                <c:pt idx="3036">
                  <c:v>182537600</c:v>
                </c:pt>
                <c:pt idx="3037">
                  <c:v>225926400</c:v>
                </c:pt>
                <c:pt idx="3038">
                  <c:v>233867200</c:v>
                </c:pt>
                <c:pt idx="3039">
                  <c:v>235457600</c:v>
                </c:pt>
                <c:pt idx="3040">
                  <c:v>256065600</c:v>
                </c:pt>
                <c:pt idx="3041">
                  <c:v>280168000</c:v>
                </c:pt>
                <c:pt idx="3042">
                  <c:v>112336000</c:v>
                </c:pt>
                <c:pt idx="3043">
                  <c:v>45964800</c:v>
                </c:pt>
                <c:pt idx="3044">
                  <c:v>70448000</c:v>
                </c:pt>
                <c:pt idx="3045">
                  <c:v>116278400</c:v>
                </c:pt>
                <c:pt idx="3046">
                  <c:v>100587200</c:v>
                </c:pt>
                <c:pt idx="3047">
                  <c:v>92232000</c:v>
                </c:pt>
                <c:pt idx="3048">
                  <c:v>129136000</c:v>
                </c:pt>
                <c:pt idx="3049">
                  <c:v>186256000</c:v>
                </c:pt>
                <c:pt idx="3050">
                  <c:v>281400000</c:v>
                </c:pt>
                <c:pt idx="3051">
                  <c:v>272137600</c:v>
                </c:pt>
                <c:pt idx="3052">
                  <c:v>320936000</c:v>
                </c:pt>
                <c:pt idx="3053">
                  <c:v>273728000</c:v>
                </c:pt>
                <c:pt idx="3054">
                  <c:v>346158400</c:v>
                </c:pt>
                <c:pt idx="3055">
                  <c:v>199640000</c:v>
                </c:pt>
                <c:pt idx="3056">
                  <c:v>367808000</c:v>
                </c:pt>
                <c:pt idx="3057">
                  <c:v>902630400</c:v>
                </c:pt>
                <c:pt idx="3058">
                  <c:v>333636800</c:v>
                </c:pt>
                <c:pt idx="3059">
                  <c:v>274041600</c:v>
                </c:pt>
                <c:pt idx="3060">
                  <c:v>158737600</c:v>
                </c:pt>
                <c:pt idx="3061">
                  <c:v>184419200</c:v>
                </c:pt>
                <c:pt idx="3062">
                  <c:v>146944000</c:v>
                </c:pt>
                <c:pt idx="3063">
                  <c:v>202272000</c:v>
                </c:pt>
                <c:pt idx="3064">
                  <c:v>285622400</c:v>
                </c:pt>
                <c:pt idx="3065">
                  <c:v>226620800</c:v>
                </c:pt>
                <c:pt idx="3066">
                  <c:v>184038400</c:v>
                </c:pt>
                <c:pt idx="3067">
                  <c:v>266100800</c:v>
                </c:pt>
                <c:pt idx="3068">
                  <c:v>240553600</c:v>
                </c:pt>
                <c:pt idx="3069">
                  <c:v>182336000</c:v>
                </c:pt>
                <c:pt idx="3070">
                  <c:v>264185600</c:v>
                </c:pt>
                <c:pt idx="3071">
                  <c:v>208152000</c:v>
                </c:pt>
                <c:pt idx="3072">
                  <c:v>367617600</c:v>
                </c:pt>
                <c:pt idx="3073">
                  <c:v>281075200</c:v>
                </c:pt>
                <c:pt idx="3074">
                  <c:v>238660800</c:v>
                </c:pt>
                <c:pt idx="3075">
                  <c:v>268284800</c:v>
                </c:pt>
                <c:pt idx="3076">
                  <c:v>168268800</c:v>
                </c:pt>
                <c:pt idx="3077">
                  <c:v>275396800</c:v>
                </c:pt>
                <c:pt idx="3078">
                  <c:v>407736000</c:v>
                </c:pt>
                <c:pt idx="3079">
                  <c:v>249580800</c:v>
                </c:pt>
                <c:pt idx="3080">
                  <c:v>280123200</c:v>
                </c:pt>
                <c:pt idx="3081">
                  <c:v>177800000</c:v>
                </c:pt>
                <c:pt idx="3082">
                  <c:v>98761600</c:v>
                </c:pt>
                <c:pt idx="3083">
                  <c:v>194073600</c:v>
                </c:pt>
                <c:pt idx="3084">
                  <c:v>286563200</c:v>
                </c:pt>
                <c:pt idx="3085">
                  <c:v>167227200</c:v>
                </c:pt>
                <c:pt idx="3086">
                  <c:v>294884800</c:v>
                </c:pt>
                <c:pt idx="3087">
                  <c:v>119302400</c:v>
                </c:pt>
                <c:pt idx="3088">
                  <c:v>147694400</c:v>
                </c:pt>
                <c:pt idx="3089">
                  <c:v>202697600</c:v>
                </c:pt>
                <c:pt idx="3090">
                  <c:v>188339200</c:v>
                </c:pt>
                <c:pt idx="3091">
                  <c:v>111619200</c:v>
                </c:pt>
                <c:pt idx="3092">
                  <c:v>177004800</c:v>
                </c:pt>
                <c:pt idx="3093">
                  <c:v>154828800</c:v>
                </c:pt>
                <c:pt idx="3094">
                  <c:v>132496000</c:v>
                </c:pt>
                <c:pt idx="3095">
                  <c:v>144614400</c:v>
                </c:pt>
                <c:pt idx="3096">
                  <c:v>126694400</c:v>
                </c:pt>
                <c:pt idx="3097">
                  <c:v>136035200</c:v>
                </c:pt>
                <c:pt idx="3098">
                  <c:v>101281600</c:v>
                </c:pt>
                <c:pt idx="3099">
                  <c:v>176220800</c:v>
                </c:pt>
                <c:pt idx="3100">
                  <c:v>106187200</c:v>
                </c:pt>
                <c:pt idx="3101">
                  <c:v>154100800</c:v>
                </c:pt>
                <c:pt idx="3102">
                  <c:v>165200000</c:v>
                </c:pt>
                <c:pt idx="3103">
                  <c:v>102536000</c:v>
                </c:pt>
                <c:pt idx="3104">
                  <c:v>143068800</c:v>
                </c:pt>
                <c:pt idx="3105">
                  <c:v>171046400</c:v>
                </c:pt>
                <c:pt idx="3106">
                  <c:v>151760000</c:v>
                </c:pt>
                <c:pt idx="3107">
                  <c:v>261710400</c:v>
                </c:pt>
                <c:pt idx="3108">
                  <c:v>264051200</c:v>
                </c:pt>
                <c:pt idx="3109">
                  <c:v>223036800</c:v>
                </c:pt>
                <c:pt idx="3110">
                  <c:v>108203200</c:v>
                </c:pt>
                <c:pt idx="3111">
                  <c:v>253792000</c:v>
                </c:pt>
                <c:pt idx="3112">
                  <c:v>149172800</c:v>
                </c:pt>
                <c:pt idx="3113">
                  <c:v>168369600</c:v>
                </c:pt>
                <c:pt idx="3114">
                  <c:v>162848000</c:v>
                </c:pt>
                <c:pt idx="3115">
                  <c:v>163430400</c:v>
                </c:pt>
                <c:pt idx="3116">
                  <c:v>93049600</c:v>
                </c:pt>
                <c:pt idx="3117">
                  <c:v>164483200</c:v>
                </c:pt>
                <c:pt idx="3118">
                  <c:v>170060800</c:v>
                </c:pt>
                <c:pt idx="3119">
                  <c:v>218702400</c:v>
                </c:pt>
                <c:pt idx="3120">
                  <c:v>686795200</c:v>
                </c:pt>
                <c:pt idx="3121">
                  <c:v>227864000</c:v>
                </c:pt>
                <c:pt idx="3122">
                  <c:v>240049600</c:v>
                </c:pt>
                <c:pt idx="3123">
                  <c:v>205273600</c:v>
                </c:pt>
                <c:pt idx="3124">
                  <c:v>157673600</c:v>
                </c:pt>
                <c:pt idx="3125">
                  <c:v>134142400</c:v>
                </c:pt>
                <c:pt idx="3126">
                  <c:v>102804800</c:v>
                </c:pt>
                <c:pt idx="3127">
                  <c:v>129673600</c:v>
                </c:pt>
                <c:pt idx="3128">
                  <c:v>163240000</c:v>
                </c:pt>
                <c:pt idx="3129">
                  <c:v>82443200</c:v>
                </c:pt>
                <c:pt idx="3130">
                  <c:v>132339200</c:v>
                </c:pt>
                <c:pt idx="3131">
                  <c:v>65184000</c:v>
                </c:pt>
                <c:pt idx="3132">
                  <c:v>170822400</c:v>
                </c:pt>
                <c:pt idx="3133">
                  <c:v>253064000</c:v>
                </c:pt>
                <c:pt idx="3134">
                  <c:v>70459200</c:v>
                </c:pt>
                <c:pt idx="3135">
                  <c:v>81894400</c:v>
                </c:pt>
                <c:pt idx="3136">
                  <c:v>137928000</c:v>
                </c:pt>
                <c:pt idx="3137">
                  <c:v>158379200</c:v>
                </c:pt>
                <c:pt idx="3138">
                  <c:v>105224000</c:v>
                </c:pt>
                <c:pt idx="3139">
                  <c:v>361726400</c:v>
                </c:pt>
                <c:pt idx="3140">
                  <c:v>117409600</c:v>
                </c:pt>
                <c:pt idx="3141">
                  <c:v>69641600</c:v>
                </c:pt>
                <c:pt idx="3142">
                  <c:v>163475200</c:v>
                </c:pt>
                <c:pt idx="3143">
                  <c:v>172771200</c:v>
                </c:pt>
                <c:pt idx="3144">
                  <c:v>290528000</c:v>
                </c:pt>
                <c:pt idx="3145">
                  <c:v>148198400</c:v>
                </c:pt>
                <c:pt idx="3146">
                  <c:v>150315200</c:v>
                </c:pt>
                <c:pt idx="3147">
                  <c:v>180723200</c:v>
                </c:pt>
                <c:pt idx="3148">
                  <c:v>121564800</c:v>
                </c:pt>
                <c:pt idx="3149">
                  <c:v>197288000</c:v>
                </c:pt>
                <c:pt idx="3150">
                  <c:v>183948800</c:v>
                </c:pt>
                <c:pt idx="3151">
                  <c:v>135072000</c:v>
                </c:pt>
                <c:pt idx="3152">
                  <c:v>200480000</c:v>
                </c:pt>
                <c:pt idx="3153">
                  <c:v>156856000</c:v>
                </c:pt>
                <c:pt idx="3154">
                  <c:v>213684800</c:v>
                </c:pt>
                <c:pt idx="3155">
                  <c:v>482305600</c:v>
                </c:pt>
                <c:pt idx="3156">
                  <c:v>621096000</c:v>
                </c:pt>
                <c:pt idx="3157">
                  <c:v>1178419200</c:v>
                </c:pt>
                <c:pt idx="3158">
                  <c:v>553705600</c:v>
                </c:pt>
                <c:pt idx="3159">
                  <c:v>242323200</c:v>
                </c:pt>
                <c:pt idx="3160">
                  <c:v>249491200</c:v>
                </c:pt>
                <c:pt idx="3161">
                  <c:v>448324800</c:v>
                </c:pt>
                <c:pt idx="3162">
                  <c:v>353080000</c:v>
                </c:pt>
                <c:pt idx="3163">
                  <c:v>409438400</c:v>
                </c:pt>
                <c:pt idx="3164">
                  <c:v>311292800</c:v>
                </c:pt>
                <c:pt idx="3165">
                  <c:v>273582400</c:v>
                </c:pt>
                <c:pt idx="3166">
                  <c:v>336380800</c:v>
                </c:pt>
                <c:pt idx="3167">
                  <c:v>180723200</c:v>
                </c:pt>
                <c:pt idx="3168">
                  <c:v>222835200</c:v>
                </c:pt>
                <c:pt idx="3169">
                  <c:v>257163200</c:v>
                </c:pt>
                <c:pt idx="3170">
                  <c:v>353617600</c:v>
                </c:pt>
                <c:pt idx="3171">
                  <c:v>294268800</c:v>
                </c:pt>
                <c:pt idx="3172">
                  <c:v>200256000</c:v>
                </c:pt>
                <c:pt idx="3173">
                  <c:v>218164800</c:v>
                </c:pt>
                <c:pt idx="3174">
                  <c:v>191632000</c:v>
                </c:pt>
                <c:pt idx="3175">
                  <c:v>155254400</c:v>
                </c:pt>
                <c:pt idx="3176">
                  <c:v>227035200</c:v>
                </c:pt>
                <c:pt idx="3177">
                  <c:v>138969600</c:v>
                </c:pt>
                <c:pt idx="3178">
                  <c:v>156878400</c:v>
                </c:pt>
                <c:pt idx="3179">
                  <c:v>173880000</c:v>
                </c:pt>
                <c:pt idx="3180">
                  <c:v>158110400</c:v>
                </c:pt>
                <c:pt idx="3181">
                  <c:v>246299200</c:v>
                </c:pt>
                <c:pt idx="3182">
                  <c:v>338038400</c:v>
                </c:pt>
                <c:pt idx="3183">
                  <c:v>2120596800</c:v>
                </c:pt>
                <c:pt idx="3184">
                  <c:v>806232000</c:v>
                </c:pt>
                <c:pt idx="3185">
                  <c:v>531910400</c:v>
                </c:pt>
                <c:pt idx="3186">
                  <c:v>455907200</c:v>
                </c:pt>
                <c:pt idx="3187">
                  <c:v>211176000</c:v>
                </c:pt>
                <c:pt idx="3188">
                  <c:v>233777600</c:v>
                </c:pt>
                <c:pt idx="3189">
                  <c:v>152824000</c:v>
                </c:pt>
                <c:pt idx="3190">
                  <c:v>198609600</c:v>
                </c:pt>
                <c:pt idx="3191">
                  <c:v>91795200</c:v>
                </c:pt>
                <c:pt idx="3192">
                  <c:v>121374400</c:v>
                </c:pt>
                <c:pt idx="3193">
                  <c:v>214446400</c:v>
                </c:pt>
                <c:pt idx="3194">
                  <c:v>216305600</c:v>
                </c:pt>
                <c:pt idx="3195">
                  <c:v>176478400</c:v>
                </c:pt>
                <c:pt idx="3196">
                  <c:v>242995200</c:v>
                </c:pt>
                <c:pt idx="3197">
                  <c:v>209372800</c:v>
                </c:pt>
                <c:pt idx="3198">
                  <c:v>125921600</c:v>
                </c:pt>
                <c:pt idx="3199">
                  <c:v>161414400</c:v>
                </c:pt>
                <c:pt idx="3200">
                  <c:v>152779200</c:v>
                </c:pt>
                <c:pt idx="3201">
                  <c:v>166969600</c:v>
                </c:pt>
                <c:pt idx="3202">
                  <c:v>338172800</c:v>
                </c:pt>
                <c:pt idx="3203">
                  <c:v>138812800</c:v>
                </c:pt>
                <c:pt idx="3204">
                  <c:v>102446400</c:v>
                </c:pt>
                <c:pt idx="3205">
                  <c:v>108180800</c:v>
                </c:pt>
                <c:pt idx="3206">
                  <c:v>188720000</c:v>
                </c:pt>
                <c:pt idx="3207">
                  <c:v>152129600</c:v>
                </c:pt>
                <c:pt idx="3208">
                  <c:v>99937600</c:v>
                </c:pt>
                <c:pt idx="3209">
                  <c:v>91179200</c:v>
                </c:pt>
                <c:pt idx="3210">
                  <c:v>101259200</c:v>
                </c:pt>
                <c:pt idx="3211">
                  <c:v>145768000</c:v>
                </c:pt>
                <c:pt idx="3212">
                  <c:v>176142400</c:v>
                </c:pt>
                <c:pt idx="3213">
                  <c:v>186569600</c:v>
                </c:pt>
                <c:pt idx="3214">
                  <c:v>273739200</c:v>
                </c:pt>
                <c:pt idx="3215">
                  <c:v>127870400</c:v>
                </c:pt>
                <c:pt idx="3216">
                  <c:v>225568000</c:v>
                </c:pt>
                <c:pt idx="3217">
                  <c:v>282262400</c:v>
                </c:pt>
                <c:pt idx="3218">
                  <c:v>162937600</c:v>
                </c:pt>
                <c:pt idx="3219">
                  <c:v>143539200</c:v>
                </c:pt>
                <c:pt idx="3220">
                  <c:v>226632000</c:v>
                </c:pt>
                <c:pt idx="3221">
                  <c:v>149531200</c:v>
                </c:pt>
                <c:pt idx="3222">
                  <c:v>134489600</c:v>
                </c:pt>
                <c:pt idx="3223">
                  <c:v>255785600</c:v>
                </c:pt>
                <c:pt idx="3224">
                  <c:v>276640000</c:v>
                </c:pt>
                <c:pt idx="3225">
                  <c:v>257723200</c:v>
                </c:pt>
                <c:pt idx="3226">
                  <c:v>85960000</c:v>
                </c:pt>
                <c:pt idx="3227">
                  <c:v>172032000</c:v>
                </c:pt>
                <c:pt idx="3228">
                  <c:v>111036800</c:v>
                </c:pt>
                <c:pt idx="3229">
                  <c:v>146496000</c:v>
                </c:pt>
                <c:pt idx="3230">
                  <c:v>110488000</c:v>
                </c:pt>
                <c:pt idx="3231">
                  <c:v>130950400</c:v>
                </c:pt>
                <c:pt idx="3232">
                  <c:v>76574400</c:v>
                </c:pt>
                <c:pt idx="3233">
                  <c:v>113176000</c:v>
                </c:pt>
                <c:pt idx="3234">
                  <c:v>94550400</c:v>
                </c:pt>
                <c:pt idx="3235">
                  <c:v>236745600</c:v>
                </c:pt>
                <c:pt idx="3236">
                  <c:v>274904000</c:v>
                </c:pt>
                <c:pt idx="3237">
                  <c:v>335988800</c:v>
                </c:pt>
                <c:pt idx="3238">
                  <c:v>192841600</c:v>
                </c:pt>
                <c:pt idx="3239">
                  <c:v>176310400</c:v>
                </c:pt>
                <c:pt idx="3240">
                  <c:v>175280000</c:v>
                </c:pt>
                <c:pt idx="3241">
                  <c:v>134904000</c:v>
                </c:pt>
                <c:pt idx="3242">
                  <c:v>139406400</c:v>
                </c:pt>
                <c:pt idx="3243">
                  <c:v>161145600</c:v>
                </c:pt>
                <c:pt idx="3244">
                  <c:v>306342400</c:v>
                </c:pt>
                <c:pt idx="3245">
                  <c:v>177004800</c:v>
                </c:pt>
                <c:pt idx="3246">
                  <c:v>160686400</c:v>
                </c:pt>
                <c:pt idx="3247">
                  <c:v>955248000</c:v>
                </c:pt>
                <c:pt idx="3248">
                  <c:v>332998400</c:v>
                </c:pt>
                <c:pt idx="3249">
                  <c:v>213572800</c:v>
                </c:pt>
                <c:pt idx="3250">
                  <c:v>138409600</c:v>
                </c:pt>
                <c:pt idx="3251">
                  <c:v>627110400</c:v>
                </c:pt>
                <c:pt idx="3252">
                  <c:v>396076800</c:v>
                </c:pt>
                <c:pt idx="3253">
                  <c:v>219128000</c:v>
                </c:pt>
                <c:pt idx="3254">
                  <c:v>222476800</c:v>
                </c:pt>
                <c:pt idx="3255">
                  <c:v>459065600</c:v>
                </c:pt>
                <c:pt idx="3256">
                  <c:v>244462400</c:v>
                </c:pt>
                <c:pt idx="3257">
                  <c:v>136864000</c:v>
                </c:pt>
                <c:pt idx="3258">
                  <c:v>105974400</c:v>
                </c:pt>
                <c:pt idx="3259">
                  <c:v>224246400</c:v>
                </c:pt>
                <c:pt idx="3260">
                  <c:v>176960000</c:v>
                </c:pt>
                <c:pt idx="3261">
                  <c:v>185371200</c:v>
                </c:pt>
                <c:pt idx="3262">
                  <c:v>378033600</c:v>
                </c:pt>
                <c:pt idx="3263">
                  <c:v>166992000</c:v>
                </c:pt>
                <c:pt idx="3264">
                  <c:v>171248000</c:v>
                </c:pt>
                <c:pt idx="3265">
                  <c:v>76977600</c:v>
                </c:pt>
                <c:pt idx="3266">
                  <c:v>142430400</c:v>
                </c:pt>
                <c:pt idx="3267">
                  <c:v>143662400</c:v>
                </c:pt>
                <c:pt idx="3268">
                  <c:v>157102400</c:v>
                </c:pt>
                <c:pt idx="3269">
                  <c:v>303083200</c:v>
                </c:pt>
                <c:pt idx="3270">
                  <c:v>302624000</c:v>
                </c:pt>
                <c:pt idx="3271">
                  <c:v>114408000</c:v>
                </c:pt>
                <c:pt idx="3272">
                  <c:v>122964800</c:v>
                </c:pt>
                <c:pt idx="3273">
                  <c:v>150606400</c:v>
                </c:pt>
                <c:pt idx="3274">
                  <c:v>186166400</c:v>
                </c:pt>
                <c:pt idx="3275">
                  <c:v>90440000</c:v>
                </c:pt>
                <c:pt idx="3276">
                  <c:v>43444800</c:v>
                </c:pt>
                <c:pt idx="3277">
                  <c:v>96712000</c:v>
                </c:pt>
                <c:pt idx="3278">
                  <c:v>112660800</c:v>
                </c:pt>
                <c:pt idx="3279">
                  <c:v>111216000</c:v>
                </c:pt>
                <c:pt idx="3280">
                  <c:v>100654400</c:v>
                </c:pt>
                <c:pt idx="3281">
                  <c:v>120467200</c:v>
                </c:pt>
                <c:pt idx="3282">
                  <c:v>156979200</c:v>
                </c:pt>
                <c:pt idx="3283">
                  <c:v>63851200</c:v>
                </c:pt>
                <c:pt idx="3284">
                  <c:v>39592000</c:v>
                </c:pt>
                <c:pt idx="3285">
                  <c:v>182761600</c:v>
                </c:pt>
                <c:pt idx="3286">
                  <c:v>497257600</c:v>
                </c:pt>
                <c:pt idx="3287">
                  <c:v>244328000</c:v>
                </c:pt>
                <c:pt idx="3288">
                  <c:v>293664000</c:v>
                </c:pt>
                <c:pt idx="3289">
                  <c:v>123883200</c:v>
                </c:pt>
                <c:pt idx="3290">
                  <c:v>126369600</c:v>
                </c:pt>
                <c:pt idx="3291">
                  <c:v>145152000</c:v>
                </c:pt>
                <c:pt idx="3292">
                  <c:v>189033600</c:v>
                </c:pt>
                <c:pt idx="3293">
                  <c:v>251126400</c:v>
                </c:pt>
                <c:pt idx="3294">
                  <c:v>181372800</c:v>
                </c:pt>
                <c:pt idx="3295">
                  <c:v>226956800</c:v>
                </c:pt>
                <c:pt idx="3296">
                  <c:v>159936000</c:v>
                </c:pt>
                <c:pt idx="3297">
                  <c:v>159499200</c:v>
                </c:pt>
                <c:pt idx="3298">
                  <c:v>107352000</c:v>
                </c:pt>
                <c:pt idx="3299">
                  <c:v>314552000</c:v>
                </c:pt>
                <c:pt idx="3300">
                  <c:v>160966400</c:v>
                </c:pt>
                <c:pt idx="3301">
                  <c:v>181529600</c:v>
                </c:pt>
                <c:pt idx="3302">
                  <c:v>285174400</c:v>
                </c:pt>
                <c:pt idx="3303">
                  <c:v>612136000</c:v>
                </c:pt>
                <c:pt idx="3304">
                  <c:v>366508800</c:v>
                </c:pt>
                <c:pt idx="3305">
                  <c:v>298793600</c:v>
                </c:pt>
                <c:pt idx="3306">
                  <c:v>201588800</c:v>
                </c:pt>
                <c:pt idx="3307">
                  <c:v>355398400</c:v>
                </c:pt>
                <c:pt idx="3308">
                  <c:v>439118400</c:v>
                </c:pt>
                <c:pt idx="3309">
                  <c:v>531596800</c:v>
                </c:pt>
                <c:pt idx="3310">
                  <c:v>214513600</c:v>
                </c:pt>
                <c:pt idx="3311">
                  <c:v>145712000</c:v>
                </c:pt>
                <c:pt idx="3312">
                  <c:v>362801600</c:v>
                </c:pt>
                <c:pt idx="3313">
                  <c:v>281590400</c:v>
                </c:pt>
                <c:pt idx="3314">
                  <c:v>268083200</c:v>
                </c:pt>
                <c:pt idx="3315">
                  <c:v>980134400</c:v>
                </c:pt>
                <c:pt idx="3316">
                  <c:v>692148800</c:v>
                </c:pt>
                <c:pt idx="3317">
                  <c:v>442332800</c:v>
                </c:pt>
                <c:pt idx="3318">
                  <c:v>165804800</c:v>
                </c:pt>
                <c:pt idx="3319">
                  <c:v>132249600</c:v>
                </c:pt>
                <c:pt idx="3320">
                  <c:v>136438400</c:v>
                </c:pt>
                <c:pt idx="3321">
                  <c:v>238380800</c:v>
                </c:pt>
                <c:pt idx="3322">
                  <c:v>156721600</c:v>
                </c:pt>
                <c:pt idx="3323">
                  <c:v>146451200</c:v>
                </c:pt>
                <c:pt idx="3324">
                  <c:v>137995200</c:v>
                </c:pt>
                <c:pt idx="3325">
                  <c:v>354009600</c:v>
                </c:pt>
                <c:pt idx="3326">
                  <c:v>725446400</c:v>
                </c:pt>
                <c:pt idx="3327">
                  <c:v>285387200</c:v>
                </c:pt>
                <c:pt idx="3328">
                  <c:v>186984000</c:v>
                </c:pt>
                <c:pt idx="3329">
                  <c:v>302030400</c:v>
                </c:pt>
                <c:pt idx="3330">
                  <c:v>164248000</c:v>
                </c:pt>
                <c:pt idx="3331">
                  <c:v>245548800</c:v>
                </c:pt>
                <c:pt idx="3332">
                  <c:v>129774400</c:v>
                </c:pt>
                <c:pt idx="3333">
                  <c:v>122024000</c:v>
                </c:pt>
                <c:pt idx="3334">
                  <c:v>145152000</c:v>
                </c:pt>
                <c:pt idx="3335">
                  <c:v>149072000</c:v>
                </c:pt>
                <c:pt idx="3336">
                  <c:v>214569600</c:v>
                </c:pt>
                <c:pt idx="3337">
                  <c:v>260534400</c:v>
                </c:pt>
                <c:pt idx="3338">
                  <c:v>197859200</c:v>
                </c:pt>
                <c:pt idx="3339">
                  <c:v>236824000</c:v>
                </c:pt>
                <c:pt idx="3340">
                  <c:v>123827200</c:v>
                </c:pt>
                <c:pt idx="3341">
                  <c:v>211870400</c:v>
                </c:pt>
                <c:pt idx="3342">
                  <c:v>294145600</c:v>
                </c:pt>
                <c:pt idx="3343">
                  <c:v>188473600</c:v>
                </c:pt>
                <c:pt idx="3344">
                  <c:v>226844800</c:v>
                </c:pt>
                <c:pt idx="3345">
                  <c:v>310396800</c:v>
                </c:pt>
                <c:pt idx="3346">
                  <c:v>186054400</c:v>
                </c:pt>
                <c:pt idx="3347">
                  <c:v>248539200</c:v>
                </c:pt>
                <c:pt idx="3348">
                  <c:v>143763200</c:v>
                </c:pt>
                <c:pt idx="3349">
                  <c:v>161840000</c:v>
                </c:pt>
                <c:pt idx="3350">
                  <c:v>441705600</c:v>
                </c:pt>
                <c:pt idx="3351">
                  <c:v>204545600</c:v>
                </c:pt>
                <c:pt idx="3352">
                  <c:v>147168000</c:v>
                </c:pt>
                <c:pt idx="3353">
                  <c:v>156228800</c:v>
                </c:pt>
                <c:pt idx="3354">
                  <c:v>223675200</c:v>
                </c:pt>
                <c:pt idx="3355">
                  <c:v>246512000</c:v>
                </c:pt>
                <c:pt idx="3356">
                  <c:v>242827200</c:v>
                </c:pt>
                <c:pt idx="3357">
                  <c:v>216686400</c:v>
                </c:pt>
                <c:pt idx="3358">
                  <c:v>188092800</c:v>
                </c:pt>
                <c:pt idx="3359">
                  <c:v>343638400</c:v>
                </c:pt>
                <c:pt idx="3360">
                  <c:v>282576000</c:v>
                </c:pt>
                <c:pt idx="3361">
                  <c:v>213516800</c:v>
                </c:pt>
                <c:pt idx="3362">
                  <c:v>169825600</c:v>
                </c:pt>
                <c:pt idx="3363">
                  <c:v>209059200</c:v>
                </c:pt>
                <c:pt idx="3364">
                  <c:v>168302400</c:v>
                </c:pt>
                <c:pt idx="3365">
                  <c:v>97899200</c:v>
                </c:pt>
                <c:pt idx="3366">
                  <c:v>129091200</c:v>
                </c:pt>
                <c:pt idx="3367">
                  <c:v>77369600</c:v>
                </c:pt>
                <c:pt idx="3368">
                  <c:v>176848000</c:v>
                </c:pt>
                <c:pt idx="3369">
                  <c:v>106825600</c:v>
                </c:pt>
                <c:pt idx="3370">
                  <c:v>136830400</c:v>
                </c:pt>
                <c:pt idx="3371">
                  <c:v>233139200</c:v>
                </c:pt>
                <c:pt idx="3372">
                  <c:v>221995200</c:v>
                </c:pt>
                <c:pt idx="3373">
                  <c:v>188350400</c:v>
                </c:pt>
                <c:pt idx="3374">
                  <c:v>230294400</c:v>
                </c:pt>
                <c:pt idx="3375">
                  <c:v>166252800</c:v>
                </c:pt>
                <c:pt idx="3376">
                  <c:v>281848000</c:v>
                </c:pt>
                <c:pt idx="3377">
                  <c:v>410536000</c:v>
                </c:pt>
                <c:pt idx="3378">
                  <c:v>697827200</c:v>
                </c:pt>
                <c:pt idx="3379">
                  <c:v>359240000</c:v>
                </c:pt>
                <c:pt idx="3380">
                  <c:v>164225600</c:v>
                </c:pt>
                <c:pt idx="3381">
                  <c:v>100475200</c:v>
                </c:pt>
                <c:pt idx="3382">
                  <c:v>94785600</c:v>
                </c:pt>
                <c:pt idx="3383">
                  <c:v>123222400</c:v>
                </c:pt>
                <c:pt idx="3384">
                  <c:v>132899200</c:v>
                </c:pt>
                <c:pt idx="3385">
                  <c:v>364156800</c:v>
                </c:pt>
                <c:pt idx="3386">
                  <c:v>288332800</c:v>
                </c:pt>
                <c:pt idx="3387">
                  <c:v>187779200</c:v>
                </c:pt>
                <c:pt idx="3388">
                  <c:v>140470400</c:v>
                </c:pt>
                <c:pt idx="3389">
                  <c:v>146843200</c:v>
                </c:pt>
                <c:pt idx="3390">
                  <c:v>145521600</c:v>
                </c:pt>
                <c:pt idx="3391">
                  <c:v>107105600</c:v>
                </c:pt>
                <c:pt idx="3392">
                  <c:v>92612800</c:v>
                </c:pt>
                <c:pt idx="3393">
                  <c:v>135385600</c:v>
                </c:pt>
                <c:pt idx="3394">
                  <c:v>180107200</c:v>
                </c:pt>
                <c:pt idx="3395">
                  <c:v>123860800</c:v>
                </c:pt>
                <c:pt idx="3396">
                  <c:v>273582400</c:v>
                </c:pt>
                <c:pt idx="3397">
                  <c:v>98145600</c:v>
                </c:pt>
                <c:pt idx="3398">
                  <c:v>119952000</c:v>
                </c:pt>
                <c:pt idx="3399">
                  <c:v>126448000</c:v>
                </c:pt>
                <c:pt idx="3400">
                  <c:v>136113600</c:v>
                </c:pt>
                <c:pt idx="3401">
                  <c:v>73035200</c:v>
                </c:pt>
                <c:pt idx="3402">
                  <c:v>108684800</c:v>
                </c:pt>
                <c:pt idx="3403">
                  <c:v>257398400</c:v>
                </c:pt>
                <c:pt idx="3404">
                  <c:v>385761600</c:v>
                </c:pt>
                <c:pt idx="3405">
                  <c:v>384921600</c:v>
                </c:pt>
                <c:pt idx="3406">
                  <c:v>353684800</c:v>
                </c:pt>
                <c:pt idx="3407">
                  <c:v>126033600</c:v>
                </c:pt>
                <c:pt idx="3408">
                  <c:v>140246400</c:v>
                </c:pt>
                <c:pt idx="3409">
                  <c:v>274164800</c:v>
                </c:pt>
                <c:pt idx="3410">
                  <c:v>293529600</c:v>
                </c:pt>
                <c:pt idx="3411">
                  <c:v>142732800</c:v>
                </c:pt>
                <c:pt idx="3412">
                  <c:v>92904000</c:v>
                </c:pt>
                <c:pt idx="3413">
                  <c:v>154358400</c:v>
                </c:pt>
                <c:pt idx="3414">
                  <c:v>159476800</c:v>
                </c:pt>
                <c:pt idx="3415">
                  <c:v>218220800</c:v>
                </c:pt>
                <c:pt idx="3416">
                  <c:v>224492800</c:v>
                </c:pt>
                <c:pt idx="3417">
                  <c:v>199897600</c:v>
                </c:pt>
                <c:pt idx="3418">
                  <c:v>243275200</c:v>
                </c:pt>
                <c:pt idx="3419">
                  <c:v>113859200</c:v>
                </c:pt>
                <c:pt idx="3420">
                  <c:v>203896000</c:v>
                </c:pt>
                <c:pt idx="3421">
                  <c:v>292857600</c:v>
                </c:pt>
                <c:pt idx="3422">
                  <c:v>255953600</c:v>
                </c:pt>
                <c:pt idx="3423">
                  <c:v>174227200</c:v>
                </c:pt>
                <c:pt idx="3424">
                  <c:v>135564800</c:v>
                </c:pt>
                <c:pt idx="3425">
                  <c:v>101729600</c:v>
                </c:pt>
                <c:pt idx="3426">
                  <c:v>179278400</c:v>
                </c:pt>
                <c:pt idx="3427">
                  <c:v>85848000</c:v>
                </c:pt>
                <c:pt idx="3428">
                  <c:v>97384000</c:v>
                </c:pt>
                <c:pt idx="3429">
                  <c:v>170150400</c:v>
                </c:pt>
                <c:pt idx="3430">
                  <c:v>208230400</c:v>
                </c:pt>
                <c:pt idx="3431">
                  <c:v>106422400</c:v>
                </c:pt>
                <c:pt idx="3432">
                  <c:v>242312000</c:v>
                </c:pt>
                <c:pt idx="3433">
                  <c:v>450262400</c:v>
                </c:pt>
                <c:pt idx="3434">
                  <c:v>180667200</c:v>
                </c:pt>
                <c:pt idx="3435">
                  <c:v>94964800</c:v>
                </c:pt>
                <c:pt idx="3436">
                  <c:v>76428800</c:v>
                </c:pt>
                <c:pt idx="3437">
                  <c:v>116368000</c:v>
                </c:pt>
                <c:pt idx="3438">
                  <c:v>217369600</c:v>
                </c:pt>
                <c:pt idx="3439">
                  <c:v>289475200</c:v>
                </c:pt>
                <c:pt idx="3440">
                  <c:v>786576000</c:v>
                </c:pt>
                <c:pt idx="3441">
                  <c:v>422654400</c:v>
                </c:pt>
                <c:pt idx="3442">
                  <c:v>188809600</c:v>
                </c:pt>
                <c:pt idx="3443">
                  <c:v>133784000</c:v>
                </c:pt>
                <c:pt idx="3444">
                  <c:v>245313600</c:v>
                </c:pt>
                <c:pt idx="3445">
                  <c:v>555766400</c:v>
                </c:pt>
                <c:pt idx="3446">
                  <c:v>229275200</c:v>
                </c:pt>
                <c:pt idx="3447">
                  <c:v>269561600</c:v>
                </c:pt>
                <c:pt idx="3448">
                  <c:v>226844800</c:v>
                </c:pt>
                <c:pt idx="3449">
                  <c:v>184755200</c:v>
                </c:pt>
                <c:pt idx="3450">
                  <c:v>87012800</c:v>
                </c:pt>
                <c:pt idx="3451">
                  <c:v>141276800</c:v>
                </c:pt>
                <c:pt idx="3452">
                  <c:v>78601600</c:v>
                </c:pt>
                <c:pt idx="3453">
                  <c:v>253568000</c:v>
                </c:pt>
                <c:pt idx="3454">
                  <c:v>298088000</c:v>
                </c:pt>
                <c:pt idx="3455">
                  <c:v>179648000</c:v>
                </c:pt>
                <c:pt idx="3456">
                  <c:v>120075200</c:v>
                </c:pt>
                <c:pt idx="3457">
                  <c:v>155736000</c:v>
                </c:pt>
                <c:pt idx="3458">
                  <c:v>286182400</c:v>
                </c:pt>
                <c:pt idx="3459">
                  <c:v>206259200</c:v>
                </c:pt>
                <c:pt idx="3460">
                  <c:v>130547200</c:v>
                </c:pt>
                <c:pt idx="3461">
                  <c:v>152420800</c:v>
                </c:pt>
                <c:pt idx="3462">
                  <c:v>214446400</c:v>
                </c:pt>
                <c:pt idx="3463">
                  <c:v>171584000</c:v>
                </c:pt>
                <c:pt idx="3464">
                  <c:v>298793600</c:v>
                </c:pt>
                <c:pt idx="3465">
                  <c:v>204198400</c:v>
                </c:pt>
                <c:pt idx="3466">
                  <c:v>152107200</c:v>
                </c:pt>
                <c:pt idx="3467">
                  <c:v>182078400</c:v>
                </c:pt>
                <c:pt idx="3468">
                  <c:v>351836800</c:v>
                </c:pt>
                <c:pt idx="3469">
                  <c:v>204288000</c:v>
                </c:pt>
                <c:pt idx="3470">
                  <c:v>101304000</c:v>
                </c:pt>
                <c:pt idx="3471">
                  <c:v>91425600</c:v>
                </c:pt>
                <c:pt idx="3472">
                  <c:v>203896000</c:v>
                </c:pt>
                <c:pt idx="3473">
                  <c:v>158838400</c:v>
                </c:pt>
                <c:pt idx="3474">
                  <c:v>157236800</c:v>
                </c:pt>
                <c:pt idx="3475">
                  <c:v>90540800</c:v>
                </c:pt>
                <c:pt idx="3476">
                  <c:v>104227200</c:v>
                </c:pt>
                <c:pt idx="3477">
                  <c:v>99086400</c:v>
                </c:pt>
                <c:pt idx="3478">
                  <c:v>258955200</c:v>
                </c:pt>
                <c:pt idx="3479">
                  <c:v>364145600</c:v>
                </c:pt>
                <c:pt idx="3480">
                  <c:v>174350400</c:v>
                </c:pt>
                <c:pt idx="3481">
                  <c:v>197254400</c:v>
                </c:pt>
                <c:pt idx="3482">
                  <c:v>234841600</c:v>
                </c:pt>
                <c:pt idx="3483">
                  <c:v>146238400</c:v>
                </c:pt>
                <c:pt idx="3484">
                  <c:v>132876800</c:v>
                </c:pt>
                <c:pt idx="3485">
                  <c:v>141702400</c:v>
                </c:pt>
                <c:pt idx="3486">
                  <c:v>109088000</c:v>
                </c:pt>
                <c:pt idx="3487">
                  <c:v>81267200</c:v>
                </c:pt>
                <c:pt idx="3488">
                  <c:v>109379200</c:v>
                </c:pt>
                <c:pt idx="3489">
                  <c:v>71702400</c:v>
                </c:pt>
                <c:pt idx="3490">
                  <c:v>129595200</c:v>
                </c:pt>
                <c:pt idx="3491">
                  <c:v>162388800</c:v>
                </c:pt>
                <c:pt idx="3492">
                  <c:v>709800000</c:v>
                </c:pt>
                <c:pt idx="3493">
                  <c:v>526915200</c:v>
                </c:pt>
                <c:pt idx="3494">
                  <c:v>364392000</c:v>
                </c:pt>
                <c:pt idx="3495">
                  <c:v>523409600</c:v>
                </c:pt>
                <c:pt idx="3496">
                  <c:v>842307200</c:v>
                </c:pt>
                <c:pt idx="3497">
                  <c:v>597318400</c:v>
                </c:pt>
                <c:pt idx="3498">
                  <c:v>525302400</c:v>
                </c:pt>
                <c:pt idx="3499">
                  <c:v>176052800</c:v>
                </c:pt>
                <c:pt idx="3500">
                  <c:v>303990400</c:v>
                </c:pt>
                <c:pt idx="3501">
                  <c:v>468686400</c:v>
                </c:pt>
                <c:pt idx="3502">
                  <c:v>351086400</c:v>
                </c:pt>
                <c:pt idx="3503">
                  <c:v>218142400</c:v>
                </c:pt>
                <c:pt idx="3504">
                  <c:v>322705600</c:v>
                </c:pt>
                <c:pt idx="3505">
                  <c:v>204500800</c:v>
                </c:pt>
                <c:pt idx="3506">
                  <c:v>301481600</c:v>
                </c:pt>
                <c:pt idx="3507">
                  <c:v>196772800</c:v>
                </c:pt>
                <c:pt idx="3508">
                  <c:v>159409600</c:v>
                </c:pt>
                <c:pt idx="3509">
                  <c:v>273324800</c:v>
                </c:pt>
                <c:pt idx="3510">
                  <c:v>355902400</c:v>
                </c:pt>
                <c:pt idx="3511">
                  <c:v>218097600</c:v>
                </c:pt>
                <c:pt idx="3512">
                  <c:v>218747200</c:v>
                </c:pt>
                <c:pt idx="3513">
                  <c:v>110521600</c:v>
                </c:pt>
                <c:pt idx="3514">
                  <c:v>192046400</c:v>
                </c:pt>
                <c:pt idx="3515">
                  <c:v>113041600</c:v>
                </c:pt>
                <c:pt idx="3516">
                  <c:v>348969600</c:v>
                </c:pt>
                <c:pt idx="3517">
                  <c:v>406336000</c:v>
                </c:pt>
                <c:pt idx="3518">
                  <c:v>152980800</c:v>
                </c:pt>
                <c:pt idx="3519">
                  <c:v>62272000</c:v>
                </c:pt>
                <c:pt idx="3520">
                  <c:v>139630400</c:v>
                </c:pt>
                <c:pt idx="3521">
                  <c:v>167619200</c:v>
                </c:pt>
                <c:pt idx="3522">
                  <c:v>187398400</c:v>
                </c:pt>
                <c:pt idx="3523">
                  <c:v>150438400</c:v>
                </c:pt>
                <c:pt idx="3524">
                  <c:v>147033600</c:v>
                </c:pt>
                <c:pt idx="3525">
                  <c:v>202596800</c:v>
                </c:pt>
                <c:pt idx="3526">
                  <c:v>224336000</c:v>
                </c:pt>
                <c:pt idx="3527">
                  <c:v>327812800</c:v>
                </c:pt>
                <c:pt idx="3528">
                  <c:v>84224000</c:v>
                </c:pt>
                <c:pt idx="3529">
                  <c:v>138678400</c:v>
                </c:pt>
                <c:pt idx="3530">
                  <c:v>144132800</c:v>
                </c:pt>
                <c:pt idx="3531">
                  <c:v>312032000</c:v>
                </c:pt>
                <c:pt idx="3532">
                  <c:v>309321600</c:v>
                </c:pt>
                <c:pt idx="3533">
                  <c:v>172256000</c:v>
                </c:pt>
                <c:pt idx="3534">
                  <c:v>180275200</c:v>
                </c:pt>
                <c:pt idx="3535">
                  <c:v>238089600</c:v>
                </c:pt>
                <c:pt idx="3536">
                  <c:v>137300800</c:v>
                </c:pt>
                <c:pt idx="3537">
                  <c:v>169859200</c:v>
                </c:pt>
                <c:pt idx="3538">
                  <c:v>260724800</c:v>
                </c:pt>
                <c:pt idx="3539">
                  <c:v>224078400</c:v>
                </c:pt>
                <c:pt idx="3540">
                  <c:v>119201600</c:v>
                </c:pt>
                <c:pt idx="3541">
                  <c:v>311427200</c:v>
                </c:pt>
                <c:pt idx="3542">
                  <c:v>227595200</c:v>
                </c:pt>
                <c:pt idx="3543">
                  <c:v>179782400</c:v>
                </c:pt>
                <c:pt idx="3544">
                  <c:v>332819200</c:v>
                </c:pt>
                <c:pt idx="3545">
                  <c:v>175145600</c:v>
                </c:pt>
                <c:pt idx="3546">
                  <c:v>157438400</c:v>
                </c:pt>
                <c:pt idx="3547">
                  <c:v>133078400</c:v>
                </c:pt>
                <c:pt idx="3548">
                  <c:v>93889600</c:v>
                </c:pt>
                <c:pt idx="3549">
                  <c:v>81916800</c:v>
                </c:pt>
                <c:pt idx="3550">
                  <c:v>89163200</c:v>
                </c:pt>
                <c:pt idx="3551">
                  <c:v>121340800</c:v>
                </c:pt>
                <c:pt idx="3552">
                  <c:v>73091200</c:v>
                </c:pt>
                <c:pt idx="3553">
                  <c:v>103868800</c:v>
                </c:pt>
                <c:pt idx="3554">
                  <c:v>158681600</c:v>
                </c:pt>
                <c:pt idx="3555">
                  <c:v>73640000</c:v>
                </c:pt>
                <c:pt idx="3556">
                  <c:v>1076622400</c:v>
                </c:pt>
                <c:pt idx="3557">
                  <c:v>274086400</c:v>
                </c:pt>
                <c:pt idx="3558">
                  <c:v>614790400</c:v>
                </c:pt>
                <c:pt idx="3559">
                  <c:v>873824000</c:v>
                </c:pt>
                <c:pt idx="3560">
                  <c:v>551779200</c:v>
                </c:pt>
                <c:pt idx="3561">
                  <c:v>351377600</c:v>
                </c:pt>
                <c:pt idx="3562">
                  <c:v>188977600</c:v>
                </c:pt>
                <c:pt idx="3563">
                  <c:v>330108800</c:v>
                </c:pt>
                <c:pt idx="3564">
                  <c:v>127657600</c:v>
                </c:pt>
                <c:pt idx="3565">
                  <c:v>314294400</c:v>
                </c:pt>
                <c:pt idx="3566">
                  <c:v>1000361600</c:v>
                </c:pt>
                <c:pt idx="3567">
                  <c:v>398540800</c:v>
                </c:pt>
                <c:pt idx="3568">
                  <c:v>218097600</c:v>
                </c:pt>
                <c:pt idx="3569">
                  <c:v>517070400</c:v>
                </c:pt>
                <c:pt idx="3570">
                  <c:v>246388800</c:v>
                </c:pt>
                <c:pt idx="3571">
                  <c:v>298569600</c:v>
                </c:pt>
                <c:pt idx="3572">
                  <c:v>230585600</c:v>
                </c:pt>
                <c:pt idx="3573">
                  <c:v>212777600</c:v>
                </c:pt>
                <c:pt idx="3574">
                  <c:v>158368000</c:v>
                </c:pt>
                <c:pt idx="3575">
                  <c:v>203582400</c:v>
                </c:pt>
                <c:pt idx="3576">
                  <c:v>319211200</c:v>
                </c:pt>
                <c:pt idx="3577">
                  <c:v>243028800</c:v>
                </c:pt>
                <c:pt idx="3578">
                  <c:v>201600000</c:v>
                </c:pt>
                <c:pt idx="3579">
                  <c:v>402864000</c:v>
                </c:pt>
                <c:pt idx="3580">
                  <c:v>475395200</c:v>
                </c:pt>
                <c:pt idx="3581">
                  <c:v>350963200</c:v>
                </c:pt>
                <c:pt idx="3582">
                  <c:v>283371200</c:v>
                </c:pt>
                <c:pt idx="3583">
                  <c:v>165614400</c:v>
                </c:pt>
                <c:pt idx="3584">
                  <c:v>184475200</c:v>
                </c:pt>
                <c:pt idx="3585">
                  <c:v>218780800</c:v>
                </c:pt>
                <c:pt idx="3586">
                  <c:v>121788800</c:v>
                </c:pt>
                <c:pt idx="3587">
                  <c:v>301582400</c:v>
                </c:pt>
                <c:pt idx="3588">
                  <c:v>293417600</c:v>
                </c:pt>
                <c:pt idx="3589">
                  <c:v>314708800</c:v>
                </c:pt>
                <c:pt idx="3590">
                  <c:v>568814400</c:v>
                </c:pt>
                <c:pt idx="3591">
                  <c:v>268811200</c:v>
                </c:pt>
                <c:pt idx="3592">
                  <c:v>222969600</c:v>
                </c:pt>
                <c:pt idx="3593">
                  <c:v>224448000</c:v>
                </c:pt>
                <c:pt idx="3594">
                  <c:v>268744000</c:v>
                </c:pt>
                <c:pt idx="3595">
                  <c:v>145768000</c:v>
                </c:pt>
                <c:pt idx="3596">
                  <c:v>132720000</c:v>
                </c:pt>
                <c:pt idx="3597">
                  <c:v>150785600</c:v>
                </c:pt>
                <c:pt idx="3598">
                  <c:v>364873600</c:v>
                </c:pt>
                <c:pt idx="3599">
                  <c:v>196683200</c:v>
                </c:pt>
                <c:pt idx="3600">
                  <c:v>137412800</c:v>
                </c:pt>
                <c:pt idx="3601">
                  <c:v>325752000</c:v>
                </c:pt>
                <c:pt idx="3602">
                  <c:v>727865600</c:v>
                </c:pt>
                <c:pt idx="3603">
                  <c:v>730968000</c:v>
                </c:pt>
                <c:pt idx="3604">
                  <c:v>316736000</c:v>
                </c:pt>
                <c:pt idx="3605">
                  <c:v>215644800</c:v>
                </c:pt>
                <c:pt idx="3606">
                  <c:v>189884800</c:v>
                </c:pt>
                <c:pt idx="3607">
                  <c:v>305368000</c:v>
                </c:pt>
                <c:pt idx="3608">
                  <c:v>479147200</c:v>
                </c:pt>
                <c:pt idx="3609">
                  <c:v>170094400</c:v>
                </c:pt>
                <c:pt idx="3610">
                  <c:v>128116800</c:v>
                </c:pt>
                <c:pt idx="3611">
                  <c:v>142800000</c:v>
                </c:pt>
                <c:pt idx="3612">
                  <c:v>689796800</c:v>
                </c:pt>
                <c:pt idx="3613">
                  <c:v>496876800</c:v>
                </c:pt>
                <c:pt idx="3614">
                  <c:v>273414400</c:v>
                </c:pt>
                <c:pt idx="3615">
                  <c:v>183243200</c:v>
                </c:pt>
                <c:pt idx="3616">
                  <c:v>154302400</c:v>
                </c:pt>
                <c:pt idx="3617">
                  <c:v>428198400</c:v>
                </c:pt>
                <c:pt idx="3618">
                  <c:v>264857600</c:v>
                </c:pt>
                <c:pt idx="3619">
                  <c:v>722825600</c:v>
                </c:pt>
                <c:pt idx="3620">
                  <c:v>295724800</c:v>
                </c:pt>
                <c:pt idx="3621">
                  <c:v>117801600</c:v>
                </c:pt>
                <c:pt idx="3622">
                  <c:v>214513600</c:v>
                </c:pt>
                <c:pt idx="3623">
                  <c:v>474712000</c:v>
                </c:pt>
                <c:pt idx="3624">
                  <c:v>174361600</c:v>
                </c:pt>
                <c:pt idx="3625">
                  <c:v>208812800</c:v>
                </c:pt>
                <c:pt idx="3626">
                  <c:v>231134400</c:v>
                </c:pt>
                <c:pt idx="3627">
                  <c:v>279428800</c:v>
                </c:pt>
                <c:pt idx="3628">
                  <c:v>329504000</c:v>
                </c:pt>
                <c:pt idx="3629">
                  <c:v>666624000</c:v>
                </c:pt>
                <c:pt idx="3630">
                  <c:v>272238400</c:v>
                </c:pt>
                <c:pt idx="3631">
                  <c:v>273638400</c:v>
                </c:pt>
                <c:pt idx="3632">
                  <c:v>230440000</c:v>
                </c:pt>
                <c:pt idx="3633">
                  <c:v>139865600</c:v>
                </c:pt>
                <c:pt idx="3634">
                  <c:v>195316800</c:v>
                </c:pt>
                <c:pt idx="3635">
                  <c:v>177956800</c:v>
                </c:pt>
                <c:pt idx="3636">
                  <c:v>120008000</c:v>
                </c:pt>
                <c:pt idx="3637">
                  <c:v>168784000</c:v>
                </c:pt>
                <c:pt idx="3638">
                  <c:v>303643200</c:v>
                </c:pt>
                <c:pt idx="3639">
                  <c:v>208006400</c:v>
                </c:pt>
                <c:pt idx="3640">
                  <c:v>386971200</c:v>
                </c:pt>
                <c:pt idx="3641">
                  <c:v>322929600</c:v>
                </c:pt>
                <c:pt idx="3642">
                  <c:v>275072000</c:v>
                </c:pt>
                <c:pt idx="3643">
                  <c:v>523622400</c:v>
                </c:pt>
                <c:pt idx="3644">
                  <c:v>647953600</c:v>
                </c:pt>
                <c:pt idx="3645">
                  <c:v>393355200</c:v>
                </c:pt>
                <c:pt idx="3646">
                  <c:v>332516800</c:v>
                </c:pt>
                <c:pt idx="3647">
                  <c:v>263144000</c:v>
                </c:pt>
                <c:pt idx="3648">
                  <c:v>371571200</c:v>
                </c:pt>
                <c:pt idx="3649">
                  <c:v>322593600</c:v>
                </c:pt>
                <c:pt idx="3650">
                  <c:v>371884800</c:v>
                </c:pt>
                <c:pt idx="3651">
                  <c:v>276662400</c:v>
                </c:pt>
                <c:pt idx="3652">
                  <c:v>264667200</c:v>
                </c:pt>
                <c:pt idx="3653">
                  <c:v>182862400</c:v>
                </c:pt>
                <c:pt idx="3654">
                  <c:v>114553600</c:v>
                </c:pt>
                <c:pt idx="3655">
                  <c:v>196380800</c:v>
                </c:pt>
                <c:pt idx="3656">
                  <c:v>159532800</c:v>
                </c:pt>
                <c:pt idx="3657">
                  <c:v>186726400</c:v>
                </c:pt>
                <c:pt idx="3658">
                  <c:v>105694400</c:v>
                </c:pt>
                <c:pt idx="3659">
                  <c:v>254654400</c:v>
                </c:pt>
                <c:pt idx="3660">
                  <c:v>315268800</c:v>
                </c:pt>
                <c:pt idx="3661">
                  <c:v>124521600</c:v>
                </c:pt>
                <c:pt idx="3662">
                  <c:v>136136000</c:v>
                </c:pt>
                <c:pt idx="3663">
                  <c:v>186625600</c:v>
                </c:pt>
                <c:pt idx="3664">
                  <c:v>212116800</c:v>
                </c:pt>
                <c:pt idx="3665">
                  <c:v>125944000</c:v>
                </c:pt>
                <c:pt idx="3666">
                  <c:v>118048000</c:v>
                </c:pt>
                <c:pt idx="3667">
                  <c:v>92758400</c:v>
                </c:pt>
                <c:pt idx="3668">
                  <c:v>89208000</c:v>
                </c:pt>
                <c:pt idx="3669">
                  <c:v>469537600</c:v>
                </c:pt>
                <c:pt idx="3670">
                  <c:v>738528000</c:v>
                </c:pt>
                <c:pt idx="3671">
                  <c:v>626012800</c:v>
                </c:pt>
                <c:pt idx="3672">
                  <c:v>473916800</c:v>
                </c:pt>
                <c:pt idx="3673">
                  <c:v>231963200</c:v>
                </c:pt>
                <c:pt idx="3674">
                  <c:v>152779200</c:v>
                </c:pt>
                <c:pt idx="3675">
                  <c:v>217100800</c:v>
                </c:pt>
                <c:pt idx="3676">
                  <c:v>266358400</c:v>
                </c:pt>
                <c:pt idx="3677">
                  <c:v>232556800</c:v>
                </c:pt>
                <c:pt idx="3678">
                  <c:v>165491200</c:v>
                </c:pt>
                <c:pt idx="3679">
                  <c:v>39390400</c:v>
                </c:pt>
                <c:pt idx="3680">
                  <c:v>177060800</c:v>
                </c:pt>
                <c:pt idx="3681">
                  <c:v>184094400</c:v>
                </c:pt>
                <c:pt idx="3682">
                  <c:v>387116800</c:v>
                </c:pt>
                <c:pt idx="3683">
                  <c:v>297931200</c:v>
                </c:pt>
                <c:pt idx="3684">
                  <c:v>214692800</c:v>
                </c:pt>
                <c:pt idx="3685">
                  <c:v>283808000</c:v>
                </c:pt>
                <c:pt idx="3686">
                  <c:v>352329600</c:v>
                </c:pt>
                <c:pt idx="3687">
                  <c:v>277928000</c:v>
                </c:pt>
                <c:pt idx="3688">
                  <c:v>226161600</c:v>
                </c:pt>
                <c:pt idx="3689">
                  <c:v>254632000</c:v>
                </c:pt>
                <c:pt idx="3690">
                  <c:v>521035200</c:v>
                </c:pt>
                <c:pt idx="3691">
                  <c:v>331273600</c:v>
                </c:pt>
                <c:pt idx="3692">
                  <c:v>757881600</c:v>
                </c:pt>
                <c:pt idx="3693">
                  <c:v>214625600</c:v>
                </c:pt>
                <c:pt idx="3694">
                  <c:v>263524800</c:v>
                </c:pt>
                <c:pt idx="3695">
                  <c:v>171449600</c:v>
                </c:pt>
                <c:pt idx="3696">
                  <c:v>325180800</c:v>
                </c:pt>
                <c:pt idx="3697">
                  <c:v>260937600</c:v>
                </c:pt>
                <c:pt idx="3698">
                  <c:v>158524800</c:v>
                </c:pt>
                <c:pt idx="3699">
                  <c:v>210918400</c:v>
                </c:pt>
                <c:pt idx="3700">
                  <c:v>275128000</c:v>
                </c:pt>
                <c:pt idx="3701">
                  <c:v>213931200</c:v>
                </c:pt>
                <c:pt idx="3702">
                  <c:v>192315200</c:v>
                </c:pt>
                <c:pt idx="3703">
                  <c:v>193760000</c:v>
                </c:pt>
                <c:pt idx="3704">
                  <c:v>234595200</c:v>
                </c:pt>
                <c:pt idx="3705">
                  <c:v>369017600</c:v>
                </c:pt>
                <c:pt idx="3706">
                  <c:v>164024000</c:v>
                </c:pt>
                <c:pt idx="3707">
                  <c:v>206931200</c:v>
                </c:pt>
                <c:pt idx="3708">
                  <c:v>167406400</c:v>
                </c:pt>
                <c:pt idx="3709">
                  <c:v>317867200</c:v>
                </c:pt>
                <c:pt idx="3710">
                  <c:v>292633600</c:v>
                </c:pt>
                <c:pt idx="3711">
                  <c:v>246892800</c:v>
                </c:pt>
                <c:pt idx="3712">
                  <c:v>241158400</c:v>
                </c:pt>
                <c:pt idx="3713">
                  <c:v>271779200</c:v>
                </c:pt>
                <c:pt idx="3714">
                  <c:v>217044800</c:v>
                </c:pt>
                <c:pt idx="3715">
                  <c:v>253803200</c:v>
                </c:pt>
                <c:pt idx="3716">
                  <c:v>287929600</c:v>
                </c:pt>
                <c:pt idx="3717">
                  <c:v>134344000</c:v>
                </c:pt>
                <c:pt idx="3718">
                  <c:v>243040000</c:v>
                </c:pt>
                <c:pt idx="3719">
                  <c:v>317060800</c:v>
                </c:pt>
                <c:pt idx="3720">
                  <c:v>153473600</c:v>
                </c:pt>
                <c:pt idx="3721">
                  <c:v>87864000</c:v>
                </c:pt>
                <c:pt idx="3722">
                  <c:v>98380800</c:v>
                </c:pt>
                <c:pt idx="3723">
                  <c:v>179972800</c:v>
                </c:pt>
                <c:pt idx="3724">
                  <c:v>200760000</c:v>
                </c:pt>
                <c:pt idx="3725">
                  <c:v>262326400</c:v>
                </c:pt>
                <c:pt idx="3726">
                  <c:v>174776000</c:v>
                </c:pt>
                <c:pt idx="3727">
                  <c:v>172491200</c:v>
                </c:pt>
                <c:pt idx="3728">
                  <c:v>326256000</c:v>
                </c:pt>
                <c:pt idx="3729">
                  <c:v>322750400</c:v>
                </c:pt>
                <c:pt idx="3730">
                  <c:v>550558400</c:v>
                </c:pt>
                <c:pt idx="3731">
                  <c:v>1211963200</c:v>
                </c:pt>
                <c:pt idx="3732">
                  <c:v>621488000</c:v>
                </c:pt>
                <c:pt idx="3733">
                  <c:v>490022400</c:v>
                </c:pt>
                <c:pt idx="3734">
                  <c:v>321809600</c:v>
                </c:pt>
                <c:pt idx="3735">
                  <c:v>347334400</c:v>
                </c:pt>
                <c:pt idx="3736">
                  <c:v>398641600</c:v>
                </c:pt>
                <c:pt idx="3737">
                  <c:v>315212800</c:v>
                </c:pt>
                <c:pt idx="3738">
                  <c:v>250902400</c:v>
                </c:pt>
                <c:pt idx="3739">
                  <c:v>451236800</c:v>
                </c:pt>
                <c:pt idx="3740">
                  <c:v>331184000</c:v>
                </c:pt>
                <c:pt idx="3741">
                  <c:v>283416000</c:v>
                </c:pt>
                <c:pt idx="3742">
                  <c:v>392000000</c:v>
                </c:pt>
                <c:pt idx="3743">
                  <c:v>289822400</c:v>
                </c:pt>
                <c:pt idx="3744">
                  <c:v>266772800</c:v>
                </c:pt>
                <c:pt idx="3745">
                  <c:v>244070400</c:v>
                </c:pt>
                <c:pt idx="3746">
                  <c:v>309041600</c:v>
                </c:pt>
                <c:pt idx="3747">
                  <c:v>372568000</c:v>
                </c:pt>
                <c:pt idx="3748">
                  <c:v>400265600</c:v>
                </c:pt>
                <c:pt idx="3749">
                  <c:v>332875200</c:v>
                </c:pt>
                <c:pt idx="3750">
                  <c:v>162052800</c:v>
                </c:pt>
                <c:pt idx="3751">
                  <c:v>235188800</c:v>
                </c:pt>
                <c:pt idx="3752">
                  <c:v>182067200</c:v>
                </c:pt>
                <c:pt idx="3753">
                  <c:v>178617600</c:v>
                </c:pt>
                <c:pt idx="3754">
                  <c:v>512400000</c:v>
                </c:pt>
                <c:pt idx="3755">
                  <c:v>944899200</c:v>
                </c:pt>
                <c:pt idx="3756">
                  <c:v>386332800</c:v>
                </c:pt>
                <c:pt idx="3757">
                  <c:v>197803200</c:v>
                </c:pt>
                <c:pt idx="3758">
                  <c:v>213494400</c:v>
                </c:pt>
                <c:pt idx="3759">
                  <c:v>133302400</c:v>
                </c:pt>
                <c:pt idx="3760">
                  <c:v>125865600</c:v>
                </c:pt>
                <c:pt idx="3761">
                  <c:v>154212800</c:v>
                </c:pt>
                <c:pt idx="3762">
                  <c:v>175638400</c:v>
                </c:pt>
                <c:pt idx="3763">
                  <c:v>289217600</c:v>
                </c:pt>
                <c:pt idx="3764">
                  <c:v>193233600</c:v>
                </c:pt>
                <c:pt idx="3765">
                  <c:v>152756800</c:v>
                </c:pt>
                <c:pt idx="3766">
                  <c:v>179435200</c:v>
                </c:pt>
                <c:pt idx="3767">
                  <c:v>311774400</c:v>
                </c:pt>
                <c:pt idx="3768">
                  <c:v>736388800</c:v>
                </c:pt>
                <c:pt idx="3769">
                  <c:v>358825600</c:v>
                </c:pt>
                <c:pt idx="3770">
                  <c:v>260108800</c:v>
                </c:pt>
                <c:pt idx="3771">
                  <c:v>223115200</c:v>
                </c:pt>
                <c:pt idx="3772">
                  <c:v>317374400</c:v>
                </c:pt>
                <c:pt idx="3773">
                  <c:v>407276800</c:v>
                </c:pt>
                <c:pt idx="3774">
                  <c:v>248136000</c:v>
                </c:pt>
                <c:pt idx="3775">
                  <c:v>226228800</c:v>
                </c:pt>
                <c:pt idx="3776">
                  <c:v>128531200</c:v>
                </c:pt>
                <c:pt idx="3777">
                  <c:v>148456000</c:v>
                </c:pt>
                <c:pt idx="3778">
                  <c:v>191609600</c:v>
                </c:pt>
                <c:pt idx="3779">
                  <c:v>98806400</c:v>
                </c:pt>
                <c:pt idx="3780">
                  <c:v>109950400</c:v>
                </c:pt>
                <c:pt idx="3781">
                  <c:v>115875200</c:v>
                </c:pt>
                <c:pt idx="3782">
                  <c:v>176288000</c:v>
                </c:pt>
                <c:pt idx="3783">
                  <c:v>105268800</c:v>
                </c:pt>
                <c:pt idx="3784">
                  <c:v>174854400</c:v>
                </c:pt>
                <c:pt idx="3785">
                  <c:v>204209600</c:v>
                </c:pt>
                <c:pt idx="3786">
                  <c:v>480681600</c:v>
                </c:pt>
                <c:pt idx="3787">
                  <c:v>363596800</c:v>
                </c:pt>
                <c:pt idx="3788">
                  <c:v>201107200</c:v>
                </c:pt>
                <c:pt idx="3789">
                  <c:v>141926400</c:v>
                </c:pt>
                <c:pt idx="3790">
                  <c:v>141355200</c:v>
                </c:pt>
                <c:pt idx="3791">
                  <c:v>111652800</c:v>
                </c:pt>
                <c:pt idx="3792">
                  <c:v>177553600</c:v>
                </c:pt>
                <c:pt idx="3793">
                  <c:v>684902400</c:v>
                </c:pt>
                <c:pt idx="3794">
                  <c:v>333502400</c:v>
                </c:pt>
                <c:pt idx="3795">
                  <c:v>726880000</c:v>
                </c:pt>
                <c:pt idx="3796">
                  <c:v>666534400</c:v>
                </c:pt>
                <c:pt idx="3797">
                  <c:v>430864000</c:v>
                </c:pt>
                <c:pt idx="3798">
                  <c:v>365736000</c:v>
                </c:pt>
                <c:pt idx="3799">
                  <c:v>332875200</c:v>
                </c:pt>
                <c:pt idx="3800">
                  <c:v>234662400</c:v>
                </c:pt>
                <c:pt idx="3801">
                  <c:v>139507200</c:v>
                </c:pt>
                <c:pt idx="3802">
                  <c:v>268564800</c:v>
                </c:pt>
                <c:pt idx="3803">
                  <c:v>249995200</c:v>
                </c:pt>
                <c:pt idx="3804">
                  <c:v>304136000</c:v>
                </c:pt>
                <c:pt idx="3805">
                  <c:v>139294400</c:v>
                </c:pt>
                <c:pt idx="3806">
                  <c:v>429833600</c:v>
                </c:pt>
                <c:pt idx="3807">
                  <c:v>300182400</c:v>
                </c:pt>
                <c:pt idx="3808">
                  <c:v>445928000</c:v>
                </c:pt>
                <c:pt idx="3809">
                  <c:v>121340800</c:v>
                </c:pt>
                <c:pt idx="3810">
                  <c:v>251216000</c:v>
                </c:pt>
                <c:pt idx="3811">
                  <c:v>365433600</c:v>
                </c:pt>
                <c:pt idx="3812">
                  <c:v>756739200</c:v>
                </c:pt>
                <c:pt idx="3813">
                  <c:v>401856000</c:v>
                </c:pt>
                <c:pt idx="3814">
                  <c:v>363081600</c:v>
                </c:pt>
                <c:pt idx="3815">
                  <c:v>352912000</c:v>
                </c:pt>
                <c:pt idx="3816">
                  <c:v>236409600</c:v>
                </c:pt>
                <c:pt idx="3817">
                  <c:v>698387200</c:v>
                </c:pt>
                <c:pt idx="3818">
                  <c:v>829225600</c:v>
                </c:pt>
                <c:pt idx="3819">
                  <c:v>499744000</c:v>
                </c:pt>
                <c:pt idx="3820">
                  <c:v>988288000</c:v>
                </c:pt>
                <c:pt idx="3821">
                  <c:v>655894400</c:v>
                </c:pt>
                <c:pt idx="3822">
                  <c:v>445200000</c:v>
                </c:pt>
                <c:pt idx="3823">
                  <c:v>735750400</c:v>
                </c:pt>
                <c:pt idx="3824">
                  <c:v>332595200</c:v>
                </c:pt>
                <c:pt idx="3825">
                  <c:v>622843200</c:v>
                </c:pt>
                <c:pt idx="3826">
                  <c:v>328059200</c:v>
                </c:pt>
                <c:pt idx="3827">
                  <c:v>333043200</c:v>
                </c:pt>
                <c:pt idx="3828">
                  <c:v>555979200</c:v>
                </c:pt>
                <c:pt idx="3829">
                  <c:v>318729600</c:v>
                </c:pt>
                <c:pt idx="3830">
                  <c:v>226217600</c:v>
                </c:pt>
                <c:pt idx="3831">
                  <c:v>360326400</c:v>
                </c:pt>
                <c:pt idx="3832">
                  <c:v>263166400</c:v>
                </c:pt>
                <c:pt idx="3833">
                  <c:v>205688000</c:v>
                </c:pt>
                <c:pt idx="3834">
                  <c:v>194275200</c:v>
                </c:pt>
                <c:pt idx="3835">
                  <c:v>228502400</c:v>
                </c:pt>
                <c:pt idx="3836">
                  <c:v>163184000</c:v>
                </c:pt>
                <c:pt idx="3837">
                  <c:v>122080000</c:v>
                </c:pt>
                <c:pt idx="3838">
                  <c:v>156441600</c:v>
                </c:pt>
                <c:pt idx="3839">
                  <c:v>376913600</c:v>
                </c:pt>
                <c:pt idx="3840">
                  <c:v>221838400</c:v>
                </c:pt>
                <c:pt idx="3841">
                  <c:v>184184000</c:v>
                </c:pt>
                <c:pt idx="3842">
                  <c:v>173286400</c:v>
                </c:pt>
                <c:pt idx="3843">
                  <c:v>118283200</c:v>
                </c:pt>
                <c:pt idx="3844">
                  <c:v>149161600</c:v>
                </c:pt>
                <c:pt idx="3845">
                  <c:v>187913600</c:v>
                </c:pt>
                <c:pt idx="3846">
                  <c:v>112884800</c:v>
                </c:pt>
                <c:pt idx="3847">
                  <c:v>231134400</c:v>
                </c:pt>
                <c:pt idx="3848">
                  <c:v>187555200</c:v>
                </c:pt>
                <c:pt idx="3849">
                  <c:v>118440000</c:v>
                </c:pt>
                <c:pt idx="3850">
                  <c:v>99052800</c:v>
                </c:pt>
                <c:pt idx="3851">
                  <c:v>260064000</c:v>
                </c:pt>
                <c:pt idx="3852">
                  <c:v>149004800</c:v>
                </c:pt>
                <c:pt idx="3853">
                  <c:v>127008000</c:v>
                </c:pt>
                <c:pt idx="3854">
                  <c:v>96152000</c:v>
                </c:pt>
                <c:pt idx="3855">
                  <c:v>99680000</c:v>
                </c:pt>
                <c:pt idx="3856">
                  <c:v>93363200</c:v>
                </c:pt>
                <c:pt idx="3857">
                  <c:v>101382400</c:v>
                </c:pt>
                <c:pt idx="3858">
                  <c:v>109132800</c:v>
                </c:pt>
                <c:pt idx="3859">
                  <c:v>124364800</c:v>
                </c:pt>
                <c:pt idx="3860">
                  <c:v>115987200</c:v>
                </c:pt>
                <c:pt idx="3861">
                  <c:v>109984000</c:v>
                </c:pt>
                <c:pt idx="3862">
                  <c:v>107564800</c:v>
                </c:pt>
                <c:pt idx="3863">
                  <c:v>164371200</c:v>
                </c:pt>
                <c:pt idx="3864">
                  <c:v>160798400</c:v>
                </c:pt>
                <c:pt idx="3865">
                  <c:v>429296000</c:v>
                </c:pt>
                <c:pt idx="3866">
                  <c:v>295892800</c:v>
                </c:pt>
                <c:pt idx="3867">
                  <c:v>166521600</c:v>
                </c:pt>
                <c:pt idx="3868">
                  <c:v>158636800</c:v>
                </c:pt>
                <c:pt idx="3869">
                  <c:v>101438400</c:v>
                </c:pt>
                <c:pt idx="3870">
                  <c:v>72240000</c:v>
                </c:pt>
                <c:pt idx="3871">
                  <c:v>86049600</c:v>
                </c:pt>
                <c:pt idx="3872">
                  <c:v>168828800</c:v>
                </c:pt>
                <c:pt idx="3873">
                  <c:v>235076800</c:v>
                </c:pt>
                <c:pt idx="3874">
                  <c:v>174764800</c:v>
                </c:pt>
                <c:pt idx="3875">
                  <c:v>98268800</c:v>
                </c:pt>
                <c:pt idx="3876">
                  <c:v>81435200</c:v>
                </c:pt>
                <c:pt idx="3877">
                  <c:v>154078400</c:v>
                </c:pt>
                <c:pt idx="3878">
                  <c:v>101416000</c:v>
                </c:pt>
                <c:pt idx="3879">
                  <c:v>85411200</c:v>
                </c:pt>
                <c:pt idx="3880">
                  <c:v>217246400</c:v>
                </c:pt>
                <c:pt idx="3881">
                  <c:v>101796800</c:v>
                </c:pt>
                <c:pt idx="3882">
                  <c:v>111115200</c:v>
                </c:pt>
                <c:pt idx="3883">
                  <c:v>169948800</c:v>
                </c:pt>
                <c:pt idx="3884">
                  <c:v>128340800</c:v>
                </c:pt>
                <c:pt idx="3885">
                  <c:v>174406400</c:v>
                </c:pt>
                <c:pt idx="3886">
                  <c:v>188865600</c:v>
                </c:pt>
                <c:pt idx="3887">
                  <c:v>121049600</c:v>
                </c:pt>
                <c:pt idx="3888">
                  <c:v>136662400</c:v>
                </c:pt>
                <c:pt idx="3889">
                  <c:v>112705600</c:v>
                </c:pt>
                <c:pt idx="3890">
                  <c:v>188305600</c:v>
                </c:pt>
                <c:pt idx="3891">
                  <c:v>108460800</c:v>
                </c:pt>
                <c:pt idx="3892">
                  <c:v>289486400</c:v>
                </c:pt>
                <c:pt idx="3893">
                  <c:v>353539200</c:v>
                </c:pt>
                <c:pt idx="3894">
                  <c:v>186793600</c:v>
                </c:pt>
                <c:pt idx="3895">
                  <c:v>98078400</c:v>
                </c:pt>
                <c:pt idx="3896">
                  <c:v>110588800</c:v>
                </c:pt>
                <c:pt idx="3897">
                  <c:v>187017600</c:v>
                </c:pt>
                <c:pt idx="3898">
                  <c:v>197624000</c:v>
                </c:pt>
                <c:pt idx="3899">
                  <c:v>292364800</c:v>
                </c:pt>
                <c:pt idx="3900">
                  <c:v>130076800</c:v>
                </c:pt>
                <c:pt idx="3901">
                  <c:v>123300800</c:v>
                </c:pt>
                <c:pt idx="3902">
                  <c:v>84515200</c:v>
                </c:pt>
                <c:pt idx="3903">
                  <c:v>114385600</c:v>
                </c:pt>
                <c:pt idx="3904">
                  <c:v>201880000</c:v>
                </c:pt>
                <c:pt idx="3905">
                  <c:v>124051200</c:v>
                </c:pt>
                <c:pt idx="3906">
                  <c:v>113243200</c:v>
                </c:pt>
                <c:pt idx="3907">
                  <c:v>101852800</c:v>
                </c:pt>
                <c:pt idx="3908">
                  <c:v>219520000</c:v>
                </c:pt>
                <c:pt idx="3909">
                  <c:v>103465600</c:v>
                </c:pt>
                <c:pt idx="3910">
                  <c:v>162646400</c:v>
                </c:pt>
                <c:pt idx="3911">
                  <c:v>125462400</c:v>
                </c:pt>
                <c:pt idx="3912">
                  <c:v>762238400</c:v>
                </c:pt>
                <c:pt idx="3913">
                  <c:v>510104000</c:v>
                </c:pt>
                <c:pt idx="3914">
                  <c:v>362096000</c:v>
                </c:pt>
                <c:pt idx="3915">
                  <c:v>267769600</c:v>
                </c:pt>
                <c:pt idx="3916">
                  <c:v>106366400</c:v>
                </c:pt>
                <c:pt idx="3917">
                  <c:v>153059200</c:v>
                </c:pt>
                <c:pt idx="3918">
                  <c:v>151916800</c:v>
                </c:pt>
                <c:pt idx="3919">
                  <c:v>191419200</c:v>
                </c:pt>
                <c:pt idx="3920">
                  <c:v>144961600</c:v>
                </c:pt>
                <c:pt idx="3921">
                  <c:v>112929600</c:v>
                </c:pt>
                <c:pt idx="3922">
                  <c:v>223227200</c:v>
                </c:pt>
                <c:pt idx="3923">
                  <c:v>134467200</c:v>
                </c:pt>
                <c:pt idx="3924">
                  <c:v>147089600</c:v>
                </c:pt>
                <c:pt idx="3925">
                  <c:v>161851200</c:v>
                </c:pt>
                <c:pt idx="3926">
                  <c:v>122763200</c:v>
                </c:pt>
                <c:pt idx="3927">
                  <c:v>246960000</c:v>
                </c:pt>
                <c:pt idx="3928">
                  <c:v>404331200</c:v>
                </c:pt>
                <c:pt idx="3929">
                  <c:v>229241600</c:v>
                </c:pt>
                <c:pt idx="3930">
                  <c:v>115684800</c:v>
                </c:pt>
                <c:pt idx="3931">
                  <c:v>131980800</c:v>
                </c:pt>
                <c:pt idx="3932">
                  <c:v>89006400</c:v>
                </c:pt>
                <c:pt idx="3933">
                  <c:v>288612800</c:v>
                </c:pt>
                <c:pt idx="3934">
                  <c:v>106153600</c:v>
                </c:pt>
                <c:pt idx="3935">
                  <c:v>188910400</c:v>
                </c:pt>
                <c:pt idx="3936">
                  <c:v>187824000</c:v>
                </c:pt>
                <c:pt idx="3937">
                  <c:v>169388800</c:v>
                </c:pt>
                <c:pt idx="3938">
                  <c:v>291155200</c:v>
                </c:pt>
                <c:pt idx="3939">
                  <c:v>268990400</c:v>
                </c:pt>
                <c:pt idx="3940">
                  <c:v>133224000</c:v>
                </c:pt>
                <c:pt idx="3941">
                  <c:v>289217600</c:v>
                </c:pt>
                <c:pt idx="3942">
                  <c:v>233598400</c:v>
                </c:pt>
                <c:pt idx="3943">
                  <c:v>897052800</c:v>
                </c:pt>
                <c:pt idx="3944">
                  <c:v>265977600</c:v>
                </c:pt>
                <c:pt idx="3945">
                  <c:v>152208000</c:v>
                </c:pt>
                <c:pt idx="3946">
                  <c:v>130121600</c:v>
                </c:pt>
                <c:pt idx="3947">
                  <c:v>264073600</c:v>
                </c:pt>
                <c:pt idx="3948">
                  <c:v>114430400</c:v>
                </c:pt>
                <c:pt idx="3949">
                  <c:v>123681600</c:v>
                </c:pt>
                <c:pt idx="3950">
                  <c:v>195697600</c:v>
                </c:pt>
                <c:pt idx="3951">
                  <c:v>189403200</c:v>
                </c:pt>
                <c:pt idx="3952">
                  <c:v>92780800</c:v>
                </c:pt>
                <c:pt idx="3953">
                  <c:v>110163200</c:v>
                </c:pt>
                <c:pt idx="3954">
                  <c:v>127948800</c:v>
                </c:pt>
                <c:pt idx="3955">
                  <c:v>101012800</c:v>
                </c:pt>
                <c:pt idx="3956">
                  <c:v>93587200</c:v>
                </c:pt>
                <c:pt idx="3957">
                  <c:v>248460800</c:v>
                </c:pt>
                <c:pt idx="3958">
                  <c:v>101516800</c:v>
                </c:pt>
                <c:pt idx="3959">
                  <c:v>230787200</c:v>
                </c:pt>
                <c:pt idx="3960">
                  <c:v>151345600</c:v>
                </c:pt>
                <c:pt idx="3961">
                  <c:v>103510400</c:v>
                </c:pt>
                <c:pt idx="3962">
                  <c:v>71859200</c:v>
                </c:pt>
                <c:pt idx="3963">
                  <c:v>107620800</c:v>
                </c:pt>
                <c:pt idx="3964">
                  <c:v>141758400</c:v>
                </c:pt>
                <c:pt idx="3965">
                  <c:v>226318400</c:v>
                </c:pt>
                <c:pt idx="3966">
                  <c:v>211758400</c:v>
                </c:pt>
                <c:pt idx="3967">
                  <c:v>113344000</c:v>
                </c:pt>
                <c:pt idx="3968">
                  <c:v>87684800</c:v>
                </c:pt>
                <c:pt idx="3969">
                  <c:v>203459200</c:v>
                </c:pt>
                <c:pt idx="3970">
                  <c:v>89678400</c:v>
                </c:pt>
                <c:pt idx="3971">
                  <c:v>289307200</c:v>
                </c:pt>
                <c:pt idx="3972">
                  <c:v>163598400</c:v>
                </c:pt>
                <c:pt idx="3973">
                  <c:v>106926400</c:v>
                </c:pt>
                <c:pt idx="3974">
                  <c:v>105728000</c:v>
                </c:pt>
                <c:pt idx="3975">
                  <c:v>68297600</c:v>
                </c:pt>
                <c:pt idx="3976">
                  <c:v>101449600</c:v>
                </c:pt>
                <c:pt idx="3977">
                  <c:v>279585600</c:v>
                </c:pt>
                <c:pt idx="3978">
                  <c:v>240833600</c:v>
                </c:pt>
                <c:pt idx="3979">
                  <c:v>148243200</c:v>
                </c:pt>
                <c:pt idx="3980">
                  <c:v>155713600</c:v>
                </c:pt>
                <c:pt idx="3981">
                  <c:v>147201600</c:v>
                </c:pt>
                <c:pt idx="3982">
                  <c:v>260915200</c:v>
                </c:pt>
                <c:pt idx="3983">
                  <c:v>166611200</c:v>
                </c:pt>
                <c:pt idx="3984">
                  <c:v>244652800</c:v>
                </c:pt>
                <c:pt idx="3985">
                  <c:v>209171200</c:v>
                </c:pt>
                <c:pt idx="3986">
                  <c:v>353360000</c:v>
                </c:pt>
                <c:pt idx="3987">
                  <c:v>119470400</c:v>
                </c:pt>
                <c:pt idx="3988">
                  <c:v>149150400</c:v>
                </c:pt>
                <c:pt idx="3989">
                  <c:v>45763200</c:v>
                </c:pt>
                <c:pt idx="3990">
                  <c:v>143785600</c:v>
                </c:pt>
                <c:pt idx="3991">
                  <c:v>109043200</c:v>
                </c:pt>
                <c:pt idx="3992">
                  <c:v>103286400</c:v>
                </c:pt>
                <c:pt idx="3993">
                  <c:v>81569600</c:v>
                </c:pt>
                <c:pt idx="3994">
                  <c:v>85444800</c:v>
                </c:pt>
                <c:pt idx="3995">
                  <c:v>539246400</c:v>
                </c:pt>
                <c:pt idx="3996">
                  <c:v>276819200</c:v>
                </c:pt>
                <c:pt idx="3997">
                  <c:v>227718400</c:v>
                </c:pt>
                <c:pt idx="3998">
                  <c:v>133459200</c:v>
                </c:pt>
                <c:pt idx="3999">
                  <c:v>95715200</c:v>
                </c:pt>
                <c:pt idx="4000">
                  <c:v>190433600</c:v>
                </c:pt>
                <c:pt idx="4001">
                  <c:v>85209600</c:v>
                </c:pt>
                <c:pt idx="4002">
                  <c:v>276696000</c:v>
                </c:pt>
                <c:pt idx="4003">
                  <c:v>120691200</c:v>
                </c:pt>
                <c:pt idx="4004">
                  <c:v>269684800</c:v>
                </c:pt>
                <c:pt idx="4005">
                  <c:v>363059200</c:v>
                </c:pt>
                <c:pt idx="4006">
                  <c:v>334745600</c:v>
                </c:pt>
                <c:pt idx="4007">
                  <c:v>1026625600</c:v>
                </c:pt>
                <c:pt idx="4008">
                  <c:v>382659200</c:v>
                </c:pt>
                <c:pt idx="4009">
                  <c:v>187611200</c:v>
                </c:pt>
                <c:pt idx="4010">
                  <c:v>213718400</c:v>
                </c:pt>
                <c:pt idx="4011">
                  <c:v>160059200</c:v>
                </c:pt>
                <c:pt idx="4012">
                  <c:v>84369600</c:v>
                </c:pt>
                <c:pt idx="4013">
                  <c:v>77560000</c:v>
                </c:pt>
                <c:pt idx="4014">
                  <c:v>119996800</c:v>
                </c:pt>
                <c:pt idx="4015">
                  <c:v>199628800</c:v>
                </c:pt>
                <c:pt idx="4016">
                  <c:v>257051200</c:v>
                </c:pt>
                <c:pt idx="4017">
                  <c:v>194219200</c:v>
                </c:pt>
                <c:pt idx="4018">
                  <c:v>211332800</c:v>
                </c:pt>
                <c:pt idx="4019">
                  <c:v>91268800</c:v>
                </c:pt>
                <c:pt idx="4020">
                  <c:v>378112000</c:v>
                </c:pt>
                <c:pt idx="4021">
                  <c:v>180308800</c:v>
                </c:pt>
                <c:pt idx="4022">
                  <c:v>155075200</c:v>
                </c:pt>
                <c:pt idx="4023">
                  <c:v>188708800</c:v>
                </c:pt>
                <c:pt idx="4024">
                  <c:v>92534400</c:v>
                </c:pt>
                <c:pt idx="4025">
                  <c:v>142956800</c:v>
                </c:pt>
                <c:pt idx="4026">
                  <c:v>83608000</c:v>
                </c:pt>
                <c:pt idx="4027">
                  <c:v>48529600</c:v>
                </c:pt>
                <c:pt idx="4028">
                  <c:v>130715200</c:v>
                </c:pt>
                <c:pt idx="4029">
                  <c:v>152835200</c:v>
                </c:pt>
                <c:pt idx="4030">
                  <c:v>124432000</c:v>
                </c:pt>
                <c:pt idx="4031">
                  <c:v>103096000</c:v>
                </c:pt>
                <c:pt idx="4032">
                  <c:v>70604800</c:v>
                </c:pt>
                <c:pt idx="4033">
                  <c:v>103980800</c:v>
                </c:pt>
                <c:pt idx="4034">
                  <c:v>78948800</c:v>
                </c:pt>
                <c:pt idx="4035">
                  <c:v>112985600</c:v>
                </c:pt>
                <c:pt idx="4036">
                  <c:v>89040000</c:v>
                </c:pt>
                <c:pt idx="4037">
                  <c:v>42291200</c:v>
                </c:pt>
                <c:pt idx="4038">
                  <c:v>174977600</c:v>
                </c:pt>
                <c:pt idx="4039">
                  <c:v>275531200</c:v>
                </c:pt>
                <c:pt idx="4040">
                  <c:v>190825600</c:v>
                </c:pt>
                <c:pt idx="4041">
                  <c:v>142139200</c:v>
                </c:pt>
                <c:pt idx="4042">
                  <c:v>229387200</c:v>
                </c:pt>
                <c:pt idx="4043">
                  <c:v>158648000</c:v>
                </c:pt>
                <c:pt idx="4044">
                  <c:v>184284800</c:v>
                </c:pt>
                <c:pt idx="4045">
                  <c:v>163363200</c:v>
                </c:pt>
                <c:pt idx="4046">
                  <c:v>87001600</c:v>
                </c:pt>
                <c:pt idx="4047">
                  <c:v>89096000</c:v>
                </c:pt>
                <c:pt idx="4048">
                  <c:v>149240000</c:v>
                </c:pt>
                <c:pt idx="4049">
                  <c:v>157248000</c:v>
                </c:pt>
                <c:pt idx="4050">
                  <c:v>205072000</c:v>
                </c:pt>
                <c:pt idx="4051">
                  <c:v>136886400</c:v>
                </c:pt>
                <c:pt idx="4052">
                  <c:v>546436800</c:v>
                </c:pt>
                <c:pt idx="4053">
                  <c:v>332304000</c:v>
                </c:pt>
                <c:pt idx="4054">
                  <c:v>57612800</c:v>
                </c:pt>
                <c:pt idx="4055">
                  <c:v>84884800</c:v>
                </c:pt>
                <c:pt idx="4056">
                  <c:v>136998400</c:v>
                </c:pt>
                <c:pt idx="4057">
                  <c:v>261800000</c:v>
                </c:pt>
                <c:pt idx="4058">
                  <c:v>383745600</c:v>
                </c:pt>
                <c:pt idx="4059">
                  <c:v>143113600</c:v>
                </c:pt>
                <c:pt idx="4060">
                  <c:v>119716800</c:v>
                </c:pt>
                <c:pt idx="4061">
                  <c:v>1882832000</c:v>
                </c:pt>
                <c:pt idx="4062">
                  <c:v>976931200</c:v>
                </c:pt>
                <c:pt idx="4063">
                  <c:v>1100131200</c:v>
                </c:pt>
                <c:pt idx="4064">
                  <c:v>446656000</c:v>
                </c:pt>
                <c:pt idx="4065">
                  <c:v>353718400</c:v>
                </c:pt>
                <c:pt idx="4066">
                  <c:v>305748800</c:v>
                </c:pt>
                <c:pt idx="4067">
                  <c:v>255774400</c:v>
                </c:pt>
                <c:pt idx="4068">
                  <c:v>433092800</c:v>
                </c:pt>
                <c:pt idx="4069">
                  <c:v>671305600</c:v>
                </c:pt>
                <c:pt idx="4070">
                  <c:v>325147200</c:v>
                </c:pt>
                <c:pt idx="4071">
                  <c:v>291625600</c:v>
                </c:pt>
                <c:pt idx="4072">
                  <c:v>284827200</c:v>
                </c:pt>
                <c:pt idx="4073">
                  <c:v>205620800</c:v>
                </c:pt>
                <c:pt idx="4074">
                  <c:v>172345600</c:v>
                </c:pt>
                <c:pt idx="4075">
                  <c:v>188283200</c:v>
                </c:pt>
                <c:pt idx="4076">
                  <c:v>214043200</c:v>
                </c:pt>
                <c:pt idx="4077">
                  <c:v>210560000</c:v>
                </c:pt>
                <c:pt idx="4078">
                  <c:v>151704000</c:v>
                </c:pt>
                <c:pt idx="4079">
                  <c:v>139932800</c:v>
                </c:pt>
                <c:pt idx="4080">
                  <c:v>199628800</c:v>
                </c:pt>
                <c:pt idx="4081">
                  <c:v>368110400</c:v>
                </c:pt>
                <c:pt idx="4082">
                  <c:v>712644800</c:v>
                </c:pt>
                <c:pt idx="4083">
                  <c:v>394486400</c:v>
                </c:pt>
                <c:pt idx="4084">
                  <c:v>399504000</c:v>
                </c:pt>
                <c:pt idx="4085">
                  <c:v>235267200</c:v>
                </c:pt>
                <c:pt idx="4086">
                  <c:v>185404800</c:v>
                </c:pt>
                <c:pt idx="4087">
                  <c:v>140078400</c:v>
                </c:pt>
                <c:pt idx="4088">
                  <c:v>176265600</c:v>
                </c:pt>
                <c:pt idx="4089">
                  <c:v>195832000</c:v>
                </c:pt>
                <c:pt idx="4090">
                  <c:v>237249600</c:v>
                </c:pt>
                <c:pt idx="4091">
                  <c:v>368278400</c:v>
                </c:pt>
                <c:pt idx="4092">
                  <c:v>241292800</c:v>
                </c:pt>
                <c:pt idx="4093">
                  <c:v>124947200</c:v>
                </c:pt>
                <c:pt idx="4094">
                  <c:v>211086400</c:v>
                </c:pt>
                <c:pt idx="4095">
                  <c:v>117588800</c:v>
                </c:pt>
                <c:pt idx="4096">
                  <c:v>138084800</c:v>
                </c:pt>
                <c:pt idx="4097">
                  <c:v>103174400</c:v>
                </c:pt>
                <c:pt idx="4098">
                  <c:v>102995200</c:v>
                </c:pt>
                <c:pt idx="4099">
                  <c:v>121878400</c:v>
                </c:pt>
                <c:pt idx="4100">
                  <c:v>130457600</c:v>
                </c:pt>
                <c:pt idx="4101">
                  <c:v>103196800</c:v>
                </c:pt>
                <c:pt idx="4102">
                  <c:v>96163200</c:v>
                </c:pt>
                <c:pt idx="4103">
                  <c:v>116289600</c:v>
                </c:pt>
                <c:pt idx="4104">
                  <c:v>70616000</c:v>
                </c:pt>
                <c:pt idx="4105">
                  <c:v>99187200</c:v>
                </c:pt>
                <c:pt idx="4106">
                  <c:v>98504000</c:v>
                </c:pt>
                <c:pt idx="4107">
                  <c:v>70996800</c:v>
                </c:pt>
                <c:pt idx="4108">
                  <c:v>105089600</c:v>
                </c:pt>
                <c:pt idx="4109">
                  <c:v>230417600</c:v>
                </c:pt>
                <c:pt idx="4110">
                  <c:v>192752000</c:v>
                </c:pt>
                <c:pt idx="4111">
                  <c:v>127075200</c:v>
                </c:pt>
                <c:pt idx="4112">
                  <c:v>208230400</c:v>
                </c:pt>
                <c:pt idx="4113">
                  <c:v>317038400</c:v>
                </c:pt>
                <c:pt idx="4114">
                  <c:v>136460800</c:v>
                </c:pt>
                <c:pt idx="4115">
                  <c:v>71220800</c:v>
                </c:pt>
                <c:pt idx="4116">
                  <c:v>112560000</c:v>
                </c:pt>
                <c:pt idx="4117">
                  <c:v>106836800</c:v>
                </c:pt>
                <c:pt idx="4118">
                  <c:v>1138905600</c:v>
                </c:pt>
                <c:pt idx="4119">
                  <c:v>970244800</c:v>
                </c:pt>
                <c:pt idx="4120">
                  <c:v>220259200</c:v>
                </c:pt>
                <c:pt idx="4121">
                  <c:v>222432000</c:v>
                </c:pt>
                <c:pt idx="4122">
                  <c:v>548856000</c:v>
                </c:pt>
                <c:pt idx="4123">
                  <c:v>475249600</c:v>
                </c:pt>
                <c:pt idx="4124">
                  <c:v>255259200</c:v>
                </c:pt>
                <c:pt idx="4125">
                  <c:v>193827200</c:v>
                </c:pt>
                <c:pt idx="4126">
                  <c:v>244988800</c:v>
                </c:pt>
                <c:pt idx="4127">
                  <c:v>116984000</c:v>
                </c:pt>
                <c:pt idx="4128">
                  <c:v>79564800</c:v>
                </c:pt>
                <c:pt idx="4129">
                  <c:v>112358400</c:v>
                </c:pt>
                <c:pt idx="4130">
                  <c:v>136046400</c:v>
                </c:pt>
                <c:pt idx="4131">
                  <c:v>86217600</c:v>
                </c:pt>
                <c:pt idx="4132">
                  <c:v>219464000</c:v>
                </c:pt>
                <c:pt idx="4133">
                  <c:v>141444800</c:v>
                </c:pt>
                <c:pt idx="4134">
                  <c:v>89152000</c:v>
                </c:pt>
                <c:pt idx="4135">
                  <c:v>94651200</c:v>
                </c:pt>
                <c:pt idx="4136">
                  <c:v>54488000</c:v>
                </c:pt>
                <c:pt idx="4137">
                  <c:v>74939200</c:v>
                </c:pt>
                <c:pt idx="4138">
                  <c:v>87382400</c:v>
                </c:pt>
                <c:pt idx="4139">
                  <c:v>46771200</c:v>
                </c:pt>
                <c:pt idx="4140">
                  <c:v>51755200</c:v>
                </c:pt>
                <c:pt idx="4141">
                  <c:v>257633600</c:v>
                </c:pt>
                <c:pt idx="4142">
                  <c:v>72340800</c:v>
                </c:pt>
                <c:pt idx="4143">
                  <c:v>101987200</c:v>
                </c:pt>
                <c:pt idx="4144">
                  <c:v>98492800</c:v>
                </c:pt>
                <c:pt idx="4145">
                  <c:v>83148800</c:v>
                </c:pt>
                <c:pt idx="4146">
                  <c:v>114217600</c:v>
                </c:pt>
                <c:pt idx="4147">
                  <c:v>82936000</c:v>
                </c:pt>
                <c:pt idx="4148">
                  <c:v>188372800</c:v>
                </c:pt>
                <c:pt idx="4149">
                  <c:v>164976000</c:v>
                </c:pt>
                <c:pt idx="4150">
                  <c:v>197019200</c:v>
                </c:pt>
                <c:pt idx="4151">
                  <c:v>135643200</c:v>
                </c:pt>
                <c:pt idx="4152">
                  <c:v>99008000</c:v>
                </c:pt>
                <c:pt idx="4153">
                  <c:v>93296000</c:v>
                </c:pt>
                <c:pt idx="4154">
                  <c:v>52259200</c:v>
                </c:pt>
                <c:pt idx="4155">
                  <c:v>84828800</c:v>
                </c:pt>
                <c:pt idx="4156">
                  <c:v>122248000</c:v>
                </c:pt>
                <c:pt idx="4157">
                  <c:v>76764800</c:v>
                </c:pt>
                <c:pt idx="4158">
                  <c:v>67032000</c:v>
                </c:pt>
                <c:pt idx="4159">
                  <c:v>82084800</c:v>
                </c:pt>
                <c:pt idx="4160">
                  <c:v>87539200</c:v>
                </c:pt>
                <c:pt idx="4161">
                  <c:v>111182400</c:v>
                </c:pt>
                <c:pt idx="4162">
                  <c:v>177329600</c:v>
                </c:pt>
                <c:pt idx="4163">
                  <c:v>41585600</c:v>
                </c:pt>
                <c:pt idx="4164">
                  <c:v>65240000</c:v>
                </c:pt>
                <c:pt idx="4165">
                  <c:v>80404800</c:v>
                </c:pt>
                <c:pt idx="4166">
                  <c:v>64612800</c:v>
                </c:pt>
                <c:pt idx="4167">
                  <c:v>52875200</c:v>
                </c:pt>
                <c:pt idx="4168">
                  <c:v>74804800</c:v>
                </c:pt>
                <c:pt idx="4169">
                  <c:v>139048000</c:v>
                </c:pt>
                <c:pt idx="4170">
                  <c:v>105403200</c:v>
                </c:pt>
                <c:pt idx="4171">
                  <c:v>78691200</c:v>
                </c:pt>
                <c:pt idx="4172">
                  <c:v>132070400</c:v>
                </c:pt>
                <c:pt idx="4173">
                  <c:v>134008000</c:v>
                </c:pt>
                <c:pt idx="4174">
                  <c:v>142251200</c:v>
                </c:pt>
                <c:pt idx="4175">
                  <c:v>109648000</c:v>
                </c:pt>
                <c:pt idx="4176">
                  <c:v>121027200</c:v>
                </c:pt>
                <c:pt idx="4177">
                  <c:v>110185600</c:v>
                </c:pt>
                <c:pt idx="4178">
                  <c:v>99545600</c:v>
                </c:pt>
                <c:pt idx="4179">
                  <c:v>111148800</c:v>
                </c:pt>
                <c:pt idx="4180">
                  <c:v>198632000</c:v>
                </c:pt>
                <c:pt idx="4181">
                  <c:v>381987200</c:v>
                </c:pt>
                <c:pt idx="4182">
                  <c:v>157953600</c:v>
                </c:pt>
                <c:pt idx="4183">
                  <c:v>171180800</c:v>
                </c:pt>
                <c:pt idx="4184">
                  <c:v>450676800</c:v>
                </c:pt>
                <c:pt idx="4185">
                  <c:v>249961600</c:v>
                </c:pt>
                <c:pt idx="4186">
                  <c:v>186782400</c:v>
                </c:pt>
                <c:pt idx="4187">
                  <c:v>191475200</c:v>
                </c:pt>
                <c:pt idx="4188">
                  <c:v>95692800</c:v>
                </c:pt>
                <c:pt idx="4189">
                  <c:v>142016000</c:v>
                </c:pt>
                <c:pt idx="4190">
                  <c:v>492508800</c:v>
                </c:pt>
                <c:pt idx="4191">
                  <c:v>734944000</c:v>
                </c:pt>
                <c:pt idx="4192">
                  <c:v>411006400</c:v>
                </c:pt>
                <c:pt idx="4193">
                  <c:v>418353600</c:v>
                </c:pt>
                <c:pt idx="4194">
                  <c:v>446252800</c:v>
                </c:pt>
                <c:pt idx="4195">
                  <c:v>746267200</c:v>
                </c:pt>
                <c:pt idx="4196">
                  <c:v>317564800</c:v>
                </c:pt>
                <c:pt idx="4197">
                  <c:v>354916800</c:v>
                </c:pt>
                <c:pt idx="4198">
                  <c:v>231336000</c:v>
                </c:pt>
                <c:pt idx="4199">
                  <c:v>141288000</c:v>
                </c:pt>
                <c:pt idx="4200">
                  <c:v>133492800</c:v>
                </c:pt>
                <c:pt idx="4201">
                  <c:v>217963200</c:v>
                </c:pt>
                <c:pt idx="4202">
                  <c:v>110510400</c:v>
                </c:pt>
                <c:pt idx="4203">
                  <c:v>71243200</c:v>
                </c:pt>
                <c:pt idx="4204">
                  <c:v>374304000</c:v>
                </c:pt>
                <c:pt idx="4205">
                  <c:v>263816000</c:v>
                </c:pt>
                <c:pt idx="4206">
                  <c:v>481913600</c:v>
                </c:pt>
                <c:pt idx="4207">
                  <c:v>611318400</c:v>
                </c:pt>
                <c:pt idx="4208">
                  <c:v>247128000</c:v>
                </c:pt>
                <c:pt idx="4209">
                  <c:v>4190480000</c:v>
                </c:pt>
                <c:pt idx="4210">
                  <c:v>3755438400</c:v>
                </c:pt>
                <c:pt idx="4211">
                  <c:v>1814164800</c:v>
                </c:pt>
                <c:pt idx="4212">
                  <c:v>1550998400</c:v>
                </c:pt>
                <c:pt idx="4213">
                  <c:v>1048398400</c:v>
                </c:pt>
                <c:pt idx="4214">
                  <c:v>1201424000</c:v>
                </c:pt>
                <c:pt idx="4215">
                  <c:v>434448000</c:v>
                </c:pt>
                <c:pt idx="4216">
                  <c:v>260960000</c:v>
                </c:pt>
                <c:pt idx="4217">
                  <c:v>217840000</c:v>
                </c:pt>
                <c:pt idx="4218">
                  <c:v>289161600</c:v>
                </c:pt>
                <c:pt idx="4219">
                  <c:v>324307200</c:v>
                </c:pt>
                <c:pt idx="4220">
                  <c:v>259280000</c:v>
                </c:pt>
                <c:pt idx="4221">
                  <c:v>227628800</c:v>
                </c:pt>
                <c:pt idx="4222">
                  <c:v>138633600</c:v>
                </c:pt>
                <c:pt idx="4223">
                  <c:v>226206400</c:v>
                </c:pt>
                <c:pt idx="4224">
                  <c:v>190635200</c:v>
                </c:pt>
                <c:pt idx="4225">
                  <c:v>95670400</c:v>
                </c:pt>
                <c:pt idx="4226">
                  <c:v>109670400</c:v>
                </c:pt>
                <c:pt idx="4227">
                  <c:v>186043200</c:v>
                </c:pt>
                <c:pt idx="4228">
                  <c:v>284132800</c:v>
                </c:pt>
                <c:pt idx="4229">
                  <c:v>122539200</c:v>
                </c:pt>
                <c:pt idx="4230">
                  <c:v>136707200</c:v>
                </c:pt>
                <c:pt idx="4231">
                  <c:v>175156800</c:v>
                </c:pt>
                <c:pt idx="4232">
                  <c:v>159028800</c:v>
                </c:pt>
                <c:pt idx="4233">
                  <c:v>274064000</c:v>
                </c:pt>
                <c:pt idx="4234">
                  <c:v>209876800</c:v>
                </c:pt>
                <c:pt idx="4235">
                  <c:v>113680000</c:v>
                </c:pt>
                <c:pt idx="4236">
                  <c:v>96913600</c:v>
                </c:pt>
                <c:pt idx="4237">
                  <c:v>134220800</c:v>
                </c:pt>
                <c:pt idx="4238">
                  <c:v>86766400</c:v>
                </c:pt>
                <c:pt idx="4239">
                  <c:v>169164800</c:v>
                </c:pt>
                <c:pt idx="4240">
                  <c:v>94931200</c:v>
                </c:pt>
                <c:pt idx="4241">
                  <c:v>200368000</c:v>
                </c:pt>
                <c:pt idx="4242">
                  <c:v>200536000</c:v>
                </c:pt>
                <c:pt idx="4243">
                  <c:v>222432000</c:v>
                </c:pt>
                <c:pt idx="4244">
                  <c:v>223384000</c:v>
                </c:pt>
                <c:pt idx="4245">
                  <c:v>208320000</c:v>
                </c:pt>
                <c:pt idx="4246">
                  <c:v>167238400</c:v>
                </c:pt>
                <c:pt idx="4247">
                  <c:v>140571200</c:v>
                </c:pt>
                <c:pt idx="4248">
                  <c:v>130468800</c:v>
                </c:pt>
                <c:pt idx="4249">
                  <c:v>135408000</c:v>
                </c:pt>
                <c:pt idx="4250">
                  <c:v>162232000</c:v>
                </c:pt>
                <c:pt idx="4251">
                  <c:v>93296000</c:v>
                </c:pt>
                <c:pt idx="4252">
                  <c:v>109289600</c:v>
                </c:pt>
                <c:pt idx="4253">
                  <c:v>108841600</c:v>
                </c:pt>
                <c:pt idx="4254">
                  <c:v>187331200</c:v>
                </c:pt>
                <c:pt idx="4255">
                  <c:v>270401600</c:v>
                </c:pt>
                <c:pt idx="4256">
                  <c:v>158625600</c:v>
                </c:pt>
                <c:pt idx="4257">
                  <c:v>165816000</c:v>
                </c:pt>
                <c:pt idx="4258">
                  <c:v>810868800</c:v>
                </c:pt>
                <c:pt idx="4259">
                  <c:v>739188800</c:v>
                </c:pt>
                <c:pt idx="4260">
                  <c:v>438670400</c:v>
                </c:pt>
                <c:pt idx="4261">
                  <c:v>411835200</c:v>
                </c:pt>
                <c:pt idx="4262">
                  <c:v>475272000</c:v>
                </c:pt>
                <c:pt idx="4263">
                  <c:v>151177600</c:v>
                </c:pt>
                <c:pt idx="4264">
                  <c:v>186782400</c:v>
                </c:pt>
                <c:pt idx="4265">
                  <c:v>388236800</c:v>
                </c:pt>
                <c:pt idx="4266">
                  <c:v>329358400</c:v>
                </c:pt>
                <c:pt idx="4267">
                  <c:v>343313600</c:v>
                </c:pt>
                <c:pt idx="4268">
                  <c:v>177587200</c:v>
                </c:pt>
                <c:pt idx="4269">
                  <c:v>188955200</c:v>
                </c:pt>
                <c:pt idx="4270">
                  <c:v>267086400</c:v>
                </c:pt>
                <c:pt idx="4271">
                  <c:v>126011200</c:v>
                </c:pt>
                <c:pt idx="4272">
                  <c:v>168593600</c:v>
                </c:pt>
                <c:pt idx="4273">
                  <c:v>387116800</c:v>
                </c:pt>
                <c:pt idx="4274">
                  <c:v>617086400</c:v>
                </c:pt>
                <c:pt idx="4275">
                  <c:v>795614400</c:v>
                </c:pt>
                <c:pt idx="4276">
                  <c:v>1398241600</c:v>
                </c:pt>
                <c:pt idx="4277">
                  <c:v>332483200</c:v>
                </c:pt>
                <c:pt idx="4278">
                  <c:v>208062400</c:v>
                </c:pt>
                <c:pt idx="4279">
                  <c:v>257521600</c:v>
                </c:pt>
                <c:pt idx="4280">
                  <c:v>135038400</c:v>
                </c:pt>
                <c:pt idx="4281">
                  <c:v>205027200</c:v>
                </c:pt>
                <c:pt idx="4282">
                  <c:v>146641600</c:v>
                </c:pt>
                <c:pt idx="4283">
                  <c:v>79587200</c:v>
                </c:pt>
                <c:pt idx="4284">
                  <c:v>128172800</c:v>
                </c:pt>
                <c:pt idx="4285">
                  <c:v>97776000</c:v>
                </c:pt>
                <c:pt idx="4286">
                  <c:v>157348800</c:v>
                </c:pt>
                <c:pt idx="4287">
                  <c:v>205430400</c:v>
                </c:pt>
                <c:pt idx="4288">
                  <c:v>60412800</c:v>
                </c:pt>
                <c:pt idx="4289">
                  <c:v>41316800</c:v>
                </c:pt>
                <c:pt idx="4290">
                  <c:v>87236800</c:v>
                </c:pt>
                <c:pt idx="4291">
                  <c:v>396816000</c:v>
                </c:pt>
                <c:pt idx="4292">
                  <c:v>343056000</c:v>
                </c:pt>
                <c:pt idx="4293">
                  <c:v>199640000</c:v>
                </c:pt>
                <c:pt idx="4294">
                  <c:v>221468800</c:v>
                </c:pt>
                <c:pt idx="4295">
                  <c:v>133582400</c:v>
                </c:pt>
                <c:pt idx="4296">
                  <c:v>243051200</c:v>
                </c:pt>
                <c:pt idx="4297">
                  <c:v>194880000</c:v>
                </c:pt>
                <c:pt idx="4298">
                  <c:v>256939200</c:v>
                </c:pt>
                <c:pt idx="4299">
                  <c:v>160563200</c:v>
                </c:pt>
                <c:pt idx="4300">
                  <c:v>165894400</c:v>
                </c:pt>
                <c:pt idx="4301">
                  <c:v>185628800</c:v>
                </c:pt>
                <c:pt idx="4302">
                  <c:v>265294400</c:v>
                </c:pt>
                <c:pt idx="4303">
                  <c:v>202048000</c:v>
                </c:pt>
                <c:pt idx="4304">
                  <c:v>190612800</c:v>
                </c:pt>
                <c:pt idx="4305">
                  <c:v>159476800</c:v>
                </c:pt>
                <c:pt idx="4306">
                  <c:v>458830400</c:v>
                </c:pt>
                <c:pt idx="4307">
                  <c:v>97832000</c:v>
                </c:pt>
                <c:pt idx="4308">
                  <c:v>107878400</c:v>
                </c:pt>
                <c:pt idx="4309">
                  <c:v>278196800</c:v>
                </c:pt>
                <c:pt idx="4310">
                  <c:v>342507200</c:v>
                </c:pt>
                <c:pt idx="4311">
                  <c:v>406358400</c:v>
                </c:pt>
                <c:pt idx="4312">
                  <c:v>718110400</c:v>
                </c:pt>
                <c:pt idx="4313">
                  <c:v>651873600</c:v>
                </c:pt>
                <c:pt idx="4314">
                  <c:v>1812473600</c:v>
                </c:pt>
                <c:pt idx="4315">
                  <c:v>1041622400</c:v>
                </c:pt>
                <c:pt idx="4316">
                  <c:v>774020800</c:v>
                </c:pt>
                <c:pt idx="4317">
                  <c:v>886547200</c:v>
                </c:pt>
                <c:pt idx="4318">
                  <c:v>516398400</c:v>
                </c:pt>
                <c:pt idx="4319">
                  <c:v>636854400</c:v>
                </c:pt>
                <c:pt idx="4320">
                  <c:v>589265600</c:v>
                </c:pt>
                <c:pt idx="4321">
                  <c:v>559272000</c:v>
                </c:pt>
                <c:pt idx="4322">
                  <c:v>246355200</c:v>
                </c:pt>
                <c:pt idx="4323">
                  <c:v>241561600</c:v>
                </c:pt>
                <c:pt idx="4324">
                  <c:v>190209600</c:v>
                </c:pt>
                <c:pt idx="4325">
                  <c:v>329728000</c:v>
                </c:pt>
                <c:pt idx="4326">
                  <c:v>233161600</c:v>
                </c:pt>
                <c:pt idx="4327">
                  <c:v>146440000</c:v>
                </c:pt>
                <c:pt idx="4328">
                  <c:v>112235200</c:v>
                </c:pt>
                <c:pt idx="4329">
                  <c:v>151121600</c:v>
                </c:pt>
                <c:pt idx="4330">
                  <c:v>211881600</c:v>
                </c:pt>
                <c:pt idx="4331">
                  <c:v>162444800</c:v>
                </c:pt>
                <c:pt idx="4332">
                  <c:v>636742400</c:v>
                </c:pt>
                <c:pt idx="4333">
                  <c:v>402617600</c:v>
                </c:pt>
                <c:pt idx="4334">
                  <c:v>170195200</c:v>
                </c:pt>
                <c:pt idx="4335">
                  <c:v>238268800</c:v>
                </c:pt>
                <c:pt idx="4336">
                  <c:v>202339200</c:v>
                </c:pt>
                <c:pt idx="4337">
                  <c:v>494670400</c:v>
                </c:pt>
                <c:pt idx="4338">
                  <c:v>422016000</c:v>
                </c:pt>
                <c:pt idx="4339">
                  <c:v>211668800</c:v>
                </c:pt>
                <c:pt idx="4340">
                  <c:v>203750400</c:v>
                </c:pt>
                <c:pt idx="4341">
                  <c:v>207995200</c:v>
                </c:pt>
                <c:pt idx="4342">
                  <c:v>182750400</c:v>
                </c:pt>
                <c:pt idx="4343">
                  <c:v>494592000</c:v>
                </c:pt>
                <c:pt idx="4344">
                  <c:v>399660800</c:v>
                </c:pt>
                <c:pt idx="4345">
                  <c:v>325416000</c:v>
                </c:pt>
                <c:pt idx="4346">
                  <c:v>477489600</c:v>
                </c:pt>
                <c:pt idx="4347">
                  <c:v>456590400</c:v>
                </c:pt>
                <c:pt idx="4348">
                  <c:v>712667200</c:v>
                </c:pt>
                <c:pt idx="4349">
                  <c:v>595134400</c:v>
                </c:pt>
                <c:pt idx="4350">
                  <c:v>519601600</c:v>
                </c:pt>
                <c:pt idx="4351">
                  <c:v>400444800</c:v>
                </c:pt>
                <c:pt idx="4352">
                  <c:v>334073600</c:v>
                </c:pt>
                <c:pt idx="4353">
                  <c:v>817824000</c:v>
                </c:pt>
                <c:pt idx="4354">
                  <c:v>675124800</c:v>
                </c:pt>
                <c:pt idx="4355">
                  <c:v>666467200</c:v>
                </c:pt>
                <c:pt idx="4356">
                  <c:v>574929600</c:v>
                </c:pt>
                <c:pt idx="4357">
                  <c:v>712902400</c:v>
                </c:pt>
                <c:pt idx="4358">
                  <c:v>1214337600</c:v>
                </c:pt>
                <c:pt idx="4359">
                  <c:v>744363200</c:v>
                </c:pt>
                <c:pt idx="4360">
                  <c:v>566160000</c:v>
                </c:pt>
                <c:pt idx="4361">
                  <c:v>402360000</c:v>
                </c:pt>
                <c:pt idx="4362">
                  <c:v>410256000</c:v>
                </c:pt>
                <c:pt idx="4363">
                  <c:v>276998400</c:v>
                </c:pt>
                <c:pt idx="4364">
                  <c:v>160059200</c:v>
                </c:pt>
                <c:pt idx="4365">
                  <c:v>215476800</c:v>
                </c:pt>
                <c:pt idx="4366">
                  <c:v>414736000</c:v>
                </c:pt>
                <c:pt idx="4367">
                  <c:v>675931200</c:v>
                </c:pt>
                <c:pt idx="4368">
                  <c:v>387374400</c:v>
                </c:pt>
                <c:pt idx="4369">
                  <c:v>202966400</c:v>
                </c:pt>
                <c:pt idx="4370">
                  <c:v>255595200</c:v>
                </c:pt>
                <c:pt idx="4371">
                  <c:v>250700800</c:v>
                </c:pt>
                <c:pt idx="4372">
                  <c:v>266896000</c:v>
                </c:pt>
                <c:pt idx="4373">
                  <c:v>186883200</c:v>
                </c:pt>
                <c:pt idx="4374">
                  <c:v>194308800</c:v>
                </c:pt>
                <c:pt idx="4375">
                  <c:v>203067200</c:v>
                </c:pt>
                <c:pt idx="4376">
                  <c:v>347592000</c:v>
                </c:pt>
                <c:pt idx="4377">
                  <c:v>292700800</c:v>
                </c:pt>
                <c:pt idx="4378">
                  <c:v>225198400</c:v>
                </c:pt>
                <c:pt idx="4379">
                  <c:v>170307200</c:v>
                </c:pt>
                <c:pt idx="4380">
                  <c:v>288299200</c:v>
                </c:pt>
                <c:pt idx="4381">
                  <c:v>327846400</c:v>
                </c:pt>
                <c:pt idx="4382">
                  <c:v>557513600</c:v>
                </c:pt>
                <c:pt idx="4383">
                  <c:v>1837953600</c:v>
                </c:pt>
                <c:pt idx="4384">
                  <c:v>592166400</c:v>
                </c:pt>
                <c:pt idx="4385">
                  <c:v>517776000</c:v>
                </c:pt>
                <c:pt idx="4386">
                  <c:v>348028800</c:v>
                </c:pt>
                <c:pt idx="4387">
                  <c:v>284950400</c:v>
                </c:pt>
                <c:pt idx="4388">
                  <c:v>475294400</c:v>
                </c:pt>
                <c:pt idx="4389">
                  <c:v>215544000</c:v>
                </c:pt>
                <c:pt idx="4390">
                  <c:v>409796800</c:v>
                </c:pt>
                <c:pt idx="4391">
                  <c:v>237171200</c:v>
                </c:pt>
                <c:pt idx="4392">
                  <c:v>189537600</c:v>
                </c:pt>
                <c:pt idx="4393">
                  <c:v>179950400</c:v>
                </c:pt>
                <c:pt idx="4394">
                  <c:v>184072000</c:v>
                </c:pt>
                <c:pt idx="4395">
                  <c:v>571144000</c:v>
                </c:pt>
                <c:pt idx="4396">
                  <c:v>419283200</c:v>
                </c:pt>
                <c:pt idx="4397">
                  <c:v>897008000</c:v>
                </c:pt>
                <c:pt idx="4398">
                  <c:v>552899200</c:v>
                </c:pt>
                <c:pt idx="4399">
                  <c:v>270816000</c:v>
                </c:pt>
                <c:pt idx="4400">
                  <c:v>665022400</c:v>
                </c:pt>
                <c:pt idx="4401">
                  <c:v>257812800</c:v>
                </c:pt>
                <c:pt idx="4402">
                  <c:v>314417600</c:v>
                </c:pt>
                <c:pt idx="4403">
                  <c:v>162680000</c:v>
                </c:pt>
                <c:pt idx="4404">
                  <c:v>272585600</c:v>
                </c:pt>
                <c:pt idx="4405">
                  <c:v>232388800</c:v>
                </c:pt>
                <c:pt idx="4406">
                  <c:v>218265600</c:v>
                </c:pt>
                <c:pt idx="4407">
                  <c:v>190176000</c:v>
                </c:pt>
                <c:pt idx="4408">
                  <c:v>130995200</c:v>
                </c:pt>
                <c:pt idx="4409">
                  <c:v>266593600</c:v>
                </c:pt>
                <c:pt idx="4410">
                  <c:v>311774400</c:v>
                </c:pt>
                <c:pt idx="4411">
                  <c:v>370193600</c:v>
                </c:pt>
                <c:pt idx="4412">
                  <c:v>298491200</c:v>
                </c:pt>
                <c:pt idx="4413">
                  <c:v>216720000</c:v>
                </c:pt>
                <c:pt idx="4414">
                  <c:v>319692800</c:v>
                </c:pt>
                <c:pt idx="4415">
                  <c:v>179300800</c:v>
                </c:pt>
                <c:pt idx="4416">
                  <c:v>145140800</c:v>
                </c:pt>
                <c:pt idx="4417">
                  <c:v>156139200</c:v>
                </c:pt>
                <c:pt idx="4418">
                  <c:v>123323200</c:v>
                </c:pt>
                <c:pt idx="4419">
                  <c:v>126627200</c:v>
                </c:pt>
                <c:pt idx="4420">
                  <c:v>275744000</c:v>
                </c:pt>
                <c:pt idx="4421">
                  <c:v>229230400</c:v>
                </c:pt>
                <c:pt idx="4422">
                  <c:v>180118400</c:v>
                </c:pt>
                <c:pt idx="4423">
                  <c:v>223854400</c:v>
                </c:pt>
                <c:pt idx="4424">
                  <c:v>136662400</c:v>
                </c:pt>
                <c:pt idx="4425">
                  <c:v>129684800</c:v>
                </c:pt>
                <c:pt idx="4426">
                  <c:v>187174400</c:v>
                </c:pt>
                <c:pt idx="4427">
                  <c:v>119996800</c:v>
                </c:pt>
                <c:pt idx="4428">
                  <c:v>137558400</c:v>
                </c:pt>
                <c:pt idx="4429">
                  <c:v>134568000</c:v>
                </c:pt>
                <c:pt idx="4430">
                  <c:v>231056000</c:v>
                </c:pt>
                <c:pt idx="4431">
                  <c:v>273795200</c:v>
                </c:pt>
                <c:pt idx="4432">
                  <c:v>191811200</c:v>
                </c:pt>
                <c:pt idx="4433">
                  <c:v>111115200</c:v>
                </c:pt>
                <c:pt idx="4434">
                  <c:v>166185600</c:v>
                </c:pt>
                <c:pt idx="4435">
                  <c:v>131062400</c:v>
                </c:pt>
                <c:pt idx="4436">
                  <c:v>314115200</c:v>
                </c:pt>
                <c:pt idx="4437">
                  <c:v>298110400</c:v>
                </c:pt>
                <c:pt idx="4438">
                  <c:v>270950400</c:v>
                </c:pt>
                <c:pt idx="4439">
                  <c:v>241472000</c:v>
                </c:pt>
                <c:pt idx="4440">
                  <c:v>932814400</c:v>
                </c:pt>
                <c:pt idx="4441">
                  <c:v>566608000</c:v>
                </c:pt>
                <c:pt idx="4442">
                  <c:v>302523200</c:v>
                </c:pt>
                <c:pt idx="4443">
                  <c:v>715388800</c:v>
                </c:pt>
                <c:pt idx="4444">
                  <c:v>548531200</c:v>
                </c:pt>
                <c:pt idx="4445">
                  <c:v>594966400</c:v>
                </c:pt>
                <c:pt idx="4446">
                  <c:v>2561350400</c:v>
                </c:pt>
                <c:pt idx="4447">
                  <c:v>629552000</c:v>
                </c:pt>
                <c:pt idx="4448">
                  <c:v>383891200</c:v>
                </c:pt>
                <c:pt idx="4449">
                  <c:v>329504000</c:v>
                </c:pt>
                <c:pt idx="4450">
                  <c:v>280728000</c:v>
                </c:pt>
                <c:pt idx="4451">
                  <c:v>253131200</c:v>
                </c:pt>
                <c:pt idx="4452">
                  <c:v>271286400</c:v>
                </c:pt>
                <c:pt idx="4453">
                  <c:v>214233600</c:v>
                </c:pt>
                <c:pt idx="4454">
                  <c:v>225377600</c:v>
                </c:pt>
                <c:pt idx="4455">
                  <c:v>447720000</c:v>
                </c:pt>
                <c:pt idx="4456">
                  <c:v>362297600</c:v>
                </c:pt>
                <c:pt idx="4457">
                  <c:v>183108800</c:v>
                </c:pt>
                <c:pt idx="4458">
                  <c:v>301761600</c:v>
                </c:pt>
                <c:pt idx="4459">
                  <c:v>293921600</c:v>
                </c:pt>
                <c:pt idx="4460">
                  <c:v>454081600</c:v>
                </c:pt>
                <c:pt idx="4461">
                  <c:v>438614400</c:v>
                </c:pt>
                <c:pt idx="4462">
                  <c:v>298020800</c:v>
                </c:pt>
                <c:pt idx="4463">
                  <c:v>488600000</c:v>
                </c:pt>
                <c:pt idx="4464">
                  <c:v>1759475200</c:v>
                </c:pt>
                <c:pt idx="4465">
                  <c:v>689774400</c:v>
                </c:pt>
                <c:pt idx="4466">
                  <c:v>390779200</c:v>
                </c:pt>
                <c:pt idx="4467">
                  <c:v>450777600</c:v>
                </c:pt>
                <c:pt idx="4468">
                  <c:v>930876800</c:v>
                </c:pt>
                <c:pt idx="4469">
                  <c:v>605953600</c:v>
                </c:pt>
                <c:pt idx="4470">
                  <c:v>485990400</c:v>
                </c:pt>
                <c:pt idx="4471">
                  <c:v>391921600</c:v>
                </c:pt>
                <c:pt idx="4472">
                  <c:v>813377600</c:v>
                </c:pt>
                <c:pt idx="4473">
                  <c:v>610176000</c:v>
                </c:pt>
                <c:pt idx="4474">
                  <c:v>495566400</c:v>
                </c:pt>
                <c:pt idx="4475">
                  <c:v>406481600</c:v>
                </c:pt>
                <c:pt idx="4476">
                  <c:v>1114243200</c:v>
                </c:pt>
                <c:pt idx="4477">
                  <c:v>932254400</c:v>
                </c:pt>
                <c:pt idx="4478">
                  <c:v>868224000</c:v>
                </c:pt>
                <c:pt idx="4479">
                  <c:v>869075200</c:v>
                </c:pt>
                <c:pt idx="4480">
                  <c:v>843001600</c:v>
                </c:pt>
                <c:pt idx="4481">
                  <c:v>409752000</c:v>
                </c:pt>
                <c:pt idx="4482">
                  <c:v>377272000</c:v>
                </c:pt>
                <c:pt idx="4483">
                  <c:v>402796800</c:v>
                </c:pt>
                <c:pt idx="4484">
                  <c:v>354692800</c:v>
                </c:pt>
                <c:pt idx="4485">
                  <c:v>526881600</c:v>
                </c:pt>
                <c:pt idx="4486">
                  <c:v>352284800</c:v>
                </c:pt>
                <c:pt idx="4487">
                  <c:v>247072000</c:v>
                </c:pt>
                <c:pt idx="4488">
                  <c:v>433652800</c:v>
                </c:pt>
                <c:pt idx="4489">
                  <c:v>258876800</c:v>
                </c:pt>
                <c:pt idx="4490">
                  <c:v>269292800</c:v>
                </c:pt>
                <c:pt idx="4491">
                  <c:v>305076800</c:v>
                </c:pt>
                <c:pt idx="4492">
                  <c:v>295870400</c:v>
                </c:pt>
                <c:pt idx="4493">
                  <c:v>257936000</c:v>
                </c:pt>
                <c:pt idx="4494">
                  <c:v>287918400</c:v>
                </c:pt>
                <c:pt idx="4495">
                  <c:v>482843200</c:v>
                </c:pt>
                <c:pt idx="4496">
                  <c:v>228289600</c:v>
                </c:pt>
                <c:pt idx="4497">
                  <c:v>405417600</c:v>
                </c:pt>
                <c:pt idx="4498">
                  <c:v>305132800</c:v>
                </c:pt>
                <c:pt idx="4499">
                  <c:v>167182400</c:v>
                </c:pt>
                <c:pt idx="4500">
                  <c:v>370216000</c:v>
                </c:pt>
                <c:pt idx="4501">
                  <c:v>475574400</c:v>
                </c:pt>
                <c:pt idx="4502">
                  <c:v>551880000</c:v>
                </c:pt>
                <c:pt idx="4503">
                  <c:v>399862400</c:v>
                </c:pt>
                <c:pt idx="4504">
                  <c:v>473356800</c:v>
                </c:pt>
                <c:pt idx="4505">
                  <c:v>689214400</c:v>
                </c:pt>
                <c:pt idx="4506">
                  <c:v>668236800</c:v>
                </c:pt>
                <c:pt idx="4507">
                  <c:v>622899200</c:v>
                </c:pt>
                <c:pt idx="4508">
                  <c:v>941628800</c:v>
                </c:pt>
                <c:pt idx="4509">
                  <c:v>2280017600</c:v>
                </c:pt>
                <c:pt idx="4510">
                  <c:v>840672000</c:v>
                </c:pt>
                <c:pt idx="4511">
                  <c:v>615563200</c:v>
                </c:pt>
                <c:pt idx="4512">
                  <c:v>475776000</c:v>
                </c:pt>
                <c:pt idx="4513">
                  <c:v>382088000</c:v>
                </c:pt>
                <c:pt idx="4514">
                  <c:v>430617600</c:v>
                </c:pt>
                <c:pt idx="4515">
                  <c:v>317374400</c:v>
                </c:pt>
                <c:pt idx="4516">
                  <c:v>355980800</c:v>
                </c:pt>
                <c:pt idx="4517">
                  <c:v>475843200</c:v>
                </c:pt>
                <c:pt idx="4518">
                  <c:v>538193600</c:v>
                </c:pt>
                <c:pt idx="4519">
                  <c:v>363708800</c:v>
                </c:pt>
                <c:pt idx="4520">
                  <c:v>344579200</c:v>
                </c:pt>
                <c:pt idx="4521">
                  <c:v>317643200</c:v>
                </c:pt>
                <c:pt idx="4522">
                  <c:v>253769600</c:v>
                </c:pt>
                <c:pt idx="4523">
                  <c:v>370451200</c:v>
                </c:pt>
                <c:pt idx="4524">
                  <c:v>627883200</c:v>
                </c:pt>
                <c:pt idx="4525">
                  <c:v>607118400</c:v>
                </c:pt>
                <c:pt idx="4526">
                  <c:v>797339200</c:v>
                </c:pt>
                <c:pt idx="4527">
                  <c:v>660788800</c:v>
                </c:pt>
                <c:pt idx="4528">
                  <c:v>883982400</c:v>
                </c:pt>
                <c:pt idx="4529">
                  <c:v>948505600</c:v>
                </c:pt>
                <c:pt idx="4530">
                  <c:v>595100800</c:v>
                </c:pt>
                <c:pt idx="4531">
                  <c:v>791817600</c:v>
                </c:pt>
                <c:pt idx="4532">
                  <c:v>384529600</c:v>
                </c:pt>
                <c:pt idx="4533">
                  <c:v>210728000</c:v>
                </c:pt>
                <c:pt idx="4534">
                  <c:v>329660800</c:v>
                </c:pt>
                <c:pt idx="4535">
                  <c:v>346528000</c:v>
                </c:pt>
                <c:pt idx="4536">
                  <c:v>399224000</c:v>
                </c:pt>
                <c:pt idx="4537">
                  <c:v>577953600</c:v>
                </c:pt>
                <c:pt idx="4538">
                  <c:v>319748800</c:v>
                </c:pt>
                <c:pt idx="4539">
                  <c:v>303800000</c:v>
                </c:pt>
                <c:pt idx="4540">
                  <c:v>153104000</c:v>
                </c:pt>
                <c:pt idx="4541">
                  <c:v>561489600</c:v>
                </c:pt>
                <c:pt idx="4542">
                  <c:v>865737600</c:v>
                </c:pt>
                <c:pt idx="4543">
                  <c:v>962483200</c:v>
                </c:pt>
                <c:pt idx="4544">
                  <c:v>626046400</c:v>
                </c:pt>
                <c:pt idx="4545">
                  <c:v>721369600</c:v>
                </c:pt>
                <c:pt idx="4546">
                  <c:v>566596800</c:v>
                </c:pt>
                <c:pt idx="4547">
                  <c:v>680108800</c:v>
                </c:pt>
                <c:pt idx="4548">
                  <c:v>592916800</c:v>
                </c:pt>
                <c:pt idx="4549">
                  <c:v>391249600</c:v>
                </c:pt>
                <c:pt idx="4550">
                  <c:v>689998400</c:v>
                </c:pt>
                <c:pt idx="4551">
                  <c:v>501446400</c:v>
                </c:pt>
                <c:pt idx="4552">
                  <c:v>264712000</c:v>
                </c:pt>
                <c:pt idx="4553">
                  <c:v>374348800</c:v>
                </c:pt>
                <c:pt idx="4554">
                  <c:v>330612800</c:v>
                </c:pt>
                <c:pt idx="4555">
                  <c:v>791492800</c:v>
                </c:pt>
                <c:pt idx="4556">
                  <c:v>357448000</c:v>
                </c:pt>
                <c:pt idx="4557">
                  <c:v>1150800000</c:v>
                </c:pt>
                <c:pt idx="4558">
                  <c:v>1235035200</c:v>
                </c:pt>
                <c:pt idx="4559">
                  <c:v>199987200</c:v>
                </c:pt>
                <c:pt idx="4560">
                  <c:v>725312000</c:v>
                </c:pt>
                <c:pt idx="4561">
                  <c:v>387352000</c:v>
                </c:pt>
                <c:pt idx="4562">
                  <c:v>237361600</c:v>
                </c:pt>
                <c:pt idx="4563">
                  <c:v>271689600</c:v>
                </c:pt>
                <c:pt idx="4564">
                  <c:v>952884800</c:v>
                </c:pt>
                <c:pt idx="4565">
                  <c:v>1410113600</c:v>
                </c:pt>
                <c:pt idx="4566">
                  <c:v>1348569600</c:v>
                </c:pt>
                <c:pt idx="4567">
                  <c:v>1429019200</c:v>
                </c:pt>
                <c:pt idx="4568">
                  <c:v>678832000</c:v>
                </c:pt>
                <c:pt idx="4569">
                  <c:v>560974400</c:v>
                </c:pt>
                <c:pt idx="4570">
                  <c:v>820736000</c:v>
                </c:pt>
                <c:pt idx="4571">
                  <c:v>1047816000</c:v>
                </c:pt>
                <c:pt idx="4572">
                  <c:v>1723859200</c:v>
                </c:pt>
                <c:pt idx="4573">
                  <c:v>1006006400</c:v>
                </c:pt>
                <c:pt idx="4574">
                  <c:v>534889600</c:v>
                </c:pt>
                <c:pt idx="4575">
                  <c:v>778120000</c:v>
                </c:pt>
                <c:pt idx="4576">
                  <c:v>600488000</c:v>
                </c:pt>
                <c:pt idx="4577">
                  <c:v>345766400</c:v>
                </c:pt>
                <c:pt idx="4578">
                  <c:v>385336000</c:v>
                </c:pt>
                <c:pt idx="4579">
                  <c:v>560044800</c:v>
                </c:pt>
                <c:pt idx="4580">
                  <c:v>364952000</c:v>
                </c:pt>
                <c:pt idx="4581">
                  <c:v>336280000</c:v>
                </c:pt>
                <c:pt idx="4582">
                  <c:v>242715200</c:v>
                </c:pt>
                <c:pt idx="4583">
                  <c:v>278913600</c:v>
                </c:pt>
                <c:pt idx="4584">
                  <c:v>307160000</c:v>
                </c:pt>
                <c:pt idx="4585">
                  <c:v>338744000</c:v>
                </c:pt>
                <c:pt idx="4586">
                  <c:v>463780800</c:v>
                </c:pt>
                <c:pt idx="4587">
                  <c:v>777201600</c:v>
                </c:pt>
                <c:pt idx="4588">
                  <c:v>468227200</c:v>
                </c:pt>
                <c:pt idx="4589">
                  <c:v>701153600</c:v>
                </c:pt>
                <c:pt idx="4590">
                  <c:v>563628800</c:v>
                </c:pt>
                <c:pt idx="4591">
                  <c:v>565196800</c:v>
                </c:pt>
                <c:pt idx="4592">
                  <c:v>428904000</c:v>
                </c:pt>
                <c:pt idx="4593">
                  <c:v>300227200</c:v>
                </c:pt>
                <c:pt idx="4594">
                  <c:v>296060800</c:v>
                </c:pt>
                <c:pt idx="4595">
                  <c:v>500169600</c:v>
                </c:pt>
                <c:pt idx="4596">
                  <c:v>361692800</c:v>
                </c:pt>
                <c:pt idx="4597">
                  <c:v>298670400</c:v>
                </c:pt>
                <c:pt idx="4598">
                  <c:v>322179200</c:v>
                </c:pt>
                <c:pt idx="4599">
                  <c:v>212755200</c:v>
                </c:pt>
                <c:pt idx="4600">
                  <c:v>264600000</c:v>
                </c:pt>
                <c:pt idx="4601">
                  <c:v>667251200</c:v>
                </c:pt>
                <c:pt idx="4602">
                  <c:v>487827200</c:v>
                </c:pt>
                <c:pt idx="4603">
                  <c:v>683054400</c:v>
                </c:pt>
                <c:pt idx="4604">
                  <c:v>293350400</c:v>
                </c:pt>
                <c:pt idx="4605">
                  <c:v>367270400</c:v>
                </c:pt>
                <c:pt idx="4606">
                  <c:v>468036800</c:v>
                </c:pt>
                <c:pt idx="4607">
                  <c:v>550670400</c:v>
                </c:pt>
                <c:pt idx="4608">
                  <c:v>319692800</c:v>
                </c:pt>
                <c:pt idx="4609">
                  <c:v>546280000</c:v>
                </c:pt>
                <c:pt idx="4610">
                  <c:v>473659200</c:v>
                </c:pt>
                <c:pt idx="4611">
                  <c:v>271398400</c:v>
                </c:pt>
                <c:pt idx="4612">
                  <c:v>352161600</c:v>
                </c:pt>
                <c:pt idx="4613">
                  <c:v>399828800</c:v>
                </c:pt>
                <c:pt idx="4614">
                  <c:v>366318400</c:v>
                </c:pt>
                <c:pt idx="4615">
                  <c:v>227080000</c:v>
                </c:pt>
                <c:pt idx="4616">
                  <c:v>536502400</c:v>
                </c:pt>
                <c:pt idx="4617">
                  <c:v>593611200</c:v>
                </c:pt>
                <c:pt idx="4618">
                  <c:v>415553600</c:v>
                </c:pt>
                <c:pt idx="4619">
                  <c:v>400153600</c:v>
                </c:pt>
                <c:pt idx="4620">
                  <c:v>399963200</c:v>
                </c:pt>
                <c:pt idx="4621">
                  <c:v>253836800</c:v>
                </c:pt>
                <c:pt idx="4622">
                  <c:v>568870400</c:v>
                </c:pt>
                <c:pt idx="4623">
                  <c:v>554523200</c:v>
                </c:pt>
                <c:pt idx="4624">
                  <c:v>422352000</c:v>
                </c:pt>
                <c:pt idx="4625">
                  <c:v>262057600</c:v>
                </c:pt>
                <c:pt idx="4626">
                  <c:v>460936000</c:v>
                </c:pt>
                <c:pt idx="4627">
                  <c:v>628588800</c:v>
                </c:pt>
                <c:pt idx="4628">
                  <c:v>411812800</c:v>
                </c:pt>
                <c:pt idx="4629">
                  <c:v>296408000</c:v>
                </c:pt>
                <c:pt idx="4630">
                  <c:v>268542400</c:v>
                </c:pt>
                <c:pt idx="4631">
                  <c:v>395819200</c:v>
                </c:pt>
                <c:pt idx="4632">
                  <c:v>412384000</c:v>
                </c:pt>
                <c:pt idx="4633">
                  <c:v>681027200</c:v>
                </c:pt>
                <c:pt idx="4634">
                  <c:v>1734476800</c:v>
                </c:pt>
                <c:pt idx="4635">
                  <c:v>502219200</c:v>
                </c:pt>
                <c:pt idx="4636">
                  <c:v>921816000</c:v>
                </c:pt>
                <c:pt idx="4637">
                  <c:v>523857600</c:v>
                </c:pt>
                <c:pt idx="4638">
                  <c:v>351400000</c:v>
                </c:pt>
                <c:pt idx="4639">
                  <c:v>740174400</c:v>
                </c:pt>
                <c:pt idx="4640">
                  <c:v>1046841600</c:v>
                </c:pt>
                <c:pt idx="4641">
                  <c:v>927931200</c:v>
                </c:pt>
                <c:pt idx="4642">
                  <c:v>2106048000</c:v>
                </c:pt>
                <c:pt idx="4643">
                  <c:v>954990400</c:v>
                </c:pt>
                <c:pt idx="4644">
                  <c:v>789308800</c:v>
                </c:pt>
                <c:pt idx="4645">
                  <c:v>1472329600</c:v>
                </c:pt>
                <c:pt idx="4646">
                  <c:v>1470436800</c:v>
                </c:pt>
                <c:pt idx="4647">
                  <c:v>811238400</c:v>
                </c:pt>
                <c:pt idx="4648">
                  <c:v>579297600</c:v>
                </c:pt>
                <c:pt idx="4649">
                  <c:v>433148800</c:v>
                </c:pt>
                <c:pt idx="4650">
                  <c:v>434716800</c:v>
                </c:pt>
                <c:pt idx="4651">
                  <c:v>392996800</c:v>
                </c:pt>
                <c:pt idx="4652">
                  <c:v>458595200</c:v>
                </c:pt>
                <c:pt idx="4653">
                  <c:v>395124800</c:v>
                </c:pt>
                <c:pt idx="4654">
                  <c:v>295523200</c:v>
                </c:pt>
                <c:pt idx="4655">
                  <c:v>226632000</c:v>
                </c:pt>
                <c:pt idx="4656">
                  <c:v>210761600</c:v>
                </c:pt>
                <c:pt idx="4657">
                  <c:v>418376000</c:v>
                </c:pt>
                <c:pt idx="4658">
                  <c:v>298278400</c:v>
                </c:pt>
                <c:pt idx="4659">
                  <c:v>417715200</c:v>
                </c:pt>
                <c:pt idx="4660">
                  <c:v>463187200</c:v>
                </c:pt>
                <c:pt idx="4661">
                  <c:v>260926400</c:v>
                </c:pt>
                <c:pt idx="4662">
                  <c:v>366508800</c:v>
                </c:pt>
                <c:pt idx="4663">
                  <c:v>437550400</c:v>
                </c:pt>
                <c:pt idx="4664">
                  <c:v>336761600</c:v>
                </c:pt>
                <c:pt idx="4665">
                  <c:v>201129600</c:v>
                </c:pt>
                <c:pt idx="4666">
                  <c:v>461025600</c:v>
                </c:pt>
                <c:pt idx="4667">
                  <c:v>521057600</c:v>
                </c:pt>
                <c:pt idx="4668">
                  <c:v>488510400</c:v>
                </c:pt>
                <c:pt idx="4669">
                  <c:v>368681600</c:v>
                </c:pt>
                <c:pt idx="4670">
                  <c:v>418286400</c:v>
                </c:pt>
                <c:pt idx="4671">
                  <c:v>313656000</c:v>
                </c:pt>
                <c:pt idx="4672">
                  <c:v>353785600</c:v>
                </c:pt>
                <c:pt idx="4673">
                  <c:v>317049600</c:v>
                </c:pt>
                <c:pt idx="4674">
                  <c:v>185046400</c:v>
                </c:pt>
                <c:pt idx="4675">
                  <c:v>157080000</c:v>
                </c:pt>
                <c:pt idx="4676">
                  <c:v>130390400</c:v>
                </c:pt>
                <c:pt idx="4677">
                  <c:v>225019200</c:v>
                </c:pt>
                <c:pt idx="4678">
                  <c:v>224403200</c:v>
                </c:pt>
                <c:pt idx="4679">
                  <c:v>208062400</c:v>
                </c:pt>
                <c:pt idx="4680">
                  <c:v>135150400</c:v>
                </c:pt>
                <c:pt idx="4681">
                  <c:v>151076800</c:v>
                </c:pt>
                <c:pt idx="4682">
                  <c:v>531496000</c:v>
                </c:pt>
                <c:pt idx="4683">
                  <c:v>433361600</c:v>
                </c:pt>
                <c:pt idx="4684">
                  <c:v>294134400</c:v>
                </c:pt>
                <c:pt idx="4685">
                  <c:v>277692800</c:v>
                </c:pt>
                <c:pt idx="4686">
                  <c:v>380385600</c:v>
                </c:pt>
                <c:pt idx="4687">
                  <c:v>343268800</c:v>
                </c:pt>
                <c:pt idx="4688">
                  <c:v>149217600</c:v>
                </c:pt>
                <c:pt idx="4689">
                  <c:v>123681600</c:v>
                </c:pt>
                <c:pt idx="4690">
                  <c:v>453812800</c:v>
                </c:pt>
                <c:pt idx="4691">
                  <c:v>1099156800</c:v>
                </c:pt>
                <c:pt idx="4692">
                  <c:v>1625041600</c:v>
                </c:pt>
                <c:pt idx="4693">
                  <c:v>608697600</c:v>
                </c:pt>
                <c:pt idx="4694">
                  <c:v>303912000</c:v>
                </c:pt>
                <c:pt idx="4695">
                  <c:v>283259200</c:v>
                </c:pt>
                <c:pt idx="4696">
                  <c:v>624556800</c:v>
                </c:pt>
                <c:pt idx="4697">
                  <c:v>1691804800</c:v>
                </c:pt>
                <c:pt idx="4698">
                  <c:v>411499200</c:v>
                </c:pt>
                <c:pt idx="4699">
                  <c:v>561299200</c:v>
                </c:pt>
                <c:pt idx="4700">
                  <c:v>442075200</c:v>
                </c:pt>
                <c:pt idx="4701">
                  <c:v>718166400</c:v>
                </c:pt>
                <c:pt idx="4702">
                  <c:v>406728000</c:v>
                </c:pt>
                <c:pt idx="4703">
                  <c:v>229051200</c:v>
                </c:pt>
                <c:pt idx="4704">
                  <c:v>351187200</c:v>
                </c:pt>
                <c:pt idx="4705">
                  <c:v>395908800</c:v>
                </c:pt>
                <c:pt idx="4706">
                  <c:v>328910400</c:v>
                </c:pt>
                <c:pt idx="4707">
                  <c:v>275475200</c:v>
                </c:pt>
                <c:pt idx="4708">
                  <c:v>383140800</c:v>
                </c:pt>
                <c:pt idx="4709">
                  <c:v>362443200</c:v>
                </c:pt>
                <c:pt idx="4710">
                  <c:v>368379200</c:v>
                </c:pt>
                <c:pt idx="4711">
                  <c:v>371425600</c:v>
                </c:pt>
                <c:pt idx="4712">
                  <c:v>322537600</c:v>
                </c:pt>
                <c:pt idx="4713">
                  <c:v>435556800</c:v>
                </c:pt>
                <c:pt idx="4714">
                  <c:v>233284800</c:v>
                </c:pt>
                <c:pt idx="4715">
                  <c:v>416225600</c:v>
                </c:pt>
                <c:pt idx="4716">
                  <c:v>850337600</c:v>
                </c:pt>
                <c:pt idx="4717">
                  <c:v>666108800</c:v>
                </c:pt>
                <c:pt idx="4718">
                  <c:v>298435200</c:v>
                </c:pt>
                <c:pt idx="4719">
                  <c:v>276931200</c:v>
                </c:pt>
                <c:pt idx="4720">
                  <c:v>320936000</c:v>
                </c:pt>
                <c:pt idx="4721">
                  <c:v>468574400</c:v>
                </c:pt>
                <c:pt idx="4722">
                  <c:v>550020800</c:v>
                </c:pt>
                <c:pt idx="4723">
                  <c:v>327947200</c:v>
                </c:pt>
                <c:pt idx="4724">
                  <c:v>355566400</c:v>
                </c:pt>
                <c:pt idx="4725">
                  <c:v>502264000</c:v>
                </c:pt>
                <c:pt idx="4726">
                  <c:v>295164800</c:v>
                </c:pt>
                <c:pt idx="4727">
                  <c:v>404488000</c:v>
                </c:pt>
                <c:pt idx="4728">
                  <c:v>446835200</c:v>
                </c:pt>
                <c:pt idx="4729">
                  <c:v>336593600</c:v>
                </c:pt>
                <c:pt idx="4730">
                  <c:v>634547200</c:v>
                </c:pt>
                <c:pt idx="4731">
                  <c:v>788625600</c:v>
                </c:pt>
                <c:pt idx="4732">
                  <c:v>895148800</c:v>
                </c:pt>
                <c:pt idx="4733">
                  <c:v>1635267200</c:v>
                </c:pt>
                <c:pt idx="4734">
                  <c:v>984793600</c:v>
                </c:pt>
                <c:pt idx="4735">
                  <c:v>762204800</c:v>
                </c:pt>
                <c:pt idx="4736">
                  <c:v>534083200</c:v>
                </c:pt>
                <c:pt idx="4737">
                  <c:v>458763200</c:v>
                </c:pt>
                <c:pt idx="4738">
                  <c:v>252000000</c:v>
                </c:pt>
                <c:pt idx="4739">
                  <c:v>388292800</c:v>
                </c:pt>
                <c:pt idx="4740">
                  <c:v>359576000</c:v>
                </c:pt>
                <c:pt idx="4741">
                  <c:v>441884800</c:v>
                </c:pt>
                <c:pt idx="4742">
                  <c:v>277278400</c:v>
                </c:pt>
                <c:pt idx="4743">
                  <c:v>456668800</c:v>
                </c:pt>
                <c:pt idx="4744">
                  <c:v>3357558400</c:v>
                </c:pt>
                <c:pt idx="4745">
                  <c:v>1123169600</c:v>
                </c:pt>
                <c:pt idx="4746">
                  <c:v>1143755200</c:v>
                </c:pt>
                <c:pt idx="4747">
                  <c:v>1179875200</c:v>
                </c:pt>
                <c:pt idx="4748">
                  <c:v>948192000</c:v>
                </c:pt>
                <c:pt idx="4749">
                  <c:v>1414963200</c:v>
                </c:pt>
                <c:pt idx="4750">
                  <c:v>657283200</c:v>
                </c:pt>
                <c:pt idx="4751">
                  <c:v>908084800</c:v>
                </c:pt>
                <c:pt idx="4752">
                  <c:v>614790400</c:v>
                </c:pt>
                <c:pt idx="4753">
                  <c:v>459356800</c:v>
                </c:pt>
                <c:pt idx="4754">
                  <c:v>814206400</c:v>
                </c:pt>
                <c:pt idx="4755">
                  <c:v>804272000</c:v>
                </c:pt>
                <c:pt idx="4756">
                  <c:v>605886400</c:v>
                </c:pt>
                <c:pt idx="4757">
                  <c:v>382804800</c:v>
                </c:pt>
                <c:pt idx="4758">
                  <c:v>263121600</c:v>
                </c:pt>
                <c:pt idx="4759">
                  <c:v>563752000</c:v>
                </c:pt>
                <c:pt idx="4760">
                  <c:v>636731200</c:v>
                </c:pt>
                <c:pt idx="4761">
                  <c:v>1898803200</c:v>
                </c:pt>
                <c:pt idx="4762">
                  <c:v>1173177600</c:v>
                </c:pt>
                <c:pt idx="4763">
                  <c:v>776406400</c:v>
                </c:pt>
                <c:pt idx="4764">
                  <c:v>1022582400</c:v>
                </c:pt>
                <c:pt idx="4765">
                  <c:v>1081404800</c:v>
                </c:pt>
                <c:pt idx="4766">
                  <c:v>793452800</c:v>
                </c:pt>
                <c:pt idx="4767">
                  <c:v>419507200</c:v>
                </c:pt>
                <c:pt idx="4768">
                  <c:v>326592000</c:v>
                </c:pt>
                <c:pt idx="4769">
                  <c:v>361435200</c:v>
                </c:pt>
                <c:pt idx="4770">
                  <c:v>443072000</c:v>
                </c:pt>
                <c:pt idx="4771">
                  <c:v>504089600</c:v>
                </c:pt>
                <c:pt idx="4772">
                  <c:v>523051200</c:v>
                </c:pt>
                <c:pt idx="4773">
                  <c:v>278577600</c:v>
                </c:pt>
                <c:pt idx="4774">
                  <c:v>399235200</c:v>
                </c:pt>
                <c:pt idx="4775">
                  <c:v>328462400</c:v>
                </c:pt>
                <c:pt idx="4776">
                  <c:v>379086400</c:v>
                </c:pt>
                <c:pt idx="4777">
                  <c:v>416808000</c:v>
                </c:pt>
                <c:pt idx="4778">
                  <c:v>950924800</c:v>
                </c:pt>
                <c:pt idx="4779">
                  <c:v>809177600</c:v>
                </c:pt>
                <c:pt idx="4780">
                  <c:v>577897600</c:v>
                </c:pt>
                <c:pt idx="4781">
                  <c:v>269875200</c:v>
                </c:pt>
                <c:pt idx="4782">
                  <c:v>279059200</c:v>
                </c:pt>
                <c:pt idx="4783">
                  <c:v>259907200</c:v>
                </c:pt>
                <c:pt idx="4784">
                  <c:v>233856000</c:v>
                </c:pt>
                <c:pt idx="4785">
                  <c:v>364571200</c:v>
                </c:pt>
                <c:pt idx="4786">
                  <c:v>364784000</c:v>
                </c:pt>
                <c:pt idx="4787">
                  <c:v>312513600</c:v>
                </c:pt>
                <c:pt idx="4788">
                  <c:v>202361600</c:v>
                </c:pt>
                <c:pt idx="4789">
                  <c:v>543312000</c:v>
                </c:pt>
                <c:pt idx="4790">
                  <c:v>215107200</c:v>
                </c:pt>
                <c:pt idx="4791">
                  <c:v>132070400</c:v>
                </c:pt>
                <c:pt idx="4792">
                  <c:v>464161600</c:v>
                </c:pt>
                <c:pt idx="4793">
                  <c:v>843180800</c:v>
                </c:pt>
                <c:pt idx="4794">
                  <c:v>618564800</c:v>
                </c:pt>
                <c:pt idx="4795">
                  <c:v>567358400</c:v>
                </c:pt>
                <c:pt idx="4796">
                  <c:v>647920000</c:v>
                </c:pt>
                <c:pt idx="4797">
                  <c:v>466782400</c:v>
                </c:pt>
                <c:pt idx="4798">
                  <c:v>445020800</c:v>
                </c:pt>
                <c:pt idx="4799">
                  <c:v>412350400</c:v>
                </c:pt>
                <c:pt idx="4800">
                  <c:v>855198400</c:v>
                </c:pt>
                <c:pt idx="4801">
                  <c:v>637761600</c:v>
                </c:pt>
                <c:pt idx="4802">
                  <c:v>529961600</c:v>
                </c:pt>
                <c:pt idx="4803">
                  <c:v>435870400</c:v>
                </c:pt>
                <c:pt idx="4804">
                  <c:v>622977600</c:v>
                </c:pt>
                <c:pt idx="4805">
                  <c:v>463825600</c:v>
                </c:pt>
                <c:pt idx="4806">
                  <c:v>495006400</c:v>
                </c:pt>
                <c:pt idx="4807">
                  <c:v>283987200</c:v>
                </c:pt>
                <c:pt idx="4808">
                  <c:v>307596800</c:v>
                </c:pt>
                <c:pt idx="4809">
                  <c:v>327073600</c:v>
                </c:pt>
                <c:pt idx="4810">
                  <c:v>229532800</c:v>
                </c:pt>
                <c:pt idx="4811">
                  <c:v>168392000</c:v>
                </c:pt>
                <c:pt idx="4812">
                  <c:v>247576000</c:v>
                </c:pt>
                <c:pt idx="4813">
                  <c:v>284502400</c:v>
                </c:pt>
                <c:pt idx="4814">
                  <c:v>207144000</c:v>
                </c:pt>
                <c:pt idx="4815">
                  <c:v>163811200</c:v>
                </c:pt>
                <c:pt idx="4816">
                  <c:v>535796800</c:v>
                </c:pt>
                <c:pt idx="4817">
                  <c:v>512377600</c:v>
                </c:pt>
                <c:pt idx="4818">
                  <c:v>778321600</c:v>
                </c:pt>
                <c:pt idx="4819">
                  <c:v>767972800</c:v>
                </c:pt>
                <c:pt idx="4820">
                  <c:v>460734400</c:v>
                </c:pt>
                <c:pt idx="4821">
                  <c:v>505064000</c:v>
                </c:pt>
                <c:pt idx="4822">
                  <c:v>441548800</c:v>
                </c:pt>
                <c:pt idx="4823">
                  <c:v>976068800</c:v>
                </c:pt>
                <c:pt idx="4824">
                  <c:v>1032684800</c:v>
                </c:pt>
                <c:pt idx="4825">
                  <c:v>390376000</c:v>
                </c:pt>
                <c:pt idx="4826">
                  <c:v>459177600</c:v>
                </c:pt>
                <c:pt idx="4827">
                  <c:v>597643200</c:v>
                </c:pt>
                <c:pt idx="4828">
                  <c:v>1831132800</c:v>
                </c:pt>
                <c:pt idx="4829">
                  <c:v>495924800</c:v>
                </c:pt>
                <c:pt idx="4830">
                  <c:v>440876800</c:v>
                </c:pt>
                <c:pt idx="4831">
                  <c:v>497145600</c:v>
                </c:pt>
                <c:pt idx="4832">
                  <c:v>367158400</c:v>
                </c:pt>
                <c:pt idx="4833">
                  <c:v>340144000</c:v>
                </c:pt>
                <c:pt idx="4834">
                  <c:v>423348800</c:v>
                </c:pt>
                <c:pt idx="4835">
                  <c:v>701680000</c:v>
                </c:pt>
                <c:pt idx="4836">
                  <c:v>318035200</c:v>
                </c:pt>
                <c:pt idx="4837">
                  <c:v>464195200</c:v>
                </c:pt>
                <c:pt idx="4838">
                  <c:v>475193600</c:v>
                </c:pt>
                <c:pt idx="4839">
                  <c:v>425320000</c:v>
                </c:pt>
                <c:pt idx="4840">
                  <c:v>441067200</c:v>
                </c:pt>
                <c:pt idx="4841">
                  <c:v>408643200</c:v>
                </c:pt>
                <c:pt idx="4842">
                  <c:v>299364800</c:v>
                </c:pt>
                <c:pt idx="4843">
                  <c:v>302982400</c:v>
                </c:pt>
                <c:pt idx="4844">
                  <c:v>212251200</c:v>
                </c:pt>
                <c:pt idx="4845">
                  <c:v>367539200</c:v>
                </c:pt>
                <c:pt idx="4846">
                  <c:v>485744000</c:v>
                </c:pt>
                <c:pt idx="4847">
                  <c:v>378246400</c:v>
                </c:pt>
                <c:pt idx="4848">
                  <c:v>289497600</c:v>
                </c:pt>
                <c:pt idx="4849">
                  <c:v>233441600</c:v>
                </c:pt>
                <c:pt idx="4850">
                  <c:v>422296000</c:v>
                </c:pt>
                <c:pt idx="4851">
                  <c:v>473099200</c:v>
                </c:pt>
                <c:pt idx="4852">
                  <c:v>376432000</c:v>
                </c:pt>
                <c:pt idx="4853">
                  <c:v>249144000</c:v>
                </c:pt>
                <c:pt idx="4854">
                  <c:v>328328000</c:v>
                </c:pt>
                <c:pt idx="4855">
                  <c:v>368961600</c:v>
                </c:pt>
                <c:pt idx="4856">
                  <c:v>1077003200</c:v>
                </c:pt>
                <c:pt idx="4857">
                  <c:v>311259200</c:v>
                </c:pt>
                <c:pt idx="4858">
                  <c:v>323366400</c:v>
                </c:pt>
                <c:pt idx="4859">
                  <c:v>210560000</c:v>
                </c:pt>
                <c:pt idx="4860">
                  <c:v>273011200</c:v>
                </c:pt>
                <c:pt idx="4861">
                  <c:v>271230400</c:v>
                </c:pt>
                <c:pt idx="4862">
                  <c:v>276718400</c:v>
                </c:pt>
                <c:pt idx="4863">
                  <c:v>248606400</c:v>
                </c:pt>
                <c:pt idx="4864">
                  <c:v>303956800</c:v>
                </c:pt>
                <c:pt idx="4865">
                  <c:v>428579200</c:v>
                </c:pt>
                <c:pt idx="4866">
                  <c:v>443609600</c:v>
                </c:pt>
                <c:pt idx="4867">
                  <c:v>378100800</c:v>
                </c:pt>
                <c:pt idx="4868">
                  <c:v>305043200</c:v>
                </c:pt>
                <c:pt idx="4869">
                  <c:v>204489600</c:v>
                </c:pt>
                <c:pt idx="4870">
                  <c:v>524328000</c:v>
                </c:pt>
                <c:pt idx="4871">
                  <c:v>567996800</c:v>
                </c:pt>
                <c:pt idx="4872">
                  <c:v>562564800</c:v>
                </c:pt>
                <c:pt idx="4873">
                  <c:v>446913600</c:v>
                </c:pt>
                <c:pt idx="4874">
                  <c:v>279182400</c:v>
                </c:pt>
                <c:pt idx="4875">
                  <c:v>202966400</c:v>
                </c:pt>
                <c:pt idx="4876">
                  <c:v>239836800</c:v>
                </c:pt>
                <c:pt idx="4877">
                  <c:v>414400000</c:v>
                </c:pt>
                <c:pt idx="4878">
                  <c:v>404633600</c:v>
                </c:pt>
                <c:pt idx="4879">
                  <c:v>328563200</c:v>
                </c:pt>
                <c:pt idx="4880">
                  <c:v>660329600</c:v>
                </c:pt>
                <c:pt idx="4881">
                  <c:v>457665600</c:v>
                </c:pt>
                <c:pt idx="4882">
                  <c:v>259627200</c:v>
                </c:pt>
                <c:pt idx="4883">
                  <c:v>242435200</c:v>
                </c:pt>
                <c:pt idx="4884">
                  <c:v>212262400</c:v>
                </c:pt>
                <c:pt idx="4885">
                  <c:v>541822400</c:v>
                </c:pt>
                <c:pt idx="4886">
                  <c:v>941136000</c:v>
                </c:pt>
                <c:pt idx="4887">
                  <c:v>529827200</c:v>
                </c:pt>
                <c:pt idx="4888">
                  <c:v>667620800</c:v>
                </c:pt>
                <c:pt idx="4889">
                  <c:v>409561600</c:v>
                </c:pt>
                <c:pt idx="4890">
                  <c:v>390924800</c:v>
                </c:pt>
                <c:pt idx="4891">
                  <c:v>520150400</c:v>
                </c:pt>
                <c:pt idx="4892">
                  <c:v>722120000</c:v>
                </c:pt>
                <c:pt idx="4893">
                  <c:v>443620800</c:v>
                </c:pt>
                <c:pt idx="4894">
                  <c:v>391641600</c:v>
                </c:pt>
                <c:pt idx="4895">
                  <c:v>366912000</c:v>
                </c:pt>
                <c:pt idx="4896">
                  <c:v>326603200</c:v>
                </c:pt>
                <c:pt idx="4897">
                  <c:v>249580800</c:v>
                </c:pt>
                <c:pt idx="4898">
                  <c:v>226195200</c:v>
                </c:pt>
                <c:pt idx="4899">
                  <c:v>236432000</c:v>
                </c:pt>
                <c:pt idx="4900">
                  <c:v>489798400</c:v>
                </c:pt>
                <c:pt idx="4901">
                  <c:v>399515200</c:v>
                </c:pt>
                <c:pt idx="4902">
                  <c:v>284076800</c:v>
                </c:pt>
                <c:pt idx="4903">
                  <c:v>184900800</c:v>
                </c:pt>
                <c:pt idx="4904">
                  <c:v>327140800</c:v>
                </c:pt>
                <c:pt idx="4905">
                  <c:v>535091200</c:v>
                </c:pt>
                <c:pt idx="4906">
                  <c:v>499744000</c:v>
                </c:pt>
                <c:pt idx="4907">
                  <c:v>306913600</c:v>
                </c:pt>
                <c:pt idx="4908">
                  <c:v>678932800</c:v>
                </c:pt>
                <c:pt idx="4909">
                  <c:v>440451200</c:v>
                </c:pt>
                <c:pt idx="4910">
                  <c:v>398092800</c:v>
                </c:pt>
                <c:pt idx="4911">
                  <c:v>373777600</c:v>
                </c:pt>
                <c:pt idx="4912">
                  <c:v>740667200</c:v>
                </c:pt>
                <c:pt idx="4913">
                  <c:v>755507200</c:v>
                </c:pt>
                <c:pt idx="4914">
                  <c:v>517585600</c:v>
                </c:pt>
                <c:pt idx="4915">
                  <c:v>678462400</c:v>
                </c:pt>
                <c:pt idx="4916">
                  <c:v>406750400</c:v>
                </c:pt>
                <c:pt idx="4917">
                  <c:v>181148800</c:v>
                </c:pt>
                <c:pt idx="4918">
                  <c:v>713059200</c:v>
                </c:pt>
                <c:pt idx="4919">
                  <c:v>433507200</c:v>
                </c:pt>
                <c:pt idx="4920">
                  <c:v>903840000</c:v>
                </c:pt>
                <c:pt idx="4921">
                  <c:v>792848000</c:v>
                </c:pt>
                <c:pt idx="4922">
                  <c:v>323668800</c:v>
                </c:pt>
                <c:pt idx="4923">
                  <c:v>525481600</c:v>
                </c:pt>
                <c:pt idx="4924">
                  <c:v>337019200</c:v>
                </c:pt>
                <c:pt idx="4925">
                  <c:v>238526400</c:v>
                </c:pt>
                <c:pt idx="4926">
                  <c:v>252358400</c:v>
                </c:pt>
                <c:pt idx="4927">
                  <c:v>290337600</c:v>
                </c:pt>
                <c:pt idx="4928">
                  <c:v>351456000</c:v>
                </c:pt>
                <c:pt idx="4929">
                  <c:v>277446400</c:v>
                </c:pt>
                <c:pt idx="4930">
                  <c:v>248572800</c:v>
                </c:pt>
                <c:pt idx="4931">
                  <c:v>303564800</c:v>
                </c:pt>
                <c:pt idx="4932">
                  <c:v>394004800</c:v>
                </c:pt>
                <c:pt idx="4933">
                  <c:v>501390400</c:v>
                </c:pt>
                <c:pt idx="4934">
                  <c:v>490000000</c:v>
                </c:pt>
                <c:pt idx="4935">
                  <c:v>467712000</c:v>
                </c:pt>
                <c:pt idx="4936">
                  <c:v>204965600</c:v>
                </c:pt>
                <c:pt idx="4937">
                  <c:v>185354400</c:v>
                </c:pt>
                <c:pt idx="4938">
                  <c:v>203470400</c:v>
                </c:pt>
                <c:pt idx="4939">
                  <c:v>286428800</c:v>
                </c:pt>
                <c:pt idx="4940">
                  <c:v>203660800</c:v>
                </c:pt>
                <c:pt idx="4941">
                  <c:v>323097600</c:v>
                </c:pt>
                <c:pt idx="4942">
                  <c:v>70828800</c:v>
                </c:pt>
                <c:pt idx="4943">
                  <c:v>265216000</c:v>
                </c:pt>
                <c:pt idx="4944">
                  <c:v>309545600</c:v>
                </c:pt>
                <c:pt idx="4945">
                  <c:v>263603200</c:v>
                </c:pt>
                <c:pt idx="4946">
                  <c:v>397796000</c:v>
                </c:pt>
                <c:pt idx="4947">
                  <c:v>357896000</c:v>
                </c:pt>
                <c:pt idx="4948">
                  <c:v>225433600</c:v>
                </c:pt>
                <c:pt idx="4949">
                  <c:v>445659200</c:v>
                </c:pt>
                <c:pt idx="4950">
                  <c:v>190276800</c:v>
                </c:pt>
                <c:pt idx="4951">
                  <c:v>260002400</c:v>
                </c:pt>
                <c:pt idx="4952">
                  <c:v>318404800</c:v>
                </c:pt>
                <c:pt idx="4953">
                  <c:v>457872800</c:v>
                </c:pt>
                <c:pt idx="4954">
                  <c:v>465572800</c:v>
                </c:pt>
                <c:pt idx="4955">
                  <c:v>196235200</c:v>
                </c:pt>
                <c:pt idx="4956">
                  <c:v>412171200</c:v>
                </c:pt>
                <c:pt idx="4957">
                  <c:v>211607200</c:v>
                </c:pt>
                <c:pt idx="4958">
                  <c:v>210470400</c:v>
                </c:pt>
                <c:pt idx="4959">
                  <c:v>294985600</c:v>
                </c:pt>
                <c:pt idx="4960">
                  <c:v>237893600</c:v>
                </c:pt>
                <c:pt idx="4961">
                  <c:v>155299200</c:v>
                </c:pt>
                <c:pt idx="4962">
                  <c:v>137284000</c:v>
                </c:pt>
                <c:pt idx="4963">
                  <c:v>162355200</c:v>
                </c:pt>
                <c:pt idx="4964">
                  <c:v>339897600</c:v>
                </c:pt>
                <c:pt idx="4965">
                  <c:v>263121600</c:v>
                </c:pt>
                <c:pt idx="4966">
                  <c:v>187348000</c:v>
                </c:pt>
                <c:pt idx="4967">
                  <c:v>176674400</c:v>
                </c:pt>
                <c:pt idx="4968">
                  <c:v>379640800</c:v>
                </c:pt>
                <c:pt idx="4969">
                  <c:v>251714400</c:v>
                </c:pt>
                <c:pt idx="4970">
                  <c:v>238056000</c:v>
                </c:pt>
                <c:pt idx="4971">
                  <c:v>156660000</c:v>
                </c:pt>
                <c:pt idx="4972">
                  <c:v>114200800</c:v>
                </c:pt>
                <c:pt idx="4973">
                  <c:v>143673600</c:v>
                </c:pt>
                <c:pt idx="4974">
                  <c:v>270900000</c:v>
                </c:pt>
                <c:pt idx="4975">
                  <c:v>190176000</c:v>
                </c:pt>
                <c:pt idx="4976">
                  <c:v>134467200</c:v>
                </c:pt>
                <c:pt idx="4977">
                  <c:v>276802400</c:v>
                </c:pt>
                <c:pt idx="4978">
                  <c:v>236863200</c:v>
                </c:pt>
                <c:pt idx="4979">
                  <c:v>310766400</c:v>
                </c:pt>
                <c:pt idx="4980">
                  <c:v>334460000</c:v>
                </c:pt>
                <c:pt idx="4981">
                  <c:v>359004800</c:v>
                </c:pt>
                <c:pt idx="4982">
                  <c:v>267030400</c:v>
                </c:pt>
                <c:pt idx="4983">
                  <c:v>285392800</c:v>
                </c:pt>
                <c:pt idx="4984">
                  <c:v>419596800</c:v>
                </c:pt>
                <c:pt idx="4985">
                  <c:v>256872000</c:v>
                </c:pt>
                <c:pt idx="4986">
                  <c:v>298642400</c:v>
                </c:pt>
                <c:pt idx="4987">
                  <c:v>355404000</c:v>
                </c:pt>
                <c:pt idx="4988">
                  <c:v>217464800</c:v>
                </c:pt>
                <c:pt idx="4989">
                  <c:v>195518400</c:v>
                </c:pt>
                <c:pt idx="4990">
                  <c:v>187381600</c:v>
                </c:pt>
                <c:pt idx="4991">
                  <c:v>187997600</c:v>
                </c:pt>
                <c:pt idx="4992">
                  <c:v>305984000</c:v>
                </c:pt>
                <c:pt idx="4993">
                  <c:v>426552000</c:v>
                </c:pt>
                <c:pt idx="4994">
                  <c:v>394514400</c:v>
                </c:pt>
                <c:pt idx="4995">
                  <c:v>424536000</c:v>
                </c:pt>
                <c:pt idx="4996">
                  <c:v>271510400</c:v>
                </c:pt>
                <c:pt idx="4997">
                  <c:v>227388000</c:v>
                </c:pt>
                <c:pt idx="4998">
                  <c:v>510490400</c:v>
                </c:pt>
                <c:pt idx="4999">
                  <c:v>726700800</c:v>
                </c:pt>
                <c:pt idx="5000">
                  <c:v>435551200</c:v>
                </c:pt>
                <c:pt idx="5001">
                  <c:v>290936800</c:v>
                </c:pt>
                <c:pt idx="5002">
                  <c:v>402259200</c:v>
                </c:pt>
                <c:pt idx="5003">
                  <c:v>979585600</c:v>
                </c:pt>
                <c:pt idx="5004">
                  <c:v>7421640800</c:v>
                </c:pt>
                <c:pt idx="5005">
                  <c:v>2424788800</c:v>
                </c:pt>
                <c:pt idx="5006">
                  <c:v>2038120000</c:v>
                </c:pt>
                <c:pt idx="5007">
                  <c:v>1466024000</c:v>
                </c:pt>
                <c:pt idx="5008">
                  <c:v>873006400</c:v>
                </c:pt>
                <c:pt idx="5009">
                  <c:v>612656800</c:v>
                </c:pt>
                <c:pt idx="5010">
                  <c:v>597564800</c:v>
                </c:pt>
                <c:pt idx="5011">
                  <c:v>691101600</c:v>
                </c:pt>
                <c:pt idx="5012">
                  <c:v>1198422400</c:v>
                </c:pt>
                <c:pt idx="5013">
                  <c:v>1191064000</c:v>
                </c:pt>
                <c:pt idx="5014">
                  <c:v>1247752800</c:v>
                </c:pt>
                <c:pt idx="5015">
                  <c:v>820176000</c:v>
                </c:pt>
                <c:pt idx="5016">
                  <c:v>601720000</c:v>
                </c:pt>
                <c:pt idx="5017">
                  <c:v>834265600</c:v>
                </c:pt>
                <c:pt idx="5018">
                  <c:v>1506724800</c:v>
                </c:pt>
                <c:pt idx="5019">
                  <c:v>791263200</c:v>
                </c:pt>
                <c:pt idx="5020">
                  <c:v>551292000</c:v>
                </c:pt>
                <c:pt idx="5021">
                  <c:v>804451200</c:v>
                </c:pt>
                <c:pt idx="5022">
                  <c:v>663969600</c:v>
                </c:pt>
                <c:pt idx="5023">
                  <c:v>721851200</c:v>
                </c:pt>
                <c:pt idx="5024">
                  <c:v>744503200</c:v>
                </c:pt>
                <c:pt idx="5025">
                  <c:v>639189600</c:v>
                </c:pt>
                <c:pt idx="5026">
                  <c:v>885880800</c:v>
                </c:pt>
                <c:pt idx="5027">
                  <c:v>575366400</c:v>
                </c:pt>
                <c:pt idx="5028">
                  <c:v>590693600</c:v>
                </c:pt>
                <c:pt idx="5029">
                  <c:v>515821600</c:v>
                </c:pt>
                <c:pt idx="5030">
                  <c:v>393478400</c:v>
                </c:pt>
                <c:pt idx="5031">
                  <c:v>301963200</c:v>
                </c:pt>
                <c:pt idx="5032">
                  <c:v>422088800</c:v>
                </c:pt>
                <c:pt idx="5033">
                  <c:v>476834400</c:v>
                </c:pt>
                <c:pt idx="5034">
                  <c:v>422251200</c:v>
                </c:pt>
                <c:pt idx="5035">
                  <c:v>431816000</c:v>
                </c:pt>
                <c:pt idx="5036">
                  <c:v>409001600</c:v>
                </c:pt>
                <c:pt idx="5037">
                  <c:v>282357600</c:v>
                </c:pt>
                <c:pt idx="5038">
                  <c:v>239372000</c:v>
                </c:pt>
                <c:pt idx="5039">
                  <c:v>446180000</c:v>
                </c:pt>
                <c:pt idx="5040">
                  <c:v>408066400</c:v>
                </c:pt>
                <c:pt idx="5041">
                  <c:v>301952000</c:v>
                </c:pt>
                <c:pt idx="5042">
                  <c:v>280532000</c:v>
                </c:pt>
                <c:pt idx="5043">
                  <c:v>160932800</c:v>
                </c:pt>
                <c:pt idx="5044">
                  <c:v>258792800</c:v>
                </c:pt>
                <c:pt idx="5045">
                  <c:v>269124800</c:v>
                </c:pt>
                <c:pt idx="5046">
                  <c:v>492150400</c:v>
                </c:pt>
                <c:pt idx="5047">
                  <c:v>809597600</c:v>
                </c:pt>
                <c:pt idx="5048">
                  <c:v>385705600</c:v>
                </c:pt>
                <c:pt idx="5049">
                  <c:v>371520800</c:v>
                </c:pt>
                <c:pt idx="5050">
                  <c:v>613978400</c:v>
                </c:pt>
                <c:pt idx="5051">
                  <c:v>1374464000</c:v>
                </c:pt>
                <c:pt idx="5052">
                  <c:v>408917600</c:v>
                </c:pt>
                <c:pt idx="5053">
                  <c:v>435624000</c:v>
                </c:pt>
                <c:pt idx="5054">
                  <c:v>332511200</c:v>
                </c:pt>
                <c:pt idx="5055">
                  <c:v>386260000</c:v>
                </c:pt>
                <c:pt idx="5056">
                  <c:v>344887200</c:v>
                </c:pt>
                <c:pt idx="5057">
                  <c:v>263317600</c:v>
                </c:pt>
                <c:pt idx="5058">
                  <c:v>513945600</c:v>
                </c:pt>
                <c:pt idx="5059">
                  <c:v>325808000</c:v>
                </c:pt>
                <c:pt idx="5060">
                  <c:v>374007200</c:v>
                </c:pt>
                <c:pt idx="5061">
                  <c:v>565331200</c:v>
                </c:pt>
                <c:pt idx="5062">
                  <c:v>366844800</c:v>
                </c:pt>
                <c:pt idx="5063">
                  <c:v>318052000</c:v>
                </c:pt>
                <c:pt idx="5064">
                  <c:v>216815200</c:v>
                </c:pt>
                <c:pt idx="5065">
                  <c:v>325466400</c:v>
                </c:pt>
                <c:pt idx="5066">
                  <c:v>305177600</c:v>
                </c:pt>
                <c:pt idx="5067">
                  <c:v>630336000</c:v>
                </c:pt>
                <c:pt idx="5068">
                  <c:v>452312000</c:v>
                </c:pt>
                <c:pt idx="5069">
                  <c:v>817073600</c:v>
                </c:pt>
                <c:pt idx="5070">
                  <c:v>739396000</c:v>
                </c:pt>
                <c:pt idx="5071">
                  <c:v>412356000</c:v>
                </c:pt>
                <c:pt idx="5072">
                  <c:v>373699200</c:v>
                </c:pt>
                <c:pt idx="5073">
                  <c:v>588929600</c:v>
                </c:pt>
                <c:pt idx="5074">
                  <c:v>580781600</c:v>
                </c:pt>
                <c:pt idx="5075">
                  <c:v>803734400</c:v>
                </c:pt>
                <c:pt idx="5076">
                  <c:v>423376800</c:v>
                </c:pt>
                <c:pt idx="5077">
                  <c:v>306118400</c:v>
                </c:pt>
                <c:pt idx="5078">
                  <c:v>840873600</c:v>
                </c:pt>
                <c:pt idx="5079">
                  <c:v>1227010400</c:v>
                </c:pt>
                <c:pt idx="5080">
                  <c:v>776664000</c:v>
                </c:pt>
                <c:pt idx="5081">
                  <c:v>519327200</c:v>
                </c:pt>
                <c:pt idx="5082">
                  <c:v>879530400</c:v>
                </c:pt>
                <c:pt idx="5083">
                  <c:v>717091200</c:v>
                </c:pt>
                <c:pt idx="5084">
                  <c:v>489708800</c:v>
                </c:pt>
                <c:pt idx="5085">
                  <c:v>482820800</c:v>
                </c:pt>
                <c:pt idx="5086">
                  <c:v>855528800</c:v>
                </c:pt>
                <c:pt idx="5087">
                  <c:v>692423200</c:v>
                </c:pt>
                <c:pt idx="5088">
                  <c:v>730704800</c:v>
                </c:pt>
                <c:pt idx="5089">
                  <c:v>369695200</c:v>
                </c:pt>
                <c:pt idx="5090">
                  <c:v>427341600</c:v>
                </c:pt>
                <c:pt idx="5091">
                  <c:v>286115200</c:v>
                </c:pt>
                <c:pt idx="5092">
                  <c:v>462711200</c:v>
                </c:pt>
                <c:pt idx="5093">
                  <c:v>393887200</c:v>
                </c:pt>
                <c:pt idx="5094">
                  <c:v>604128000</c:v>
                </c:pt>
                <c:pt idx="5095">
                  <c:v>590083200</c:v>
                </c:pt>
                <c:pt idx="5096">
                  <c:v>274120000</c:v>
                </c:pt>
                <c:pt idx="5097">
                  <c:v>237070400</c:v>
                </c:pt>
                <c:pt idx="5098">
                  <c:v>309120000</c:v>
                </c:pt>
                <c:pt idx="5099">
                  <c:v>311416000</c:v>
                </c:pt>
                <c:pt idx="5100">
                  <c:v>263911200</c:v>
                </c:pt>
                <c:pt idx="5101">
                  <c:v>314893600</c:v>
                </c:pt>
                <c:pt idx="5102">
                  <c:v>390258400</c:v>
                </c:pt>
                <c:pt idx="5103">
                  <c:v>431961600</c:v>
                </c:pt>
                <c:pt idx="5104">
                  <c:v>293865600</c:v>
                </c:pt>
                <c:pt idx="5105">
                  <c:v>206438400</c:v>
                </c:pt>
                <c:pt idx="5106">
                  <c:v>348516000</c:v>
                </c:pt>
                <c:pt idx="5107">
                  <c:v>508233600</c:v>
                </c:pt>
                <c:pt idx="5108">
                  <c:v>330461600</c:v>
                </c:pt>
                <c:pt idx="5109">
                  <c:v>406201600</c:v>
                </c:pt>
                <c:pt idx="5110">
                  <c:v>324172800</c:v>
                </c:pt>
                <c:pt idx="5111">
                  <c:v>731802400</c:v>
                </c:pt>
                <c:pt idx="5112">
                  <c:v>419540800</c:v>
                </c:pt>
                <c:pt idx="5113">
                  <c:v>204859200</c:v>
                </c:pt>
                <c:pt idx="5114">
                  <c:v>299135200</c:v>
                </c:pt>
                <c:pt idx="5115">
                  <c:v>391020000</c:v>
                </c:pt>
                <c:pt idx="5116">
                  <c:v>443329600</c:v>
                </c:pt>
                <c:pt idx="5117">
                  <c:v>477775200</c:v>
                </c:pt>
                <c:pt idx="5118">
                  <c:v>529317600</c:v>
                </c:pt>
                <c:pt idx="5119">
                  <c:v>470316000</c:v>
                </c:pt>
                <c:pt idx="5120">
                  <c:v>356008800</c:v>
                </c:pt>
                <c:pt idx="5121">
                  <c:v>499206400</c:v>
                </c:pt>
                <c:pt idx="5122">
                  <c:v>371375200</c:v>
                </c:pt>
                <c:pt idx="5123">
                  <c:v>723301600</c:v>
                </c:pt>
                <c:pt idx="5124">
                  <c:v>944888000</c:v>
                </c:pt>
                <c:pt idx="5125">
                  <c:v>734451200</c:v>
                </c:pt>
                <c:pt idx="5126">
                  <c:v>543821600</c:v>
                </c:pt>
                <c:pt idx="5127">
                  <c:v>584662400</c:v>
                </c:pt>
                <c:pt idx="5128">
                  <c:v>613065600</c:v>
                </c:pt>
                <c:pt idx="5129">
                  <c:v>400349600</c:v>
                </c:pt>
                <c:pt idx="5130">
                  <c:v>340911200</c:v>
                </c:pt>
                <c:pt idx="5131">
                  <c:v>368687200</c:v>
                </c:pt>
                <c:pt idx="5132">
                  <c:v>685484800</c:v>
                </c:pt>
                <c:pt idx="5133">
                  <c:v>446762400</c:v>
                </c:pt>
                <c:pt idx="5134">
                  <c:v>324889600</c:v>
                </c:pt>
                <c:pt idx="5135">
                  <c:v>266582400</c:v>
                </c:pt>
                <c:pt idx="5136">
                  <c:v>457374400</c:v>
                </c:pt>
                <c:pt idx="5137">
                  <c:v>334096000</c:v>
                </c:pt>
                <c:pt idx="5138">
                  <c:v>298933600</c:v>
                </c:pt>
                <c:pt idx="5139">
                  <c:v>285224800</c:v>
                </c:pt>
                <c:pt idx="5140">
                  <c:v>685199200</c:v>
                </c:pt>
                <c:pt idx="5141">
                  <c:v>1100842400</c:v>
                </c:pt>
                <c:pt idx="5142">
                  <c:v>1873670400</c:v>
                </c:pt>
                <c:pt idx="5143">
                  <c:v>693403200</c:v>
                </c:pt>
                <c:pt idx="5144">
                  <c:v>541525600</c:v>
                </c:pt>
                <c:pt idx="5145">
                  <c:v>377137600</c:v>
                </c:pt>
                <c:pt idx="5146">
                  <c:v>330780800</c:v>
                </c:pt>
                <c:pt idx="5147">
                  <c:v>799696800</c:v>
                </c:pt>
                <c:pt idx="5148">
                  <c:v>453012000</c:v>
                </c:pt>
                <c:pt idx="5149">
                  <c:v>494776800</c:v>
                </c:pt>
                <c:pt idx="5150">
                  <c:v>427252000</c:v>
                </c:pt>
                <c:pt idx="5151">
                  <c:v>368524800</c:v>
                </c:pt>
                <c:pt idx="5152">
                  <c:v>301543200</c:v>
                </c:pt>
                <c:pt idx="5153">
                  <c:v>281052800</c:v>
                </c:pt>
                <c:pt idx="5154">
                  <c:v>276550400</c:v>
                </c:pt>
                <c:pt idx="5155">
                  <c:v>315436800</c:v>
                </c:pt>
                <c:pt idx="5156">
                  <c:v>324889600</c:v>
                </c:pt>
                <c:pt idx="5157">
                  <c:v>288976800</c:v>
                </c:pt>
                <c:pt idx="5158">
                  <c:v>203044800</c:v>
                </c:pt>
                <c:pt idx="5159">
                  <c:v>309220800</c:v>
                </c:pt>
                <c:pt idx="5160">
                  <c:v>237025600</c:v>
                </c:pt>
                <c:pt idx="5161">
                  <c:v>322330400</c:v>
                </c:pt>
                <c:pt idx="5162">
                  <c:v>332119200</c:v>
                </c:pt>
                <c:pt idx="5163">
                  <c:v>159051200</c:v>
                </c:pt>
                <c:pt idx="5164">
                  <c:v>460997600</c:v>
                </c:pt>
                <c:pt idx="5165">
                  <c:v>412916000</c:v>
                </c:pt>
                <c:pt idx="5166">
                  <c:v>281041600</c:v>
                </c:pt>
                <c:pt idx="5167">
                  <c:v>271756800</c:v>
                </c:pt>
                <c:pt idx="5168">
                  <c:v>158743200</c:v>
                </c:pt>
                <c:pt idx="5169">
                  <c:v>515989600</c:v>
                </c:pt>
                <c:pt idx="5170">
                  <c:v>777078400</c:v>
                </c:pt>
                <c:pt idx="5171">
                  <c:v>442892800</c:v>
                </c:pt>
                <c:pt idx="5172">
                  <c:v>456075200</c:v>
                </c:pt>
                <c:pt idx="5173">
                  <c:v>281920800</c:v>
                </c:pt>
                <c:pt idx="5174">
                  <c:v>471794400</c:v>
                </c:pt>
                <c:pt idx="5175">
                  <c:v>223176800</c:v>
                </c:pt>
                <c:pt idx="5176">
                  <c:v>325180800</c:v>
                </c:pt>
                <c:pt idx="5177">
                  <c:v>342624800</c:v>
                </c:pt>
                <c:pt idx="5178">
                  <c:v>294000000</c:v>
                </c:pt>
                <c:pt idx="5179">
                  <c:v>303794400</c:v>
                </c:pt>
                <c:pt idx="5180">
                  <c:v>511487200</c:v>
                </c:pt>
                <c:pt idx="5181">
                  <c:v>297348800</c:v>
                </c:pt>
                <c:pt idx="5182">
                  <c:v>454624800</c:v>
                </c:pt>
                <c:pt idx="5183">
                  <c:v>345912000</c:v>
                </c:pt>
                <c:pt idx="5184">
                  <c:v>321087200</c:v>
                </c:pt>
                <c:pt idx="5185">
                  <c:v>431620000</c:v>
                </c:pt>
                <c:pt idx="5186">
                  <c:v>341331200</c:v>
                </c:pt>
                <c:pt idx="5187">
                  <c:v>286025600</c:v>
                </c:pt>
                <c:pt idx="5188">
                  <c:v>439549600</c:v>
                </c:pt>
                <c:pt idx="5189">
                  <c:v>272781600</c:v>
                </c:pt>
                <c:pt idx="5190">
                  <c:v>374130400</c:v>
                </c:pt>
                <c:pt idx="5191">
                  <c:v>348409600</c:v>
                </c:pt>
                <c:pt idx="5192">
                  <c:v>515390400</c:v>
                </c:pt>
                <c:pt idx="5193">
                  <c:v>230048000</c:v>
                </c:pt>
                <c:pt idx="5194">
                  <c:v>112543200</c:v>
                </c:pt>
                <c:pt idx="5195">
                  <c:v>152292000</c:v>
                </c:pt>
                <c:pt idx="5196">
                  <c:v>302920800</c:v>
                </c:pt>
                <c:pt idx="5197">
                  <c:v>337467200</c:v>
                </c:pt>
                <c:pt idx="5198">
                  <c:v>395270400</c:v>
                </c:pt>
                <c:pt idx="5199">
                  <c:v>470506400</c:v>
                </c:pt>
                <c:pt idx="5200">
                  <c:v>614801600</c:v>
                </c:pt>
                <c:pt idx="5201">
                  <c:v>454742400</c:v>
                </c:pt>
                <c:pt idx="5202">
                  <c:v>278667200</c:v>
                </c:pt>
                <c:pt idx="5203">
                  <c:v>647830400</c:v>
                </c:pt>
                <c:pt idx="5204">
                  <c:v>1137012800</c:v>
                </c:pt>
                <c:pt idx="5205">
                  <c:v>861140000</c:v>
                </c:pt>
                <c:pt idx="5206">
                  <c:v>444584000</c:v>
                </c:pt>
                <c:pt idx="5207">
                  <c:v>241360000</c:v>
                </c:pt>
                <c:pt idx="5208">
                  <c:v>348376000</c:v>
                </c:pt>
                <c:pt idx="5209">
                  <c:v>443878400</c:v>
                </c:pt>
                <c:pt idx="5210">
                  <c:v>369140800</c:v>
                </c:pt>
                <c:pt idx="5211">
                  <c:v>334135200</c:v>
                </c:pt>
                <c:pt idx="5212">
                  <c:v>243359200</c:v>
                </c:pt>
                <c:pt idx="5213">
                  <c:v>235026400</c:v>
                </c:pt>
                <c:pt idx="5214">
                  <c:v>304136000</c:v>
                </c:pt>
                <c:pt idx="5215">
                  <c:v>252089600</c:v>
                </c:pt>
                <c:pt idx="5216">
                  <c:v>186054400</c:v>
                </c:pt>
                <c:pt idx="5217">
                  <c:v>99652000</c:v>
                </c:pt>
                <c:pt idx="5218">
                  <c:v>168548800</c:v>
                </c:pt>
                <c:pt idx="5219">
                  <c:v>276169600</c:v>
                </c:pt>
                <c:pt idx="5220">
                  <c:v>200664800</c:v>
                </c:pt>
                <c:pt idx="5221">
                  <c:v>186961600</c:v>
                </c:pt>
                <c:pt idx="5222">
                  <c:v>147996800</c:v>
                </c:pt>
                <c:pt idx="5223">
                  <c:v>228950400</c:v>
                </c:pt>
                <c:pt idx="5224">
                  <c:v>289279200</c:v>
                </c:pt>
                <c:pt idx="5225">
                  <c:v>288092000</c:v>
                </c:pt>
                <c:pt idx="5226">
                  <c:v>208426400</c:v>
                </c:pt>
                <c:pt idx="5227">
                  <c:v>252302400</c:v>
                </c:pt>
                <c:pt idx="5228">
                  <c:v>185701600</c:v>
                </c:pt>
                <c:pt idx="5229">
                  <c:v>173975200</c:v>
                </c:pt>
                <c:pt idx="5230">
                  <c:v>217078400</c:v>
                </c:pt>
                <c:pt idx="5231">
                  <c:v>290332000</c:v>
                </c:pt>
                <c:pt idx="5232">
                  <c:v>175644000</c:v>
                </c:pt>
                <c:pt idx="5233">
                  <c:v>171735200</c:v>
                </c:pt>
                <c:pt idx="5234">
                  <c:v>239971200</c:v>
                </c:pt>
                <c:pt idx="5235">
                  <c:v>368692800</c:v>
                </c:pt>
                <c:pt idx="5236">
                  <c:v>216904800</c:v>
                </c:pt>
                <c:pt idx="5237">
                  <c:v>348213600</c:v>
                </c:pt>
                <c:pt idx="5238">
                  <c:v>360057600</c:v>
                </c:pt>
                <c:pt idx="5239">
                  <c:v>282368800</c:v>
                </c:pt>
                <c:pt idx="5240">
                  <c:v>241830400</c:v>
                </c:pt>
                <c:pt idx="5241">
                  <c:v>308845600</c:v>
                </c:pt>
                <c:pt idx="5242">
                  <c:v>458007200</c:v>
                </c:pt>
                <c:pt idx="5243">
                  <c:v>327101600</c:v>
                </c:pt>
                <c:pt idx="5244">
                  <c:v>373318400</c:v>
                </c:pt>
                <c:pt idx="5245">
                  <c:v>411174400</c:v>
                </c:pt>
                <c:pt idx="5246">
                  <c:v>570516800</c:v>
                </c:pt>
                <c:pt idx="5247">
                  <c:v>294537600</c:v>
                </c:pt>
                <c:pt idx="5248">
                  <c:v>374404800</c:v>
                </c:pt>
                <c:pt idx="5249">
                  <c:v>493796800</c:v>
                </c:pt>
                <c:pt idx="5250">
                  <c:v>322240800</c:v>
                </c:pt>
                <c:pt idx="5251">
                  <c:v>365108800</c:v>
                </c:pt>
                <c:pt idx="5252">
                  <c:v>208208000</c:v>
                </c:pt>
                <c:pt idx="5253">
                  <c:v>235883200</c:v>
                </c:pt>
                <c:pt idx="5254">
                  <c:v>683043200</c:v>
                </c:pt>
                <c:pt idx="5255">
                  <c:v>401122400</c:v>
                </c:pt>
                <c:pt idx="5256">
                  <c:v>342686400</c:v>
                </c:pt>
                <c:pt idx="5257">
                  <c:v>207984000</c:v>
                </c:pt>
                <c:pt idx="5258">
                  <c:v>174025600</c:v>
                </c:pt>
                <c:pt idx="5259">
                  <c:v>307759200</c:v>
                </c:pt>
                <c:pt idx="5260">
                  <c:v>334163200</c:v>
                </c:pt>
                <c:pt idx="5261">
                  <c:v>287812000</c:v>
                </c:pt>
                <c:pt idx="5262">
                  <c:v>318752000</c:v>
                </c:pt>
                <c:pt idx="5263">
                  <c:v>202949600</c:v>
                </c:pt>
                <c:pt idx="5264">
                  <c:v>285538400</c:v>
                </c:pt>
                <c:pt idx="5265">
                  <c:v>612572800</c:v>
                </c:pt>
                <c:pt idx="5266">
                  <c:v>166790400</c:v>
                </c:pt>
                <c:pt idx="5267">
                  <c:v>391938400</c:v>
                </c:pt>
                <c:pt idx="5268">
                  <c:v>684980800</c:v>
                </c:pt>
                <c:pt idx="5269">
                  <c:v>374427200</c:v>
                </c:pt>
                <c:pt idx="5270">
                  <c:v>254951200</c:v>
                </c:pt>
                <c:pt idx="5271">
                  <c:v>278964000</c:v>
                </c:pt>
                <c:pt idx="5272">
                  <c:v>239181600</c:v>
                </c:pt>
                <c:pt idx="5273">
                  <c:v>276763200</c:v>
                </c:pt>
                <c:pt idx="5274">
                  <c:v>273750400</c:v>
                </c:pt>
                <c:pt idx="5275">
                  <c:v>312995200</c:v>
                </c:pt>
                <c:pt idx="5276">
                  <c:v>197204000</c:v>
                </c:pt>
                <c:pt idx="5277">
                  <c:v>235793600</c:v>
                </c:pt>
                <c:pt idx="5278">
                  <c:v>316019200</c:v>
                </c:pt>
                <c:pt idx="5279">
                  <c:v>382989600</c:v>
                </c:pt>
                <c:pt idx="5280">
                  <c:v>342143200</c:v>
                </c:pt>
                <c:pt idx="5281">
                  <c:v>134293600</c:v>
                </c:pt>
                <c:pt idx="5282">
                  <c:v>201499200</c:v>
                </c:pt>
                <c:pt idx="5283">
                  <c:v>224672000</c:v>
                </c:pt>
                <c:pt idx="5284">
                  <c:v>221149600</c:v>
                </c:pt>
                <c:pt idx="5285">
                  <c:v>213029600</c:v>
                </c:pt>
                <c:pt idx="5286">
                  <c:v>230664000</c:v>
                </c:pt>
                <c:pt idx="5287">
                  <c:v>332589600</c:v>
                </c:pt>
                <c:pt idx="5288">
                  <c:v>276584000</c:v>
                </c:pt>
                <c:pt idx="5289">
                  <c:v>201583200</c:v>
                </c:pt>
                <c:pt idx="5290">
                  <c:v>60004000</c:v>
                </c:pt>
                <c:pt idx="5291">
                  <c:v>460689600</c:v>
                </c:pt>
                <c:pt idx="5292">
                  <c:v>268553600</c:v>
                </c:pt>
                <c:pt idx="5293">
                  <c:v>250611200</c:v>
                </c:pt>
                <c:pt idx="5294">
                  <c:v>202764800</c:v>
                </c:pt>
                <c:pt idx="5295">
                  <c:v>303912000</c:v>
                </c:pt>
                <c:pt idx="5296">
                  <c:v>181165600</c:v>
                </c:pt>
                <c:pt idx="5297">
                  <c:v>380419200</c:v>
                </c:pt>
                <c:pt idx="5298">
                  <c:v>568579200</c:v>
                </c:pt>
                <c:pt idx="5299">
                  <c:v>338934400</c:v>
                </c:pt>
                <c:pt idx="5300">
                  <c:v>203515200</c:v>
                </c:pt>
                <c:pt idx="5301">
                  <c:v>170010400</c:v>
                </c:pt>
                <c:pt idx="5302">
                  <c:v>205475200</c:v>
                </c:pt>
                <c:pt idx="5303">
                  <c:v>192460800</c:v>
                </c:pt>
                <c:pt idx="5304">
                  <c:v>197842400</c:v>
                </c:pt>
                <c:pt idx="5305">
                  <c:v>189884800</c:v>
                </c:pt>
                <c:pt idx="5306">
                  <c:v>173712000</c:v>
                </c:pt>
                <c:pt idx="5307">
                  <c:v>235239200</c:v>
                </c:pt>
                <c:pt idx="5308">
                  <c:v>289956800</c:v>
                </c:pt>
                <c:pt idx="5309">
                  <c:v>220864000</c:v>
                </c:pt>
                <c:pt idx="5310">
                  <c:v>256334400</c:v>
                </c:pt>
                <c:pt idx="5311">
                  <c:v>50629600</c:v>
                </c:pt>
                <c:pt idx="5312">
                  <c:v>146400800</c:v>
                </c:pt>
                <c:pt idx="5313">
                  <c:v>191508800</c:v>
                </c:pt>
                <c:pt idx="5314">
                  <c:v>299124000</c:v>
                </c:pt>
                <c:pt idx="5315">
                  <c:v>137782400</c:v>
                </c:pt>
                <c:pt idx="5316">
                  <c:v>529496800</c:v>
                </c:pt>
                <c:pt idx="5317">
                  <c:v>612007200</c:v>
                </c:pt>
                <c:pt idx="5318">
                  <c:v>409976000</c:v>
                </c:pt>
                <c:pt idx="5319">
                  <c:v>444584000</c:v>
                </c:pt>
                <c:pt idx="5320">
                  <c:v>450038400</c:v>
                </c:pt>
                <c:pt idx="5321">
                  <c:v>327835200</c:v>
                </c:pt>
                <c:pt idx="5322">
                  <c:v>452737600</c:v>
                </c:pt>
                <c:pt idx="5323">
                  <c:v>348801600</c:v>
                </c:pt>
                <c:pt idx="5324">
                  <c:v>415996000</c:v>
                </c:pt>
                <c:pt idx="5325">
                  <c:v>290320800</c:v>
                </c:pt>
                <c:pt idx="5326">
                  <c:v>566893600</c:v>
                </c:pt>
                <c:pt idx="5327">
                  <c:v>660576000</c:v>
                </c:pt>
                <c:pt idx="5328">
                  <c:v>338811200</c:v>
                </c:pt>
                <c:pt idx="5329">
                  <c:v>327314400</c:v>
                </c:pt>
                <c:pt idx="5330">
                  <c:v>443279200</c:v>
                </c:pt>
                <c:pt idx="5331">
                  <c:v>344002400</c:v>
                </c:pt>
                <c:pt idx="5332">
                  <c:v>185914400</c:v>
                </c:pt>
                <c:pt idx="5333">
                  <c:v>186446400</c:v>
                </c:pt>
                <c:pt idx="5334">
                  <c:v>240324000</c:v>
                </c:pt>
                <c:pt idx="5335">
                  <c:v>471576000</c:v>
                </c:pt>
                <c:pt idx="5336">
                  <c:v>468445600</c:v>
                </c:pt>
                <c:pt idx="5337">
                  <c:v>398305600</c:v>
                </c:pt>
                <c:pt idx="5338">
                  <c:v>522373600</c:v>
                </c:pt>
                <c:pt idx="5339">
                  <c:v>456887200</c:v>
                </c:pt>
                <c:pt idx="5340">
                  <c:v>597576000</c:v>
                </c:pt>
                <c:pt idx="5341">
                  <c:v>347832800</c:v>
                </c:pt>
                <c:pt idx="5342">
                  <c:v>355331200</c:v>
                </c:pt>
                <c:pt idx="5343">
                  <c:v>398602400</c:v>
                </c:pt>
                <c:pt idx="5344">
                  <c:v>224280000</c:v>
                </c:pt>
                <c:pt idx="5345">
                  <c:v>312872000</c:v>
                </c:pt>
                <c:pt idx="5346">
                  <c:v>260170400</c:v>
                </c:pt>
                <c:pt idx="5347">
                  <c:v>260187200</c:v>
                </c:pt>
                <c:pt idx="5348">
                  <c:v>390258400</c:v>
                </c:pt>
                <c:pt idx="5349">
                  <c:v>285443200</c:v>
                </c:pt>
                <c:pt idx="5350">
                  <c:v>446751200</c:v>
                </c:pt>
                <c:pt idx="5351">
                  <c:v>406476000</c:v>
                </c:pt>
                <c:pt idx="5352">
                  <c:v>426848800</c:v>
                </c:pt>
                <c:pt idx="5353">
                  <c:v>260131200</c:v>
                </c:pt>
                <c:pt idx="5354">
                  <c:v>1030159200</c:v>
                </c:pt>
                <c:pt idx="5355">
                  <c:v>456937600</c:v>
                </c:pt>
                <c:pt idx="5356">
                  <c:v>348992000</c:v>
                </c:pt>
                <c:pt idx="5357">
                  <c:v>348258400</c:v>
                </c:pt>
                <c:pt idx="5358">
                  <c:v>274702400</c:v>
                </c:pt>
                <c:pt idx="5359">
                  <c:v>226206400</c:v>
                </c:pt>
                <c:pt idx="5360">
                  <c:v>258249600</c:v>
                </c:pt>
                <c:pt idx="5361">
                  <c:v>269774400</c:v>
                </c:pt>
                <c:pt idx="5362">
                  <c:v>262785600</c:v>
                </c:pt>
                <c:pt idx="5363">
                  <c:v>254055200</c:v>
                </c:pt>
                <c:pt idx="5364">
                  <c:v>200765600</c:v>
                </c:pt>
                <c:pt idx="5365">
                  <c:v>217296800</c:v>
                </c:pt>
                <c:pt idx="5366">
                  <c:v>240900800</c:v>
                </c:pt>
                <c:pt idx="5367">
                  <c:v>304556000</c:v>
                </c:pt>
                <c:pt idx="5368">
                  <c:v>242345600</c:v>
                </c:pt>
                <c:pt idx="5369">
                  <c:v>294319200</c:v>
                </c:pt>
                <c:pt idx="5370">
                  <c:v>616352800</c:v>
                </c:pt>
                <c:pt idx="5371">
                  <c:v>202193600</c:v>
                </c:pt>
                <c:pt idx="5372">
                  <c:v>262830400</c:v>
                </c:pt>
                <c:pt idx="5373">
                  <c:v>257840800</c:v>
                </c:pt>
                <c:pt idx="5374">
                  <c:v>127702400</c:v>
                </c:pt>
                <c:pt idx="5375">
                  <c:v>108455200</c:v>
                </c:pt>
                <c:pt idx="5376">
                  <c:v>199046400</c:v>
                </c:pt>
                <c:pt idx="5377">
                  <c:v>203795200</c:v>
                </c:pt>
                <c:pt idx="5378">
                  <c:v>214530400</c:v>
                </c:pt>
                <c:pt idx="5379">
                  <c:v>338497600</c:v>
                </c:pt>
                <c:pt idx="5380">
                  <c:v>278348000</c:v>
                </c:pt>
                <c:pt idx="5381">
                  <c:v>261514400</c:v>
                </c:pt>
                <c:pt idx="5382">
                  <c:v>191531200</c:v>
                </c:pt>
                <c:pt idx="5383">
                  <c:v>224980000</c:v>
                </c:pt>
                <c:pt idx="5384">
                  <c:v>407254400</c:v>
                </c:pt>
                <c:pt idx="5385">
                  <c:v>320241600</c:v>
                </c:pt>
                <c:pt idx="5386">
                  <c:v>299370400</c:v>
                </c:pt>
                <c:pt idx="5387">
                  <c:v>614577600</c:v>
                </c:pt>
                <c:pt idx="5388">
                  <c:v>396250400</c:v>
                </c:pt>
                <c:pt idx="5389">
                  <c:v>401710400</c:v>
                </c:pt>
                <c:pt idx="5390">
                  <c:v>375407200</c:v>
                </c:pt>
                <c:pt idx="5391">
                  <c:v>269427200</c:v>
                </c:pt>
                <c:pt idx="5392">
                  <c:v>233469600</c:v>
                </c:pt>
                <c:pt idx="5393">
                  <c:v>140448000</c:v>
                </c:pt>
                <c:pt idx="5394">
                  <c:v>194202400</c:v>
                </c:pt>
                <c:pt idx="5395">
                  <c:v>304981600</c:v>
                </c:pt>
                <c:pt idx="5396">
                  <c:v>272288800</c:v>
                </c:pt>
                <c:pt idx="5397">
                  <c:v>280963200</c:v>
                </c:pt>
                <c:pt idx="5398">
                  <c:v>214704000</c:v>
                </c:pt>
                <c:pt idx="5399">
                  <c:v>239344000</c:v>
                </c:pt>
                <c:pt idx="5400">
                  <c:v>230781600</c:v>
                </c:pt>
                <c:pt idx="5401">
                  <c:v>249664800</c:v>
                </c:pt>
                <c:pt idx="5402">
                  <c:v>242748800</c:v>
                </c:pt>
                <c:pt idx="5403">
                  <c:v>436682400</c:v>
                </c:pt>
                <c:pt idx="5404">
                  <c:v>224616000</c:v>
                </c:pt>
                <c:pt idx="5405">
                  <c:v>235396000</c:v>
                </c:pt>
                <c:pt idx="5406">
                  <c:v>265608000</c:v>
                </c:pt>
                <c:pt idx="5407">
                  <c:v>526506400</c:v>
                </c:pt>
                <c:pt idx="5408">
                  <c:v>335826400</c:v>
                </c:pt>
                <c:pt idx="5409">
                  <c:v>227052000</c:v>
                </c:pt>
                <c:pt idx="5410">
                  <c:v>236493600</c:v>
                </c:pt>
                <c:pt idx="5411">
                  <c:v>269914400</c:v>
                </c:pt>
                <c:pt idx="5412">
                  <c:v>280991200</c:v>
                </c:pt>
                <c:pt idx="5413">
                  <c:v>290875200</c:v>
                </c:pt>
                <c:pt idx="5414">
                  <c:v>369398400</c:v>
                </c:pt>
                <c:pt idx="5415">
                  <c:v>166174400</c:v>
                </c:pt>
                <c:pt idx="5416">
                  <c:v>149716000</c:v>
                </c:pt>
                <c:pt idx="5417">
                  <c:v>221793600</c:v>
                </c:pt>
                <c:pt idx="5418">
                  <c:v>196375200</c:v>
                </c:pt>
                <c:pt idx="5419">
                  <c:v>365495200</c:v>
                </c:pt>
                <c:pt idx="5420">
                  <c:v>235110400</c:v>
                </c:pt>
                <c:pt idx="5421">
                  <c:v>347821600</c:v>
                </c:pt>
                <c:pt idx="5422">
                  <c:v>277082400</c:v>
                </c:pt>
                <c:pt idx="5423">
                  <c:v>259996800</c:v>
                </c:pt>
                <c:pt idx="5424">
                  <c:v>612376800</c:v>
                </c:pt>
                <c:pt idx="5425">
                  <c:v>277575200</c:v>
                </c:pt>
                <c:pt idx="5426">
                  <c:v>349496000</c:v>
                </c:pt>
                <c:pt idx="5427">
                  <c:v>528718400</c:v>
                </c:pt>
                <c:pt idx="5428">
                  <c:v>352083200</c:v>
                </c:pt>
                <c:pt idx="5429">
                  <c:v>424900000</c:v>
                </c:pt>
                <c:pt idx="5430">
                  <c:v>324609600</c:v>
                </c:pt>
                <c:pt idx="5431">
                  <c:v>353360000</c:v>
                </c:pt>
                <c:pt idx="5432">
                  <c:v>1709467200</c:v>
                </c:pt>
                <c:pt idx="5433">
                  <c:v>396636800</c:v>
                </c:pt>
                <c:pt idx="5434">
                  <c:v>445177600</c:v>
                </c:pt>
                <c:pt idx="5435">
                  <c:v>431933600</c:v>
                </c:pt>
                <c:pt idx="5436">
                  <c:v>301201600</c:v>
                </c:pt>
                <c:pt idx="5437">
                  <c:v>558952800</c:v>
                </c:pt>
                <c:pt idx="5438">
                  <c:v>251658400</c:v>
                </c:pt>
                <c:pt idx="5439">
                  <c:v>269858400</c:v>
                </c:pt>
                <c:pt idx="5440">
                  <c:v>222689600</c:v>
                </c:pt>
                <c:pt idx="5441">
                  <c:v>305188800</c:v>
                </c:pt>
                <c:pt idx="5442">
                  <c:v>199029600</c:v>
                </c:pt>
                <c:pt idx="5443">
                  <c:v>161649600</c:v>
                </c:pt>
                <c:pt idx="5444">
                  <c:v>211204000</c:v>
                </c:pt>
                <c:pt idx="5445">
                  <c:v>226749600</c:v>
                </c:pt>
                <c:pt idx="5446">
                  <c:v>206880800</c:v>
                </c:pt>
                <c:pt idx="5447">
                  <c:v>373676800</c:v>
                </c:pt>
                <c:pt idx="5448">
                  <c:v>443492000</c:v>
                </c:pt>
                <c:pt idx="5449">
                  <c:v>295993600</c:v>
                </c:pt>
                <c:pt idx="5450">
                  <c:v>446768000</c:v>
                </c:pt>
                <c:pt idx="5451">
                  <c:v>1215485600</c:v>
                </c:pt>
                <c:pt idx="5452">
                  <c:v>559462400</c:v>
                </c:pt>
                <c:pt idx="5453">
                  <c:v>385207200</c:v>
                </c:pt>
                <c:pt idx="5454">
                  <c:v>430897600</c:v>
                </c:pt>
                <c:pt idx="5455">
                  <c:v>399890400</c:v>
                </c:pt>
                <c:pt idx="5456">
                  <c:v>406593600</c:v>
                </c:pt>
                <c:pt idx="5457">
                  <c:v>479354400</c:v>
                </c:pt>
                <c:pt idx="5458">
                  <c:v>207704000</c:v>
                </c:pt>
                <c:pt idx="5459">
                  <c:v>274960000</c:v>
                </c:pt>
                <c:pt idx="5460">
                  <c:v>354838400</c:v>
                </c:pt>
                <c:pt idx="5461">
                  <c:v>310699200</c:v>
                </c:pt>
                <c:pt idx="5462">
                  <c:v>228956000</c:v>
                </c:pt>
                <c:pt idx="5463">
                  <c:v>179060000</c:v>
                </c:pt>
                <c:pt idx="5464">
                  <c:v>204024800</c:v>
                </c:pt>
                <c:pt idx="5465">
                  <c:v>272053600</c:v>
                </c:pt>
                <c:pt idx="5466">
                  <c:v>333474400</c:v>
                </c:pt>
                <c:pt idx="5467">
                  <c:v>227348800</c:v>
                </c:pt>
                <c:pt idx="5468">
                  <c:v>205716000</c:v>
                </c:pt>
                <c:pt idx="5469">
                  <c:v>179765600</c:v>
                </c:pt>
                <c:pt idx="5470">
                  <c:v>269869600</c:v>
                </c:pt>
                <c:pt idx="5471">
                  <c:v>399084000</c:v>
                </c:pt>
                <c:pt idx="5472">
                  <c:v>322078400</c:v>
                </c:pt>
                <c:pt idx="5473">
                  <c:v>245224000</c:v>
                </c:pt>
                <c:pt idx="5474">
                  <c:v>216557600</c:v>
                </c:pt>
                <c:pt idx="5475">
                  <c:v>186625600</c:v>
                </c:pt>
                <c:pt idx="5476">
                  <c:v>202428800</c:v>
                </c:pt>
                <c:pt idx="5477">
                  <c:v>258311200</c:v>
                </c:pt>
                <c:pt idx="5478">
                  <c:v>163245600</c:v>
                </c:pt>
                <c:pt idx="5479">
                  <c:v>189968800</c:v>
                </c:pt>
                <c:pt idx="5480">
                  <c:v>262231200</c:v>
                </c:pt>
                <c:pt idx="5481">
                  <c:v>247973600</c:v>
                </c:pt>
                <c:pt idx="5482">
                  <c:v>164169600</c:v>
                </c:pt>
                <c:pt idx="5483">
                  <c:v>193519200</c:v>
                </c:pt>
                <c:pt idx="5484">
                  <c:v>276936800</c:v>
                </c:pt>
                <c:pt idx="5485">
                  <c:v>420660800</c:v>
                </c:pt>
                <c:pt idx="5486">
                  <c:v>226178400</c:v>
                </c:pt>
                <c:pt idx="5487">
                  <c:v>181591200</c:v>
                </c:pt>
                <c:pt idx="5488">
                  <c:v>158244800</c:v>
                </c:pt>
                <c:pt idx="5489">
                  <c:v>249468800</c:v>
                </c:pt>
                <c:pt idx="5490">
                  <c:v>202412000</c:v>
                </c:pt>
                <c:pt idx="5491">
                  <c:v>269830400</c:v>
                </c:pt>
                <c:pt idx="5492">
                  <c:v>282951200</c:v>
                </c:pt>
                <c:pt idx="5493">
                  <c:v>286641600</c:v>
                </c:pt>
                <c:pt idx="5494">
                  <c:v>427996800</c:v>
                </c:pt>
                <c:pt idx="5495">
                  <c:v>328641600</c:v>
                </c:pt>
                <c:pt idx="5496">
                  <c:v>205945600</c:v>
                </c:pt>
                <c:pt idx="5497">
                  <c:v>352788800</c:v>
                </c:pt>
                <c:pt idx="5498">
                  <c:v>263709600</c:v>
                </c:pt>
                <c:pt idx="5499">
                  <c:v>250661600</c:v>
                </c:pt>
                <c:pt idx="5500">
                  <c:v>254682400</c:v>
                </c:pt>
                <c:pt idx="5501">
                  <c:v>208644800</c:v>
                </c:pt>
                <c:pt idx="5502">
                  <c:v>206152800</c:v>
                </c:pt>
                <c:pt idx="5503">
                  <c:v>237697600</c:v>
                </c:pt>
                <c:pt idx="5504">
                  <c:v>342423200</c:v>
                </c:pt>
                <c:pt idx="5505">
                  <c:v>229348000</c:v>
                </c:pt>
                <c:pt idx="5506">
                  <c:v>217896000</c:v>
                </c:pt>
                <c:pt idx="5507">
                  <c:v>190825600</c:v>
                </c:pt>
                <c:pt idx="5508">
                  <c:v>244697600</c:v>
                </c:pt>
                <c:pt idx="5509">
                  <c:v>453644800</c:v>
                </c:pt>
                <c:pt idx="5510">
                  <c:v>356686400</c:v>
                </c:pt>
                <c:pt idx="5511">
                  <c:v>321574400</c:v>
                </c:pt>
                <c:pt idx="5512">
                  <c:v>294677600</c:v>
                </c:pt>
                <c:pt idx="5513">
                  <c:v>194404000</c:v>
                </c:pt>
                <c:pt idx="5514">
                  <c:v>405518400</c:v>
                </c:pt>
                <c:pt idx="5515">
                  <c:v>307624800</c:v>
                </c:pt>
                <c:pt idx="5516">
                  <c:v>469296800</c:v>
                </c:pt>
                <c:pt idx="5517">
                  <c:v>288299200</c:v>
                </c:pt>
                <c:pt idx="5518">
                  <c:v>238520800</c:v>
                </c:pt>
                <c:pt idx="5519">
                  <c:v>218148000</c:v>
                </c:pt>
                <c:pt idx="5520">
                  <c:v>209036800</c:v>
                </c:pt>
                <c:pt idx="5521">
                  <c:v>174748000</c:v>
                </c:pt>
                <c:pt idx="5522">
                  <c:v>279070400</c:v>
                </c:pt>
                <c:pt idx="5523">
                  <c:v>349300000</c:v>
                </c:pt>
                <c:pt idx="5524">
                  <c:v>259179200</c:v>
                </c:pt>
                <c:pt idx="5525">
                  <c:v>270676000</c:v>
                </c:pt>
                <c:pt idx="5526">
                  <c:v>295836800</c:v>
                </c:pt>
                <c:pt idx="5527">
                  <c:v>189828800</c:v>
                </c:pt>
                <c:pt idx="5528">
                  <c:v>376818400</c:v>
                </c:pt>
                <c:pt idx="5529">
                  <c:v>210694400</c:v>
                </c:pt>
                <c:pt idx="5530">
                  <c:v>216389600</c:v>
                </c:pt>
                <c:pt idx="5531">
                  <c:v>336179200</c:v>
                </c:pt>
                <c:pt idx="5532">
                  <c:v>190064000</c:v>
                </c:pt>
                <c:pt idx="5533">
                  <c:v>152975200</c:v>
                </c:pt>
                <c:pt idx="5534">
                  <c:v>223792800</c:v>
                </c:pt>
                <c:pt idx="5535">
                  <c:v>231739200</c:v>
                </c:pt>
                <c:pt idx="5536">
                  <c:v>141713600</c:v>
                </c:pt>
                <c:pt idx="5537">
                  <c:v>160994400</c:v>
                </c:pt>
                <c:pt idx="5538">
                  <c:v>164578400</c:v>
                </c:pt>
                <c:pt idx="5539">
                  <c:v>210952000</c:v>
                </c:pt>
                <c:pt idx="5540">
                  <c:v>208740000</c:v>
                </c:pt>
                <c:pt idx="5541">
                  <c:v>418482400</c:v>
                </c:pt>
                <c:pt idx="5542">
                  <c:v>227858400</c:v>
                </c:pt>
                <c:pt idx="5543">
                  <c:v>199427200</c:v>
                </c:pt>
                <c:pt idx="5544">
                  <c:v>240262400</c:v>
                </c:pt>
                <c:pt idx="5545">
                  <c:v>286798400</c:v>
                </c:pt>
                <c:pt idx="5546">
                  <c:v>143432800</c:v>
                </c:pt>
                <c:pt idx="5547">
                  <c:v>398742400</c:v>
                </c:pt>
                <c:pt idx="5548">
                  <c:v>227869600</c:v>
                </c:pt>
                <c:pt idx="5549">
                  <c:v>325757600</c:v>
                </c:pt>
                <c:pt idx="5550">
                  <c:v>243398400</c:v>
                </c:pt>
                <c:pt idx="5551">
                  <c:v>245358400</c:v>
                </c:pt>
                <c:pt idx="5552">
                  <c:v>236084800</c:v>
                </c:pt>
                <c:pt idx="5553">
                  <c:v>308610400</c:v>
                </c:pt>
                <c:pt idx="5554">
                  <c:v>253500800</c:v>
                </c:pt>
                <c:pt idx="5555">
                  <c:v>149340800</c:v>
                </c:pt>
                <c:pt idx="5556">
                  <c:v>164780000</c:v>
                </c:pt>
                <c:pt idx="5557">
                  <c:v>251624800</c:v>
                </c:pt>
                <c:pt idx="5558">
                  <c:v>222661600</c:v>
                </c:pt>
                <c:pt idx="5559">
                  <c:v>150701600</c:v>
                </c:pt>
                <c:pt idx="5560">
                  <c:v>347519200</c:v>
                </c:pt>
                <c:pt idx="5561">
                  <c:v>318096800</c:v>
                </c:pt>
                <c:pt idx="5562">
                  <c:v>125826400</c:v>
                </c:pt>
                <c:pt idx="5563">
                  <c:v>39340000</c:v>
                </c:pt>
                <c:pt idx="5564">
                  <c:v>85422400</c:v>
                </c:pt>
                <c:pt idx="5565">
                  <c:v>80035200</c:v>
                </c:pt>
                <c:pt idx="5566">
                  <c:v>155041600</c:v>
                </c:pt>
                <c:pt idx="5567">
                  <c:v>200726400</c:v>
                </c:pt>
                <c:pt idx="5568">
                  <c:v>181428800</c:v>
                </c:pt>
                <c:pt idx="5569">
                  <c:v>147453600</c:v>
                </c:pt>
                <c:pt idx="5570">
                  <c:v>390532800</c:v>
                </c:pt>
                <c:pt idx="5571">
                  <c:v>342344800</c:v>
                </c:pt>
                <c:pt idx="5572">
                  <c:v>229644800</c:v>
                </c:pt>
                <c:pt idx="5573">
                  <c:v>215252800</c:v>
                </c:pt>
                <c:pt idx="5574">
                  <c:v>175100800</c:v>
                </c:pt>
                <c:pt idx="5575">
                  <c:v>178942400</c:v>
                </c:pt>
                <c:pt idx="5576">
                  <c:v>186860800</c:v>
                </c:pt>
                <c:pt idx="5577">
                  <c:v>371128800</c:v>
                </c:pt>
                <c:pt idx="5578">
                  <c:v>559070400</c:v>
                </c:pt>
                <c:pt idx="5579">
                  <c:v>266761600</c:v>
                </c:pt>
                <c:pt idx="5580">
                  <c:v>253456000</c:v>
                </c:pt>
                <c:pt idx="5581">
                  <c:v>215140800</c:v>
                </c:pt>
                <c:pt idx="5582">
                  <c:v>228256000</c:v>
                </c:pt>
                <c:pt idx="5583">
                  <c:v>305468800</c:v>
                </c:pt>
                <c:pt idx="5584">
                  <c:v>391406400</c:v>
                </c:pt>
                <c:pt idx="5585">
                  <c:v>286255200</c:v>
                </c:pt>
                <c:pt idx="5586">
                  <c:v>373044000</c:v>
                </c:pt>
                <c:pt idx="5587">
                  <c:v>407058400</c:v>
                </c:pt>
                <c:pt idx="5588">
                  <c:v>341224800</c:v>
                </c:pt>
                <c:pt idx="5589">
                  <c:v>264784800</c:v>
                </c:pt>
                <c:pt idx="5590">
                  <c:v>317413600</c:v>
                </c:pt>
                <c:pt idx="5591">
                  <c:v>221614400</c:v>
                </c:pt>
                <c:pt idx="5592">
                  <c:v>179149600</c:v>
                </c:pt>
                <c:pt idx="5593">
                  <c:v>269701600</c:v>
                </c:pt>
                <c:pt idx="5594">
                  <c:v>167888000</c:v>
                </c:pt>
                <c:pt idx="5595">
                  <c:v>164780000</c:v>
                </c:pt>
                <c:pt idx="5596">
                  <c:v>228687200</c:v>
                </c:pt>
                <c:pt idx="5597">
                  <c:v>208493600</c:v>
                </c:pt>
                <c:pt idx="5598">
                  <c:v>243297600</c:v>
                </c:pt>
                <c:pt idx="5599">
                  <c:v>290897600</c:v>
                </c:pt>
                <c:pt idx="5600">
                  <c:v>240368800</c:v>
                </c:pt>
                <c:pt idx="5601">
                  <c:v>224352800</c:v>
                </c:pt>
                <c:pt idx="5602">
                  <c:v>157444000</c:v>
                </c:pt>
                <c:pt idx="5603">
                  <c:v>180252800</c:v>
                </c:pt>
                <c:pt idx="5604">
                  <c:v>188641600</c:v>
                </c:pt>
                <c:pt idx="5605">
                  <c:v>217095200</c:v>
                </c:pt>
                <c:pt idx="5606">
                  <c:v>154341600</c:v>
                </c:pt>
                <c:pt idx="5607">
                  <c:v>195098400</c:v>
                </c:pt>
                <c:pt idx="5608">
                  <c:v>203761600</c:v>
                </c:pt>
                <c:pt idx="5609">
                  <c:v>126414400</c:v>
                </c:pt>
                <c:pt idx="5610">
                  <c:v>126683200</c:v>
                </c:pt>
                <c:pt idx="5611">
                  <c:v>99859200</c:v>
                </c:pt>
                <c:pt idx="5612">
                  <c:v>200984000</c:v>
                </c:pt>
                <c:pt idx="5613">
                  <c:v>134573600</c:v>
                </c:pt>
                <c:pt idx="5614">
                  <c:v>161190400</c:v>
                </c:pt>
                <c:pt idx="5615">
                  <c:v>222560800</c:v>
                </c:pt>
                <c:pt idx="5616">
                  <c:v>335445600</c:v>
                </c:pt>
                <c:pt idx="5617">
                  <c:v>153098400</c:v>
                </c:pt>
                <c:pt idx="5618">
                  <c:v>399912800</c:v>
                </c:pt>
                <c:pt idx="5619">
                  <c:v>229980800</c:v>
                </c:pt>
                <c:pt idx="5620">
                  <c:v>141316000</c:v>
                </c:pt>
                <c:pt idx="5621">
                  <c:v>163178400</c:v>
                </c:pt>
                <c:pt idx="5622">
                  <c:v>297948000</c:v>
                </c:pt>
                <c:pt idx="5623">
                  <c:v>161100800</c:v>
                </c:pt>
                <c:pt idx="5624">
                  <c:v>167697600</c:v>
                </c:pt>
                <c:pt idx="5625">
                  <c:v>178343200</c:v>
                </c:pt>
                <c:pt idx="5626">
                  <c:v>122393600</c:v>
                </c:pt>
                <c:pt idx="5627">
                  <c:v>145303200</c:v>
                </c:pt>
                <c:pt idx="5628">
                  <c:v>256659200</c:v>
                </c:pt>
                <c:pt idx="5629">
                  <c:v>154341600</c:v>
                </c:pt>
                <c:pt idx="5630">
                  <c:v>171371200</c:v>
                </c:pt>
                <c:pt idx="5631">
                  <c:v>145712000</c:v>
                </c:pt>
                <c:pt idx="5632">
                  <c:v>146020000</c:v>
                </c:pt>
                <c:pt idx="5633">
                  <c:v>196862400</c:v>
                </c:pt>
                <c:pt idx="5634">
                  <c:v>128934400</c:v>
                </c:pt>
                <c:pt idx="5635">
                  <c:v>146725600</c:v>
                </c:pt>
                <c:pt idx="5636">
                  <c:v>107100000</c:v>
                </c:pt>
                <c:pt idx="5637">
                  <c:v>1392708800</c:v>
                </c:pt>
                <c:pt idx="5638">
                  <c:v>502958400</c:v>
                </c:pt>
                <c:pt idx="5639">
                  <c:v>303968000</c:v>
                </c:pt>
                <c:pt idx="5640">
                  <c:v>1016176000</c:v>
                </c:pt>
                <c:pt idx="5641">
                  <c:v>616257600</c:v>
                </c:pt>
                <c:pt idx="5642">
                  <c:v>152320000</c:v>
                </c:pt>
                <c:pt idx="5643">
                  <c:v>300568800</c:v>
                </c:pt>
                <c:pt idx="5644">
                  <c:v>209680800</c:v>
                </c:pt>
                <c:pt idx="5645">
                  <c:v>325108000</c:v>
                </c:pt>
                <c:pt idx="5646">
                  <c:v>205318400</c:v>
                </c:pt>
                <c:pt idx="5647">
                  <c:v>636798400</c:v>
                </c:pt>
                <c:pt idx="5648">
                  <c:v>458236800</c:v>
                </c:pt>
                <c:pt idx="5649">
                  <c:v>458175200</c:v>
                </c:pt>
                <c:pt idx="5650">
                  <c:v>342759200</c:v>
                </c:pt>
                <c:pt idx="5651">
                  <c:v>321182400</c:v>
                </c:pt>
                <c:pt idx="5652">
                  <c:v>1555708000</c:v>
                </c:pt>
                <c:pt idx="5653">
                  <c:v>1514492000</c:v>
                </c:pt>
                <c:pt idx="5654">
                  <c:v>1054379200</c:v>
                </c:pt>
                <c:pt idx="5655">
                  <c:v>687736000</c:v>
                </c:pt>
                <c:pt idx="5656">
                  <c:v>588386400</c:v>
                </c:pt>
                <c:pt idx="5657">
                  <c:v>419372800</c:v>
                </c:pt>
                <c:pt idx="5658">
                  <c:v>446796000</c:v>
                </c:pt>
                <c:pt idx="5659">
                  <c:v>355488000</c:v>
                </c:pt>
                <c:pt idx="5660">
                  <c:v>284995200</c:v>
                </c:pt>
                <c:pt idx="5661">
                  <c:v>341628000</c:v>
                </c:pt>
                <c:pt idx="5662">
                  <c:v>445888800</c:v>
                </c:pt>
                <c:pt idx="5663">
                  <c:v>416220000</c:v>
                </c:pt>
                <c:pt idx="5664">
                  <c:v>305009600</c:v>
                </c:pt>
                <c:pt idx="5665">
                  <c:v>178460800</c:v>
                </c:pt>
                <c:pt idx="5666">
                  <c:v>206718400</c:v>
                </c:pt>
                <c:pt idx="5667">
                  <c:v>290130400</c:v>
                </c:pt>
                <c:pt idx="5668">
                  <c:v>339679200</c:v>
                </c:pt>
                <c:pt idx="5669">
                  <c:v>333765600</c:v>
                </c:pt>
                <c:pt idx="5670">
                  <c:v>382748800</c:v>
                </c:pt>
                <c:pt idx="5671">
                  <c:v>418588800</c:v>
                </c:pt>
                <c:pt idx="5672">
                  <c:v>360858400</c:v>
                </c:pt>
                <c:pt idx="5673">
                  <c:v>271202400</c:v>
                </c:pt>
                <c:pt idx="5674">
                  <c:v>205497600</c:v>
                </c:pt>
                <c:pt idx="5675">
                  <c:v>241388000</c:v>
                </c:pt>
                <c:pt idx="5676">
                  <c:v>259952000</c:v>
                </c:pt>
                <c:pt idx="5677">
                  <c:v>176646400</c:v>
                </c:pt>
                <c:pt idx="5678">
                  <c:v>225114400</c:v>
                </c:pt>
                <c:pt idx="5679">
                  <c:v>252588000</c:v>
                </c:pt>
                <c:pt idx="5680">
                  <c:v>191245600</c:v>
                </c:pt>
                <c:pt idx="5681">
                  <c:v>238526400</c:v>
                </c:pt>
                <c:pt idx="5682">
                  <c:v>177464000</c:v>
                </c:pt>
                <c:pt idx="5683">
                  <c:v>454983200</c:v>
                </c:pt>
                <c:pt idx="5684">
                  <c:v>381528000</c:v>
                </c:pt>
                <c:pt idx="5685">
                  <c:v>356546400</c:v>
                </c:pt>
                <c:pt idx="5686">
                  <c:v>307361600</c:v>
                </c:pt>
                <c:pt idx="5687">
                  <c:v>514382400</c:v>
                </c:pt>
                <c:pt idx="5688">
                  <c:v>329812000</c:v>
                </c:pt>
                <c:pt idx="5689">
                  <c:v>161705600</c:v>
                </c:pt>
                <c:pt idx="5690">
                  <c:v>365792000</c:v>
                </c:pt>
                <c:pt idx="5691">
                  <c:v>222152000</c:v>
                </c:pt>
                <c:pt idx="5692">
                  <c:v>180992000</c:v>
                </c:pt>
                <c:pt idx="5693">
                  <c:v>325298400</c:v>
                </c:pt>
                <c:pt idx="5694">
                  <c:v>137771200</c:v>
                </c:pt>
                <c:pt idx="5695">
                  <c:v>286272000</c:v>
                </c:pt>
                <c:pt idx="5696">
                  <c:v>256737600</c:v>
                </c:pt>
                <c:pt idx="5697">
                  <c:v>213645600</c:v>
                </c:pt>
                <c:pt idx="5698">
                  <c:v>170934400</c:v>
                </c:pt>
                <c:pt idx="5699">
                  <c:v>136858400</c:v>
                </c:pt>
                <c:pt idx="5700">
                  <c:v>188406400</c:v>
                </c:pt>
                <c:pt idx="5701">
                  <c:v>206645600</c:v>
                </c:pt>
                <c:pt idx="5702">
                  <c:v>250930400</c:v>
                </c:pt>
                <c:pt idx="5703">
                  <c:v>751212000</c:v>
                </c:pt>
                <c:pt idx="5704">
                  <c:v>298838400</c:v>
                </c:pt>
                <c:pt idx="5705">
                  <c:v>183808800</c:v>
                </c:pt>
                <c:pt idx="5706">
                  <c:v>198424800</c:v>
                </c:pt>
                <c:pt idx="5707">
                  <c:v>143035200</c:v>
                </c:pt>
                <c:pt idx="5708">
                  <c:v>229236000</c:v>
                </c:pt>
                <c:pt idx="5709">
                  <c:v>216686400</c:v>
                </c:pt>
                <c:pt idx="5710">
                  <c:v>170357600</c:v>
                </c:pt>
                <c:pt idx="5711">
                  <c:v>197120000</c:v>
                </c:pt>
                <c:pt idx="5712">
                  <c:v>173594400</c:v>
                </c:pt>
                <c:pt idx="5713">
                  <c:v>301464800</c:v>
                </c:pt>
                <c:pt idx="5714">
                  <c:v>149604000</c:v>
                </c:pt>
                <c:pt idx="5715">
                  <c:v>230115200</c:v>
                </c:pt>
                <c:pt idx="5716">
                  <c:v>249440800</c:v>
                </c:pt>
                <c:pt idx="5717">
                  <c:v>245464800</c:v>
                </c:pt>
                <c:pt idx="5718">
                  <c:v>174378400</c:v>
                </c:pt>
                <c:pt idx="5719">
                  <c:v>137659200</c:v>
                </c:pt>
                <c:pt idx="5720">
                  <c:v>137228000</c:v>
                </c:pt>
                <c:pt idx="5721">
                  <c:v>164438400</c:v>
                </c:pt>
                <c:pt idx="5722">
                  <c:v>284099200</c:v>
                </c:pt>
                <c:pt idx="5723">
                  <c:v>192780000</c:v>
                </c:pt>
                <c:pt idx="5724">
                  <c:v>125865600</c:v>
                </c:pt>
                <c:pt idx="5725">
                  <c:v>192774400</c:v>
                </c:pt>
                <c:pt idx="5726">
                  <c:v>133688800</c:v>
                </c:pt>
                <c:pt idx="5727">
                  <c:v>273212800</c:v>
                </c:pt>
                <c:pt idx="5728">
                  <c:v>255326400</c:v>
                </c:pt>
                <c:pt idx="5729">
                  <c:v>250264000</c:v>
                </c:pt>
                <c:pt idx="5730">
                  <c:v>137782400</c:v>
                </c:pt>
                <c:pt idx="5731">
                  <c:v>164959200</c:v>
                </c:pt>
                <c:pt idx="5732">
                  <c:v>225702400</c:v>
                </c:pt>
                <c:pt idx="5733">
                  <c:v>319625600</c:v>
                </c:pt>
                <c:pt idx="5734">
                  <c:v>263155200</c:v>
                </c:pt>
                <c:pt idx="5735">
                  <c:v>242132800</c:v>
                </c:pt>
                <c:pt idx="5736">
                  <c:v>268828000</c:v>
                </c:pt>
                <c:pt idx="5737">
                  <c:v>199780000</c:v>
                </c:pt>
                <c:pt idx="5738">
                  <c:v>240133600</c:v>
                </c:pt>
                <c:pt idx="5739">
                  <c:v>167244000</c:v>
                </c:pt>
                <c:pt idx="5740">
                  <c:v>180370400</c:v>
                </c:pt>
                <c:pt idx="5741">
                  <c:v>224890400</c:v>
                </c:pt>
                <c:pt idx="5742">
                  <c:v>213684800</c:v>
                </c:pt>
                <c:pt idx="5743">
                  <c:v>179989600</c:v>
                </c:pt>
                <c:pt idx="5744">
                  <c:v>226844800</c:v>
                </c:pt>
                <c:pt idx="5745">
                  <c:v>269007200</c:v>
                </c:pt>
                <c:pt idx="5746">
                  <c:v>289396800</c:v>
                </c:pt>
                <c:pt idx="5747">
                  <c:v>252907200</c:v>
                </c:pt>
                <c:pt idx="5748">
                  <c:v>205956800</c:v>
                </c:pt>
                <c:pt idx="5749">
                  <c:v>179821600</c:v>
                </c:pt>
                <c:pt idx="5750">
                  <c:v>132451200</c:v>
                </c:pt>
                <c:pt idx="5751">
                  <c:v>301285600</c:v>
                </c:pt>
                <c:pt idx="5752">
                  <c:v>574380800</c:v>
                </c:pt>
                <c:pt idx="5753">
                  <c:v>347250400</c:v>
                </c:pt>
                <c:pt idx="5754">
                  <c:v>365702400</c:v>
                </c:pt>
                <c:pt idx="5755">
                  <c:v>285426400</c:v>
                </c:pt>
                <c:pt idx="5756">
                  <c:v>236112800</c:v>
                </c:pt>
                <c:pt idx="5757">
                  <c:v>204058400</c:v>
                </c:pt>
                <c:pt idx="5758">
                  <c:v>299600000</c:v>
                </c:pt>
                <c:pt idx="5759">
                  <c:v>268329600</c:v>
                </c:pt>
                <c:pt idx="5760">
                  <c:v>418174400</c:v>
                </c:pt>
                <c:pt idx="5761">
                  <c:v>428668800</c:v>
                </c:pt>
                <c:pt idx="5762">
                  <c:v>347748800</c:v>
                </c:pt>
                <c:pt idx="5763">
                  <c:v>174837600</c:v>
                </c:pt>
                <c:pt idx="5764">
                  <c:v>279865600</c:v>
                </c:pt>
                <c:pt idx="5765">
                  <c:v>275419200</c:v>
                </c:pt>
                <c:pt idx="5766">
                  <c:v>610103200</c:v>
                </c:pt>
                <c:pt idx="5767">
                  <c:v>975682400</c:v>
                </c:pt>
                <c:pt idx="5768">
                  <c:v>359811200</c:v>
                </c:pt>
                <c:pt idx="5769">
                  <c:v>279132000</c:v>
                </c:pt>
                <c:pt idx="5770">
                  <c:v>176461600</c:v>
                </c:pt>
                <c:pt idx="5771">
                  <c:v>161599200</c:v>
                </c:pt>
                <c:pt idx="5772">
                  <c:v>165211200</c:v>
                </c:pt>
                <c:pt idx="5773">
                  <c:v>219856000</c:v>
                </c:pt>
                <c:pt idx="5774">
                  <c:v>162013600</c:v>
                </c:pt>
                <c:pt idx="5775">
                  <c:v>251714400</c:v>
                </c:pt>
                <c:pt idx="5776">
                  <c:v>267080800</c:v>
                </c:pt>
                <c:pt idx="5777">
                  <c:v>260556800</c:v>
                </c:pt>
                <c:pt idx="5778">
                  <c:v>218153600</c:v>
                </c:pt>
                <c:pt idx="5779">
                  <c:v>302842400</c:v>
                </c:pt>
                <c:pt idx="5780">
                  <c:v>249233600</c:v>
                </c:pt>
                <c:pt idx="5781">
                  <c:v>322470400</c:v>
                </c:pt>
                <c:pt idx="5782">
                  <c:v>397073600</c:v>
                </c:pt>
                <c:pt idx="5783">
                  <c:v>210145600</c:v>
                </c:pt>
                <c:pt idx="5784">
                  <c:v>234276000</c:v>
                </c:pt>
                <c:pt idx="5785">
                  <c:v>215073600</c:v>
                </c:pt>
                <c:pt idx="5786">
                  <c:v>300003200</c:v>
                </c:pt>
                <c:pt idx="5787">
                  <c:v>212772000</c:v>
                </c:pt>
                <c:pt idx="5788">
                  <c:v>237048000</c:v>
                </c:pt>
                <c:pt idx="5789">
                  <c:v>228256000</c:v>
                </c:pt>
                <c:pt idx="5790">
                  <c:v>267192800</c:v>
                </c:pt>
                <c:pt idx="5791">
                  <c:v>344584800</c:v>
                </c:pt>
                <c:pt idx="5792">
                  <c:v>239590400</c:v>
                </c:pt>
                <c:pt idx="5793">
                  <c:v>241836000</c:v>
                </c:pt>
                <c:pt idx="5794">
                  <c:v>381824800</c:v>
                </c:pt>
                <c:pt idx="5795">
                  <c:v>268654400</c:v>
                </c:pt>
                <c:pt idx="5796">
                  <c:v>245128800</c:v>
                </c:pt>
                <c:pt idx="5797">
                  <c:v>76098400</c:v>
                </c:pt>
                <c:pt idx="5798">
                  <c:v>361536000</c:v>
                </c:pt>
                <c:pt idx="5799">
                  <c:v>205296000</c:v>
                </c:pt>
                <c:pt idx="5800">
                  <c:v>191296000</c:v>
                </c:pt>
                <c:pt idx="5801">
                  <c:v>177940000</c:v>
                </c:pt>
                <c:pt idx="5802">
                  <c:v>186177600</c:v>
                </c:pt>
                <c:pt idx="5803">
                  <c:v>148237600</c:v>
                </c:pt>
                <c:pt idx="5804">
                  <c:v>135144800</c:v>
                </c:pt>
                <c:pt idx="5805">
                  <c:v>271336800</c:v>
                </c:pt>
                <c:pt idx="5806">
                  <c:v>183136800</c:v>
                </c:pt>
                <c:pt idx="5807">
                  <c:v>192673600</c:v>
                </c:pt>
                <c:pt idx="5808">
                  <c:v>388908800</c:v>
                </c:pt>
                <c:pt idx="5809">
                  <c:v>373956800</c:v>
                </c:pt>
                <c:pt idx="5810">
                  <c:v>274260000</c:v>
                </c:pt>
                <c:pt idx="5811">
                  <c:v>330915200</c:v>
                </c:pt>
                <c:pt idx="5812">
                  <c:v>453560800</c:v>
                </c:pt>
                <c:pt idx="5813">
                  <c:v>377064800</c:v>
                </c:pt>
                <c:pt idx="5814">
                  <c:v>308498400</c:v>
                </c:pt>
                <c:pt idx="5815">
                  <c:v>177475200</c:v>
                </c:pt>
                <c:pt idx="5816">
                  <c:v>103695200</c:v>
                </c:pt>
                <c:pt idx="5817">
                  <c:v>233458400</c:v>
                </c:pt>
                <c:pt idx="5818">
                  <c:v>204853600</c:v>
                </c:pt>
                <c:pt idx="5819">
                  <c:v>174451200</c:v>
                </c:pt>
                <c:pt idx="5820">
                  <c:v>144642400</c:v>
                </c:pt>
                <c:pt idx="5821">
                  <c:v>395018400</c:v>
                </c:pt>
                <c:pt idx="5822">
                  <c:v>509348000</c:v>
                </c:pt>
                <c:pt idx="5823">
                  <c:v>586874400</c:v>
                </c:pt>
                <c:pt idx="5824">
                  <c:v>460303200</c:v>
                </c:pt>
                <c:pt idx="5825">
                  <c:v>427459200</c:v>
                </c:pt>
                <c:pt idx="5826">
                  <c:v>487547200</c:v>
                </c:pt>
                <c:pt idx="5827">
                  <c:v>679016800</c:v>
                </c:pt>
                <c:pt idx="5828">
                  <c:v>620043200</c:v>
                </c:pt>
                <c:pt idx="5829">
                  <c:v>1018208800</c:v>
                </c:pt>
                <c:pt idx="5830">
                  <c:v>372820000</c:v>
                </c:pt>
                <c:pt idx="5831">
                  <c:v>315946400</c:v>
                </c:pt>
                <c:pt idx="5832">
                  <c:v>226660000</c:v>
                </c:pt>
                <c:pt idx="5833">
                  <c:v>205004800</c:v>
                </c:pt>
                <c:pt idx="5834">
                  <c:v>227169600</c:v>
                </c:pt>
                <c:pt idx="5835">
                  <c:v>271269600</c:v>
                </c:pt>
                <c:pt idx="5836">
                  <c:v>307070400</c:v>
                </c:pt>
                <c:pt idx="5837">
                  <c:v>275402400</c:v>
                </c:pt>
                <c:pt idx="5838">
                  <c:v>212699200</c:v>
                </c:pt>
                <c:pt idx="5839">
                  <c:v>185298400</c:v>
                </c:pt>
                <c:pt idx="5840">
                  <c:v>287431200</c:v>
                </c:pt>
                <c:pt idx="5841">
                  <c:v>180812800</c:v>
                </c:pt>
                <c:pt idx="5842">
                  <c:v>305552800</c:v>
                </c:pt>
                <c:pt idx="5843">
                  <c:v>352844800</c:v>
                </c:pt>
                <c:pt idx="5844">
                  <c:v>193340000</c:v>
                </c:pt>
                <c:pt idx="5845">
                  <c:v>188260800</c:v>
                </c:pt>
                <c:pt idx="5846">
                  <c:v>255343200</c:v>
                </c:pt>
                <c:pt idx="5847">
                  <c:v>348544000</c:v>
                </c:pt>
                <c:pt idx="5848">
                  <c:v>183988000</c:v>
                </c:pt>
                <c:pt idx="5849">
                  <c:v>315980000</c:v>
                </c:pt>
                <c:pt idx="5850">
                  <c:v>170956800</c:v>
                </c:pt>
                <c:pt idx="5851">
                  <c:v>141635200</c:v>
                </c:pt>
                <c:pt idx="5852">
                  <c:v>323080800</c:v>
                </c:pt>
                <c:pt idx="5853">
                  <c:v>277603200</c:v>
                </c:pt>
                <c:pt idx="5854">
                  <c:v>194079200</c:v>
                </c:pt>
                <c:pt idx="5855">
                  <c:v>259056000</c:v>
                </c:pt>
                <c:pt idx="5856">
                  <c:v>276276000</c:v>
                </c:pt>
                <c:pt idx="5857">
                  <c:v>198408000</c:v>
                </c:pt>
                <c:pt idx="5858">
                  <c:v>468837600</c:v>
                </c:pt>
                <c:pt idx="5859">
                  <c:v>321680800</c:v>
                </c:pt>
                <c:pt idx="5860">
                  <c:v>256687200</c:v>
                </c:pt>
                <c:pt idx="5861">
                  <c:v>225131200</c:v>
                </c:pt>
                <c:pt idx="5862">
                  <c:v>660223200</c:v>
                </c:pt>
                <c:pt idx="5863">
                  <c:v>1540599200</c:v>
                </c:pt>
                <c:pt idx="5864">
                  <c:v>522872000</c:v>
                </c:pt>
                <c:pt idx="5865">
                  <c:v>618363200</c:v>
                </c:pt>
                <c:pt idx="5866">
                  <c:v>1006964000</c:v>
                </c:pt>
                <c:pt idx="5867">
                  <c:v>595851200</c:v>
                </c:pt>
                <c:pt idx="5868">
                  <c:v>329224000</c:v>
                </c:pt>
                <c:pt idx="5869">
                  <c:v>481717600</c:v>
                </c:pt>
                <c:pt idx="5870">
                  <c:v>605432800</c:v>
                </c:pt>
                <c:pt idx="5871">
                  <c:v>411432000</c:v>
                </c:pt>
                <c:pt idx="5872">
                  <c:v>321081600</c:v>
                </c:pt>
                <c:pt idx="5873">
                  <c:v>408576000</c:v>
                </c:pt>
                <c:pt idx="5874">
                  <c:v>419031200</c:v>
                </c:pt>
                <c:pt idx="5875">
                  <c:v>385515200</c:v>
                </c:pt>
                <c:pt idx="5876">
                  <c:v>428215200</c:v>
                </c:pt>
                <c:pt idx="5877">
                  <c:v>566445600</c:v>
                </c:pt>
                <c:pt idx="5878">
                  <c:v>419893600</c:v>
                </c:pt>
                <c:pt idx="5879">
                  <c:v>350728000</c:v>
                </c:pt>
                <c:pt idx="5880">
                  <c:v>359676800</c:v>
                </c:pt>
                <c:pt idx="5881">
                  <c:v>390773600</c:v>
                </c:pt>
                <c:pt idx="5882">
                  <c:v>318332000</c:v>
                </c:pt>
                <c:pt idx="5883">
                  <c:v>274478400</c:v>
                </c:pt>
                <c:pt idx="5884">
                  <c:v>385672000</c:v>
                </c:pt>
                <c:pt idx="5885">
                  <c:v>257992000</c:v>
                </c:pt>
                <c:pt idx="5886">
                  <c:v>255119200</c:v>
                </c:pt>
                <c:pt idx="5887">
                  <c:v>240917600</c:v>
                </c:pt>
                <c:pt idx="5888">
                  <c:v>230540800</c:v>
                </c:pt>
                <c:pt idx="5889">
                  <c:v>436396800</c:v>
                </c:pt>
                <c:pt idx="5890">
                  <c:v>639732800</c:v>
                </c:pt>
                <c:pt idx="5891">
                  <c:v>1761446400</c:v>
                </c:pt>
                <c:pt idx="5892">
                  <c:v>402931200</c:v>
                </c:pt>
                <c:pt idx="5893">
                  <c:v>712353600</c:v>
                </c:pt>
                <c:pt idx="5894">
                  <c:v>354519200</c:v>
                </c:pt>
                <c:pt idx="5895">
                  <c:v>325875200</c:v>
                </c:pt>
                <c:pt idx="5896">
                  <c:v>344584800</c:v>
                </c:pt>
                <c:pt idx="5897">
                  <c:v>315828800</c:v>
                </c:pt>
                <c:pt idx="5898">
                  <c:v>231128800</c:v>
                </c:pt>
                <c:pt idx="5899">
                  <c:v>283864000</c:v>
                </c:pt>
                <c:pt idx="5900">
                  <c:v>231168000</c:v>
                </c:pt>
                <c:pt idx="5901">
                  <c:v>460790400</c:v>
                </c:pt>
                <c:pt idx="5902">
                  <c:v>466502400</c:v>
                </c:pt>
                <c:pt idx="5903">
                  <c:v>297634400</c:v>
                </c:pt>
                <c:pt idx="5904">
                  <c:v>279983200</c:v>
                </c:pt>
                <c:pt idx="5905">
                  <c:v>238106400</c:v>
                </c:pt>
                <c:pt idx="5906">
                  <c:v>263558400</c:v>
                </c:pt>
                <c:pt idx="5907">
                  <c:v>419036800</c:v>
                </c:pt>
                <c:pt idx="5908">
                  <c:v>249978400</c:v>
                </c:pt>
                <c:pt idx="5909">
                  <c:v>305172000</c:v>
                </c:pt>
                <c:pt idx="5910">
                  <c:v>245420000</c:v>
                </c:pt>
                <c:pt idx="5911">
                  <c:v>229852000</c:v>
                </c:pt>
                <c:pt idx="5912">
                  <c:v>257801600</c:v>
                </c:pt>
                <c:pt idx="5913">
                  <c:v>300445600</c:v>
                </c:pt>
                <c:pt idx="5914">
                  <c:v>206063200</c:v>
                </c:pt>
                <c:pt idx="5915">
                  <c:v>375592000</c:v>
                </c:pt>
                <c:pt idx="5916">
                  <c:v>196296800</c:v>
                </c:pt>
                <c:pt idx="5917">
                  <c:v>179894400</c:v>
                </c:pt>
                <c:pt idx="5918">
                  <c:v>235603200</c:v>
                </c:pt>
                <c:pt idx="5919">
                  <c:v>319978400</c:v>
                </c:pt>
                <c:pt idx="5920">
                  <c:v>322168000</c:v>
                </c:pt>
                <c:pt idx="5921">
                  <c:v>235972800</c:v>
                </c:pt>
                <c:pt idx="5922">
                  <c:v>145717600</c:v>
                </c:pt>
                <c:pt idx="5923">
                  <c:v>182134400</c:v>
                </c:pt>
                <c:pt idx="5924">
                  <c:v>318712800</c:v>
                </c:pt>
                <c:pt idx="5925">
                  <c:v>250930400</c:v>
                </c:pt>
                <c:pt idx="5926">
                  <c:v>399112000</c:v>
                </c:pt>
                <c:pt idx="5927">
                  <c:v>295876000</c:v>
                </c:pt>
                <c:pt idx="5928">
                  <c:v>415620800</c:v>
                </c:pt>
                <c:pt idx="5929">
                  <c:v>349204800</c:v>
                </c:pt>
                <c:pt idx="5930">
                  <c:v>257577600</c:v>
                </c:pt>
                <c:pt idx="5931">
                  <c:v>243986400</c:v>
                </c:pt>
                <c:pt idx="5932">
                  <c:v>444634400</c:v>
                </c:pt>
                <c:pt idx="5933">
                  <c:v>909641600</c:v>
                </c:pt>
                <c:pt idx="5934">
                  <c:v>551320000</c:v>
                </c:pt>
                <c:pt idx="5935">
                  <c:v>406252000</c:v>
                </c:pt>
                <c:pt idx="5936">
                  <c:v>390213600</c:v>
                </c:pt>
                <c:pt idx="5937">
                  <c:v>360511200</c:v>
                </c:pt>
                <c:pt idx="5938">
                  <c:v>390868800</c:v>
                </c:pt>
                <c:pt idx="5939">
                  <c:v>252515200</c:v>
                </c:pt>
                <c:pt idx="5940">
                  <c:v>323428000</c:v>
                </c:pt>
                <c:pt idx="5941">
                  <c:v>521096800</c:v>
                </c:pt>
                <c:pt idx="5942">
                  <c:v>590553600</c:v>
                </c:pt>
                <c:pt idx="5943">
                  <c:v>373044000</c:v>
                </c:pt>
                <c:pt idx="5944">
                  <c:v>341941600</c:v>
                </c:pt>
                <c:pt idx="5945">
                  <c:v>910683200</c:v>
                </c:pt>
                <c:pt idx="5946">
                  <c:v>348980800</c:v>
                </c:pt>
                <c:pt idx="5947">
                  <c:v>397992000</c:v>
                </c:pt>
                <c:pt idx="5948">
                  <c:v>233380000</c:v>
                </c:pt>
                <c:pt idx="5949">
                  <c:v>208863200</c:v>
                </c:pt>
                <c:pt idx="5950">
                  <c:v>511621600</c:v>
                </c:pt>
                <c:pt idx="5951">
                  <c:v>316176000</c:v>
                </c:pt>
                <c:pt idx="5952">
                  <c:v>835800000</c:v>
                </c:pt>
                <c:pt idx="5953">
                  <c:v>1767724000</c:v>
                </c:pt>
                <c:pt idx="5954">
                  <c:v>488381600</c:v>
                </c:pt>
                <c:pt idx="5955">
                  <c:v>533170400</c:v>
                </c:pt>
                <c:pt idx="5956">
                  <c:v>323747200</c:v>
                </c:pt>
                <c:pt idx="5957">
                  <c:v>301257600</c:v>
                </c:pt>
                <c:pt idx="5958">
                  <c:v>334118400</c:v>
                </c:pt>
                <c:pt idx="5959">
                  <c:v>273571200</c:v>
                </c:pt>
                <c:pt idx="5960">
                  <c:v>393932000</c:v>
                </c:pt>
                <c:pt idx="5961">
                  <c:v>425006400</c:v>
                </c:pt>
                <c:pt idx="5962">
                  <c:v>285051200</c:v>
                </c:pt>
                <c:pt idx="5963">
                  <c:v>222157600</c:v>
                </c:pt>
                <c:pt idx="5964">
                  <c:v>243023200</c:v>
                </c:pt>
                <c:pt idx="5965">
                  <c:v>365092000</c:v>
                </c:pt>
                <c:pt idx="5966">
                  <c:v>211629600</c:v>
                </c:pt>
                <c:pt idx="5967">
                  <c:v>276488800</c:v>
                </c:pt>
                <c:pt idx="5968">
                  <c:v>244501600</c:v>
                </c:pt>
                <c:pt idx="5969">
                  <c:v>492290400</c:v>
                </c:pt>
                <c:pt idx="5970">
                  <c:v>290847200</c:v>
                </c:pt>
                <c:pt idx="5971">
                  <c:v>351036000</c:v>
                </c:pt>
                <c:pt idx="5972">
                  <c:v>322392000</c:v>
                </c:pt>
                <c:pt idx="5973">
                  <c:v>226200800</c:v>
                </c:pt>
                <c:pt idx="5974">
                  <c:v>328048000</c:v>
                </c:pt>
                <c:pt idx="5975">
                  <c:v>435674400</c:v>
                </c:pt>
                <c:pt idx="5976">
                  <c:v>323019200</c:v>
                </c:pt>
                <c:pt idx="5977">
                  <c:v>364655200</c:v>
                </c:pt>
                <c:pt idx="5978">
                  <c:v>388920000</c:v>
                </c:pt>
                <c:pt idx="5979">
                  <c:v>316780800</c:v>
                </c:pt>
                <c:pt idx="5980">
                  <c:v>254660000</c:v>
                </c:pt>
                <c:pt idx="5981">
                  <c:v>374136000</c:v>
                </c:pt>
                <c:pt idx="5982">
                  <c:v>505618400</c:v>
                </c:pt>
                <c:pt idx="5983">
                  <c:v>955858400</c:v>
                </c:pt>
                <c:pt idx="5984">
                  <c:v>388813600</c:v>
                </c:pt>
                <c:pt idx="5985">
                  <c:v>218142400</c:v>
                </c:pt>
                <c:pt idx="5986">
                  <c:v>376560800</c:v>
                </c:pt>
                <c:pt idx="5987">
                  <c:v>515726400</c:v>
                </c:pt>
                <c:pt idx="5988">
                  <c:v>406324800</c:v>
                </c:pt>
                <c:pt idx="5989">
                  <c:v>293468000</c:v>
                </c:pt>
                <c:pt idx="5990">
                  <c:v>301957600</c:v>
                </c:pt>
                <c:pt idx="5991">
                  <c:v>343526400</c:v>
                </c:pt>
                <c:pt idx="5992">
                  <c:v>461339200</c:v>
                </c:pt>
                <c:pt idx="5993">
                  <c:v>328014400</c:v>
                </c:pt>
                <c:pt idx="5994">
                  <c:v>281976800</c:v>
                </c:pt>
                <c:pt idx="5995">
                  <c:v>254822400</c:v>
                </c:pt>
                <c:pt idx="5996">
                  <c:v>232668800</c:v>
                </c:pt>
                <c:pt idx="5997">
                  <c:v>501916800</c:v>
                </c:pt>
                <c:pt idx="5998">
                  <c:v>502308800</c:v>
                </c:pt>
                <c:pt idx="5999">
                  <c:v>245000000</c:v>
                </c:pt>
                <c:pt idx="6000">
                  <c:v>386652000</c:v>
                </c:pt>
                <c:pt idx="6001">
                  <c:v>401688000</c:v>
                </c:pt>
                <c:pt idx="6002">
                  <c:v>397404000</c:v>
                </c:pt>
                <c:pt idx="6003">
                  <c:v>369488000</c:v>
                </c:pt>
                <c:pt idx="6004">
                  <c:v>397516000</c:v>
                </c:pt>
                <c:pt idx="6005">
                  <c:v>353186400</c:v>
                </c:pt>
                <c:pt idx="6006">
                  <c:v>273509600</c:v>
                </c:pt>
                <c:pt idx="6007">
                  <c:v>425012000</c:v>
                </c:pt>
                <c:pt idx="6008">
                  <c:v>465404800</c:v>
                </c:pt>
                <c:pt idx="6009">
                  <c:v>574084000</c:v>
                </c:pt>
                <c:pt idx="6010">
                  <c:v>406162400</c:v>
                </c:pt>
                <c:pt idx="6011">
                  <c:v>446303200</c:v>
                </c:pt>
                <c:pt idx="6012">
                  <c:v>426148800</c:v>
                </c:pt>
                <c:pt idx="6013">
                  <c:v>359228800</c:v>
                </c:pt>
                <c:pt idx="6014">
                  <c:v>323870400</c:v>
                </c:pt>
                <c:pt idx="6015">
                  <c:v>460191200</c:v>
                </c:pt>
                <c:pt idx="6016">
                  <c:v>1163008000</c:v>
                </c:pt>
                <c:pt idx="6017">
                  <c:v>2768427200</c:v>
                </c:pt>
                <c:pt idx="6018">
                  <c:v>1031128000</c:v>
                </c:pt>
                <c:pt idx="6019">
                  <c:v>1200752000</c:v>
                </c:pt>
                <c:pt idx="6020">
                  <c:v>801992800</c:v>
                </c:pt>
                <c:pt idx="6021">
                  <c:v>605108000</c:v>
                </c:pt>
                <c:pt idx="6022">
                  <c:v>724505600</c:v>
                </c:pt>
                <c:pt idx="6023">
                  <c:v>483067200</c:v>
                </c:pt>
                <c:pt idx="6024">
                  <c:v>392644000</c:v>
                </c:pt>
                <c:pt idx="6025">
                  <c:v>594361600</c:v>
                </c:pt>
                <c:pt idx="6026">
                  <c:v>1193494400</c:v>
                </c:pt>
                <c:pt idx="6027">
                  <c:v>864264800</c:v>
                </c:pt>
                <c:pt idx="6028">
                  <c:v>810219200</c:v>
                </c:pt>
                <c:pt idx="6029">
                  <c:v>602050400</c:v>
                </c:pt>
                <c:pt idx="6030">
                  <c:v>729988000</c:v>
                </c:pt>
                <c:pt idx="6031">
                  <c:v>1204173600</c:v>
                </c:pt>
                <c:pt idx="6032">
                  <c:v>928625600</c:v>
                </c:pt>
                <c:pt idx="6033">
                  <c:v>1205047200</c:v>
                </c:pt>
                <c:pt idx="6034">
                  <c:v>526920800</c:v>
                </c:pt>
                <c:pt idx="6035">
                  <c:v>475764800</c:v>
                </c:pt>
                <c:pt idx="6036">
                  <c:v>508676000</c:v>
                </c:pt>
                <c:pt idx="6037">
                  <c:v>407299200</c:v>
                </c:pt>
                <c:pt idx="6038">
                  <c:v>395701600</c:v>
                </c:pt>
                <c:pt idx="6039">
                  <c:v>376045600</c:v>
                </c:pt>
                <c:pt idx="6040">
                  <c:v>295103200</c:v>
                </c:pt>
                <c:pt idx="6041">
                  <c:v>397751200</c:v>
                </c:pt>
                <c:pt idx="6042">
                  <c:v>459149600</c:v>
                </c:pt>
                <c:pt idx="6043">
                  <c:v>765279200</c:v>
                </c:pt>
                <c:pt idx="6044">
                  <c:v>2568210400</c:v>
                </c:pt>
                <c:pt idx="6045">
                  <c:v>911450400</c:v>
                </c:pt>
                <c:pt idx="6046">
                  <c:v>1390788000</c:v>
                </c:pt>
                <c:pt idx="6047">
                  <c:v>550144000</c:v>
                </c:pt>
                <c:pt idx="6048">
                  <c:v>1712916800</c:v>
                </c:pt>
                <c:pt idx="6049">
                  <c:v>1028518400</c:v>
                </c:pt>
                <c:pt idx="6050">
                  <c:v>800553600</c:v>
                </c:pt>
                <c:pt idx="6051">
                  <c:v>987442400</c:v>
                </c:pt>
                <c:pt idx="6052">
                  <c:v>1238848800</c:v>
                </c:pt>
                <c:pt idx="6053">
                  <c:v>1247920800</c:v>
                </c:pt>
                <c:pt idx="6054">
                  <c:v>1056899200</c:v>
                </c:pt>
                <c:pt idx="6055">
                  <c:v>691902400</c:v>
                </c:pt>
                <c:pt idx="6056">
                  <c:v>741501600</c:v>
                </c:pt>
                <c:pt idx="6057">
                  <c:v>775773600</c:v>
                </c:pt>
                <c:pt idx="6058">
                  <c:v>395040800</c:v>
                </c:pt>
                <c:pt idx="6059">
                  <c:v>415721600</c:v>
                </c:pt>
                <c:pt idx="6060">
                  <c:v>398361600</c:v>
                </c:pt>
                <c:pt idx="6061">
                  <c:v>1126115200</c:v>
                </c:pt>
                <c:pt idx="6062">
                  <c:v>783496000</c:v>
                </c:pt>
                <c:pt idx="6063">
                  <c:v>1168126400</c:v>
                </c:pt>
                <c:pt idx="6064">
                  <c:v>1064414400</c:v>
                </c:pt>
                <c:pt idx="6065">
                  <c:v>565829600</c:v>
                </c:pt>
                <c:pt idx="6066">
                  <c:v>245929600</c:v>
                </c:pt>
                <c:pt idx="6067">
                  <c:v>559490400</c:v>
                </c:pt>
                <c:pt idx="6068">
                  <c:v>611755200</c:v>
                </c:pt>
                <c:pt idx="6069">
                  <c:v>449562400</c:v>
                </c:pt>
                <c:pt idx="6070">
                  <c:v>345340800</c:v>
                </c:pt>
                <c:pt idx="6071">
                  <c:v>278588800</c:v>
                </c:pt>
                <c:pt idx="6072">
                  <c:v>691992000</c:v>
                </c:pt>
                <c:pt idx="6073">
                  <c:v>1096810400</c:v>
                </c:pt>
                <c:pt idx="6074">
                  <c:v>680433600</c:v>
                </c:pt>
                <c:pt idx="6075">
                  <c:v>705555200</c:v>
                </c:pt>
                <c:pt idx="6076">
                  <c:v>2227450400</c:v>
                </c:pt>
                <c:pt idx="6077">
                  <c:v>1725309600</c:v>
                </c:pt>
                <c:pt idx="6078">
                  <c:v>2611627200</c:v>
                </c:pt>
                <c:pt idx="6079">
                  <c:v>1919702400</c:v>
                </c:pt>
                <c:pt idx="6080">
                  <c:v>3164716800</c:v>
                </c:pt>
                <c:pt idx="6081">
                  <c:v>1770742400</c:v>
                </c:pt>
                <c:pt idx="6082">
                  <c:v>1006460000</c:v>
                </c:pt>
                <c:pt idx="6083">
                  <c:v>751895200</c:v>
                </c:pt>
                <c:pt idx="6084">
                  <c:v>914922400</c:v>
                </c:pt>
                <c:pt idx="6085">
                  <c:v>911332800</c:v>
                </c:pt>
                <c:pt idx="6086">
                  <c:v>841629600</c:v>
                </c:pt>
                <c:pt idx="6087">
                  <c:v>969231200</c:v>
                </c:pt>
                <c:pt idx="6088">
                  <c:v>739496800</c:v>
                </c:pt>
                <c:pt idx="6089">
                  <c:v>496227200</c:v>
                </c:pt>
                <c:pt idx="6090">
                  <c:v>801612000</c:v>
                </c:pt>
                <c:pt idx="6091">
                  <c:v>1681097600</c:v>
                </c:pt>
                <c:pt idx="6092">
                  <c:v>678395200</c:v>
                </c:pt>
                <c:pt idx="6093">
                  <c:v>1020062400</c:v>
                </c:pt>
                <c:pt idx="6094">
                  <c:v>731651200</c:v>
                </c:pt>
                <c:pt idx="6095">
                  <c:v>563556000</c:v>
                </c:pt>
                <c:pt idx="6096">
                  <c:v>524456800</c:v>
                </c:pt>
                <c:pt idx="6097">
                  <c:v>890019200</c:v>
                </c:pt>
                <c:pt idx="6098">
                  <c:v>1191456000</c:v>
                </c:pt>
                <c:pt idx="6099">
                  <c:v>1093019200</c:v>
                </c:pt>
                <c:pt idx="6100">
                  <c:v>1201054400</c:v>
                </c:pt>
                <c:pt idx="6101">
                  <c:v>1271463200</c:v>
                </c:pt>
                <c:pt idx="6102">
                  <c:v>2312217600</c:v>
                </c:pt>
                <c:pt idx="6103">
                  <c:v>1639243200</c:v>
                </c:pt>
                <c:pt idx="6104">
                  <c:v>1518473600</c:v>
                </c:pt>
                <c:pt idx="6105">
                  <c:v>1163254400</c:v>
                </c:pt>
                <c:pt idx="6106">
                  <c:v>1219293600</c:v>
                </c:pt>
                <c:pt idx="6107">
                  <c:v>1345181600</c:v>
                </c:pt>
                <c:pt idx="6108">
                  <c:v>1519028000</c:v>
                </c:pt>
                <c:pt idx="6109">
                  <c:v>915510400</c:v>
                </c:pt>
                <c:pt idx="6110">
                  <c:v>651610400</c:v>
                </c:pt>
                <c:pt idx="6111">
                  <c:v>468188000</c:v>
                </c:pt>
                <c:pt idx="6112">
                  <c:v>458161200</c:v>
                </c:pt>
                <c:pt idx="6113">
                  <c:v>1411653600</c:v>
                </c:pt>
                <c:pt idx="6114">
                  <c:v>756618800</c:v>
                </c:pt>
                <c:pt idx="6115">
                  <c:v>450632000</c:v>
                </c:pt>
                <c:pt idx="6116">
                  <c:v>1021451200</c:v>
                </c:pt>
                <c:pt idx="6117">
                  <c:v>1322465200</c:v>
                </c:pt>
                <c:pt idx="6118">
                  <c:v>777109200</c:v>
                </c:pt>
                <c:pt idx="6119">
                  <c:v>632830800</c:v>
                </c:pt>
                <c:pt idx="6120">
                  <c:v>605385200</c:v>
                </c:pt>
                <c:pt idx="6121">
                  <c:v>508608800</c:v>
                </c:pt>
                <c:pt idx="6122">
                  <c:v>697813200</c:v>
                </c:pt>
                <c:pt idx="6123">
                  <c:v>801920000</c:v>
                </c:pt>
                <c:pt idx="6124">
                  <c:v>940150400</c:v>
                </c:pt>
                <c:pt idx="6125">
                  <c:v>541128000</c:v>
                </c:pt>
                <c:pt idx="6126">
                  <c:v>551415200</c:v>
                </c:pt>
                <c:pt idx="6127">
                  <c:v>609823200</c:v>
                </c:pt>
                <c:pt idx="6128">
                  <c:v>352704800</c:v>
                </c:pt>
                <c:pt idx="6129">
                  <c:v>275410800</c:v>
                </c:pt>
                <c:pt idx="6130">
                  <c:v>461356000</c:v>
                </c:pt>
                <c:pt idx="6131">
                  <c:v>394959600</c:v>
                </c:pt>
                <c:pt idx="6132">
                  <c:v>636134800</c:v>
                </c:pt>
                <c:pt idx="6133">
                  <c:v>641284000</c:v>
                </c:pt>
                <c:pt idx="6134">
                  <c:v>580014400</c:v>
                </c:pt>
                <c:pt idx="6135">
                  <c:v>556239600</c:v>
                </c:pt>
                <c:pt idx="6136">
                  <c:v>414825600</c:v>
                </c:pt>
                <c:pt idx="6137">
                  <c:v>506987600</c:v>
                </c:pt>
                <c:pt idx="6138">
                  <c:v>649950000</c:v>
                </c:pt>
                <c:pt idx="6139">
                  <c:v>821662800</c:v>
                </c:pt>
                <c:pt idx="6140">
                  <c:v>981061200</c:v>
                </c:pt>
                <c:pt idx="6141">
                  <c:v>1371946800</c:v>
                </c:pt>
                <c:pt idx="6142">
                  <c:v>2753192400</c:v>
                </c:pt>
                <c:pt idx="6143">
                  <c:v>1728087200</c:v>
                </c:pt>
                <c:pt idx="6144">
                  <c:v>1327177600</c:v>
                </c:pt>
                <c:pt idx="6145">
                  <c:v>1081642800</c:v>
                </c:pt>
                <c:pt idx="6146">
                  <c:v>945131600</c:v>
                </c:pt>
                <c:pt idx="6147">
                  <c:v>759592400</c:v>
                </c:pt>
                <c:pt idx="6148">
                  <c:v>839129200</c:v>
                </c:pt>
                <c:pt idx="6149">
                  <c:v>746460400</c:v>
                </c:pt>
                <c:pt idx="6150">
                  <c:v>810507600</c:v>
                </c:pt>
                <c:pt idx="6151">
                  <c:v>613888800</c:v>
                </c:pt>
                <c:pt idx="6152">
                  <c:v>575106000</c:v>
                </c:pt>
                <c:pt idx="6153">
                  <c:v>671630400</c:v>
                </c:pt>
                <c:pt idx="6154">
                  <c:v>465920000</c:v>
                </c:pt>
                <c:pt idx="6155">
                  <c:v>496739600</c:v>
                </c:pt>
                <c:pt idx="6156">
                  <c:v>448176400</c:v>
                </c:pt>
                <c:pt idx="6157">
                  <c:v>387366000</c:v>
                </c:pt>
                <c:pt idx="6158">
                  <c:v>326247600</c:v>
                </c:pt>
                <c:pt idx="6159">
                  <c:v>355695200</c:v>
                </c:pt>
                <c:pt idx="6160">
                  <c:v>440263600</c:v>
                </c:pt>
                <c:pt idx="6161">
                  <c:v>2041981200</c:v>
                </c:pt>
                <c:pt idx="6162">
                  <c:v>970242000</c:v>
                </c:pt>
                <c:pt idx="6163">
                  <c:v>702713200</c:v>
                </c:pt>
                <c:pt idx="6164">
                  <c:v>474294800</c:v>
                </c:pt>
                <c:pt idx="6165">
                  <c:v>588344400</c:v>
                </c:pt>
                <c:pt idx="6166">
                  <c:v>636722800</c:v>
                </c:pt>
                <c:pt idx="6167">
                  <c:v>793161600</c:v>
                </c:pt>
                <c:pt idx="6168">
                  <c:v>452650800</c:v>
                </c:pt>
                <c:pt idx="6169">
                  <c:v>1042574400</c:v>
                </c:pt>
                <c:pt idx="6170">
                  <c:v>593460000</c:v>
                </c:pt>
                <c:pt idx="6171">
                  <c:v>396006800</c:v>
                </c:pt>
                <c:pt idx="6172">
                  <c:v>525520800</c:v>
                </c:pt>
                <c:pt idx="6173">
                  <c:v>316008000</c:v>
                </c:pt>
                <c:pt idx="6174">
                  <c:v>404205200</c:v>
                </c:pt>
                <c:pt idx="6175">
                  <c:v>453812800</c:v>
                </c:pt>
                <c:pt idx="6176">
                  <c:v>373973600</c:v>
                </c:pt>
                <c:pt idx="6177">
                  <c:v>956869200</c:v>
                </c:pt>
                <c:pt idx="6178">
                  <c:v>811966400</c:v>
                </c:pt>
                <c:pt idx="6179">
                  <c:v>745264800</c:v>
                </c:pt>
                <c:pt idx="6180">
                  <c:v>404006400</c:v>
                </c:pt>
                <c:pt idx="6181">
                  <c:v>390255600</c:v>
                </c:pt>
                <c:pt idx="6182">
                  <c:v>678932800</c:v>
                </c:pt>
                <c:pt idx="6183">
                  <c:v>435772400</c:v>
                </c:pt>
                <c:pt idx="6184">
                  <c:v>347846800</c:v>
                </c:pt>
                <c:pt idx="6185">
                  <c:v>563343200</c:v>
                </c:pt>
                <c:pt idx="6186">
                  <c:v>547674400</c:v>
                </c:pt>
                <c:pt idx="6187">
                  <c:v>596125600</c:v>
                </c:pt>
                <c:pt idx="6188">
                  <c:v>323716400</c:v>
                </c:pt>
                <c:pt idx="6189">
                  <c:v>370526800</c:v>
                </c:pt>
                <c:pt idx="6190">
                  <c:v>424925200</c:v>
                </c:pt>
                <c:pt idx="6191">
                  <c:v>674254000</c:v>
                </c:pt>
                <c:pt idx="6192">
                  <c:v>410709600</c:v>
                </c:pt>
                <c:pt idx="6193">
                  <c:v>600171600</c:v>
                </c:pt>
                <c:pt idx="6194">
                  <c:v>350299600</c:v>
                </c:pt>
                <c:pt idx="6195">
                  <c:v>448358400</c:v>
                </c:pt>
                <c:pt idx="6196">
                  <c:v>418390000</c:v>
                </c:pt>
                <c:pt idx="6197">
                  <c:v>250000800</c:v>
                </c:pt>
                <c:pt idx="6198">
                  <c:v>454269200</c:v>
                </c:pt>
                <c:pt idx="6199">
                  <c:v>394626400</c:v>
                </c:pt>
                <c:pt idx="6200">
                  <c:v>383723200</c:v>
                </c:pt>
                <c:pt idx="6201">
                  <c:v>290735200</c:v>
                </c:pt>
                <c:pt idx="6202">
                  <c:v>388788400</c:v>
                </c:pt>
                <c:pt idx="6203">
                  <c:v>387038400</c:v>
                </c:pt>
                <c:pt idx="6204">
                  <c:v>684835200</c:v>
                </c:pt>
                <c:pt idx="6205">
                  <c:v>2096060400</c:v>
                </c:pt>
                <c:pt idx="6206">
                  <c:v>687682800</c:v>
                </c:pt>
                <c:pt idx="6207">
                  <c:v>586297600</c:v>
                </c:pt>
                <c:pt idx="6208">
                  <c:v>671062000</c:v>
                </c:pt>
                <c:pt idx="6209">
                  <c:v>453395600</c:v>
                </c:pt>
                <c:pt idx="6210">
                  <c:v>404264000</c:v>
                </c:pt>
                <c:pt idx="6211">
                  <c:v>301106400</c:v>
                </c:pt>
                <c:pt idx="6212">
                  <c:v>294627200</c:v>
                </c:pt>
                <c:pt idx="6213">
                  <c:v>268592800</c:v>
                </c:pt>
                <c:pt idx="6214">
                  <c:v>283749200</c:v>
                </c:pt>
                <c:pt idx="6215">
                  <c:v>251311200</c:v>
                </c:pt>
                <c:pt idx="6216">
                  <c:v>562080400</c:v>
                </c:pt>
                <c:pt idx="6217">
                  <c:v>314249600</c:v>
                </c:pt>
                <c:pt idx="6218">
                  <c:v>296875600</c:v>
                </c:pt>
                <c:pt idx="6219">
                  <c:v>258322400</c:v>
                </c:pt>
                <c:pt idx="6220">
                  <c:v>269304000</c:v>
                </c:pt>
                <c:pt idx="6221">
                  <c:v>241931200</c:v>
                </c:pt>
                <c:pt idx="6222">
                  <c:v>176383200</c:v>
                </c:pt>
                <c:pt idx="6223">
                  <c:v>380839200</c:v>
                </c:pt>
                <c:pt idx="6224">
                  <c:v>360945200</c:v>
                </c:pt>
                <c:pt idx="6225">
                  <c:v>271983600</c:v>
                </c:pt>
                <c:pt idx="6226">
                  <c:v>916036800</c:v>
                </c:pt>
                <c:pt idx="6227">
                  <c:v>1086727600</c:v>
                </c:pt>
                <c:pt idx="6228">
                  <c:v>537622400</c:v>
                </c:pt>
                <c:pt idx="6229">
                  <c:v>499724400</c:v>
                </c:pt>
                <c:pt idx="6230">
                  <c:v>442559600</c:v>
                </c:pt>
                <c:pt idx="6231">
                  <c:v>376569200</c:v>
                </c:pt>
                <c:pt idx="6232">
                  <c:v>387732800</c:v>
                </c:pt>
                <c:pt idx="6233">
                  <c:v>295604400</c:v>
                </c:pt>
                <c:pt idx="6234">
                  <c:v>572070800</c:v>
                </c:pt>
                <c:pt idx="6235">
                  <c:v>276253600</c:v>
                </c:pt>
                <c:pt idx="6236">
                  <c:v>261058000</c:v>
                </c:pt>
                <c:pt idx="6237">
                  <c:v>256295200</c:v>
                </c:pt>
                <c:pt idx="6238">
                  <c:v>518761600</c:v>
                </c:pt>
                <c:pt idx="6239">
                  <c:v>402956400</c:v>
                </c:pt>
                <c:pt idx="6240">
                  <c:v>356367200</c:v>
                </c:pt>
                <c:pt idx="6241">
                  <c:v>222378800</c:v>
                </c:pt>
                <c:pt idx="6242">
                  <c:v>818619200</c:v>
                </c:pt>
                <c:pt idx="6243">
                  <c:v>963074000</c:v>
                </c:pt>
                <c:pt idx="6244">
                  <c:v>702640400</c:v>
                </c:pt>
                <c:pt idx="6245">
                  <c:v>615641600</c:v>
                </c:pt>
                <c:pt idx="6246">
                  <c:v>452796400</c:v>
                </c:pt>
                <c:pt idx="6247">
                  <c:v>492884000</c:v>
                </c:pt>
                <c:pt idx="6248">
                  <c:v>474426400</c:v>
                </c:pt>
                <c:pt idx="6249">
                  <c:v>415156000</c:v>
                </c:pt>
                <c:pt idx="6250">
                  <c:v>591004400</c:v>
                </c:pt>
                <c:pt idx="6251">
                  <c:v>783731200</c:v>
                </c:pt>
                <c:pt idx="6252">
                  <c:v>819828800</c:v>
                </c:pt>
                <c:pt idx="6253">
                  <c:v>434747600</c:v>
                </c:pt>
                <c:pt idx="6254">
                  <c:v>463727600</c:v>
                </c:pt>
                <c:pt idx="6255">
                  <c:v>558457200</c:v>
                </c:pt>
                <c:pt idx="6256">
                  <c:v>546562800</c:v>
                </c:pt>
                <c:pt idx="6257">
                  <c:v>341703600</c:v>
                </c:pt>
                <c:pt idx="6258">
                  <c:v>1125544000</c:v>
                </c:pt>
                <c:pt idx="6259">
                  <c:v>636846000</c:v>
                </c:pt>
                <c:pt idx="6260">
                  <c:v>531633200</c:v>
                </c:pt>
                <c:pt idx="6261">
                  <c:v>507553200</c:v>
                </c:pt>
                <c:pt idx="6262">
                  <c:v>539459200</c:v>
                </c:pt>
                <c:pt idx="6263">
                  <c:v>610769600</c:v>
                </c:pt>
                <c:pt idx="6264">
                  <c:v>757537200</c:v>
                </c:pt>
                <c:pt idx="6265">
                  <c:v>677882800</c:v>
                </c:pt>
                <c:pt idx="6266">
                  <c:v>507505600</c:v>
                </c:pt>
                <c:pt idx="6267">
                  <c:v>1225884800</c:v>
                </c:pt>
                <c:pt idx="6268">
                  <c:v>2697486400</c:v>
                </c:pt>
                <c:pt idx="6269">
                  <c:v>1865575600</c:v>
                </c:pt>
                <c:pt idx="6270">
                  <c:v>1035552000</c:v>
                </c:pt>
                <c:pt idx="6271">
                  <c:v>616834400</c:v>
                </c:pt>
                <c:pt idx="6272">
                  <c:v>609588000</c:v>
                </c:pt>
                <c:pt idx="6273">
                  <c:v>1008683200</c:v>
                </c:pt>
                <c:pt idx="6274">
                  <c:v>1357762000</c:v>
                </c:pt>
                <c:pt idx="6275">
                  <c:v>796726000</c:v>
                </c:pt>
                <c:pt idx="6276">
                  <c:v>609753200</c:v>
                </c:pt>
                <c:pt idx="6277">
                  <c:v>465127600</c:v>
                </c:pt>
                <c:pt idx="6278">
                  <c:v>631593200</c:v>
                </c:pt>
                <c:pt idx="6279">
                  <c:v>411541200</c:v>
                </c:pt>
                <c:pt idx="6280">
                  <c:v>769787200</c:v>
                </c:pt>
                <c:pt idx="6281">
                  <c:v>940844800</c:v>
                </c:pt>
                <c:pt idx="6282">
                  <c:v>749686000</c:v>
                </c:pt>
                <c:pt idx="6283">
                  <c:v>857060400</c:v>
                </c:pt>
                <c:pt idx="6284">
                  <c:v>884382800</c:v>
                </c:pt>
                <c:pt idx="6285">
                  <c:v>878035200</c:v>
                </c:pt>
                <c:pt idx="6286">
                  <c:v>638831200</c:v>
                </c:pt>
                <c:pt idx="6287">
                  <c:v>473765600</c:v>
                </c:pt>
                <c:pt idx="6288">
                  <c:v>552930000</c:v>
                </c:pt>
                <c:pt idx="6289">
                  <c:v>665344400</c:v>
                </c:pt>
                <c:pt idx="6290">
                  <c:v>425448800</c:v>
                </c:pt>
                <c:pt idx="6291">
                  <c:v>369933200</c:v>
                </c:pt>
                <c:pt idx="6292">
                  <c:v>536841200</c:v>
                </c:pt>
                <c:pt idx="6293">
                  <c:v>784515200</c:v>
                </c:pt>
                <c:pt idx="6294">
                  <c:v>676205600</c:v>
                </c:pt>
                <c:pt idx="6295">
                  <c:v>524960800</c:v>
                </c:pt>
                <c:pt idx="6296">
                  <c:v>511711200</c:v>
                </c:pt>
                <c:pt idx="6297">
                  <c:v>540282400</c:v>
                </c:pt>
                <c:pt idx="6298">
                  <c:v>485853200</c:v>
                </c:pt>
                <c:pt idx="6299">
                  <c:v>395012800</c:v>
                </c:pt>
                <c:pt idx="6300">
                  <c:v>1018519600</c:v>
                </c:pt>
                <c:pt idx="6301">
                  <c:v>891433200</c:v>
                </c:pt>
                <c:pt idx="6302">
                  <c:v>595674800</c:v>
                </c:pt>
                <c:pt idx="6303">
                  <c:v>812893200</c:v>
                </c:pt>
                <c:pt idx="6304">
                  <c:v>895762000</c:v>
                </c:pt>
                <c:pt idx="6305">
                  <c:v>583671200</c:v>
                </c:pt>
                <c:pt idx="6306">
                  <c:v>857029600</c:v>
                </c:pt>
                <c:pt idx="6307">
                  <c:v>679464800</c:v>
                </c:pt>
                <c:pt idx="6308">
                  <c:v>790479200</c:v>
                </c:pt>
                <c:pt idx="6309">
                  <c:v>555402400</c:v>
                </c:pt>
                <c:pt idx="6310">
                  <c:v>524994400</c:v>
                </c:pt>
                <c:pt idx="6311">
                  <c:v>493816400</c:v>
                </c:pt>
                <c:pt idx="6312">
                  <c:v>1450716400</c:v>
                </c:pt>
                <c:pt idx="6313">
                  <c:v>561162000</c:v>
                </c:pt>
                <c:pt idx="6314">
                  <c:v>671171200</c:v>
                </c:pt>
                <c:pt idx="6315">
                  <c:v>529295200</c:v>
                </c:pt>
                <c:pt idx="6316">
                  <c:v>479108000</c:v>
                </c:pt>
                <c:pt idx="6317">
                  <c:v>475736800</c:v>
                </c:pt>
                <c:pt idx="6318">
                  <c:v>370610800</c:v>
                </c:pt>
                <c:pt idx="6319">
                  <c:v>229857600</c:v>
                </c:pt>
                <c:pt idx="6320">
                  <c:v>590590000</c:v>
                </c:pt>
                <c:pt idx="6321">
                  <c:v>398115200</c:v>
                </c:pt>
                <c:pt idx="6322">
                  <c:v>490025200</c:v>
                </c:pt>
                <c:pt idx="6323">
                  <c:v>624262800</c:v>
                </c:pt>
                <c:pt idx="6324">
                  <c:v>807234400</c:v>
                </c:pt>
                <c:pt idx="6325">
                  <c:v>619603600</c:v>
                </c:pt>
                <c:pt idx="6326">
                  <c:v>449422400</c:v>
                </c:pt>
                <c:pt idx="6327">
                  <c:v>704457600</c:v>
                </c:pt>
                <c:pt idx="6328">
                  <c:v>675040800</c:v>
                </c:pt>
                <c:pt idx="6329">
                  <c:v>2279869200</c:v>
                </c:pt>
                <c:pt idx="6330">
                  <c:v>1493794400</c:v>
                </c:pt>
                <c:pt idx="6331">
                  <c:v>1280809600</c:v>
                </c:pt>
                <c:pt idx="6332">
                  <c:v>776305600</c:v>
                </c:pt>
                <c:pt idx="6333">
                  <c:v>835623600</c:v>
                </c:pt>
                <c:pt idx="6334">
                  <c:v>1200637200</c:v>
                </c:pt>
                <c:pt idx="6335">
                  <c:v>1695848000</c:v>
                </c:pt>
                <c:pt idx="6336">
                  <c:v>1134758800</c:v>
                </c:pt>
                <c:pt idx="6337">
                  <c:v>1059730000</c:v>
                </c:pt>
                <c:pt idx="6338">
                  <c:v>1142254400</c:v>
                </c:pt>
                <c:pt idx="6339">
                  <c:v>1275786400</c:v>
                </c:pt>
                <c:pt idx="6340">
                  <c:v>1181387200</c:v>
                </c:pt>
                <c:pt idx="6341">
                  <c:v>953864800</c:v>
                </c:pt>
                <c:pt idx="6342">
                  <c:v>1398401200</c:v>
                </c:pt>
                <c:pt idx="6343">
                  <c:v>913542000</c:v>
                </c:pt>
                <c:pt idx="6344">
                  <c:v>521186400</c:v>
                </c:pt>
                <c:pt idx="6345">
                  <c:v>707322000</c:v>
                </c:pt>
                <c:pt idx="6346">
                  <c:v>692123600</c:v>
                </c:pt>
                <c:pt idx="6347">
                  <c:v>1651767600</c:v>
                </c:pt>
                <c:pt idx="6348">
                  <c:v>1388830800</c:v>
                </c:pt>
                <c:pt idx="6349">
                  <c:v>953114400</c:v>
                </c:pt>
                <c:pt idx="6350">
                  <c:v>1149764000</c:v>
                </c:pt>
                <c:pt idx="6351">
                  <c:v>1760477600</c:v>
                </c:pt>
                <c:pt idx="6352">
                  <c:v>883498000</c:v>
                </c:pt>
                <c:pt idx="6353">
                  <c:v>1160938800</c:v>
                </c:pt>
                <c:pt idx="6354">
                  <c:v>1159771200</c:v>
                </c:pt>
                <c:pt idx="6355">
                  <c:v>948175200</c:v>
                </c:pt>
                <c:pt idx="6356">
                  <c:v>575999200</c:v>
                </c:pt>
                <c:pt idx="6357">
                  <c:v>779606800</c:v>
                </c:pt>
                <c:pt idx="6358">
                  <c:v>978238800</c:v>
                </c:pt>
                <c:pt idx="6359">
                  <c:v>856917600</c:v>
                </c:pt>
                <c:pt idx="6360">
                  <c:v>534744000</c:v>
                </c:pt>
                <c:pt idx="6361">
                  <c:v>791240800</c:v>
                </c:pt>
                <c:pt idx="6362">
                  <c:v>1266980400</c:v>
                </c:pt>
                <c:pt idx="6363">
                  <c:v>763817600</c:v>
                </c:pt>
                <c:pt idx="6364">
                  <c:v>625273600</c:v>
                </c:pt>
                <c:pt idx="6365">
                  <c:v>737668400</c:v>
                </c:pt>
                <c:pt idx="6366">
                  <c:v>912665600</c:v>
                </c:pt>
                <c:pt idx="6367">
                  <c:v>872877600</c:v>
                </c:pt>
                <c:pt idx="6368">
                  <c:v>653251200</c:v>
                </c:pt>
                <c:pt idx="6369">
                  <c:v>799304800</c:v>
                </c:pt>
                <c:pt idx="6370">
                  <c:v>1043142800</c:v>
                </c:pt>
                <c:pt idx="6371">
                  <c:v>861187600</c:v>
                </c:pt>
                <c:pt idx="6372">
                  <c:v>642020400</c:v>
                </c:pt>
                <c:pt idx="6373">
                  <c:v>891996000</c:v>
                </c:pt>
                <c:pt idx="6374">
                  <c:v>749638400</c:v>
                </c:pt>
                <c:pt idx="6375">
                  <c:v>812042000</c:v>
                </c:pt>
                <c:pt idx="6376">
                  <c:v>605441200</c:v>
                </c:pt>
                <c:pt idx="6377">
                  <c:v>1345366400</c:v>
                </c:pt>
                <c:pt idx="6378">
                  <c:v>1345895600</c:v>
                </c:pt>
                <c:pt idx="6379">
                  <c:v>1427826400</c:v>
                </c:pt>
                <c:pt idx="6380">
                  <c:v>1071980000</c:v>
                </c:pt>
                <c:pt idx="6381">
                  <c:v>1108072000</c:v>
                </c:pt>
                <c:pt idx="6382">
                  <c:v>1370322800</c:v>
                </c:pt>
                <c:pt idx="6383">
                  <c:v>2346834000</c:v>
                </c:pt>
                <c:pt idx="6384">
                  <c:v>1390650800</c:v>
                </c:pt>
                <c:pt idx="6385">
                  <c:v>815357200</c:v>
                </c:pt>
                <c:pt idx="6386">
                  <c:v>815791200</c:v>
                </c:pt>
                <c:pt idx="6387">
                  <c:v>931924000</c:v>
                </c:pt>
                <c:pt idx="6388">
                  <c:v>2233408800</c:v>
                </c:pt>
                <c:pt idx="6389">
                  <c:v>2663768800</c:v>
                </c:pt>
                <c:pt idx="6390">
                  <c:v>1545238800</c:v>
                </c:pt>
                <c:pt idx="6391">
                  <c:v>903515200</c:v>
                </c:pt>
                <c:pt idx="6392">
                  <c:v>939316000</c:v>
                </c:pt>
                <c:pt idx="6393">
                  <c:v>739894400</c:v>
                </c:pt>
                <c:pt idx="6394">
                  <c:v>734678000</c:v>
                </c:pt>
                <c:pt idx="6395">
                  <c:v>721938000</c:v>
                </c:pt>
                <c:pt idx="6396">
                  <c:v>794844400</c:v>
                </c:pt>
                <c:pt idx="6397">
                  <c:v>1086033200</c:v>
                </c:pt>
                <c:pt idx="6398">
                  <c:v>1666982800</c:v>
                </c:pt>
                <c:pt idx="6399">
                  <c:v>788986800</c:v>
                </c:pt>
                <c:pt idx="6400">
                  <c:v>707028000</c:v>
                </c:pt>
                <c:pt idx="6401">
                  <c:v>529062800</c:v>
                </c:pt>
                <c:pt idx="6402">
                  <c:v>710886400</c:v>
                </c:pt>
                <c:pt idx="6403">
                  <c:v>845947200</c:v>
                </c:pt>
                <c:pt idx="6404">
                  <c:v>760037600</c:v>
                </c:pt>
                <c:pt idx="6405">
                  <c:v>750380400</c:v>
                </c:pt>
                <c:pt idx="6406">
                  <c:v>771663200</c:v>
                </c:pt>
                <c:pt idx="6407">
                  <c:v>686991200</c:v>
                </c:pt>
                <c:pt idx="6408">
                  <c:v>860420400</c:v>
                </c:pt>
                <c:pt idx="6409">
                  <c:v>563911600</c:v>
                </c:pt>
                <c:pt idx="6410">
                  <c:v>594851600</c:v>
                </c:pt>
                <c:pt idx="6411">
                  <c:v>531666800</c:v>
                </c:pt>
                <c:pt idx="6412">
                  <c:v>459888800</c:v>
                </c:pt>
                <c:pt idx="6413">
                  <c:v>812688800</c:v>
                </c:pt>
                <c:pt idx="6414">
                  <c:v>641774000</c:v>
                </c:pt>
                <c:pt idx="6415">
                  <c:v>529177600</c:v>
                </c:pt>
                <c:pt idx="6416">
                  <c:v>936740000</c:v>
                </c:pt>
                <c:pt idx="6417">
                  <c:v>754194000</c:v>
                </c:pt>
                <c:pt idx="6418">
                  <c:v>658442400</c:v>
                </c:pt>
                <c:pt idx="6419">
                  <c:v>985866000</c:v>
                </c:pt>
                <c:pt idx="6420">
                  <c:v>718975600</c:v>
                </c:pt>
                <c:pt idx="6421">
                  <c:v>694414000</c:v>
                </c:pt>
                <c:pt idx="6422">
                  <c:v>916031200</c:v>
                </c:pt>
                <c:pt idx="6423">
                  <c:v>463372000</c:v>
                </c:pt>
                <c:pt idx="6424">
                  <c:v>432950000</c:v>
                </c:pt>
                <c:pt idx="6425">
                  <c:v>563402000</c:v>
                </c:pt>
                <c:pt idx="6426">
                  <c:v>1280977600</c:v>
                </c:pt>
                <c:pt idx="6427">
                  <c:v>942508000</c:v>
                </c:pt>
                <c:pt idx="6428">
                  <c:v>685787200</c:v>
                </c:pt>
                <c:pt idx="6429">
                  <c:v>605785600</c:v>
                </c:pt>
                <c:pt idx="6430">
                  <c:v>726037200</c:v>
                </c:pt>
                <c:pt idx="6431">
                  <c:v>750506400</c:v>
                </c:pt>
                <c:pt idx="6432">
                  <c:v>1397482800</c:v>
                </c:pt>
                <c:pt idx="6433">
                  <c:v>775838000</c:v>
                </c:pt>
                <c:pt idx="6434">
                  <c:v>717785600</c:v>
                </c:pt>
                <c:pt idx="6435">
                  <c:v>1080643200</c:v>
                </c:pt>
                <c:pt idx="6436">
                  <c:v>878136000</c:v>
                </c:pt>
                <c:pt idx="6437">
                  <c:v>1190383600</c:v>
                </c:pt>
                <c:pt idx="6438">
                  <c:v>838101600</c:v>
                </c:pt>
                <c:pt idx="6439">
                  <c:v>704575200</c:v>
                </c:pt>
                <c:pt idx="6440">
                  <c:v>672974400</c:v>
                </c:pt>
                <c:pt idx="6441">
                  <c:v>863296000</c:v>
                </c:pt>
                <c:pt idx="6442">
                  <c:v>965633200</c:v>
                </c:pt>
                <c:pt idx="6443">
                  <c:v>660203600</c:v>
                </c:pt>
                <c:pt idx="6444">
                  <c:v>466536000</c:v>
                </c:pt>
                <c:pt idx="6445">
                  <c:v>550611600</c:v>
                </c:pt>
                <c:pt idx="6446">
                  <c:v>850704400</c:v>
                </c:pt>
                <c:pt idx="6447">
                  <c:v>873398400</c:v>
                </c:pt>
                <c:pt idx="6448">
                  <c:v>739695600</c:v>
                </c:pt>
                <c:pt idx="6449">
                  <c:v>194770800</c:v>
                </c:pt>
                <c:pt idx="6450">
                  <c:v>518240800</c:v>
                </c:pt>
                <c:pt idx="6451">
                  <c:v>633208800</c:v>
                </c:pt>
                <c:pt idx="6452">
                  <c:v>799360800</c:v>
                </c:pt>
                <c:pt idx="6453">
                  <c:v>529345600</c:v>
                </c:pt>
                <c:pt idx="6454">
                  <c:v>825022800</c:v>
                </c:pt>
                <c:pt idx="6455">
                  <c:v>927329200</c:v>
                </c:pt>
                <c:pt idx="6456">
                  <c:v>1249906000</c:v>
                </c:pt>
                <c:pt idx="6457">
                  <c:v>993036800</c:v>
                </c:pt>
                <c:pt idx="6458">
                  <c:v>1024542400</c:v>
                </c:pt>
                <c:pt idx="6459">
                  <c:v>1000448400</c:v>
                </c:pt>
                <c:pt idx="6460">
                  <c:v>1390743200</c:v>
                </c:pt>
                <c:pt idx="6461">
                  <c:v>1972146400</c:v>
                </c:pt>
                <c:pt idx="6462">
                  <c:v>891892400</c:v>
                </c:pt>
                <c:pt idx="6463">
                  <c:v>722856400</c:v>
                </c:pt>
                <c:pt idx="6464">
                  <c:v>589069600</c:v>
                </c:pt>
                <c:pt idx="6465">
                  <c:v>898427600</c:v>
                </c:pt>
                <c:pt idx="6466">
                  <c:v>735044800</c:v>
                </c:pt>
                <c:pt idx="6467">
                  <c:v>691507600</c:v>
                </c:pt>
                <c:pt idx="6468">
                  <c:v>892841600</c:v>
                </c:pt>
                <c:pt idx="6469">
                  <c:v>711765600</c:v>
                </c:pt>
                <c:pt idx="6470">
                  <c:v>550768400</c:v>
                </c:pt>
                <c:pt idx="6471">
                  <c:v>841044400</c:v>
                </c:pt>
                <c:pt idx="6472">
                  <c:v>1852866400</c:v>
                </c:pt>
                <c:pt idx="6473">
                  <c:v>1245512800</c:v>
                </c:pt>
                <c:pt idx="6474">
                  <c:v>997864000</c:v>
                </c:pt>
                <c:pt idx="6475">
                  <c:v>955838800</c:v>
                </c:pt>
                <c:pt idx="6476">
                  <c:v>697760000</c:v>
                </c:pt>
                <c:pt idx="6477">
                  <c:v>777529200</c:v>
                </c:pt>
                <c:pt idx="6478">
                  <c:v>717620400</c:v>
                </c:pt>
                <c:pt idx="6479">
                  <c:v>861352800</c:v>
                </c:pt>
                <c:pt idx="6480">
                  <c:v>781284000</c:v>
                </c:pt>
                <c:pt idx="6481">
                  <c:v>581148400</c:v>
                </c:pt>
                <c:pt idx="6482">
                  <c:v>536354000</c:v>
                </c:pt>
                <c:pt idx="6483">
                  <c:v>526226400</c:v>
                </c:pt>
                <c:pt idx="6484">
                  <c:v>576968000</c:v>
                </c:pt>
                <c:pt idx="6485">
                  <c:v>536258800</c:v>
                </c:pt>
                <c:pt idx="6486">
                  <c:v>655191600</c:v>
                </c:pt>
                <c:pt idx="6487">
                  <c:v>543958800</c:v>
                </c:pt>
                <c:pt idx="6488">
                  <c:v>738161200</c:v>
                </c:pt>
                <c:pt idx="6489">
                  <c:v>947332400</c:v>
                </c:pt>
                <c:pt idx="6490">
                  <c:v>680142400</c:v>
                </c:pt>
                <c:pt idx="6491">
                  <c:v>574697200</c:v>
                </c:pt>
                <c:pt idx="6492">
                  <c:v>408494800</c:v>
                </c:pt>
                <c:pt idx="6493">
                  <c:v>1012457600</c:v>
                </c:pt>
                <c:pt idx="6494">
                  <c:v>974103200</c:v>
                </c:pt>
                <c:pt idx="6495">
                  <c:v>1267957600</c:v>
                </c:pt>
                <c:pt idx="6496">
                  <c:v>895921600</c:v>
                </c:pt>
                <c:pt idx="6497">
                  <c:v>949124400</c:v>
                </c:pt>
                <c:pt idx="6498">
                  <c:v>1684687200</c:v>
                </c:pt>
                <c:pt idx="6499">
                  <c:v>1146138000</c:v>
                </c:pt>
                <c:pt idx="6500">
                  <c:v>801729600</c:v>
                </c:pt>
                <c:pt idx="6501">
                  <c:v>981853600</c:v>
                </c:pt>
                <c:pt idx="6502">
                  <c:v>705278000</c:v>
                </c:pt>
                <c:pt idx="6503">
                  <c:v>710049200</c:v>
                </c:pt>
                <c:pt idx="6504">
                  <c:v>822791200</c:v>
                </c:pt>
                <c:pt idx="6505">
                  <c:v>794124800</c:v>
                </c:pt>
                <c:pt idx="6506">
                  <c:v>665112000</c:v>
                </c:pt>
                <c:pt idx="6507">
                  <c:v>858992400</c:v>
                </c:pt>
                <c:pt idx="6508">
                  <c:v>1102948000</c:v>
                </c:pt>
                <c:pt idx="6509">
                  <c:v>810373200</c:v>
                </c:pt>
                <c:pt idx="6510">
                  <c:v>723609600</c:v>
                </c:pt>
                <c:pt idx="6511">
                  <c:v>405812400</c:v>
                </c:pt>
                <c:pt idx="6512">
                  <c:v>712639200</c:v>
                </c:pt>
                <c:pt idx="6513">
                  <c:v>790708800</c:v>
                </c:pt>
                <c:pt idx="6514">
                  <c:v>829082800</c:v>
                </c:pt>
                <c:pt idx="6515">
                  <c:v>683883200</c:v>
                </c:pt>
                <c:pt idx="6516">
                  <c:v>466958800</c:v>
                </c:pt>
                <c:pt idx="6517">
                  <c:v>438222400</c:v>
                </c:pt>
                <c:pt idx="6518">
                  <c:v>531588400</c:v>
                </c:pt>
                <c:pt idx="6519">
                  <c:v>571855200</c:v>
                </c:pt>
                <c:pt idx="6520">
                  <c:v>592855200</c:v>
                </c:pt>
                <c:pt idx="6521">
                  <c:v>684196800</c:v>
                </c:pt>
                <c:pt idx="6522">
                  <c:v>508692800</c:v>
                </c:pt>
                <c:pt idx="6523">
                  <c:v>480925200</c:v>
                </c:pt>
                <c:pt idx="6524">
                  <c:v>1133907600</c:v>
                </c:pt>
                <c:pt idx="6525">
                  <c:v>1512977200</c:v>
                </c:pt>
                <c:pt idx="6526">
                  <c:v>639413600</c:v>
                </c:pt>
                <c:pt idx="6527">
                  <c:v>832507200</c:v>
                </c:pt>
                <c:pt idx="6528">
                  <c:v>463212400</c:v>
                </c:pt>
                <c:pt idx="6529">
                  <c:v>485214800</c:v>
                </c:pt>
                <c:pt idx="6530">
                  <c:v>432756800</c:v>
                </c:pt>
                <c:pt idx="6531">
                  <c:v>594966400</c:v>
                </c:pt>
                <c:pt idx="6532">
                  <c:v>499917600</c:v>
                </c:pt>
                <c:pt idx="6533">
                  <c:v>501474400</c:v>
                </c:pt>
                <c:pt idx="6534">
                  <c:v>611192400</c:v>
                </c:pt>
                <c:pt idx="6535">
                  <c:v>465483200</c:v>
                </c:pt>
                <c:pt idx="6536">
                  <c:v>431888800</c:v>
                </c:pt>
                <c:pt idx="6537">
                  <c:v>434576800</c:v>
                </c:pt>
                <c:pt idx="6538">
                  <c:v>525932400</c:v>
                </c:pt>
                <c:pt idx="6539">
                  <c:v>690916800</c:v>
                </c:pt>
                <c:pt idx="6540">
                  <c:v>923053600</c:v>
                </c:pt>
                <c:pt idx="6541">
                  <c:v>373864400</c:v>
                </c:pt>
                <c:pt idx="6542">
                  <c:v>450674000</c:v>
                </c:pt>
                <c:pt idx="6543">
                  <c:v>588954800</c:v>
                </c:pt>
                <c:pt idx="6544">
                  <c:v>655323200</c:v>
                </c:pt>
                <c:pt idx="6545">
                  <c:v>693940800</c:v>
                </c:pt>
                <c:pt idx="6546">
                  <c:v>466424000</c:v>
                </c:pt>
                <c:pt idx="6547">
                  <c:v>570794000</c:v>
                </c:pt>
                <c:pt idx="6548">
                  <c:v>622666800</c:v>
                </c:pt>
                <c:pt idx="6549">
                  <c:v>671941200</c:v>
                </c:pt>
                <c:pt idx="6550">
                  <c:v>518677600</c:v>
                </c:pt>
                <c:pt idx="6551">
                  <c:v>1074836000</c:v>
                </c:pt>
                <c:pt idx="6552">
                  <c:v>1036173600</c:v>
                </c:pt>
                <c:pt idx="6553">
                  <c:v>1157083200</c:v>
                </c:pt>
                <c:pt idx="6554">
                  <c:v>870486400</c:v>
                </c:pt>
                <c:pt idx="6555">
                  <c:v>795079600</c:v>
                </c:pt>
                <c:pt idx="6556">
                  <c:v>709536800</c:v>
                </c:pt>
                <c:pt idx="6557">
                  <c:v>662838400</c:v>
                </c:pt>
                <c:pt idx="6558">
                  <c:v>638184400</c:v>
                </c:pt>
                <c:pt idx="6559">
                  <c:v>1004827600</c:v>
                </c:pt>
                <c:pt idx="6560">
                  <c:v>784277200</c:v>
                </c:pt>
                <c:pt idx="6561">
                  <c:v>499780400</c:v>
                </c:pt>
                <c:pt idx="6562">
                  <c:v>1026620000</c:v>
                </c:pt>
                <c:pt idx="6563">
                  <c:v>857052000</c:v>
                </c:pt>
                <c:pt idx="6564">
                  <c:v>832330800</c:v>
                </c:pt>
                <c:pt idx="6565">
                  <c:v>739939200</c:v>
                </c:pt>
                <c:pt idx="6566">
                  <c:v>721576800</c:v>
                </c:pt>
                <c:pt idx="6567">
                  <c:v>911405600</c:v>
                </c:pt>
                <c:pt idx="6568">
                  <c:v>567691600</c:v>
                </c:pt>
                <c:pt idx="6569">
                  <c:v>903599200</c:v>
                </c:pt>
                <c:pt idx="6570">
                  <c:v>613303600</c:v>
                </c:pt>
                <c:pt idx="6571">
                  <c:v>490688800</c:v>
                </c:pt>
                <c:pt idx="6572">
                  <c:v>1935754800</c:v>
                </c:pt>
                <c:pt idx="6573">
                  <c:v>1119876800</c:v>
                </c:pt>
                <c:pt idx="6574">
                  <c:v>1076429200</c:v>
                </c:pt>
                <c:pt idx="6575">
                  <c:v>1238319600</c:v>
                </c:pt>
                <c:pt idx="6576">
                  <c:v>847260400</c:v>
                </c:pt>
                <c:pt idx="6577">
                  <c:v>834741600</c:v>
                </c:pt>
                <c:pt idx="6578">
                  <c:v>797106800</c:v>
                </c:pt>
                <c:pt idx="6579">
                  <c:v>3349298400</c:v>
                </c:pt>
                <c:pt idx="6580">
                  <c:v>2952880000</c:v>
                </c:pt>
                <c:pt idx="6581">
                  <c:v>1440252800</c:v>
                </c:pt>
                <c:pt idx="6582">
                  <c:v>1312690400</c:v>
                </c:pt>
                <c:pt idx="6583">
                  <c:v>1244076400</c:v>
                </c:pt>
                <c:pt idx="6584">
                  <c:v>1646260000</c:v>
                </c:pt>
                <c:pt idx="6585">
                  <c:v>2364605600</c:v>
                </c:pt>
                <c:pt idx="6586">
                  <c:v>1364473600</c:v>
                </c:pt>
                <c:pt idx="6587">
                  <c:v>1454026000</c:v>
                </c:pt>
                <c:pt idx="6588">
                  <c:v>1207424400</c:v>
                </c:pt>
                <c:pt idx="6589">
                  <c:v>927813600</c:v>
                </c:pt>
                <c:pt idx="6590">
                  <c:v>905973600</c:v>
                </c:pt>
                <c:pt idx="6591">
                  <c:v>986874000</c:v>
                </c:pt>
                <c:pt idx="6592">
                  <c:v>901664400</c:v>
                </c:pt>
                <c:pt idx="6593">
                  <c:v>577970400</c:v>
                </c:pt>
                <c:pt idx="6594">
                  <c:v>856069200</c:v>
                </c:pt>
                <c:pt idx="6595">
                  <c:v>664342000</c:v>
                </c:pt>
                <c:pt idx="6596">
                  <c:v>621530000</c:v>
                </c:pt>
                <c:pt idx="6597">
                  <c:v>578852400</c:v>
                </c:pt>
                <c:pt idx="6598">
                  <c:v>864393600</c:v>
                </c:pt>
                <c:pt idx="6599">
                  <c:v>1066825200</c:v>
                </c:pt>
                <c:pt idx="6600">
                  <c:v>679030800</c:v>
                </c:pt>
                <c:pt idx="6601">
                  <c:v>860540800</c:v>
                </c:pt>
                <c:pt idx="6602">
                  <c:v>724071600</c:v>
                </c:pt>
                <c:pt idx="6603">
                  <c:v>580986000</c:v>
                </c:pt>
                <c:pt idx="6604">
                  <c:v>507981600</c:v>
                </c:pt>
                <c:pt idx="6605">
                  <c:v>363661200</c:v>
                </c:pt>
                <c:pt idx="6606">
                  <c:v>399868000</c:v>
                </c:pt>
                <c:pt idx="6607">
                  <c:v>617702400</c:v>
                </c:pt>
                <c:pt idx="6608">
                  <c:v>1155313600</c:v>
                </c:pt>
                <c:pt idx="6609">
                  <c:v>838224800</c:v>
                </c:pt>
                <c:pt idx="6610">
                  <c:v>517893600</c:v>
                </c:pt>
                <c:pt idx="6611">
                  <c:v>615848800</c:v>
                </c:pt>
                <c:pt idx="6612">
                  <c:v>1145813200</c:v>
                </c:pt>
                <c:pt idx="6613">
                  <c:v>919475200</c:v>
                </c:pt>
                <c:pt idx="6614">
                  <c:v>1415528800</c:v>
                </c:pt>
                <c:pt idx="6615">
                  <c:v>860000400</c:v>
                </c:pt>
                <c:pt idx="6616">
                  <c:v>838899600</c:v>
                </c:pt>
                <c:pt idx="6617">
                  <c:v>723186800</c:v>
                </c:pt>
                <c:pt idx="6618">
                  <c:v>626284400</c:v>
                </c:pt>
                <c:pt idx="6619">
                  <c:v>511011200</c:v>
                </c:pt>
                <c:pt idx="6620">
                  <c:v>451836000</c:v>
                </c:pt>
                <c:pt idx="6621">
                  <c:v>729408400</c:v>
                </c:pt>
                <c:pt idx="6622">
                  <c:v>867890800</c:v>
                </c:pt>
                <c:pt idx="6623">
                  <c:v>796586000</c:v>
                </c:pt>
                <c:pt idx="6624">
                  <c:v>559498800</c:v>
                </c:pt>
                <c:pt idx="6625">
                  <c:v>571704000</c:v>
                </c:pt>
                <c:pt idx="6626">
                  <c:v>712961200</c:v>
                </c:pt>
                <c:pt idx="6627">
                  <c:v>488916400</c:v>
                </c:pt>
                <c:pt idx="6628">
                  <c:v>686896000</c:v>
                </c:pt>
                <c:pt idx="6629">
                  <c:v>561492400</c:v>
                </c:pt>
                <c:pt idx="6630">
                  <c:v>450884000</c:v>
                </c:pt>
                <c:pt idx="6631">
                  <c:v>864987200</c:v>
                </c:pt>
                <c:pt idx="6632">
                  <c:v>932052800</c:v>
                </c:pt>
                <c:pt idx="6633">
                  <c:v>942337200</c:v>
                </c:pt>
                <c:pt idx="6634">
                  <c:v>725723600</c:v>
                </c:pt>
                <c:pt idx="6635">
                  <c:v>600558000</c:v>
                </c:pt>
                <c:pt idx="6636">
                  <c:v>501992400</c:v>
                </c:pt>
                <c:pt idx="6637">
                  <c:v>583934400</c:v>
                </c:pt>
                <c:pt idx="6638">
                  <c:v>476784000</c:v>
                </c:pt>
                <c:pt idx="6639">
                  <c:v>355516000</c:v>
                </c:pt>
                <c:pt idx="6640">
                  <c:v>413341600</c:v>
                </c:pt>
                <c:pt idx="6641">
                  <c:v>352466800</c:v>
                </c:pt>
                <c:pt idx="6642">
                  <c:v>549018400</c:v>
                </c:pt>
                <c:pt idx="6643">
                  <c:v>656675600</c:v>
                </c:pt>
                <c:pt idx="6644">
                  <c:v>719941600</c:v>
                </c:pt>
                <c:pt idx="6645">
                  <c:v>609033600</c:v>
                </c:pt>
                <c:pt idx="6646">
                  <c:v>751920400</c:v>
                </c:pt>
                <c:pt idx="6647">
                  <c:v>464044000</c:v>
                </c:pt>
                <c:pt idx="6648">
                  <c:v>425913600</c:v>
                </c:pt>
                <c:pt idx="6649">
                  <c:v>522779600</c:v>
                </c:pt>
                <c:pt idx="6650">
                  <c:v>780290000</c:v>
                </c:pt>
                <c:pt idx="6651">
                  <c:v>1055252800</c:v>
                </c:pt>
                <c:pt idx="6652">
                  <c:v>1187144000</c:v>
                </c:pt>
                <c:pt idx="6653">
                  <c:v>1737778000</c:v>
                </c:pt>
                <c:pt idx="6654">
                  <c:v>699403600</c:v>
                </c:pt>
                <c:pt idx="6655">
                  <c:v>616509600</c:v>
                </c:pt>
                <c:pt idx="6656">
                  <c:v>532523600</c:v>
                </c:pt>
                <c:pt idx="6657">
                  <c:v>505145200</c:v>
                </c:pt>
                <c:pt idx="6658">
                  <c:v>576077600</c:v>
                </c:pt>
                <c:pt idx="6659">
                  <c:v>381987200</c:v>
                </c:pt>
                <c:pt idx="6660">
                  <c:v>861557200</c:v>
                </c:pt>
                <c:pt idx="6661">
                  <c:v>783997200</c:v>
                </c:pt>
                <c:pt idx="6662">
                  <c:v>717757600</c:v>
                </c:pt>
                <c:pt idx="6663">
                  <c:v>1197257600</c:v>
                </c:pt>
                <c:pt idx="6664">
                  <c:v>653696400</c:v>
                </c:pt>
                <c:pt idx="6665">
                  <c:v>651946400</c:v>
                </c:pt>
                <c:pt idx="6666">
                  <c:v>954514400</c:v>
                </c:pt>
                <c:pt idx="6667">
                  <c:v>1126767600</c:v>
                </c:pt>
                <c:pt idx="6668">
                  <c:v>735291200</c:v>
                </c:pt>
                <c:pt idx="6669">
                  <c:v>621345200</c:v>
                </c:pt>
                <c:pt idx="6670">
                  <c:v>639892400</c:v>
                </c:pt>
                <c:pt idx="6671">
                  <c:v>572409600</c:v>
                </c:pt>
                <c:pt idx="6672">
                  <c:v>911374800</c:v>
                </c:pt>
                <c:pt idx="6673">
                  <c:v>887362000</c:v>
                </c:pt>
                <c:pt idx="6674">
                  <c:v>632959600</c:v>
                </c:pt>
                <c:pt idx="6675">
                  <c:v>645694000</c:v>
                </c:pt>
                <c:pt idx="6676">
                  <c:v>1478444800</c:v>
                </c:pt>
                <c:pt idx="6677">
                  <c:v>1297066400</c:v>
                </c:pt>
                <c:pt idx="6678">
                  <c:v>885262000</c:v>
                </c:pt>
                <c:pt idx="6679">
                  <c:v>886673200</c:v>
                </c:pt>
                <c:pt idx="6680">
                  <c:v>920785600</c:v>
                </c:pt>
                <c:pt idx="6681">
                  <c:v>1112241200</c:v>
                </c:pt>
                <c:pt idx="6682">
                  <c:v>1915079600</c:v>
                </c:pt>
                <c:pt idx="6683">
                  <c:v>1241682400</c:v>
                </c:pt>
                <c:pt idx="6684">
                  <c:v>1874258400</c:v>
                </c:pt>
                <c:pt idx="6685">
                  <c:v>1426566400</c:v>
                </c:pt>
                <c:pt idx="6686">
                  <c:v>1721353200</c:v>
                </c:pt>
                <c:pt idx="6687">
                  <c:v>973266000</c:v>
                </c:pt>
                <c:pt idx="6688">
                  <c:v>811218800</c:v>
                </c:pt>
                <c:pt idx="6689">
                  <c:v>910604800</c:v>
                </c:pt>
                <c:pt idx="6690">
                  <c:v>943026000</c:v>
                </c:pt>
                <c:pt idx="6691">
                  <c:v>897512000</c:v>
                </c:pt>
                <c:pt idx="6692">
                  <c:v>867045200</c:v>
                </c:pt>
                <c:pt idx="6693">
                  <c:v>631876000</c:v>
                </c:pt>
                <c:pt idx="6694">
                  <c:v>965403600</c:v>
                </c:pt>
                <c:pt idx="6695">
                  <c:v>1345005200</c:v>
                </c:pt>
                <c:pt idx="6696">
                  <c:v>974696800</c:v>
                </c:pt>
                <c:pt idx="6697">
                  <c:v>838143600</c:v>
                </c:pt>
                <c:pt idx="6698">
                  <c:v>1137841600</c:v>
                </c:pt>
                <c:pt idx="6699">
                  <c:v>994862400</c:v>
                </c:pt>
                <c:pt idx="6700">
                  <c:v>1162481600</c:v>
                </c:pt>
                <c:pt idx="6701">
                  <c:v>1453051600</c:v>
                </c:pt>
                <c:pt idx="6702">
                  <c:v>874694800</c:v>
                </c:pt>
                <c:pt idx="6703">
                  <c:v>995820000</c:v>
                </c:pt>
                <c:pt idx="6704">
                  <c:v>1255007600</c:v>
                </c:pt>
                <c:pt idx="6705">
                  <c:v>821772000</c:v>
                </c:pt>
                <c:pt idx="6706">
                  <c:v>704608800</c:v>
                </c:pt>
                <c:pt idx="6707">
                  <c:v>907606000</c:v>
                </c:pt>
                <c:pt idx="6708">
                  <c:v>936112800</c:v>
                </c:pt>
                <c:pt idx="6709">
                  <c:v>709959600</c:v>
                </c:pt>
                <c:pt idx="6710">
                  <c:v>756856800</c:v>
                </c:pt>
                <c:pt idx="6711">
                  <c:v>732891600</c:v>
                </c:pt>
                <c:pt idx="6712">
                  <c:v>1167773600</c:v>
                </c:pt>
                <c:pt idx="6713">
                  <c:v>1036490000</c:v>
                </c:pt>
                <c:pt idx="6714">
                  <c:v>1795292800</c:v>
                </c:pt>
                <c:pt idx="6715">
                  <c:v>1496182800</c:v>
                </c:pt>
                <c:pt idx="6716">
                  <c:v>2186629200</c:v>
                </c:pt>
                <c:pt idx="6717">
                  <c:v>1161098400</c:v>
                </c:pt>
                <c:pt idx="6718">
                  <c:v>1106988400</c:v>
                </c:pt>
                <c:pt idx="6719">
                  <c:v>1762392800</c:v>
                </c:pt>
                <c:pt idx="6720">
                  <c:v>1750156800</c:v>
                </c:pt>
                <c:pt idx="6721">
                  <c:v>852644800</c:v>
                </c:pt>
                <c:pt idx="6722">
                  <c:v>679187600</c:v>
                </c:pt>
                <c:pt idx="6723">
                  <c:v>925170400</c:v>
                </c:pt>
                <c:pt idx="6724">
                  <c:v>949936400</c:v>
                </c:pt>
                <c:pt idx="6725">
                  <c:v>808096800</c:v>
                </c:pt>
                <c:pt idx="6726">
                  <c:v>1125395600</c:v>
                </c:pt>
                <c:pt idx="6727">
                  <c:v>1410749200</c:v>
                </c:pt>
                <c:pt idx="6728">
                  <c:v>752911600</c:v>
                </c:pt>
                <c:pt idx="6729">
                  <c:v>739006800</c:v>
                </c:pt>
                <c:pt idx="6730">
                  <c:v>992852000</c:v>
                </c:pt>
                <c:pt idx="6731">
                  <c:v>1866690000</c:v>
                </c:pt>
                <c:pt idx="6732">
                  <c:v>1195062400</c:v>
                </c:pt>
                <c:pt idx="6733">
                  <c:v>803317200</c:v>
                </c:pt>
                <c:pt idx="6734">
                  <c:v>1303047200</c:v>
                </c:pt>
                <c:pt idx="6735">
                  <c:v>1061765600</c:v>
                </c:pt>
                <c:pt idx="6736">
                  <c:v>866838000</c:v>
                </c:pt>
                <c:pt idx="6737">
                  <c:v>911834000</c:v>
                </c:pt>
                <c:pt idx="6738">
                  <c:v>707439600</c:v>
                </c:pt>
                <c:pt idx="6739">
                  <c:v>1179365600</c:v>
                </c:pt>
                <c:pt idx="6740">
                  <c:v>1166860800</c:v>
                </c:pt>
                <c:pt idx="6741">
                  <c:v>1435582400</c:v>
                </c:pt>
                <c:pt idx="6742">
                  <c:v>876887200</c:v>
                </c:pt>
                <c:pt idx="6743">
                  <c:v>1316842800</c:v>
                </c:pt>
                <c:pt idx="6744">
                  <c:v>2328222400</c:v>
                </c:pt>
                <c:pt idx="6745">
                  <c:v>1901261600</c:v>
                </c:pt>
                <c:pt idx="6746">
                  <c:v>1430576000</c:v>
                </c:pt>
                <c:pt idx="6747">
                  <c:v>1487838800</c:v>
                </c:pt>
                <c:pt idx="6748">
                  <c:v>971885600</c:v>
                </c:pt>
                <c:pt idx="6749">
                  <c:v>1022770000</c:v>
                </c:pt>
                <c:pt idx="6750">
                  <c:v>656163200</c:v>
                </c:pt>
                <c:pt idx="6751">
                  <c:v>607320000</c:v>
                </c:pt>
                <c:pt idx="6752">
                  <c:v>793371600</c:v>
                </c:pt>
                <c:pt idx="6753">
                  <c:v>1064089600</c:v>
                </c:pt>
                <c:pt idx="6754">
                  <c:v>1026880400</c:v>
                </c:pt>
                <c:pt idx="6755">
                  <c:v>691840800</c:v>
                </c:pt>
                <c:pt idx="6756">
                  <c:v>1138880400</c:v>
                </c:pt>
                <c:pt idx="6757">
                  <c:v>1052161600</c:v>
                </c:pt>
                <c:pt idx="6758">
                  <c:v>1192550800</c:v>
                </c:pt>
                <c:pt idx="6759">
                  <c:v>975268000</c:v>
                </c:pt>
                <c:pt idx="6760">
                  <c:v>658198800</c:v>
                </c:pt>
                <c:pt idx="6761">
                  <c:v>615101200</c:v>
                </c:pt>
                <c:pt idx="6762">
                  <c:v>837068400</c:v>
                </c:pt>
                <c:pt idx="6763">
                  <c:v>792069600</c:v>
                </c:pt>
                <c:pt idx="6764">
                  <c:v>692518400</c:v>
                </c:pt>
                <c:pt idx="6765">
                  <c:v>656958400</c:v>
                </c:pt>
                <c:pt idx="6766">
                  <c:v>943471200</c:v>
                </c:pt>
                <c:pt idx="6767">
                  <c:v>835928800</c:v>
                </c:pt>
                <c:pt idx="6768">
                  <c:v>1104286400</c:v>
                </c:pt>
                <c:pt idx="6769">
                  <c:v>667590000</c:v>
                </c:pt>
                <c:pt idx="6770">
                  <c:v>1643992000</c:v>
                </c:pt>
                <c:pt idx="6771">
                  <c:v>988176000</c:v>
                </c:pt>
                <c:pt idx="6772">
                  <c:v>1077930000</c:v>
                </c:pt>
                <c:pt idx="6773">
                  <c:v>1067830400</c:v>
                </c:pt>
                <c:pt idx="6774">
                  <c:v>1127613200</c:v>
                </c:pt>
                <c:pt idx="6775">
                  <c:v>823676000</c:v>
                </c:pt>
                <c:pt idx="6776">
                  <c:v>1291780000</c:v>
                </c:pt>
                <c:pt idx="6777">
                  <c:v>1649499600</c:v>
                </c:pt>
                <c:pt idx="6778">
                  <c:v>1795164000</c:v>
                </c:pt>
                <c:pt idx="6779">
                  <c:v>1288481600</c:v>
                </c:pt>
                <c:pt idx="6780">
                  <c:v>973602000</c:v>
                </c:pt>
                <c:pt idx="6781">
                  <c:v>706876800</c:v>
                </c:pt>
                <c:pt idx="6782">
                  <c:v>540554000</c:v>
                </c:pt>
                <c:pt idx="6783">
                  <c:v>939414000</c:v>
                </c:pt>
                <c:pt idx="6784">
                  <c:v>833310800</c:v>
                </c:pt>
                <c:pt idx="6785">
                  <c:v>805036400</c:v>
                </c:pt>
                <c:pt idx="6786">
                  <c:v>1002114400</c:v>
                </c:pt>
                <c:pt idx="6787">
                  <c:v>804176800</c:v>
                </c:pt>
                <c:pt idx="6788">
                  <c:v>954727200</c:v>
                </c:pt>
                <c:pt idx="6789">
                  <c:v>994327600</c:v>
                </c:pt>
                <c:pt idx="6790">
                  <c:v>1890378000</c:v>
                </c:pt>
                <c:pt idx="6791">
                  <c:v>1526380800</c:v>
                </c:pt>
                <c:pt idx="6792">
                  <c:v>1769065200</c:v>
                </c:pt>
                <c:pt idx="6793">
                  <c:v>1739446800</c:v>
                </c:pt>
                <c:pt idx="6794">
                  <c:v>1449168000</c:v>
                </c:pt>
                <c:pt idx="6795">
                  <c:v>1487410400</c:v>
                </c:pt>
                <c:pt idx="6796">
                  <c:v>1383494000</c:v>
                </c:pt>
                <c:pt idx="6797">
                  <c:v>1154428800</c:v>
                </c:pt>
                <c:pt idx="6798">
                  <c:v>1543642800</c:v>
                </c:pt>
                <c:pt idx="6799">
                  <c:v>1217809600</c:v>
                </c:pt>
                <c:pt idx="6800">
                  <c:v>465757600</c:v>
                </c:pt>
                <c:pt idx="6801">
                  <c:v>1305754800</c:v>
                </c:pt>
                <c:pt idx="6802">
                  <c:v>1317030400</c:v>
                </c:pt>
                <c:pt idx="6803">
                  <c:v>1150912000</c:v>
                </c:pt>
                <c:pt idx="6804">
                  <c:v>1050926800</c:v>
                </c:pt>
                <c:pt idx="6805">
                  <c:v>1187802000</c:v>
                </c:pt>
                <c:pt idx="6806">
                  <c:v>961469600</c:v>
                </c:pt>
                <c:pt idx="6807">
                  <c:v>773799600</c:v>
                </c:pt>
                <c:pt idx="6808">
                  <c:v>892402000</c:v>
                </c:pt>
                <c:pt idx="6809">
                  <c:v>899810800</c:v>
                </c:pt>
                <c:pt idx="6810">
                  <c:v>1066066400</c:v>
                </c:pt>
                <c:pt idx="6811">
                  <c:v>722377600</c:v>
                </c:pt>
                <c:pt idx="6812">
                  <c:v>1110925200</c:v>
                </c:pt>
                <c:pt idx="6813">
                  <c:v>1225660800</c:v>
                </c:pt>
                <c:pt idx="6814">
                  <c:v>864617600</c:v>
                </c:pt>
                <c:pt idx="6815">
                  <c:v>674312800</c:v>
                </c:pt>
                <c:pt idx="6816">
                  <c:v>1024693600</c:v>
                </c:pt>
                <c:pt idx="6817">
                  <c:v>1222603200</c:v>
                </c:pt>
                <c:pt idx="6818">
                  <c:v>827478400</c:v>
                </c:pt>
                <c:pt idx="6819">
                  <c:v>774057200</c:v>
                </c:pt>
                <c:pt idx="6820">
                  <c:v>993960800</c:v>
                </c:pt>
                <c:pt idx="6821">
                  <c:v>480202800</c:v>
                </c:pt>
                <c:pt idx="6822">
                  <c:v>703732400</c:v>
                </c:pt>
                <c:pt idx="6823">
                  <c:v>795527600</c:v>
                </c:pt>
                <c:pt idx="6824">
                  <c:v>699647200</c:v>
                </c:pt>
                <c:pt idx="6825">
                  <c:v>539333200</c:v>
                </c:pt>
                <c:pt idx="6826">
                  <c:v>1079178800</c:v>
                </c:pt>
                <c:pt idx="6827">
                  <c:v>842066400</c:v>
                </c:pt>
                <c:pt idx="6828">
                  <c:v>1455832000</c:v>
                </c:pt>
                <c:pt idx="6829">
                  <c:v>2072193200</c:v>
                </c:pt>
                <c:pt idx="6830">
                  <c:v>1523816000</c:v>
                </c:pt>
                <c:pt idx="6831">
                  <c:v>1813882000</c:v>
                </c:pt>
                <c:pt idx="6832">
                  <c:v>1482975200</c:v>
                </c:pt>
                <c:pt idx="6833">
                  <c:v>1232285600</c:v>
                </c:pt>
                <c:pt idx="6834">
                  <c:v>1100450400</c:v>
                </c:pt>
                <c:pt idx="6835">
                  <c:v>2343278000</c:v>
                </c:pt>
                <c:pt idx="6836">
                  <c:v>2213845200</c:v>
                </c:pt>
                <c:pt idx="6837">
                  <c:v>1757859600</c:v>
                </c:pt>
                <c:pt idx="6838">
                  <c:v>1724343600</c:v>
                </c:pt>
                <c:pt idx="6839">
                  <c:v>2434754000</c:v>
                </c:pt>
                <c:pt idx="6840">
                  <c:v>3372969600</c:v>
                </c:pt>
                <c:pt idx="6841">
                  <c:v>2005866800</c:v>
                </c:pt>
                <c:pt idx="6842">
                  <c:v>1554739200</c:v>
                </c:pt>
                <c:pt idx="6843">
                  <c:v>1474844000</c:v>
                </c:pt>
                <c:pt idx="6844">
                  <c:v>1099982800</c:v>
                </c:pt>
                <c:pt idx="6845">
                  <c:v>1243051600</c:v>
                </c:pt>
                <c:pt idx="6846">
                  <c:v>1345674400</c:v>
                </c:pt>
                <c:pt idx="6847">
                  <c:v>1010744000</c:v>
                </c:pt>
                <c:pt idx="6848">
                  <c:v>899234000</c:v>
                </c:pt>
                <c:pt idx="6849">
                  <c:v>1141042000</c:v>
                </c:pt>
                <c:pt idx="6850">
                  <c:v>1573272400</c:v>
                </c:pt>
                <c:pt idx="6851">
                  <c:v>2083331600</c:v>
                </c:pt>
                <c:pt idx="6852">
                  <c:v>1355972800</c:v>
                </c:pt>
                <c:pt idx="6853">
                  <c:v>1201432400</c:v>
                </c:pt>
                <c:pt idx="6854">
                  <c:v>1225980000</c:v>
                </c:pt>
                <c:pt idx="6855">
                  <c:v>968534000</c:v>
                </c:pt>
                <c:pt idx="6856">
                  <c:v>954097200</c:v>
                </c:pt>
                <c:pt idx="6857">
                  <c:v>901300400</c:v>
                </c:pt>
                <c:pt idx="6858">
                  <c:v>1005046000</c:v>
                </c:pt>
                <c:pt idx="6859">
                  <c:v>967439200</c:v>
                </c:pt>
                <c:pt idx="6860">
                  <c:v>938114800</c:v>
                </c:pt>
                <c:pt idx="6861">
                  <c:v>1529878000</c:v>
                </c:pt>
                <c:pt idx="6862">
                  <c:v>1256774400</c:v>
                </c:pt>
                <c:pt idx="6863">
                  <c:v>1504888000</c:v>
                </c:pt>
                <c:pt idx="6864">
                  <c:v>1475138000</c:v>
                </c:pt>
                <c:pt idx="6865">
                  <c:v>1618254400</c:v>
                </c:pt>
                <c:pt idx="6866">
                  <c:v>1255480800</c:v>
                </c:pt>
                <c:pt idx="6867">
                  <c:v>1593043200</c:v>
                </c:pt>
                <c:pt idx="6868">
                  <c:v>1785383600</c:v>
                </c:pt>
                <c:pt idx="6869">
                  <c:v>1221836000</c:v>
                </c:pt>
                <c:pt idx="6870">
                  <c:v>1473698800</c:v>
                </c:pt>
                <c:pt idx="6871">
                  <c:v>1230462800</c:v>
                </c:pt>
                <c:pt idx="6872">
                  <c:v>999588800</c:v>
                </c:pt>
                <c:pt idx="6873">
                  <c:v>1163943200</c:v>
                </c:pt>
                <c:pt idx="6874">
                  <c:v>1059629200</c:v>
                </c:pt>
                <c:pt idx="6875">
                  <c:v>1262102800</c:v>
                </c:pt>
                <c:pt idx="6876">
                  <c:v>1156640800</c:v>
                </c:pt>
                <c:pt idx="6877">
                  <c:v>1072598800</c:v>
                </c:pt>
                <c:pt idx="6878">
                  <c:v>1205120000</c:v>
                </c:pt>
                <c:pt idx="6879">
                  <c:v>1010536800</c:v>
                </c:pt>
                <c:pt idx="6880">
                  <c:v>908787600</c:v>
                </c:pt>
                <c:pt idx="6881">
                  <c:v>1066920400</c:v>
                </c:pt>
                <c:pt idx="6882">
                  <c:v>1052391200</c:v>
                </c:pt>
                <c:pt idx="6883">
                  <c:v>1182084400</c:v>
                </c:pt>
                <c:pt idx="6884">
                  <c:v>999829600</c:v>
                </c:pt>
                <c:pt idx="6885">
                  <c:v>714610400</c:v>
                </c:pt>
                <c:pt idx="6886">
                  <c:v>768065200</c:v>
                </c:pt>
                <c:pt idx="6887">
                  <c:v>1032567200</c:v>
                </c:pt>
                <c:pt idx="6888">
                  <c:v>1044968400</c:v>
                </c:pt>
                <c:pt idx="6889">
                  <c:v>1051568000</c:v>
                </c:pt>
                <c:pt idx="6890">
                  <c:v>854417200</c:v>
                </c:pt>
                <c:pt idx="6891">
                  <c:v>1158326400</c:v>
                </c:pt>
                <c:pt idx="6892">
                  <c:v>1014294400</c:v>
                </c:pt>
                <c:pt idx="6893">
                  <c:v>873398400</c:v>
                </c:pt>
                <c:pt idx="6894">
                  <c:v>955763200</c:v>
                </c:pt>
                <c:pt idx="6895">
                  <c:v>1210076000</c:v>
                </c:pt>
                <c:pt idx="6896">
                  <c:v>845087600</c:v>
                </c:pt>
                <c:pt idx="6897">
                  <c:v>698037200</c:v>
                </c:pt>
                <c:pt idx="6898">
                  <c:v>795774000</c:v>
                </c:pt>
                <c:pt idx="6899">
                  <c:v>704267200</c:v>
                </c:pt>
                <c:pt idx="6900">
                  <c:v>1026765600</c:v>
                </c:pt>
                <c:pt idx="6901">
                  <c:v>1039152800</c:v>
                </c:pt>
                <c:pt idx="6902">
                  <c:v>1439572400</c:v>
                </c:pt>
                <c:pt idx="6903">
                  <c:v>1504190800</c:v>
                </c:pt>
                <c:pt idx="6904">
                  <c:v>1696066400</c:v>
                </c:pt>
                <c:pt idx="6905">
                  <c:v>992474000</c:v>
                </c:pt>
                <c:pt idx="6906">
                  <c:v>787214400</c:v>
                </c:pt>
                <c:pt idx="6907">
                  <c:v>923476400</c:v>
                </c:pt>
                <c:pt idx="6908">
                  <c:v>1139524400</c:v>
                </c:pt>
                <c:pt idx="6909">
                  <c:v>903576800</c:v>
                </c:pt>
                <c:pt idx="6910">
                  <c:v>1006082000</c:v>
                </c:pt>
                <c:pt idx="6911">
                  <c:v>854557200</c:v>
                </c:pt>
                <c:pt idx="6912">
                  <c:v>918870400</c:v>
                </c:pt>
                <c:pt idx="6913">
                  <c:v>1157133600</c:v>
                </c:pt>
                <c:pt idx="6914">
                  <c:v>899085600</c:v>
                </c:pt>
                <c:pt idx="6915">
                  <c:v>673072400</c:v>
                </c:pt>
                <c:pt idx="6916">
                  <c:v>818563200</c:v>
                </c:pt>
                <c:pt idx="6917">
                  <c:v>823236400</c:v>
                </c:pt>
                <c:pt idx="6918">
                  <c:v>916823600</c:v>
                </c:pt>
                <c:pt idx="6919">
                  <c:v>873208000</c:v>
                </c:pt>
                <c:pt idx="6920">
                  <c:v>765769200</c:v>
                </c:pt>
                <c:pt idx="6921">
                  <c:v>945820400</c:v>
                </c:pt>
                <c:pt idx="6922">
                  <c:v>969850000</c:v>
                </c:pt>
                <c:pt idx="6923">
                  <c:v>1157657200</c:v>
                </c:pt>
                <c:pt idx="6924">
                  <c:v>1206735600</c:v>
                </c:pt>
                <c:pt idx="6925">
                  <c:v>906917200</c:v>
                </c:pt>
                <c:pt idx="6926">
                  <c:v>789905200</c:v>
                </c:pt>
                <c:pt idx="6927">
                  <c:v>743979600</c:v>
                </c:pt>
                <c:pt idx="6928">
                  <c:v>647186400</c:v>
                </c:pt>
                <c:pt idx="6929">
                  <c:v>610184400</c:v>
                </c:pt>
                <c:pt idx="6930">
                  <c:v>679840000</c:v>
                </c:pt>
                <c:pt idx="6931">
                  <c:v>750520400</c:v>
                </c:pt>
                <c:pt idx="6932">
                  <c:v>726983600</c:v>
                </c:pt>
                <c:pt idx="6933">
                  <c:v>755445600</c:v>
                </c:pt>
                <c:pt idx="6934">
                  <c:v>966422800</c:v>
                </c:pt>
                <c:pt idx="6935">
                  <c:v>1888392800</c:v>
                </c:pt>
                <c:pt idx="6936">
                  <c:v>1140941200</c:v>
                </c:pt>
                <c:pt idx="6937">
                  <c:v>961550800</c:v>
                </c:pt>
                <c:pt idx="6938">
                  <c:v>1308333600</c:v>
                </c:pt>
                <c:pt idx="6939">
                  <c:v>1345957200</c:v>
                </c:pt>
                <c:pt idx="6940">
                  <c:v>1051730400</c:v>
                </c:pt>
                <c:pt idx="6941">
                  <c:v>899656800</c:v>
                </c:pt>
                <c:pt idx="6942">
                  <c:v>811468000</c:v>
                </c:pt>
                <c:pt idx="6943">
                  <c:v>791949200</c:v>
                </c:pt>
                <c:pt idx="6944">
                  <c:v>888367200</c:v>
                </c:pt>
                <c:pt idx="6945">
                  <c:v>645780800</c:v>
                </c:pt>
                <c:pt idx="6946">
                  <c:v>621947200</c:v>
                </c:pt>
                <c:pt idx="6947">
                  <c:v>644450800</c:v>
                </c:pt>
                <c:pt idx="6948">
                  <c:v>869610000</c:v>
                </c:pt>
                <c:pt idx="6949">
                  <c:v>1042249600</c:v>
                </c:pt>
                <c:pt idx="6950">
                  <c:v>684196800</c:v>
                </c:pt>
                <c:pt idx="6951">
                  <c:v>1111280800</c:v>
                </c:pt>
                <c:pt idx="6952">
                  <c:v>837519200</c:v>
                </c:pt>
                <c:pt idx="6953">
                  <c:v>523362000</c:v>
                </c:pt>
                <c:pt idx="6954">
                  <c:v>820391600</c:v>
                </c:pt>
                <c:pt idx="6955">
                  <c:v>888350400</c:v>
                </c:pt>
                <c:pt idx="6956">
                  <c:v>895776000</c:v>
                </c:pt>
                <c:pt idx="6957">
                  <c:v>840688800</c:v>
                </c:pt>
                <c:pt idx="6958">
                  <c:v>930011600</c:v>
                </c:pt>
                <c:pt idx="6959">
                  <c:v>886054400</c:v>
                </c:pt>
                <c:pt idx="6960">
                  <c:v>1040043200</c:v>
                </c:pt>
                <c:pt idx="6961">
                  <c:v>747790400</c:v>
                </c:pt>
                <c:pt idx="6962">
                  <c:v>757526000</c:v>
                </c:pt>
                <c:pt idx="6963">
                  <c:v>868414400</c:v>
                </c:pt>
                <c:pt idx="6964">
                  <c:v>1360469600</c:v>
                </c:pt>
                <c:pt idx="6965">
                  <c:v>1879592400</c:v>
                </c:pt>
                <c:pt idx="6966">
                  <c:v>1061768400</c:v>
                </c:pt>
                <c:pt idx="6967">
                  <c:v>839619200</c:v>
                </c:pt>
                <c:pt idx="6968">
                  <c:v>633637200</c:v>
                </c:pt>
                <c:pt idx="6969">
                  <c:v>780712800</c:v>
                </c:pt>
                <c:pt idx="6970">
                  <c:v>684070800</c:v>
                </c:pt>
                <c:pt idx="6971">
                  <c:v>725183200</c:v>
                </c:pt>
                <c:pt idx="6972">
                  <c:v>637498400</c:v>
                </c:pt>
                <c:pt idx="6973">
                  <c:v>544639200</c:v>
                </c:pt>
                <c:pt idx="6974">
                  <c:v>592527600</c:v>
                </c:pt>
                <c:pt idx="6975">
                  <c:v>688371600</c:v>
                </c:pt>
                <c:pt idx="6976">
                  <c:v>791408800</c:v>
                </c:pt>
                <c:pt idx="6977">
                  <c:v>672372400</c:v>
                </c:pt>
                <c:pt idx="6978">
                  <c:v>713997200</c:v>
                </c:pt>
                <c:pt idx="6979">
                  <c:v>891304400</c:v>
                </c:pt>
                <c:pt idx="6980">
                  <c:v>836278800</c:v>
                </c:pt>
                <c:pt idx="6981">
                  <c:v>842346400</c:v>
                </c:pt>
                <c:pt idx="6982">
                  <c:v>711300800</c:v>
                </c:pt>
                <c:pt idx="6983">
                  <c:v>708251600</c:v>
                </c:pt>
                <c:pt idx="6984">
                  <c:v>552014400</c:v>
                </c:pt>
                <c:pt idx="6985">
                  <c:v>616204400</c:v>
                </c:pt>
                <c:pt idx="6986">
                  <c:v>506951200</c:v>
                </c:pt>
                <c:pt idx="6987">
                  <c:v>539744800</c:v>
                </c:pt>
                <c:pt idx="6988">
                  <c:v>439611200</c:v>
                </c:pt>
                <c:pt idx="6989">
                  <c:v>484425200</c:v>
                </c:pt>
                <c:pt idx="6990">
                  <c:v>445550000</c:v>
                </c:pt>
                <c:pt idx="6991">
                  <c:v>477780800</c:v>
                </c:pt>
                <c:pt idx="6992">
                  <c:v>431384800</c:v>
                </c:pt>
                <c:pt idx="6993">
                  <c:v>599289600</c:v>
                </c:pt>
                <c:pt idx="6994">
                  <c:v>780763200</c:v>
                </c:pt>
                <c:pt idx="6995">
                  <c:v>734834800</c:v>
                </c:pt>
                <c:pt idx="6996">
                  <c:v>743386000</c:v>
                </c:pt>
                <c:pt idx="6997">
                  <c:v>786884000</c:v>
                </c:pt>
                <c:pt idx="6998">
                  <c:v>1045979200</c:v>
                </c:pt>
                <c:pt idx="6999">
                  <c:v>1245025600</c:v>
                </c:pt>
                <c:pt idx="7000">
                  <c:v>973142800</c:v>
                </c:pt>
                <c:pt idx="7001">
                  <c:v>971135200</c:v>
                </c:pt>
                <c:pt idx="7002">
                  <c:v>793027200</c:v>
                </c:pt>
                <c:pt idx="7003">
                  <c:v>920634400</c:v>
                </c:pt>
                <c:pt idx="7004">
                  <c:v>1199836400</c:v>
                </c:pt>
                <c:pt idx="7005">
                  <c:v>1200455200</c:v>
                </c:pt>
                <c:pt idx="7006">
                  <c:v>1676253600</c:v>
                </c:pt>
                <c:pt idx="7007">
                  <c:v>1430875600</c:v>
                </c:pt>
                <c:pt idx="7008">
                  <c:v>856713200</c:v>
                </c:pt>
                <c:pt idx="7009">
                  <c:v>1280364400</c:v>
                </c:pt>
                <c:pt idx="7010">
                  <c:v>1047015200</c:v>
                </c:pt>
                <c:pt idx="7011">
                  <c:v>1006045600</c:v>
                </c:pt>
                <c:pt idx="7012">
                  <c:v>1126451200</c:v>
                </c:pt>
                <c:pt idx="7013">
                  <c:v>2622057200</c:v>
                </c:pt>
                <c:pt idx="7014">
                  <c:v>1626682400</c:v>
                </c:pt>
                <c:pt idx="7015">
                  <c:v>1296484000</c:v>
                </c:pt>
                <c:pt idx="7016">
                  <c:v>1609364400</c:v>
                </c:pt>
                <c:pt idx="7017">
                  <c:v>2294398400</c:v>
                </c:pt>
                <c:pt idx="7018">
                  <c:v>2107417200</c:v>
                </c:pt>
                <c:pt idx="7019">
                  <c:v>1878772000</c:v>
                </c:pt>
                <c:pt idx="7020">
                  <c:v>2207741200</c:v>
                </c:pt>
                <c:pt idx="7021">
                  <c:v>1617383600</c:v>
                </c:pt>
                <c:pt idx="7022">
                  <c:v>2219299600</c:v>
                </c:pt>
                <c:pt idx="7023">
                  <c:v>1539076000</c:v>
                </c:pt>
                <c:pt idx="7024">
                  <c:v>1980994400</c:v>
                </c:pt>
                <c:pt idx="7025">
                  <c:v>1584175600</c:v>
                </c:pt>
                <c:pt idx="7026">
                  <c:v>1980521200</c:v>
                </c:pt>
                <c:pt idx="7027">
                  <c:v>1762227600</c:v>
                </c:pt>
                <c:pt idx="7028">
                  <c:v>1549170000</c:v>
                </c:pt>
                <c:pt idx="7029">
                  <c:v>2193660000</c:v>
                </c:pt>
                <c:pt idx="7030">
                  <c:v>2248808800</c:v>
                </c:pt>
                <c:pt idx="7031">
                  <c:v>1675430400</c:v>
                </c:pt>
                <c:pt idx="7032">
                  <c:v>1590058400</c:v>
                </c:pt>
                <c:pt idx="7033">
                  <c:v>1208771200</c:v>
                </c:pt>
                <c:pt idx="7034">
                  <c:v>1634133200</c:v>
                </c:pt>
                <c:pt idx="7035">
                  <c:v>1950978400</c:v>
                </c:pt>
                <c:pt idx="7036">
                  <c:v>1638089600</c:v>
                </c:pt>
                <c:pt idx="7037">
                  <c:v>1659756000</c:v>
                </c:pt>
                <c:pt idx="7038">
                  <c:v>1057938000</c:v>
                </c:pt>
                <c:pt idx="7039">
                  <c:v>1398681200</c:v>
                </c:pt>
                <c:pt idx="7040">
                  <c:v>1256455200</c:v>
                </c:pt>
                <c:pt idx="7041">
                  <c:v>1319074400</c:v>
                </c:pt>
                <c:pt idx="7042">
                  <c:v>1095253600</c:v>
                </c:pt>
                <c:pt idx="7043">
                  <c:v>1123822000</c:v>
                </c:pt>
                <c:pt idx="7044">
                  <c:v>1224538000</c:v>
                </c:pt>
                <c:pt idx="7045">
                  <c:v>1178976400</c:v>
                </c:pt>
                <c:pt idx="7046">
                  <c:v>1854087200</c:v>
                </c:pt>
                <c:pt idx="7047">
                  <c:v>1405266800</c:v>
                </c:pt>
                <c:pt idx="7048">
                  <c:v>1162526400</c:v>
                </c:pt>
                <c:pt idx="7049">
                  <c:v>1209695200</c:v>
                </c:pt>
                <c:pt idx="7050">
                  <c:v>1171900800</c:v>
                </c:pt>
                <c:pt idx="7051">
                  <c:v>1716814400</c:v>
                </c:pt>
                <c:pt idx="7052">
                  <c:v>1569271200</c:v>
                </c:pt>
                <c:pt idx="7053">
                  <c:v>1442257600</c:v>
                </c:pt>
                <c:pt idx="7054">
                  <c:v>1235292800</c:v>
                </c:pt>
                <c:pt idx="7055">
                  <c:v>899836000</c:v>
                </c:pt>
                <c:pt idx="7056">
                  <c:v>297774400</c:v>
                </c:pt>
                <c:pt idx="7057">
                  <c:v>923767600</c:v>
                </c:pt>
                <c:pt idx="7058">
                  <c:v>1148722400</c:v>
                </c:pt>
                <c:pt idx="7059">
                  <c:v>1338680000</c:v>
                </c:pt>
                <c:pt idx="7060">
                  <c:v>1091370000</c:v>
                </c:pt>
                <c:pt idx="7061">
                  <c:v>1043795200</c:v>
                </c:pt>
                <c:pt idx="7062">
                  <c:v>1185142000</c:v>
                </c:pt>
                <c:pt idx="7063">
                  <c:v>1203496000</c:v>
                </c:pt>
                <c:pt idx="7064">
                  <c:v>938047600</c:v>
                </c:pt>
                <c:pt idx="7065">
                  <c:v>1040617200</c:v>
                </c:pt>
                <c:pt idx="7066">
                  <c:v>1041174400</c:v>
                </c:pt>
                <c:pt idx="7067">
                  <c:v>891758000</c:v>
                </c:pt>
                <c:pt idx="7068">
                  <c:v>1093506400</c:v>
                </c:pt>
                <c:pt idx="7069">
                  <c:v>1293860400</c:v>
                </c:pt>
                <c:pt idx="7070">
                  <c:v>857416000</c:v>
                </c:pt>
                <c:pt idx="7071">
                  <c:v>801920000</c:v>
                </c:pt>
                <c:pt idx="7072">
                  <c:v>844740400</c:v>
                </c:pt>
                <c:pt idx="7073">
                  <c:v>635031600</c:v>
                </c:pt>
                <c:pt idx="7074">
                  <c:v>271334000</c:v>
                </c:pt>
                <c:pt idx="7075">
                  <c:v>308324800</c:v>
                </c:pt>
                <c:pt idx="7076">
                  <c:v>686000000</c:v>
                </c:pt>
                <c:pt idx="7077">
                  <c:v>967601600</c:v>
                </c:pt>
                <c:pt idx="7078">
                  <c:v>607541200</c:v>
                </c:pt>
                <c:pt idx="7079">
                  <c:v>746015200</c:v>
                </c:pt>
                <c:pt idx="7080">
                  <c:v>1181608400</c:v>
                </c:pt>
                <c:pt idx="7081">
                  <c:v>1289310400</c:v>
                </c:pt>
                <c:pt idx="7082">
                  <c:v>753048800</c:v>
                </c:pt>
                <c:pt idx="7083">
                  <c:v>673500800</c:v>
                </c:pt>
                <c:pt idx="7084">
                  <c:v>546845600</c:v>
                </c:pt>
                <c:pt idx="7085">
                  <c:v>617716400</c:v>
                </c:pt>
                <c:pt idx="7086">
                  <c:v>798397600</c:v>
                </c:pt>
                <c:pt idx="7087">
                  <c:v>1021664000</c:v>
                </c:pt>
                <c:pt idx="7088">
                  <c:v>1831634000</c:v>
                </c:pt>
                <c:pt idx="7089">
                  <c:v>1047625600</c:v>
                </c:pt>
                <c:pt idx="7090">
                  <c:v>919914800</c:v>
                </c:pt>
                <c:pt idx="7091">
                  <c:v>1089270000</c:v>
                </c:pt>
                <c:pt idx="7092">
                  <c:v>1409528400</c:v>
                </c:pt>
                <c:pt idx="7093">
                  <c:v>763770000</c:v>
                </c:pt>
                <c:pt idx="7094">
                  <c:v>692238400</c:v>
                </c:pt>
                <c:pt idx="7095">
                  <c:v>618038400</c:v>
                </c:pt>
                <c:pt idx="7096">
                  <c:v>861406000</c:v>
                </c:pt>
                <c:pt idx="7097">
                  <c:v>592729200</c:v>
                </c:pt>
                <c:pt idx="7098">
                  <c:v>651478800</c:v>
                </c:pt>
                <c:pt idx="7099">
                  <c:v>558247200</c:v>
                </c:pt>
                <c:pt idx="7100">
                  <c:v>599309200</c:v>
                </c:pt>
                <c:pt idx="7101">
                  <c:v>808421600</c:v>
                </c:pt>
                <c:pt idx="7102">
                  <c:v>749246400</c:v>
                </c:pt>
                <c:pt idx="7103">
                  <c:v>687209600</c:v>
                </c:pt>
                <c:pt idx="7104">
                  <c:v>715010800</c:v>
                </c:pt>
                <c:pt idx="7105">
                  <c:v>849060800</c:v>
                </c:pt>
                <c:pt idx="7106">
                  <c:v>674973600</c:v>
                </c:pt>
                <c:pt idx="7107">
                  <c:v>817188400</c:v>
                </c:pt>
                <c:pt idx="7108">
                  <c:v>608977600</c:v>
                </c:pt>
                <c:pt idx="7109">
                  <c:v>678238400</c:v>
                </c:pt>
                <c:pt idx="7110">
                  <c:v>684779200</c:v>
                </c:pt>
                <c:pt idx="7111">
                  <c:v>922804400</c:v>
                </c:pt>
                <c:pt idx="7112">
                  <c:v>750316000</c:v>
                </c:pt>
                <c:pt idx="7113">
                  <c:v>786982000</c:v>
                </c:pt>
                <c:pt idx="7114">
                  <c:v>807105600</c:v>
                </c:pt>
                <c:pt idx="7115">
                  <c:v>833053200</c:v>
                </c:pt>
                <c:pt idx="7116">
                  <c:v>629868400</c:v>
                </c:pt>
                <c:pt idx="7117">
                  <c:v>706658400</c:v>
                </c:pt>
                <c:pt idx="7118">
                  <c:v>770929600</c:v>
                </c:pt>
                <c:pt idx="7119">
                  <c:v>724340400</c:v>
                </c:pt>
                <c:pt idx="7120">
                  <c:v>741403600</c:v>
                </c:pt>
                <c:pt idx="7121">
                  <c:v>706899200</c:v>
                </c:pt>
                <c:pt idx="7122">
                  <c:v>1011147200</c:v>
                </c:pt>
                <c:pt idx="7123">
                  <c:v>698297600</c:v>
                </c:pt>
                <c:pt idx="7124">
                  <c:v>844258800</c:v>
                </c:pt>
                <c:pt idx="7125">
                  <c:v>846372800</c:v>
                </c:pt>
                <c:pt idx="7126">
                  <c:v>768457200</c:v>
                </c:pt>
                <c:pt idx="7127">
                  <c:v>601168400</c:v>
                </c:pt>
                <c:pt idx="7128">
                  <c:v>797244000</c:v>
                </c:pt>
                <c:pt idx="7129">
                  <c:v>786646000</c:v>
                </c:pt>
                <c:pt idx="7130">
                  <c:v>796037200</c:v>
                </c:pt>
                <c:pt idx="7131">
                  <c:v>500180800</c:v>
                </c:pt>
                <c:pt idx="7132">
                  <c:v>695587200</c:v>
                </c:pt>
                <c:pt idx="7133">
                  <c:v>666397200</c:v>
                </c:pt>
                <c:pt idx="7134">
                  <c:v>640612000</c:v>
                </c:pt>
                <c:pt idx="7135">
                  <c:v>646618000</c:v>
                </c:pt>
                <c:pt idx="7136">
                  <c:v>616252000</c:v>
                </c:pt>
                <c:pt idx="7137">
                  <c:v>492872800</c:v>
                </c:pt>
                <c:pt idx="7138">
                  <c:v>502796000</c:v>
                </c:pt>
                <c:pt idx="7139">
                  <c:v>570080000</c:v>
                </c:pt>
                <c:pt idx="7140">
                  <c:v>589372000</c:v>
                </c:pt>
                <c:pt idx="7141">
                  <c:v>812366800</c:v>
                </c:pt>
                <c:pt idx="7142">
                  <c:v>636241200</c:v>
                </c:pt>
                <c:pt idx="7143">
                  <c:v>658064400</c:v>
                </c:pt>
                <c:pt idx="7144">
                  <c:v>536580800</c:v>
                </c:pt>
                <c:pt idx="7145">
                  <c:v>455630000</c:v>
                </c:pt>
                <c:pt idx="7146">
                  <c:v>530756800</c:v>
                </c:pt>
                <c:pt idx="7147">
                  <c:v>389236400</c:v>
                </c:pt>
                <c:pt idx="7148">
                  <c:v>454622000</c:v>
                </c:pt>
                <c:pt idx="7149">
                  <c:v>412882400</c:v>
                </c:pt>
                <c:pt idx="7150">
                  <c:v>593446000</c:v>
                </c:pt>
                <c:pt idx="7151">
                  <c:v>497495600</c:v>
                </c:pt>
                <c:pt idx="7152">
                  <c:v>466466000</c:v>
                </c:pt>
                <c:pt idx="7153">
                  <c:v>470685600</c:v>
                </c:pt>
                <c:pt idx="7154">
                  <c:v>938767200</c:v>
                </c:pt>
                <c:pt idx="7155">
                  <c:v>945156800</c:v>
                </c:pt>
                <c:pt idx="7156">
                  <c:v>540764000</c:v>
                </c:pt>
                <c:pt idx="7157">
                  <c:v>480690000</c:v>
                </c:pt>
                <c:pt idx="7158">
                  <c:v>455856800</c:v>
                </c:pt>
                <c:pt idx="7159">
                  <c:v>458110800</c:v>
                </c:pt>
                <c:pt idx="7160">
                  <c:v>498489600</c:v>
                </c:pt>
                <c:pt idx="7161">
                  <c:v>397516000</c:v>
                </c:pt>
                <c:pt idx="7162">
                  <c:v>609358400</c:v>
                </c:pt>
                <c:pt idx="7163">
                  <c:v>398255200</c:v>
                </c:pt>
                <c:pt idx="7164">
                  <c:v>473538800</c:v>
                </c:pt>
                <c:pt idx="7165">
                  <c:v>531776000</c:v>
                </c:pt>
                <c:pt idx="7166">
                  <c:v>467964000</c:v>
                </c:pt>
                <c:pt idx="7167">
                  <c:v>404658800</c:v>
                </c:pt>
                <c:pt idx="7168">
                  <c:v>609481600</c:v>
                </c:pt>
                <c:pt idx="7169">
                  <c:v>595971600</c:v>
                </c:pt>
                <c:pt idx="7170">
                  <c:v>447826400</c:v>
                </c:pt>
                <c:pt idx="7171">
                  <c:v>367567200</c:v>
                </c:pt>
                <c:pt idx="7172">
                  <c:v>458841600</c:v>
                </c:pt>
                <c:pt idx="7173">
                  <c:v>372422400</c:v>
                </c:pt>
                <c:pt idx="7174">
                  <c:v>388584000</c:v>
                </c:pt>
                <c:pt idx="7175">
                  <c:v>407946000</c:v>
                </c:pt>
                <c:pt idx="7176">
                  <c:v>297998400</c:v>
                </c:pt>
                <c:pt idx="7177">
                  <c:v>636927200</c:v>
                </c:pt>
                <c:pt idx="7178">
                  <c:v>646422000</c:v>
                </c:pt>
                <c:pt idx="7179">
                  <c:v>487552800</c:v>
                </c:pt>
                <c:pt idx="7180">
                  <c:v>456534400</c:v>
                </c:pt>
                <c:pt idx="7181">
                  <c:v>452499600</c:v>
                </c:pt>
                <c:pt idx="7182">
                  <c:v>456223600</c:v>
                </c:pt>
                <c:pt idx="7183">
                  <c:v>565199600</c:v>
                </c:pt>
                <c:pt idx="7184">
                  <c:v>550634000</c:v>
                </c:pt>
                <c:pt idx="7185">
                  <c:v>632716000</c:v>
                </c:pt>
                <c:pt idx="7186">
                  <c:v>931652400</c:v>
                </c:pt>
                <c:pt idx="7187">
                  <c:v>676964400</c:v>
                </c:pt>
                <c:pt idx="7188">
                  <c:v>688623600</c:v>
                </c:pt>
                <c:pt idx="7189">
                  <c:v>524823600</c:v>
                </c:pt>
                <c:pt idx="7190">
                  <c:v>563085600</c:v>
                </c:pt>
                <c:pt idx="7191">
                  <c:v>539750400</c:v>
                </c:pt>
                <c:pt idx="7192">
                  <c:v>514805200</c:v>
                </c:pt>
                <c:pt idx="7193">
                  <c:v>571412800</c:v>
                </c:pt>
                <c:pt idx="7194">
                  <c:v>427680400</c:v>
                </c:pt>
                <c:pt idx="7195">
                  <c:v>721856800</c:v>
                </c:pt>
                <c:pt idx="7196">
                  <c:v>634914000</c:v>
                </c:pt>
                <c:pt idx="7197">
                  <c:v>706532400</c:v>
                </c:pt>
                <c:pt idx="7198">
                  <c:v>485525600</c:v>
                </c:pt>
                <c:pt idx="7199">
                  <c:v>589447600</c:v>
                </c:pt>
                <c:pt idx="7200">
                  <c:v>439384400</c:v>
                </c:pt>
                <c:pt idx="7201">
                  <c:v>567616000</c:v>
                </c:pt>
                <c:pt idx="7202">
                  <c:v>434224000</c:v>
                </c:pt>
                <c:pt idx="7203">
                  <c:v>414178800</c:v>
                </c:pt>
                <c:pt idx="7204">
                  <c:v>370479200</c:v>
                </c:pt>
                <c:pt idx="7205">
                  <c:v>498688400</c:v>
                </c:pt>
                <c:pt idx="7206">
                  <c:v>461596800</c:v>
                </c:pt>
                <c:pt idx="7207">
                  <c:v>575929200</c:v>
                </c:pt>
                <c:pt idx="7208">
                  <c:v>343025200</c:v>
                </c:pt>
                <c:pt idx="7209">
                  <c:v>445275600</c:v>
                </c:pt>
                <c:pt idx="7210">
                  <c:v>483501200</c:v>
                </c:pt>
                <c:pt idx="7211">
                  <c:v>347247600</c:v>
                </c:pt>
                <c:pt idx="7212">
                  <c:v>485587200</c:v>
                </c:pt>
                <c:pt idx="7213">
                  <c:v>393570800</c:v>
                </c:pt>
                <c:pt idx="7214">
                  <c:v>602154000</c:v>
                </c:pt>
                <c:pt idx="7215">
                  <c:v>735526400</c:v>
                </c:pt>
                <c:pt idx="7216">
                  <c:v>874781600</c:v>
                </c:pt>
                <c:pt idx="7217">
                  <c:v>874104000</c:v>
                </c:pt>
                <c:pt idx="7218">
                  <c:v>526962800</c:v>
                </c:pt>
                <c:pt idx="7219">
                  <c:v>438362400</c:v>
                </c:pt>
                <c:pt idx="7220">
                  <c:v>433311200</c:v>
                </c:pt>
                <c:pt idx="7221">
                  <c:v>363554800</c:v>
                </c:pt>
                <c:pt idx="7222">
                  <c:v>382158000</c:v>
                </c:pt>
                <c:pt idx="7223">
                  <c:v>469604800</c:v>
                </c:pt>
                <c:pt idx="7224">
                  <c:v>422536800</c:v>
                </c:pt>
                <c:pt idx="7225">
                  <c:v>394240000</c:v>
                </c:pt>
                <c:pt idx="7226">
                  <c:v>395810800</c:v>
                </c:pt>
                <c:pt idx="7227">
                  <c:v>423183600</c:v>
                </c:pt>
                <c:pt idx="7228">
                  <c:v>341616800</c:v>
                </c:pt>
                <c:pt idx="7229">
                  <c:v>387354800</c:v>
                </c:pt>
                <c:pt idx="7230">
                  <c:v>300294400</c:v>
                </c:pt>
                <c:pt idx="7231">
                  <c:v>355342400</c:v>
                </c:pt>
                <c:pt idx="7232">
                  <c:v>445071200</c:v>
                </c:pt>
                <c:pt idx="7233">
                  <c:v>439980800</c:v>
                </c:pt>
                <c:pt idx="7234">
                  <c:v>305816000</c:v>
                </c:pt>
                <c:pt idx="7235">
                  <c:v>524381200</c:v>
                </c:pt>
                <c:pt idx="7236">
                  <c:v>431152400</c:v>
                </c:pt>
                <c:pt idx="7237">
                  <c:v>413271600</c:v>
                </c:pt>
                <c:pt idx="7238">
                  <c:v>342031200</c:v>
                </c:pt>
                <c:pt idx="7239">
                  <c:v>416074400</c:v>
                </c:pt>
                <c:pt idx="7240">
                  <c:v>406929600</c:v>
                </c:pt>
                <c:pt idx="7241">
                  <c:v>324354800</c:v>
                </c:pt>
                <c:pt idx="7242">
                  <c:v>303998800</c:v>
                </c:pt>
                <c:pt idx="7243">
                  <c:v>449181600</c:v>
                </c:pt>
                <c:pt idx="7244">
                  <c:v>453700800</c:v>
                </c:pt>
                <c:pt idx="7245">
                  <c:v>311337600</c:v>
                </c:pt>
                <c:pt idx="7246">
                  <c:v>469028000</c:v>
                </c:pt>
                <c:pt idx="7247">
                  <c:v>364249200</c:v>
                </c:pt>
                <c:pt idx="7248">
                  <c:v>293955200</c:v>
                </c:pt>
                <c:pt idx="7249">
                  <c:v>374628800</c:v>
                </c:pt>
                <c:pt idx="7250">
                  <c:v>315047600</c:v>
                </c:pt>
                <c:pt idx="7251">
                  <c:v>811087200</c:v>
                </c:pt>
                <c:pt idx="7252">
                  <c:v>491134000</c:v>
                </c:pt>
                <c:pt idx="7253">
                  <c:v>348961200</c:v>
                </c:pt>
                <c:pt idx="7254">
                  <c:v>322011200</c:v>
                </c:pt>
                <c:pt idx="7255">
                  <c:v>426470800</c:v>
                </c:pt>
                <c:pt idx="7256">
                  <c:v>754023200</c:v>
                </c:pt>
                <c:pt idx="7257">
                  <c:v>810572000</c:v>
                </c:pt>
                <c:pt idx="7258">
                  <c:v>601582800</c:v>
                </c:pt>
                <c:pt idx="7259">
                  <c:v>437715600</c:v>
                </c:pt>
                <c:pt idx="7260">
                  <c:v>356753600</c:v>
                </c:pt>
                <c:pt idx="7261">
                  <c:v>593563600</c:v>
                </c:pt>
                <c:pt idx="7262">
                  <c:v>550880400</c:v>
                </c:pt>
                <c:pt idx="7263">
                  <c:v>445239200</c:v>
                </c:pt>
                <c:pt idx="7264">
                  <c:v>337444800</c:v>
                </c:pt>
                <c:pt idx="7265">
                  <c:v>345385600</c:v>
                </c:pt>
                <c:pt idx="7266">
                  <c:v>539585200</c:v>
                </c:pt>
                <c:pt idx="7267">
                  <c:v>524711600</c:v>
                </c:pt>
                <c:pt idx="7268">
                  <c:v>553308000</c:v>
                </c:pt>
                <c:pt idx="7269">
                  <c:v>423133200</c:v>
                </c:pt>
                <c:pt idx="7270">
                  <c:v>605085600</c:v>
                </c:pt>
                <c:pt idx="7271">
                  <c:v>465668000</c:v>
                </c:pt>
                <c:pt idx="7272">
                  <c:v>438211200</c:v>
                </c:pt>
                <c:pt idx="7273">
                  <c:v>293272000</c:v>
                </c:pt>
                <c:pt idx="7274">
                  <c:v>288024800</c:v>
                </c:pt>
                <c:pt idx="7275">
                  <c:v>348020400</c:v>
                </c:pt>
                <c:pt idx="7276">
                  <c:v>375510800</c:v>
                </c:pt>
                <c:pt idx="7277">
                  <c:v>373556400</c:v>
                </c:pt>
                <c:pt idx="7278">
                  <c:v>431426800</c:v>
                </c:pt>
                <c:pt idx="7279">
                  <c:v>942230800</c:v>
                </c:pt>
                <c:pt idx="7280">
                  <c:v>1141039200</c:v>
                </c:pt>
                <c:pt idx="7281">
                  <c:v>1193726800</c:v>
                </c:pt>
                <c:pt idx="7282">
                  <c:v>791392000</c:v>
                </c:pt>
                <c:pt idx="7283">
                  <c:v>420786800</c:v>
                </c:pt>
                <c:pt idx="7284">
                  <c:v>484338400</c:v>
                </c:pt>
                <c:pt idx="7285">
                  <c:v>756551600</c:v>
                </c:pt>
                <c:pt idx="7286">
                  <c:v>818386800</c:v>
                </c:pt>
                <c:pt idx="7287">
                  <c:v>570270400</c:v>
                </c:pt>
                <c:pt idx="7288">
                  <c:v>717525200</c:v>
                </c:pt>
                <c:pt idx="7289">
                  <c:v>678983200</c:v>
                </c:pt>
                <c:pt idx="7290">
                  <c:v>522541600</c:v>
                </c:pt>
                <c:pt idx="7291">
                  <c:v>487530400</c:v>
                </c:pt>
                <c:pt idx="7292">
                  <c:v>384801200</c:v>
                </c:pt>
                <c:pt idx="7293">
                  <c:v>295097600</c:v>
                </c:pt>
                <c:pt idx="7294">
                  <c:v>528855600</c:v>
                </c:pt>
                <c:pt idx="7295">
                  <c:v>401195200</c:v>
                </c:pt>
                <c:pt idx="7296">
                  <c:v>443870000</c:v>
                </c:pt>
                <c:pt idx="7297">
                  <c:v>363731200</c:v>
                </c:pt>
                <c:pt idx="7298">
                  <c:v>343240800</c:v>
                </c:pt>
                <c:pt idx="7299">
                  <c:v>485206400</c:v>
                </c:pt>
                <c:pt idx="7300">
                  <c:v>396513600</c:v>
                </c:pt>
                <c:pt idx="7301">
                  <c:v>374320800</c:v>
                </c:pt>
                <c:pt idx="7302">
                  <c:v>542326400</c:v>
                </c:pt>
                <c:pt idx="7303">
                  <c:v>406666400</c:v>
                </c:pt>
                <c:pt idx="7304">
                  <c:v>474896800</c:v>
                </c:pt>
                <c:pt idx="7305">
                  <c:v>318438400</c:v>
                </c:pt>
                <c:pt idx="7306">
                  <c:v>286454000</c:v>
                </c:pt>
                <c:pt idx="7307">
                  <c:v>295257200</c:v>
                </c:pt>
                <c:pt idx="7308">
                  <c:v>424858000</c:v>
                </c:pt>
                <c:pt idx="7309">
                  <c:v>465763200</c:v>
                </c:pt>
                <c:pt idx="7310">
                  <c:v>715260000</c:v>
                </c:pt>
                <c:pt idx="7311">
                  <c:v>448719600</c:v>
                </c:pt>
                <c:pt idx="7312">
                  <c:v>826884800</c:v>
                </c:pt>
                <c:pt idx="7313">
                  <c:v>714758800</c:v>
                </c:pt>
                <c:pt idx="7314">
                  <c:v>690398800</c:v>
                </c:pt>
                <c:pt idx="7315">
                  <c:v>684782000</c:v>
                </c:pt>
                <c:pt idx="7316">
                  <c:v>489669600</c:v>
                </c:pt>
                <c:pt idx="7317">
                  <c:v>429774800</c:v>
                </c:pt>
                <c:pt idx="7318">
                  <c:v>495790400</c:v>
                </c:pt>
                <c:pt idx="7319">
                  <c:v>419459600</c:v>
                </c:pt>
                <c:pt idx="7320">
                  <c:v>352984800</c:v>
                </c:pt>
                <c:pt idx="7321">
                  <c:v>388838800</c:v>
                </c:pt>
                <c:pt idx="7322">
                  <c:v>608770400</c:v>
                </c:pt>
                <c:pt idx="7323">
                  <c:v>611906400</c:v>
                </c:pt>
                <c:pt idx="7324">
                  <c:v>349515600</c:v>
                </c:pt>
                <c:pt idx="7325">
                  <c:v>345525600</c:v>
                </c:pt>
                <c:pt idx="7326">
                  <c:v>500889200</c:v>
                </c:pt>
                <c:pt idx="7327">
                  <c:v>644565600</c:v>
                </c:pt>
                <c:pt idx="7328">
                  <c:v>445205600</c:v>
                </c:pt>
                <c:pt idx="7329">
                  <c:v>412084400</c:v>
                </c:pt>
                <c:pt idx="7330">
                  <c:v>352410800</c:v>
                </c:pt>
                <c:pt idx="7331">
                  <c:v>493729600</c:v>
                </c:pt>
                <c:pt idx="7332">
                  <c:v>601904800</c:v>
                </c:pt>
                <c:pt idx="7333">
                  <c:v>552160000</c:v>
                </c:pt>
                <c:pt idx="7334">
                  <c:v>477131200</c:v>
                </c:pt>
                <c:pt idx="7335">
                  <c:v>447610800</c:v>
                </c:pt>
                <c:pt idx="7336">
                  <c:v>462229600</c:v>
                </c:pt>
                <c:pt idx="7337">
                  <c:v>594459600</c:v>
                </c:pt>
                <c:pt idx="7338">
                  <c:v>605892000</c:v>
                </c:pt>
                <c:pt idx="7339">
                  <c:v>432894000</c:v>
                </c:pt>
                <c:pt idx="7340">
                  <c:v>594067600</c:v>
                </c:pt>
                <c:pt idx="7341">
                  <c:v>730007600</c:v>
                </c:pt>
                <c:pt idx="7342">
                  <c:v>612152800</c:v>
                </c:pt>
                <c:pt idx="7343">
                  <c:v>608154400</c:v>
                </c:pt>
                <c:pt idx="7344">
                  <c:v>881767600</c:v>
                </c:pt>
                <c:pt idx="7345">
                  <c:v>1065699600</c:v>
                </c:pt>
                <c:pt idx="7346">
                  <c:v>1867110000</c:v>
                </c:pt>
                <c:pt idx="7347">
                  <c:v>1722568400</c:v>
                </c:pt>
                <c:pt idx="7348">
                  <c:v>1173502400</c:v>
                </c:pt>
                <c:pt idx="7349">
                  <c:v>1245952400</c:v>
                </c:pt>
                <c:pt idx="7350">
                  <c:v>749876400</c:v>
                </c:pt>
                <c:pt idx="7351">
                  <c:v>698342400</c:v>
                </c:pt>
                <c:pt idx="7352">
                  <c:v>615328000</c:v>
                </c:pt>
                <c:pt idx="7353">
                  <c:v>757652000</c:v>
                </c:pt>
                <c:pt idx="7354">
                  <c:v>850306800</c:v>
                </c:pt>
                <c:pt idx="7355">
                  <c:v>478270800</c:v>
                </c:pt>
                <c:pt idx="7356">
                  <c:v>632886800</c:v>
                </c:pt>
                <c:pt idx="7357">
                  <c:v>370361600</c:v>
                </c:pt>
                <c:pt idx="7358">
                  <c:v>550345600</c:v>
                </c:pt>
                <c:pt idx="7359">
                  <c:v>655468800</c:v>
                </c:pt>
                <c:pt idx="7360">
                  <c:v>543737600</c:v>
                </c:pt>
                <c:pt idx="7361">
                  <c:v>436396800</c:v>
                </c:pt>
                <c:pt idx="7362">
                  <c:v>422825200</c:v>
                </c:pt>
                <c:pt idx="7363">
                  <c:v>415469600</c:v>
                </c:pt>
                <c:pt idx="7364">
                  <c:v>390563600</c:v>
                </c:pt>
                <c:pt idx="7365">
                  <c:v>575094800</c:v>
                </c:pt>
                <c:pt idx="7366">
                  <c:v>460566400</c:v>
                </c:pt>
                <c:pt idx="7367">
                  <c:v>665126000</c:v>
                </c:pt>
                <c:pt idx="7368">
                  <c:v>507460800</c:v>
                </c:pt>
                <c:pt idx="7369">
                  <c:v>550093600</c:v>
                </c:pt>
                <c:pt idx="7370">
                  <c:v>566546400</c:v>
                </c:pt>
                <c:pt idx="7371">
                  <c:v>372052800</c:v>
                </c:pt>
                <c:pt idx="7372">
                  <c:v>366041200</c:v>
                </c:pt>
                <c:pt idx="7373">
                  <c:v>899620400</c:v>
                </c:pt>
                <c:pt idx="7374">
                  <c:v>429889600</c:v>
                </c:pt>
                <c:pt idx="7375">
                  <c:v>920259200</c:v>
                </c:pt>
                <c:pt idx="7376">
                  <c:v>596218000</c:v>
                </c:pt>
                <c:pt idx="7377">
                  <c:v>405700400</c:v>
                </c:pt>
                <c:pt idx="7378">
                  <c:v>416323600</c:v>
                </c:pt>
                <c:pt idx="7379">
                  <c:v>493502800</c:v>
                </c:pt>
                <c:pt idx="7380">
                  <c:v>446908000</c:v>
                </c:pt>
                <c:pt idx="7381">
                  <c:v>450956800</c:v>
                </c:pt>
                <c:pt idx="7382">
                  <c:v>342109600</c:v>
                </c:pt>
                <c:pt idx="7383">
                  <c:v>559445600</c:v>
                </c:pt>
                <c:pt idx="7384">
                  <c:v>456419600</c:v>
                </c:pt>
                <c:pt idx="7385">
                  <c:v>602431200</c:v>
                </c:pt>
                <c:pt idx="7386">
                  <c:v>597780400</c:v>
                </c:pt>
                <c:pt idx="7387">
                  <c:v>542284400</c:v>
                </c:pt>
                <c:pt idx="7388">
                  <c:v>640875200</c:v>
                </c:pt>
                <c:pt idx="7389">
                  <c:v>540744400</c:v>
                </c:pt>
                <c:pt idx="7390">
                  <c:v>527310000</c:v>
                </c:pt>
                <c:pt idx="7391">
                  <c:v>430659600</c:v>
                </c:pt>
                <c:pt idx="7392">
                  <c:v>603145200</c:v>
                </c:pt>
                <c:pt idx="7393">
                  <c:v>684507600</c:v>
                </c:pt>
                <c:pt idx="7394">
                  <c:v>447017200</c:v>
                </c:pt>
                <c:pt idx="7395">
                  <c:v>628502000</c:v>
                </c:pt>
                <c:pt idx="7396">
                  <c:v>572989200</c:v>
                </c:pt>
                <c:pt idx="7397">
                  <c:v>334182800</c:v>
                </c:pt>
                <c:pt idx="7398">
                  <c:v>333026400</c:v>
                </c:pt>
                <c:pt idx="7399">
                  <c:v>306210800</c:v>
                </c:pt>
                <c:pt idx="7400">
                  <c:v>404076400</c:v>
                </c:pt>
                <c:pt idx="7401">
                  <c:v>376784800</c:v>
                </c:pt>
                <c:pt idx="7402">
                  <c:v>750545600</c:v>
                </c:pt>
                <c:pt idx="7403">
                  <c:v>566924400</c:v>
                </c:pt>
                <c:pt idx="7404">
                  <c:v>738326400</c:v>
                </c:pt>
                <c:pt idx="7405">
                  <c:v>982391200</c:v>
                </c:pt>
                <c:pt idx="7406">
                  <c:v>793424800</c:v>
                </c:pt>
                <c:pt idx="7407">
                  <c:v>796955600</c:v>
                </c:pt>
                <c:pt idx="7408">
                  <c:v>479068800</c:v>
                </c:pt>
                <c:pt idx="7409">
                  <c:v>709343600</c:v>
                </c:pt>
                <c:pt idx="7410">
                  <c:v>758402400</c:v>
                </c:pt>
                <c:pt idx="7411">
                  <c:v>558840800</c:v>
                </c:pt>
                <c:pt idx="7412">
                  <c:v>542463600</c:v>
                </c:pt>
                <c:pt idx="7413">
                  <c:v>454342000</c:v>
                </c:pt>
                <c:pt idx="7414">
                  <c:v>723819600</c:v>
                </c:pt>
                <c:pt idx="7415">
                  <c:v>883103200</c:v>
                </c:pt>
                <c:pt idx="7416">
                  <c:v>1285860800</c:v>
                </c:pt>
                <c:pt idx="7417">
                  <c:v>1676018400</c:v>
                </c:pt>
                <c:pt idx="7418">
                  <c:v>984306400</c:v>
                </c:pt>
                <c:pt idx="7419">
                  <c:v>848906800</c:v>
                </c:pt>
                <c:pt idx="7420">
                  <c:v>654379600</c:v>
                </c:pt>
                <c:pt idx="7421">
                  <c:v>599712400</c:v>
                </c:pt>
                <c:pt idx="7422">
                  <c:v>759362800</c:v>
                </c:pt>
                <c:pt idx="7423">
                  <c:v>762834800</c:v>
                </c:pt>
                <c:pt idx="7424">
                  <c:v>782678400</c:v>
                </c:pt>
                <c:pt idx="7425">
                  <c:v>1025726800</c:v>
                </c:pt>
                <c:pt idx="7426">
                  <c:v>1282915200</c:v>
                </c:pt>
                <c:pt idx="7427">
                  <c:v>1223891200</c:v>
                </c:pt>
                <c:pt idx="7428">
                  <c:v>754238800</c:v>
                </c:pt>
                <c:pt idx="7429">
                  <c:v>1048006400</c:v>
                </c:pt>
                <c:pt idx="7430">
                  <c:v>850654000</c:v>
                </c:pt>
                <c:pt idx="7431">
                  <c:v>666282400</c:v>
                </c:pt>
                <c:pt idx="7432">
                  <c:v>815614800</c:v>
                </c:pt>
                <c:pt idx="7433">
                  <c:v>876472800</c:v>
                </c:pt>
                <c:pt idx="7434">
                  <c:v>688548000</c:v>
                </c:pt>
                <c:pt idx="7435">
                  <c:v>650106800</c:v>
                </c:pt>
                <c:pt idx="7436">
                  <c:v>758304400</c:v>
                </c:pt>
                <c:pt idx="7437">
                  <c:v>886942000</c:v>
                </c:pt>
                <c:pt idx="7438">
                  <c:v>1000770400</c:v>
                </c:pt>
                <c:pt idx="7439">
                  <c:v>854630000</c:v>
                </c:pt>
                <c:pt idx="7440">
                  <c:v>776356000</c:v>
                </c:pt>
                <c:pt idx="7441">
                  <c:v>545759200</c:v>
                </c:pt>
                <c:pt idx="7442">
                  <c:v>602960400</c:v>
                </c:pt>
                <c:pt idx="7443">
                  <c:v>585074000</c:v>
                </c:pt>
                <c:pt idx="7444">
                  <c:v>783678000</c:v>
                </c:pt>
                <c:pt idx="7445">
                  <c:v>872855200</c:v>
                </c:pt>
                <c:pt idx="7446">
                  <c:v>784621600</c:v>
                </c:pt>
                <c:pt idx="7447">
                  <c:v>776490400</c:v>
                </c:pt>
                <c:pt idx="7448">
                  <c:v>717262000</c:v>
                </c:pt>
                <c:pt idx="7449">
                  <c:v>768457200</c:v>
                </c:pt>
                <c:pt idx="7450">
                  <c:v>714277200</c:v>
                </c:pt>
                <c:pt idx="7451">
                  <c:v>549942400</c:v>
                </c:pt>
                <c:pt idx="7452">
                  <c:v>584948000</c:v>
                </c:pt>
                <c:pt idx="7453">
                  <c:v>1133344800</c:v>
                </c:pt>
                <c:pt idx="7454">
                  <c:v>739452000</c:v>
                </c:pt>
                <c:pt idx="7455">
                  <c:v>1022896000</c:v>
                </c:pt>
                <c:pt idx="7456">
                  <c:v>693842800</c:v>
                </c:pt>
                <c:pt idx="7457">
                  <c:v>615235600</c:v>
                </c:pt>
                <c:pt idx="7458">
                  <c:v>654556000</c:v>
                </c:pt>
                <c:pt idx="7459">
                  <c:v>738144400</c:v>
                </c:pt>
                <c:pt idx="7460">
                  <c:v>433322400</c:v>
                </c:pt>
                <c:pt idx="7461">
                  <c:v>562878400</c:v>
                </c:pt>
                <c:pt idx="7462">
                  <c:v>1190924000</c:v>
                </c:pt>
                <c:pt idx="7463">
                  <c:v>812047600</c:v>
                </c:pt>
                <c:pt idx="7464">
                  <c:v>824866000</c:v>
                </c:pt>
                <c:pt idx="7465">
                  <c:v>1039858400</c:v>
                </c:pt>
                <c:pt idx="7466">
                  <c:v>1024478000</c:v>
                </c:pt>
                <c:pt idx="7467">
                  <c:v>1074950800</c:v>
                </c:pt>
                <c:pt idx="7468">
                  <c:v>1185671200</c:v>
                </c:pt>
                <c:pt idx="7469">
                  <c:v>645318800</c:v>
                </c:pt>
                <c:pt idx="7470">
                  <c:v>533388800</c:v>
                </c:pt>
                <c:pt idx="7471">
                  <c:v>420551600</c:v>
                </c:pt>
                <c:pt idx="7472">
                  <c:v>584771600</c:v>
                </c:pt>
                <c:pt idx="7473">
                  <c:v>519985200</c:v>
                </c:pt>
                <c:pt idx="7474">
                  <c:v>643806800</c:v>
                </c:pt>
                <c:pt idx="7475">
                  <c:v>448210000</c:v>
                </c:pt>
                <c:pt idx="7476">
                  <c:v>428055600</c:v>
                </c:pt>
                <c:pt idx="7477">
                  <c:v>417653600</c:v>
                </c:pt>
                <c:pt idx="7478">
                  <c:v>420375200</c:v>
                </c:pt>
                <c:pt idx="7479">
                  <c:v>289097200</c:v>
                </c:pt>
                <c:pt idx="7480">
                  <c:v>444897600</c:v>
                </c:pt>
                <c:pt idx="7481">
                  <c:v>303128000</c:v>
                </c:pt>
                <c:pt idx="7482">
                  <c:v>451920000</c:v>
                </c:pt>
                <c:pt idx="7483">
                  <c:v>620054400</c:v>
                </c:pt>
                <c:pt idx="7484">
                  <c:v>534920400</c:v>
                </c:pt>
                <c:pt idx="7485">
                  <c:v>354869200</c:v>
                </c:pt>
                <c:pt idx="7486">
                  <c:v>318430000</c:v>
                </c:pt>
                <c:pt idx="7487">
                  <c:v>422640400</c:v>
                </c:pt>
                <c:pt idx="7488">
                  <c:v>339696000</c:v>
                </c:pt>
                <c:pt idx="7489">
                  <c:v>426706000</c:v>
                </c:pt>
                <c:pt idx="7490">
                  <c:v>384230000</c:v>
                </c:pt>
                <c:pt idx="7491">
                  <c:v>414041600</c:v>
                </c:pt>
                <c:pt idx="7492">
                  <c:v>602565600</c:v>
                </c:pt>
                <c:pt idx="7493">
                  <c:v>596867600</c:v>
                </c:pt>
                <c:pt idx="7494">
                  <c:v>466505200</c:v>
                </c:pt>
                <c:pt idx="7495">
                  <c:v>548391200</c:v>
                </c:pt>
                <c:pt idx="7496">
                  <c:v>383289200</c:v>
                </c:pt>
                <c:pt idx="7497">
                  <c:v>420786800</c:v>
                </c:pt>
                <c:pt idx="7498">
                  <c:v>697037600</c:v>
                </c:pt>
                <c:pt idx="7499">
                  <c:v>415427600</c:v>
                </c:pt>
                <c:pt idx="7500">
                  <c:v>520788800</c:v>
                </c:pt>
                <c:pt idx="7501">
                  <c:v>342557600</c:v>
                </c:pt>
                <c:pt idx="7502">
                  <c:v>526551200</c:v>
                </c:pt>
                <c:pt idx="7503">
                  <c:v>438575200</c:v>
                </c:pt>
                <c:pt idx="7504">
                  <c:v>387542400</c:v>
                </c:pt>
                <c:pt idx="7505">
                  <c:v>388780000</c:v>
                </c:pt>
                <c:pt idx="7506">
                  <c:v>408150400</c:v>
                </c:pt>
                <c:pt idx="7507">
                  <c:v>429368800</c:v>
                </c:pt>
                <c:pt idx="7508">
                  <c:v>652103200</c:v>
                </c:pt>
                <c:pt idx="7509">
                  <c:v>634477200</c:v>
                </c:pt>
                <c:pt idx="7510">
                  <c:v>658677600</c:v>
                </c:pt>
                <c:pt idx="7511">
                  <c:v>668074400</c:v>
                </c:pt>
                <c:pt idx="7512">
                  <c:v>585289600</c:v>
                </c:pt>
                <c:pt idx="7513">
                  <c:v>786116800</c:v>
                </c:pt>
                <c:pt idx="7514">
                  <c:v>649488000</c:v>
                </c:pt>
                <c:pt idx="7515">
                  <c:v>482834800</c:v>
                </c:pt>
                <c:pt idx="7516">
                  <c:v>1035042400</c:v>
                </c:pt>
                <c:pt idx="7517">
                  <c:v>469644000</c:v>
                </c:pt>
                <c:pt idx="7518">
                  <c:v>673391600</c:v>
                </c:pt>
                <c:pt idx="7519">
                  <c:v>448142800</c:v>
                </c:pt>
                <c:pt idx="7520">
                  <c:v>435302000</c:v>
                </c:pt>
                <c:pt idx="7521">
                  <c:v>501967200</c:v>
                </c:pt>
                <c:pt idx="7522">
                  <c:v>670868800</c:v>
                </c:pt>
                <c:pt idx="7523">
                  <c:v>408399600</c:v>
                </c:pt>
                <c:pt idx="7524">
                  <c:v>658403200</c:v>
                </c:pt>
                <c:pt idx="7525">
                  <c:v>427753200</c:v>
                </c:pt>
                <c:pt idx="7526">
                  <c:v>558544000</c:v>
                </c:pt>
                <c:pt idx="7527">
                  <c:v>630092400</c:v>
                </c:pt>
                <c:pt idx="7528">
                  <c:v>435296400</c:v>
                </c:pt>
                <c:pt idx="7529">
                  <c:v>922194000</c:v>
                </c:pt>
                <c:pt idx="7530">
                  <c:v>1093010800</c:v>
                </c:pt>
                <c:pt idx="7531">
                  <c:v>1232784000</c:v>
                </c:pt>
                <c:pt idx="7532">
                  <c:v>721624400</c:v>
                </c:pt>
                <c:pt idx="7533">
                  <c:v>551460000</c:v>
                </c:pt>
                <c:pt idx="7534">
                  <c:v>372778000</c:v>
                </c:pt>
                <c:pt idx="7535">
                  <c:v>392462000</c:v>
                </c:pt>
                <c:pt idx="7536">
                  <c:v>392929600</c:v>
                </c:pt>
                <c:pt idx="7537">
                  <c:v>399002800</c:v>
                </c:pt>
                <c:pt idx="7538">
                  <c:v>551051200</c:v>
                </c:pt>
                <c:pt idx="7539">
                  <c:v>430511200</c:v>
                </c:pt>
                <c:pt idx="7540">
                  <c:v>423889200</c:v>
                </c:pt>
                <c:pt idx="7541">
                  <c:v>433930000</c:v>
                </c:pt>
                <c:pt idx="7542">
                  <c:v>508348400</c:v>
                </c:pt>
                <c:pt idx="7543">
                  <c:v>642488000</c:v>
                </c:pt>
                <c:pt idx="7544">
                  <c:v>361253200</c:v>
                </c:pt>
                <c:pt idx="7545">
                  <c:v>281758400</c:v>
                </c:pt>
                <c:pt idx="7546">
                  <c:v>383544000</c:v>
                </c:pt>
                <c:pt idx="7547">
                  <c:v>384227200</c:v>
                </c:pt>
                <c:pt idx="7548">
                  <c:v>361284000</c:v>
                </c:pt>
                <c:pt idx="7549">
                  <c:v>795846800</c:v>
                </c:pt>
                <c:pt idx="7550">
                  <c:v>403606000</c:v>
                </c:pt>
                <c:pt idx="7551">
                  <c:v>657650000</c:v>
                </c:pt>
                <c:pt idx="7552">
                  <c:v>479449600</c:v>
                </c:pt>
                <c:pt idx="7553">
                  <c:v>494491200</c:v>
                </c:pt>
                <c:pt idx="7554">
                  <c:v>384843200</c:v>
                </c:pt>
                <c:pt idx="7555">
                  <c:v>393075200</c:v>
                </c:pt>
                <c:pt idx="7556">
                  <c:v>519447600</c:v>
                </c:pt>
                <c:pt idx="7557">
                  <c:v>413725200</c:v>
                </c:pt>
                <c:pt idx="7558">
                  <c:v>237585600</c:v>
                </c:pt>
                <c:pt idx="7559">
                  <c:v>445785200</c:v>
                </c:pt>
                <c:pt idx="7560">
                  <c:v>501858000</c:v>
                </c:pt>
                <c:pt idx="7561">
                  <c:v>461750800</c:v>
                </c:pt>
                <c:pt idx="7562">
                  <c:v>462837200</c:v>
                </c:pt>
                <c:pt idx="7563">
                  <c:v>342092800</c:v>
                </c:pt>
                <c:pt idx="7564">
                  <c:v>448481600</c:v>
                </c:pt>
                <c:pt idx="7565">
                  <c:v>391454000</c:v>
                </c:pt>
                <c:pt idx="7566">
                  <c:v>321935600</c:v>
                </c:pt>
                <c:pt idx="7567">
                  <c:v>294151200</c:v>
                </c:pt>
                <c:pt idx="7568">
                  <c:v>262511200</c:v>
                </c:pt>
                <c:pt idx="7569">
                  <c:v>439815600</c:v>
                </c:pt>
                <c:pt idx="7570">
                  <c:v>351008000</c:v>
                </c:pt>
                <c:pt idx="7571">
                  <c:v>417312000</c:v>
                </c:pt>
                <c:pt idx="7572">
                  <c:v>322030800</c:v>
                </c:pt>
                <c:pt idx="7573">
                  <c:v>386929200</c:v>
                </c:pt>
                <c:pt idx="7574">
                  <c:v>385610400</c:v>
                </c:pt>
                <c:pt idx="7575">
                  <c:v>256354000</c:v>
                </c:pt>
                <c:pt idx="7576">
                  <c:v>265921600</c:v>
                </c:pt>
                <c:pt idx="7577">
                  <c:v>223157200</c:v>
                </c:pt>
                <c:pt idx="7578">
                  <c:v>249816000</c:v>
                </c:pt>
                <c:pt idx="7579">
                  <c:v>175924000</c:v>
                </c:pt>
                <c:pt idx="7580">
                  <c:v>163139200</c:v>
                </c:pt>
                <c:pt idx="7581">
                  <c:v>157494400</c:v>
                </c:pt>
                <c:pt idx="7582">
                  <c:v>193508000</c:v>
                </c:pt>
                <c:pt idx="7583">
                  <c:v>445138400</c:v>
                </c:pt>
                <c:pt idx="7584">
                  <c:v>309080800</c:v>
                </c:pt>
                <c:pt idx="7585">
                  <c:v>255519600</c:v>
                </c:pt>
                <c:pt idx="7586">
                  <c:v>300428800</c:v>
                </c:pt>
                <c:pt idx="7587">
                  <c:v>311931200</c:v>
                </c:pt>
                <c:pt idx="7588">
                  <c:v>448560000</c:v>
                </c:pt>
                <c:pt idx="7589">
                  <c:v>444108000</c:v>
                </c:pt>
                <c:pt idx="7590">
                  <c:v>302590400</c:v>
                </c:pt>
                <c:pt idx="7591">
                  <c:v>296780400</c:v>
                </c:pt>
                <c:pt idx="7592">
                  <c:v>308840000</c:v>
                </c:pt>
                <c:pt idx="7593">
                  <c:v>1880998000</c:v>
                </c:pt>
                <c:pt idx="7594">
                  <c:v>1135612800</c:v>
                </c:pt>
                <c:pt idx="7595">
                  <c:v>764789200</c:v>
                </c:pt>
                <c:pt idx="7596">
                  <c:v>754401200</c:v>
                </c:pt>
                <c:pt idx="7597">
                  <c:v>574683200</c:v>
                </c:pt>
                <c:pt idx="7598">
                  <c:v>546868000</c:v>
                </c:pt>
                <c:pt idx="7599">
                  <c:v>506875600</c:v>
                </c:pt>
                <c:pt idx="7600">
                  <c:v>285026000</c:v>
                </c:pt>
                <c:pt idx="7601">
                  <c:v>592057200</c:v>
                </c:pt>
                <c:pt idx="7602">
                  <c:v>377246800</c:v>
                </c:pt>
                <c:pt idx="7603">
                  <c:v>426633200</c:v>
                </c:pt>
                <c:pt idx="7604">
                  <c:v>258955200</c:v>
                </c:pt>
                <c:pt idx="7605">
                  <c:v>393797600</c:v>
                </c:pt>
                <c:pt idx="7606">
                  <c:v>321840400</c:v>
                </c:pt>
                <c:pt idx="7607">
                  <c:v>485021600</c:v>
                </c:pt>
                <c:pt idx="7608">
                  <c:v>381040800</c:v>
                </c:pt>
                <c:pt idx="7609">
                  <c:v>482745200</c:v>
                </c:pt>
                <c:pt idx="7610">
                  <c:v>928550000</c:v>
                </c:pt>
                <c:pt idx="7611">
                  <c:v>367572800</c:v>
                </c:pt>
                <c:pt idx="7612">
                  <c:v>310416400</c:v>
                </c:pt>
                <c:pt idx="7613">
                  <c:v>284174800</c:v>
                </c:pt>
                <c:pt idx="7614">
                  <c:v>481157600</c:v>
                </c:pt>
                <c:pt idx="7615">
                  <c:v>530583200</c:v>
                </c:pt>
                <c:pt idx="7616">
                  <c:v>816057200</c:v>
                </c:pt>
                <c:pt idx="7617">
                  <c:v>872555600</c:v>
                </c:pt>
                <c:pt idx="7618">
                  <c:v>671854400</c:v>
                </c:pt>
                <c:pt idx="7619">
                  <c:v>499900800</c:v>
                </c:pt>
                <c:pt idx="7620">
                  <c:v>380018800</c:v>
                </c:pt>
                <c:pt idx="7621">
                  <c:v>403074000</c:v>
                </c:pt>
                <c:pt idx="7622">
                  <c:v>456136800</c:v>
                </c:pt>
                <c:pt idx="7623">
                  <c:v>602590800</c:v>
                </c:pt>
                <c:pt idx="7624">
                  <c:v>500788400</c:v>
                </c:pt>
                <c:pt idx="7625">
                  <c:v>453266800</c:v>
                </c:pt>
                <c:pt idx="7626">
                  <c:v>546123200</c:v>
                </c:pt>
                <c:pt idx="7627">
                  <c:v>356316800</c:v>
                </c:pt>
                <c:pt idx="7628">
                  <c:v>453306000</c:v>
                </c:pt>
                <c:pt idx="7629">
                  <c:v>507539200</c:v>
                </c:pt>
                <c:pt idx="7630">
                  <c:v>471080400</c:v>
                </c:pt>
                <c:pt idx="7631">
                  <c:v>435957200</c:v>
                </c:pt>
                <c:pt idx="7632">
                  <c:v>721081200</c:v>
                </c:pt>
                <c:pt idx="7633">
                  <c:v>1162011200</c:v>
                </c:pt>
                <c:pt idx="7634">
                  <c:v>659422400</c:v>
                </c:pt>
                <c:pt idx="7635">
                  <c:v>753214000</c:v>
                </c:pt>
                <c:pt idx="7636">
                  <c:v>409402000</c:v>
                </c:pt>
                <c:pt idx="7637">
                  <c:v>325922800</c:v>
                </c:pt>
                <c:pt idx="7638">
                  <c:v>372996400</c:v>
                </c:pt>
                <c:pt idx="7639">
                  <c:v>404712000</c:v>
                </c:pt>
                <c:pt idx="7640">
                  <c:v>448910000</c:v>
                </c:pt>
                <c:pt idx="7641">
                  <c:v>309355200</c:v>
                </c:pt>
                <c:pt idx="7642">
                  <c:v>352900800</c:v>
                </c:pt>
                <c:pt idx="7643">
                  <c:v>329406000</c:v>
                </c:pt>
                <c:pt idx="7644">
                  <c:v>274019200</c:v>
                </c:pt>
                <c:pt idx="7645">
                  <c:v>418661600</c:v>
                </c:pt>
                <c:pt idx="7646">
                  <c:v>460084800</c:v>
                </c:pt>
                <c:pt idx="7647">
                  <c:v>482731200</c:v>
                </c:pt>
                <c:pt idx="7648">
                  <c:v>402539200</c:v>
                </c:pt>
                <c:pt idx="7649">
                  <c:v>373447200</c:v>
                </c:pt>
                <c:pt idx="7650">
                  <c:v>377535200</c:v>
                </c:pt>
                <c:pt idx="7651">
                  <c:v>398946800</c:v>
                </c:pt>
                <c:pt idx="7652">
                  <c:v>425639200</c:v>
                </c:pt>
                <c:pt idx="7653">
                  <c:v>346220000</c:v>
                </c:pt>
                <c:pt idx="7654">
                  <c:v>301800800</c:v>
                </c:pt>
                <c:pt idx="7655">
                  <c:v>453605600</c:v>
                </c:pt>
                <c:pt idx="7656">
                  <c:v>609898800</c:v>
                </c:pt>
                <c:pt idx="7657">
                  <c:v>419378400</c:v>
                </c:pt>
                <c:pt idx="7658">
                  <c:v>700666400</c:v>
                </c:pt>
                <c:pt idx="7659">
                  <c:v>753810400</c:v>
                </c:pt>
                <c:pt idx="7660">
                  <c:v>266546000</c:v>
                </c:pt>
                <c:pt idx="7661">
                  <c:v>338800000</c:v>
                </c:pt>
                <c:pt idx="7662">
                  <c:v>356213200</c:v>
                </c:pt>
                <c:pt idx="7663">
                  <c:v>360959200</c:v>
                </c:pt>
                <c:pt idx="7664">
                  <c:v>1006345200</c:v>
                </c:pt>
                <c:pt idx="7665">
                  <c:v>442713600</c:v>
                </c:pt>
                <c:pt idx="7666">
                  <c:v>313348000</c:v>
                </c:pt>
                <c:pt idx="7667">
                  <c:v>389250400</c:v>
                </c:pt>
                <c:pt idx="7668">
                  <c:v>335969200</c:v>
                </c:pt>
                <c:pt idx="7669">
                  <c:v>280134400</c:v>
                </c:pt>
                <c:pt idx="7670">
                  <c:v>204747200</c:v>
                </c:pt>
                <c:pt idx="7671">
                  <c:v>282091600</c:v>
                </c:pt>
                <c:pt idx="7672">
                  <c:v>336000000</c:v>
                </c:pt>
                <c:pt idx="7673">
                  <c:v>322000000</c:v>
                </c:pt>
                <c:pt idx="7674">
                  <c:v>326116000</c:v>
                </c:pt>
                <c:pt idx="7675">
                  <c:v>449775200</c:v>
                </c:pt>
                <c:pt idx="7676">
                  <c:v>452334400</c:v>
                </c:pt>
                <c:pt idx="7677">
                  <c:v>334776400</c:v>
                </c:pt>
                <c:pt idx="7678">
                  <c:v>261170000</c:v>
                </c:pt>
                <c:pt idx="7679">
                  <c:v>337968400</c:v>
                </c:pt>
                <c:pt idx="7680">
                  <c:v>383600000</c:v>
                </c:pt>
                <c:pt idx="7681">
                  <c:v>321927200</c:v>
                </c:pt>
                <c:pt idx="7682">
                  <c:v>294224000</c:v>
                </c:pt>
                <c:pt idx="7683">
                  <c:v>222560800</c:v>
                </c:pt>
                <c:pt idx="7684">
                  <c:v>203599200</c:v>
                </c:pt>
                <c:pt idx="7685">
                  <c:v>417754400</c:v>
                </c:pt>
                <c:pt idx="7686">
                  <c:v>554682800</c:v>
                </c:pt>
                <c:pt idx="7687">
                  <c:v>338783200</c:v>
                </c:pt>
                <c:pt idx="7688">
                  <c:v>313250000</c:v>
                </c:pt>
                <c:pt idx="7689">
                  <c:v>461941200</c:v>
                </c:pt>
                <c:pt idx="7690">
                  <c:v>529785200</c:v>
                </c:pt>
                <c:pt idx="7691">
                  <c:v>333723600</c:v>
                </c:pt>
                <c:pt idx="7692">
                  <c:v>275088800</c:v>
                </c:pt>
                <c:pt idx="7693">
                  <c:v>433955200</c:v>
                </c:pt>
                <c:pt idx="7694">
                  <c:v>329473200</c:v>
                </c:pt>
                <c:pt idx="7695">
                  <c:v>334569200</c:v>
                </c:pt>
                <c:pt idx="7696">
                  <c:v>399196000</c:v>
                </c:pt>
                <c:pt idx="7697">
                  <c:v>510591200</c:v>
                </c:pt>
                <c:pt idx="7698">
                  <c:v>615020000</c:v>
                </c:pt>
                <c:pt idx="7699">
                  <c:v>640645600</c:v>
                </c:pt>
                <c:pt idx="7700">
                  <c:v>493382400</c:v>
                </c:pt>
                <c:pt idx="7701">
                  <c:v>390583200</c:v>
                </c:pt>
                <c:pt idx="7702">
                  <c:v>559759200</c:v>
                </c:pt>
                <c:pt idx="7703">
                  <c:v>439807200</c:v>
                </c:pt>
                <c:pt idx="7704">
                  <c:v>339813600</c:v>
                </c:pt>
                <c:pt idx="7705">
                  <c:v>294299600</c:v>
                </c:pt>
                <c:pt idx="7706">
                  <c:v>352545200</c:v>
                </c:pt>
                <c:pt idx="7707">
                  <c:v>322954800</c:v>
                </c:pt>
                <c:pt idx="7708">
                  <c:v>435313200</c:v>
                </c:pt>
                <c:pt idx="7709">
                  <c:v>355054000</c:v>
                </c:pt>
                <c:pt idx="7710">
                  <c:v>444626000</c:v>
                </c:pt>
                <c:pt idx="7711">
                  <c:v>399663600</c:v>
                </c:pt>
                <c:pt idx="7712">
                  <c:v>489633200</c:v>
                </c:pt>
                <c:pt idx="7713">
                  <c:v>442674400</c:v>
                </c:pt>
                <c:pt idx="7714">
                  <c:v>451609200</c:v>
                </c:pt>
                <c:pt idx="7715">
                  <c:v>391638800</c:v>
                </c:pt>
                <c:pt idx="7716">
                  <c:v>430533600</c:v>
                </c:pt>
                <c:pt idx="7717">
                  <c:v>484467200</c:v>
                </c:pt>
                <c:pt idx="7718">
                  <c:v>572653200</c:v>
                </c:pt>
                <c:pt idx="7719">
                  <c:v>819145600</c:v>
                </c:pt>
                <c:pt idx="7720">
                  <c:v>941340400</c:v>
                </c:pt>
                <c:pt idx="7721">
                  <c:v>526534400</c:v>
                </c:pt>
                <c:pt idx="7722">
                  <c:v>516728800</c:v>
                </c:pt>
                <c:pt idx="7723">
                  <c:v>589806000</c:v>
                </c:pt>
                <c:pt idx="7724">
                  <c:v>476582400</c:v>
                </c:pt>
                <c:pt idx="7725">
                  <c:v>659324400</c:v>
                </c:pt>
                <c:pt idx="7726">
                  <c:v>594034000</c:v>
                </c:pt>
                <c:pt idx="7727">
                  <c:v>632584400</c:v>
                </c:pt>
                <c:pt idx="7728">
                  <c:v>612836000</c:v>
                </c:pt>
                <c:pt idx="7729">
                  <c:v>639539600</c:v>
                </c:pt>
                <c:pt idx="7730">
                  <c:v>732508000</c:v>
                </c:pt>
                <c:pt idx="7731">
                  <c:v>871407600</c:v>
                </c:pt>
                <c:pt idx="7732">
                  <c:v>1204590800</c:v>
                </c:pt>
                <c:pt idx="7733">
                  <c:v>1143833600</c:v>
                </c:pt>
                <c:pt idx="7734">
                  <c:v>1082583600</c:v>
                </c:pt>
                <c:pt idx="7735">
                  <c:v>878656800</c:v>
                </c:pt>
                <c:pt idx="7736">
                  <c:v>741969200</c:v>
                </c:pt>
                <c:pt idx="7737">
                  <c:v>528976000</c:v>
                </c:pt>
                <c:pt idx="7738">
                  <c:v>460544000</c:v>
                </c:pt>
                <c:pt idx="7739">
                  <c:v>498750000</c:v>
                </c:pt>
                <c:pt idx="7740">
                  <c:v>442061200</c:v>
                </c:pt>
                <c:pt idx="7741">
                  <c:v>851435200</c:v>
                </c:pt>
                <c:pt idx="7742">
                  <c:v>775888400</c:v>
                </c:pt>
                <c:pt idx="7743">
                  <c:v>535315200</c:v>
                </c:pt>
                <c:pt idx="7744">
                  <c:v>656835200</c:v>
                </c:pt>
                <c:pt idx="7745">
                  <c:v>626267600</c:v>
                </c:pt>
                <c:pt idx="7746">
                  <c:v>871346000</c:v>
                </c:pt>
                <c:pt idx="7747">
                  <c:v>641477200</c:v>
                </c:pt>
                <c:pt idx="7748">
                  <c:v>405269200</c:v>
                </c:pt>
                <c:pt idx="7749">
                  <c:v>417922400</c:v>
                </c:pt>
                <c:pt idx="7750">
                  <c:v>522586400</c:v>
                </c:pt>
                <c:pt idx="7751">
                  <c:v>343725200</c:v>
                </c:pt>
                <c:pt idx="7752">
                  <c:v>438939200</c:v>
                </c:pt>
                <c:pt idx="7753">
                  <c:v>509698000</c:v>
                </c:pt>
                <c:pt idx="7754">
                  <c:v>350576800</c:v>
                </c:pt>
                <c:pt idx="7755">
                  <c:v>416158400</c:v>
                </c:pt>
                <c:pt idx="7756">
                  <c:v>564813200</c:v>
                </c:pt>
                <c:pt idx="7757">
                  <c:v>467832400</c:v>
                </c:pt>
                <c:pt idx="7758">
                  <c:v>440560400</c:v>
                </c:pt>
                <c:pt idx="7759">
                  <c:v>534724400</c:v>
                </c:pt>
                <c:pt idx="7760">
                  <c:v>417818800</c:v>
                </c:pt>
                <c:pt idx="7761">
                  <c:v>698513200</c:v>
                </c:pt>
                <c:pt idx="7762">
                  <c:v>823860800</c:v>
                </c:pt>
                <c:pt idx="7763">
                  <c:v>775754000</c:v>
                </c:pt>
                <c:pt idx="7764">
                  <c:v>605976000</c:v>
                </c:pt>
                <c:pt idx="7765">
                  <c:v>968480800</c:v>
                </c:pt>
                <c:pt idx="7766">
                  <c:v>546277200</c:v>
                </c:pt>
                <c:pt idx="7767">
                  <c:v>812876400</c:v>
                </c:pt>
                <c:pt idx="7768">
                  <c:v>632497600</c:v>
                </c:pt>
                <c:pt idx="7769">
                  <c:v>429637600</c:v>
                </c:pt>
                <c:pt idx="7770">
                  <c:v>651086800</c:v>
                </c:pt>
                <c:pt idx="7771">
                  <c:v>547640800</c:v>
                </c:pt>
                <c:pt idx="7772">
                  <c:v>669099200</c:v>
                </c:pt>
                <c:pt idx="7773">
                  <c:v>1233677200</c:v>
                </c:pt>
                <c:pt idx="7774">
                  <c:v>786469600</c:v>
                </c:pt>
                <c:pt idx="7775">
                  <c:v>812582400</c:v>
                </c:pt>
                <c:pt idx="7776">
                  <c:v>535458000</c:v>
                </c:pt>
                <c:pt idx="7777">
                  <c:v>442514800</c:v>
                </c:pt>
                <c:pt idx="7778">
                  <c:v>605687600</c:v>
                </c:pt>
                <c:pt idx="7779">
                  <c:v>622286000</c:v>
                </c:pt>
                <c:pt idx="7780">
                  <c:v>426185200</c:v>
                </c:pt>
                <c:pt idx="7781">
                  <c:v>573367200</c:v>
                </c:pt>
                <c:pt idx="7782">
                  <c:v>686044800</c:v>
                </c:pt>
                <c:pt idx="7783">
                  <c:v>881602400</c:v>
                </c:pt>
                <c:pt idx="7784">
                  <c:v>1104059600</c:v>
                </c:pt>
                <c:pt idx="7785">
                  <c:v>549270400</c:v>
                </c:pt>
                <c:pt idx="7786">
                  <c:v>621244400</c:v>
                </c:pt>
                <c:pt idx="7787">
                  <c:v>502138000</c:v>
                </c:pt>
                <c:pt idx="7788">
                  <c:v>430427200</c:v>
                </c:pt>
                <c:pt idx="7789">
                  <c:v>456304800</c:v>
                </c:pt>
                <c:pt idx="7790">
                  <c:v>494664800</c:v>
                </c:pt>
                <c:pt idx="7791">
                  <c:v>322842800</c:v>
                </c:pt>
                <c:pt idx="7792">
                  <c:v>385501200</c:v>
                </c:pt>
                <c:pt idx="7793">
                  <c:v>531790000</c:v>
                </c:pt>
                <c:pt idx="7794">
                  <c:v>327350800</c:v>
                </c:pt>
                <c:pt idx="7795">
                  <c:v>441386400</c:v>
                </c:pt>
                <c:pt idx="7796">
                  <c:v>302229200</c:v>
                </c:pt>
                <c:pt idx="7797">
                  <c:v>270275600</c:v>
                </c:pt>
                <c:pt idx="7798">
                  <c:v>400442000</c:v>
                </c:pt>
                <c:pt idx="7799">
                  <c:v>558684000</c:v>
                </c:pt>
                <c:pt idx="7800">
                  <c:v>744752400</c:v>
                </c:pt>
                <c:pt idx="7801">
                  <c:v>653786000</c:v>
                </c:pt>
                <c:pt idx="7802">
                  <c:v>432905200</c:v>
                </c:pt>
                <c:pt idx="7803">
                  <c:v>430810800</c:v>
                </c:pt>
                <c:pt idx="7804">
                  <c:v>349210400</c:v>
                </c:pt>
                <c:pt idx="7805">
                  <c:v>479900400</c:v>
                </c:pt>
                <c:pt idx="7806">
                  <c:v>371938000</c:v>
                </c:pt>
                <c:pt idx="7807">
                  <c:v>447980400</c:v>
                </c:pt>
                <c:pt idx="7808">
                  <c:v>409021200</c:v>
                </c:pt>
                <c:pt idx="7809">
                  <c:v>428271200</c:v>
                </c:pt>
                <c:pt idx="7810">
                  <c:v>254760800</c:v>
                </c:pt>
                <c:pt idx="7811">
                  <c:v>346413200</c:v>
                </c:pt>
                <c:pt idx="7812">
                  <c:v>375855200</c:v>
                </c:pt>
                <c:pt idx="7813">
                  <c:v>405938400</c:v>
                </c:pt>
                <c:pt idx="7814">
                  <c:v>387181200</c:v>
                </c:pt>
                <c:pt idx="7815">
                  <c:v>379055600</c:v>
                </c:pt>
                <c:pt idx="7816">
                  <c:v>357210000</c:v>
                </c:pt>
                <c:pt idx="7817">
                  <c:v>283598000</c:v>
                </c:pt>
                <c:pt idx="7818">
                  <c:v>304746400</c:v>
                </c:pt>
                <c:pt idx="7819">
                  <c:v>376356400</c:v>
                </c:pt>
                <c:pt idx="7820">
                  <c:v>296993200</c:v>
                </c:pt>
                <c:pt idx="7821">
                  <c:v>301067200</c:v>
                </c:pt>
                <c:pt idx="7822">
                  <c:v>338928800</c:v>
                </c:pt>
                <c:pt idx="7823">
                  <c:v>406887600</c:v>
                </c:pt>
                <c:pt idx="7824">
                  <c:v>256200000</c:v>
                </c:pt>
                <c:pt idx="7825">
                  <c:v>421478400</c:v>
                </c:pt>
                <c:pt idx="7826">
                  <c:v>235530400</c:v>
                </c:pt>
                <c:pt idx="7827">
                  <c:v>337215200</c:v>
                </c:pt>
                <c:pt idx="7828">
                  <c:v>262948000</c:v>
                </c:pt>
                <c:pt idx="7829">
                  <c:v>202358800</c:v>
                </c:pt>
                <c:pt idx="7830">
                  <c:v>269399200</c:v>
                </c:pt>
                <c:pt idx="7831">
                  <c:v>265076000</c:v>
                </c:pt>
                <c:pt idx="7832">
                  <c:v>228662000</c:v>
                </c:pt>
                <c:pt idx="7833">
                  <c:v>215978000</c:v>
                </c:pt>
                <c:pt idx="7834">
                  <c:v>179662000</c:v>
                </c:pt>
                <c:pt idx="7835">
                  <c:v>302220800</c:v>
                </c:pt>
                <c:pt idx="7836">
                  <c:v>260022000</c:v>
                </c:pt>
                <c:pt idx="7837">
                  <c:v>271269600</c:v>
                </c:pt>
                <c:pt idx="7838">
                  <c:v>318292800</c:v>
                </c:pt>
                <c:pt idx="7839">
                  <c:v>394024400</c:v>
                </c:pt>
                <c:pt idx="7840">
                  <c:v>258196400</c:v>
                </c:pt>
                <c:pt idx="7841">
                  <c:v>215084800</c:v>
                </c:pt>
                <c:pt idx="7842">
                  <c:v>212587200</c:v>
                </c:pt>
                <c:pt idx="7843">
                  <c:v>226021600</c:v>
                </c:pt>
                <c:pt idx="7844">
                  <c:v>242897200</c:v>
                </c:pt>
                <c:pt idx="7845">
                  <c:v>276791200</c:v>
                </c:pt>
                <c:pt idx="7846">
                  <c:v>261738400</c:v>
                </c:pt>
                <c:pt idx="7847">
                  <c:v>413974400</c:v>
                </c:pt>
                <c:pt idx="7848">
                  <c:v>306062400</c:v>
                </c:pt>
                <c:pt idx="7849">
                  <c:v>547638000</c:v>
                </c:pt>
                <c:pt idx="7850">
                  <c:v>958314000</c:v>
                </c:pt>
                <c:pt idx="7851">
                  <c:v>323985200</c:v>
                </c:pt>
                <c:pt idx="7852">
                  <c:v>299709200</c:v>
                </c:pt>
                <c:pt idx="7853">
                  <c:v>379341200</c:v>
                </c:pt>
                <c:pt idx="7854">
                  <c:v>391683600</c:v>
                </c:pt>
                <c:pt idx="7855">
                  <c:v>270046000</c:v>
                </c:pt>
                <c:pt idx="7856">
                  <c:v>186796400</c:v>
                </c:pt>
                <c:pt idx="7857">
                  <c:v>286599600</c:v>
                </c:pt>
                <c:pt idx="7858">
                  <c:v>249412800</c:v>
                </c:pt>
                <c:pt idx="7859">
                  <c:v>316223600</c:v>
                </c:pt>
                <c:pt idx="7860">
                  <c:v>407890000</c:v>
                </c:pt>
                <c:pt idx="7861">
                  <c:v>884214800</c:v>
                </c:pt>
                <c:pt idx="7862">
                  <c:v>631302000</c:v>
                </c:pt>
                <c:pt idx="7863">
                  <c:v>517216000</c:v>
                </c:pt>
                <c:pt idx="7864">
                  <c:v>460398400</c:v>
                </c:pt>
                <c:pt idx="7865">
                  <c:v>1506120000</c:v>
                </c:pt>
                <c:pt idx="7866">
                  <c:v>944552000</c:v>
                </c:pt>
                <c:pt idx="7867">
                  <c:v>535805200</c:v>
                </c:pt>
                <c:pt idx="7868">
                  <c:v>605595200</c:v>
                </c:pt>
                <c:pt idx="7869">
                  <c:v>483302400</c:v>
                </c:pt>
                <c:pt idx="7870">
                  <c:v>568027600</c:v>
                </c:pt>
                <c:pt idx="7871">
                  <c:v>415072000</c:v>
                </c:pt>
                <c:pt idx="7872">
                  <c:v>547582000</c:v>
                </c:pt>
                <c:pt idx="7873">
                  <c:v>600387200</c:v>
                </c:pt>
                <c:pt idx="7874">
                  <c:v>952011200</c:v>
                </c:pt>
                <c:pt idx="7875">
                  <c:v>683270000</c:v>
                </c:pt>
                <c:pt idx="7876">
                  <c:v>431712400</c:v>
                </c:pt>
                <c:pt idx="7877">
                  <c:v>809124400</c:v>
                </c:pt>
                <c:pt idx="7878">
                  <c:v>810238800</c:v>
                </c:pt>
                <c:pt idx="7879">
                  <c:v>798520800</c:v>
                </c:pt>
                <c:pt idx="7880">
                  <c:v>516457200</c:v>
                </c:pt>
                <c:pt idx="7881">
                  <c:v>418919200</c:v>
                </c:pt>
                <c:pt idx="7882">
                  <c:v>407282400</c:v>
                </c:pt>
                <c:pt idx="7883">
                  <c:v>690855200</c:v>
                </c:pt>
                <c:pt idx="7884">
                  <c:v>1418844000</c:v>
                </c:pt>
                <c:pt idx="7885">
                  <c:v>1159718000</c:v>
                </c:pt>
                <c:pt idx="7886">
                  <c:v>825487600</c:v>
                </c:pt>
                <c:pt idx="7887">
                  <c:v>901236000</c:v>
                </c:pt>
                <c:pt idx="7888">
                  <c:v>816662000</c:v>
                </c:pt>
                <c:pt idx="7889">
                  <c:v>644042000</c:v>
                </c:pt>
                <c:pt idx="7890">
                  <c:v>623870800</c:v>
                </c:pt>
                <c:pt idx="7891">
                  <c:v>430488800</c:v>
                </c:pt>
                <c:pt idx="7892">
                  <c:v>595742000</c:v>
                </c:pt>
                <c:pt idx="7893">
                  <c:v>607129600</c:v>
                </c:pt>
                <c:pt idx="7894">
                  <c:v>655460400</c:v>
                </c:pt>
                <c:pt idx="7895">
                  <c:v>608238400</c:v>
                </c:pt>
                <c:pt idx="7896">
                  <c:v>731038000</c:v>
                </c:pt>
                <c:pt idx="7897">
                  <c:v>598351600</c:v>
                </c:pt>
                <c:pt idx="7898">
                  <c:v>834559600</c:v>
                </c:pt>
                <c:pt idx="7899">
                  <c:v>572980800</c:v>
                </c:pt>
                <c:pt idx="7900">
                  <c:v>641298000</c:v>
                </c:pt>
                <c:pt idx="7901">
                  <c:v>597536800</c:v>
                </c:pt>
                <c:pt idx="7902">
                  <c:v>889725200</c:v>
                </c:pt>
                <c:pt idx="7903">
                  <c:v>696614800</c:v>
                </c:pt>
                <c:pt idx="7904">
                  <c:v>614336800</c:v>
                </c:pt>
                <c:pt idx="7905">
                  <c:v>859644800</c:v>
                </c:pt>
                <c:pt idx="7906">
                  <c:v>1050786800</c:v>
                </c:pt>
                <c:pt idx="7907">
                  <c:v>1025528000</c:v>
                </c:pt>
                <c:pt idx="7908">
                  <c:v>954531200</c:v>
                </c:pt>
                <c:pt idx="7909">
                  <c:v>834719200</c:v>
                </c:pt>
                <c:pt idx="7910">
                  <c:v>1030985200</c:v>
                </c:pt>
                <c:pt idx="7911">
                  <c:v>966529200</c:v>
                </c:pt>
                <c:pt idx="7912">
                  <c:v>1076149200</c:v>
                </c:pt>
                <c:pt idx="7913">
                  <c:v>905777600</c:v>
                </c:pt>
                <c:pt idx="7914">
                  <c:v>536068400</c:v>
                </c:pt>
                <c:pt idx="7915">
                  <c:v>406722400</c:v>
                </c:pt>
                <c:pt idx="7916">
                  <c:v>506144800</c:v>
                </c:pt>
                <c:pt idx="7917">
                  <c:v>610999200</c:v>
                </c:pt>
                <c:pt idx="7918">
                  <c:v>427389200</c:v>
                </c:pt>
                <c:pt idx="7919">
                  <c:v>390549600</c:v>
                </c:pt>
                <c:pt idx="7920">
                  <c:v>529992400</c:v>
                </c:pt>
                <c:pt idx="7921">
                  <c:v>460118400</c:v>
                </c:pt>
                <c:pt idx="7922">
                  <c:v>497252000</c:v>
                </c:pt>
                <c:pt idx="7923">
                  <c:v>480704000</c:v>
                </c:pt>
                <c:pt idx="7924">
                  <c:v>333200000</c:v>
                </c:pt>
                <c:pt idx="7925">
                  <c:v>399546000</c:v>
                </c:pt>
                <c:pt idx="7926">
                  <c:v>352626400</c:v>
                </c:pt>
                <c:pt idx="7927">
                  <c:v>476336000</c:v>
                </c:pt>
                <c:pt idx="7928">
                  <c:v>560896000</c:v>
                </c:pt>
                <c:pt idx="7929">
                  <c:v>717220000</c:v>
                </c:pt>
                <c:pt idx="7930">
                  <c:v>732292400</c:v>
                </c:pt>
                <c:pt idx="7931">
                  <c:v>631106000</c:v>
                </c:pt>
                <c:pt idx="7932">
                  <c:v>694870400</c:v>
                </c:pt>
                <c:pt idx="7933">
                  <c:v>584897600</c:v>
                </c:pt>
                <c:pt idx="7934">
                  <c:v>496230000</c:v>
                </c:pt>
                <c:pt idx="7935">
                  <c:v>328507200</c:v>
                </c:pt>
                <c:pt idx="7936">
                  <c:v>380508800</c:v>
                </c:pt>
                <c:pt idx="7937">
                  <c:v>529429600</c:v>
                </c:pt>
                <c:pt idx="7938">
                  <c:v>491674400</c:v>
                </c:pt>
                <c:pt idx="7939">
                  <c:v>520987600</c:v>
                </c:pt>
                <c:pt idx="7940">
                  <c:v>556995600</c:v>
                </c:pt>
                <c:pt idx="7941">
                  <c:v>388214400</c:v>
                </c:pt>
                <c:pt idx="7942">
                  <c:v>401455600</c:v>
                </c:pt>
                <c:pt idx="7943">
                  <c:v>379766800</c:v>
                </c:pt>
                <c:pt idx="7944">
                  <c:v>347516400</c:v>
                </c:pt>
                <c:pt idx="7945">
                  <c:v>591264800</c:v>
                </c:pt>
                <c:pt idx="7946">
                  <c:v>435380400</c:v>
                </c:pt>
                <c:pt idx="7947">
                  <c:v>293580000</c:v>
                </c:pt>
                <c:pt idx="7948">
                  <c:v>345573200</c:v>
                </c:pt>
                <c:pt idx="7949">
                  <c:v>335255200</c:v>
                </c:pt>
                <c:pt idx="7950">
                  <c:v>440412000</c:v>
                </c:pt>
                <c:pt idx="7951">
                  <c:v>361404400</c:v>
                </c:pt>
                <c:pt idx="7952">
                  <c:v>358943200</c:v>
                </c:pt>
                <c:pt idx="7953">
                  <c:v>326351200</c:v>
                </c:pt>
                <c:pt idx="7954">
                  <c:v>284471600</c:v>
                </c:pt>
                <c:pt idx="7955">
                  <c:v>304382400</c:v>
                </c:pt>
                <c:pt idx="7956">
                  <c:v>276536400</c:v>
                </c:pt>
                <c:pt idx="7957">
                  <c:v>202997200</c:v>
                </c:pt>
                <c:pt idx="7958">
                  <c:v>282836400</c:v>
                </c:pt>
                <c:pt idx="7959">
                  <c:v>421500800</c:v>
                </c:pt>
                <c:pt idx="7960">
                  <c:v>400092000</c:v>
                </c:pt>
                <c:pt idx="7961">
                  <c:v>241712800</c:v>
                </c:pt>
                <c:pt idx="7962">
                  <c:v>484383200</c:v>
                </c:pt>
                <c:pt idx="7963">
                  <c:v>418930400</c:v>
                </c:pt>
                <c:pt idx="7964">
                  <c:v>379405600</c:v>
                </c:pt>
                <c:pt idx="7965">
                  <c:v>511957600</c:v>
                </c:pt>
                <c:pt idx="7966">
                  <c:v>469322000</c:v>
                </c:pt>
                <c:pt idx="7967">
                  <c:v>428041600</c:v>
                </c:pt>
                <c:pt idx="7968">
                  <c:v>311427200</c:v>
                </c:pt>
                <c:pt idx="7969">
                  <c:v>301260400</c:v>
                </c:pt>
                <c:pt idx="7970">
                  <c:v>293624800</c:v>
                </c:pt>
                <c:pt idx="7971">
                  <c:v>252700000</c:v>
                </c:pt>
                <c:pt idx="7972">
                  <c:v>436861600</c:v>
                </c:pt>
                <c:pt idx="7973">
                  <c:v>397471200</c:v>
                </c:pt>
                <c:pt idx="7974">
                  <c:v>487975600</c:v>
                </c:pt>
                <c:pt idx="7975">
                  <c:v>565132400</c:v>
                </c:pt>
                <c:pt idx="7976">
                  <c:v>877312800</c:v>
                </c:pt>
                <c:pt idx="7977">
                  <c:v>406632800</c:v>
                </c:pt>
                <c:pt idx="7978">
                  <c:v>403936400</c:v>
                </c:pt>
                <c:pt idx="7979">
                  <c:v>379142400</c:v>
                </c:pt>
                <c:pt idx="7980">
                  <c:v>462327600</c:v>
                </c:pt>
                <c:pt idx="7981">
                  <c:v>384501600</c:v>
                </c:pt>
                <c:pt idx="7982">
                  <c:v>332158400</c:v>
                </c:pt>
                <c:pt idx="7983">
                  <c:v>344920800</c:v>
                </c:pt>
                <c:pt idx="7984">
                  <c:v>302103200</c:v>
                </c:pt>
                <c:pt idx="7985">
                  <c:v>290446800</c:v>
                </c:pt>
                <c:pt idx="7986">
                  <c:v>244706000</c:v>
                </c:pt>
                <c:pt idx="7987">
                  <c:v>221642400</c:v>
                </c:pt>
                <c:pt idx="7988">
                  <c:v>194938800</c:v>
                </c:pt>
                <c:pt idx="7989">
                  <c:v>278832400</c:v>
                </c:pt>
                <c:pt idx="7990">
                  <c:v>340169200</c:v>
                </c:pt>
                <c:pt idx="7991">
                  <c:v>257342400</c:v>
                </c:pt>
                <c:pt idx="7992">
                  <c:v>254534000</c:v>
                </c:pt>
                <c:pt idx="7993">
                  <c:v>442761200</c:v>
                </c:pt>
                <c:pt idx="7994">
                  <c:v>613384800</c:v>
                </c:pt>
                <c:pt idx="7995">
                  <c:v>812719600</c:v>
                </c:pt>
                <c:pt idx="7996">
                  <c:v>565322800</c:v>
                </c:pt>
                <c:pt idx="7997">
                  <c:v>420128800</c:v>
                </c:pt>
                <c:pt idx="7998">
                  <c:v>437340400</c:v>
                </c:pt>
                <c:pt idx="7999">
                  <c:v>427008400</c:v>
                </c:pt>
                <c:pt idx="8000">
                  <c:v>267416800</c:v>
                </c:pt>
                <c:pt idx="8001">
                  <c:v>202806800</c:v>
                </c:pt>
                <c:pt idx="8002">
                  <c:v>302699600</c:v>
                </c:pt>
                <c:pt idx="8003">
                  <c:v>338321200</c:v>
                </c:pt>
                <c:pt idx="8004">
                  <c:v>367892000</c:v>
                </c:pt>
                <c:pt idx="8005">
                  <c:v>336375200</c:v>
                </c:pt>
                <c:pt idx="8006">
                  <c:v>391196400</c:v>
                </c:pt>
                <c:pt idx="8007">
                  <c:v>329666400</c:v>
                </c:pt>
                <c:pt idx="8008">
                  <c:v>487998000</c:v>
                </c:pt>
                <c:pt idx="8009">
                  <c:v>503983200</c:v>
                </c:pt>
                <c:pt idx="8010">
                  <c:v>712233200</c:v>
                </c:pt>
                <c:pt idx="8011">
                  <c:v>598360000</c:v>
                </c:pt>
                <c:pt idx="8012">
                  <c:v>600474000</c:v>
                </c:pt>
                <c:pt idx="8013">
                  <c:v>398031200</c:v>
                </c:pt>
                <c:pt idx="8014">
                  <c:v>373503200</c:v>
                </c:pt>
                <c:pt idx="8015">
                  <c:v>326874800</c:v>
                </c:pt>
                <c:pt idx="8016">
                  <c:v>336568400</c:v>
                </c:pt>
                <c:pt idx="8017">
                  <c:v>571589200</c:v>
                </c:pt>
                <c:pt idx="8018">
                  <c:v>639766400</c:v>
                </c:pt>
                <c:pt idx="8019">
                  <c:v>518789600</c:v>
                </c:pt>
                <c:pt idx="8020">
                  <c:v>576503200</c:v>
                </c:pt>
                <c:pt idx="8021">
                  <c:v>594090000</c:v>
                </c:pt>
                <c:pt idx="8022">
                  <c:v>535110800</c:v>
                </c:pt>
                <c:pt idx="8023">
                  <c:v>543594800</c:v>
                </c:pt>
                <c:pt idx="8024">
                  <c:v>627992400</c:v>
                </c:pt>
                <c:pt idx="8025">
                  <c:v>424281200</c:v>
                </c:pt>
                <c:pt idx="8026">
                  <c:v>370725600</c:v>
                </c:pt>
                <c:pt idx="8027">
                  <c:v>594006000</c:v>
                </c:pt>
                <c:pt idx="8028">
                  <c:v>637994000</c:v>
                </c:pt>
                <c:pt idx="8029">
                  <c:v>838597200</c:v>
                </c:pt>
                <c:pt idx="8030">
                  <c:v>510356000</c:v>
                </c:pt>
                <c:pt idx="8031">
                  <c:v>546081200</c:v>
                </c:pt>
                <c:pt idx="8032">
                  <c:v>460014800</c:v>
                </c:pt>
                <c:pt idx="8033">
                  <c:v>432502000</c:v>
                </c:pt>
                <c:pt idx="8034">
                  <c:v>549771600</c:v>
                </c:pt>
                <c:pt idx="8035">
                  <c:v>389037600</c:v>
                </c:pt>
                <c:pt idx="8036">
                  <c:v>476624400</c:v>
                </c:pt>
                <c:pt idx="8037">
                  <c:v>744086000</c:v>
                </c:pt>
                <c:pt idx="8038">
                  <c:v>546730800</c:v>
                </c:pt>
                <c:pt idx="8039">
                  <c:v>707145600</c:v>
                </c:pt>
                <c:pt idx="8040">
                  <c:v>558527200</c:v>
                </c:pt>
                <c:pt idx="8041">
                  <c:v>656325600</c:v>
                </c:pt>
                <c:pt idx="8042">
                  <c:v>1018432800</c:v>
                </c:pt>
                <c:pt idx="8043">
                  <c:v>510003200</c:v>
                </c:pt>
                <c:pt idx="8044">
                  <c:v>361298000</c:v>
                </c:pt>
                <c:pt idx="8045">
                  <c:v>599373600</c:v>
                </c:pt>
                <c:pt idx="8046">
                  <c:v>529135600</c:v>
                </c:pt>
                <c:pt idx="8047">
                  <c:v>374917200</c:v>
                </c:pt>
                <c:pt idx="8048">
                  <c:v>793648800</c:v>
                </c:pt>
                <c:pt idx="8049">
                  <c:v>1056146000</c:v>
                </c:pt>
                <c:pt idx="8050">
                  <c:v>929913600</c:v>
                </c:pt>
                <c:pt idx="8051">
                  <c:v>515802000</c:v>
                </c:pt>
                <c:pt idx="8052">
                  <c:v>532949200</c:v>
                </c:pt>
                <c:pt idx="8053">
                  <c:v>477170400</c:v>
                </c:pt>
                <c:pt idx="8054">
                  <c:v>789910800</c:v>
                </c:pt>
                <c:pt idx="8055">
                  <c:v>1266893600</c:v>
                </c:pt>
                <c:pt idx="8056">
                  <c:v>823317600</c:v>
                </c:pt>
                <c:pt idx="8057">
                  <c:v>642754000</c:v>
                </c:pt>
                <c:pt idx="8058">
                  <c:v>373002000</c:v>
                </c:pt>
                <c:pt idx="8059">
                  <c:v>272826400</c:v>
                </c:pt>
                <c:pt idx="8060">
                  <c:v>630579600</c:v>
                </c:pt>
                <c:pt idx="8061">
                  <c:v>533330000</c:v>
                </c:pt>
                <c:pt idx="8062">
                  <c:v>520864400</c:v>
                </c:pt>
                <c:pt idx="8063">
                  <c:v>514698800</c:v>
                </c:pt>
                <c:pt idx="8064">
                  <c:v>391319600</c:v>
                </c:pt>
                <c:pt idx="8065">
                  <c:v>364280000</c:v>
                </c:pt>
                <c:pt idx="8066">
                  <c:v>557068400</c:v>
                </c:pt>
                <c:pt idx="8067">
                  <c:v>1044638000</c:v>
                </c:pt>
                <c:pt idx="8068">
                  <c:v>1177212400</c:v>
                </c:pt>
                <c:pt idx="8069">
                  <c:v>787040800</c:v>
                </c:pt>
                <c:pt idx="8070">
                  <c:v>630484400</c:v>
                </c:pt>
                <c:pt idx="8071">
                  <c:v>592345600</c:v>
                </c:pt>
                <c:pt idx="8072">
                  <c:v>487144000</c:v>
                </c:pt>
                <c:pt idx="8073">
                  <c:v>625259600</c:v>
                </c:pt>
                <c:pt idx="8074">
                  <c:v>1009579200</c:v>
                </c:pt>
                <c:pt idx="8075">
                  <c:v>757607200</c:v>
                </c:pt>
                <c:pt idx="8076">
                  <c:v>625685200</c:v>
                </c:pt>
                <c:pt idx="8077">
                  <c:v>449369200</c:v>
                </c:pt>
                <c:pt idx="8078">
                  <c:v>481689600</c:v>
                </c:pt>
                <c:pt idx="8079">
                  <c:v>596268400</c:v>
                </c:pt>
                <c:pt idx="8080">
                  <c:v>175753200</c:v>
                </c:pt>
                <c:pt idx="8081">
                  <c:v>302436400</c:v>
                </c:pt>
                <c:pt idx="8082">
                  <c:v>455120400</c:v>
                </c:pt>
                <c:pt idx="8083">
                  <c:v>354278400</c:v>
                </c:pt>
                <c:pt idx="8084">
                  <c:v>659492400</c:v>
                </c:pt>
                <c:pt idx="8085">
                  <c:v>560518000</c:v>
                </c:pt>
                <c:pt idx="8086">
                  <c:v>352965200</c:v>
                </c:pt>
                <c:pt idx="8087">
                  <c:v>594333600</c:v>
                </c:pt>
                <c:pt idx="8088">
                  <c:v>484156400</c:v>
                </c:pt>
                <c:pt idx="8089">
                  <c:v>458707200</c:v>
                </c:pt>
                <c:pt idx="8090">
                  <c:v>407604400</c:v>
                </c:pt>
                <c:pt idx="8091">
                  <c:v>601146000</c:v>
                </c:pt>
                <c:pt idx="8092">
                  <c:v>350506800</c:v>
                </c:pt>
                <c:pt idx="8093">
                  <c:v>734207600</c:v>
                </c:pt>
                <c:pt idx="8094">
                  <c:v>876772400</c:v>
                </c:pt>
                <c:pt idx="8095">
                  <c:v>690804800</c:v>
                </c:pt>
                <c:pt idx="8096">
                  <c:v>453678400</c:v>
                </c:pt>
                <c:pt idx="8097">
                  <c:v>472922800</c:v>
                </c:pt>
                <c:pt idx="8098">
                  <c:v>461546400</c:v>
                </c:pt>
                <c:pt idx="8099">
                  <c:v>861509600</c:v>
                </c:pt>
                <c:pt idx="8100">
                  <c:v>1460852400</c:v>
                </c:pt>
                <c:pt idx="8101">
                  <c:v>1208026400</c:v>
                </c:pt>
                <c:pt idx="8102">
                  <c:v>785517600</c:v>
                </c:pt>
                <c:pt idx="8103">
                  <c:v>571158000</c:v>
                </c:pt>
                <c:pt idx="8104">
                  <c:v>417155200</c:v>
                </c:pt>
                <c:pt idx="8105">
                  <c:v>319334400</c:v>
                </c:pt>
                <c:pt idx="8106">
                  <c:v>539484400</c:v>
                </c:pt>
                <c:pt idx="8107">
                  <c:v>477117200</c:v>
                </c:pt>
                <c:pt idx="8108">
                  <c:v>573347600</c:v>
                </c:pt>
                <c:pt idx="8109">
                  <c:v>593706400</c:v>
                </c:pt>
                <c:pt idx="8110">
                  <c:v>704580800</c:v>
                </c:pt>
                <c:pt idx="8111">
                  <c:v>633158400</c:v>
                </c:pt>
                <c:pt idx="8112">
                  <c:v>517490400</c:v>
                </c:pt>
                <c:pt idx="8113">
                  <c:v>609053200</c:v>
                </c:pt>
                <c:pt idx="8114">
                  <c:v>475207600</c:v>
                </c:pt>
                <c:pt idx="8115">
                  <c:v>355275200</c:v>
                </c:pt>
                <c:pt idx="8116">
                  <c:v>391745200</c:v>
                </c:pt>
                <c:pt idx="8117">
                  <c:v>435783600</c:v>
                </c:pt>
                <c:pt idx="8118">
                  <c:v>476302400</c:v>
                </c:pt>
                <c:pt idx="8119">
                  <c:v>447182400</c:v>
                </c:pt>
                <c:pt idx="8120">
                  <c:v>330654800</c:v>
                </c:pt>
                <c:pt idx="8121">
                  <c:v>372579200</c:v>
                </c:pt>
                <c:pt idx="8122">
                  <c:v>501499600</c:v>
                </c:pt>
                <c:pt idx="8123">
                  <c:v>587350400</c:v>
                </c:pt>
                <c:pt idx="8124">
                  <c:v>322515200</c:v>
                </c:pt>
                <c:pt idx="8125">
                  <c:v>552448400</c:v>
                </c:pt>
                <c:pt idx="8126">
                  <c:v>582755600</c:v>
                </c:pt>
                <c:pt idx="8127">
                  <c:v>638433600</c:v>
                </c:pt>
                <c:pt idx="8128">
                  <c:v>460250000</c:v>
                </c:pt>
                <c:pt idx="8129">
                  <c:v>468473600</c:v>
                </c:pt>
                <c:pt idx="8130">
                  <c:v>391482000</c:v>
                </c:pt>
                <c:pt idx="8131">
                  <c:v>474236000</c:v>
                </c:pt>
                <c:pt idx="8132">
                  <c:v>465911600</c:v>
                </c:pt>
                <c:pt idx="8133">
                  <c:v>405549200</c:v>
                </c:pt>
                <c:pt idx="8134">
                  <c:v>303875600</c:v>
                </c:pt>
                <c:pt idx="8135">
                  <c:v>643960800</c:v>
                </c:pt>
                <c:pt idx="8136">
                  <c:v>606197200</c:v>
                </c:pt>
                <c:pt idx="8137">
                  <c:v>526775200</c:v>
                </c:pt>
                <c:pt idx="8138">
                  <c:v>308660800</c:v>
                </c:pt>
                <c:pt idx="8139">
                  <c:v>383255600</c:v>
                </c:pt>
                <c:pt idx="8140">
                  <c:v>395105200</c:v>
                </c:pt>
                <c:pt idx="8141">
                  <c:v>501135600</c:v>
                </c:pt>
                <c:pt idx="8142">
                  <c:v>294294000</c:v>
                </c:pt>
                <c:pt idx="8143">
                  <c:v>331237200</c:v>
                </c:pt>
                <c:pt idx="8144">
                  <c:v>442839600</c:v>
                </c:pt>
                <c:pt idx="8145">
                  <c:v>389732000</c:v>
                </c:pt>
                <c:pt idx="8146">
                  <c:v>529519200</c:v>
                </c:pt>
                <c:pt idx="8147">
                  <c:v>363216000</c:v>
                </c:pt>
                <c:pt idx="8148">
                  <c:v>358447600</c:v>
                </c:pt>
                <c:pt idx="8149">
                  <c:v>383695200</c:v>
                </c:pt>
                <c:pt idx="8150">
                  <c:v>300829200</c:v>
                </c:pt>
                <c:pt idx="8151">
                  <c:v>306614000</c:v>
                </c:pt>
                <c:pt idx="8152">
                  <c:v>375928000</c:v>
                </c:pt>
                <c:pt idx="8153">
                  <c:v>328364400</c:v>
                </c:pt>
                <c:pt idx="8154">
                  <c:v>238613200</c:v>
                </c:pt>
                <c:pt idx="8155">
                  <c:v>317520000</c:v>
                </c:pt>
                <c:pt idx="8156">
                  <c:v>305771200</c:v>
                </c:pt>
                <c:pt idx="8157">
                  <c:v>945056000</c:v>
                </c:pt>
                <c:pt idx="8158">
                  <c:v>666299200</c:v>
                </c:pt>
                <c:pt idx="8159">
                  <c:v>609274400</c:v>
                </c:pt>
                <c:pt idx="8160">
                  <c:v>429920400</c:v>
                </c:pt>
                <c:pt idx="8161">
                  <c:v>664238400</c:v>
                </c:pt>
                <c:pt idx="8162">
                  <c:v>969651200</c:v>
                </c:pt>
                <c:pt idx="8163">
                  <c:v>384837600</c:v>
                </c:pt>
                <c:pt idx="8164">
                  <c:v>764097600</c:v>
                </c:pt>
                <c:pt idx="8165">
                  <c:v>640326400</c:v>
                </c:pt>
                <c:pt idx="8166">
                  <c:v>691538400</c:v>
                </c:pt>
                <c:pt idx="8167">
                  <c:v>506909200</c:v>
                </c:pt>
                <c:pt idx="8168">
                  <c:v>421828400</c:v>
                </c:pt>
                <c:pt idx="8169">
                  <c:v>361300800</c:v>
                </c:pt>
                <c:pt idx="8170">
                  <c:v>496641600</c:v>
                </c:pt>
                <c:pt idx="8171">
                  <c:v>483753200</c:v>
                </c:pt>
                <c:pt idx="8172">
                  <c:v>472598000</c:v>
                </c:pt>
                <c:pt idx="8173">
                  <c:v>398487600</c:v>
                </c:pt>
                <c:pt idx="8174">
                  <c:v>334852000</c:v>
                </c:pt>
                <c:pt idx="8175">
                  <c:v>316948800</c:v>
                </c:pt>
                <c:pt idx="8176">
                  <c:v>447118000</c:v>
                </c:pt>
                <c:pt idx="8177">
                  <c:v>741613600</c:v>
                </c:pt>
                <c:pt idx="8178">
                  <c:v>603204000</c:v>
                </c:pt>
                <c:pt idx="8179">
                  <c:v>427904400</c:v>
                </c:pt>
                <c:pt idx="8180">
                  <c:v>451578400</c:v>
                </c:pt>
                <c:pt idx="8181">
                  <c:v>456022000</c:v>
                </c:pt>
                <c:pt idx="8182">
                  <c:v>443038400</c:v>
                </c:pt>
                <c:pt idx="8183">
                  <c:v>353021200</c:v>
                </c:pt>
                <c:pt idx="8184">
                  <c:v>276166800</c:v>
                </c:pt>
                <c:pt idx="8185">
                  <c:v>386145200</c:v>
                </c:pt>
                <c:pt idx="8186">
                  <c:v>330576400</c:v>
                </c:pt>
                <c:pt idx="8187">
                  <c:v>353519600</c:v>
                </c:pt>
                <c:pt idx="8188">
                  <c:v>384302800</c:v>
                </c:pt>
                <c:pt idx="8189">
                  <c:v>372352400</c:v>
                </c:pt>
                <c:pt idx="8190">
                  <c:v>292728800</c:v>
                </c:pt>
                <c:pt idx="8191">
                  <c:v>290589600</c:v>
                </c:pt>
                <c:pt idx="8192">
                  <c:v>416934000</c:v>
                </c:pt>
                <c:pt idx="8193">
                  <c:v>404535600</c:v>
                </c:pt>
                <c:pt idx="8194">
                  <c:v>450153200</c:v>
                </c:pt>
                <c:pt idx="8195">
                  <c:v>286112400</c:v>
                </c:pt>
                <c:pt idx="8196">
                  <c:v>265227200</c:v>
                </c:pt>
                <c:pt idx="8197">
                  <c:v>285832400</c:v>
                </c:pt>
                <c:pt idx="8198">
                  <c:v>271866000</c:v>
                </c:pt>
                <c:pt idx="8199">
                  <c:v>259414400</c:v>
                </c:pt>
                <c:pt idx="8200">
                  <c:v>195025600</c:v>
                </c:pt>
                <c:pt idx="8201">
                  <c:v>310940000</c:v>
                </c:pt>
                <c:pt idx="8202">
                  <c:v>357310800</c:v>
                </c:pt>
                <c:pt idx="8203">
                  <c:v>481118400</c:v>
                </c:pt>
                <c:pt idx="8204">
                  <c:v>480746000</c:v>
                </c:pt>
                <c:pt idx="8205">
                  <c:v>314162800</c:v>
                </c:pt>
                <c:pt idx="8206">
                  <c:v>367724000</c:v>
                </c:pt>
                <c:pt idx="8207">
                  <c:v>337246000</c:v>
                </c:pt>
                <c:pt idx="8208">
                  <c:v>578516400</c:v>
                </c:pt>
                <c:pt idx="8209">
                  <c:v>391053600</c:v>
                </c:pt>
                <c:pt idx="8210">
                  <c:v>469865200</c:v>
                </c:pt>
                <c:pt idx="8211">
                  <c:v>240928800</c:v>
                </c:pt>
                <c:pt idx="8212">
                  <c:v>274024800</c:v>
                </c:pt>
                <c:pt idx="8213">
                  <c:v>298138400</c:v>
                </c:pt>
                <c:pt idx="8214">
                  <c:v>352584400</c:v>
                </c:pt>
                <c:pt idx="8215">
                  <c:v>281405600</c:v>
                </c:pt>
                <c:pt idx="8216">
                  <c:v>326292400</c:v>
                </c:pt>
                <c:pt idx="8217">
                  <c:v>279563200</c:v>
                </c:pt>
                <c:pt idx="8218">
                  <c:v>241917200</c:v>
                </c:pt>
                <c:pt idx="8219">
                  <c:v>216538000</c:v>
                </c:pt>
                <c:pt idx="8220">
                  <c:v>198990400</c:v>
                </c:pt>
                <c:pt idx="8221">
                  <c:v>218878800</c:v>
                </c:pt>
                <c:pt idx="8222">
                  <c:v>268721600</c:v>
                </c:pt>
                <c:pt idx="8223">
                  <c:v>207796400</c:v>
                </c:pt>
                <c:pt idx="8224">
                  <c:v>369395600</c:v>
                </c:pt>
                <c:pt idx="8225">
                  <c:v>591936800</c:v>
                </c:pt>
                <c:pt idx="8226">
                  <c:v>229493600</c:v>
                </c:pt>
                <c:pt idx="8227">
                  <c:v>200152400</c:v>
                </c:pt>
                <c:pt idx="8228">
                  <c:v>248057600</c:v>
                </c:pt>
                <c:pt idx="8229">
                  <c:v>309422400</c:v>
                </c:pt>
                <c:pt idx="8230">
                  <c:v>322957600</c:v>
                </c:pt>
                <c:pt idx="8231">
                  <c:v>206250800</c:v>
                </c:pt>
                <c:pt idx="8232">
                  <c:v>274783600</c:v>
                </c:pt>
                <c:pt idx="8233">
                  <c:v>318855600</c:v>
                </c:pt>
                <c:pt idx="8234">
                  <c:v>334857600</c:v>
                </c:pt>
                <c:pt idx="8235">
                  <c:v>298858000</c:v>
                </c:pt>
                <c:pt idx="8236">
                  <c:v>255777200</c:v>
                </c:pt>
                <c:pt idx="8237">
                  <c:v>266865200</c:v>
                </c:pt>
                <c:pt idx="8238">
                  <c:v>364434000</c:v>
                </c:pt>
                <c:pt idx="8239">
                  <c:v>881941200</c:v>
                </c:pt>
                <c:pt idx="8240">
                  <c:v>756372400</c:v>
                </c:pt>
                <c:pt idx="8241">
                  <c:v>490294000</c:v>
                </c:pt>
                <c:pt idx="8242">
                  <c:v>362306000</c:v>
                </c:pt>
                <c:pt idx="8243">
                  <c:v>510518400</c:v>
                </c:pt>
                <c:pt idx="8244">
                  <c:v>358688400</c:v>
                </c:pt>
                <c:pt idx="8245">
                  <c:v>335879600</c:v>
                </c:pt>
                <c:pt idx="8246">
                  <c:v>244207600</c:v>
                </c:pt>
                <c:pt idx="8247">
                  <c:v>222731600</c:v>
                </c:pt>
                <c:pt idx="8248">
                  <c:v>330965600</c:v>
                </c:pt>
                <c:pt idx="8249">
                  <c:v>424188800</c:v>
                </c:pt>
                <c:pt idx="8250">
                  <c:v>307608000</c:v>
                </c:pt>
                <c:pt idx="8251">
                  <c:v>239657600</c:v>
                </c:pt>
                <c:pt idx="8252">
                  <c:v>272297200</c:v>
                </c:pt>
                <c:pt idx="8253">
                  <c:v>331928800</c:v>
                </c:pt>
                <c:pt idx="8254">
                  <c:v>345032800</c:v>
                </c:pt>
                <c:pt idx="8255">
                  <c:v>236367600</c:v>
                </c:pt>
                <c:pt idx="8256">
                  <c:v>359525600</c:v>
                </c:pt>
                <c:pt idx="8257">
                  <c:v>340687200</c:v>
                </c:pt>
                <c:pt idx="8258">
                  <c:v>743195600</c:v>
                </c:pt>
                <c:pt idx="8259">
                  <c:v>898696400</c:v>
                </c:pt>
                <c:pt idx="8260">
                  <c:v>404051200</c:v>
                </c:pt>
                <c:pt idx="8261">
                  <c:v>298835600</c:v>
                </c:pt>
                <c:pt idx="8262">
                  <c:v>543706800</c:v>
                </c:pt>
                <c:pt idx="8263">
                  <c:v>399380800</c:v>
                </c:pt>
                <c:pt idx="8264">
                  <c:v>456862000</c:v>
                </c:pt>
                <c:pt idx="8265">
                  <c:v>404541200</c:v>
                </c:pt>
                <c:pt idx="8266">
                  <c:v>699302800</c:v>
                </c:pt>
                <c:pt idx="8267">
                  <c:v>762106800</c:v>
                </c:pt>
                <c:pt idx="8268">
                  <c:v>364344400</c:v>
                </c:pt>
                <c:pt idx="8269">
                  <c:v>316957200</c:v>
                </c:pt>
                <c:pt idx="8270">
                  <c:v>237221600</c:v>
                </c:pt>
                <c:pt idx="8271">
                  <c:v>228040400</c:v>
                </c:pt>
                <c:pt idx="8272">
                  <c:v>260156400</c:v>
                </c:pt>
                <c:pt idx="8273">
                  <c:v>353883600</c:v>
                </c:pt>
                <c:pt idx="8274">
                  <c:v>289184000</c:v>
                </c:pt>
                <c:pt idx="8275">
                  <c:v>322753200</c:v>
                </c:pt>
                <c:pt idx="8276">
                  <c:v>258868400</c:v>
                </c:pt>
                <c:pt idx="8277">
                  <c:v>312292400</c:v>
                </c:pt>
                <c:pt idx="8278">
                  <c:v>290917200</c:v>
                </c:pt>
                <c:pt idx="8279">
                  <c:v>301725200</c:v>
                </c:pt>
                <c:pt idx="8280">
                  <c:v>278602800</c:v>
                </c:pt>
                <c:pt idx="8281">
                  <c:v>267738800</c:v>
                </c:pt>
                <c:pt idx="8282">
                  <c:v>261898000</c:v>
                </c:pt>
                <c:pt idx="8283">
                  <c:v>320073600</c:v>
                </c:pt>
                <c:pt idx="8284">
                  <c:v>251101200</c:v>
                </c:pt>
                <c:pt idx="8285">
                  <c:v>253593200</c:v>
                </c:pt>
                <c:pt idx="8286">
                  <c:v>290542000</c:v>
                </c:pt>
                <c:pt idx="8287">
                  <c:v>398106800</c:v>
                </c:pt>
                <c:pt idx="8288">
                  <c:v>534063600</c:v>
                </c:pt>
                <c:pt idx="8289">
                  <c:v>313723200</c:v>
                </c:pt>
                <c:pt idx="8290">
                  <c:v>384764800</c:v>
                </c:pt>
                <c:pt idx="8291">
                  <c:v>337792000</c:v>
                </c:pt>
                <c:pt idx="8292">
                  <c:v>550440800</c:v>
                </c:pt>
                <c:pt idx="8293">
                  <c:v>635807200</c:v>
                </c:pt>
                <c:pt idx="8294">
                  <c:v>354163600</c:v>
                </c:pt>
                <c:pt idx="8295">
                  <c:v>275696400</c:v>
                </c:pt>
                <c:pt idx="8296">
                  <c:v>274890000</c:v>
                </c:pt>
                <c:pt idx="8297">
                  <c:v>244627600</c:v>
                </c:pt>
                <c:pt idx="8298">
                  <c:v>265213200</c:v>
                </c:pt>
                <c:pt idx="8299">
                  <c:v>223375600</c:v>
                </c:pt>
                <c:pt idx="8300">
                  <c:v>262620400</c:v>
                </c:pt>
                <c:pt idx="8301">
                  <c:v>279316800</c:v>
                </c:pt>
                <c:pt idx="8302">
                  <c:v>227452400</c:v>
                </c:pt>
                <c:pt idx="8303">
                  <c:v>204276800</c:v>
                </c:pt>
                <c:pt idx="8304">
                  <c:v>197220800</c:v>
                </c:pt>
                <c:pt idx="8305">
                  <c:v>282419200</c:v>
                </c:pt>
                <c:pt idx="8306">
                  <c:v>317920400</c:v>
                </c:pt>
                <c:pt idx="8307">
                  <c:v>244944000</c:v>
                </c:pt>
                <c:pt idx="8308">
                  <c:v>208938800</c:v>
                </c:pt>
                <c:pt idx="8309">
                  <c:v>193916800</c:v>
                </c:pt>
                <c:pt idx="8310">
                  <c:v>262026800</c:v>
                </c:pt>
                <c:pt idx="8311">
                  <c:v>223725600</c:v>
                </c:pt>
                <c:pt idx="8312">
                  <c:v>229311600</c:v>
                </c:pt>
                <c:pt idx="8313">
                  <c:v>401382800</c:v>
                </c:pt>
                <c:pt idx="8314">
                  <c:v>363448400</c:v>
                </c:pt>
                <c:pt idx="8315">
                  <c:v>318127600</c:v>
                </c:pt>
                <c:pt idx="8316">
                  <c:v>472544800</c:v>
                </c:pt>
                <c:pt idx="8317">
                  <c:v>450968000</c:v>
                </c:pt>
                <c:pt idx="8318">
                  <c:v>377809600</c:v>
                </c:pt>
                <c:pt idx="8319">
                  <c:v>447580000</c:v>
                </c:pt>
                <c:pt idx="8320">
                  <c:v>344352400</c:v>
                </c:pt>
                <c:pt idx="8321">
                  <c:v>320493600</c:v>
                </c:pt>
                <c:pt idx="8322">
                  <c:v>278269600</c:v>
                </c:pt>
                <c:pt idx="8323">
                  <c:v>359718800</c:v>
                </c:pt>
                <c:pt idx="8324">
                  <c:v>262290000</c:v>
                </c:pt>
                <c:pt idx="8325">
                  <c:v>332822000</c:v>
                </c:pt>
                <c:pt idx="8326">
                  <c:v>282592800</c:v>
                </c:pt>
                <c:pt idx="8327">
                  <c:v>229902400</c:v>
                </c:pt>
                <c:pt idx="8328">
                  <c:v>565863200</c:v>
                </c:pt>
                <c:pt idx="8329">
                  <c:v>320308800</c:v>
                </c:pt>
                <c:pt idx="8330">
                  <c:v>436413600</c:v>
                </c:pt>
                <c:pt idx="8331">
                  <c:v>501306400</c:v>
                </c:pt>
                <c:pt idx="8332">
                  <c:v>167554800</c:v>
                </c:pt>
                <c:pt idx="8333">
                  <c:v>204008000</c:v>
                </c:pt>
                <c:pt idx="8334">
                  <c:v>225884400</c:v>
                </c:pt>
                <c:pt idx="8335">
                  <c:v>253629600</c:v>
                </c:pt>
                <c:pt idx="8336">
                  <c:v>223084400</c:v>
                </c:pt>
                <c:pt idx="8337">
                  <c:v>234684800</c:v>
                </c:pt>
                <c:pt idx="8338">
                  <c:v>392467600</c:v>
                </c:pt>
                <c:pt idx="8339">
                  <c:v>412610800</c:v>
                </c:pt>
                <c:pt idx="8340">
                  <c:v>317209200</c:v>
                </c:pt>
                <c:pt idx="8341">
                  <c:v>258529600</c:v>
                </c:pt>
                <c:pt idx="8342">
                  <c:v>279148800</c:v>
                </c:pt>
                <c:pt idx="8343">
                  <c:v>304976000</c:v>
                </c:pt>
                <c:pt idx="8344">
                  <c:v>378492800</c:v>
                </c:pt>
                <c:pt idx="8345">
                  <c:v>332561600</c:v>
                </c:pt>
                <c:pt idx="8346">
                  <c:v>391638800</c:v>
                </c:pt>
                <c:pt idx="8347">
                  <c:v>229278000</c:v>
                </c:pt>
                <c:pt idx="8348">
                  <c:v>426739600</c:v>
                </c:pt>
                <c:pt idx="8349">
                  <c:v>328526800</c:v>
                </c:pt>
                <c:pt idx="8350">
                  <c:v>379985200</c:v>
                </c:pt>
                <c:pt idx="8351">
                  <c:v>403239200</c:v>
                </c:pt>
                <c:pt idx="8352">
                  <c:v>429354800</c:v>
                </c:pt>
                <c:pt idx="8353">
                  <c:v>554878800</c:v>
                </c:pt>
                <c:pt idx="8354">
                  <c:v>1065523200</c:v>
                </c:pt>
                <c:pt idx="8355">
                  <c:v>502810000</c:v>
                </c:pt>
                <c:pt idx="8356">
                  <c:v>678501600</c:v>
                </c:pt>
                <c:pt idx="8357">
                  <c:v>464797200</c:v>
                </c:pt>
                <c:pt idx="8358">
                  <c:v>401464000</c:v>
                </c:pt>
                <c:pt idx="8359">
                  <c:v>376681200</c:v>
                </c:pt>
                <c:pt idx="8360">
                  <c:v>328344800</c:v>
                </c:pt>
                <c:pt idx="8361">
                  <c:v>257765200</c:v>
                </c:pt>
                <c:pt idx="8362">
                  <c:v>370280400</c:v>
                </c:pt>
                <c:pt idx="8363">
                  <c:v>345559200</c:v>
                </c:pt>
                <c:pt idx="8364">
                  <c:v>282256800</c:v>
                </c:pt>
                <c:pt idx="8365">
                  <c:v>308100800</c:v>
                </c:pt>
                <c:pt idx="8366">
                  <c:v>307398000</c:v>
                </c:pt>
                <c:pt idx="8367">
                  <c:v>272924400</c:v>
                </c:pt>
                <c:pt idx="8368">
                  <c:v>260251600</c:v>
                </c:pt>
                <c:pt idx="8369">
                  <c:v>313768000</c:v>
                </c:pt>
                <c:pt idx="8370">
                  <c:v>305858000</c:v>
                </c:pt>
                <c:pt idx="8371">
                  <c:v>278784800</c:v>
                </c:pt>
                <c:pt idx="8372">
                  <c:v>288909600</c:v>
                </c:pt>
                <c:pt idx="8373">
                  <c:v>231952000</c:v>
                </c:pt>
                <c:pt idx="8374">
                  <c:v>276217200</c:v>
                </c:pt>
                <c:pt idx="8375">
                  <c:v>301882000</c:v>
                </c:pt>
                <c:pt idx="8376">
                  <c:v>371968800</c:v>
                </c:pt>
                <c:pt idx="8377">
                  <c:v>238781200</c:v>
                </c:pt>
                <c:pt idx="8378">
                  <c:v>259140000</c:v>
                </c:pt>
                <c:pt idx="8379">
                  <c:v>200062800</c:v>
                </c:pt>
                <c:pt idx="8380">
                  <c:v>185488800</c:v>
                </c:pt>
                <c:pt idx="8381">
                  <c:v>220729600</c:v>
                </c:pt>
                <c:pt idx="8382">
                  <c:v>178584000</c:v>
                </c:pt>
                <c:pt idx="8383">
                  <c:v>279224400</c:v>
                </c:pt>
                <c:pt idx="8384">
                  <c:v>199326400</c:v>
                </c:pt>
                <c:pt idx="8385">
                  <c:v>257742800</c:v>
                </c:pt>
                <c:pt idx="8386">
                  <c:v>237199200</c:v>
                </c:pt>
                <c:pt idx="8387">
                  <c:v>199544800</c:v>
                </c:pt>
                <c:pt idx="8388">
                  <c:v>209647200</c:v>
                </c:pt>
                <c:pt idx="8389">
                  <c:v>224756000</c:v>
                </c:pt>
                <c:pt idx="8390">
                  <c:v>208398400</c:v>
                </c:pt>
                <c:pt idx="8391">
                  <c:v>374046400</c:v>
                </c:pt>
                <c:pt idx="8392">
                  <c:v>355700800</c:v>
                </c:pt>
                <c:pt idx="8393">
                  <c:v>282293200</c:v>
                </c:pt>
                <c:pt idx="8394">
                  <c:v>299768000</c:v>
                </c:pt>
                <c:pt idx="8395">
                  <c:v>222031600</c:v>
                </c:pt>
                <c:pt idx="8396">
                  <c:v>200564000</c:v>
                </c:pt>
                <c:pt idx="8397">
                  <c:v>168669200</c:v>
                </c:pt>
                <c:pt idx="8398">
                  <c:v>200760000</c:v>
                </c:pt>
                <c:pt idx="8399">
                  <c:v>180420800</c:v>
                </c:pt>
                <c:pt idx="8400">
                  <c:v>162344000</c:v>
                </c:pt>
                <c:pt idx="8401">
                  <c:v>275251200</c:v>
                </c:pt>
                <c:pt idx="8402">
                  <c:v>289850400</c:v>
                </c:pt>
                <c:pt idx="8403">
                  <c:v>243888400</c:v>
                </c:pt>
                <c:pt idx="8404">
                  <c:v>206169600</c:v>
                </c:pt>
                <c:pt idx="8405">
                  <c:v>239652000</c:v>
                </c:pt>
                <c:pt idx="8406">
                  <c:v>271717600</c:v>
                </c:pt>
                <c:pt idx="8407">
                  <c:v>205674000</c:v>
                </c:pt>
                <c:pt idx="8408">
                  <c:v>266490000</c:v>
                </c:pt>
                <c:pt idx="8409">
                  <c:v>214765600</c:v>
                </c:pt>
                <c:pt idx="8410">
                  <c:v>284334400</c:v>
                </c:pt>
                <c:pt idx="8411">
                  <c:v>182548800</c:v>
                </c:pt>
                <c:pt idx="8412">
                  <c:v>202563200</c:v>
                </c:pt>
                <c:pt idx="8413">
                  <c:v>394940000</c:v>
                </c:pt>
                <c:pt idx="8414">
                  <c:v>759911600</c:v>
                </c:pt>
                <c:pt idx="8415">
                  <c:v>390275200</c:v>
                </c:pt>
                <c:pt idx="8416">
                  <c:v>669485600</c:v>
                </c:pt>
                <c:pt idx="8417">
                  <c:v>337377600</c:v>
                </c:pt>
                <c:pt idx="8418">
                  <c:v>456640800</c:v>
                </c:pt>
                <c:pt idx="8419">
                  <c:v>244048000</c:v>
                </c:pt>
                <c:pt idx="8420">
                  <c:v>191514400</c:v>
                </c:pt>
                <c:pt idx="8421">
                  <c:v>287067200</c:v>
                </c:pt>
                <c:pt idx="8422">
                  <c:v>374564400</c:v>
                </c:pt>
                <c:pt idx="8423">
                  <c:v>282864400</c:v>
                </c:pt>
                <c:pt idx="8424">
                  <c:v>230297200</c:v>
                </c:pt>
                <c:pt idx="8425">
                  <c:v>291597600</c:v>
                </c:pt>
                <c:pt idx="8426">
                  <c:v>213208800</c:v>
                </c:pt>
                <c:pt idx="8427">
                  <c:v>159737200</c:v>
                </c:pt>
                <c:pt idx="8428">
                  <c:v>166404000</c:v>
                </c:pt>
                <c:pt idx="8429">
                  <c:v>230846000</c:v>
                </c:pt>
                <c:pt idx="8430">
                  <c:v>276256400</c:v>
                </c:pt>
                <c:pt idx="8431">
                  <c:v>317755200</c:v>
                </c:pt>
                <c:pt idx="8432">
                  <c:v>234836000</c:v>
                </c:pt>
                <c:pt idx="8433">
                  <c:v>196859600</c:v>
                </c:pt>
                <c:pt idx="8434">
                  <c:v>200760000</c:v>
                </c:pt>
                <c:pt idx="8435">
                  <c:v>232209600</c:v>
                </c:pt>
                <c:pt idx="8436">
                  <c:v>348866000</c:v>
                </c:pt>
                <c:pt idx="8437">
                  <c:v>315481600</c:v>
                </c:pt>
                <c:pt idx="8438">
                  <c:v>376474000</c:v>
                </c:pt>
                <c:pt idx="8439">
                  <c:v>564020800</c:v>
                </c:pt>
                <c:pt idx="8440">
                  <c:v>369350800</c:v>
                </c:pt>
                <c:pt idx="8441">
                  <c:v>292709200</c:v>
                </c:pt>
                <c:pt idx="8442">
                  <c:v>335482000</c:v>
                </c:pt>
                <c:pt idx="8443">
                  <c:v>303805600</c:v>
                </c:pt>
                <c:pt idx="8444">
                  <c:v>349938400</c:v>
                </c:pt>
                <c:pt idx="8445">
                  <c:v>301660000</c:v>
                </c:pt>
                <c:pt idx="8446">
                  <c:v>251108000</c:v>
                </c:pt>
                <c:pt idx="8447">
                  <c:v>182724000</c:v>
                </c:pt>
                <c:pt idx="8448">
                  <c:v>218996000</c:v>
                </c:pt>
                <c:pt idx="8449">
                  <c:v>218100000</c:v>
                </c:pt>
                <c:pt idx="8450">
                  <c:v>142244000</c:v>
                </c:pt>
                <c:pt idx="8451">
                  <c:v>118904000</c:v>
                </c:pt>
                <c:pt idx="8452">
                  <c:v>134056000</c:v>
                </c:pt>
                <c:pt idx="8453">
                  <c:v>142112000</c:v>
                </c:pt>
                <c:pt idx="8454">
                  <c:v>403592000</c:v>
                </c:pt>
                <c:pt idx="8455">
                  <c:v>174776000</c:v>
                </c:pt>
                <c:pt idx="8456">
                  <c:v>156144000</c:v>
                </c:pt>
                <c:pt idx="8457">
                  <c:v>147476000</c:v>
                </c:pt>
                <c:pt idx="8458">
                  <c:v>130516000</c:v>
                </c:pt>
                <c:pt idx="8459">
                  <c:v>256116000</c:v>
                </c:pt>
                <c:pt idx="8460">
                  <c:v>197929200</c:v>
                </c:pt>
                <c:pt idx="8461">
                  <c:v>152892000</c:v>
                </c:pt>
                <c:pt idx="8462">
                  <c:v>113860000</c:v>
                </c:pt>
                <c:pt idx="8463">
                  <c:v>91567200</c:v>
                </c:pt>
                <c:pt idx="8464">
                  <c:v>225872000</c:v>
                </c:pt>
                <c:pt idx="8465">
                  <c:v>260888000</c:v>
                </c:pt>
                <c:pt idx="8466">
                  <c:v>145744000</c:v>
                </c:pt>
                <c:pt idx="8467">
                  <c:v>158744000</c:v>
                </c:pt>
                <c:pt idx="8468">
                  <c:v>136072000</c:v>
                </c:pt>
                <c:pt idx="8469">
                  <c:v>171240000</c:v>
                </c:pt>
                <c:pt idx="8470">
                  <c:v>181911600</c:v>
                </c:pt>
                <c:pt idx="8471">
                  <c:v>213585200</c:v>
                </c:pt>
                <c:pt idx="8472">
                  <c:v>229192000</c:v>
                </c:pt>
                <c:pt idx="8473">
                  <c:v>199952000</c:v>
                </c:pt>
                <c:pt idx="8474">
                  <c:v>156316000</c:v>
                </c:pt>
                <c:pt idx="8475">
                  <c:v>220788000</c:v>
                </c:pt>
                <c:pt idx="8476">
                  <c:v>371672000</c:v>
                </c:pt>
                <c:pt idx="8477">
                  <c:v>182916000</c:v>
                </c:pt>
                <c:pt idx="8478">
                  <c:v>173876000</c:v>
                </c:pt>
                <c:pt idx="8479">
                  <c:v>221272000</c:v>
                </c:pt>
                <c:pt idx="8480">
                  <c:v>172572000</c:v>
                </c:pt>
                <c:pt idx="8481">
                  <c:v>132040000</c:v>
                </c:pt>
                <c:pt idx="8482">
                  <c:v>227372000</c:v>
                </c:pt>
                <c:pt idx="8483">
                  <c:v>194044000</c:v>
                </c:pt>
                <c:pt idx="8484">
                  <c:v>159832000</c:v>
                </c:pt>
                <c:pt idx="8485">
                  <c:v>223732000</c:v>
                </c:pt>
                <c:pt idx="8486">
                  <c:v>154232000</c:v>
                </c:pt>
                <c:pt idx="8487">
                  <c:v>186844000</c:v>
                </c:pt>
                <c:pt idx="8488">
                  <c:v>167460000</c:v>
                </c:pt>
                <c:pt idx="8489">
                  <c:v>146340000</c:v>
                </c:pt>
                <c:pt idx="8490">
                  <c:v>135180000</c:v>
                </c:pt>
                <c:pt idx="8491">
                  <c:v>127664000</c:v>
                </c:pt>
                <c:pt idx="8492">
                  <c:v>112464000</c:v>
                </c:pt>
                <c:pt idx="8493">
                  <c:v>195804000</c:v>
                </c:pt>
                <c:pt idx="8494">
                  <c:v>190288000</c:v>
                </c:pt>
                <c:pt idx="8495">
                  <c:v>277596000</c:v>
                </c:pt>
                <c:pt idx="8496">
                  <c:v>210796000</c:v>
                </c:pt>
                <c:pt idx="8497">
                  <c:v>133912000</c:v>
                </c:pt>
                <c:pt idx="8498">
                  <c:v>176736000</c:v>
                </c:pt>
                <c:pt idx="8499">
                  <c:v>161080000</c:v>
                </c:pt>
                <c:pt idx="8500">
                  <c:v>132608000</c:v>
                </c:pt>
                <c:pt idx="8501">
                  <c:v>209476000</c:v>
                </c:pt>
                <c:pt idx="8502">
                  <c:v>273840000</c:v>
                </c:pt>
                <c:pt idx="8503">
                  <c:v>178380000</c:v>
                </c:pt>
                <c:pt idx="8504">
                  <c:v>214256000</c:v>
                </c:pt>
                <c:pt idx="8505">
                  <c:v>501684000</c:v>
                </c:pt>
                <c:pt idx="8506">
                  <c:v>342872000</c:v>
                </c:pt>
                <c:pt idx="8507">
                  <c:v>233828000</c:v>
                </c:pt>
                <c:pt idx="8508">
                  <c:v>185426800</c:v>
                </c:pt>
                <c:pt idx="8509">
                  <c:v>759385200</c:v>
                </c:pt>
                <c:pt idx="8510">
                  <c:v>403478400</c:v>
                </c:pt>
                <c:pt idx="8511">
                  <c:v>249412400</c:v>
                </c:pt>
                <c:pt idx="8512">
                  <c:v>250504400</c:v>
                </c:pt>
                <c:pt idx="8513">
                  <c:v>245266000</c:v>
                </c:pt>
                <c:pt idx="8514">
                  <c:v>267632400</c:v>
                </c:pt>
                <c:pt idx="8515">
                  <c:v>243706000</c:v>
                </c:pt>
                <c:pt idx="8516">
                  <c:v>149197600</c:v>
                </c:pt>
                <c:pt idx="8517">
                  <c:v>283609600</c:v>
                </c:pt>
                <c:pt idx="8518">
                  <c:v>211153600</c:v>
                </c:pt>
                <c:pt idx="8519">
                  <c:v>253608800</c:v>
                </c:pt>
                <c:pt idx="8520">
                  <c:v>240687200</c:v>
                </c:pt>
                <c:pt idx="8521">
                  <c:v>400368000</c:v>
                </c:pt>
                <c:pt idx="8522">
                  <c:v>249482000</c:v>
                </c:pt>
                <c:pt idx="8523">
                  <c:v>199065200</c:v>
                </c:pt>
                <c:pt idx="8524">
                  <c:v>221056400</c:v>
                </c:pt>
                <c:pt idx="8525">
                  <c:v>205965200</c:v>
                </c:pt>
                <c:pt idx="8526">
                  <c:v>191031200</c:v>
                </c:pt>
                <c:pt idx="8527">
                  <c:v>173878400</c:v>
                </c:pt>
                <c:pt idx="8528">
                  <c:v>148204800</c:v>
                </c:pt>
                <c:pt idx="8529">
                  <c:v>168376800</c:v>
                </c:pt>
                <c:pt idx="8530">
                  <c:v>229618800</c:v>
                </c:pt>
                <c:pt idx="8531">
                  <c:v>309506000</c:v>
                </c:pt>
                <c:pt idx="8532">
                  <c:v>265326400</c:v>
                </c:pt>
                <c:pt idx="8533">
                  <c:v>214333600</c:v>
                </c:pt>
                <c:pt idx="8534">
                  <c:v>254754400</c:v>
                </c:pt>
                <c:pt idx="8535">
                  <c:v>403734400</c:v>
                </c:pt>
                <c:pt idx="8536">
                  <c:v>288618000</c:v>
                </c:pt>
                <c:pt idx="8537">
                  <c:v>272718800</c:v>
                </c:pt>
                <c:pt idx="8538">
                  <c:v>310069200</c:v>
                </c:pt>
                <c:pt idx="8539">
                  <c:v>378495600</c:v>
                </c:pt>
                <c:pt idx="8540">
                  <c:v>273052400</c:v>
                </c:pt>
                <c:pt idx="8541">
                  <c:v>284298800</c:v>
                </c:pt>
                <c:pt idx="8542">
                  <c:v>188215600</c:v>
                </c:pt>
                <c:pt idx="8543">
                  <c:v>136750800</c:v>
                </c:pt>
                <c:pt idx="8544">
                  <c:v>192243600</c:v>
                </c:pt>
                <c:pt idx="8545">
                  <c:v>210751600</c:v>
                </c:pt>
                <c:pt idx="8546">
                  <c:v>162619200</c:v>
                </c:pt>
                <c:pt idx="8547">
                  <c:v>178557200</c:v>
                </c:pt>
                <c:pt idx="8548">
                  <c:v>209130400</c:v>
                </c:pt>
                <c:pt idx="8549">
                  <c:v>166297600</c:v>
                </c:pt>
                <c:pt idx="8550">
                  <c:v>149743600</c:v>
                </c:pt>
                <c:pt idx="8551">
                  <c:v>139874000</c:v>
                </c:pt>
                <c:pt idx="8552">
                  <c:v>134766000</c:v>
                </c:pt>
                <c:pt idx="8553">
                  <c:v>108782000</c:v>
                </c:pt>
                <c:pt idx="8554">
                  <c:v>109769200</c:v>
                </c:pt>
                <c:pt idx="8555">
                  <c:v>187769600</c:v>
                </c:pt>
                <c:pt idx="8556">
                  <c:v>238091600</c:v>
                </c:pt>
                <c:pt idx="8557">
                  <c:v>176254400</c:v>
                </c:pt>
                <c:pt idx="8558">
                  <c:v>186986800</c:v>
                </c:pt>
                <c:pt idx="8559">
                  <c:v>176896000</c:v>
                </c:pt>
                <c:pt idx="8560">
                  <c:v>167476800</c:v>
                </c:pt>
                <c:pt idx="8561">
                  <c:v>173582000</c:v>
                </c:pt>
                <c:pt idx="8562">
                  <c:v>228717200</c:v>
                </c:pt>
                <c:pt idx="8563">
                  <c:v>189803200</c:v>
                </c:pt>
                <c:pt idx="8564">
                  <c:v>275361600</c:v>
                </c:pt>
                <c:pt idx="8565">
                  <c:v>163073200</c:v>
                </c:pt>
                <c:pt idx="8566">
                  <c:v>99257600</c:v>
                </c:pt>
                <c:pt idx="8567">
                  <c:v>335256000</c:v>
                </c:pt>
                <c:pt idx="8568">
                  <c:v>237395600</c:v>
                </c:pt>
                <c:pt idx="8569">
                  <c:v>172253600</c:v>
                </c:pt>
                <c:pt idx="8570">
                  <c:v>168178000</c:v>
                </c:pt>
                <c:pt idx="8571">
                  <c:v>153275600</c:v>
                </c:pt>
                <c:pt idx="8572">
                  <c:v>230659600</c:v>
                </c:pt>
                <c:pt idx="8573">
                  <c:v>240832000</c:v>
                </c:pt>
                <c:pt idx="8574">
                  <c:v>178261200</c:v>
                </c:pt>
                <c:pt idx="8575">
                  <c:v>165606800</c:v>
                </c:pt>
                <c:pt idx="8576">
                  <c:v>224112400</c:v>
                </c:pt>
                <c:pt idx="8577">
                  <c:v>268872400</c:v>
                </c:pt>
                <c:pt idx="8578">
                  <c:v>243162800</c:v>
                </c:pt>
                <c:pt idx="8579">
                  <c:v>213647200</c:v>
                </c:pt>
                <c:pt idx="8580">
                  <c:v>236024800</c:v>
                </c:pt>
                <c:pt idx="8581">
                  <c:v>353719200</c:v>
                </c:pt>
                <c:pt idx="8582">
                  <c:v>180670000</c:v>
                </c:pt>
                <c:pt idx="8583">
                  <c:v>104113600</c:v>
                </c:pt>
                <c:pt idx="8584">
                  <c:v>57918400</c:v>
                </c:pt>
                <c:pt idx="8585">
                  <c:v>134884000</c:v>
                </c:pt>
                <c:pt idx="8586">
                  <c:v>110395600</c:v>
                </c:pt>
                <c:pt idx="8587">
                  <c:v>119526000</c:v>
                </c:pt>
                <c:pt idx="8588">
                  <c:v>165613600</c:v>
                </c:pt>
                <c:pt idx="8589">
                  <c:v>212818400</c:v>
                </c:pt>
                <c:pt idx="8590">
                  <c:v>257142000</c:v>
                </c:pt>
                <c:pt idx="8591">
                  <c:v>263188400</c:v>
                </c:pt>
                <c:pt idx="8592">
                  <c:v>160423600</c:v>
                </c:pt>
                <c:pt idx="8593">
                  <c:v>237458000</c:v>
                </c:pt>
                <c:pt idx="8594">
                  <c:v>214798000</c:v>
                </c:pt>
                <c:pt idx="8595">
                  <c:v>198603200</c:v>
                </c:pt>
                <c:pt idx="8596">
                  <c:v>268367600</c:v>
                </c:pt>
                <c:pt idx="8597">
                  <c:v>195826400</c:v>
                </c:pt>
                <c:pt idx="8598">
                  <c:v>240056000</c:v>
                </c:pt>
                <c:pt idx="8599">
                  <c:v>314053200</c:v>
                </c:pt>
                <c:pt idx="8600">
                  <c:v>199599600</c:v>
                </c:pt>
                <c:pt idx="8601">
                  <c:v>194303600</c:v>
                </c:pt>
                <c:pt idx="8602">
                  <c:v>215185600</c:v>
                </c:pt>
                <c:pt idx="8603">
                  <c:v>185859200</c:v>
                </c:pt>
                <c:pt idx="8604">
                  <c:v>222460000</c:v>
                </c:pt>
                <c:pt idx="8605">
                  <c:v>382274800</c:v>
                </c:pt>
                <c:pt idx="8606">
                  <c:v>585908400</c:v>
                </c:pt>
                <c:pt idx="8607">
                  <c:v>337745600</c:v>
                </c:pt>
                <c:pt idx="8608">
                  <c:v>334982000</c:v>
                </c:pt>
                <c:pt idx="8609">
                  <c:v>250956400</c:v>
                </c:pt>
                <c:pt idx="8610">
                  <c:v>207662800</c:v>
                </c:pt>
                <c:pt idx="8611">
                  <c:v>280598800</c:v>
                </c:pt>
                <c:pt idx="8612">
                  <c:v>168984800</c:v>
                </c:pt>
                <c:pt idx="8613">
                  <c:v>174826400</c:v>
                </c:pt>
                <c:pt idx="8614">
                  <c:v>155559200</c:v>
                </c:pt>
                <c:pt idx="8615">
                  <c:v>248034000</c:v>
                </c:pt>
                <c:pt idx="8616">
                  <c:v>294247200</c:v>
                </c:pt>
                <c:pt idx="8617">
                  <c:v>297898000</c:v>
                </c:pt>
                <c:pt idx="8618">
                  <c:v>217088800</c:v>
                </c:pt>
                <c:pt idx="8619">
                  <c:v>252609600</c:v>
                </c:pt>
                <c:pt idx="8620">
                  <c:v>179566800</c:v>
                </c:pt>
                <c:pt idx="8621">
                  <c:v>149449600</c:v>
                </c:pt>
                <c:pt idx="8622">
                  <c:v>195793600</c:v>
                </c:pt>
                <c:pt idx="8623">
                  <c:v>283896400</c:v>
                </c:pt>
                <c:pt idx="8624">
                  <c:v>276912400</c:v>
                </c:pt>
                <c:pt idx="8625">
                  <c:v>298846800</c:v>
                </c:pt>
                <c:pt idx="8626">
                  <c:v>365150000</c:v>
                </c:pt>
                <c:pt idx="8627">
                  <c:v>248059200</c:v>
                </c:pt>
                <c:pt idx="8628">
                  <c:v>192386800</c:v>
                </c:pt>
                <c:pt idx="8629">
                  <c:v>151265200</c:v>
                </c:pt>
                <c:pt idx="8630">
                  <c:v>126665200</c:v>
                </c:pt>
                <c:pt idx="8631">
                  <c:v>226068400</c:v>
                </c:pt>
                <c:pt idx="8632">
                  <c:v>291368400</c:v>
                </c:pt>
                <c:pt idx="8633">
                  <c:v>354114000</c:v>
                </c:pt>
                <c:pt idx="8634">
                  <c:v>275426400</c:v>
                </c:pt>
                <c:pt idx="8635">
                  <c:v>275756000</c:v>
                </c:pt>
                <c:pt idx="8636">
                  <c:v>193450800</c:v>
                </c:pt>
                <c:pt idx="8637">
                  <c:v>207309200</c:v>
                </c:pt>
                <c:pt idx="8638">
                  <c:v>143497200</c:v>
                </c:pt>
                <c:pt idx="8639">
                  <c:v>204092400</c:v>
                </c:pt>
                <c:pt idx="8640">
                  <c:v>261083600</c:v>
                </c:pt>
                <c:pt idx="8641">
                  <c:v>183238000</c:v>
                </c:pt>
                <c:pt idx="8642">
                  <c:v>274780400</c:v>
                </c:pt>
                <c:pt idx="8643">
                  <c:v>150838800</c:v>
                </c:pt>
                <c:pt idx="8644">
                  <c:v>131369200</c:v>
                </c:pt>
                <c:pt idx="8645">
                  <c:v>206620800</c:v>
                </c:pt>
                <c:pt idx="8646">
                  <c:v>190291600</c:v>
                </c:pt>
                <c:pt idx="8647">
                  <c:v>158184800</c:v>
                </c:pt>
                <c:pt idx="8648">
                  <c:v>188398800</c:v>
                </c:pt>
                <c:pt idx="8649">
                  <c:v>168362400</c:v>
                </c:pt>
                <c:pt idx="8650">
                  <c:v>162485600</c:v>
                </c:pt>
                <c:pt idx="8651">
                  <c:v>128880400</c:v>
                </c:pt>
                <c:pt idx="8652">
                  <c:v>148776000</c:v>
                </c:pt>
                <c:pt idx="8653">
                  <c:v>140049200</c:v>
                </c:pt>
                <c:pt idx="8654">
                  <c:v>149316800</c:v>
                </c:pt>
                <c:pt idx="8655">
                  <c:v>129936000</c:v>
                </c:pt>
                <c:pt idx="8656">
                  <c:v>160752000</c:v>
                </c:pt>
                <c:pt idx="8657">
                  <c:v>145460400</c:v>
                </c:pt>
                <c:pt idx="8658">
                  <c:v>102098400</c:v>
                </c:pt>
                <c:pt idx="8659">
                  <c:v>115881600</c:v>
                </c:pt>
                <c:pt idx="8660">
                  <c:v>113476000</c:v>
                </c:pt>
                <c:pt idx="8661">
                  <c:v>207828000</c:v>
                </c:pt>
                <c:pt idx="8662">
                  <c:v>188217200</c:v>
                </c:pt>
                <c:pt idx="8663">
                  <c:v>129740400</c:v>
                </c:pt>
                <c:pt idx="8664">
                  <c:v>150618000</c:v>
                </c:pt>
                <c:pt idx="8665">
                  <c:v>183083600</c:v>
                </c:pt>
                <c:pt idx="8666">
                  <c:v>178103600</c:v>
                </c:pt>
                <c:pt idx="8667">
                  <c:v>387816800</c:v>
                </c:pt>
                <c:pt idx="8668">
                  <c:v>475696000</c:v>
                </c:pt>
                <c:pt idx="8669">
                  <c:v>253544400</c:v>
                </c:pt>
                <c:pt idx="8670">
                  <c:v>332781600</c:v>
                </c:pt>
                <c:pt idx="8671">
                  <c:v>234050400</c:v>
                </c:pt>
                <c:pt idx="8672">
                  <c:v>203953200</c:v>
                </c:pt>
                <c:pt idx="8673">
                  <c:v>197085600</c:v>
                </c:pt>
                <c:pt idx="8674">
                  <c:v>288564000</c:v>
                </c:pt>
                <c:pt idx="8675">
                  <c:v>175763600</c:v>
                </c:pt>
                <c:pt idx="8676">
                  <c:v>222201600</c:v>
                </c:pt>
                <c:pt idx="8677">
                  <c:v>168143200</c:v>
                </c:pt>
                <c:pt idx="8678">
                  <c:v>192640000</c:v>
                </c:pt>
                <c:pt idx="8679">
                  <c:v>138776800</c:v>
                </c:pt>
                <c:pt idx="8680">
                  <c:v>180814000</c:v>
                </c:pt>
                <c:pt idx="8681">
                  <c:v>152832000</c:v>
                </c:pt>
                <c:pt idx="8682">
                  <c:v>203531600</c:v>
                </c:pt>
                <c:pt idx="8683">
                  <c:v>178532800</c:v>
                </c:pt>
                <c:pt idx="8684">
                  <c:v>145819600</c:v>
                </c:pt>
                <c:pt idx="8685">
                  <c:v>158921600</c:v>
                </c:pt>
                <c:pt idx="8686">
                  <c:v>182384000</c:v>
                </c:pt>
                <c:pt idx="8687">
                  <c:v>282790400</c:v>
                </c:pt>
                <c:pt idx="8688">
                  <c:v>183332800</c:v>
                </c:pt>
                <c:pt idx="8689">
                  <c:v>122933200</c:v>
                </c:pt>
                <c:pt idx="8690">
                  <c:v>203538000</c:v>
                </c:pt>
                <c:pt idx="8691">
                  <c:v>128451200</c:v>
                </c:pt>
                <c:pt idx="8692">
                  <c:v>134670400</c:v>
                </c:pt>
                <c:pt idx="8693">
                  <c:v>123934000</c:v>
                </c:pt>
                <c:pt idx="8694">
                  <c:v>153800400</c:v>
                </c:pt>
                <c:pt idx="8695">
                  <c:v>142507200</c:v>
                </c:pt>
                <c:pt idx="8696">
                  <c:v>210699200</c:v>
                </c:pt>
                <c:pt idx="8697">
                  <c:v>224301600</c:v>
                </c:pt>
                <c:pt idx="8698">
                  <c:v>156349200</c:v>
                </c:pt>
                <c:pt idx="8699">
                  <c:v>141563600</c:v>
                </c:pt>
                <c:pt idx="8700">
                  <c:v>147544800</c:v>
                </c:pt>
                <c:pt idx="8701">
                  <c:v>175955600</c:v>
                </c:pt>
                <c:pt idx="8702">
                  <c:v>125976400</c:v>
                </c:pt>
                <c:pt idx="8703">
                  <c:v>131672400</c:v>
                </c:pt>
                <c:pt idx="8704">
                  <c:v>141628800</c:v>
                </c:pt>
                <c:pt idx="8705">
                  <c:v>218867600</c:v>
                </c:pt>
                <c:pt idx="8706">
                  <c:v>136157200</c:v>
                </c:pt>
                <c:pt idx="8707">
                  <c:v>121075600</c:v>
                </c:pt>
                <c:pt idx="8708">
                  <c:v>221123600</c:v>
                </c:pt>
                <c:pt idx="8709">
                  <c:v>127752400</c:v>
                </c:pt>
                <c:pt idx="8710">
                  <c:v>176267200</c:v>
                </c:pt>
                <c:pt idx="8711">
                  <c:v>196645600</c:v>
                </c:pt>
                <c:pt idx="8712">
                  <c:v>177482800</c:v>
                </c:pt>
                <c:pt idx="8713">
                  <c:v>120955200</c:v>
                </c:pt>
                <c:pt idx="8714">
                  <c:v>108844000</c:v>
                </c:pt>
                <c:pt idx="8715">
                  <c:v>112241600</c:v>
                </c:pt>
                <c:pt idx="8716">
                  <c:v>187787200</c:v>
                </c:pt>
                <c:pt idx="8717">
                  <c:v>243046400</c:v>
                </c:pt>
                <c:pt idx="8718">
                  <c:v>314380000</c:v>
                </c:pt>
                <c:pt idx="8719">
                  <c:v>245418000</c:v>
                </c:pt>
                <c:pt idx="8720">
                  <c:v>165762000</c:v>
                </c:pt>
                <c:pt idx="8721">
                  <c:v>127072400</c:v>
                </c:pt>
                <c:pt idx="8722">
                  <c:v>134596800</c:v>
                </c:pt>
                <c:pt idx="8723">
                  <c:v>144889600</c:v>
                </c:pt>
                <c:pt idx="8724">
                  <c:v>184658800</c:v>
                </c:pt>
                <c:pt idx="8725">
                  <c:v>235600800</c:v>
                </c:pt>
                <c:pt idx="8726">
                  <c:v>307025600</c:v>
                </c:pt>
                <c:pt idx="8727">
                  <c:v>461802400</c:v>
                </c:pt>
                <c:pt idx="8728">
                  <c:v>203998000</c:v>
                </c:pt>
                <c:pt idx="8729">
                  <c:v>168649200</c:v>
                </c:pt>
                <c:pt idx="8730">
                  <c:v>177822000</c:v>
                </c:pt>
                <c:pt idx="8731">
                  <c:v>134472400</c:v>
                </c:pt>
                <c:pt idx="8732">
                  <c:v>148046800</c:v>
                </c:pt>
                <c:pt idx="8733">
                  <c:v>134513200</c:v>
                </c:pt>
                <c:pt idx="8734">
                  <c:v>171540000</c:v>
                </c:pt>
                <c:pt idx="8735">
                  <c:v>279904000</c:v>
                </c:pt>
                <c:pt idx="8736">
                  <c:v>496554400</c:v>
                </c:pt>
                <c:pt idx="8737">
                  <c:v>397250400</c:v>
                </c:pt>
                <c:pt idx="8738">
                  <c:v>211612000</c:v>
                </c:pt>
                <c:pt idx="8739">
                  <c:v>154681600</c:v>
                </c:pt>
                <c:pt idx="8740">
                  <c:v>219806400</c:v>
                </c:pt>
                <c:pt idx="8741">
                  <c:v>388331200</c:v>
                </c:pt>
                <c:pt idx="8742">
                  <c:v>404870000</c:v>
                </c:pt>
                <c:pt idx="8743">
                  <c:v>194143200</c:v>
                </c:pt>
                <c:pt idx="8744">
                  <c:v>171718000</c:v>
                </c:pt>
                <c:pt idx="8745">
                  <c:v>163538800</c:v>
                </c:pt>
                <c:pt idx="8746">
                  <c:v>138242800</c:v>
                </c:pt>
                <c:pt idx="8747">
                  <c:v>193146000</c:v>
                </c:pt>
                <c:pt idx="8748">
                  <c:v>274006400</c:v>
                </c:pt>
                <c:pt idx="8749">
                  <c:v>513102000</c:v>
                </c:pt>
                <c:pt idx="8750">
                  <c:v>648825200</c:v>
                </c:pt>
                <c:pt idx="8751">
                  <c:v>414406400</c:v>
                </c:pt>
                <c:pt idx="8752">
                  <c:v>387098400</c:v>
                </c:pt>
                <c:pt idx="8753">
                  <c:v>338464400</c:v>
                </c:pt>
                <c:pt idx="8754">
                  <c:v>212657600</c:v>
                </c:pt>
                <c:pt idx="8755">
                  <c:v>224917200</c:v>
                </c:pt>
                <c:pt idx="8756">
                  <c:v>307383600</c:v>
                </c:pt>
                <c:pt idx="8757">
                  <c:v>247555200</c:v>
                </c:pt>
                <c:pt idx="8758">
                  <c:v>212935600</c:v>
                </c:pt>
                <c:pt idx="8759">
                  <c:v>199985200</c:v>
                </c:pt>
                <c:pt idx="8760">
                  <c:v>219374400</c:v>
                </c:pt>
                <c:pt idx="8761">
                  <c:v>340043200</c:v>
                </c:pt>
                <c:pt idx="8762">
                  <c:v>251571200</c:v>
                </c:pt>
                <c:pt idx="8763">
                  <c:v>199662000</c:v>
                </c:pt>
                <c:pt idx="8764">
                  <c:v>233453600</c:v>
                </c:pt>
                <c:pt idx="8765">
                  <c:v>173364800</c:v>
                </c:pt>
                <c:pt idx="8766">
                  <c:v>148694000</c:v>
                </c:pt>
                <c:pt idx="8767">
                  <c:v>256450400</c:v>
                </c:pt>
                <c:pt idx="8768">
                  <c:v>297141200</c:v>
                </c:pt>
                <c:pt idx="8769">
                  <c:v>200888000</c:v>
                </c:pt>
                <c:pt idx="8770">
                  <c:v>201384800</c:v>
                </c:pt>
                <c:pt idx="8771">
                  <c:v>143026800</c:v>
                </c:pt>
                <c:pt idx="8772">
                  <c:v>200878000</c:v>
                </c:pt>
                <c:pt idx="8773">
                  <c:v>224607600</c:v>
                </c:pt>
                <c:pt idx="8774">
                  <c:v>208436000</c:v>
                </c:pt>
                <c:pt idx="8775">
                  <c:v>293461600</c:v>
                </c:pt>
                <c:pt idx="8776">
                  <c:v>265892000</c:v>
                </c:pt>
                <c:pt idx="8777">
                  <c:v>255716400</c:v>
                </c:pt>
                <c:pt idx="8778">
                  <c:v>232079200</c:v>
                </c:pt>
                <c:pt idx="8779">
                  <c:v>208258800</c:v>
                </c:pt>
                <c:pt idx="8780">
                  <c:v>192787200</c:v>
                </c:pt>
                <c:pt idx="8781">
                  <c:v>187062400</c:v>
                </c:pt>
                <c:pt idx="8782">
                  <c:v>247918400</c:v>
                </c:pt>
                <c:pt idx="8783">
                  <c:v>211064400</c:v>
                </c:pt>
                <c:pt idx="8784">
                  <c:v>121868800</c:v>
                </c:pt>
                <c:pt idx="8785">
                  <c:v>132197200</c:v>
                </c:pt>
                <c:pt idx="8786">
                  <c:v>177849600</c:v>
                </c:pt>
                <c:pt idx="8787">
                  <c:v>150694000</c:v>
                </c:pt>
                <c:pt idx="8788">
                  <c:v>156930400</c:v>
                </c:pt>
                <c:pt idx="8789">
                  <c:v>119036800</c:v>
                </c:pt>
                <c:pt idx="8790">
                  <c:v>195871200</c:v>
                </c:pt>
                <c:pt idx="8791">
                  <c:v>167180800</c:v>
                </c:pt>
                <c:pt idx="8792">
                  <c:v>166616400</c:v>
                </c:pt>
                <c:pt idx="8793">
                  <c:v>237467600</c:v>
                </c:pt>
                <c:pt idx="8794">
                  <c:v>265335200</c:v>
                </c:pt>
                <c:pt idx="8795">
                  <c:v>279537600</c:v>
                </c:pt>
                <c:pt idx="8796">
                  <c:v>342205600</c:v>
                </c:pt>
                <c:pt idx="8797">
                  <c:v>204909200</c:v>
                </c:pt>
                <c:pt idx="8798">
                  <c:v>197461200</c:v>
                </c:pt>
                <c:pt idx="8799">
                  <c:v>128813200</c:v>
                </c:pt>
                <c:pt idx="8800">
                  <c:v>182076000</c:v>
                </c:pt>
                <c:pt idx="8801">
                  <c:v>179544400</c:v>
                </c:pt>
                <c:pt idx="8802">
                  <c:v>158210800</c:v>
                </c:pt>
                <c:pt idx="8803">
                  <c:v>132169200</c:v>
                </c:pt>
                <c:pt idx="8804">
                  <c:v>135485600</c:v>
                </c:pt>
                <c:pt idx="8805">
                  <c:v>236511600</c:v>
                </c:pt>
                <c:pt idx="8806">
                  <c:v>180872000</c:v>
                </c:pt>
                <c:pt idx="8807">
                  <c:v>130102400</c:v>
                </c:pt>
                <c:pt idx="8808">
                  <c:v>183249600</c:v>
                </c:pt>
                <c:pt idx="8809">
                  <c:v>152426800</c:v>
                </c:pt>
                <c:pt idx="8810">
                  <c:v>110467600</c:v>
                </c:pt>
                <c:pt idx="8811">
                  <c:v>186698800</c:v>
                </c:pt>
                <c:pt idx="8812">
                  <c:v>173183200</c:v>
                </c:pt>
                <c:pt idx="8813">
                  <c:v>137148400</c:v>
                </c:pt>
                <c:pt idx="8814">
                  <c:v>129930000</c:v>
                </c:pt>
                <c:pt idx="8815">
                  <c:v>171212800</c:v>
                </c:pt>
                <c:pt idx="8816">
                  <c:v>85553200</c:v>
                </c:pt>
                <c:pt idx="8817">
                  <c:v>52185600</c:v>
                </c:pt>
                <c:pt idx="8818">
                  <c:v>156721200</c:v>
                </c:pt>
                <c:pt idx="8819">
                  <c:v>139409600</c:v>
                </c:pt>
                <c:pt idx="8820">
                  <c:v>133546400</c:v>
                </c:pt>
                <c:pt idx="8821">
                  <c:v>166278000</c:v>
                </c:pt>
                <c:pt idx="8822">
                  <c:v>231108000</c:v>
                </c:pt>
                <c:pt idx="8823">
                  <c:v>128336800</c:v>
                </c:pt>
                <c:pt idx="8824">
                  <c:v>137238000</c:v>
                </c:pt>
                <c:pt idx="8825">
                  <c:v>185445600</c:v>
                </c:pt>
                <c:pt idx="8826">
                  <c:v>116850800</c:v>
                </c:pt>
                <c:pt idx="8827">
                  <c:v>187544800</c:v>
                </c:pt>
                <c:pt idx="8828">
                  <c:v>257274800</c:v>
                </c:pt>
                <c:pt idx="8829">
                  <c:v>213292400</c:v>
                </c:pt>
                <c:pt idx="8830">
                  <c:v>224954000</c:v>
                </c:pt>
                <c:pt idx="8831">
                  <c:v>179091200</c:v>
                </c:pt>
                <c:pt idx="8832">
                  <c:v>385813200</c:v>
                </c:pt>
                <c:pt idx="8833">
                  <c:v>190362400</c:v>
                </c:pt>
                <c:pt idx="8834">
                  <c:v>131157600</c:v>
                </c:pt>
                <c:pt idx="8835">
                  <c:v>130629600</c:v>
                </c:pt>
                <c:pt idx="8836">
                  <c:v>54281600</c:v>
                </c:pt>
                <c:pt idx="8837">
                  <c:v>106816800</c:v>
                </c:pt>
                <c:pt idx="8838">
                  <c:v>123724800</c:v>
                </c:pt>
                <c:pt idx="8839">
                  <c:v>100855200</c:v>
                </c:pt>
                <c:pt idx="8840">
                  <c:v>163649200</c:v>
                </c:pt>
                <c:pt idx="8841">
                  <c:v>270597600</c:v>
                </c:pt>
                <c:pt idx="8842">
                  <c:v>223164000</c:v>
                </c:pt>
                <c:pt idx="8843">
                  <c:v>273829600</c:v>
                </c:pt>
                <c:pt idx="8844">
                  <c:v>324377600</c:v>
                </c:pt>
                <c:pt idx="8845">
                  <c:v>283192000</c:v>
                </c:pt>
                <c:pt idx="8846">
                  <c:v>198957600</c:v>
                </c:pt>
                <c:pt idx="8847">
                  <c:v>196616800</c:v>
                </c:pt>
                <c:pt idx="8848">
                  <c:v>249758400</c:v>
                </c:pt>
                <c:pt idx="8849">
                  <c:v>252680400</c:v>
                </c:pt>
                <c:pt idx="8850">
                  <c:v>319335600</c:v>
                </c:pt>
                <c:pt idx="8851">
                  <c:v>212350800</c:v>
                </c:pt>
                <c:pt idx="8852">
                  <c:v>289337600</c:v>
                </c:pt>
                <c:pt idx="8853">
                  <c:v>208646000</c:v>
                </c:pt>
                <c:pt idx="8854">
                  <c:v>263202000</c:v>
                </c:pt>
                <c:pt idx="8855">
                  <c:v>207178000</c:v>
                </c:pt>
                <c:pt idx="8856">
                  <c:v>300308000</c:v>
                </c:pt>
                <c:pt idx="8857">
                  <c:v>533478800</c:v>
                </c:pt>
                <c:pt idx="8858">
                  <c:v>222715200</c:v>
                </c:pt>
                <c:pt idx="8859">
                  <c:v>257666000</c:v>
                </c:pt>
                <c:pt idx="8860">
                  <c:v>163774000</c:v>
                </c:pt>
                <c:pt idx="8861">
                  <c:v>149428800</c:v>
                </c:pt>
                <c:pt idx="8862">
                  <c:v>183857200</c:v>
                </c:pt>
                <c:pt idx="8863">
                  <c:v>185886800</c:v>
                </c:pt>
                <c:pt idx="8864">
                  <c:v>185672400</c:v>
                </c:pt>
                <c:pt idx="8865">
                  <c:v>216085600</c:v>
                </c:pt>
                <c:pt idx="8866">
                  <c:v>177324800</c:v>
                </c:pt>
                <c:pt idx="8867">
                  <c:v>169374400</c:v>
                </c:pt>
                <c:pt idx="8868">
                  <c:v>200298800</c:v>
                </c:pt>
                <c:pt idx="8869">
                  <c:v>161405600</c:v>
                </c:pt>
                <c:pt idx="8870">
                  <c:v>196231600</c:v>
                </c:pt>
                <c:pt idx="8871">
                  <c:v>179452800</c:v>
                </c:pt>
                <c:pt idx="8872">
                  <c:v>156084000</c:v>
                </c:pt>
                <c:pt idx="8873">
                  <c:v>141496800</c:v>
                </c:pt>
                <c:pt idx="8874">
                  <c:v>137123200</c:v>
                </c:pt>
                <c:pt idx="8875">
                  <c:v>127770400</c:v>
                </c:pt>
                <c:pt idx="8876">
                  <c:v>145022800</c:v>
                </c:pt>
                <c:pt idx="8877">
                  <c:v>110330800</c:v>
                </c:pt>
                <c:pt idx="8878">
                  <c:v>115964400</c:v>
                </c:pt>
                <c:pt idx="8879">
                  <c:v>140865200</c:v>
                </c:pt>
                <c:pt idx="8880">
                  <c:v>201628400</c:v>
                </c:pt>
                <c:pt idx="8881">
                  <c:v>132678400</c:v>
                </c:pt>
                <c:pt idx="8882">
                  <c:v>147822800</c:v>
                </c:pt>
                <c:pt idx="8883">
                  <c:v>184220400</c:v>
                </c:pt>
                <c:pt idx="8884">
                  <c:v>143315600</c:v>
                </c:pt>
                <c:pt idx="8885">
                  <c:v>126247600</c:v>
                </c:pt>
                <c:pt idx="8886">
                  <c:v>108806800</c:v>
                </c:pt>
                <c:pt idx="8887">
                  <c:v>134054400</c:v>
                </c:pt>
                <c:pt idx="8888">
                  <c:v>109632800</c:v>
                </c:pt>
                <c:pt idx="8889">
                  <c:v>100304400</c:v>
                </c:pt>
                <c:pt idx="8890">
                  <c:v>160270800</c:v>
                </c:pt>
                <c:pt idx="8891">
                  <c:v>153214000</c:v>
                </c:pt>
                <c:pt idx="8892">
                  <c:v>137682800</c:v>
                </c:pt>
                <c:pt idx="8893">
                  <c:v>176820800</c:v>
                </c:pt>
                <c:pt idx="8894">
                  <c:v>142010800</c:v>
                </c:pt>
                <c:pt idx="8895">
                  <c:v>129777600</c:v>
                </c:pt>
                <c:pt idx="8896">
                  <c:v>102814000</c:v>
                </c:pt>
                <c:pt idx="8897">
                  <c:v>104532000</c:v>
                </c:pt>
                <c:pt idx="8898">
                  <c:v>77645600</c:v>
                </c:pt>
                <c:pt idx="8899">
                  <c:v>124760400</c:v>
                </c:pt>
                <c:pt idx="8900">
                  <c:v>182404400</c:v>
                </c:pt>
                <c:pt idx="8901">
                  <c:v>103553600</c:v>
                </c:pt>
                <c:pt idx="8902">
                  <c:v>103496000</c:v>
                </c:pt>
                <c:pt idx="8903">
                  <c:v>149424800</c:v>
                </c:pt>
                <c:pt idx="8904">
                  <c:v>106314800</c:v>
                </c:pt>
                <c:pt idx="8905">
                  <c:v>105616400</c:v>
                </c:pt>
                <c:pt idx="8906">
                  <c:v>127207600</c:v>
                </c:pt>
                <c:pt idx="8907">
                  <c:v>94326800</c:v>
                </c:pt>
                <c:pt idx="8908">
                  <c:v>117630000</c:v>
                </c:pt>
                <c:pt idx="8909">
                  <c:v>108929200</c:v>
                </c:pt>
                <c:pt idx="8910">
                  <c:v>133029200</c:v>
                </c:pt>
                <c:pt idx="8911">
                  <c:v>101895600</c:v>
                </c:pt>
                <c:pt idx="8912">
                  <c:v>187756000</c:v>
                </c:pt>
                <c:pt idx="8913">
                  <c:v>243286000</c:v>
                </c:pt>
                <c:pt idx="8914">
                  <c:v>129539600</c:v>
                </c:pt>
                <c:pt idx="8915">
                  <c:v>122444000</c:v>
                </c:pt>
                <c:pt idx="8916">
                  <c:v>126210000</c:v>
                </c:pt>
                <c:pt idx="8917">
                  <c:v>134732400</c:v>
                </c:pt>
                <c:pt idx="8918">
                  <c:v>112126400</c:v>
                </c:pt>
                <c:pt idx="8919">
                  <c:v>224064800</c:v>
                </c:pt>
                <c:pt idx="8920">
                  <c:v>458408400</c:v>
                </c:pt>
                <c:pt idx="8921">
                  <c:v>328970800</c:v>
                </c:pt>
                <c:pt idx="8922">
                  <c:v>274126000</c:v>
                </c:pt>
                <c:pt idx="8923">
                  <c:v>192640400</c:v>
                </c:pt>
                <c:pt idx="8924">
                  <c:v>227325200</c:v>
                </c:pt>
                <c:pt idx="8925">
                  <c:v>164102000</c:v>
                </c:pt>
                <c:pt idx="8926">
                  <c:v>143562000</c:v>
                </c:pt>
                <c:pt idx="8927">
                  <c:v>174799600</c:v>
                </c:pt>
                <c:pt idx="8928">
                  <c:v>131745600</c:v>
                </c:pt>
                <c:pt idx="8929">
                  <c:v>134747200</c:v>
                </c:pt>
                <c:pt idx="8930">
                  <c:v>114876400</c:v>
                </c:pt>
                <c:pt idx="8931">
                  <c:v>305258800</c:v>
                </c:pt>
                <c:pt idx="8932">
                  <c:v>177571200</c:v>
                </c:pt>
                <c:pt idx="8933">
                  <c:v>245039200</c:v>
                </c:pt>
                <c:pt idx="8934">
                  <c:v>187667600</c:v>
                </c:pt>
                <c:pt idx="8935">
                  <c:v>168249600</c:v>
                </c:pt>
                <c:pt idx="8936">
                  <c:v>121768400</c:v>
                </c:pt>
                <c:pt idx="8937">
                  <c:v>128104000</c:v>
                </c:pt>
                <c:pt idx="8938">
                  <c:v>152074400</c:v>
                </c:pt>
                <c:pt idx="8939">
                  <c:v>140560800</c:v>
                </c:pt>
                <c:pt idx="8940">
                  <c:v>152675200</c:v>
                </c:pt>
                <c:pt idx="8941">
                  <c:v>225324800</c:v>
                </c:pt>
                <c:pt idx="8942">
                  <c:v>145364800</c:v>
                </c:pt>
                <c:pt idx="8943">
                  <c:v>169228800</c:v>
                </c:pt>
                <c:pt idx="8944">
                  <c:v>116693200</c:v>
                </c:pt>
                <c:pt idx="8945">
                  <c:v>160766400</c:v>
                </c:pt>
                <c:pt idx="8946">
                  <c:v>114019600</c:v>
                </c:pt>
                <c:pt idx="8947">
                  <c:v>93170000</c:v>
                </c:pt>
                <c:pt idx="8948">
                  <c:v>89638000</c:v>
                </c:pt>
                <c:pt idx="8949">
                  <c:v>83392400</c:v>
                </c:pt>
                <c:pt idx="8950">
                  <c:v>106405600</c:v>
                </c:pt>
                <c:pt idx="8951">
                  <c:v>126851600</c:v>
                </c:pt>
                <c:pt idx="8952">
                  <c:v>152082000</c:v>
                </c:pt>
                <c:pt idx="8953">
                  <c:v>127727600</c:v>
                </c:pt>
                <c:pt idx="8954">
                  <c:v>117780800</c:v>
                </c:pt>
                <c:pt idx="8955">
                  <c:v>125307200</c:v>
                </c:pt>
                <c:pt idx="8956">
                  <c:v>244032800</c:v>
                </c:pt>
                <c:pt idx="8957">
                  <c:v>137647600</c:v>
                </c:pt>
                <c:pt idx="8958">
                  <c:v>142185600</c:v>
                </c:pt>
                <c:pt idx="8959">
                  <c:v>116876400</c:v>
                </c:pt>
                <c:pt idx="8960">
                  <c:v>128960800</c:v>
                </c:pt>
                <c:pt idx="8961">
                  <c:v>301245600</c:v>
                </c:pt>
                <c:pt idx="8962">
                  <c:v>181958400</c:v>
                </c:pt>
                <c:pt idx="8963">
                  <c:v>161779600</c:v>
                </c:pt>
                <c:pt idx="8964">
                  <c:v>146124000</c:v>
                </c:pt>
                <c:pt idx="8965">
                  <c:v>143345600</c:v>
                </c:pt>
                <c:pt idx="8966">
                  <c:v>104106000</c:v>
                </c:pt>
                <c:pt idx="8967">
                  <c:v>110820800</c:v>
                </c:pt>
                <c:pt idx="8968">
                  <c:v>123796400</c:v>
                </c:pt>
                <c:pt idx="8969">
                  <c:v>100558400</c:v>
                </c:pt>
                <c:pt idx="8970">
                  <c:v>115648400</c:v>
                </c:pt>
                <c:pt idx="8971">
                  <c:v>95179600</c:v>
                </c:pt>
                <c:pt idx="8972">
                  <c:v>96670000</c:v>
                </c:pt>
                <c:pt idx="8973">
                  <c:v>103568800</c:v>
                </c:pt>
                <c:pt idx="8974">
                  <c:v>155676000</c:v>
                </c:pt>
                <c:pt idx="8975">
                  <c:v>120548000</c:v>
                </c:pt>
                <c:pt idx="8976">
                  <c:v>145975600</c:v>
                </c:pt>
                <c:pt idx="8977">
                  <c:v>95119600</c:v>
                </c:pt>
                <c:pt idx="8978">
                  <c:v>105104000</c:v>
                </c:pt>
                <c:pt idx="8979">
                  <c:v>130808000</c:v>
                </c:pt>
                <c:pt idx="8980">
                  <c:v>113254800</c:v>
                </c:pt>
                <c:pt idx="8981">
                  <c:v>161531600</c:v>
                </c:pt>
                <c:pt idx="8982">
                  <c:v>224959200</c:v>
                </c:pt>
                <c:pt idx="8983">
                  <c:v>369379200</c:v>
                </c:pt>
                <c:pt idx="8984">
                  <c:v>159479200</c:v>
                </c:pt>
                <c:pt idx="8985">
                  <c:v>110934800</c:v>
                </c:pt>
                <c:pt idx="8986">
                  <c:v>152671600</c:v>
                </c:pt>
                <c:pt idx="8987">
                  <c:v>135266400</c:v>
                </c:pt>
                <c:pt idx="8988">
                  <c:v>120810400</c:v>
                </c:pt>
                <c:pt idx="8989">
                  <c:v>109634800</c:v>
                </c:pt>
                <c:pt idx="8990">
                  <c:v>162213600</c:v>
                </c:pt>
                <c:pt idx="8991">
                  <c:v>112148800</c:v>
                </c:pt>
                <c:pt idx="8992">
                  <c:v>105260800</c:v>
                </c:pt>
                <c:pt idx="8993">
                  <c:v>96034000</c:v>
                </c:pt>
                <c:pt idx="8994">
                  <c:v>109938000</c:v>
                </c:pt>
                <c:pt idx="8995">
                  <c:v>74641600</c:v>
                </c:pt>
                <c:pt idx="8996">
                  <c:v>103472800</c:v>
                </c:pt>
                <c:pt idx="8997">
                  <c:v>135177600</c:v>
                </c:pt>
                <c:pt idx="8998">
                  <c:v>101424000</c:v>
                </c:pt>
                <c:pt idx="8999">
                  <c:v>87938800</c:v>
                </c:pt>
                <c:pt idx="9000">
                  <c:v>101472400</c:v>
                </c:pt>
                <c:pt idx="9001">
                  <c:v>103280800</c:v>
                </c:pt>
                <c:pt idx="9002">
                  <c:v>85030800</c:v>
                </c:pt>
                <c:pt idx="9003">
                  <c:v>94700400</c:v>
                </c:pt>
                <c:pt idx="9004">
                  <c:v>100344800</c:v>
                </c:pt>
                <c:pt idx="9005">
                  <c:v>111065200</c:v>
                </c:pt>
                <c:pt idx="9006">
                  <c:v>99881200</c:v>
                </c:pt>
                <c:pt idx="9007">
                  <c:v>99455600</c:v>
                </c:pt>
                <c:pt idx="9008">
                  <c:v>118649600</c:v>
                </c:pt>
                <c:pt idx="9009">
                  <c:v>106806000</c:v>
                </c:pt>
                <c:pt idx="9010">
                  <c:v>107210000</c:v>
                </c:pt>
                <c:pt idx="9011">
                  <c:v>107521600</c:v>
                </c:pt>
                <c:pt idx="9012">
                  <c:v>169457200</c:v>
                </c:pt>
                <c:pt idx="9013">
                  <c:v>212008000</c:v>
                </c:pt>
                <c:pt idx="9014">
                  <c:v>186228000</c:v>
                </c:pt>
                <c:pt idx="9015">
                  <c:v>181171200</c:v>
                </c:pt>
                <c:pt idx="9016">
                  <c:v>248704800</c:v>
                </c:pt>
                <c:pt idx="9017">
                  <c:v>443554800</c:v>
                </c:pt>
                <c:pt idx="9018">
                  <c:v>359934400</c:v>
                </c:pt>
                <c:pt idx="9019">
                  <c:v>319547600</c:v>
                </c:pt>
                <c:pt idx="9020">
                  <c:v>188092000</c:v>
                </c:pt>
                <c:pt idx="9021">
                  <c:v>138057200</c:v>
                </c:pt>
                <c:pt idx="9022">
                  <c:v>144012800</c:v>
                </c:pt>
                <c:pt idx="9023">
                  <c:v>124296000</c:v>
                </c:pt>
                <c:pt idx="9024">
                  <c:v>209924800</c:v>
                </c:pt>
                <c:pt idx="9025">
                  <c:v>119477600</c:v>
                </c:pt>
                <c:pt idx="9026">
                  <c:v>98429600</c:v>
                </c:pt>
                <c:pt idx="9027">
                  <c:v>118564400</c:v>
                </c:pt>
                <c:pt idx="9028">
                  <c:v>143548000</c:v>
                </c:pt>
                <c:pt idx="9029">
                  <c:v>145516400</c:v>
                </c:pt>
                <c:pt idx="9030">
                  <c:v>86807200</c:v>
                </c:pt>
                <c:pt idx="9031">
                  <c:v>118947200</c:v>
                </c:pt>
                <c:pt idx="9032">
                  <c:v>85812400</c:v>
                </c:pt>
                <c:pt idx="9033">
                  <c:v>115117200</c:v>
                </c:pt>
                <c:pt idx="9034">
                  <c:v>97433600</c:v>
                </c:pt>
                <c:pt idx="9035">
                  <c:v>144944000</c:v>
                </c:pt>
                <c:pt idx="9036">
                  <c:v>256164000</c:v>
                </c:pt>
                <c:pt idx="9037">
                  <c:v>150347200</c:v>
                </c:pt>
                <c:pt idx="9038">
                  <c:v>140769600</c:v>
                </c:pt>
                <c:pt idx="9039">
                  <c:v>142608800</c:v>
                </c:pt>
                <c:pt idx="9040">
                  <c:v>94499600</c:v>
                </c:pt>
                <c:pt idx="9041">
                  <c:v>98214000</c:v>
                </c:pt>
                <c:pt idx="9042">
                  <c:v>80138400</c:v>
                </c:pt>
                <c:pt idx="9043">
                  <c:v>96503200</c:v>
                </c:pt>
                <c:pt idx="9044">
                  <c:v>92770800</c:v>
                </c:pt>
                <c:pt idx="9045">
                  <c:v>94154800</c:v>
                </c:pt>
                <c:pt idx="9046">
                  <c:v>192516000</c:v>
                </c:pt>
                <c:pt idx="9047">
                  <c:v>264536800</c:v>
                </c:pt>
                <c:pt idx="9048">
                  <c:v>138248000</c:v>
                </c:pt>
                <c:pt idx="9049">
                  <c:v>151446800</c:v>
                </c:pt>
                <c:pt idx="9050">
                  <c:v>105677600</c:v>
                </c:pt>
                <c:pt idx="9051">
                  <c:v>175303200</c:v>
                </c:pt>
                <c:pt idx="9052">
                  <c:v>113326800</c:v>
                </c:pt>
                <c:pt idx="9053">
                  <c:v>107730400</c:v>
                </c:pt>
                <c:pt idx="9054">
                  <c:v>123348000</c:v>
                </c:pt>
                <c:pt idx="9055">
                  <c:v>130240000</c:v>
                </c:pt>
                <c:pt idx="9056">
                  <c:v>97016800</c:v>
                </c:pt>
                <c:pt idx="9057">
                  <c:v>236705600</c:v>
                </c:pt>
                <c:pt idx="9058">
                  <c:v>228538000</c:v>
                </c:pt>
                <c:pt idx="9059">
                  <c:v>136575600</c:v>
                </c:pt>
                <c:pt idx="9060">
                  <c:v>204702000</c:v>
                </c:pt>
                <c:pt idx="9061">
                  <c:v>129058000</c:v>
                </c:pt>
                <c:pt idx="9062">
                  <c:v>235362000</c:v>
                </c:pt>
                <c:pt idx="9063">
                  <c:v>110528000</c:v>
                </c:pt>
                <c:pt idx="9064">
                  <c:v>113715600</c:v>
                </c:pt>
                <c:pt idx="9065">
                  <c:v>117058400</c:v>
                </c:pt>
                <c:pt idx="9066">
                  <c:v>103862000</c:v>
                </c:pt>
                <c:pt idx="9067">
                  <c:v>109705600</c:v>
                </c:pt>
                <c:pt idx="9068">
                  <c:v>45903600</c:v>
                </c:pt>
                <c:pt idx="9069">
                  <c:v>108776000</c:v>
                </c:pt>
                <c:pt idx="9070">
                  <c:v>114115200</c:v>
                </c:pt>
                <c:pt idx="9071">
                  <c:v>144649200</c:v>
                </c:pt>
                <c:pt idx="9072">
                  <c:v>148347600</c:v>
                </c:pt>
                <c:pt idx="9073">
                  <c:v>106112000</c:v>
                </c:pt>
                <c:pt idx="9074">
                  <c:v>137298000</c:v>
                </c:pt>
                <c:pt idx="9075">
                  <c:v>104782000</c:v>
                </c:pt>
                <c:pt idx="9076">
                  <c:v>119994800</c:v>
                </c:pt>
                <c:pt idx="9077">
                  <c:v>108273200</c:v>
                </c:pt>
                <c:pt idx="9078">
                  <c:v>137610400</c:v>
                </c:pt>
                <c:pt idx="9079">
                  <c:v>105497600</c:v>
                </c:pt>
                <c:pt idx="9080">
                  <c:v>174935200</c:v>
                </c:pt>
                <c:pt idx="9081">
                  <c:v>136127200</c:v>
                </c:pt>
                <c:pt idx="9082">
                  <c:v>186098000</c:v>
                </c:pt>
                <c:pt idx="9083">
                  <c:v>177404400</c:v>
                </c:pt>
                <c:pt idx="9084">
                  <c:v>111117600</c:v>
                </c:pt>
                <c:pt idx="9085">
                  <c:v>85700000</c:v>
                </c:pt>
                <c:pt idx="9086">
                  <c:v>95132800</c:v>
                </c:pt>
                <c:pt idx="9087">
                  <c:v>104343600</c:v>
                </c:pt>
                <c:pt idx="9088">
                  <c:v>56998000</c:v>
                </c:pt>
                <c:pt idx="9089">
                  <c:v>73187600</c:v>
                </c:pt>
                <c:pt idx="9090">
                  <c:v>83623600</c:v>
                </c:pt>
                <c:pt idx="9091">
                  <c:v>60158000</c:v>
                </c:pt>
                <c:pt idx="9092">
                  <c:v>122345200</c:v>
                </c:pt>
                <c:pt idx="9093">
                  <c:v>115127600</c:v>
                </c:pt>
                <c:pt idx="9094">
                  <c:v>84472400</c:v>
                </c:pt>
                <c:pt idx="9095">
                  <c:v>88774400</c:v>
                </c:pt>
                <c:pt idx="9096">
                  <c:v>127007600</c:v>
                </c:pt>
                <c:pt idx="9097">
                  <c:v>134247600</c:v>
                </c:pt>
                <c:pt idx="9098">
                  <c:v>97848400</c:v>
                </c:pt>
                <c:pt idx="9099">
                  <c:v>110354400</c:v>
                </c:pt>
                <c:pt idx="9100">
                  <c:v>108344800</c:v>
                </c:pt>
                <c:pt idx="9101">
                  <c:v>104447600</c:v>
                </c:pt>
                <c:pt idx="9102">
                  <c:v>137759200</c:v>
                </c:pt>
                <c:pt idx="9103">
                  <c:v>94852000</c:v>
                </c:pt>
                <c:pt idx="9104">
                  <c:v>102389200</c:v>
                </c:pt>
                <c:pt idx="9105">
                  <c:v>130391600</c:v>
                </c:pt>
                <c:pt idx="9106">
                  <c:v>88200800</c:v>
                </c:pt>
                <c:pt idx="9107">
                  <c:v>92844000</c:v>
                </c:pt>
                <c:pt idx="9108">
                  <c:v>129510400</c:v>
                </c:pt>
                <c:pt idx="9109">
                  <c:v>105350400</c:v>
                </c:pt>
                <c:pt idx="9110">
                  <c:v>82251600</c:v>
                </c:pt>
                <c:pt idx="9111">
                  <c:v>121510000</c:v>
                </c:pt>
                <c:pt idx="9112">
                  <c:v>196804000</c:v>
                </c:pt>
                <c:pt idx="9113">
                  <c:v>447940000</c:v>
                </c:pt>
                <c:pt idx="9114">
                  <c:v>134841600</c:v>
                </c:pt>
                <c:pt idx="9115">
                  <c:v>98029200</c:v>
                </c:pt>
                <c:pt idx="9116">
                  <c:v>107383600</c:v>
                </c:pt>
                <c:pt idx="9117">
                  <c:v>152735200</c:v>
                </c:pt>
                <c:pt idx="9118">
                  <c:v>92016400</c:v>
                </c:pt>
                <c:pt idx="9119">
                  <c:v>113399600</c:v>
                </c:pt>
                <c:pt idx="9120">
                  <c:v>80262000</c:v>
                </c:pt>
                <c:pt idx="9121">
                  <c:v>92141600</c:v>
                </c:pt>
                <c:pt idx="9122">
                  <c:v>132904800</c:v>
                </c:pt>
                <c:pt idx="9123">
                  <c:v>142492400</c:v>
                </c:pt>
                <c:pt idx="9124">
                  <c:v>90338400</c:v>
                </c:pt>
                <c:pt idx="9125">
                  <c:v>88792800</c:v>
                </c:pt>
                <c:pt idx="9126">
                  <c:v>98028800</c:v>
                </c:pt>
                <c:pt idx="9127">
                  <c:v>83347600</c:v>
                </c:pt>
                <c:pt idx="9128">
                  <c:v>83152800</c:v>
                </c:pt>
                <c:pt idx="9129">
                  <c:v>87106400</c:v>
                </c:pt>
                <c:pt idx="9130">
                  <c:v>81029600</c:v>
                </c:pt>
                <c:pt idx="9131">
                  <c:v>93931600</c:v>
                </c:pt>
                <c:pt idx="9132">
                  <c:v>145658400</c:v>
                </c:pt>
                <c:pt idx="9133">
                  <c:v>104844000</c:v>
                </c:pt>
                <c:pt idx="9134">
                  <c:v>84432400</c:v>
                </c:pt>
                <c:pt idx="9135">
                  <c:v>87000000</c:v>
                </c:pt>
                <c:pt idx="9136">
                  <c:v>69785200</c:v>
                </c:pt>
                <c:pt idx="9137">
                  <c:v>74828800</c:v>
                </c:pt>
                <c:pt idx="9138">
                  <c:v>88623600</c:v>
                </c:pt>
                <c:pt idx="9139">
                  <c:v>78451200</c:v>
                </c:pt>
                <c:pt idx="9140">
                  <c:v>69686800</c:v>
                </c:pt>
                <c:pt idx="9141">
                  <c:v>61236400</c:v>
                </c:pt>
                <c:pt idx="9142">
                  <c:v>102767200</c:v>
                </c:pt>
                <c:pt idx="9143">
                  <c:v>76928000</c:v>
                </c:pt>
                <c:pt idx="9144">
                  <c:v>175540000</c:v>
                </c:pt>
                <c:pt idx="9145">
                  <c:v>86168000</c:v>
                </c:pt>
                <c:pt idx="9146">
                  <c:v>158119600</c:v>
                </c:pt>
                <c:pt idx="9147">
                  <c:v>103440800</c:v>
                </c:pt>
                <c:pt idx="9148">
                  <c:v>81385200</c:v>
                </c:pt>
                <c:pt idx="9149">
                  <c:v>89582400</c:v>
                </c:pt>
                <c:pt idx="9150">
                  <c:v>94300400</c:v>
                </c:pt>
                <c:pt idx="9151">
                  <c:v>133499200</c:v>
                </c:pt>
                <c:pt idx="9152">
                  <c:v>116760000</c:v>
                </c:pt>
                <c:pt idx="9153">
                  <c:v>84829200</c:v>
                </c:pt>
                <c:pt idx="9154">
                  <c:v>78646800</c:v>
                </c:pt>
                <c:pt idx="9155">
                  <c:v>79942800</c:v>
                </c:pt>
                <c:pt idx="9156">
                  <c:v>79565600</c:v>
                </c:pt>
                <c:pt idx="9157">
                  <c:v>110871600</c:v>
                </c:pt>
                <c:pt idx="9158">
                  <c:v>84596000</c:v>
                </c:pt>
                <c:pt idx="9159">
                  <c:v>66688800</c:v>
                </c:pt>
                <c:pt idx="9160">
                  <c:v>75733600</c:v>
                </c:pt>
                <c:pt idx="9161">
                  <c:v>121517600</c:v>
                </c:pt>
                <c:pt idx="9162">
                  <c:v>81400000</c:v>
                </c:pt>
                <c:pt idx="9163">
                  <c:v>71291600</c:v>
                </c:pt>
                <c:pt idx="9164">
                  <c:v>66328400</c:v>
                </c:pt>
                <c:pt idx="9165">
                  <c:v>58790000</c:v>
                </c:pt>
                <c:pt idx="9166">
                  <c:v>69313600</c:v>
                </c:pt>
                <c:pt idx="9167">
                  <c:v>93278400</c:v>
                </c:pt>
                <c:pt idx="9168">
                  <c:v>69283600</c:v>
                </c:pt>
                <c:pt idx="9169">
                  <c:v>68537200</c:v>
                </c:pt>
                <c:pt idx="9170">
                  <c:v>75486000</c:v>
                </c:pt>
                <c:pt idx="9171">
                  <c:v>80164800</c:v>
                </c:pt>
                <c:pt idx="9172">
                  <c:v>56985200</c:v>
                </c:pt>
                <c:pt idx="9173">
                  <c:v>83441600</c:v>
                </c:pt>
                <c:pt idx="9174">
                  <c:v>134411600</c:v>
                </c:pt>
                <c:pt idx="9175">
                  <c:v>181408800</c:v>
                </c:pt>
                <c:pt idx="9176">
                  <c:v>182788000</c:v>
                </c:pt>
                <c:pt idx="9177">
                  <c:v>93487600</c:v>
                </c:pt>
                <c:pt idx="9178">
                  <c:v>109310800</c:v>
                </c:pt>
                <c:pt idx="9179">
                  <c:v>195009600</c:v>
                </c:pt>
                <c:pt idx="9180">
                  <c:v>156521600</c:v>
                </c:pt>
                <c:pt idx="9181">
                  <c:v>103222800</c:v>
                </c:pt>
                <c:pt idx="9182">
                  <c:v>109020400</c:v>
                </c:pt>
                <c:pt idx="9183">
                  <c:v>130108000</c:v>
                </c:pt>
                <c:pt idx="9184">
                  <c:v>104038800</c:v>
                </c:pt>
                <c:pt idx="9185">
                  <c:v>80194000</c:v>
                </c:pt>
                <c:pt idx="9186">
                  <c:v>203070800</c:v>
                </c:pt>
                <c:pt idx="9187">
                  <c:v>134272800</c:v>
                </c:pt>
                <c:pt idx="9188">
                  <c:v>107843200</c:v>
                </c:pt>
                <c:pt idx="9189">
                  <c:v>91865600</c:v>
                </c:pt>
                <c:pt idx="9190">
                  <c:v>79675600</c:v>
                </c:pt>
                <c:pt idx="9191">
                  <c:v>76712000</c:v>
                </c:pt>
                <c:pt idx="9192">
                  <c:v>76942400</c:v>
                </c:pt>
                <c:pt idx="9193">
                  <c:v>87710400</c:v>
                </c:pt>
                <c:pt idx="9194">
                  <c:v>80507600</c:v>
                </c:pt>
                <c:pt idx="9195">
                  <c:v>97804800</c:v>
                </c:pt>
                <c:pt idx="9196">
                  <c:v>65616400</c:v>
                </c:pt>
                <c:pt idx="9197">
                  <c:v>111082800</c:v>
                </c:pt>
                <c:pt idx="9198">
                  <c:v>101326800</c:v>
                </c:pt>
                <c:pt idx="9199">
                  <c:v>106499600</c:v>
                </c:pt>
                <c:pt idx="9200">
                  <c:v>84278400</c:v>
                </c:pt>
                <c:pt idx="9201">
                  <c:v>85003200</c:v>
                </c:pt>
                <c:pt idx="9202">
                  <c:v>259530800</c:v>
                </c:pt>
                <c:pt idx="9203">
                  <c:v>289229200</c:v>
                </c:pt>
                <c:pt idx="9204">
                  <c:v>136661600</c:v>
                </c:pt>
                <c:pt idx="9205">
                  <c:v>126124800</c:v>
                </c:pt>
                <c:pt idx="9206">
                  <c:v>128661600</c:v>
                </c:pt>
                <c:pt idx="9207">
                  <c:v>201444400</c:v>
                </c:pt>
                <c:pt idx="9208">
                  <c:v>130165600</c:v>
                </c:pt>
                <c:pt idx="9209">
                  <c:v>99600400</c:v>
                </c:pt>
                <c:pt idx="9210">
                  <c:v>85063200</c:v>
                </c:pt>
                <c:pt idx="9211">
                  <c:v>76425200</c:v>
                </c:pt>
                <c:pt idx="9212">
                  <c:v>141757600</c:v>
                </c:pt>
                <c:pt idx="9213">
                  <c:v>102769600</c:v>
                </c:pt>
                <c:pt idx="9214">
                  <c:v>99047600</c:v>
                </c:pt>
                <c:pt idx="9215">
                  <c:v>88329600</c:v>
                </c:pt>
                <c:pt idx="9216">
                  <c:v>125997600</c:v>
                </c:pt>
                <c:pt idx="9217">
                  <c:v>92096400</c:v>
                </c:pt>
                <c:pt idx="9218">
                  <c:v>57111200</c:v>
                </c:pt>
                <c:pt idx="9219">
                  <c:v>86278400</c:v>
                </c:pt>
                <c:pt idx="9220">
                  <c:v>96515200</c:v>
                </c:pt>
                <c:pt idx="9221">
                  <c:v>76806800</c:v>
                </c:pt>
                <c:pt idx="9222">
                  <c:v>84362400</c:v>
                </c:pt>
                <c:pt idx="9223">
                  <c:v>79127200</c:v>
                </c:pt>
                <c:pt idx="9224">
                  <c:v>99538000</c:v>
                </c:pt>
                <c:pt idx="9225">
                  <c:v>100797600</c:v>
                </c:pt>
                <c:pt idx="9226">
                  <c:v>80528400</c:v>
                </c:pt>
                <c:pt idx="9227">
                  <c:v>95174000</c:v>
                </c:pt>
                <c:pt idx="9228">
                  <c:v>71475200</c:v>
                </c:pt>
                <c:pt idx="9229">
                  <c:v>83692000</c:v>
                </c:pt>
                <c:pt idx="9230">
                  <c:v>68974800</c:v>
                </c:pt>
                <c:pt idx="9231">
                  <c:v>105010400</c:v>
                </c:pt>
                <c:pt idx="9232">
                  <c:v>85972800</c:v>
                </c:pt>
                <c:pt idx="9233">
                  <c:v>75415600</c:v>
                </c:pt>
                <c:pt idx="9234">
                  <c:v>63124000</c:v>
                </c:pt>
                <c:pt idx="9235">
                  <c:v>129905200</c:v>
                </c:pt>
                <c:pt idx="9236">
                  <c:v>68854800</c:v>
                </c:pt>
                <c:pt idx="9237">
                  <c:v>79383600</c:v>
                </c:pt>
                <c:pt idx="9238">
                  <c:v>141474400</c:v>
                </c:pt>
                <c:pt idx="9239">
                  <c:v>279747200</c:v>
                </c:pt>
                <c:pt idx="9240">
                  <c:v>108389200</c:v>
                </c:pt>
                <c:pt idx="9241">
                  <c:v>82239600</c:v>
                </c:pt>
                <c:pt idx="9242">
                  <c:v>87481200</c:v>
                </c:pt>
                <c:pt idx="9243">
                  <c:v>144823600</c:v>
                </c:pt>
                <c:pt idx="9244">
                  <c:v>104526000</c:v>
                </c:pt>
                <c:pt idx="9245">
                  <c:v>163217200</c:v>
                </c:pt>
                <c:pt idx="9246">
                  <c:v>105028400</c:v>
                </c:pt>
                <c:pt idx="9247">
                  <c:v>88490800</c:v>
                </c:pt>
                <c:pt idx="9248">
                  <c:v>117862000</c:v>
                </c:pt>
                <c:pt idx="9249">
                  <c:v>110686400</c:v>
                </c:pt>
                <c:pt idx="9250">
                  <c:v>111762400</c:v>
                </c:pt>
                <c:pt idx="9251">
                  <c:v>109712400</c:v>
                </c:pt>
                <c:pt idx="9252">
                  <c:v>105474000</c:v>
                </c:pt>
                <c:pt idx="9253">
                  <c:v>86418400</c:v>
                </c:pt>
                <c:pt idx="9254">
                  <c:v>77596400</c:v>
                </c:pt>
                <c:pt idx="9255">
                  <c:v>79275600</c:v>
                </c:pt>
                <c:pt idx="9256">
                  <c:v>101920400</c:v>
                </c:pt>
                <c:pt idx="9257">
                  <c:v>103864000</c:v>
                </c:pt>
                <c:pt idx="9258">
                  <c:v>118067600</c:v>
                </c:pt>
                <c:pt idx="9259">
                  <c:v>109078400</c:v>
                </c:pt>
                <c:pt idx="9260">
                  <c:v>107140400</c:v>
                </c:pt>
                <c:pt idx="9261">
                  <c:v>66364400</c:v>
                </c:pt>
                <c:pt idx="9262">
                  <c:v>117874000</c:v>
                </c:pt>
                <c:pt idx="9263">
                  <c:v>86606800</c:v>
                </c:pt>
                <c:pt idx="9264">
                  <c:v>87714000</c:v>
                </c:pt>
                <c:pt idx="9265">
                  <c:v>114446000</c:v>
                </c:pt>
                <c:pt idx="9266">
                  <c:v>126323200</c:v>
                </c:pt>
                <c:pt idx="9267">
                  <c:v>286856000</c:v>
                </c:pt>
                <c:pt idx="9268">
                  <c:v>179629600</c:v>
                </c:pt>
                <c:pt idx="9269">
                  <c:v>95042800</c:v>
                </c:pt>
                <c:pt idx="9270">
                  <c:v>196458400</c:v>
                </c:pt>
                <c:pt idx="9271">
                  <c:v>113077600</c:v>
                </c:pt>
                <c:pt idx="9272">
                  <c:v>83242400</c:v>
                </c:pt>
                <c:pt idx="9273">
                  <c:v>211805600</c:v>
                </c:pt>
                <c:pt idx="9274">
                  <c:v>150046800</c:v>
                </c:pt>
                <c:pt idx="9275">
                  <c:v>186581600</c:v>
                </c:pt>
                <c:pt idx="9276">
                  <c:v>177549200</c:v>
                </c:pt>
                <c:pt idx="9277">
                  <c:v>146640000</c:v>
                </c:pt>
                <c:pt idx="9278">
                  <c:v>102016800</c:v>
                </c:pt>
                <c:pt idx="9279">
                  <c:v>88022000</c:v>
                </c:pt>
                <c:pt idx="9280">
                  <c:v>105199200</c:v>
                </c:pt>
                <c:pt idx="9281">
                  <c:v>74795200</c:v>
                </c:pt>
                <c:pt idx="9282">
                  <c:v>64921200</c:v>
                </c:pt>
                <c:pt idx="9283">
                  <c:v>80655200</c:v>
                </c:pt>
                <c:pt idx="9284">
                  <c:v>85135200</c:v>
                </c:pt>
                <c:pt idx="9285">
                  <c:v>69630400</c:v>
                </c:pt>
                <c:pt idx="9286">
                  <c:v>65051600</c:v>
                </c:pt>
                <c:pt idx="9287">
                  <c:v>62468000</c:v>
                </c:pt>
                <c:pt idx="9288">
                  <c:v>67622400</c:v>
                </c:pt>
                <c:pt idx="9289">
                  <c:v>64500400</c:v>
                </c:pt>
                <c:pt idx="9290">
                  <c:v>65576800</c:v>
                </c:pt>
                <c:pt idx="9291">
                  <c:v>96486000</c:v>
                </c:pt>
                <c:pt idx="9292">
                  <c:v>75989200</c:v>
                </c:pt>
                <c:pt idx="9293">
                  <c:v>65496800</c:v>
                </c:pt>
                <c:pt idx="9294">
                  <c:v>170336800</c:v>
                </c:pt>
                <c:pt idx="9295">
                  <c:v>95896400</c:v>
                </c:pt>
                <c:pt idx="9296">
                  <c:v>87937200</c:v>
                </c:pt>
                <c:pt idx="9297">
                  <c:v>71028800</c:v>
                </c:pt>
                <c:pt idx="9298">
                  <c:v>84828400</c:v>
                </c:pt>
                <c:pt idx="9299">
                  <c:v>68002000</c:v>
                </c:pt>
                <c:pt idx="9300">
                  <c:v>177816800</c:v>
                </c:pt>
                <c:pt idx="9301">
                  <c:v>178803200</c:v>
                </c:pt>
                <c:pt idx="9302">
                  <c:v>144187200</c:v>
                </c:pt>
                <c:pt idx="9303">
                  <c:v>134551200</c:v>
                </c:pt>
                <c:pt idx="9304">
                  <c:v>165573600</c:v>
                </c:pt>
                <c:pt idx="9305">
                  <c:v>237594400</c:v>
                </c:pt>
                <c:pt idx="9306">
                  <c:v>140105200</c:v>
                </c:pt>
                <c:pt idx="9307">
                  <c:v>97446000</c:v>
                </c:pt>
                <c:pt idx="9308">
                  <c:v>97638000</c:v>
                </c:pt>
                <c:pt idx="9309">
                  <c:v>117930400</c:v>
                </c:pt>
                <c:pt idx="9310">
                  <c:v>100582000</c:v>
                </c:pt>
                <c:pt idx="9311">
                  <c:v>67928400</c:v>
                </c:pt>
                <c:pt idx="9312">
                  <c:v>99130000</c:v>
                </c:pt>
                <c:pt idx="9313">
                  <c:v>116632400</c:v>
                </c:pt>
                <c:pt idx="9314">
                  <c:v>94550000</c:v>
                </c:pt>
                <c:pt idx="9315">
                  <c:v>87598000</c:v>
                </c:pt>
                <c:pt idx="9316">
                  <c:v>65049600</c:v>
                </c:pt>
                <c:pt idx="9317">
                  <c:v>100525200</c:v>
                </c:pt>
                <c:pt idx="9318">
                  <c:v>102355600</c:v>
                </c:pt>
                <c:pt idx="9319">
                  <c:v>56106800</c:v>
                </c:pt>
                <c:pt idx="9320">
                  <c:v>82867200</c:v>
                </c:pt>
                <c:pt idx="9321">
                  <c:v>105715200</c:v>
                </c:pt>
                <c:pt idx="9322">
                  <c:v>166665600</c:v>
                </c:pt>
                <c:pt idx="9323">
                  <c:v>166108800</c:v>
                </c:pt>
                <c:pt idx="9324">
                  <c:v>159037200</c:v>
                </c:pt>
                <c:pt idx="9325">
                  <c:v>130169600</c:v>
                </c:pt>
                <c:pt idx="9326">
                  <c:v>109400800</c:v>
                </c:pt>
                <c:pt idx="9327">
                  <c:v>114240000</c:v>
                </c:pt>
                <c:pt idx="9328">
                  <c:v>102693200</c:v>
                </c:pt>
                <c:pt idx="9329">
                  <c:v>93420800</c:v>
                </c:pt>
                <c:pt idx="9330">
                  <c:v>141095200</c:v>
                </c:pt>
                <c:pt idx="9331">
                  <c:v>77636800</c:v>
                </c:pt>
                <c:pt idx="9332">
                  <c:v>95273600</c:v>
                </c:pt>
                <c:pt idx="9333">
                  <c:v>81906000</c:v>
                </c:pt>
                <c:pt idx="9334">
                  <c:v>160677200</c:v>
                </c:pt>
                <c:pt idx="9335">
                  <c:v>117684400</c:v>
                </c:pt>
                <c:pt idx="9336">
                  <c:v>109745600</c:v>
                </c:pt>
                <c:pt idx="9337">
                  <c:v>93902400</c:v>
                </c:pt>
                <c:pt idx="9338">
                  <c:v>83799600</c:v>
                </c:pt>
                <c:pt idx="9339">
                  <c:v>65397600</c:v>
                </c:pt>
                <c:pt idx="9340">
                  <c:v>132742000</c:v>
                </c:pt>
                <c:pt idx="9341">
                  <c:v>85992800</c:v>
                </c:pt>
                <c:pt idx="9342">
                  <c:v>65920800</c:v>
                </c:pt>
                <c:pt idx="9343">
                  <c:v>103999600</c:v>
                </c:pt>
                <c:pt idx="9344">
                  <c:v>102223600</c:v>
                </c:pt>
                <c:pt idx="9345">
                  <c:v>118071600</c:v>
                </c:pt>
                <c:pt idx="9346">
                  <c:v>89738400</c:v>
                </c:pt>
                <c:pt idx="9347">
                  <c:v>94640000</c:v>
                </c:pt>
                <c:pt idx="9348">
                  <c:v>82271200</c:v>
                </c:pt>
                <c:pt idx="9349">
                  <c:v>86336000</c:v>
                </c:pt>
                <c:pt idx="9350">
                  <c:v>95839600</c:v>
                </c:pt>
                <c:pt idx="9351">
                  <c:v>74670800</c:v>
                </c:pt>
                <c:pt idx="9352">
                  <c:v>101672400</c:v>
                </c:pt>
                <c:pt idx="9353">
                  <c:v>118263600</c:v>
                </c:pt>
                <c:pt idx="9354">
                  <c:v>137547200</c:v>
                </c:pt>
                <c:pt idx="9355">
                  <c:v>124773600</c:v>
                </c:pt>
                <c:pt idx="9356">
                  <c:v>129700400</c:v>
                </c:pt>
                <c:pt idx="9357">
                  <c:v>108434400</c:v>
                </c:pt>
                <c:pt idx="9358">
                  <c:v>130756400</c:v>
                </c:pt>
                <c:pt idx="9359">
                  <c:v>204420400</c:v>
                </c:pt>
                <c:pt idx="9360">
                  <c:v>166116000</c:v>
                </c:pt>
                <c:pt idx="9361">
                  <c:v>156572000</c:v>
                </c:pt>
                <c:pt idx="9362">
                  <c:v>202561600</c:v>
                </c:pt>
                <c:pt idx="9363">
                  <c:v>184192800</c:v>
                </c:pt>
                <c:pt idx="9364">
                  <c:v>129915600</c:v>
                </c:pt>
                <c:pt idx="9365">
                  <c:v>188923200</c:v>
                </c:pt>
                <c:pt idx="9366">
                  <c:v>346375200</c:v>
                </c:pt>
                <c:pt idx="9367">
                  <c:v>290954000</c:v>
                </c:pt>
                <c:pt idx="9368">
                  <c:v>272975200</c:v>
                </c:pt>
                <c:pt idx="9369">
                  <c:v>206434400</c:v>
                </c:pt>
                <c:pt idx="9370">
                  <c:v>217562000</c:v>
                </c:pt>
                <c:pt idx="9371">
                  <c:v>282690400</c:v>
                </c:pt>
                <c:pt idx="9372">
                  <c:v>243278000</c:v>
                </c:pt>
                <c:pt idx="9373">
                  <c:v>130196800</c:v>
                </c:pt>
                <c:pt idx="9374">
                  <c:v>162579600</c:v>
                </c:pt>
                <c:pt idx="9375">
                  <c:v>204588800</c:v>
                </c:pt>
                <c:pt idx="9376">
                  <c:v>160704400</c:v>
                </c:pt>
                <c:pt idx="9377">
                  <c:v>135722000</c:v>
                </c:pt>
                <c:pt idx="9378">
                  <c:v>149886400</c:v>
                </c:pt>
                <c:pt idx="9379">
                  <c:v>123967600</c:v>
                </c:pt>
                <c:pt idx="9380">
                  <c:v>135249600</c:v>
                </c:pt>
                <c:pt idx="9381">
                  <c:v>152648800</c:v>
                </c:pt>
                <c:pt idx="9382">
                  <c:v>155712400</c:v>
                </c:pt>
                <c:pt idx="9383">
                  <c:v>151128400</c:v>
                </c:pt>
                <c:pt idx="9384">
                  <c:v>195208000</c:v>
                </c:pt>
                <c:pt idx="9385">
                  <c:v>153816000</c:v>
                </c:pt>
                <c:pt idx="9386">
                  <c:v>113605600</c:v>
                </c:pt>
                <c:pt idx="9387">
                  <c:v>95154000</c:v>
                </c:pt>
                <c:pt idx="9388">
                  <c:v>126814000</c:v>
                </c:pt>
                <c:pt idx="9389">
                  <c:v>95096400</c:v>
                </c:pt>
                <c:pt idx="9390">
                  <c:v>128740800</c:v>
                </c:pt>
                <c:pt idx="9391">
                  <c:v>128828400</c:v>
                </c:pt>
                <c:pt idx="9392">
                  <c:v>126774000</c:v>
                </c:pt>
                <c:pt idx="9393">
                  <c:v>117473600</c:v>
                </c:pt>
                <c:pt idx="9394">
                  <c:v>90975200</c:v>
                </c:pt>
                <c:pt idx="9395">
                  <c:v>157618800</c:v>
                </c:pt>
                <c:pt idx="9396">
                  <c:v>133787200</c:v>
                </c:pt>
                <c:pt idx="9397">
                  <c:v>78597600</c:v>
                </c:pt>
                <c:pt idx="9398">
                  <c:v>148219600</c:v>
                </c:pt>
                <c:pt idx="9399">
                  <c:v>165963200</c:v>
                </c:pt>
                <c:pt idx="9400">
                  <c:v>164115200</c:v>
                </c:pt>
                <c:pt idx="9401">
                  <c:v>150164800</c:v>
                </c:pt>
                <c:pt idx="9402">
                  <c:v>163690400</c:v>
                </c:pt>
                <c:pt idx="9403">
                  <c:v>166674000</c:v>
                </c:pt>
                <c:pt idx="9404">
                  <c:v>153594000</c:v>
                </c:pt>
                <c:pt idx="9405">
                  <c:v>150347200</c:v>
                </c:pt>
                <c:pt idx="9406">
                  <c:v>121112000</c:v>
                </c:pt>
                <c:pt idx="9407">
                  <c:v>138422000</c:v>
                </c:pt>
                <c:pt idx="9408">
                  <c:v>107732800</c:v>
                </c:pt>
                <c:pt idx="9409">
                  <c:v>140021200</c:v>
                </c:pt>
                <c:pt idx="9410">
                  <c:v>116070800</c:v>
                </c:pt>
                <c:pt idx="9411">
                  <c:v>113634400</c:v>
                </c:pt>
                <c:pt idx="9412">
                  <c:v>89726400</c:v>
                </c:pt>
                <c:pt idx="9413">
                  <c:v>91557200</c:v>
                </c:pt>
                <c:pt idx="9414">
                  <c:v>100497200</c:v>
                </c:pt>
                <c:pt idx="9415">
                  <c:v>86313600</c:v>
                </c:pt>
                <c:pt idx="9416">
                  <c:v>106421600</c:v>
                </c:pt>
                <c:pt idx="9417">
                  <c:v>83018000</c:v>
                </c:pt>
                <c:pt idx="9418">
                  <c:v>139235200</c:v>
                </c:pt>
                <c:pt idx="9419">
                  <c:v>261964400</c:v>
                </c:pt>
                <c:pt idx="9420">
                  <c:v>146062000</c:v>
                </c:pt>
                <c:pt idx="9421">
                  <c:v>134768000</c:v>
                </c:pt>
                <c:pt idx="9422">
                  <c:v>113528400</c:v>
                </c:pt>
                <c:pt idx="9423">
                  <c:v>111852000</c:v>
                </c:pt>
                <c:pt idx="9424">
                  <c:v>142623200</c:v>
                </c:pt>
                <c:pt idx="9425">
                  <c:v>169709600</c:v>
                </c:pt>
                <c:pt idx="9426">
                  <c:v>214277600</c:v>
                </c:pt>
                <c:pt idx="9427">
                  <c:v>266157600</c:v>
                </c:pt>
                <c:pt idx="9428">
                  <c:v>136272800</c:v>
                </c:pt>
                <c:pt idx="9429">
                  <c:v>224805200</c:v>
                </c:pt>
                <c:pt idx="9430">
                  <c:v>169805600</c:v>
                </c:pt>
                <c:pt idx="9431">
                  <c:v>113611200</c:v>
                </c:pt>
                <c:pt idx="9432">
                  <c:v>92844800</c:v>
                </c:pt>
                <c:pt idx="9433">
                  <c:v>111957200</c:v>
                </c:pt>
                <c:pt idx="9434">
                  <c:v>104848800</c:v>
                </c:pt>
                <c:pt idx="9435">
                  <c:v>83115200</c:v>
                </c:pt>
                <c:pt idx="9436">
                  <c:v>94780800</c:v>
                </c:pt>
                <c:pt idx="9437">
                  <c:v>76732400</c:v>
                </c:pt>
                <c:pt idx="9438">
                  <c:v>69176000</c:v>
                </c:pt>
                <c:pt idx="9439">
                  <c:v>73190800</c:v>
                </c:pt>
                <c:pt idx="9440">
                  <c:v>73603200</c:v>
                </c:pt>
                <c:pt idx="9441">
                  <c:v>60962800</c:v>
                </c:pt>
                <c:pt idx="9442">
                  <c:v>80233600</c:v>
                </c:pt>
                <c:pt idx="9443">
                  <c:v>92936000</c:v>
                </c:pt>
                <c:pt idx="9444">
                  <c:v>69844000</c:v>
                </c:pt>
                <c:pt idx="9445">
                  <c:v>90056400</c:v>
                </c:pt>
                <c:pt idx="9446">
                  <c:v>74762000</c:v>
                </c:pt>
                <c:pt idx="9447">
                  <c:v>109931200</c:v>
                </c:pt>
                <c:pt idx="9448">
                  <c:v>93770000</c:v>
                </c:pt>
                <c:pt idx="9449">
                  <c:v>105064800</c:v>
                </c:pt>
                <c:pt idx="9450">
                  <c:v>86264000</c:v>
                </c:pt>
                <c:pt idx="9451">
                  <c:v>83734400</c:v>
                </c:pt>
                <c:pt idx="9452">
                  <c:v>85388800</c:v>
                </c:pt>
                <c:pt idx="9453">
                  <c:v>106627200</c:v>
                </c:pt>
                <c:pt idx="9454">
                  <c:v>73234000</c:v>
                </c:pt>
                <c:pt idx="9455">
                  <c:v>67644400</c:v>
                </c:pt>
                <c:pt idx="9456">
                  <c:v>86553600</c:v>
                </c:pt>
                <c:pt idx="9457">
                  <c:v>86440400</c:v>
                </c:pt>
                <c:pt idx="9458">
                  <c:v>246876800</c:v>
                </c:pt>
                <c:pt idx="9459">
                  <c:v>73939600</c:v>
                </c:pt>
                <c:pt idx="9460">
                  <c:v>134314000</c:v>
                </c:pt>
                <c:pt idx="9461">
                  <c:v>82514800</c:v>
                </c:pt>
                <c:pt idx="9462">
                  <c:v>102847600</c:v>
                </c:pt>
                <c:pt idx="9463">
                  <c:v>108801600</c:v>
                </c:pt>
                <c:pt idx="9464">
                  <c:v>126652400</c:v>
                </c:pt>
                <c:pt idx="9465">
                  <c:v>98276800</c:v>
                </c:pt>
                <c:pt idx="9466">
                  <c:v>101141200</c:v>
                </c:pt>
                <c:pt idx="9467">
                  <c:v>69460800</c:v>
                </c:pt>
                <c:pt idx="9468">
                  <c:v>90950800</c:v>
                </c:pt>
                <c:pt idx="9469">
                  <c:v>70925200</c:v>
                </c:pt>
                <c:pt idx="9470">
                  <c:v>55819200</c:v>
                </c:pt>
                <c:pt idx="9471">
                  <c:v>66416800</c:v>
                </c:pt>
                <c:pt idx="9472">
                  <c:v>69940800</c:v>
                </c:pt>
                <c:pt idx="9473">
                  <c:v>79026400</c:v>
                </c:pt>
                <c:pt idx="9474">
                  <c:v>63756400</c:v>
                </c:pt>
                <c:pt idx="9475">
                  <c:v>75326000</c:v>
                </c:pt>
                <c:pt idx="9476">
                  <c:v>72164400</c:v>
                </c:pt>
                <c:pt idx="9477">
                  <c:v>50055600</c:v>
                </c:pt>
                <c:pt idx="9478">
                  <c:v>60172400</c:v>
                </c:pt>
                <c:pt idx="9479">
                  <c:v>62138000</c:v>
                </c:pt>
                <c:pt idx="9480">
                  <c:v>65573600</c:v>
                </c:pt>
                <c:pt idx="9481">
                  <c:v>81147200</c:v>
                </c:pt>
                <c:pt idx="9482">
                  <c:v>82704800</c:v>
                </c:pt>
                <c:pt idx="9483">
                  <c:v>63957600</c:v>
                </c:pt>
                <c:pt idx="9484">
                  <c:v>74791600</c:v>
                </c:pt>
                <c:pt idx="9485">
                  <c:v>66839600</c:v>
                </c:pt>
                <c:pt idx="9486">
                  <c:v>76304000</c:v>
                </c:pt>
                <c:pt idx="9487">
                  <c:v>96096000</c:v>
                </c:pt>
                <c:pt idx="9488">
                  <c:v>84118000</c:v>
                </c:pt>
                <c:pt idx="9489">
                  <c:v>157492000</c:v>
                </c:pt>
                <c:pt idx="9490">
                  <c:v>271742800</c:v>
                </c:pt>
                <c:pt idx="9491">
                  <c:v>249616000</c:v>
                </c:pt>
                <c:pt idx="9492">
                  <c:v>133789600</c:v>
                </c:pt>
                <c:pt idx="9493">
                  <c:v>101701600</c:v>
                </c:pt>
                <c:pt idx="9494">
                  <c:v>102349600</c:v>
                </c:pt>
                <c:pt idx="9495">
                  <c:v>90102000</c:v>
                </c:pt>
                <c:pt idx="9496">
                  <c:v>93970400</c:v>
                </c:pt>
                <c:pt idx="9497">
                  <c:v>98444800</c:v>
                </c:pt>
                <c:pt idx="9498">
                  <c:v>103563600</c:v>
                </c:pt>
                <c:pt idx="9499">
                  <c:v>82992000</c:v>
                </c:pt>
                <c:pt idx="9500">
                  <c:v>115230400</c:v>
                </c:pt>
                <c:pt idx="9501">
                  <c:v>114001600</c:v>
                </c:pt>
                <c:pt idx="9502">
                  <c:v>141708000</c:v>
                </c:pt>
                <c:pt idx="9503">
                  <c:v>121150800</c:v>
                </c:pt>
                <c:pt idx="9504">
                  <c:v>104639200</c:v>
                </c:pt>
                <c:pt idx="9505">
                  <c:v>76072400</c:v>
                </c:pt>
                <c:pt idx="9506">
                  <c:v>75532800</c:v>
                </c:pt>
                <c:pt idx="9507">
                  <c:v>73905600</c:v>
                </c:pt>
                <c:pt idx="9508">
                  <c:v>82100400</c:v>
                </c:pt>
                <c:pt idx="9509">
                  <c:v>91107200</c:v>
                </c:pt>
                <c:pt idx="9510">
                  <c:v>109019200</c:v>
                </c:pt>
                <c:pt idx="9511">
                  <c:v>195175200</c:v>
                </c:pt>
                <c:pt idx="9512">
                  <c:v>173360400</c:v>
                </c:pt>
                <c:pt idx="9513">
                  <c:v>109560400</c:v>
                </c:pt>
                <c:pt idx="9514">
                  <c:v>133332000</c:v>
                </c:pt>
                <c:pt idx="9515">
                  <c:v>137160000</c:v>
                </c:pt>
                <c:pt idx="9516">
                  <c:v>150479200</c:v>
                </c:pt>
                <c:pt idx="9517">
                  <c:v>158066000</c:v>
                </c:pt>
                <c:pt idx="9518">
                  <c:v>142996000</c:v>
                </c:pt>
                <c:pt idx="9519">
                  <c:v>197114800</c:v>
                </c:pt>
                <c:pt idx="9520">
                  <c:v>166825600</c:v>
                </c:pt>
                <c:pt idx="9521">
                  <c:v>127997200</c:v>
                </c:pt>
                <c:pt idx="9522">
                  <c:v>148780400</c:v>
                </c:pt>
                <c:pt idx="9523">
                  <c:v>126286800</c:v>
                </c:pt>
                <c:pt idx="9524">
                  <c:v>108495200</c:v>
                </c:pt>
                <c:pt idx="9525">
                  <c:v>106435200</c:v>
                </c:pt>
                <c:pt idx="9526">
                  <c:v>384986800</c:v>
                </c:pt>
                <c:pt idx="9527">
                  <c:v>110773600</c:v>
                </c:pt>
                <c:pt idx="9528">
                  <c:v>98217600</c:v>
                </c:pt>
                <c:pt idx="9529">
                  <c:v>95938800</c:v>
                </c:pt>
                <c:pt idx="9530">
                  <c:v>120724800</c:v>
                </c:pt>
                <c:pt idx="9531">
                  <c:v>91717600</c:v>
                </c:pt>
                <c:pt idx="9532">
                  <c:v>94403200</c:v>
                </c:pt>
                <c:pt idx="9533">
                  <c:v>99152800</c:v>
                </c:pt>
                <c:pt idx="9534">
                  <c:v>114619200</c:v>
                </c:pt>
                <c:pt idx="9535">
                  <c:v>128168000</c:v>
                </c:pt>
                <c:pt idx="9536">
                  <c:v>134322000</c:v>
                </c:pt>
                <c:pt idx="9537">
                  <c:v>118655600</c:v>
                </c:pt>
                <c:pt idx="9538">
                  <c:v>107564000</c:v>
                </c:pt>
                <c:pt idx="9539">
                  <c:v>167962400</c:v>
                </c:pt>
                <c:pt idx="9540">
                  <c:v>212497600</c:v>
                </c:pt>
                <c:pt idx="9541">
                  <c:v>161351600</c:v>
                </c:pt>
                <c:pt idx="9542">
                  <c:v>123164000</c:v>
                </c:pt>
                <c:pt idx="9543">
                  <c:v>116736000</c:v>
                </c:pt>
                <c:pt idx="9544">
                  <c:v>91541600</c:v>
                </c:pt>
                <c:pt idx="9545">
                  <c:v>130325200</c:v>
                </c:pt>
                <c:pt idx="9546">
                  <c:v>132314800</c:v>
                </c:pt>
                <c:pt idx="9547">
                  <c:v>115168400</c:v>
                </c:pt>
                <c:pt idx="9548">
                  <c:v>155071200</c:v>
                </c:pt>
                <c:pt idx="9549">
                  <c:v>163702000</c:v>
                </c:pt>
                <c:pt idx="9550">
                  <c:v>119423200</c:v>
                </c:pt>
                <c:pt idx="9551">
                  <c:v>189033600</c:v>
                </c:pt>
                <c:pt idx="9552">
                  <c:v>183742000</c:v>
                </c:pt>
                <c:pt idx="9553">
                  <c:v>146640000</c:v>
                </c:pt>
                <c:pt idx="9554">
                  <c:v>153435600</c:v>
                </c:pt>
                <c:pt idx="9555">
                  <c:v>233292800</c:v>
                </c:pt>
                <c:pt idx="9556">
                  <c:v>365314800</c:v>
                </c:pt>
                <c:pt idx="9557">
                  <c:v>264654800</c:v>
                </c:pt>
                <c:pt idx="9558">
                  <c:v>127531600</c:v>
                </c:pt>
                <c:pt idx="9559">
                  <c:v>133697600</c:v>
                </c:pt>
                <c:pt idx="9560">
                  <c:v>101450400</c:v>
                </c:pt>
                <c:pt idx="9561">
                  <c:v>137463200</c:v>
                </c:pt>
                <c:pt idx="9562">
                  <c:v>204542000</c:v>
                </c:pt>
                <c:pt idx="9563">
                  <c:v>187531600</c:v>
                </c:pt>
                <c:pt idx="9564">
                  <c:v>243204000</c:v>
                </c:pt>
                <c:pt idx="9565">
                  <c:v>185915200</c:v>
                </c:pt>
                <c:pt idx="9566">
                  <c:v>147713200</c:v>
                </c:pt>
                <c:pt idx="9567">
                  <c:v>167701200</c:v>
                </c:pt>
                <c:pt idx="9568">
                  <c:v>271300800</c:v>
                </c:pt>
                <c:pt idx="9569">
                  <c:v>124496800</c:v>
                </c:pt>
                <c:pt idx="9570">
                  <c:v>94496000</c:v>
                </c:pt>
                <c:pt idx="9571">
                  <c:v>179994000</c:v>
                </c:pt>
                <c:pt idx="9572">
                  <c:v>165549600</c:v>
                </c:pt>
                <c:pt idx="9573">
                  <c:v>184250000</c:v>
                </c:pt>
                <c:pt idx="9574">
                  <c:v>167080000</c:v>
                </c:pt>
                <c:pt idx="9575">
                  <c:v>158126000</c:v>
                </c:pt>
                <c:pt idx="9576">
                  <c:v>163210000</c:v>
                </c:pt>
                <c:pt idx="9577">
                  <c:v>165377200</c:v>
                </c:pt>
                <c:pt idx="9578">
                  <c:v>172393600</c:v>
                </c:pt>
                <c:pt idx="9579">
                  <c:v>169126400</c:v>
                </c:pt>
                <c:pt idx="9580">
                  <c:v>248104000</c:v>
                </c:pt>
                <c:pt idx="9581">
                  <c:v>189126800</c:v>
                </c:pt>
                <c:pt idx="9582">
                  <c:v>142510800</c:v>
                </c:pt>
                <c:pt idx="9583">
                  <c:v>127594400</c:v>
                </c:pt>
                <c:pt idx="9584">
                  <c:v>162814800</c:v>
                </c:pt>
                <c:pt idx="9585">
                  <c:v>177151600</c:v>
                </c:pt>
                <c:pt idx="9586">
                  <c:v>135366000</c:v>
                </c:pt>
                <c:pt idx="9587">
                  <c:v>196189200</c:v>
                </c:pt>
                <c:pt idx="9588">
                  <c:v>259092000</c:v>
                </c:pt>
                <c:pt idx="9589">
                  <c:v>382978400</c:v>
                </c:pt>
                <c:pt idx="9590">
                  <c:v>148676800</c:v>
                </c:pt>
                <c:pt idx="9591">
                  <c:v>234330000</c:v>
                </c:pt>
                <c:pt idx="9592">
                  <c:v>212468400</c:v>
                </c:pt>
                <c:pt idx="9593">
                  <c:v>169165600</c:v>
                </c:pt>
                <c:pt idx="9594">
                  <c:v>140014000</c:v>
                </c:pt>
                <c:pt idx="9595">
                  <c:v>148158800</c:v>
                </c:pt>
                <c:pt idx="9596">
                  <c:v>365248800</c:v>
                </c:pt>
                <c:pt idx="9597">
                  <c:v>234428400</c:v>
                </c:pt>
                <c:pt idx="9598">
                  <c:v>219111200</c:v>
                </c:pt>
                <c:pt idx="9599">
                  <c:v>164101200</c:v>
                </c:pt>
                <c:pt idx="9600">
                  <c:v>180396400</c:v>
                </c:pt>
                <c:pt idx="9601">
                  <c:v>143122800</c:v>
                </c:pt>
                <c:pt idx="9602">
                  <c:v>108092800</c:v>
                </c:pt>
                <c:pt idx="9603">
                  <c:v>129756800</c:v>
                </c:pt>
                <c:pt idx="9604">
                  <c:v>114843600</c:v>
                </c:pt>
                <c:pt idx="9605">
                  <c:v>122278800</c:v>
                </c:pt>
                <c:pt idx="9606">
                  <c:v>119284800</c:v>
                </c:pt>
                <c:pt idx="9607">
                  <c:v>135004000</c:v>
                </c:pt>
                <c:pt idx="9608">
                  <c:v>121576000</c:v>
                </c:pt>
                <c:pt idx="9609">
                  <c:v>92522400</c:v>
                </c:pt>
                <c:pt idx="9610">
                  <c:v>101766000</c:v>
                </c:pt>
                <c:pt idx="9611">
                  <c:v>134142000</c:v>
                </c:pt>
                <c:pt idx="9612">
                  <c:v>104768400</c:v>
                </c:pt>
                <c:pt idx="9613">
                  <c:v>166348800</c:v>
                </c:pt>
                <c:pt idx="9614">
                  <c:v>244439200</c:v>
                </c:pt>
                <c:pt idx="9615">
                  <c:v>162958400</c:v>
                </c:pt>
                <c:pt idx="9616">
                  <c:v>130672400</c:v>
                </c:pt>
                <c:pt idx="9617">
                  <c:v>125982000</c:v>
                </c:pt>
                <c:pt idx="9618">
                  <c:v>144406400</c:v>
                </c:pt>
                <c:pt idx="9619">
                  <c:v>112958400</c:v>
                </c:pt>
                <c:pt idx="9620">
                  <c:v>126966800</c:v>
                </c:pt>
                <c:pt idx="9621">
                  <c:v>95280000</c:v>
                </c:pt>
                <c:pt idx="9622">
                  <c:v>83973600</c:v>
                </c:pt>
                <c:pt idx="9623">
                  <c:v>89134000</c:v>
                </c:pt>
                <c:pt idx="9624">
                  <c:v>89960800</c:v>
                </c:pt>
                <c:pt idx="9625">
                  <c:v>87342800</c:v>
                </c:pt>
                <c:pt idx="9626">
                  <c:v>98507200</c:v>
                </c:pt>
                <c:pt idx="9627">
                  <c:v>75891200</c:v>
                </c:pt>
                <c:pt idx="9628">
                  <c:v>104457600</c:v>
                </c:pt>
                <c:pt idx="9629">
                  <c:v>68998800</c:v>
                </c:pt>
                <c:pt idx="9630">
                  <c:v>75652800</c:v>
                </c:pt>
                <c:pt idx="9631">
                  <c:v>87493600</c:v>
                </c:pt>
                <c:pt idx="9632">
                  <c:v>68280800</c:v>
                </c:pt>
                <c:pt idx="9633">
                  <c:v>111341600</c:v>
                </c:pt>
                <c:pt idx="9634">
                  <c:v>112861600</c:v>
                </c:pt>
                <c:pt idx="9635">
                  <c:v>103544800</c:v>
                </c:pt>
                <c:pt idx="9636">
                  <c:v>109744800</c:v>
                </c:pt>
                <c:pt idx="9637">
                  <c:v>78949600</c:v>
                </c:pt>
                <c:pt idx="9638">
                  <c:v>83241600</c:v>
                </c:pt>
                <c:pt idx="9639">
                  <c:v>99185600</c:v>
                </c:pt>
                <c:pt idx="9640">
                  <c:v>95997600</c:v>
                </c:pt>
                <c:pt idx="9641">
                  <c:v>128044000</c:v>
                </c:pt>
                <c:pt idx="9642">
                  <c:v>129870400</c:v>
                </c:pt>
                <c:pt idx="9643">
                  <c:v>124130000</c:v>
                </c:pt>
                <c:pt idx="9644">
                  <c:v>94318000</c:v>
                </c:pt>
                <c:pt idx="9645">
                  <c:v>156171600</c:v>
                </c:pt>
                <c:pt idx="9646">
                  <c:v>104879200</c:v>
                </c:pt>
                <c:pt idx="9647">
                  <c:v>126585600</c:v>
                </c:pt>
                <c:pt idx="9648">
                  <c:v>124140800</c:v>
                </c:pt>
                <c:pt idx="9649">
                  <c:v>204136800</c:v>
                </c:pt>
                <c:pt idx="9650">
                  <c:v>169630800</c:v>
                </c:pt>
                <c:pt idx="9651">
                  <c:v>175381200</c:v>
                </c:pt>
                <c:pt idx="9652">
                  <c:v>199202000</c:v>
                </c:pt>
                <c:pt idx="9653">
                  <c:v>119393600</c:v>
                </c:pt>
                <c:pt idx="9654">
                  <c:v>83121600</c:v>
                </c:pt>
                <c:pt idx="9655">
                  <c:v>94256000</c:v>
                </c:pt>
                <c:pt idx="9656">
                  <c:v>111448000</c:v>
                </c:pt>
                <c:pt idx="9657">
                  <c:v>91062800</c:v>
                </c:pt>
                <c:pt idx="9658">
                  <c:v>93087200</c:v>
                </c:pt>
                <c:pt idx="9659">
                  <c:v>76457200</c:v>
                </c:pt>
                <c:pt idx="9660">
                  <c:v>74106400</c:v>
                </c:pt>
                <c:pt idx="9661">
                  <c:v>103526800</c:v>
                </c:pt>
                <c:pt idx="9662">
                  <c:v>143072800</c:v>
                </c:pt>
                <c:pt idx="9663">
                  <c:v>86781200</c:v>
                </c:pt>
                <c:pt idx="9664">
                  <c:v>83603200</c:v>
                </c:pt>
                <c:pt idx="9665">
                  <c:v>111042800</c:v>
                </c:pt>
                <c:pt idx="9666">
                  <c:v>70146400</c:v>
                </c:pt>
                <c:pt idx="9667">
                  <c:v>102785600</c:v>
                </c:pt>
                <c:pt idx="9668">
                  <c:v>115627200</c:v>
                </c:pt>
                <c:pt idx="9669">
                  <c:v>96783200</c:v>
                </c:pt>
                <c:pt idx="9670">
                  <c:v>77758000</c:v>
                </c:pt>
                <c:pt idx="9671">
                  <c:v>93292000</c:v>
                </c:pt>
                <c:pt idx="9672">
                  <c:v>70162400</c:v>
                </c:pt>
                <c:pt idx="9673">
                  <c:v>74172800</c:v>
                </c:pt>
                <c:pt idx="9674">
                  <c:v>74596400</c:v>
                </c:pt>
                <c:pt idx="9675">
                  <c:v>88818800</c:v>
                </c:pt>
                <c:pt idx="9676">
                  <c:v>186139600</c:v>
                </c:pt>
                <c:pt idx="9677">
                  <c:v>259309200</c:v>
                </c:pt>
                <c:pt idx="9678">
                  <c:v>127985200</c:v>
                </c:pt>
                <c:pt idx="9679">
                  <c:v>83569600</c:v>
                </c:pt>
                <c:pt idx="9680">
                  <c:v>129772400</c:v>
                </c:pt>
                <c:pt idx="9681">
                  <c:v>155054800</c:v>
                </c:pt>
                <c:pt idx="9682">
                  <c:v>105358000</c:v>
                </c:pt>
                <c:pt idx="9683">
                  <c:v>139634400</c:v>
                </c:pt>
                <c:pt idx="9684">
                  <c:v>164834800</c:v>
                </c:pt>
                <c:pt idx="9685">
                  <c:v>229722400</c:v>
                </c:pt>
                <c:pt idx="9686">
                  <c:v>146118800</c:v>
                </c:pt>
                <c:pt idx="9687">
                  <c:v>106178800</c:v>
                </c:pt>
                <c:pt idx="9688">
                  <c:v>132125600</c:v>
                </c:pt>
                <c:pt idx="9689">
                  <c:v>131516400</c:v>
                </c:pt>
                <c:pt idx="9690">
                  <c:v>154449200</c:v>
                </c:pt>
                <c:pt idx="9691">
                  <c:v>113459200</c:v>
                </c:pt>
                <c:pt idx="9692">
                  <c:v>118994400</c:v>
                </c:pt>
                <c:pt idx="9693">
                  <c:v>146118800</c:v>
                </c:pt>
                <c:pt idx="9694">
                  <c:v>94858800</c:v>
                </c:pt>
                <c:pt idx="9695">
                  <c:v>111792800</c:v>
                </c:pt>
                <c:pt idx="9696">
                  <c:v>113924800</c:v>
                </c:pt>
                <c:pt idx="9697">
                  <c:v>84873600</c:v>
                </c:pt>
                <c:pt idx="9698">
                  <c:v>108174400</c:v>
                </c:pt>
                <c:pt idx="9699">
                  <c:v>161584400</c:v>
                </c:pt>
                <c:pt idx="9700">
                  <c:v>123872000</c:v>
                </c:pt>
                <c:pt idx="9701">
                  <c:v>119093600</c:v>
                </c:pt>
                <c:pt idx="9702">
                  <c:v>90105200</c:v>
                </c:pt>
                <c:pt idx="9703">
                  <c:v>122737600</c:v>
                </c:pt>
                <c:pt idx="9704">
                  <c:v>104883600</c:v>
                </c:pt>
                <c:pt idx="9705">
                  <c:v>107731600</c:v>
                </c:pt>
                <c:pt idx="9706">
                  <c:v>73012800</c:v>
                </c:pt>
                <c:pt idx="9707">
                  <c:v>86698400</c:v>
                </c:pt>
                <c:pt idx="9708">
                  <c:v>75046000</c:v>
                </c:pt>
                <c:pt idx="9709">
                  <c:v>58676400</c:v>
                </c:pt>
                <c:pt idx="9710">
                  <c:v>106204000</c:v>
                </c:pt>
                <c:pt idx="9711">
                  <c:v>84496800</c:v>
                </c:pt>
                <c:pt idx="9712">
                  <c:v>86056000</c:v>
                </c:pt>
                <c:pt idx="9713">
                  <c:v>191202400</c:v>
                </c:pt>
                <c:pt idx="9714">
                  <c:v>72881600</c:v>
                </c:pt>
                <c:pt idx="9715">
                  <c:v>84281200</c:v>
                </c:pt>
                <c:pt idx="9716">
                  <c:v>104270000</c:v>
                </c:pt>
                <c:pt idx="9717">
                  <c:v>83598800</c:v>
                </c:pt>
                <c:pt idx="9718">
                  <c:v>124442400</c:v>
                </c:pt>
                <c:pt idx="9719">
                  <c:v>109012000</c:v>
                </c:pt>
                <c:pt idx="9720">
                  <c:v>67740800</c:v>
                </c:pt>
                <c:pt idx="9721">
                  <c:v>45448000</c:v>
                </c:pt>
                <c:pt idx="9722">
                  <c:v>69062000</c:v>
                </c:pt>
                <c:pt idx="9723">
                  <c:v>101354400</c:v>
                </c:pt>
                <c:pt idx="9724">
                  <c:v>82312000</c:v>
                </c:pt>
                <c:pt idx="9725">
                  <c:v>71588400</c:v>
                </c:pt>
                <c:pt idx="9726">
                  <c:v>80767200</c:v>
                </c:pt>
                <c:pt idx="9727">
                  <c:v>70380800</c:v>
                </c:pt>
                <c:pt idx="9728">
                  <c:v>67789600</c:v>
                </c:pt>
                <c:pt idx="9729">
                  <c:v>67467200</c:v>
                </c:pt>
                <c:pt idx="9730">
                  <c:v>56430000</c:v>
                </c:pt>
                <c:pt idx="9731">
                  <c:v>74162400</c:v>
                </c:pt>
                <c:pt idx="9732">
                  <c:v>83717200</c:v>
                </c:pt>
                <c:pt idx="9733">
                  <c:v>89111600</c:v>
                </c:pt>
                <c:pt idx="9734">
                  <c:v>73420800</c:v>
                </c:pt>
                <c:pt idx="9735">
                  <c:v>59966400</c:v>
                </c:pt>
                <c:pt idx="9736">
                  <c:v>55638400</c:v>
                </c:pt>
                <c:pt idx="9737">
                  <c:v>70475600</c:v>
                </c:pt>
                <c:pt idx="9738">
                  <c:v>86693600</c:v>
                </c:pt>
                <c:pt idx="9739">
                  <c:v>135742800</c:v>
                </c:pt>
                <c:pt idx="9740">
                  <c:v>277125600</c:v>
                </c:pt>
                <c:pt idx="9741">
                  <c:v>216071600</c:v>
                </c:pt>
                <c:pt idx="9742">
                  <c:v>163448400</c:v>
                </c:pt>
                <c:pt idx="9743">
                  <c:v>209572000</c:v>
                </c:pt>
                <c:pt idx="9744">
                  <c:v>143299200</c:v>
                </c:pt>
                <c:pt idx="9745">
                  <c:v>133457600</c:v>
                </c:pt>
                <c:pt idx="9746">
                  <c:v>108038000</c:v>
                </c:pt>
                <c:pt idx="9747">
                  <c:v>98478800</c:v>
                </c:pt>
                <c:pt idx="9748">
                  <c:v>89927600</c:v>
                </c:pt>
                <c:pt idx="9749">
                  <c:v>188874000</c:v>
                </c:pt>
                <c:pt idx="9750">
                  <c:v>146189600</c:v>
                </c:pt>
                <c:pt idx="9751">
                  <c:v>108909600</c:v>
                </c:pt>
                <c:pt idx="9752">
                  <c:v>110481600</c:v>
                </c:pt>
                <c:pt idx="9753">
                  <c:v>97654400</c:v>
                </c:pt>
                <c:pt idx="9754">
                  <c:v>107537200</c:v>
                </c:pt>
                <c:pt idx="9755">
                  <c:v>86141600</c:v>
                </c:pt>
                <c:pt idx="9756">
                  <c:v>89014800</c:v>
                </c:pt>
                <c:pt idx="9757">
                  <c:v>187272000</c:v>
                </c:pt>
                <c:pt idx="9758">
                  <c:v>104174400</c:v>
                </c:pt>
                <c:pt idx="9759">
                  <c:v>103493200</c:v>
                </c:pt>
                <c:pt idx="9760">
                  <c:v>63755200</c:v>
                </c:pt>
                <c:pt idx="9761">
                  <c:v>83962000</c:v>
                </c:pt>
                <c:pt idx="9762">
                  <c:v>84573600</c:v>
                </c:pt>
                <c:pt idx="9763">
                  <c:v>80092000</c:v>
                </c:pt>
                <c:pt idx="9764">
                  <c:v>76752400</c:v>
                </c:pt>
                <c:pt idx="9765">
                  <c:v>95654800</c:v>
                </c:pt>
                <c:pt idx="9766">
                  <c:v>77449200</c:v>
                </c:pt>
                <c:pt idx="9767">
                  <c:v>109237600</c:v>
                </c:pt>
                <c:pt idx="9768">
                  <c:v>127111600</c:v>
                </c:pt>
                <c:pt idx="9769">
                  <c:v>177158400</c:v>
                </c:pt>
                <c:pt idx="9770">
                  <c:v>128906800</c:v>
                </c:pt>
                <c:pt idx="9771">
                  <c:v>159053200</c:v>
                </c:pt>
                <c:pt idx="9772">
                  <c:v>84632400</c:v>
                </c:pt>
                <c:pt idx="9773">
                  <c:v>73274800</c:v>
                </c:pt>
                <c:pt idx="9774">
                  <c:v>101360000</c:v>
                </c:pt>
                <c:pt idx="9775">
                  <c:v>88242400</c:v>
                </c:pt>
                <c:pt idx="9776">
                  <c:v>221652400</c:v>
                </c:pt>
                <c:pt idx="9777">
                  <c:v>76662000</c:v>
                </c:pt>
                <c:pt idx="9778">
                  <c:v>124763200</c:v>
                </c:pt>
                <c:pt idx="9779">
                  <c:v>87613600</c:v>
                </c:pt>
                <c:pt idx="9780">
                  <c:v>75334000</c:v>
                </c:pt>
                <c:pt idx="9781">
                  <c:v>101408000</c:v>
                </c:pt>
                <c:pt idx="9782">
                  <c:v>103909600</c:v>
                </c:pt>
                <c:pt idx="9783">
                  <c:v>139223200</c:v>
                </c:pt>
                <c:pt idx="9784">
                  <c:v>138449200</c:v>
                </c:pt>
                <c:pt idx="9785">
                  <c:v>114426000</c:v>
                </c:pt>
                <c:pt idx="9786">
                  <c:v>138478800</c:v>
                </c:pt>
                <c:pt idx="9787">
                  <c:v>122306000</c:v>
                </c:pt>
                <c:pt idx="9788">
                  <c:v>111820000</c:v>
                </c:pt>
                <c:pt idx="9789">
                  <c:v>74770400</c:v>
                </c:pt>
                <c:pt idx="9790">
                  <c:v>113013600</c:v>
                </c:pt>
                <c:pt idx="9791">
                  <c:v>166795600</c:v>
                </c:pt>
                <c:pt idx="9792">
                  <c:v>96427600</c:v>
                </c:pt>
                <c:pt idx="9793">
                  <c:v>87360000</c:v>
                </c:pt>
                <c:pt idx="9794">
                  <c:v>73903200</c:v>
                </c:pt>
                <c:pt idx="9795">
                  <c:v>67585200</c:v>
                </c:pt>
                <c:pt idx="9796">
                  <c:v>97433600</c:v>
                </c:pt>
                <c:pt idx="9797">
                  <c:v>87247200</c:v>
                </c:pt>
                <c:pt idx="9798">
                  <c:v>82293600</c:v>
                </c:pt>
                <c:pt idx="9799">
                  <c:v>75828800</c:v>
                </c:pt>
                <c:pt idx="9800">
                  <c:v>69275200</c:v>
                </c:pt>
                <c:pt idx="9801">
                  <c:v>73477200</c:v>
                </c:pt>
                <c:pt idx="9802">
                  <c:v>96572800</c:v>
                </c:pt>
                <c:pt idx="9803">
                  <c:v>142839600</c:v>
                </c:pt>
                <c:pt idx="9804">
                  <c:v>124522000</c:v>
                </c:pt>
                <c:pt idx="9805">
                  <c:v>139162000</c:v>
                </c:pt>
                <c:pt idx="9806">
                  <c:v>151125200</c:v>
                </c:pt>
                <c:pt idx="9807">
                  <c:v>103272000</c:v>
                </c:pt>
                <c:pt idx="9808">
                  <c:v>79897600</c:v>
                </c:pt>
                <c:pt idx="9809">
                  <c:v>75864400</c:v>
                </c:pt>
                <c:pt idx="9810">
                  <c:v>94940400</c:v>
                </c:pt>
                <c:pt idx="9811">
                  <c:v>69986400</c:v>
                </c:pt>
                <c:pt idx="9812">
                  <c:v>81821200</c:v>
                </c:pt>
                <c:pt idx="9813">
                  <c:v>87388800</c:v>
                </c:pt>
                <c:pt idx="9814">
                  <c:v>102734400</c:v>
                </c:pt>
                <c:pt idx="9815">
                  <c:v>89182800</c:v>
                </c:pt>
                <c:pt idx="9816">
                  <c:v>100206400</c:v>
                </c:pt>
                <c:pt idx="9817">
                  <c:v>86703200</c:v>
                </c:pt>
                <c:pt idx="9818">
                  <c:v>76167200</c:v>
                </c:pt>
                <c:pt idx="9819">
                  <c:v>106234400</c:v>
                </c:pt>
                <c:pt idx="9820">
                  <c:v>121395200</c:v>
                </c:pt>
                <c:pt idx="9821">
                  <c:v>65325200</c:v>
                </c:pt>
                <c:pt idx="9822">
                  <c:v>84020400</c:v>
                </c:pt>
                <c:pt idx="9823">
                  <c:v>105207600</c:v>
                </c:pt>
                <c:pt idx="9824">
                  <c:v>65235600</c:v>
                </c:pt>
                <c:pt idx="9825">
                  <c:v>46617600</c:v>
                </c:pt>
                <c:pt idx="9826">
                  <c:v>94487200</c:v>
                </c:pt>
                <c:pt idx="9827">
                  <c:v>114430400</c:v>
                </c:pt>
                <c:pt idx="9828">
                  <c:v>67181600</c:v>
                </c:pt>
                <c:pt idx="9829">
                  <c:v>74424400</c:v>
                </c:pt>
                <c:pt idx="9830">
                  <c:v>106075600</c:v>
                </c:pt>
                <c:pt idx="9831">
                  <c:v>128042400</c:v>
                </c:pt>
                <c:pt idx="9832">
                  <c:v>90420400</c:v>
                </c:pt>
                <c:pt idx="9833">
                  <c:v>78756800</c:v>
                </c:pt>
                <c:pt idx="9834">
                  <c:v>137310400</c:v>
                </c:pt>
                <c:pt idx="9835">
                  <c:v>133587600</c:v>
                </c:pt>
                <c:pt idx="9836">
                  <c:v>128186000</c:v>
                </c:pt>
                <c:pt idx="9837">
                  <c:v>114158400</c:v>
                </c:pt>
                <c:pt idx="9838">
                  <c:v>116028400</c:v>
                </c:pt>
                <c:pt idx="9839">
                  <c:v>98369200</c:v>
                </c:pt>
                <c:pt idx="9840">
                  <c:v>275978000</c:v>
                </c:pt>
                <c:pt idx="9841">
                  <c:v>98572000</c:v>
                </c:pt>
                <c:pt idx="9842">
                  <c:v>48478800</c:v>
                </c:pt>
                <c:pt idx="9843">
                  <c:v>93121200</c:v>
                </c:pt>
                <c:pt idx="9844">
                  <c:v>146266000</c:v>
                </c:pt>
                <c:pt idx="9845">
                  <c:v>144114400</c:v>
                </c:pt>
                <c:pt idx="9846">
                  <c:v>100805600</c:v>
                </c:pt>
                <c:pt idx="9847">
                  <c:v>135480400</c:v>
                </c:pt>
                <c:pt idx="9848">
                  <c:v>146322800</c:v>
                </c:pt>
                <c:pt idx="9849">
                  <c:v>118387200</c:v>
                </c:pt>
                <c:pt idx="9850">
                  <c:v>108872000</c:v>
                </c:pt>
                <c:pt idx="9851">
                  <c:v>132079200</c:v>
                </c:pt>
                <c:pt idx="9852">
                  <c:v>170108400</c:v>
                </c:pt>
                <c:pt idx="9853">
                  <c:v>140644800</c:v>
                </c:pt>
                <c:pt idx="9854">
                  <c:v>121532000</c:v>
                </c:pt>
                <c:pt idx="9855">
                  <c:v>161954400</c:v>
                </c:pt>
                <c:pt idx="9856">
                  <c:v>121923600</c:v>
                </c:pt>
                <c:pt idx="9857">
                  <c:v>108829200</c:v>
                </c:pt>
                <c:pt idx="9858">
                  <c:v>137816400</c:v>
                </c:pt>
                <c:pt idx="9859">
                  <c:v>110843200</c:v>
                </c:pt>
                <c:pt idx="9860">
                  <c:v>101832400</c:v>
                </c:pt>
                <c:pt idx="9861">
                  <c:v>104472000</c:v>
                </c:pt>
                <c:pt idx="9862">
                  <c:v>146537600</c:v>
                </c:pt>
                <c:pt idx="9863">
                  <c:v>161940000</c:v>
                </c:pt>
                <c:pt idx="9864">
                  <c:v>162234000</c:v>
                </c:pt>
                <c:pt idx="9865">
                  <c:v>216229200</c:v>
                </c:pt>
                <c:pt idx="9866">
                  <c:v>126743200</c:v>
                </c:pt>
                <c:pt idx="9867">
                  <c:v>199588400</c:v>
                </c:pt>
                <c:pt idx="9868">
                  <c:v>173788400</c:v>
                </c:pt>
                <c:pt idx="9869">
                  <c:v>136616400</c:v>
                </c:pt>
                <c:pt idx="9870">
                  <c:v>118826800</c:v>
                </c:pt>
                <c:pt idx="9871">
                  <c:v>105425600</c:v>
                </c:pt>
                <c:pt idx="9872">
                  <c:v>117684000</c:v>
                </c:pt>
                <c:pt idx="9873">
                  <c:v>109348800</c:v>
                </c:pt>
                <c:pt idx="9874">
                  <c:v>94323200</c:v>
                </c:pt>
                <c:pt idx="9875">
                  <c:v>113730400</c:v>
                </c:pt>
                <c:pt idx="9876">
                  <c:v>94747600</c:v>
                </c:pt>
                <c:pt idx="9877">
                  <c:v>80113600</c:v>
                </c:pt>
                <c:pt idx="9878">
                  <c:v>152531200</c:v>
                </c:pt>
                <c:pt idx="9879">
                  <c:v>93984000</c:v>
                </c:pt>
                <c:pt idx="9880">
                  <c:v>100566000</c:v>
                </c:pt>
                <c:pt idx="9881">
                  <c:v>129554000</c:v>
                </c:pt>
                <c:pt idx="9882">
                  <c:v>222195200</c:v>
                </c:pt>
                <c:pt idx="9883">
                  <c:v>230673600</c:v>
                </c:pt>
                <c:pt idx="9884">
                  <c:v>198054800</c:v>
                </c:pt>
                <c:pt idx="9885">
                  <c:v>320605600</c:v>
                </c:pt>
                <c:pt idx="9886">
                  <c:v>426510000</c:v>
                </c:pt>
                <c:pt idx="9887">
                  <c:v>341397200</c:v>
                </c:pt>
                <c:pt idx="9888">
                  <c:v>319475600</c:v>
                </c:pt>
                <c:pt idx="9889">
                  <c:v>219178400</c:v>
                </c:pt>
                <c:pt idx="9890">
                  <c:v>187572800</c:v>
                </c:pt>
                <c:pt idx="9891">
                  <c:v>226176800</c:v>
                </c:pt>
                <c:pt idx="9892">
                  <c:v>286744800</c:v>
                </c:pt>
                <c:pt idx="9893">
                  <c:v>285290000</c:v>
                </c:pt>
                <c:pt idx="9894">
                  <c:v>255598800</c:v>
                </c:pt>
                <c:pt idx="9895">
                  <c:v>418474000</c:v>
                </c:pt>
                <c:pt idx="9896">
                  <c:v>370732000</c:v>
                </c:pt>
                <c:pt idx="9897">
                  <c:v>322423600</c:v>
                </c:pt>
                <c:pt idx="9898">
                  <c:v>324056000</c:v>
                </c:pt>
                <c:pt idx="9899">
                  <c:v>300233600</c:v>
                </c:pt>
                <c:pt idx="9900">
                  <c:v>271857200</c:v>
                </c:pt>
                <c:pt idx="9901">
                  <c:v>401693200</c:v>
                </c:pt>
                <c:pt idx="9902">
                  <c:v>336752800</c:v>
                </c:pt>
                <c:pt idx="9903">
                  <c:v>287531200</c:v>
                </c:pt>
                <c:pt idx="9904">
                  <c:v>303602000</c:v>
                </c:pt>
                <c:pt idx="9905">
                  <c:v>252087200</c:v>
                </c:pt>
                <c:pt idx="9906">
                  <c:v>204216800</c:v>
                </c:pt>
                <c:pt idx="9907">
                  <c:v>167976400</c:v>
                </c:pt>
                <c:pt idx="9908">
                  <c:v>197002000</c:v>
                </c:pt>
                <c:pt idx="9909">
                  <c:v>176218400</c:v>
                </c:pt>
                <c:pt idx="9910">
                  <c:v>165934000</c:v>
                </c:pt>
                <c:pt idx="9911">
                  <c:v>129880000</c:v>
                </c:pt>
                <c:pt idx="9912">
                  <c:v>201820400</c:v>
                </c:pt>
                <c:pt idx="9913">
                  <c:v>202887200</c:v>
                </c:pt>
                <c:pt idx="9914">
                  <c:v>168895200</c:v>
                </c:pt>
                <c:pt idx="9915">
                  <c:v>161834800</c:v>
                </c:pt>
                <c:pt idx="9916">
                  <c:v>131022800</c:v>
                </c:pt>
                <c:pt idx="9917">
                  <c:v>194994800</c:v>
                </c:pt>
                <c:pt idx="9918">
                  <c:v>131154400</c:v>
                </c:pt>
                <c:pt idx="9919">
                  <c:v>157125200</c:v>
                </c:pt>
                <c:pt idx="9920">
                  <c:v>215250000</c:v>
                </c:pt>
                <c:pt idx="9921">
                  <c:v>130015200</c:v>
                </c:pt>
                <c:pt idx="9922">
                  <c:v>180991600</c:v>
                </c:pt>
                <c:pt idx="9923">
                  <c:v>116862400</c:v>
                </c:pt>
                <c:pt idx="9924">
                  <c:v>124814400</c:v>
                </c:pt>
                <c:pt idx="9925">
                  <c:v>126161200</c:v>
                </c:pt>
                <c:pt idx="9926">
                  <c:v>117087600</c:v>
                </c:pt>
                <c:pt idx="9927">
                  <c:v>112004800</c:v>
                </c:pt>
                <c:pt idx="9928">
                  <c:v>137280800</c:v>
                </c:pt>
                <c:pt idx="9929">
                  <c:v>183064000</c:v>
                </c:pt>
                <c:pt idx="9930">
                  <c:v>240616800</c:v>
                </c:pt>
                <c:pt idx="9931">
                  <c:v>133568000</c:v>
                </c:pt>
                <c:pt idx="9932">
                  <c:v>147751200</c:v>
                </c:pt>
                <c:pt idx="9933">
                  <c:v>142333600</c:v>
                </c:pt>
                <c:pt idx="9934">
                  <c:v>115215200</c:v>
                </c:pt>
                <c:pt idx="9935">
                  <c:v>133838400</c:v>
                </c:pt>
                <c:pt idx="9936">
                  <c:v>145946400</c:v>
                </c:pt>
                <c:pt idx="9937">
                  <c:v>162301200</c:v>
                </c:pt>
                <c:pt idx="9938">
                  <c:v>200622400</c:v>
                </c:pt>
                <c:pt idx="9939">
                  <c:v>158929200</c:v>
                </c:pt>
                <c:pt idx="9940">
                  <c:v>166348400</c:v>
                </c:pt>
                <c:pt idx="9941">
                  <c:v>135178400</c:v>
                </c:pt>
                <c:pt idx="9942">
                  <c:v>101729600</c:v>
                </c:pt>
                <c:pt idx="9943">
                  <c:v>111504800</c:v>
                </c:pt>
                <c:pt idx="9944">
                  <c:v>102688800</c:v>
                </c:pt>
                <c:pt idx="9945">
                  <c:v>81803200</c:v>
                </c:pt>
                <c:pt idx="9946">
                  <c:v>125522000</c:v>
                </c:pt>
                <c:pt idx="9947">
                  <c:v>112945200</c:v>
                </c:pt>
                <c:pt idx="9948">
                  <c:v>133560800</c:v>
                </c:pt>
                <c:pt idx="9949">
                  <c:v>153532400</c:v>
                </c:pt>
                <c:pt idx="9950">
                  <c:v>80791200</c:v>
                </c:pt>
                <c:pt idx="9951">
                  <c:v>87642800</c:v>
                </c:pt>
                <c:pt idx="9952">
                  <c:v>104491200</c:v>
                </c:pt>
                <c:pt idx="9953">
                  <c:v>87560400</c:v>
                </c:pt>
                <c:pt idx="9954">
                  <c:v>137250400</c:v>
                </c:pt>
                <c:pt idx="9955">
                  <c:v>95654400</c:v>
                </c:pt>
                <c:pt idx="9956">
                  <c:v>147712400</c:v>
                </c:pt>
                <c:pt idx="9957">
                  <c:v>166651600</c:v>
                </c:pt>
                <c:pt idx="9958">
                  <c:v>201662400</c:v>
                </c:pt>
                <c:pt idx="9959">
                  <c:v>200146000</c:v>
                </c:pt>
                <c:pt idx="9960">
                  <c:v>138808800</c:v>
                </c:pt>
                <c:pt idx="9961">
                  <c:v>165428800</c:v>
                </c:pt>
                <c:pt idx="9962">
                  <c:v>114406400</c:v>
                </c:pt>
                <c:pt idx="9963">
                  <c:v>96820400</c:v>
                </c:pt>
                <c:pt idx="9964">
                  <c:v>264476000</c:v>
                </c:pt>
                <c:pt idx="9965">
                  <c:v>135445200</c:v>
                </c:pt>
                <c:pt idx="9966">
                  <c:v>212155600</c:v>
                </c:pt>
                <c:pt idx="9967">
                  <c:v>192623200</c:v>
                </c:pt>
                <c:pt idx="9968">
                  <c:v>137522400</c:v>
                </c:pt>
                <c:pt idx="9969">
                  <c:v>205256800</c:v>
                </c:pt>
                <c:pt idx="9970">
                  <c:v>130646000</c:v>
                </c:pt>
                <c:pt idx="9971">
                  <c:v>140223200</c:v>
                </c:pt>
                <c:pt idx="9972">
                  <c:v>110737200</c:v>
                </c:pt>
                <c:pt idx="9973">
                  <c:v>114041600</c:v>
                </c:pt>
                <c:pt idx="9974">
                  <c:v>118655600</c:v>
                </c:pt>
                <c:pt idx="9975">
                  <c:v>112424400</c:v>
                </c:pt>
                <c:pt idx="9976">
                  <c:v>117092000</c:v>
                </c:pt>
                <c:pt idx="9977">
                  <c:v>125642800</c:v>
                </c:pt>
                <c:pt idx="9978">
                  <c:v>90257200</c:v>
                </c:pt>
                <c:pt idx="9979">
                  <c:v>191649200</c:v>
                </c:pt>
                <c:pt idx="9980">
                  <c:v>170989200</c:v>
                </c:pt>
                <c:pt idx="9981">
                  <c:v>153198000</c:v>
                </c:pt>
                <c:pt idx="9982">
                  <c:v>110577600</c:v>
                </c:pt>
                <c:pt idx="9983">
                  <c:v>92186800</c:v>
                </c:pt>
                <c:pt idx="9984">
                  <c:v>90318000</c:v>
                </c:pt>
                <c:pt idx="9985">
                  <c:v>103433200</c:v>
                </c:pt>
                <c:pt idx="9986">
                  <c:v>89001600</c:v>
                </c:pt>
                <c:pt idx="9987">
                  <c:v>197004400</c:v>
                </c:pt>
                <c:pt idx="9988">
                  <c:v>185438800</c:v>
                </c:pt>
                <c:pt idx="9989">
                  <c:v>121214000</c:v>
                </c:pt>
                <c:pt idx="9990">
                  <c:v>103625600</c:v>
                </c:pt>
                <c:pt idx="9991">
                  <c:v>90329200</c:v>
                </c:pt>
                <c:pt idx="9992">
                  <c:v>158130000</c:v>
                </c:pt>
                <c:pt idx="9993">
                  <c:v>374336800</c:v>
                </c:pt>
                <c:pt idx="9994">
                  <c:v>308151200</c:v>
                </c:pt>
                <c:pt idx="9995">
                  <c:v>173071600</c:v>
                </c:pt>
                <c:pt idx="9996">
                  <c:v>121776800</c:v>
                </c:pt>
                <c:pt idx="9997">
                  <c:v>202428800</c:v>
                </c:pt>
                <c:pt idx="9998">
                  <c:v>198045600</c:v>
                </c:pt>
                <c:pt idx="9999">
                  <c:v>212403600</c:v>
                </c:pt>
                <c:pt idx="10000">
                  <c:v>187902400</c:v>
                </c:pt>
                <c:pt idx="10001">
                  <c:v>165598000</c:v>
                </c:pt>
                <c:pt idx="10002">
                  <c:v>210082000</c:v>
                </c:pt>
                <c:pt idx="10003">
                  <c:v>165565200</c:v>
                </c:pt>
                <c:pt idx="10004">
                  <c:v>119561600</c:v>
                </c:pt>
                <c:pt idx="10005">
                  <c:v>105633600</c:v>
                </c:pt>
                <c:pt idx="10006">
                  <c:v>145538000</c:v>
                </c:pt>
                <c:pt idx="10007">
                  <c:v>126907200</c:v>
                </c:pt>
                <c:pt idx="10008">
                  <c:v>338054800</c:v>
                </c:pt>
                <c:pt idx="10009">
                  <c:v>345937600</c:v>
                </c:pt>
                <c:pt idx="10010">
                  <c:v>211495600</c:v>
                </c:pt>
                <c:pt idx="10011">
                  <c:v>163022400</c:v>
                </c:pt>
                <c:pt idx="10012">
                  <c:v>155552400</c:v>
                </c:pt>
                <c:pt idx="10013">
                  <c:v>187630000</c:v>
                </c:pt>
                <c:pt idx="10014">
                  <c:v>225702700</c:v>
                </c:pt>
                <c:pt idx="10015">
                  <c:v>151948100</c:v>
                </c:pt>
                <c:pt idx="10016">
                  <c:v>200119000</c:v>
                </c:pt>
                <c:pt idx="10017">
                  <c:v>257599600</c:v>
                </c:pt>
                <c:pt idx="10018">
                  <c:v>332607200</c:v>
                </c:pt>
                <c:pt idx="10019">
                  <c:v>231366600</c:v>
                </c:pt>
                <c:pt idx="10020">
                  <c:v>176940500</c:v>
                </c:pt>
                <c:pt idx="10021">
                  <c:v>182274400</c:v>
                </c:pt>
                <c:pt idx="10022">
                  <c:v>180860300</c:v>
                </c:pt>
                <c:pt idx="10023">
                  <c:v>140150100</c:v>
                </c:pt>
                <c:pt idx="10024">
                  <c:v>184642000</c:v>
                </c:pt>
                <c:pt idx="10025">
                  <c:v>154679000</c:v>
                </c:pt>
                <c:pt idx="10026">
                  <c:v>178011000</c:v>
                </c:pt>
                <c:pt idx="10027">
                  <c:v>287104900</c:v>
                </c:pt>
                <c:pt idx="10028">
                  <c:v>195713800</c:v>
                </c:pt>
                <c:pt idx="10029">
                  <c:v>183055400</c:v>
                </c:pt>
                <c:pt idx="10030">
                  <c:v>150718700</c:v>
                </c:pt>
                <c:pt idx="10031">
                  <c:v>167743300</c:v>
                </c:pt>
                <c:pt idx="10032">
                  <c:v>149981400</c:v>
                </c:pt>
                <c:pt idx="10033">
                  <c:v>137672400</c:v>
                </c:pt>
                <c:pt idx="10034">
                  <c:v>99382200</c:v>
                </c:pt>
                <c:pt idx="10035">
                  <c:v>142675200</c:v>
                </c:pt>
                <c:pt idx="10036">
                  <c:v>116120400</c:v>
                </c:pt>
                <c:pt idx="10037">
                  <c:v>144712000</c:v>
                </c:pt>
                <c:pt idx="10038">
                  <c:v>106243800</c:v>
                </c:pt>
                <c:pt idx="10039">
                  <c:v>161498200</c:v>
                </c:pt>
                <c:pt idx="10040">
                  <c:v>96849000</c:v>
                </c:pt>
                <c:pt idx="10041">
                  <c:v>83477200</c:v>
                </c:pt>
                <c:pt idx="10042">
                  <c:v>100506900</c:v>
                </c:pt>
                <c:pt idx="10043">
                  <c:v>240226800</c:v>
                </c:pt>
                <c:pt idx="10044">
                  <c:v>262330500</c:v>
                </c:pt>
                <c:pt idx="10045">
                  <c:v>150712000</c:v>
                </c:pt>
                <c:pt idx="10046">
                  <c:v>112559200</c:v>
                </c:pt>
                <c:pt idx="10047">
                  <c:v>115393800</c:v>
                </c:pt>
                <c:pt idx="10048">
                  <c:v>120639300</c:v>
                </c:pt>
                <c:pt idx="10049">
                  <c:v>124423700</c:v>
                </c:pt>
                <c:pt idx="10050">
                  <c:v>89946000</c:v>
                </c:pt>
                <c:pt idx="10051">
                  <c:v>101988000</c:v>
                </c:pt>
                <c:pt idx="10052">
                  <c:v>82572600</c:v>
                </c:pt>
                <c:pt idx="10053">
                  <c:v>111850700</c:v>
                </c:pt>
                <c:pt idx="10054">
                  <c:v>92276800</c:v>
                </c:pt>
                <c:pt idx="10055">
                  <c:v>143937800</c:v>
                </c:pt>
                <c:pt idx="10056">
                  <c:v>146129200</c:v>
                </c:pt>
                <c:pt idx="10057">
                  <c:v>190272600</c:v>
                </c:pt>
                <c:pt idx="10058">
                  <c:v>122866900</c:v>
                </c:pt>
                <c:pt idx="10059">
                  <c:v>107624400</c:v>
                </c:pt>
                <c:pt idx="10060">
                  <c:v>138235500</c:v>
                </c:pt>
                <c:pt idx="10061">
                  <c:v>126387100</c:v>
                </c:pt>
                <c:pt idx="10062">
                  <c:v>114457900</c:v>
                </c:pt>
                <c:pt idx="10063">
                  <c:v>154515300</c:v>
                </c:pt>
                <c:pt idx="10064">
                  <c:v>138023400</c:v>
                </c:pt>
                <c:pt idx="10065">
                  <c:v>112295000</c:v>
                </c:pt>
                <c:pt idx="10066">
                  <c:v>103162300</c:v>
                </c:pt>
                <c:pt idx="10067">
                  <c:v>81581900</c:v>
                </c:pt>
                <c:pt idx="10068">
                  <c:v>91183000</c:v>
                </c:pt>
                <c:pt idx="10069">
                  <c:v>74271000</c:v>
                </c:pt>
                <c:pt idx="10070">
                  <c:v>76322100</c:v>
                </c:pt>
                <c:pt idx="10071">
                  <c:v>74113000</c:v>
                </c:pt>
                <c:pt idx="10072">
                  <c:v>73604300</c:v>
                </c:pt>
                <c:pt idx="10073">
                  <c:v>127959300</c:v>
                </c:pt>
                <c:pt idx="10074">
                  <c:v>113874200</c:v>
                </c:pt>
                <c:pt idx="10075">
                  <c:v>76499200</c:v>
                </c:pt>
                <c:pt idx="10076">
                  <c:v>46691300</c:v>
                </c:pt>
                <c:pt idx="10077">
                  <c:v>169410200</c:v>
                </c:pt>
                <c:pt idx="10078">
                  <c:v>127728200</c:v>
                </c:pt>
                <c:pt idx="10079">
                  <c:v>89004200</c:v>
                </c:pt>
                <c:pt idx="10080">
                  <c:v>78967600</c:v>
                </c:pt>
                <c:pt idx="10081">
                  <c:v>78260400</c:v>
                </c:pt>
                <c:pt idx="10082">
                  <c:v>86712000</c:v>
                </c:pt>
                <c:pt idx="10083">
                  <c:v>82225500</c:v>
                </c:pt>
                <c:pt idx="10084">
                  <c:v>115089200</c:v>
                </c:pt>
                <c:pt idx="10085">
                  <c:v>81312200</c:v>
                </c:pt>
                <c:pt idx="10086">
                  <c:v>86939800</c:v>
                </c:pt>
                <c:pt idx="10087">
                  <c:v>79184500</c:v>
                </c:pt>
                <c:pt idx="10088">
                  <c:v>157243700</c:v>
                </c:pt>
                <c:pt idx="10089">
                  <c:v>98208600</c:v>
                </c:pt>
                <c:pt idx="10090">
                  <c:v>94359800</c:v>
                </c:pt>
                <c:pt idx="10091">
                  <c:v>192541500</c:v>
                </c:pt>
                <c:pt idx="10092">
                  <c:v>121251600</c:v>
                </c:pt>
                <c:pt idx="10093">
                  <c:v>168904800</c:v>
                </c:pt>
                <c:pt idx="10094">
                  <c:v>88223700</c:v>
                </c:pt>
                <c:pt idx="10095">
                  <c:v>54930100</c:v>
                </c:pt>
                <c:pt idx="10096">
                  <c:v>124486200</c:v>
                </c:pt>
                <c:pt idx="10097">
                  <c:v>121047300</c:v>
                </c:pt>
                <c:pt idx="10098">
                  <c:v>96452100</c:v>
                </c:pt>
                <c:pt idx="10099">
                  <c:v>99116600</c:v>
                </c:pt>
                <c:pt idx="10100">
                  <c:v>143301900</c:v>
                </c:pt>
                <c:pt idx="10101">
                  <c:v>97664900</c:v>
                </c:pt>
                <c:pt idx="10102">
                  <c:v>155088000</c:v>
                </c:pt>
                <c:pt idx="10103">
                  <c:v>109578200</c:v>
                </c:pt>
                <c:pt idx="10104">
                  <c:v>105158200</c:v>
                </c:pt>
                <c:pt idx="10105">
                  <c:v>100384500</c:v>
                </c:pt>
                <c:pt idx="10106">
                  <c:v>91951100</c:v>
                </c:pt>
                <c:pt idx="10107">
                  <c:v>88636800</c:v>
                </c:pt>
                <c:pt idx="10108">
                  <c:v>90221800</c:v>
                </c:pt>
                <c:pt idx="10109">
                  <c:v>111598500</c:v>
                </c:pt>
                <c:pt idx="10110">
                  <c:v>90757300</c:v>
                </c:pt>
                <c:pt idx="10111">
                  <c:v>104319500</c:v>
                </c:pt>
                <c:pt idx="10112">
                  <c:v>120150900</c:v>
                </c:pt>
                <c:pt idx="10113">
                  <c:v>114459400</c:v>
                </c:pt>
                <c:pt idx="10114">
                  <c:v>157611700</c:v>
                </c:pt>
                <c:pt idx="10115">
                  <c:v>98390600</c:v>
                </c:pt>
                <c:pt idx="10116">
                  <c:v>140843800</c:v>
                </c:pt>
                <c:pt idx="10117">
                  <c:v>142621100</c:v>
                </c:pt>
                <c:pt idx="10118">
                  <c:v>177523800</c:v>
                </c:pt>
                <c:pt idx="10119">
                  <c:v>106239800</c:v>
                </c:pt>
                <c:pt idx="10120">
                  <c:v>83305400</c:v>
                </c:pt>
                <c:pt idx="10121">
                  <c:v>89880900</c:v>
                </c:pt>
                <c:pt idx="10122">
                  <c:v>84183100</c:v>
                </c:pt>
                <c:pt idx="10123">
                  <c:v>75693800</c:v>
                </c:pt>
                <c:pt idx="10124">
                  <c:v>71297200</c:v>
                </c:pt>
                <c:pt idx="10125">
                  <c:v>76774200</c:v>
                </c:pt>
                <c:pt idx="10126">
                  <c:v>73046600</c:v>
                </c:pt>
                <c:pt idx="10127">
                  <c:v>64280000</c:v>
                </c:pt>
                <c:pt idx="10128">
                  <c:v>60145100</c:v>
                </c:pt>
                <c:pt idx="10129">
                  <c:v>80576300</c:v>
                </c:pt>
                <c:pt idx="10130">
                  <c:v>97918500</c:v>
                </c:pt>
                <c:pt idx="10131">
                  <c:v>96856700</c:v>
                </c:pt>
                <c:pt idx="10132">
                  <c:v>87668800</c:v>
                </c:pt>
                <c:pt idx="10133">
                  <c:v>103916400</c:v>
                </c:pt>
                <c:pt idx="10134">
                  <c:v>158273000</c:v>
                </c:pt>
                <c:pt idx="10135">
                  <c:v>111039900</c:v>
                </c:pt>
                <c:pt idx="10136">
                  <c:v>148199500</c:v>
                </c:pt>
                <c:pt idx="10137">
                  <c:v>164560400</c:v>
                </c:pt>
                <c:pt idx="10138">
                  <c:v>116307900</c:v>
                </c:pt>
                <c:pt idx="10139">
                  <c:v>102260900</c:v>
                </c:pt>
                <c:pt idx="10140">
                  <c:v>112966300</c:v>
                </c:pt>
                <c:pt idx="10141">
                  <c:v>178155000</c:v>
                </c:pt>
                <c:pt idx="10142">
                  <c:v>153766600</c:v>
                </c:pt>
                <c:pt idx="10143">
                  <c:v>154376600</c:v>
                </c:pt>
                <c:pt idx="10144">
                  <c:v>129525800</c:v>
                </c:pt>
                <c:pt idx="10145">
                  <c:v>111943300</c:v>
                </c:pt>
                <c:pt idx="10146">
                  <c:v>103026500</c:v>
                </c:pt>
                <c:pt idx="10147">
                  <c:v>88105100</c:v>
                </c:pt>
                <c:pt idx="10148">
                  <c:v>92403800</c:v>
                </c:pt>
                <c:pt idx="10149">
                  <c:v>115227900</c:v>
                </c:pt>
                <c:pt idx="10150">
                  <c:v>111932600</c:v>
                </c:pt>
                <c:pt idx="10151">
                  <c:v>121229700</c:v>
                </c:pt>
                <c:pt idx="10152">
                  <c:v>185549500</c:v>
                </c:pt>
                <c:pt idx="10153">
                  <c:v>111912300</c:v>
                </c:pt>
                <c:pt idx="10154">
                  <c:v>95467100</c:v>
                </c:pt>
                <c:pt idx="10155">
                  <c:v>88530500</c:v>
                </c:pt>
                <c:pt idx="10156">
                  <c:v>98844700</c:v>
                </c:pt>
                <c:pt idx="10157">
                  <c:v>94071200</c:v>
                </c:pt>
                <c:pt idx="10158">
                  <c:v>80819200</c:v>
                </c:pt>
                <c:pt idx="10159">
                  <c:v>85671900</c:v>
                </c:pt>
                <c:pt idx="10160">
                  <c:v>118323800</c:v>
                </c:pt>
                <c:pt idx="10161">
                  <c:v>75089100</c:v>
                </c:pt>
                <c:pt idx="10162">
                  <c:v>88651200</c:v>
                </c:pt>
                <c:pt idx="10163">
                  <c:v>80171300</c:v>
                </c:pt>
                <c:pt idx="10164">
                  <c:v>83466700</c:v>
                </c:pt>
                <c:pt idx="10165">
                  <c:v>88844600</c:v>
                </c:pt>
                <c:pt idx="10166">
                  <c:v>106686700</c:v>
                </c:pt>
                <c:pt idx="10167">
                  <c:v>91420000</c:v>
                </c:pt>
                <c:pt idx="10168">
                  <c:v>91266500</c:v>
                </c:pt>
                <c:pt idx="10169">
                  <c:v>87222800</c:v>
                </c:pt>
                <c:pt idx="10170">
                  <c:v>89347100</c:v>
                </c:pt>
                <c:pt idx="10171">
                  <c:v>84922400</c:v>
                </c:pt>
                <c:pt idx="10172">
                  <c:v>94264200</c:v>
                </c:pt>
                <c:pt idx="10173">
                  <c:v>94812300</c:v>
                </c:pt>
                <c:pt idx="10174">
                  <c:v>68847100</c:v>
                </c:pt>
                <c:pt idx="10175">
                  <c:v>84566500</c:v>
                </c:pt>
                <c:pt idx="10176">
                  <c:v>78657500</c:v>
                </c:pt>
                <c:pt idx="10177">
                  <c:v>66905100</c:v>
                </c:pt>
                <c:pt idx="10178">
                  <c:v>66015800</c:v>
                </c:pt>
                <c:pt idx="10179">
                  <c:v>107760100</c:v>
                </c:pt>
                <c:pt idx="10180">
                  <c:v>151101000</c:v>
                </c:pt>
                <c:pt idx="10181">
                  <c:v>109839500</c:v>
                </c:pt>
                <c:pt idx="10182">
                  <c:v>75135100</c:v>
                </c:pt>
                <c:pt idx="10183">
                  <c:v>137564700</c:v>
                </c:pt>
                <c:pt idx="10184">
                  <c:v>84000900</c:v>
                </c:pt>
                <c:pt idx="10185">
                  <c:v>78128300</c:v>
                </c:pt>
                <c:pt idx="10186">
                  <c:v>78973300</c:v>
                </c:pt>
                <c:pt idx="10187">
                  <c:v>88071200</c:v>
                </c:pt>
                <c:pt idx="10188">
                  <c:v>126142800</c:v>
                </c:pt>
                <c:pt idx="10189">
                  <c:v>112172300</c:v>
                </c:pt>
                <c:pt idx="10190">
                  <c:v>105861300</c:v>
                </c:pt>
                <c:pt idx="10191">
                  <c:v>81918000</c:v>
                </c:pt>
                <c:pt idx="10192">
                  <c:v>74244600</c:v>
                </c:pt>
                <c:pt idx="10193">
                  <c:v>63342900</c:v>
                </c:pt>
                <c:pt idx="10194">
                  <c:v>92612000</c:v>
                </c:pt>
                <c:pt idx="10195">
                  <c:v>76857100</c:v>
                </c:pt>
                <c:pt idx="10196">
                  <c:v>79295400</c:v>
                </c:pt>
                <c:pt idx="10197">
                  <c:v>63092900</c:v>
                </c:pt>
                <c:pt idx="10198">
                  <c:v>72009500</c:v>
                </c:pt>
                <c:pt idx="10199">
                  <c:v>56575900</c:v>
                </c:pt>
                <c:pt idx="10200">
                  <c:v>94625600</c:v>
                </c:pt>
                <c:pt idx="10201">
                  <c:v>71311100</c:v>
                </c:pt>
                <c:pt idx="10202">
                  <c:v>67637100</c:v>
                </c:pt>
                <c:pt idx="10203">
                  <c:v>59278900</c:v>
                </c:pt>
                <c:pt idx="10204">
                  <c:v>76229200</c:v>
                </c:pt>
                <c:pt idx="10205">
                  <c:v>75169300</c:v>
                </c:pt>
                <c:pt idx="10206">
                  <c:v>71057600</c:v>
                </c:pt>
                <c:pt idx="10207">
                  <c:v>74403800</c:v>
                </c:pt>
                <c:pt idx="10208">
                  <c:v>56877900</c:v>
                </c:pt>
                <c:pt idx="10209">
                  <c:v>71186400</c:v>
                </c:pt>
                <c:pt idx="10210">
                  <c:v>53522400</c:v>
                </c:pt>
                <c:pt idx="10211">
                  <c:v>96906500</c:v>
                </c:pt>
                <c:pt idx="10212">
                  <c:v>62746300</c:v>
                </c:pt>
                <c:pt idx="10213">
                  <c:v>91815000</c:v>
                </c:pt>
                <c:pt idx="10214">
                  <c:v>96721700</c:v>
                </c:pt>
                <c:pt idx="10215">
                  <c:v>108953300</c:v>
                </c:pt>
                <c:pt idx="10216">
                  <c:v>79663300</c:v>
                </c:pt>
                <c:pt idx="10217">
                  <c:v>74783600</c:v>
                </c:pt>
                <c:pt idx="10218">
                  <c:v>60214200</c:v>
                </c:pt>
                <c:pt idx="10219">
                  <c:v>68711000</c:v>
                </c:pt>
                <c:pt idx="10220">
                  <c:v>70783700</c:v>
                </c:pt>
                <c:pt idx="10221">
                  <c:v>62111300</c:v>
                </c:pt>
                <c:pt idx="10222">
                  <c:v>64556100</c:v>
                </c:pt>
                <c:pt idx="10223">
                  <c:v>63261400</c:v>
                </c:pt>
                <c:pt idx="10224">
                  <c:v>52485800</c:v>
                </c:pt>
                <c:pt idx="10225">
                  <c:v>78852600</c:v>
                </c:pt>
                <c:pt idx="10226">
                  <c:v>108181800</c:v>
                </c:pt>
                <c:pt idx="10227">
                  <c:v>104911600</c:v>
                </c:pt>
                <c:pt idx="10228">
                  <c:v>105575500</c:v>
                </c:pt>
                <c:pt idx="10229">
                  <c:v>99890800</c:v>
                </c:pt>
                <c:pt idx="10230">
                  <c:v>76299700</c:v>
                </c:pt>
                <c:pt idx="10231">
                  <c:v>100827100</c:v>
                </c:pt>
                <c:pt idx="10232">
                  <c:v>127050800</c:v>
                </c:pt>
                <c:pt idx="10233">
                  <c:v>106820300</c:v>
                </c:pt>
                <c:pt idx="10234">
                  <c:v>93251400</c:v>
                </c:pt>
                <c:pt idx="10235">
                  <c:v>121434600</c:v>
                </c:pt>
                <c:pt idx="10236">
                  <c:v>96350000</c:v>
                </c:pt>
                <c:pt idx="10237">
                  <c:v>74993500</c:v>
                </c:pt>
                <c:pt idx="10238">
                  <c:v>77338200</c:v>
                </c:pt>
                <c:pt idx="10239">
                  <c:v>71447400</c:v>
                </c:pt>
                <c:pt idx="10240">
                  <c:v>72434100</c:v>
                </c:pt>
                <c:pt idx="10241">
                  <c:v>104818600</c:v>
                </c:pt>
                <c:pt idx="10242">
                  <c:v>118931200</c:v>
                </c:pt>
                <c:pt idx="10243">
                  <c:v>56699500</c:v>
                </c:pt>
                <c:pt idx="10244">
                  <c:v>70440600</c:v>
                </c:pt>
                <c:pt idx="10245">
                  <c:v>62880000</c:v>
                </c:pt>
                <c:pt idx="10246">
                  <c:v>64786600</c:v>
                </c:pt>
                <c:pt idx="10247">
                  <c:v>56368300</c:v>
                </c:pt>
                <c:pt idx="10248">
                  <c:v>46397700</c:v>
                </c:pt>
                <c:pt idx="10249">
                  <c:v>54126800</c:v>
                </c:pt>
                <c:pt idx="10250">
                  <c:v>48908700</c:v>
                </c:pt>
                <c:pt idx="10251">
                  <c:v>69023100</c:v>
                </c:pt>
                <c:pt idx="10252">
                  <c:v>48493500</c:v>
                </c:pt>
                <c:pt idx="10253">
                  <c:v>72282600</c:v>
                </c:pt>
                <c:pt idx="10254">
                  <c:v>59375000</c:v>
                </c:pt>
                <c:pt idx="10255">
                  <c:v>103296000</c:v>
                </c:pt>
                <c:pt idx="10256">
                  <c:v>92229700</c:v>
                </c:pt>
                <c:pt idx="10257">
                  <c:v>86326000</c:v>
                </c:pt>
                <c:pt idx="10258">
                  <c:v>86960300</c:v>
                </c:pt>
                <c:pt idx="10259">
                  <c:v>60549600</c:v>
                </c:pt>
                <c:pt idx="10260">
                  <c:v>60131800</c:v>
                </c:pt>
                <c:pt idx="10261">
                  <c:v>48606400</c:v>
                </c:pt>
                <c:pt idx="10262">
                  <c:v>58991300</c:v>
                </c:pt>
                <c:pt idx="10263">
                  <c:v>48597200</c:v>
                </c:pt>
                <c:pt idx="10264">
                  <c:v>55802400</c:v>
                </c:pt>
                <c:pt idx="10265">
                  <c:v>90956700</c:v>
                </c:pt>
                <c:pt idx="10266">
                  <c:v>86453100</c:v>
                </c:pt>
                <c:pt idx="10267">
                  <c:v>80313700</c:v>
                </c:pt>
                <c:pt idx="10268">
                  <c:v>71115500</c:v>
                </c:pt>
                <c:pt idx="10269">
                  <c:v>57808700</c:v>
                </c:pt>
                <c:pt idx="10270">
                  <c:v>82278300</c:v>
                </c:pt>
                <c:pt idx="10271">
                  <c:v>74420200</c:v>
                </c:pt>
                <c:pt idx="10272">
                  <c:v>57305700</c:v>
                </c:pt>
                <c:pt idx="10273">
                  <c:v>140893200</c:v>
                </c:pt>
                <c:pt idx="10274">
                  <c:v>102404300</c:v>
                </c:pt>
                <c:pt idx="10275">
                  <c:v>109296300</c:v>
                </c:pt>
                <c:pt idx="10276">
                  <c:v>83281300</c:v>
                </c:pt>
                <c:pt idx="10277">
                  <c:v>68034100</c:v>
                </c:pt>
                <c:pt idx="10278">
                  <c:v>129868800</c:v>
                </c:pt>
                <c:pt idx="10279">
                  <c:v>123478900</c:v>
                </c:pt>
                <c:pt idx="10280">
                  <c:v>75834000</c:v>
                </c:pt>
                <c:pt idx="10281">
                  <c:v>76404300</c:v>
                </c:pt>
                <c:pt idx="10282">
                  <c:v>64838200</c:v>
                </c:pt>
                <c:pt idx="10283">
                  <c:v>53477900</c:v>
                </c:pt>
                <c:pt idx="10284">
                  <c:v>74150700</c:v>
                </c:pt>
                <c:pt idx="10285">
                  <c:v>108972300</c:v>
                </c:pt>
                <c:pt idx="10286">
                  <c:v>74602000</c:v>
                </c:pt>
                <c:pt idx="10287">
                  <c:v>89056700</c:v>
                </c:pt>
                <c:pt idx="10288">
                  <c:v>94639600</c:v>
                </c:pt>
                <c:pt idx="10289">
                  <c:v>98322000</c:v>
                </c:pt>
                <c:pt idx="10290">
                  <c:v>80861100</c:v>
                </c:pt>
                <c:pt idx="10291">
                  <c:v>83221100</c:v>
                </c:pt>
                <c:pt idx="10292">
                  <c:v>61732700</c:v>
                </c:pt>
                <c:pt idx="10293">
                  <c:v>58773200</c:v>
                </c:pt>
                <c:pt idx="10294">
                  <c:v>64452200</c:v>
                </c:pt>
                <c:pt idx="10295">
                  <c:v>73035900</c:v>
                </c:pt>
                <c:pt idx="10296">
                  <c:v>78762700</c:v>
                </c:pt>
                <c:pt idx="10297">
                  <c:v>69907100</c:v>
                </c:pt>
                <c:pt idx="10298">
                  <c:v>67940300</c:v>
                </c:pt>
                <c:pt idx="10299">
                  <c:v>85589200</c:v>
                </c:pt>
                <c:pt idx="10300">
                  <c:v>76378900</c:v>
                </c:pt>
                <c:pt idx="10301">
                  <c:v>58418800</c:v>
                </c:pt>
                <c:pt idx="10302">
                  <c:v>61421000</c:v>
                </c:pt>
                <c:pt idx="10303">
                  <c:v>58883400</c:v>
                </c:pt>
                <c:pt idx="10304">
                  <c:v>50720600</c:v>
                </c:pt>
                <c:pt idx="10305">
                  <c:v>60893400</c:v>
                </c:pt>
                <c:pt idx="10306">
                  <c:v>56094900</c:v>
                </c:pt>
                <c:pt idx="10307">
                  <c:v>100077900</c:v>
                </c:pt>
                <c:pt idx="10308">
                  <c:v>124953200</c:v>
                </c:pt>
                <c:pt idx="10309">
                  <c:v>74588300</c:v>
                </c:pt>
                <c:pt idx="10310">
                  <c:v>69122000</c:v>
                </c:pt>
                <c:pt idx="10311">
                  <c:v>54511500</c:v>
                </c:pt>
                <c:pt idx="10312">
                  <c:v>60394600</c:v>
                </c:pt>
                <c:pt idx="10313">
                  <c:v>65463900</c:v>
                </c:pt>
                <c:pt idx="10314">
                  <c:v>55020900</c:v>
                </c:pt>
                <c:pt idx="10315">
                  <c:v>56787900</c:v>
                </c:pt>
                <c:pt idx="10316">
                  <c:v>65187100</c:v>
                </c:pt>
                <c:pt idx="10317">
                  <c:v>41000000</c:v>
                </c:pt>
                <c:pt idx="10318">
                  <c:v>63804000</c:v>
                </c:pt>
                <c:pt idx="10319">
                  <c:v>59222800</c:v>
                </c:pt>
                <c:pt idx="10320">
                  <c:v>59256200</c:v>
                </c:pt>
                <c:pt idx="10321">
                  <c:v>88807000</c:v>
                </c:pt>
                <c:pt idx="10322">
                  <c:v>137827700</c:v>
                </c:pt>
                <c:pt idx="10323">
                  <c:v>117305600</c:v>
                </c:pt>
                <c:pt idx="10324">
                  <c:v>117467900</c:v>
                </c:pt>
                <c:pt idx="10325">
                  <c:v>96041900</c:v>
                </c:pt>
                <c:pt idx="10326">
                  <c:v>69463600</c:v>
                </c:pt>
                <c:pt idx="10327">
                  <c:v>76959800</c:v>
                </c:pt>
                <c:pt idx="10328">
                  <c:v>88748200</c:v>
                </c:pt>
                <c:pt idx="10329">
                  <c:v>174048100</c:v>
                </c:pt>
                <c:pt idx="10330">
                  <c:v>152052500</c:v>
                </c:pt>
                <c:pt idx="10331">
                  <c:v>136739200</c:v>
                </c:pt>
                <c:pt idx="10332">
                  <c:v>118023100</c:v>
                </c:pt>
                <c:pt idx="10333">
                  <c:v>107497000</c:v>
                </c:pt>
                <c:pt idx="10334">
                  <c:v>120405400</c:v>
                </c:pt>
                <c:pt idx="10335">
                  <c:v>116998900</c:v>
                </c:pt>
                <c:pt idx="10336">
                  <c:v>108923700</c:v>
                </c:pt>
                <c:pt idx="10337">
                  <c:v>115402700</c:v>
                </c:pt>
                <c:pt idx="10338">
                  <c:v>153237000</c:v>
                </c:pt>
                <c:pt idx="10339">
                  <c:v>139380400</c:v>
                </c:pt>
                <c:pt idx="10340">
                  <c:v>131063300</c:v>
                </c:pt>
                <c:pt idx="10341">
                  <c:v>150185800</c:v>
                </c:pt>
                <c:pt idx="10342">
                  <c:v>195432700</c:v>
                </c:pt>
                <c:pt idx="10343">
                  <c:v>107499100</c:v>
                </c:pt>
                <c:pt idx="10344">
                  <c:v>91185900</c:v>
                </c:pt>
                <c:pt idx="10345">
                  <c:v>92135300</c:v>
                </c:pt>
                <c:pt idx="10346">
                  <c:v>68356600</c:v>
                </c:pt>
                <c:pt idx="10347">
                  <c:v>74919600</c:v>
                </c:pt>
                <c:pt idx="10348">
                  <c:v>79144300</c:v>
                </c:pt>
                <c:pt idx="10349">
                  <c:v>62348900</c:v>
                </c:pt>
                <c:pt idx="10350">
                  <c:v>59773000</c:v>
                </c:pt>
                <c:pt idx="10351">
                  <c:v>64062300</c:v>
                </c:pt>
                <c:pt idx="10352">
                  <c:v>104487900</c:v>
                </c:pt>
                <c:pt idx="10353">
                  <c:v>99310400</c:v>
                </c:pt>
                <c:pt idx="10354">
                  <c:v>94537600</c:v>
                </c:pt>
                <c:pt idx="10355">
                  <c:v>96904000</c:v>
                </c:pt>
                <c:pt idx="10356">
                  <c:v>86709100</c:v>
                </c:pt>
                <c:pt idx="10357">
                  <c:v>106765600</c:v>
                </c:pt>
                <c:pt idx="10358">
                  <c:v>76138300</c:v>
                </c:pt>
                <c:pt idx="10359">
                  <c:v>74805200</c:v>
                </c:pt>
                <c:pt idx="10360">
                  <c:v>84505800</c:v>
                </c:pt>
                <c:pt idx="10361">
                  <c:v>80440800</c:v>
                </c:pt>
                <c:pt idx="10362">
                  <c:v>90956700</c:v>
                </c:pt>
                <c:pt idx="10363">
                  <c:v>94815000</c:v>
                </c:pt>
                <c:pt idx="10364">
                  <c:v>91420500</c:v>
                </c:pt>
                <c:pt idx="10365">
                  <c:v>122848900</c:v>
                </c:pt>
                <c:pt idx="10366">
                  <c:v>162294600</c:v>
                </c:pt>
                <c:pt idx="10367">
                  <c:v>115798400</c:v>
                </c:pt>
                <c:pt idx="10368">
                  <c:v>108275300</c:v>
                </c:pt>
                <c:pt idx="10369">
                  <c:v>121954600</c:v>
                </c:pt>
                <c:pt idx="10370">
                  <c:v>179935700</c:v>
                </c:pt>
                <c:pt idx="10371">
                  <c:v>115541600</c:v>
                </c:pt>
                <c:pt idx="10372">
                  <c:v>86213900</c:v>
                </c:pt>
                <c:pt idx="10373">
                  <c:v>84914300</c:v>
                </c:pt>
                <c:pt idx="10374">
                  <c:v>89418100</c:v>
                </c:pt>
                <c:pt idx="10375">
                  <c:v>82465400</c:v>
                </c:pt>
                <c:pt idx="10376">
                  <c:v>77251200</c:v>
                </c:pt>
                <c:pt idx="10377">
                  <c:v>74829200</c:v>
                </c:pt>
                <c:pt idx="10378">
                  <c:v>71285000</c:v>
                </c:pt>
                <c:pt idx="10379">
                  <c:v>90865900</c:v>
                </c:pt>
                <c:pt idx="10380">
                  <c:v>98670700</c:v>
                </c:pt>
                <c:pt idx="10381">
                  <c:v>86185500</c:v>
                </c:pt>
                <c:pt idx="10382">
                  <c:v>62527400</c:v>
                </c:pt>
                <c:pt idx="10383">
                  <c:v>61177400</c:v>
                </c:pt>
                <c:pt idx="10384">
                  <c:v>69589300</c:v>
                </c:pt>
                <c:pt idx="10385">
                  <c:v>82772700</c:v>
                </c:pt>
                <c:pt idx="10386">
                  <c:v>91162800</c:v>
                </c:pt>
                <c:pt idx="10387">
                  <c:v>90009200</c:v>
                </c:pt>
                <c:pt idx="10388">
                  <c:v>141147500</c:v>
                </c:pt>
                <c:pt idx="10389">
                  <c:v>91974200</c:v>
                </c:pt>
                <c:pt idx="10390">
                  <c:v>95056600</c:v>
                </c:pt>
                <c:pt idx="10391">
                  <c:v>83474400</c:v>
                </c:pt>
                <c:pt idx="10392">
                  <c:v>79724800</c:v>
                </c:pt>
                <c:pt idx="10393">
                  <c:v>76678400</c:v>
                </c:pt>
                <c:pt idx="10394">
                  <c:v>83737200</c:v>
                </c:pt>
                <c:pt idx="10395">
                  <c:v>96418800</c:v>
                </c:pt>
                <c:pt idx="10396">
                  <c:v>131148300</c:v>
                </c:pt>
                <c:pt idx="10397">
                  <c:v>91454900</c:v>
                </c:pt>
                <c:pt idx="10398">
                  <c:v>105342000</c:v>
                </c:pt>
                <c:pt idx="10399">
                  <c:v>96970100</c:v>
                </c:pt>
                <c:pt idx="10400">
                  <c:v>108732100</c:v>
                </c:pt>
                <c:pt idx="10401">
                  <c:v>92964300</c:v>
                </c:pt>
                <c:pt idx="10402">
                  <c:v>102300200</c:v>
                </c:pt>
                <c:pt idx="10403">
                  <c:v>75615400</c:v>
                </c:pt>
                <c:pt idx="10404">
                  <c:v>123511700</c:v>
                </c:pt>
                <c:pt idx="10405">
                  <c:v>95811400</c:v>
                </c:pt>
                <c:pt idx="10406">
                  <c:v>81532000</c:v>
                </c:pt>
                <c:pt idx="10407">
                  <c:v>98062700</c:v>
                </c:pt>
                <c:pt idx="10408">
                  <c:v>90131400</c:v>
                </c:pt>
                <c:pt idx="10409">
                  <c:v>80546200</c:v>
                </c:pt>
                <c:pt idx="10410">
                  <c:v>90371900</c:v>
                </c:pt>
                <c:pt idx="10411">
                  <c:v>100589400</c:v>
                </c:pt>
                <c:pt idx="10412">
                  <c:v>92633200</c:v>
                </c:pt>
                <c:pt idx="10413">
                  <c:v>103049300</c:v>
                </c:pt>
                <c:pt idx="10414">
                  <c:v>78751300</c:v>
                </c:pt>
                <c:pt idx="10415">
                  <c:v>76468400</c:v>
                </c:pt>
                <c:pt idx="10416">
                  <c:v>73401800</c:v>
                </c:pt>
                <c:pt idx="10417">
                  <c:v>89058800</c:v>
                </c:pt>
                <c:pt idx="10418">
                  <c:v>77594700</c:v>
                </c:pt>
                <c:pt idx="10419">
                  <c:v>76575500</c:v>
                </c:pt>
                <c:pt idx="10420">
                  <c:v>72246700</c:v>
                </c:pt>
                <c:pt idx="10421">
                  <c:v>79265200</c:v>
                </c:pt>
                <c:pt idx="10422">
                  <c:v>70618900</c:v>
                </c:pt>
                <c:pt idx="10423">
                  <c:v>75329400</c:v>
                </c:pt>
                <c:pt idx="10424">
                  <c:v>69023900</c:v>
                </c:pt>
                <c:pt idx="10425">
                  <c:v>67723800</c:v>
                </c:pt>
                <c:pt idx="10426">
                  <c:v>67929800</c:v>
                </c:pt>
                <c:pt idx="10427">
                  <c:v>87227800</c:v>
                </c:pt>
                <c:pt idx="10428">
                  <c:v>84882400</c:v>
                </c:pt>
                <c:pt idx="10429">
                  <c:v>96046400</c:v>
                </c:pt>
                <c:pt idx="10430">
                  <c:v>95623200</c:v>
                </c:pt>
                <c:pt idx="10431">
                  <c:v>88063200</c:v>
                </c:pt>
                <c:pt idx="10432">
                  <c:v>130216800</c:v>
                </c:pt>
                <c:pt idx="10433">
                  <c:v>131747600</c:v>
                </c:pt>
                <c:pt idx="10434">
                  <c:v>123055300</c:v>
                </c:pt>
                <c:pt idx="10435">
                  <c:v>88966500</c:v>
                </c:pt>
                <c:pt idx="10436">
                  <c:v>108256500</c:v>
                </c:pt>
                <c:pt idx="10437">
                  <c:v>130525300</c:v>
                </c:pt>
                <c:pt idx="10438">
                  <c:v>116124600</c:v>
                </c:pt>
                <c:pt idx="10439">
                  <c:v>131577900</c:v>
                </c:pt>
                <c:pt idx="10440">
                  <c:v>115366700</c:v>
                </c:pt>
                <c:pt idx="10441">
                  <c:v>142689800</c:v>
                </c:pt>
                <c:pt idx="10442">
                  <c:v>182602000</c:v>
                </c:pt>
                <c:pt idx="10443">
                  <c:v>113990900</c:v>
                </c:pt>
                <c:pt idx="10444">
                  <c:v>86643800</c:v>
                </c:pt>
                <c:pt idx="10445">
                  <c:v>78336300</c:v>
                </c:pt>
                <c:pt idx="10446">
                  <c:v>109742900</c:v>
                </c:pt>
                <c:pt idx="10447">
                  <c:v>136095600</c:v>
                </c:pt>
                <c:pt idx="10448">
                  <c:v>137426100</c:v>
                </c:pt>
                <c:pt idx="10449">
                  <c:v>117726300</c:v>
                </c:pt>
                <c:pt idx="10450">
                  <c:v>104132700</c:v>
                </c:pt>
                <c:pt idx="10451">
                  <c:v>92482700</c:v>
                </c:pt>
                <c:pt idx="10452">
                  <c:v>90601500</c:v>
                </c:pt>
                <c:pt idx="10453">
                  <c:v>90978500</c:v>
                </c:pt>
                <c:pt idx="10454">
                  <c:v>103718400</c:v>
                </c:pt>
                <c:pt idx="10455">
                  <c:v>74286600</c:v>
                </c:pt>
                <c:pt idx="10456">
                  <c:v>72348100</c:v>
                </c:pt>
                <c:pt idx="10457">
                  <c:v>88570300</c:v>
                </c:pt>
                <c:pt idx="10458">
                  <c:v>71598400</c:v>
                </c:pt>
                <c:pt idx="10459">
                  <c:v>67808200</c:v>
                </c:pt>
                <c:pt idx="10460">
                  <c:v>53950200</c:v>
                </c:pt>
                <c:pt idx="10461">
                  <c:v>69473000</c:v>
                </c:pt>
                <c:pt idx="10462">
                  <c:v>91437900</c:v>
                </c:pt>
                <c:pt idx="10463">
                  <c:v>122207100</c:v>
                </c:pt>
                <c:pt idx="10464">
                  <c:v>84784300</c:v>
                </c:pt>
                <c:pt idx="10465">
                  <c:v>91533000</c:v>
                </c:pt>
                <c:pt idx="10466">
                  <c:v>108123900</c:v>
                </c:pt>
                <c:pt idx="10467">
                  <c:v>134520300</c:v>
                </c:pt>
                <c:pt idx="10468">
                  <c:v>81000500</c:v>
                </c:pt>
                <c:pt idx="10469">
                  <c:v>73409200</c:v>
                </c:pt>
                <c:pt idx="10470">
                  <c:v>72433800</c:v>
                </c:pt>
                <c:pt idx="10471">
                  <c:v>89116800</c:v>
                </c:pt>
                <c:pt idx="10472">
                  <c:v>70207900</c:v>
                </c:pt>
                <c:pt idx="10473">
                  <c:v>67083400</c:v>
                </c:pt>
                <c:pt idx="10474">
                  <c:v>66242400</c:v>
                </c:pt>
                <c:pt idx="10475">
                  <c:v>98964500</c:v>
                </c:pt>
                <c:pt idx="10476">
                  <c:v>71051600</c:v>
                </c:pt>
                <c:pt idx="10477">
                  <c:v>73353800</c:v>
                </c:pt>
                <c:pt idx="10478">
                  <c:v>74064300</c:v>
                </c:pt>
                <c:pt idx="10479">
                  <c:v>66253700</c:v>
                </c:pt>
                <c:pt idx="10480">
                  <c:v>64547800</c:v>
                </c:pt>
                <c:pt idx="10481">
                  <c:v>63141600</c:v>
                </c:pt>
                <c:pt idx="10482">
                  <c:v>77588800</c:v>
                </c:pt>
                <c:pt idx="10483">
                  <c:v>71185600</c:v>
                </c:pt>
                <c:pt idx="10484">
                  <c:v>78140700</c:v>
                </c:pt>
                <c:pt idx="10485">
                  <c:v>76259900</c:v>
                </c:pt>
                <c:pt idx="10486">
                  <c:v>81420900</c:v>
                </c:pt>
                <c:pt idx="10487">
                  <c:v>82982400</c:v>
                </c:pt>
                <c:pt idx="10488">
                  <c:v>64823400</c:v>
                </c:pt>
                <c:pt idx="10489">
                  <c:v>65086600</c:v>
                </c:pt>
                <c:pt idx="10490">
                  <c:v>66675400</c:v>
                </c:pt>
                <c:pt idx="10491">
                  <c:v>53623900</c:v>
                </c:pt>
                <c:pt idx="10492">
                  <c:v>55138700</c:v>
                </c:pt>
                <c:pt idx="10493">
                  <c:v>78620700</c:v>
                </c:pt>
                <c:pt idx="10494">
                  <c:v>81378700</c:v>
                </c:pt>
                <c:pt idx="10495">
                  <c:v>101786900</c:v>
                </c:pt>
                <c:pt idx="10496">
                  <c:v>67829400</c:v>
                </c:pt>
                <c:pt idx="10497">
                  <c:v>59907000</c:v>
                </c:pt>
                <c:pt idx="10498">
                  <c:v>82507500</c:v>
                </c:pt>
                <c:pt idx="10499">
                  <c:v>55474100</c:v>
                </c:pt>
                <c:pt idx="10500">
                  <c:v>56697000</c:v>
                </c:pt>
                <c:pt idx="10501">
                  <c:v>60276900</c:v>
                </c:pt>
                <c:pt idx="10502">
                  <c:v>63135500</c:v>
                </c:pt>
                <c:pt idx="10503">
                  <c:v>70170500</c:v>
                </c:pt>
                <c:pt idx="10504">
                  <c:v>57149200</c:v>
                </c:pt>
                <c:pt idx="10505">
                  <c:v>68039400</c:v>
                </c:pt>
                <c:pt idx="10506">
                  <c:v>54091700</c:v>
                </c:pt>
                <c:pt idx="10507">
                  <c:v>56377100</c:v>
                </c:pt>
                <c:pt idx="10508">
                  <c:v>79542000</c:v>
                </c:pt>
                <c:pt idx="10509">
                  <c:v>62290100</c:v>
                </c:pt>
                <c:pt idx="10510">
                  <c:v>70346300</c:v>
                </c:pt>
                <c:pt idx="10511">
                  <c:v>69026800</c:v>
                </c:pt>
                <c:pt idx="10512">
                  <c:v>54147100</c:v>
                </c:pt>
                <c:pt idx="10513">
                  <c:v>53841500</c:v>
                </c:pt>
                <c:pt idx="10514">
                  <c:v>51218200</c:v>
                </c:pt>
                <c:pt idx="10515">
                  <c:v>78961000</c:v>
                </c:pt>
                <c:pt idx="10516">
                  <c:v>73314000</c:v>
                </c:pt>
                <c:pt idx="10517">
                  <c:v>77906200</c:v>
                </c:pt>
                <c:pt idx="10518">
                  <c:v>87991100</c:v>
                </c:pt>
                <c:pt idx="10519">
                  <c:v>74229900</c:v>
                </c:pt>
                <c:pt idx="10520">
                  <c:v>76957800</c:v>
                </c:pt>
                <c:pt idx="10521">
                  <c:v>73714800</c:v>
                </c:pt>
                <c:pt idx="10522">
                  <c:v>87449600</c:v>
                </c:pt>
                <c:pt idx="10523">
                  <c:v>84923800</c:v>
                </c:pt>
                <c:pt idx="10524">
                  <c:v>68028800</c:v>
                </c:pt>
                <c:pt idx="10525">
                  <c:v>104956000</c:v>
                </c:pt>
                <c:pt idx="10526">
                  <c:v>122656600</c:v>
                </c:pt>
                <c:pt idx="10527">
                  <c:v>87965400</c:v>
                </c:pt>
                <c:pt idx="10528">
                  <c:v>90481100</c:v>
                </c:pt>
                <c:pt idx="10529">
                  <c:v>162278800</c:v>
                </c:pt>
                <c:pt idx="10530">
                  <c:v>81474200</c:v>
                </c:pt>
                <c:pt idx="10531">
                  <c:v>107689800</c:v>
                </c:pt>
                <c:pt idx="10532">
                  <c:v>101696800</c:v>
                </c:pt>
                <c:pt idx="10533">
                  <c:v>86652500</c:v>
                </c:pt>
                <c:pt idx="10534">
                  <c:v>96029900</c:v>
                </c:pt>
                <c:pt idx="10535">
                  <c:v>93339400</c:v>
                </c:pt>
                <c:pt idx="10536">
                  <c:v>84442700</c:v>
                </c:pt>
                <c:pt idx="10537">
                  <c:v>146691400</c:v>
                </c:pt>
                <c:pt idx="10538">
                  <c:v>128138200</c:v>
                </c:pt>
                <c:pt idx="10539">
                  <c:v>124925300</c:v>
                </c:pt>
                <c:pt idx="10540">
                  <c:v>114311700</c:v>
                </c:pt>
                <c:pt idx="10541">
                  <c:v>87830100</c:v>
                </c:pt>
                <c:pt idx="10542">
                  <c:v>79471000</c:v>
                </c:pt>
                <c:pt idx="10543">
                  <c:v>68402200</c:v>
                </c:pt>
                <c:pt idx="10544">
                  <c:v>85925600</c:v>
                </c:pt>
                <c:pt idx="10545">
                  <c:v>74899000</c:v>
                </c:pt>
                <c:pt idx="10546">
                  <c:v>77033700</c:v>
                </c:pt>
                <c:pt idx="10547">
                  <c:v>70433700</c:v>
                </c:pt>
                <c:pt idx="10548">
                  <c:v>113224000</c:v>
                </c:pt>
                <c:pt idx="10549">
                  <c:v>88598000</c:v>
                </c:pt>
                <c:pt idx="10550">
                  <c:v>85250900</c:v>
                </c:pt>
                <c:pt idx="10551">
                  <c:v>99136600</c:v>
                </c:pt>
                <c:pt idx="10552">
                  <c:v>61758300</c:v>
                </c:pt>
                <c:pt idx="10553">
                  <c:v>64522000</c:v>
                </c:pt>
                <c:pt idx="10554">
                  <c:v>86548600</c:v>
                </c:pt>
                <c:pt idx="10555">
                  <c:v>75981900</c:v>
                </c:pt>
                <c:pt idx="10556">
                  <c:v>74732300</c:v>
                </c:pt>
                <c:pt idx="10557">
                  <c:v>88194300</c:v>
                </c:pt>
                <c:pt idx="10558">
                  <c:v>109180200</c:v>
                </c:pt>
                <c:pt idx="10559">
                  <c:v>164762400</c:v>
                </c:pt>
                <c:pt idx="10560">
                  <c:v>97943200</c:v>
                </c:pt>
                <c:pt idx="10561">
                  <c:v>80379300</c:v>
                </c:pt>
                <c:pt idx="10562">
                  <c:v>93604600</c:v>
                </c:pt>
                <c:pt idx="10563">
                  <c:v>97918500</c:v>
                </c:pt>
                <c:pt idx="10564">
                  <c:v>140814800</c:v>
                </c:pt>
                <c:pt idx="10565">
                  <c:v>83374600</c:v>
                </c:pt>
                <c:pt idx="10566">
                  <c:v>89908500</c:v>
                </c:pt>
                <c:pt idx="10567">
                  <c:v>74917800</c:v>
                </c:pt>
                <c:pt idx="10568">
                  <c:v>118854000</c:v>
                </c:pt>
                <c:pt idx="10569">
                  <c:v>93979700</c:v>
                </c:pt>
                <c:pt idx="10570">
                  <c:v>73374100</c:v>
                </c:pt>
                <c:pt idx="10571">
                  <c:v>89868300</c:v>
                </c:pt>
                <c:pt idx="10572">
                  <c:v>64218300</c:v>
                </c:pt>
                <c:pt idx="10573">
                  <c:v>80389400</c:v>
                </c:pt>
                <c:pt idx="10574">
                  <c:v>74829600</c:v>
                </c:pt>
                <c:pt idx="10575">
                  <c:v>58724100</c:v>
                </c:pt>
                <c:pt idx="10576">
                  <c:v>51804100</c:v>
                </c:pt>
                <c:pt idx="10577">
                  <c:v>58301400</c:v>
                </c:pt>
                <c:pt idx="10578">
                  <c:v>35195900</c:v>
                </c:pt>
                <c:pt idx="10579">
                  <c:v>69246000</c:v>
                </c:pt>
                <c:pt idx="10580">
                  <c:v>83763800</c:v>
                </c:pt>
                <c:pt idx="10581">
                  <c:v>111380900</c:v>
                </c:pt>
                <c:pt idx="10582">
                  <c:v>71250400</c:v>
                </c:pt>
                <c:pt idx="10583">
                  <c:v>65447400</c:v>
                </c:pt>
                <c:pt idx="10584">
                  <c:v>68826400</c:v>
                </c:pt>
                <c:pt idx="10585">
                  <c:v>64727200</c:v>
                </c:pt>
                <c:pt idx="10586">
                  <c:v>69721100</c:v>
                </c:pt>
                <c:pt idx="10587">
                  <c:v>62128300</c:v>
                </c:pt>
                <c:pt idx="10588">
                  <c:v>76097000</c:v>
                </c:pt>
                <c:pt idx="10589">
                  <c:v>70462700</c:v>
                </c:pt>
                <c:pt idx="10590">
                  <c:v>93886200</c:v>
                </c:pt>
                <c:pt idx="10591">
                  <c:v>82291200</c:v>
                </c:pt>
                <c:pt idx="10592">
                  <c:v>98931900</c:v>
                </c:pt>
                <c:pt idx="10593">
                  <c:v>160156900</c:v>
                </c:pt>
                <c:pt idx="10594">
                  <c:v>79592600</c:v>
                </c:pt>
                <c:pt idx="10595">
                  <c:v>77432800</c:v>
                </c:pt>
                <c:pt idx="10596">
                  <c:v>85928000</c:v>
                </c:pt>
                <c:pt idx="10597">
                  <c:v>77852100</c:v>
                </c:pt>
                <c:pt idx="10598">
                  <c:v>63814900</c:v>
                </c:pt>
                <c:pt idx="10599">
                  <c:v>69007800</c:v>
                </c:pt>
                <c:pt idx="10600">
                  <c:v>85438400</c:v>
                </c:pt>
                <c:pt idx="10601">
                  <c:v>75703700</c:v>
                </c:pt>
                <c:pt idx="10602">
                  <c:v>77034200</c:v>
                </c:pt>
                <c:pt idx="10603">
                  <c:v>112117500</c:v>
                </c:pt>
                <c:pt idx="10604">
                  <c:v>89113600</c:v>
                </c:pt>
                <c:pt idx="10605">
                  <c:v>80962700</c:v>
                </c:pt>
                <c:pt idx="10606">
                  <c:v>87754700</c:v>
                </c:pt>
                <c:pt idx="10607">
                  <c:v>70790800</c:v>
                </c:pt>
                <c:pt idx="10608">
                  <c:v>63896200</c:v>
                </c:pt>
                <c:pt idx="10609">
                  <c:v>69458900</c:v>
                </c:pt>
                <c:pt idx="10610">
                  <c:v>71379600</c:v>
                </c:pt>
                <c:pt idx="10611">
                  <c:v>57809700</c:v>
                </c:pt>
                <c:pt idx="10612">
                  <c:v>63646600</c:v>
                </c:pt>
                <c:pt idx="10613">
                  <c:v>69672800</c:v>
                </c:pt>
                <c:pt idx="10614">
                  <c:v>58280400</c:v>
                </c:pt>
                <c:pt idx="10615">
                  <c:v>80223600</c:v>
                </c:pt>
                <c:pt idx="10616">
                  <c:v>81760300</c:v>
                </c:pt>
                <c:pt idx="10617">
                  <c:v>66435100</c:v>
                </c:pt>
                <c:pt idx="10618">
                  <c:v>65799300</c:v>
                </c:pt>
                <c:pt idx="10619">
                  <c:v>54105100</c:v>
                </c:pt>
                <c:pt idx="10620">
                  <c:v>70555800</c:v>
                </c:pt>
                <c:pt idx="10621">
                  <c:v>64015300</c:v>
                </c:pt>
                <c:pt idx="10622">
                  <c:v>65874500</c:v>
                </c:pt>
                <c:pt idx="10623">
                  <c:v>77663600</c:v>
                </c:pt>
                <c:pt idx="10624">
                  <c:v>118339000</c:v>
                </c:pt>
                <c:pt idx="10625">
                  <c:v>154357300</c:v>
                </c:pt>
                <c:pt idx="10626">
                  <c:v>69858300</c:v>
                </c:pt>
                <c:pt idx="10627">
                  <c:v>83322600</c:v>
                </c:pt>
                <c:pt idx="10628">
                  <c:v>64120100</c:v>
                </c:pt>
                <c:pt idx="10629">
                  <c:v>56007100</c:v>
                </c:pt>
                <c:pt idx="10630">
                  <c:v>57450700</c:v>
                </c:pt>
                <c:pt idx="10631">
                  <c:v>62199000</c:v>
                </c:pt>
                <c:pt idx="10632">
                  <c:v>61707600</c:v>
                </c:pt>
                <c:pt idx="10633">
                  <c:v>65573800</c:v>
                </c:pt>
                <c:pt idx="10634">
                  <c:v>68167900</c:v>
                </c:pt>
                <c:pt idx="10635">
                  <c:v>59144100</c:v>
                </c:pt>
                <c:pt idx="10636">
                  <c:v>58867200</c:v>
                </c:pt>
                <c:pt idx="10637">
                  <c:v>51011300</c:v>
                </c:pt>
                <c:pt idx="10638">
                  <c:v>48394200</c:v>
                </c:pt>
                <c:pt idx="10639">
                  <c:v>55469600</c:v>
                </c:pt>
                <c:pt idx="10640">
                  <c:v>44998500</c:v>
                </c:pt>
                <c:pt idx="10641">
                  <c:v>50547000</c:v>
                </c:pt>
                <c:pt idx="10642">
                  <c:v>55479000</c:v>
                </c:pt>
                <c:pt idx="10643">
                  <c:v>52238100</c:v>
                </c:pt>
                <c:pt idx="10644">
                  <c:v>70732300</c:v>
                </c:pt>
                <c:pt idx="10645">
                  <c:v>87558000</c:v>
                </c:pt>
                <c:pt idx="10646">
                  <c:v>56182000</c:v>
                </c:pt>
                <c:pt idx="10647">
                  <c:v>47204800</c:v>
                </c:pt>
                <c:pt idx="10648">
                  <c:v>53833600</c:v>
                </c:pt>
                <c:pt idx="10649">
                  <c:v>68572400</c:v>
                </c:pt>
                <c:pt idx="10650">
                  <c:v>84457100</c:v>
                </c:pt>
                <c:pt idx="10651">
                  <c:v>73695900</c:v>
                </c:pt>
                <c:pt idx="10652">
                  <c:v>77167900</c:v>
                </c:pt>
                <c:pt idx="10653">
                  <c:v>76161100</c:v>
                </c:pt>
                <c:pt idx="10654">
                  <c:v>98944600</c:v>
                </c:pt>
                <c:pt idx="10655">
                  <c:v>73641400</c:v>
                </c:pt>
                <c:pt idx="10656">
                  <c:v>73938300</c:v>
                </c:pt>
                <c:pt idx="10657">
                  <c:v>75701800</c:v>
                </c:pt>
                <c:pt idx="10658">
                  <c:v>67622100</c:v>
                </c:pt>
                <c:pt idx="10659">
                  <c:v>59196500</c:v>
                </c:pt>
                <c:pt idx="10660">
                  <c:v>52390300</c:v>
                </c:pt>
                <c:pt idx="10661">
                  <c:v>45992200</c:v>
                </c:pt>
                <c:pt idx="10662">
                  <c:v>51305700</c:v>
                </c:pt>
                <c:pt idx="10663">
                  <c:v>49501700</c:v>
                </c:pt>
                <c:pt idx="10664">
                  <c:v>68749800</c:v>
                </c:pt>
                <c:pt idx="10665">
                  <c:v>56976200</c:v>
                </c:pt>
                <c:pt idx="10666">
                  <c:v>46278300</c:v>
                </c:pt>
                <c:pt idx="10667">
                  <c:v>51511700</c:v>
                </c:pt>
                <c:pt idx="10668">
                  <c:v>45390100</c:v>
                </c:pt>
                <c:pt idx="10669">
                  <c:v>47716900</c:v>
                </c:pt>
                <c:pt idx="10670">
                  <c:v>47644200</c:v>
                </c:pt>
                <c:pt idx="10671">
                  <c:v>50133100</c:v>
                </c:pt>
                <c:pt idx="10672">
                  <c:v>68445600</c:v>
                </c:pt>
                <c:pt idx="10673">
                  <c:v>49386500</c:v>
                </c:pt>
                <c:pt idx="10674">
                  <c:v>41516200</c:v>
                </c:pt>
                <c:pt idx="10675">
                  <c:v>49923000</c:v>
                </c:pt>
                <c:pt idx="10676">
                  <c:v>47720200</c:v>
                </c:pt>
                <c:pt idx="10677">
                  <c:v>52456400</c:v>
                </c:pt>
                <c:pt idx="10678">
                  <c:v>58337300</c:v>
                </c:pt>
                <c:pt idx="10679">
                  <c:v>41949600</c:v>
                </c:pt>
                <c:pt idx="10680">
                  <c:v>48714100</c:v>
                </c:pt>
                <c:pt idx="10681">
                  <c:v>45498800</c:v>
                </c:pt>
                <c:pt idx="10682">
                  <c:v>64902300</c:v>
                </c:pt>
                <c:pt idx="10683">
                  <c:v>55209200</c:v>
                </c:pt>
                <c:pt idx="10684">
                  <c:v>52472900</c:v>
                </c:pt>
                <c:pt idx="10685">
                  <c:v>48425700</c:v>
                </c:pt>
                <c:pt idx="10686">
                  <c:v>65136000</c:v>
                </c:pt>
                <c:pt idx="10687">
                  <c:v>81235400</c:v>
                </c:pt>
                <c:pt idx="10688">
                  <c:v>113316400</c:v>
                </c:pt>
                <c:pt idx="10689">
                  <c:v>55962800</c:v>
                </c:pt>
                <c:pt idx="10690">
                  <c:v>45326900</c:v>
                </c:pt>
                <c:pt idx="10691">
                  <c:v>53724500</c:v>
                </c:pt>
                <c:pt idx="10692">
                  <c:v>49514700</c:v>
                </c:pt>
                <c:pt idx="10693">
                  <c:v>45497800</c:v>
                </c:pt>
                <c:pt idx="10694">
                  <c:v>37266700</c:v>
                </c:pt>
                <c:pt idx="10695">
                  <c:v>42110300</c:v>
                </c:pt>
                <c:pt idx="10696">
                  <c:v>57951600</c:v>
                </c:pt>
                <c:pt idx="10697">
                  <c:v>65496700</c:v>
                </c:pt>
                <c:pt idx="10698">
                  <c:v>55772400</c:v>
                </c:pt>
                <c:pt idx="10699">
                  <c:v>43570900</c:v>
                </c:pt>
                <c:pt idx="10700">
                  <c:v>50747300</c:v>
                </c:pt>
                <c:pt idx="10701">
                  <c:v>45143500</c:v>
                </c:pt>
                <c:pt idx="10702">
                  <c:v>56058300</c:v>
                </c:pt>
                <c:pt idx="10703">
                  <c:v>54835000</c:v>
                </c:pt>
                <c:pt idx="10704">
                  <c:v>55964400</c:v>
                </c:pt>
                <c:pt idx="10705">
                  <c:v>99625300</c:v>
                </c:pt>
                <c:pt idx="10706">
                  <c:v>68901800</c:v>
                </c:pt>
                <c:pt idx="10707">
                  <c:v>61945900</c:v>
                </c:pt>
                <c:pt idx="10708">
                  <c:v>121946500</c:v>
                </c:pt>
                <c:pt idx="10709">
                  <c:v>64848400</c:v>
                </c:pt>
                <c:pt idx="10710">
                  <c:v>61944600</c:v>
                </c:pt>
                <c:pt idx="10711">
                  <c:v>50214900</c:v>
                </c:pt>
                <c:pt idx="10712">
                  <c:v>48870700</c:v>
                </c:pt>
                <c:pt idx="10713">
                  <c:v>54274900</c:v>
                </c:pt>
                <c:pt idx="10714">
                  <c:v>54929100</c:v>
                </c:pt>
                <c:pt idx="10715">
                  <c:v>57462900</c:v>
                </c:pt>
                <c:pt idx="10716">
                  <c:v>65433200</c:v>
                </c:pt>
                <c:pt idx="10717">
                  <c:v>101235600</c:v>
                </c:pt>
                <c:pt idx="10718">
                  <c:v>49799100</c:v>
                </c:pt>
                <c:pt idx="10719">
                  <c:v>49515700</c:v>
                </c:pt>
                <c:pt idx="10720">
                  <c:v>51245300</c:v>
                </c:pt>
                <c:pt idx="10721">
                  <c:v>53079300</c:v>
                </c:pt>
                <c:pt idx="10722">
                  <c:v>48088700</c:v>
                </c:pt>
                <c:pt idx="10723">
                  <c:v>50730800</c:v>
                </c:pt>
                <c:pt idx="10724">
                  <c:v>51216800</c:v>
                </c:pt>
                <c:pt idx="10725">
                  <c:v>46347300</c:v>
                </c:pt>
                <c:pt idx="10726">
                  <c:v>85069600</c:v>
                </c:pt>
                <c:pt idx="10727">
                  <c:v>31458200</c:v>
                </c:pt>
                <c:pt idx="10728">
                  <c:v>46920300</c:v>
                </c:pt>
                <c:pt idx="10729">
                  <c:v>45094300</c:v>
                </c:pt>
                <c:pt idx="10730">
                  <c:v>46778000</c:v>
                </c:pt>
                <c:pt idx="10731">
                  <c:v>59922200</c:v>
                </c:pt>
                <c:pt idx="10732">
                  <c:v>46638100</c:v>
                </c:pt>
                <c:pt idx="10733">
                  <c:v>60750200</c:v>
                </c:pt>
                <c:pt idx="10734">
                  <c:v>41342300</c:v>
                </c:pt>
                <c:pt idx="10735">
                  <c:v>41573900</c:v>
                </c:pt>
                <c:pt idx="10736">
                  <c:v>50520200</c:v>
                </c:pt>
                <c:pt idx="10737">
                  <c:v>48353800</c:v>
                </c:pt>
                <c:pt idx="10738">
                  <c:v>80507300</c:v>
                </c:pt>
                <c:pt idx="10739">
                  <c:v>59581200</c:v>
                </c:pt>
                <c:pt idx="10740">
                  <c:v>71917800</c:v>
                </c:pt>
                <c:pt idx="10741">
                  <c:v>45377800</c:v>
                </c:pt>
                <c:pt idx="10742">
                  <c:v>37283200</c:v>
                </c:pt>
                <c:pt idx="10743">
                  <c:v>47471900</c:v>
                </c:pt>
                <c:pt idx="10744">
                  <c:v>47460200</c:v>
                </c:pt>
                <c:pt idx="10745">
                  <c:v>48291400</c:v>
                </c:pt>
                <c:pt idx="10746">
                  <c:v>38824100</c:v>
                </c:pt>
                <c:pt idx="10747">
                  <c:v>35175100</c:v>
                </c:pt>
                <c:pt idx="10748">
                  <c:v>50389300</c:v>
                </c:pt>
                <c:pt idx="10749">
                  <c:v>61235200</c:v>
                </c:pt>
                <c:pt idx="10750">
                  <c:v>115799700</c:v>
                </c:pt>
                <c:pt idx="10751">
                  <c:v>97576100</c:v>
                </c:pt>
                <c:pt idx="10752">
                  <c:v>67823000</c:v>
                </c:pt>
                <c:pt idx="10753">
                  <c:v>60378500</c:v>
                </c:pt>
                <c:pt idx="10754">
                  <c:v>54686900</c:v>
                </c:pt>
                <c:pt idx="10755">
                  <c:v>51988100</c:v>
                </c:pt>
                <c:pt idx="10756">
                  <c:v>43675600</c:v>
                </c:pt>
                <c:pt idx="10757">
                  <c:v>43622600</c:v>
                </c:pt>
                <c:pt idx="10758">
                  <c:v>46964900</c:v>
                </c:pt>
                <c:pt idx="10759">
                  <c:v>66062900</c:v>
                </c:pt>
                <c:pt idx="10760">
                  <c:v>61114200</c:v>
                </c:pt>
                <c:pt idx="10761">
                  <c:v>46311900</c:v>
                </c:pt>
                <c:pt idx="10762">
                  <c:v>42084200</c:v>
                </c:pt>
                <c:pt idx="10763">
                  <c:v>52722800</c:v>
                </c:pt>
                <c:pt idx="10764">
                  <c:v>54945800</c:v>
                </c:pt>
                <c:pt idx="10765">
                  <c:v>51449600</c:v>
                </c:pt>
                <c:pt idx="10766">
                  <c:v>43820700</c:v>
                </c:pt>
                <c:pt idx="10767">
                  <c:v>53003900</c:v>
                </c:pt>
                <c:pt idx="10768">
                  <c:v>60813900</c:v>
                </c:pt>
                <c:pt idx="10769">
                  <c:v>60794500</c:v>
                </c:pt>
                <c:pt idx="10770">
                  <c:v>45732600</c:v>
                </c:pt>
                <c:pt idx="10771">
                  <c:v>45280000</c:v>
                </c:pt>
                <c:pt idx="10772">
                  <c:v>81755800</c:v>
                </c:pt>
                <c:pt idx="10773">
                  <c:v>112488800</c:v>
                </c:pt>
                <c:pt idx="10774">
                  <c:v>65551300</c:v>
                </c:pt>
                <c:pt idx="10775">
                  <c:v>58953100</c:v>
                </c:pt>
                <c:pt idx="10776">
                  <c:v>90370200</c:v>
                </c:pt>
                <c:pt idx="10777">
                  <c:v>84267900</c:v>
                </c:pt>
                <c:pt idx="10778">
                  <c:v>60895800</c:v>
                </c:pt>
                <c:pt idx="10779">
                  <c:v>109205100</c:v>
                </c:pt>
                <c:pt idx="10780">
                  <c:v>67257600</c:v>
                </c:pt>
                <c:pt idx="10781">
                  <c:v>51826900</c:v>
                </c:pt>
                <c:pt idx="10782">
                  <c:v>58436200</c:v>
                </c:pt>
                <c:pt idx="10783">
                  <c:v>63047900</c:v>
                </c:pt>
                <c:pt idx="10784">
                  <c:v>56725400</c:v>
                </c:pt>
                <c:pt idx="10785">
                  <c:v>46172700</c:v>
                </c:pt>
                <c:pt idx="10786">
                  <c:v>64588900</c:v>
                </c:pt>
                <c:pt idx="10787">
                  <c:v>66921800</c:v>
                </c:pt>
                <c:pt idx="10788">
                  <c:v>56294400</c:v>
                </c:pt>
                <c:pt idx="10789">
                  <c:v>51814200</c:v>
                </c:pt>
                <c:pt idx="10790">
                  <c:v>52164500</c:v>
                </c:pt>
                <c:pt idx="10791">
                  <c:v>49594600</c:v>
                </c:pt>
                <c:pt idx="10792">
                  <c:v>53020300</c:v>
                </c:pt>
                <c:pt idx="10793">
                  <c:v>48527900</c:v>
                </c:pt>
                <c:pt idx="10794">
                  <c:v>57224100</c:v>
                </c:pt>
                <c:pt idx="10795">
                  <c:v>42390800</c:v>
                </c:pt>
                <c:pt idx="10796">
                  <c:v>43698000</c:v>
                </c:pt>
                <c:pt idx="10797">
                  <c:v>47551100</c:v>
                </c:pt>
                <c:pt idx="10798">
                  <c:v>56743100</c:v>
                </c:pt>
                <c:pt idx="10799">
                  <c:v>51427100</c:v>
                </c:pt>
                <c:pt idx="10800">
                  <c:v>52517000</c:v>
                </c:pt>
                <c:pt idx="10801">
                  <c:v>57549400</c:v>
                </c:pt>
                <c:pt idx="10802">
                  <c:v>54764400</c:v>
                </c:pt>
                <c:pt idx="10803">
                  <c:v>59302900</c:v>
                </c:pt>
                <c:pt idx="10804">
                  <c:v>64189300</c:v>
                </c:pt>
                <c:pt idx="10805">
                  <c:v>55980100</c:v>
                </c:pt>
                <c:pt idx="10806">
                  <c:v>43816600</c:v>
                </c:pt>
                <c:pt idx="10807">
                  <c:v>57157000</c:v>
                </c:pt>
                <c:pt idx="10808">
                  <c:v>70625300</c:v>
                </c:pt>
                <c:pt idx="10809">
                  <c:v>58499100</c:v>
                </c:pt>
                <c:pt idx="10810">
                  <c:v>51131000</c:v>
                </c:pt>
                <c:pt idx="10811">
                  <c:v>44846000</c:v>
                </c:pt>
                <c:pt idx="10812">
                  <c:v>56934900</c:v>
                </c:pt>
                <c:pt idx="10813">
                  <c:v>77334800</c:v>
                </c:pt>
                <c:pt idx="10814">
                  <c:v>79763700</c:v>
                </c:pt>
                <c:pt idx="10815">
                  <c:v>63841300</c:v>
                </c:pt>
                <c:pt idx="10816">
                  <c:v>70530000</c:v>
                </c:pt>
                <c:pt idx="10817">
                  <c:v>49340300</c:v>
                </c:pt>
                <c:pt idx="10818">
                  <c:v>53763500</c:v>
                </c:pt>
                <c:pt idx="10819">
                  <c:v>66133400</c:v>
                </c:pt>
                <c:pt idx="10820">
                  <c:v>43627500</c:v>
                </c:pt>
                <c:pt idx="10821">
                  <c:v>60108400</c:v>
                </c:pt>
                <c:pt idx="10822">
                  <c:v>53790500</c:v>
                </c:pt>
                <c:pt idx="10823">
                  <c:v>54412900</c:v>
                </c:pt>
                <c:pt idx="10824">
                  <c:v>50922700</c:v>
                </c:pt>
                <c:pt idx="10825">
                  <c:v>46505100</c:v>
                </c:pt>
                <c:pt idx="10826">
                  <c:v>38134500</c:v>
                </c:pt>
                <c:pt idx="10827">
                  <c:v>39617700</c:v>
                </c:pt>
                <c:pt idx="10828">
                  <c:v>24048300</c:v>
                </c:pt>
                <c:pt idx="10829">
                  <c:v>40552600</c:v>
                </c:pt>
                <c:pt idx="10830">
                  <c:v>38415400</c:v>
                </c:pt>
                <c:pt idx="10831">
                  <c:v>43014200</c:v>
                </c:pt>
                <c:pt idx="10832">
                  <c:v>48794400</c:v>
                </c:pt>
                <c:pt idx="10833">
                  <c:v>45679300</c:v>
                </c:pt>
                <c:pt idx="10834">
                  <c:v>43389500</c:v>
                </c:pt>
                <c:pt idx="10835">
                  <c:v>66628400</c:v>
                </c:pt>
                <c:pt idx="10836">
                  <c:v>41089700</c:v>
                </c:pt>
                <c:pt idx="10837">
                  <c:v>47477700</c:v>
                </c:pt>
                <c:pt idx="10838">
                  <c:v>53377300</c:v>
                </c:pt>
                <c:pt idx="10839">
                  <c:v>60943700</c:v>
                </c:pt>
                <c:pt idx="10840">
                  <c:v>52696900</c:v>
                </c:pt>
                <c:pt idx="10841">
                  <c:v>70404200</c:v>
                </c:pt>
                <c:pt idx="10842">
                  <c:v>66831600</c:v>
                </c:pt>
                <c:pt idx="10843">
                  <c:v>128256700</c:v>
                </c:pt>
                <c:pt idx="10844">
                  <c:v>55751900</c:v>
                </c:pt>
                <c:pt idx="10845">
                  <c:v>40714100</c:v>
                </c:pt>
                <c:pt idx="10846">
                  <c:v>52242800</c:v>
                </c:pt>
                <c:pt idx="10847">
                  <c:v>46482500</c:v>
                </c:pt>
                <c:pt idx="10848">
                  <c:v>37122800</c:v>
                </c:pt>
                <c:pt idx="10849">
                  <c:v>28919300</c:v>
                </c:pt>
                <c:pt idx="10850">
                  <c:v>48087700</c:v>
                </c:pt>
                <c:pt idx="10851">
                  <c:v>34049900</c:v>
                </c:pt>
                <c:pt idx="10852">
                  <c:v>42628800</c:v>
                </c:pt>
                <c:pt idx="10853">
                  <c:v>82488700</c:v>
                </c:pt>
                <c:pt idx="10854">
                  <c:v>58414500</c:v>
                </c:pt>
                <c:pt idx="10855">
                  <c:v>71983600</c:v>
                </c:pt>
                <c:pt idx="10856">
                  <c:v>62303300</c:v>
                </c:pt>
                <c:pt idx="10857">
                  <c:v>59144500</c:v>
                </c:pt>
                <c:pt idx="10858">
                  <c:v>42841800</c:v>
                </c:pt>
                <c:pt idx="10859">
                  <c:v>46792900</c:v>
                </c:pt>
                <c:pt idx="10860">
                  <c:v>49128400</c:v>
                </c:pt>
                <c:pt idx="10861">
                  <c:v>40444700</c:v>
                </c:pt>
                <c:pt idx="10862">
                  <c:v>65603000</c:v>
                </c:pt>
                <c:pt idx="10863">
                  <c:v>47317400</c:v>
                </c:pt>
                <c:pt idx="10864">
                  <c:v>78005800</c:v>
                </c:pt>
                <c:pt idx="10865">
                  <c:v>68741000</c:v>
                </c:pt>
                <c:pt idx="10866">
                  <c:v>60133900</c:v>
                </c:pt>
                <c:pt idx="10867">
                  <c:v>42355600</c:v>
                </c:pt>
                <c:pt idx="10868">
                  <c:v>53631300</c:v>
                </c:pt>
                <c:pt idx="10869">
                  <c:v>54822100</c:v>
                </c:pt>
                <c:pt idx="10870">
                  <c:v>44594000</c:v>
                </c:pt>
                <c:pt idx="10871">
                  <c:v>47145600</c:v>
                </c:pt>
                <c:pt idx="10872">
                  <c:v>55859400</c:v>
                </c:pt>
                <c:pt idx="10873">
                  <c:v>55467800</c:v>
                </c:pt>
                <c:pt idx="10874">
                  <c:v>64885400</c:v>
                </c:pt>
                <c:pt idx="10875">
                  <c:v>102518000</c:v>
                </c:pt>
                <c:pt idx="10876">
                  <c:v>69668800</c:v>
                </c:pt>
                <c:pt idx="10877">
                  <c:v>43490800</c:v>
                </c:pt>
                <c:pt idx="10878">
                  <c:v>53439000</c:v>
                </c:pt>
                <c:pt idx="10879">
                  <c:v>40962000</c:v>
                </c:pt>
                <c:pt idx="10880">
                  <c:v>45155200</c:v>
                </c:pt>
                <c:pt idx="10881">
                  <c:v>41781900</c:v>
                </c:pt>
                <c:pt idx="10882">
                  <c:v>56529500</c:v>
                </c:pt>
                <c:pt idx="10883">
                  <c:v>54630500</c:v>
                </c:pt>
                <c:pt idx="10884">
                  <c:v>65434500</c:v>
                </c:pt>
                <c:pt idx="10885">
                  <c:v>49701400</c:v>
                </c:pt>
                <c:pt idx="10886">
                  <c:v>53665600</c:v>
                </c:pt>
                <c:pt idx="10887">
                  <c:v>41529700</c:v>
                </c:pt>
                <c:pt idx="10888">
                  <c:v>52292200</c:v>
                </c:pt>
                <c:pt idx="10889">
                  <c:v>45119700</c:v>
                </c:pt>
                <c:pt idx="10890">
                  <c:v>40867400</c:v>
                </c:pt>
                <c:pt idx="10891">
                  <c:v>54318900</c:v>
                </c:pt>
                <c:pt idx="10892">
                  <c:v>48953900</c:v>
                </c:pt>
                <c:pt idx="10893">
                  <c:v>136682600</c:v>
                </c:pt>
                <c:pt idx="10894">
                  <c:v>73488000</c:v>
                </c:pt>
                <c:pt idx="10895">
                  <c:v>81510100</c:v>
                </c:pt>
                <c:pt idx="10896">
                  <c:v>95132400</c:v>
                </c:pt>
                <c:pt idx="10897">
                  <c:v>68587700</c:v>
                </c:pt>
                <c:pt idx="10898">
                  <c:v>71765100</c:v>
                </c:pt>
                <c:pt idx="10899">
                  <c:v>76114600</c:v>
                </c:pt>
                <c:pt idx="10900">
                  <c:v>60139500</c:v>
                </c:pt>
                <c:pt idx="10901">
                  <c:v>59825400</c:v>
                </c:pt>
                <c:pt idx="10902">
                  <c:v>52488700</c:v>
                </c:pt>
                <c:pt idx="10903">
                  <c:v>72913500</c:v>
                </c:pt>
                <c:pt idx="10904">
                  <c:v>121664700</c:v>
                </c:pt>
                <c:pt idx="10905">
                  <c:v>75604200</c:v>
                </c:pt>
                <c:pt idx="10906">
                  <c:v>55215200</c:v>
                </c:pt>
                <c:pt idx="10907">
                  <c:v>53423100</c:v>
                </c:pt>
                <c:pt idx="10908">
                  <c:v>106181300</c:v>
                </c:pt>
                <c:pt idx="10909">
                  <c:v>71106600</c:v>
                </c:pt>
                <c:pt idx="10910">
                  <c:v>54288300</c:v>
                </c:pt>
                <c:pt idx="10911">
                  <c:v>57388400</c:v>
                </c:pt>
                <c:pt idx="10912">
                  <c:v>60273300</c:v>
                </c:pt>
                <c:pt idx="10913">
                  <c:v>65672700</c:v>
                </c:pt>
                <c:pt idx="10914">
                  <c:v>46240500</c:v>
                </c:pt>
                <c:pt idx="10915">
                  <c:v>49329500</c:v>
                </c:pt>
                <c:pt idx="10916">
                  <c:v>47691700</c:v>
                </c:pt>
                <c:pt idx="10917">
                  <c:v>53704400</c:v>
                </c:pt>
                <c:pt idx="10918">
                  <c:v>42055200</c:v>
                </c:pt>
                <c:pt idx="10919">
                  <c:v>37425500</c:v>
                </c:pt>
                <c:pt idx="10920">
                  <c:v>42451200</c:v>
                </c:pt>
                <c:pt idx="10921">
                  <c:v>49709300</c:v>
                </c:pt>
                <c:pt idx="10922">
                  <c:v>91070300</c:v>
                </c:pt>
                <c:pt idx="10923">
                  <c:v>101593300</c:v>
                </c:pt>
                <c:pt idx="10924">
                  <c:v>73531800</c:v>
                </c:pt>
                <c:pt idx="10925">
                  <c:v>73711200</c:v>
                </c:pt>
                <c:pt idx="10926">
                  <c:v>50901200</c:v>
                </c:pt>
                <c:pt idx="10927">
                  <c:v>43122900</c:v>
                </c:pt>
                <c:pt idx="10928">
                  <c:v>67772100</c:v>
                </c:pt>
                <c:pt idx="10929">
                  <c:v>48116400</c:v>
                </c:pt>
                <c:pt idx="10930">
                  <c:v>49537800</c:v>
                </c:pt>
                <c:pt idx="10931">
                  <c:v>48251800</c:v>
                </c:pt>
                <c:pt idx="10932">
                  <c:v>50558300</c:v>
                </c:pt>
                <c:pt idx="10933">
                  <c:v>44838400</c:v>
                </c:pt>
                <c:pt idx="10934">
                  <c:v>68169400</c:v>
                </c:pt>
                <c:pt idx="10935">
                  <c:v>65934800</c:v>
                </c:pt>
                <c:pt idx="10936">
                  <c:v>50383100</c:v>
                </c:pt>
                <c:pt idx="10937">
                  <c:v>94214900</c:v>
                </c:pt>
                <c:pt idx="10938">
                  <c:v>163224100</c:v>
                </c:pt>
                <c:pt idx="10939">
                  <c:v>78569700</c:v>
                </c:pt>
                <c:pt idx="10940">
                  <c:v>77305800</c:v>
                </c:pt>
                <c:pt idx="10941">
                  <c:v>45057100</c:v>
                </c:pt>
                <c:pt idx="10942">
                  <c:v>48983000</c:v>
                </c:pt>
                <c:pt idx="10943">
                  <c:v>50759500</c:v>
                </c:pt>
                <c:pt idx="10944">
                  <c:v>72044800</c:v>
                </c:pt>
                <c:pt idx="10945">
                  <c:v>52393600</c:v>
                </c:pt>
                <c:pt idx="10946">
                  <c:v>70400000</c:v>
                </c:pt>
                <c:pt idx="10947">
                  <c:v>52845200</c:v>
                </c:pt>
                <c:pt idx="10948">
                  <c:v>41282900</c:v>
                </c:pt>
                <c:pt idx="10949">
                  <c:v>44361300</c:v>
                </c:pt>
                <c:pt idx="10950">
                  <c:v>42309400</c:v>
                </c:pt>
                <c:pt idx="10951">
                  <c:v>34648500</c:v>
                </c:pt>
                <c:pt idx="10952">
                  <c:v>51005900</c:v>
                </c:pt>
                <c:pt idx="10953">
                  <c:v>36294600</c:v>
                </c:pt>
                <c:pt idx="10954">
                  <c:v>52280100</c:v>
                </c:pt>
                <c:pt idx="10955">
                  <c:v>53068000</c:v>
                </c:pt>
                <c:pt idx="10956">
                  <c:v>49947900</c:v>
                </c:pt>
                <c:pt idx="10957">
                  <c:v>75158300</c:v>
                </c:pt>
                <c:pt idx="10958">
                  <c:v>50080500</c:v>
                </c:pt>
                <c:pt idx="10959">
                  <c:v>47471400</c:v>
                </c:pt>
                <c:pt idx="10960">
                  <c:v>54156800</c:v>
                </c:pt>
                <c:pt idx="10961">
                  <c:v>41181800</c:v>
                </c:pt>
                <c:pt idx="10962">
                  <c:v>53103900</c:v>
                </c:pt>
                <c:pt idx="10963">
                  <c:v>97262100</c:v>
                </c:pt>
                <c:pt idx="10964">
                  <c:v>172373300</c:v>
                </c:pt>
                <c:pt idx="10965">
                  <c:v>198134300</c:v>
                </c:pt>
                <c:pt idx="10966">
                  <c:v>97862700</c:v>
                </c:pt>
                <c:pt idx="10967">
                  <c:v>70122700</c:v>
                </c:pt>
                <c:pt idx="10968">
                  <c:v>93728300</c:v>
                </c:pt>
                <c:pt idx="10969">
                  <c:v>79943300</c:v>
                </c:pt>
                <c:pt idx="10970">
                  <c:v>86172500</c:v>
                </c:pt>
                <c:pt idx="10971">
                  <c:v>246421400</c:v>
                </c:pt>
                <c:pt idx="10972">
                  <c:v>80727000</c:v>
                </c:pt>
                <c:pt idx="10973">
                  <c:v>56713900</c:v>
                </c:pt>
                <c:pt idx="10974">
                  <c:v>66213200</c:v>
                </c:pt>
                <c:pt idx="10975">
                  <c:v>49772700</c:v>
                </c:pt>
                <c:pt idx="10976">
                  <c:v>82542700</c:v>
                </c:pt>
                <c:pt idx="10977">
                  <c:v>60402900</c:v>
                </c:pt>
                <c:pt idx="10978">
                  <c:v>58046200</c:v>
                </c:pt>
                <c:pt idx="10979">
                  <c:v>37369800</c:v>
                </c:pt>
                <c:pt idx="10980">
                  <c:v>60412400</c:v>
                </c:pt>
                <c:pt idx="10981">
                  <c:v>59085900</c:v>
                </c:pt>
                <c:pt idx="10982">
                  <c:v>48076100</c:v>
                </c:pt>
                <c:pt idx="10983">
                  <c:v>62627700</c:v>
                </c:pt>
                <c:pt idx="10984">
                  <c:v>64710600</c:v>
                </c:pt>
                <c:pt idx="10985">
                  <c:v>53046500</c:v>
                </c:pt>
                <c:pt idx="10986">
                  <c:v>62631300</c:v>
                </c:pt>
                <c:pt idx="10987">
                  <c:v>43234300</c:v>
                </c:pt>
                <c:pt idx="10988">
                  <c:v>57345900</c:v>
                </c:pt>
                <c:pt idx="10989">
                  <c:v>66034600</c:v>
                </c:pt>
                <c:pt idx="10990">
                  <c:v>49151500</c:v>
                </c:pt>
                <c:pt idx="10991">
                  <c:v>48201800</c:v>
                </c:pt>
                <c:pt idx="10992">
                  <c:v>39960300</c:v>
                </c:pt>
                <c:pt idx="10993">
                  <c:v>61777600</c:v>
                </c:pt>
                <c:pt idx="10994">
                  <c:v>51391200</c:v>
                </c:pt>
                <c:pt idx="10995">
                  <c:v>41601300</c:v>
                </c:pt>
                <c:pt idx="10996">
                  <c:v>36311800</c:v>
                </c:pt>
                <c:pt idx="10997">
                  <c:v>41643800</c:v>
                </c:pt>
                <c:pt idx="10998">
                  <c:v>50036300</c:v>
                </c:pt>
                <c:pt idx="10999">
                  <c:v>62501000</c:v>
                </c:pt>
                <c:pt idx="11000">
                  <c:v>105568600</c:v>
                </c:pt>
                <c:pt idx="11001">
                  <c:v>119548600</c:v>
                </c:pt>
                <c:pt idx="11002">
                  <c:v>69660500</c:v>
                </c:pt>
                <c:pt idx="11003">
                  <c:v>63516400</c:v>
                </c:pt>
                <c:pt idx="11004">
                  <c:v>47161100</c:v>
                </c:pt>
                <c:pt idx="11005">
                  <c:v>42201600</c:v>
                </c:pt>
                <c:pt idx="11006">
                  <c:v>38028100</c:v>
                </c:pt>
                <c:pt idx="11007">
                  <c:v>44155300</c:v>
                </c:pt>
                <c:pt idx="11008">
                  <c:v>41960600</c:v>
                </c:pt>
                <c:pt idx="11009">
                  <c:v>46414000</c:v>
                </c:pt>
                <c:pt idx="11010">
                  <c:v>44340200</c:v>
                </c:pt>
                <c:pt idx="11011">
                  <c:v>40687800</c:v>
                </c:pt>
                <c:pt idx="11012">
                  <c:v>30299000</c:v>
                </c:pt>
                <c:pt idx="11013">
                  <c:v>34765500</c:v>
                </c:pt>
                <c:pt idx="11014">
                  <c:v>43695300</c:v>
                </c:pt>
                <c:pt idx="11015">
                  <c:v>38677300</c:v>
                </c:pt>
                <c:pt idx="11016">
                  <c:v>30602200</c:v>
                </c:pt>
                <c:pt idx="11017">
                  <c:v>35934600</c:v>
                </c:pt>
                <c:pt idx="11018">
                  <c:v>38052200</c:v>
                </c:pt>
                <c:pt idx="11019">
                  <c:v>51906300</c:v>
                </c:pt>
                <c:pt idx="11020">
                  <c:v>52990800</c:v>
                </c:pt>
                <c:pt idx="11021">
                  <c:v>50190600</c:v>
                </c:pt>
                <c:pt idx="11022">
                  <c:v>43840200</c:v>
                </c:pt>
                <c:pt idx="11023">
                  <c:v>36615400</c:v>
                </c:pt>
                <c:pt idx="11024">
                  <c:v>48423000</c:v>
                </c:pt>
                <c:pt idx="11025">
                  <c:v>67180000</c:v>
                </c:pt>
                <c:pt idx="11026">
                  <c:v>51591000</c:v>
                </c:pt>
                <c:pt idx="11027">
                  <c:v>44587100</c:v>
                </c:pt>
                <c:pt idx="11028">
                  <c:v>37498200</c:v>
                </c:pt>
                <c:pt idx="11029">
                  <c:v>36766600</c:v>
                </c:pt>
                <c:pt idx="11030">
                  <c:v>59357400</c:v>
                </c:pt>
                <c:pt idx="11031">
                  <c:v>45519300</c:v>
                </c:pt>
                <c:pt idx="11032">
                  <c:v>59894900</c:v>
                </c:pt>
                <c:pt idx="11033">
                  <c:v>66781300</c:v>
                </c:pt>
                <c:pt idx="11034">
                  <c:v>318679900</c:v>
                </c:pt>
                <c:pt idx="11035">
                  <c:v>54146000</c:v>
                </c:pt>
                <c:pt idx="11036">
                  <c:v>43556100</c:v>
                </c:pt>
                <c:pt idx="11037">
                  <c:v>42308700</c:v>
                </c:pt>
                <c:pt idx="11038">
                  <c:v>36636700</c:v>
                </c:pt>
                <c:pt idx="11039">
                  <c:v>34026000</c:v>
                </c:pt>
                <c:pt idx="11040">
                  <c:v>54541900</c:v>
                </c:pt>
                <c:pt idx="11041">
                  <c:v>63285000</c:v>
                </c:pt>
                <c:pt idx="11042">
                  <c:v>32880600</c:v>
                </c:pt>
                <c:pt idx="11043">
                  <c:v>34044200</c:v>
                </c:pt>
                <c:pt idx="11044">
                  <c:v>37245100</c:v>
                </c:pt>
                <c:pt idx="11045">
                  <c:v>39505400</c:v>
                </c:pt>
                <c:pt idx="11046">
                  <c:v>31855700</c:v>
                </c:pt>
                <c:pt idx="11047">
                  <c:v>33591100</c:v>
                </c:pt>
                <c:pt idx="11048">
                  <c:v>28183500</c:v>
                </c:pt>
                <c:pt idx="11049">
                  <c:v>31759200</c:v>
                </c:pt>
                <c:pt idx="11050">
                  <c:v>39882100</c:v>
                </c:pt>
                <c:pt idx="11051">
                  <c:v>64751400</c:v>
                </c:pt>
                <c:pt idx="11052">
                  <c:v>34082200</c:v>
                </c:pt>
                <c:pt idx="11053">
                  <c:v>32993800</c:v>
                </c:pt>
                <c:pt idx="11054">
                  <c:v>46431500</c:v>
                </c:pt>
                <c:pt idx="11055">
                  <c:v>36254500</c:v>
                </c:pt>
                <c:pt idx="11056">
                  <c:v>38846600</c:v>
                </c:pt>
                <c:pt idx="11057">
                  <c:v>52287000</c:v>
                </c:pt>
                <c:pt idx="11058">
                  <c:v>31109500</c:v>
                </c:pt>
                <c:pt idx="11059">
                  <c:v>38802300</c:v>
                </c:pt>
                <c:pt idx="11060">
                  <c:v>36087100</c:v>
                </c:pt>
                <c:pt idx="11061">
                  <c:v>35417200</c:v>
                </c:pt>
                <c:pt idx="11062">
                  <c:v>47070900</c:v>
                </c:pt>
                <c:pt idx="11063">
                  <c:v>64370100</c:v>
                </c:pt>
                <c:pt idx="11064">
                  <c:v>65276700</c:v>
                </c:pt>
                <c:pt idx="11065">
                  <c:v>44944500</c:v>
                </c:pt>
                <c:pt idx="11066">
                  <c:v>28111300</c:v>
                </c:pt>
                <c:pt idx="11067">
                  <c:v>54561100</c:v>
                </c:pt>
                <c:pt idx="11068">
                  <c:v>42137700</c:v>
                </c:pt>
                <c:pt idx="11069">
                  <c:v>38328800</c:v>
                </c:pt>
                <c:pt idx="11070">
                  <c:v>42005600</c:v>
                </c:pt>
                <c:pt idx="11071">
                  <c:v>40398300</c:v>
                </c:pt>
                <c:pt idx="11072">
                  <c:v>48566200</c:v>
                </c:pt>
                <c:pt idx="11073">
                  <c:v>44923900</c:v>
                </c:pt>
                <c:pt idx="11074">
                  <c:v>47923700</c:v>
                </c:pt>
                <c:pt idx="11075">
                  <c:v>44686000</c:v>
                </c:pt>
                <c:pt idx="11076">
                  <c:v>36211800</c:v>
                </c:pt>
                <c:pt idx="11077">
                  <c:v>35169600</c:v>
                </c:pt>
                <c:pt idx="11078">
                  <c:v>42108300</c:v>
                </c:pt>
                <c:pt idx="11079">
                  <c:v>38168300</c:v>
                </c:pt>
                <c:pt idx="11080">
                  <c:v>90152800</c:v>
                </c:pt>
                <c:pt idx="11081">
                  <c:v>45986200</c:v>
                </c:pt>
                <c:pt idx="11082">
                  <c:v>33498400</c:v>
                </c:pt>
                <c:pt idx="11083">
                  <c:v>28481400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4-4CDF-AFAF-D17714168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73092863"/>
        <c:axId val="856770831"/>
      </c:barChart>
      <c:catAx>
        <c:axId val="9730928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0831"/>
        <c:crosses val="autoZero"/>
        <c:auto val="1"/>
        <c:lblAlgn val="ctr"/>
        <c:lblOffset val="100"/>
        <c:noMultiLvlLbl val="0"/>
      </c:catAx>
      <c:valAx>
        <c:axId val="8567708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9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350520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B1531-FA87-45DD-AC3D-38BC6F797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11</xdr:col>
      <xdr:colOff>388620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9B1CED-5E6C-4CD4-B1A2-BC20D382F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37</xdr:row>
      <xdr:rowOff>0</xdr:rowOff>
    </xdr:from>
    <xdr:to>
      <xdr:col>11</xdr:col>
      <xdr:colOff>373380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85CA00-A5AF-459F-AB64-191281AF0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DD72D-99F5-4E89-88A5-C30A8929C6AE}" name="Table1" displayName="Table1" ref="A1:I11085" totalsRowShown="0" headerRowDxfId="6">
  <autoFilter ref="A1:I11085" xr:uid="{ADEDD72D-99F5-4E89-88A5-C30A8929C6AE}"/>
  <tableColumns count="9">
    <tableColumn id="1" xr3:uid="{5FC6EA98-6135-4A07-A880-178059BA4C36}" name="Date"/>
    <tableColumn id="2" xr3:uid="{0C5C3AA8-27FF-471A-AF56-A47ED3C2AE73}" name="Open" dataDxfId="5"/>
    <tableColumn id="3" xr3:uid="{82608443-8FD0-4EA6-A6D8-3362F44B209A}" name="High" dataDxfId="4"/>
    <tableColumn id="4" xr3:uid="{3B29A11A-5CD9-4246-A00A-42CFEBEA5AB8}" name="Low" dataDxfId="3"/>
    <tableColumn id="5" xr3:uid="{81997C6A-3CC1-4F2E-9D56-99B74DBAAAB7}" name="Close" dataDxfId="2"/>
    <tableColumn id="6" xr3:uid="{02A7959E-7640-4AF7-B3E8-E4817999DE8F}" name="Volume"/>
    <tableColumn id="7" xr3:uid="{FE703768-772B-438F-97C8-09AADADAA0F0}" name="Daily Return (%)" dataCellStyle="Percent">
      <calculatedColumnFormula>(E2-E1)/E1*100</calculatedColumnFormula>
    </tableColumn>
    <tableColumn id="8" xr3:uid="{192AB61A-014F-42C8-97B3-25B9DB1755F3}" name="Positive Return" dataDxfId="1">
      <calculatedColumnFormula>IF(G2&gt;0,G2,"")</calculatedColumnFormula>
    </tableColumn>
    <tableColumn id="9" xr3:uid="{2C8245CA-193C-4EF6-A981-471350153413}" name="Negative Return" dataDxfId="0">
      <calculatedColumnFormula>IF(G2&lt;0,G2,"")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4734-3D35-4B60-BC44-BB0A79E8F857}">
  <dimension ref="A1:M12047"/>
  <sheetViews>
    <sheetView topLeftCell="G1" zoomScale="128" workbookViewId="0">
      <selection activeCell="I3" sqref="I3"/>
    </sheetView>
  </sheetViews>
  <sheetFormatPr defaultRowHeight="14.4"/>
  <cols>
    <col min="1" max="1" width="23.5546875" bestFit="1" customWidth="1"/>
    <col min="2" max="5" width="8.6640625" style="2" bestFit="1" customWidth="1"/>
    <col min="6" max="6" width="11.21875" bestFit="1" customWidth="1"/>
    <col min="7" max="7" width="16.5546875" style="7" bestFit="1" customWidth="1"/>
    <col min="8" max="8" width="16.5546875" style="7" customWidth="1"/>
    <col min="9" max="9" width="16.5546875" bestFit="1" customWidth="1"/>
    <col min="12" max="12" width="34.44140625" bestFit="1" customWidth="1"/>
    <col min="13" max="13" width="23.33203125" bestFit="1" customWidth="1"/>
  </cols>
  <sheetData>
    <row r="1" spans="1:1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s="9" t="s">
        <v>11098</v>
      </c>
      <c r="H1" s="10" t="s">
        <v>11141</v>
      </c>
      <c r="I1" s="2" t="s">
        <v>11142</v>
      </c>
      <c r="J1" s="2">
        <f>MAX(E2:E11085)</f>
        <v>237.33000179999999</v>
      </c>
      <c r="L1" s="3" t="s">
        <v>11090</v>
      </c>
      <c r="M1" s="3" t="s">
        <v>11097</v>
      </c>
    </row>
    <row r="2" spans="1:13">
      <c r="A2" s="1" t="s">
        <v>6</v>
      </c>
      <c r="B2" s="2">
        <v>9.8834477000000004E-2</v>
      </c>
      <c r="C2" s="2">
        <v>9.9264168999999999E-2</v>
      </c>
      <c r="D2" s="2">
        <v>9.8834477000000004E-2</v>
      </c>
      <c r="E2" s="2">
        <v>9.8834477000000004E-2</v>
      </c>
      <c r="F2">
        <v>469033600</v>
      </c>
      <c r="H2" s="10" t="str">
        <f t="shared" ref="H2:H65" si="0">IF(G2&gt;0,G2,"")</f>
        <v/>
      </c>
      <c r="I2" s="2" t="str">
        <f t="shared" ref="I2:I65" si="1">IF(G2&lt;0,G2,"")</f>
        <v/>
      </c>
      <c r="J2" s="2">
        <f>MIN(E2:E11085)</f>
        <v>3.7814888999999997E-2</v>
      </c>
      <c r="L2" t="s">
        <v>11091</v>
      </c>
      <c r="M2" s="2">
        <f>MAX(E2:E11085)</f>
        <v>237.33000179999999</v>
      </c>
    </row>
    <row r="3" spans="1:13">
      <c r="A3" t="s">
        <v>7</v>
      </c>
      <c r="B3" s="2">
        <v>9.4107912000000002E-2</v>
      </c>
      <c r="C3" s="2">
        <v>9.4107912000000002E-2</v>
      </c>
      <c r="D3" s="2">
        <v>9.3678221000000006E-2</v>
      </c>
      <c r="E3" s="2">
        <v>9.3678221000000006E-2</v>
      </c>
      <c r="F3">
        <v>175884800</v>
      </c>
      <c r="G3" s="9">
        <f>(E3-E2)/E2*100</f>
        <v>-5.2170620582127407</v>
      </c>
      <c r="H3" s="10" t="str">
        <f t="shared" si="0"/>
        <v/>
      </c>
      <c r="I3" s="2">
        <f t="shared" si="1"/>
        <v>-5.2170620582127407</v>
      </c>
      <c r="J3" s="2">
        <f>AVERAGE(E2:E11085)</f>
        <v>23.054664867426006</v>
      </c>
      <c r="L3" t="s">
        <v>11092</v>
      </c>
      <c r="M3" s="2">
        <f>MIN(E2:E11085)</f>
        <v>3.7814888999999997E-2</v>
      </c>
    </row>
    <row r="4" spans="1:13">
      <c r="A4" t="s">
        <v>8</v>
      </c>
      <c r="B4" s="2">
        <v>8.7232108000000003E-2</v>
      </c>
      <c r="C4" s="2">
        <v>8.7232108000000003E-2</v>
      </c>
      <c r="D4" s="2">
        <v>8.6802423000000004E-2</v>
      </c>
      <c r="E4" s="2">
        <v>8.6802423000000004E-2</v>
      </c>
      <c r="F4">
        <v>105728000</v>
      </c>
      <c r="G4" s="9">
        <f t="shared" ref="G4:G67" si="2">(E4-E3)/E3*100</f>
        <v>-7.3398042005942896</v>
      </c>
      <c r="H4" s="10" t="str">
        <f t="shared" si="0"/>
        <v/>
      </c>
      <c r="I4" s="2">
        <f t="shared" si="1"/>
        <v>-7.3398042005942896</v>
      </c>
      <c r="J4">
        <f>MAX(F2:F11085)</f>
        <v>7421640800</v>
      </c>
      <c r="L4" t="s">
        <v>11093</v>
      </c>
      <c r="M4" s="2">
        <f>AVERAGE(E2:E11085)</f>
        <v>23.054664867426006</v>
      </c>
    </row>
    <row r="5" spans="1:13">
      <c r="A5" t="s">
        <v>9</v>
      </c>
      <c r="B5" s="2">
        <v>8.895082E-2</v>
      </c>
      <c r="C5" s="2">
        <v>8.9380510999999996E-2</v>
      </c>
      <c r="D5" s="2">
        <v>8.895082E-2</v>
      </c>
      <c r="E5" s="2">
        <v>8.895082E-2</v>
      </c>
      <c r="F5">
        <v>86441600</v>
      </c>
      <c r="G5" s="9">
        <f t="shared" si="2"/>
        <v>2.4750426609635037</v>
      </c>
      <c r="H5" s="10">
        <f t="shared" si="0"/>
        <v>2.4750426609635037</v>
      </c>
      <c r="I5" s="2" t="str">
        <f t="shared" si="1"/>
        <v/>
      </c>
      <c r="J5">
        <f>SUM(F2:F11085)</f>
        <v>3502478147000</v>
      </c>
      <c r="L5" t="s">
        <v>11094</v>
      </c>
      <c r="M5">
        <f>MAX(F2:F11085)</f>
        <v>7421640800</v>
      </c>
    </row>
    <row r="6" spans="1:13">
      <c r="A6" t="s">
        <v>10</v>
      </c>
      <c r="B6" s="2">
        <v>9.1529764E-2</v>
      </c>
      <c r="C6" s="2">
        <v>9.1959449999999998E-2</v>
      </c>
      <c r="D6" s="2">
        <v>9.1529764E-2</v>
      </c>
      <c r="E6" s="2">
        <v>9.1529764E-2</v>
      </c>
      <c r="F6">
        <v>73449600</v>
      </c>
      <c r="G6" s="9">
        <f t="shared" si="2"/>
        <v>2.8992919907877184</v>
      </c>
      <c r="H6" s="10">
        <f t="shared" si="0"/>
        <v>2.8992919907877184</v>
      </c>
      <c r="I6" s="2" t="str">
        <f t="shared" si="1"/>
        <v/>
      </c>
      <c r="J6">
        <f>COUNT(E2:E11085)</f>
        <v>11084</v>
      </c>
      <c r="L6" t="s">
        <v>11095</v>
      </c>
      <c r="M6">
        <f>SUM(F2:F11085)</f>
        <v>3502478147000</v>
      </c>
    </row>
    <row r="7" spans="1:13">
      <c r="A7" t="s">
        <v>11</v>
      </c>
      <c r="B7" s="2">
        <v>9.7115702999999998E-2</v>
      </c>
      <c r="C7" s="2">
        <v>9.7545393999999994E-2</v>
      </c>
      <c r="D7" s="2">
        <v>9.7115702999999998E-2</v>
      </c>
      <c r="E7" s="2">
        <v>9.7115702999999998E-2</v>
      </c>
      <c r="F7">
        <v>48630400</v>
      </c>
      <c r="G7" s="9">
        <f t="shared" si="2"/>
        <v>6.102866167119144</v>
      </c>
      <c r="H7" s="10">
        <f t="shared" si="0"/>
        <v>6.102866167119144</v>
      </c>
      <c r="I7" s="2" t="str">
        <f t="shared" si="1"/>
        <v/>
      </c>
      <c r="L7" t="s">
        <v>11096</v>
      </c>
      <c r="M7">
        <f>COUNT(E2:E11085)</f>
        <v>11084</v>
      </c>
    </row>
    <row r="8" spans="1:13">
      <c r="A8" t="s">
        <v>12</v>
      </c>
      <c r="B8" s="2">
        <v>0.10184230700000001</v>
      </c>
      <c r="C8" s="2">
        <v>0.102272767</v>
      </c>
      <c r="D8" s="2">
        <v>0.10184230700000001</v>
      </c>
      <c r="E8" s="2">
        <v>0.10184230700000001</v>
      </c>
      <c r="F8">
        <v>37363200</v>
      </c>
      <c r="G8" s="9">
        <f t="shared" si="2"/>
        <v>4.8669822222262136</v>
      </c>
      <c r="H8" s="10">
        <f t="shared" si="0"/>
        <v>4.8669822222262136</v>
      </c>
      <c r="I8" s="2" t="str">
        <f t="shared" si="1"/>
        <v/>
      </c>
      <c r="L8" t="s">
        <v>11099</v>
      </c>
      <c r="M8" s="2">
        <f>AVERAGE(G3:G11085)</f>
        <v>0.10957328544805357</v>
      </c>
    </row>
    <row r="9" spans="1:13">
      <c r="A9" t="s">
        <v>13</v>
      </c>
      <c r="B9" s="2">
        <v>0.106139936</v>
      </c>
      <c r="C9" s="2">
        <v>0.106569627</v>
      </c>
      <c r="D9" s="2">
        <v>0.106139936</v>
      </c>
      <c r="E9" s="2">
        <v>0.106139936</v>
      </c>
      <c r="F9">
        <v>46950400</v>
      </c>
      <c r="G9" s="9">
        <f t="shared" si="2"/>
        <v>4.2198857494459512</v>
      </c>
      <c r="H9" s="10">
        <f t="shared" si="0"/>
        <v>4.2198857494459512</v>
      </c>
      <c r="I9" s="2" t="str">
        <f t="shared" si="1"/>
        <v/>
      </c>
      <c r="L9" t="s">
        <v>11100</v>
      </c>
      <c r="M9" s="4">
        <f>MAX(G3:G11085)</f>
        <v>33.228035376741339</v>
      </c>
    </row>
    <row r="10" spans="1:13">
      <c r="A10" t="s">
        <v>14</v>
      </c>
      <c r="B10" s="2">
        <v>0.11172586700000001</v>
      </c>
      <c r="C10" s="2">
        <v>0.112155558</v>
      </c>
      <c r="D10" s="2">
        <v>0.11172586700000001</v>
      </c>
      <c r="E10" s="2">
        <v>0.11172586700000001</v>
      </c>
      <c r="F10">
        <v>48003200</v>
      </c>
      <c r="G10" s="9">
        <f t="shared" si="2"/>
        <v>5.2627985379603039</v>
      </c>
      <c r="H10" s="10">
        <f t="shared" si="0"/>
        <v>5.2627985379603039</v>
      </c>
      <c r="I10" s="2" t="str">
        <f t="shared" si="1"/>
        <v/>
      </c>
      <c r="L10" t="s">
        <v>11101</v>
      </c>
      <c r="M10" s="4">
        <f>MIN(G3:G11085)</f>
        <v>-51.86919628655653</v>
      </c>
    </row>
    <row r="11" spans="1:13">
      <c r="A11" t="s">
        <v>15</v>
      </c>
      <c r="B11" s="2">
        <v>0.122039199</v>
      </c>
      <c r="C11" s="2">
        <v>0.12246889</v>
      </c>
      <c r="D11" s="2">
        <v>0.122039199</v>
      </c>
      <c r="E11" s="2">
        <v>0.122039199</v>
      </c>
      <c r="F11">
        <v>55574400</v>
      </c>
      <c r="G11" s="9">
        <f t="shared" si="2"/>
        <v>9.2309259054575019</v>
      </c>
      <c r="H11" s="10">
        <f t="shared" si="0"/>
        <v>9.2309259054575019</v>
      </c>
      <c r="I11" s="2" t="str">
        <f t="shared" si="1"/>
        <v/>
      </c>
      <c r="L11" t="s">
        <v>11102</v>
      </c>
      <c r="M11" s="2">
        <f>_xlfn.STDEV.S(G3:G11085)</f>
        <v>2.7806890632624968</v>
      </c>
    </row>
    <row r="12" spans="1:13">
      <c r="A12" t="s">
        <v>16</v>
      </c>
      <c r="B12" s="2">
        <v>0.123757936</v>
      </c>
      <c r="C12" s="2">
        <v>0.12418762699999999</v>
      </c>
      <c r="D12" s="2">
        <v>0.123757936</v>
      </c>
      <c r="E12" s="2">
        <v>0.123757936</v>
      </c>
      <c r="F12">
        <v>93161600</v>
      </c>
      <c r="G12" s="9">
        <f t="shared" si="2"/>
        <v>1.40834831274171</v>
      </c>
      <c r="H12" s="10">
        <f t="shared" si="0"/>
        <v>1.40834831274171</v>
      </c>
      <c r="I12" s="2" t="str">
        <f t="shared" si="1"/>
        <v/>
      </c>
      <c r="L12" t="s">
        <v>11103</v>
      </c>
      <c r="M12" s="4">
        <f>MEDIAN(G3:G11085)</f>
        <v>0</v>
      </c>
    </row>
    <row r="13" spans="1:13">
      <c r="A13" t="s">
        <v>17</v>
      </c>
      <c r="B13" s="2">
        <v>0.121179802</v>
      </c>
      <c r="C13" s="2">
        <v>0.121179802</v>
      </c>
      <c r="D13" s="2">
        <v>0.120750122</v>
      </c>
      <c r="E13" s="2">
        <v>0.120750122</v>
      </c>
      <c r="F13">
        <v>68880000</v>
      </c>
      <c r="G13" s="9">
        <f t="shared" si="2"/>
        <v>-2.4304009077850148</v>
      </c>
      <c r="H13" s="10" t="str">
        <f t="shared" si="0"/>
        <v/>
      </c>
      <c r="I13" s="2">
        <f t="shared" si="1"/>
        <v>-2.4304009077850148</v>
      </c>
      <c r="L13" t="s">
        <v>11104</v>
      </c>
      <c r="M13">
        <f>COUNTIF(G3:G11085,"&gt;0")</f>
        <v>5528</v>
      </c>
    </row>
    <row r="14" spans="1:13">
      <c r="A14" t="s">
        <v>18</v>
      </c>
      <c r="B14" s="2">
        <v>0.117742234</v>
      </c>
      <c r="C14" s="2">
        <v>0.117742234</v>
      </c>
      <c r="D14" s="2">
        <v>0.11731254300000001</v>
      </c>
      <c r="E14" s="2">
        <v>0.11731254300000001</v>
      </c>
      <c r="F14">
        <v>35750400</v>
      </c>
      <c r="G14" s="9">
        <f t="shared" si="2"/>
        <v>-2.8468534383758191</v>
      </c>
      <c r="H14" s="10" t="str">
        <f t="shared" si="0"/>
        <v/>
      </c>
      <c r="I14" s="2">
        <f t="shared" si="1"/>
        <v>-2.8468534383758191</v>
      </c>
      <c r="L14" t="s">
        <v>11105</v>
      </c>
      <c r="M14">
        <f>COUNTIF(G3:G11085,"&lt;0")</f>
        <v>5184</v>
      </c>
    </row>
    <row r="15" spans="1:13">
      <c r="A15" t="s">
        <v>19</v>
      </c>
      <c r="B15" s="2">
        <v>0.118601583</v>
      </c>
      <c r="C15" s="2">
        <v>0.119460965</v>
      </c>
      <c r="D15" s="2">
        <v>0.118601583</v>
      </c>
      <c r="E15" s="2">
        <v>0.118601583</v>
      </c>
      <c r="F15">
        <v>21660800</v>
      </c>
      <c r="G15" s="9">
        <f t="shared" si="2"/>
        <v>1.0988083345870281</v>
      </c>
      <c r="H15" s="10">
        <f t="shared" si="0"/>
        <v>1.0988083345870281</v>
      </c>
      <c r="I15" s="2" t="str">
        <f t="shared" si="1"/>
        <v/>
      </c>
      <c r="L15" t="s">
        <v>11106</v>
      </c>
      <c r="M15">
        <f>COUNTIF(G3:G11085,0)</f>
        <v>371</v>
      </c>
    </row>
    <row r="16" spans="1:13">
      <c r="A16" t="s">
        <v>20</v>
      </c>
      <c r="B16" s="2">
        <v>0.11645317500000001</v>
      </c>
      <c r="C16" s="2">
        <v>0.11645317500000001</v>
      </c>
      <c r="D16" s="2">
        <v>0.116023496</v>
      </c>
      <c r="E16" s="2">
        <v>0.116023496</v>
      </c>
      <c r="F16">
        <v>35728000</v>
      </c>
      <c r="G16" s="9">
        <f t="shared" si="2"/>
        <v>-2.1737374281083524</v>
      </c>
      <c r="H16" s="10" t="str">
        <f t="shared" si="0"/>
        <v/>
      </c>
      <c r="I16" s="2">
        <f t="shared" si="1"/>
        <v>-2.1737374281083524</v>
      </c>
      <c r="L16" t="s">
        <v>11107</v>
      </c>
      <c r="M16" s="4">
        <f>COUNTIF(G3:G11085,"&gt;0")/COUNT(G3:G11085)*100</f>
        <v>49.878191825318055</v>
      </c>
    </row>
    <row r="17" spans="1:13">
      <c r="A17" t="s">
        <v>21</v>
      </c>
      <c r="B17" s="2">
        <v>0.11129623800000001</v>
      </c>
      <c r="C17" s="2">
        <v>0.11129623800000001</v>
      </c>
      <c r="D17" s="2">
        <v>0.110866547</v>
      </c>
      <c r="E17" s="2">
        <v>0.110866547</v>
      </c>
      <c r="F17">
        <v>45158400</v>
      </c>
      <c r="G17" s="9">
        <f t="shared" si="2"/>
        <v>-4.4447453988112962</v>
      </c>
      <c r="H17" s="10" t="str">
        <f t="shared" si="0"/>
        <v/>
      </c>
      <c r="I17" s="2">
        <f t="shared" si="1"/>
        <v>-4.4447453988112962</v>
      </c>
      <c r="L17" t="s">
        <v>11108</v>
      </c>
      <c r="M17" s="4">
        <f>COUNTIF(G3:G11085,"&lt;0")/COUNT(G3:G11085)*100</f>
        <v>46.774339077867005</v>
      </c>
    </row>
    <row r="18" spans="1:13">
      <c r="A18" t="s">
        <v>22</v>
      </c>
      <c r="B18" s="2">
        <v>0.106569627</v>
      </c>
      <c r="C18" s="2">
        <v>0.106569627</v>
      </c>
      <c r="D18" s="2">
        <v>0.106139936</v>
      </c>
      <c r="E18" s="2">
        <v>0.106139936</v>
      </c>
      <c r="F18">
        <v>55686400</v>
      </c>
      <c r="G18" s="9">
        <f t="shared" si="2"/>
        <v>-4.2633338260277851</v>
      </c>
      <c r="H18" s="10" t="str">
        <f t="shared" si="0"/>
        <v/>
      </c>
      <c r="I18" s="2">
        <f t="shared" si="1"/>
        <v>-4.2633338260277851</v>
      </c>
      <c r="L18" t="s">
        <v>11109</v>
      </c>
      <c r="M18" s="4">
        <f>COUNTIF(G3:G11085,0)/COUNT(G3:G11085)*100</f>
        <v>3.3474690968149416</v>
      </c>
    </row>
    <row r="19" spans="1:13">
      <c r="A19" t="s">
        <v>23</v>
      </c>
      <c r="B19" s="2">
        <v>0.104421188</v>
      </c>
      <c r="C19" s="2">
        <v>0.104421188</v>
      </c>
      <c r="D19" s="2">
        <v>0.103991508</v>
      </c>
      <c r="E19" s="2">
        <v>0.103991508</v>
      </c>
      <c r="F19">
        <v>39827200</v>
      </c>
      <c r="G19" s="9">
        <f t="shared" si="2"/>
        <v>-2.0241466887637918</v>
      </c>
      <c r="H19" s="10" t="str">
        <f t="shared" si="0"/>
        <v/>
      </c>
      <c r="I19" s="2">
        <f t="shared" si="1"/>
        <v>-2.0241466887637918</v>
      </c>
      <c r="L19" t="s">
        <v>11110</v>
      </c>
      <c r="M19" s="5">
        <f>AVERAGE(F2:F11085)</f>
        <v>315994058.73330927</v>
      </c>
    </row>
    <row r="20" spans="1:13">
      <c r="A20" t="s">
        <v>24</v>
      </c>
      <c r="B20" s="2">
        <v>0.10957744699999999</v>
      </c>
      <c r="C20" s="2">
        <v>0.110007138</v>
      </c>
      <c r="D20" s="2">
        <v>0.10957744699999999</v>
      </c>
      <c r="E20" s="2">
        <v>0.10957744699999999</v>
      </c>
      <c r="F20">
        <v>21504000</v>
      </c>
      <c r="G20" s="9">
        <f t="shared" si="2"/>
        <v>5.3715337987021003</v>
      </c>
      <c r="H20" s="10">
        <f t="shared" si="0"/>
        <v>5.3715337987021003</v>
      </c>
      <c r="I20" s="2" t="str">
        <f t="shared" si="1"/>
        <v/>
      </c>
      <c r="L20" t="s">
        <v>11111</v>
      </c>
      <c r="M20">
        <f>MEDIAN(F2:F11085)</f>
        <v>203975600</v>
      </c>
    </row>
    <row r="21" spans="1:13">
      <c r="A21" t="s">
        <v>25</v>
      </c>
      <c r="B21" s="2">
        <v>0.10957742299999999</v>
      </c>
      <c r="C21" s="2">
        <v>0.10957742299999999</v>
      </c>
      <c r="D21" s="2">
        <v>0.108718053</v>
      </c>
      <c r="E21" s="2">
        <v>0.108718053</v>
      </c>
      <c r="F21">
        <v>23699200</v>
      </c>
      <c r="G21" s="9">
        <f t="shared" si="2"/>
        <v>-0.78427999878478605</v>
      </c>
      <c r="H21" s="10" t="str">
        <f t="shared" si="0"/>
        <v/>
      </c>
      <c r="I21" s="2">
        <f t="shared" si="1"/>
        <v>-0.78427999878478605</v>
      </c>
      <c r="L21" t="s">
        <v>11113</v>
      </c>
      <c r="M21">
        <f>MIN(F2:F11085)</f>
        <v>0</v>
      </c>
    </row>
    <row r="22" spans="1:13">
      <c r="A22" t="s">
        <v>26</v>
      </c>
      <c r="B22" s="2">
        <v>0.10528056500000001</v>
      </c>
      <c r="C22" s="2">
        <v>0.10528056500000001</v>
      </c>
      <c r="D22" s="2">
        <v>0.104850873</v>
      </c>
      <c r="E22" s="2">
        <v>0.104850873</v>
      </c>
      <c r="F22">
        <v>23049600</v>
      </c>
      <c r="G22" s="9">
        <f t="shared" si="2"/>
        <v>-3.5570725314589637</v>
      </c>
      <c r="H22" s="10" t="str">
        <f t="shared" si="0"/>
        <v/>
      </c>
      <c r="I22" s="2">
        <f t="shared" si="1"/>
        <v>-3.5570725314589637</v>
      </c>
      <c r="L22" t="s">
        <v>11112</v>
      </c>
      <c r="M22">
        <f>MAX(F2:F11085)</f>
        <v>7421640800</v>
      </c>
    </row>
    <row r="23" spans="1:13">
      <c r="A23" t="s">
        <v>27</v>
      </c>
      <c r="B23" s="2">
        <v>0.10528063</v>
      </c>
      <c r="C23" s="2">
        <v>0.105710322</v>
      </c>
      <c r="D23" s="2">
        <v>0.10528063</v>
      </c>
      <c r="E23" s="2">
        <v>0.10528063</v>
      </c>
      <c r="F23">
        <v>14291200</v>
      </c>
      <c r="G23" s="9">
        <f t="shared" si="2"/>
        <v>0.40987450815025911</v>
      </c>
      <c r="H23" s="10">
        <f t="shared" si="0"/>
        <v>0.40987450815025911</v>
      </c>
      <c r="I23" s="2" t="str">
        <f t="shared" si="1"/>
        <v/>
      </c>
      <c r="L23" t="s">
        <v>11115</v>
      </c>
      <c r="M23">
        <f>COUNTIF(F2:F11085,0)</f>
        <v>1</v>
      </c>
    </row>
    <row r="24" spans="1:13">
      <c r="A24" t="s">
        <v>28</v>
      </c>
      <c r="B24" s="2">
        <v>0.107428998</v>
      </c>
      <c r="C24" s="2">
        <v>0.108288369</v>
      </c>
      <c r="D24" s="2">
        <v>0.107428998</v>
      </c>
      <c r="E24" s="2">
        <v>0.107428998</v>
      </c>
      <c r="F24">
        <v>14067200</v>
      </c>
      <c r="G24" s="9">
        <f t="shared" si="2"/>
        <v>2.0406108892015538</v>
      </c>
      <c r="H24" s="10">
        <f t="shared" si="0"/>
        <v>2.0406108892015538</v>
      </c>
      <c r="I24" s="2" t="str">
        <f t="shared" si="1"/>
        <v/>
      </c>
      <c r="L24" t="s">
        <v>11114</v>
      </c>
      <c r="M24" t="str">
        <f>INDEX(A2:A11085,MATCH(0,F2:F11085,0))</f>
        <v>1981-08-10 00:00:00-04:00</v>
      </c>
    </row>
    <row r="25" spans="1:13">
      <c r="A25" t="s">
        <v>29</v>
      </c>
      <c r="B25" s="2">
        <v>0.106999264</v>
      </c>
      <c r="C25" s="2">
        <v>0.106999264</v>
      </c>
      <c r="D25" s="2">
        <v>0.106569573</v>
      </c>
      <c r="E25" s="2">
        <v>0.106569573</v>
      </c>
      <c r="F25">
        <v>13395200</v>
      </c>
      <c r="G25" s="9">
        <f t="shared" si="2"/>
        <v>-0.79999349896198135</v>
      </c>
      <c r="H25" s="10" t="str">
        <f t="shared" si="0"/>
        <v/>
      </c>
      <c r="I25" s="2">
        <f t="shared" si="1"/>
        <v>-0.79999349896198135</v>
      </c>
      <c r="L25" t="s">
        <v>11116</v>
      </c>
      <c r="M25">
        <f>COUNTIF(F2:F11085,"&gt;0")</f>
        <v>11083</v>
      </c>
    </row>
    <row r="26" spans="1:13">
      <c r="A26" t="s">
        <v>30</v>
      </c>
      <c r="B26" s="2">
        <v>0.113014929</v>
      </c>
      <c r="C26" s="2">
        <v>0.11344462</v>
      </c>
      <c r="D26" s="2">
        <v>0.113014929</v>
      </c>
      <c r="E26" s="2">
        <v>0.113014929</v>
      </c>
      <c r="F26">
        <v>41574400</v>
      </c>
      <c r="G26" s="9">
        <f t="shared" si="2"/>
        <v>6.0480264850080605</v>
      </c>
      <c r="H26" s="10">
        <f t="shared" si="0"/>
        <v>6.0480264850080605</v>
      </c>
      <c r="I26" s="2" t="str">
        <f t="shared" si="1"/>
        <v/>
      </c>
      <c r="L26" t="s">
        <v>11117</v>
      </c>
      <c r="M26">
        <f>AVERAGEIF(F2:F11085,"&gt;0")</f>
        <v>316022570.33294237</v>
      </c>
    </row>
    <row r="27" spans="1:13">
      <c r="A27" t="s">
        <v>31</v>
      </c>
      <c r="B27" s="2">
        <v>0.110007138</v>
      </c>
      <c r="C27" s="2">
        <v>0.110007138</v>
      </c>
      <c r="D27" s="2">
        <v>0.10957744699999999</v>
      </c>
      <c r="E27" s="2">
        <v>0.10957744699999999</v>
      </c>
      <c r="F27">
        <v>30083200</v>
      </c>
      <c r="G27" s="9">
        <f t="shared" si="2"/>
        <v>-3.0416176255793652</v>
      </c>
      <c r="H27" s="10" t="str">
        <f t="shared" si="0"/>
        <v/>
      </c>
      <c r="I27" s="2">
        <f t="shared" si="1"/>
        <v>-3.0416176255793652</v>
      </c>
    </row>
    <row r="28" spans="1:13">
      <c r="A28" t="s">
        <v>32</v>
      </c>
      <c r="B28" s="2">
        <v>0.11172586700000001</v>
      </c>
      <c r="C28" s="2">
        <v>0.112585238</v>
      </c>
      <c r="D28" s="2">
        <v>0.11172586700000001</v>
      </c>
      <c r="E28" s="2">
        <v>0.11172586700000001</v>
      </c>
      <c r="F28">
        <v>15904000</v>
      </c>
      <c r="G28" s="9">
        <f t="shared" si="2"/>
        <v>1.9606406781862804</v>
      </c>
      <c r="H28" s="10">
        <f t="shared" si="0"/>
        <v>1.9606406781862804</v>
      </c>
      <c r="I28" s="2" t="str">
        <f t="shared" si="1"/>
        <v/>
      </c>
    </row>
    <row r="29" spans="1:13">
      <c r="A29" t="s">
        <v>33</v>
      </c>
      <c r="B29" s="2">
        <v>0.113014929</v>
      </c>
      <c r="C29" s="2">
        <v>0.11387431100000001</v>
      </c>
      <c r="D29" s="2">
        <v>0.113014929</v>
      </c>
      <c r="E29" s="2">
        <v>0.113014929</v>
      </c>
      <c r="F29">
        <v>35548800</v>
      </c>
      <c r="G29" s="9">
        <f t="shared" si="2"/>
        <v>1.1537722056790962</v>
      </c>
      <c r="H29" s="10">
        <f t="shared" si="0"/>
        <v>1.1537722056790962</v>
      </c>
      <c r="I29" s="2" t="str">
        <f t="shared" si="1"/>
        <v/>
      </c>
    </row>
    <row r="30" spans="1:13">
      <c r="A30" t="s">
        <v>34</v>
      </c>
      <c r="B30" s="2">
        <v>0.11301493</v>
      </c>
      <c r="C30" s="2">
        <v>0.113444621</v>
      </c>
      <c r="D30" s="2">
        <v>0.112585239</v>
      </c>
      <c r="E30" s="2">
        <v>0.112585239</v>
      </c>
      <c r="F30">
        <v>11222400</v>
      </c>
      <c r="G30" s="9">
        <f t="shared" si="2"/>
        <v>-0.38020640618196244</v>
      </c>
      <c r="H30" s="10" t="str">
        <f t="shared" si="0"/>
        <v/>
      </c>
      <c r="I30" s="2">
        <f t="shared" si="1"/>
        <v>-0.38020640618196244</v>
      </c>
    </row>
    <row r="31" spans="1:13">
      <c r="A31" t="s">
        <v>35</v>
      </c>
      <c r="B31" s="2">
        <v>0.11129623800000001</v>
      </c>
      <c r="C31" s="2">
        <v>0.11129623800000001</v>
      </c>
      <c r="D31" s="2">
        <v>0.110866547</v>
      </c>
      <c r="E31" s="2">
        <v>0.110866547</v>
      </c>
      <c r="F31">
        <v>24640000</v>
      </c>
      <c r="G31" s="9">
        <f t="shared" si="2"/>
        <v>-1.5265695709896816</v>
      </c>
      <c r="H31" s="10" t="str">
        <f t="shared" si="0"/>
        <v/>
      </c>
      <c r="I31" s="2">
        <f t="shared" si="1"/>
        <v>-1.5265695709896816</v>
      </c>
    </row>
    <row r="32" spans="1:13">
      <c r="A32" t="s">
        <v>36</v>
      </c>
      <c r="B32" s="2">
        <v>0.11086652299999999</v>
      </c>
      <c r="C32" s="2">
        <v>0.11086652299999999</v>
      </c>
      <c r="D32" s="2">
        <v>0.110007152</v>
      </c>
      <c r="E32" s="2">
        <v>0.110007152</v>
      </c>
      <c r="F32">
        <v>23699200</v>
      </c>
      <c r="G32" s="9">
        <f t="shared" si="2"/>
        <v>-0.77516169056839024</v>
      </c>
      <c r="H32" s="10" t="str">
        <f t="shared" si="0"/>
        <v/>
      </c>
      <c r="I32" s="2">
        <f t="shared" si="1"/>
        <v>-0.77516169056839024</v>
      </c>
    </row>
    <row r="33" spans="1:9">
      <c r="A33" t="s">
        <v>37</v>
      </c>
      <c r="B33" s="2">
        <v>0.106999264</v>
      </c>
      <c r="C33" s="2">
        <v>0.106999264</v>
      </c>
      <c r="D33" s="2">
        <v>0.106569573</v>
      </c>
      <c r="E33" s="2">
        <v>0.106569573</v>
      </c>
      <c r="F33">
        <v>28156800</v>
      </c>
      <c r="G33" s="9">
        <f t="shared" si="2"/>
        <v>-3.1248686449041023</v>
      </c>
      <c r="H33" s="10" t="str">
        <f t="shared" si="0"/>
        <v/>
      </c>
      <c r="I33" s="2">
        <f t="shared" si="1"/>
        <v>-3.1248686449041023</v>
      </c>
    </row>
    <row r="34" spans="1:9">
      <c r="A34" t="s">
        <v>38</v>
      </c>
      <c r="B34" s="2">
        <v>0.10313213</v>
      </c>
      <c r="C34" s="2">
        <v>0.10313213</v>
      </c>
      <c r="D34" s="2">
        <v>0.10270243900000001</v>
      </c>
      <c r="E34" s="2">
        <v>0.10270243900000001</v>
      </c>
      <c r="F34">
        <v>43904000</v>
      </c>
      <c r="G34" s="9">
        <f t="shared" si="2"/>
        <v>-3.6287411980153039</v>
      </c>
      <c r="H34" s="10" t="str">
        <f t="shared" si="0"/>
        <v/>
      </c>
      <c r="I34" s="2">
        <f t="shared" si="1"/>
        <v>-3.6287411980153039</v>
      </c>
    </row>
    <row r="35" spans="1:9">
      <c r="A35" t="s">
        <v>39</v>
      </c>
      <c r="B35" s="2">
        <v>9.7975085000000003E-2</v>
      </c>
      <c r="C35" s="2">
        <v>9.7975085000000003E-2</v>
      </c>
      <c r="D35" s="2">
        <v>9.7115702999999998E-2</v>
      </c>
      <c r="E35" s="2">
        <v>9.7115702999999998E-2</v>
      </c>
      <c r="F35">
        <v>46188800</v>
      </c>
      <c r="G35" s="9">
        <f t="shared" si="2"/>
        <v>-5.4397305988030222</v>
      </c>
      <c r="H35" s="10" t="str">
        <f t="shared" si="0"/>
        <v/>
      </c>
      <c r="I35" s="2">
        <f t="shared" si="1"/>
        <v>-5.4397305988030222</v>
      </c>
    </row>
    <row r="36" spans="1:9">
      <c r="A36" t="s">
        <v>40</v>
      </c>
      <c r="B36" s="2">
        <v>9.1959449999999998E-2</v>
      </c>
      <c r="C36" s="2">
        <v>9.1959449999999998E-2</v>
      </c>
      <c r="D36" s="2">
        <v>9.1529764E-2</v>
      </c>
      <c r="E36" s="2">
        <v>9.1529764E-2</v>
      </c>
      <c r="F36">
        <v>23766400</v>
      </c>
      <c r="G36" s="9">
        <f t="shared" si="2"/>
        <v>-5.7518391232775183</v>
      </c>
      <c r="H36" s="10" t="str">
        <f t="shared" si="0"/>
        <v/>
      </c>
      <c r="I36" s="2">
        <f t="shared" si="1"/>
        <v>-5.7518391232775183</v>
      </c>
    </row>
    <row r="37" spans="1:9">
      <c r="A37" t="s">
        <v>41</v>
      </c>
      <c r="B37" s="2">
        <v>9.4967290999999995E-2</v>
      </c>
      <c r="C37" s="2">
        <v>9.5396975999999994E-2</v>
      </c>
      <c r="D37" s="2">
        <v>9.4967290999999995E-2</v>
      </c>
      <c r="E37" s="2">
        <v>9.4967290999999995E-2</v>
      </c>
      <c r="F37">
        <v>19152000</v>
      </c>
      <c r="G37" s="9">
        <f t="shared" si="2"/>
        <v>3.7556384390983419</v>
      </c>
      <c r="H37" s="10">
        <f t="shared" si="0"/>
        <v>3.7556384390983419</v>
      </c>
      <c r="I37" s="2" t="str">
        <f t="shared" si="1"/>
        <v/>
      </c>
    </row>
    <row r="38" spans="1:9">
      <c r="A38" t="s">
        <v>42</v>
      </c>
      <c r="B38" s="2">
        <v>9.8404765000000005E-2</v>
      </c>
      <c r="C38" s="2">
        <v>9.8834445000000007E-2</v>
      </c>
      <c r="D38" s="2">
        <v>9.8404765000000005E-2</v>
      </c>
      <c r="E38" s="2">
        <v>9.8404765000000005E-2</v>
      </c>
      <c r="F38">
        <v>27865600</v>
      </c>
      <c r="G38" s="9">
        <f t="shared" si="2"/>
        <v>3.6196399452944381</v>
      </c>
      <c r="H38" s="10">
        <f t="shared" si="0"/>
        <v>3.6196399452944381</v>
      </c>
      <c r="I38" s="2" t="str">
        <f t="shared" si="1"/>
        <v/>
      </c>
    </row>
    <row r="39" spans="1:9">
      <c r="A39" t="s">
        <v>43</v>
      </c>
      <c r="B39" s="2">
        <v>9.8404765000000005E-2</v>
      </c>
      <c r="C39" s="2">
        <v>9.9264136000000003E-2</v>
      </c>
      <c r="D39" s="2">
        <v>9.8404765000000005E-2</v>
      </c>
      <c r="E39" s="2">
        <v>9.8404765000000005E-2</v>
      </c>
      <c r="F39">
        <v>7929600</v>
      </c>
      <c r="G39" s="9">
        <f t="shared" si="2"/>
        <v>0</v>
      </c>
      <c r="H39" s="10" t="str">
        <f t="shared" si="0"/>
        <v/>
      </c>
      <c r="I39" s="2" t="str">
        <f t="shared" si="1"/>
        <v/>
      </c>
    </row>
    <row r="40" spans="1:9">
      <c r="A40" t="s">
        <v>44</v>
      </c>
      <c r="B40" s="2">
        <v>9.8834477000000004E-2</v>
      </c>
      <c r="C40" s="2">
        <v>9.9264168999999999E-2</v>
      </c>
      <c r="D40" s="2">
        <v>9.8834477000000004E-2</v>
      </c>
      <c r="E40" s="2">
        <v>9.8834477000000004E-2</v>
      </c>
      <c r="F40">
        <v>13865600</v>
      </c>
      <c r="G40" s="9">
        <f t="shared" si="2"/>
        <v>0.43667804094649149</v>
      </c>
      <c r="H40" s="10">
        <f t="shared" si="0"/>
        <v>0.43667804094649149</v>
      </c>
      <c r="I40" s="2" t="str">
        <f t="shared" si="1"/>
        <v/>
      </c>
    </row>
    <row r="41" spans="1:9">
      <c r="A41" t="s">
        <v>45</v>
      </c>
      <c r="B41" s="2">
        <v>9.4537598E-2</v>
      </c>
      <c r="C41" s="2">
        <v>9.4537598E-2</v>
      </c>
      <c r="D41" s="2">
        <v>9.3678221000000006E-2</v>
      </c>
      <c r="E41" s="2">
        <v>9.3678221000000006E-2</v>
      </c>
      <c r="F41">
        <v>16755200</v>
      </c>
      <c r="G41" s="9">
        <f t="shared" si="2"/>
        <v>-5.2170620582127407</v>
      </c>
      <c r="H41" s="10" t="str">
        <f t="shared" si="0"/>
        <v/>
      </c>
      <c r="I41" s="2">
        <f t="shared" si="1"/>
        <v>-5.2170620582127407</v>
      </c>
    </row>
    <row r="42" spans="1:9">
      <c r="A42" t="s">
        <v>46</v>
      </c>
      <c r="B42" s="2">
        <v>9.3678221000000006E-2</v>
      </c>
      <c r="C42" s="2">
        <v>9.4107912000000002E-2</v>
      </c>
      <c r="D42" s="2">
        <v>9.3678221000000006E-2</v>
      </c>
      <c r="E42" s="2">
        <v>9.3678221000000006E-2</v>
      </c>
      <c r="F42">
        <v>18345600</v>
      </c>
      <c r="G42" s="9">
        <f t="shared" si="2"/>
        <v>0</v>
      </c>
      <c r="H42" s="10" t="str">
        <f t="shared" si="0"/>
        <v/>
      </c>
      <c r="I42" s="2" t="str">
        <f t="shared" si="1"/>
        <v/>
      </c>
    </row>
    <row r="43" spans="1:9">
      <c r="A43" t="s">
        <v>47</v>
      </c>
      <c r="B43" s="2">
        <v>9.1100091999999994E-2</v>
      </c>
      <c r="C43" s="2">
        <v>9.1100091999999994E-2</v>
      </c>
      <c r="D43" s="2">
        <v>9.0670406999999995E-2</v>
      </c>
      <c r="E43" s="2">
        <v>9.0670406999999995E-2</v>
      </c>
      <c r="F43">
        <v>13843200</v>
      </c>
      <c r="G43" s="9">
        <f t="shared" si="2"/>
        <v>-3.2107932536421795</v>
      </c>
      <c r="H43" s="10" t="str">
        <f t="shared" si="0"/>
        <v/>
      </c>
      <c r="I43" s="2">
        <f t="shared" si="1"/>
        <v>-3.2107932536421795</v>
      </c>
    </row>
    <row r="44" spans="1:9">
      <c r="A44" t="s">
        <v>48</v>
      </c>
      <c r="B44" s="2">
        <v>9.0240712000000001E-2</v>
      </c>
      <c r="C44" s="2">
        <v>9.0240712000000001E-2</v>
      </c>
      <c r="D44" s="2">
        <v>8.9810251999999993E-2</v>
      </c>
      <c r="E44" s="2">
        <v>8.9810251999999993E-2</v>
      </c>
      <c r="F44">
        <v>14560000</v>
      </c>
      <c r="G44" s="9">
        <f t="shared" si="2"/>
        <v>-0.94866123188351992</v>
      </c>
      <c r="H44" s="10" t="str">
        <f t="shared" si="0"/>
        <v/>
      </c>
      <c r="I44" s="2">
        <f t="shared" si="1"/>
        <v>-0.94866123188351992</v>
      </c>
    </row>
    <row r="45" spans="1:9">
      <c r="A45" t="s">
        <v>49</v>
      </c>
      <c r="B45" s="2">
        <v>8.8521193999999997E-2</v>
      </c>
      <c r="C45" s="2">
        <v>8.8521193999999997E-2</v>
      </c>
      <c r="D45" s="2">
        <v>8.7661818000000002E-2</v>
      </c>
      <c r="E45" s="2">
        <v>8.7661818000000002E-2</v>
      </c>
      <c r="F45">
        <v>11155200</v>
      </c>
      <c r="G45" s="9">
        <f t="shared" si="2"/>
        <v>-2.3921923746522733</v>
      </c>
      <c r="H45" s="10" t="str">
        <f t="shared" si="0"/>
        <v/>
      </c>
      <c r="I45" s="2">
        <f t="shared" si="1"/>
        <v>-2.3921923746522733</v>
      </c>
    </row>
    <row r="46" spans="1:9">
      <c r="A46" t="s">
        <v>50</v>
      </c>
      <c r="B46" s="2">
        <v>8.9810251999999993E-2</v>
      </c>
      <c r="C46" s="2">
        <v>9.0240712000000001E-2</v>
      </c>
      <c r="D46" s="2">
        <v>8.9810251999999993E-2</v>
      </c>
      <c r="E46" s="2">
        <v>8.9810251999999993E-2</v>
      </c>
      <c r="F46">
        <v>12275200</v>
      </c>
      <c r="G46" s="9">
        <f t="shared" si="2"/>
        <v>2.4508207210578163</v>
      </c>
      <c r="H46" s="10">
        <f t="shared" si="0"/>
        <v>2.4508207210578163</v>
      </c>
      <c r="I46" s="2" t="str">
        <f t="shared" si="1"/>
        <v/>
      </c>
    </row>
    <row r="47" spans="1:9">
      <c r="A47" t="s">
        <v>51</v>
      </c>
      <c r="B47" s="2">
        <v>9.3678221000000006E-2</v>
      </c>
      <c r="C47" s="2">
        <v>9.4537598E-2</v>
      </c>
      <c r="D47" s="2">
        <v>9.3678221000000006E-2</v>
      </c>
      <c r="E47" s="2">
        <v>9.3678221000000006E-2</v>
      </c>
      <c r="F47">
        <v>19241600</v>
      </c>
      <c r="G47" s="9">
        <f t="shared" si="2"/>
        <v>4.3068234570815065</v>
      </c>
      <c r="H47" s="10">
        <f t="shared" si="0"/>
        <v>4.3068234570815065</v>
      </c>
      <c r="I47" s="2" t="str">
        <f t="shared" si="1"/>
        <v/>
      </c>
    </row>
    <row r="48" spans="1:9">
      <c r="A48" t="s">
        <v>52</v>
      </c>
      <c r="B48" s="2">
        <v>8.8521184000000003E-2</v>
      </c>
      <c r="C48" s="2">
        <v>8.8521184000000003E-2</v>
      </c>
      <c r="D48" s="2">
        <v>8.8091493000000007E-2</v>
      </c>
      <c r="E48" s="2">
        <v>8.8091493000000007E-2</v>
      </c>
      <c r="F48">
        <v>22310400</v>
      </c>
      <c r="G48" s="9">
        <f t="shared" si="2"/>
        <v>-5.9637426291432227</v>
      </c>
      <c r="H48" s="10" t="str">
        <f t="shared" si="0"/>
        <v/>
      </c>
      <c r="I48" s="2">
        <f t="shared" si="1"/>
        <v>-5.9637426291432227</v>
      </c>
    </row>
    <row r="49" spans="1:9">
      <c r="A49" t="s">
        <v>53</v>
      </c>
      <c r="B49" s="2">
        <v>8.3794594999999999E-2</v>
      </c>
      <c r="C49" s="2">
        <v>8.3794594999999999E-2</v>
      </c>
      <c r="D49" s="2">
        <v>8.3364904000000004E-2</v>
      </c>
      <c r="E49" s="2">
        <v>8.3364904000000004E-2</v>
      </c>
      <c r="F49">
        <v>24371200</v>
      </c>
      <c r="G49" s="9">
        <f t="shared" si="2"/>
        <v>-5.3655453427267981</v>
      </c>
      <c r="H49" s="10" t="str">
        <f t="shared" si="0"/>
        <v/>
      </c>
      <c r="I49" s="2">
        <f t="shared" si="1"/>
        <v>-5.3655453427267981</v>
      </c>
    </row>
    <row r="50" spans="1:9">
      <c r="A50" t="s">
        <v>54</v>
      </c>
      <c r="B50" s="2">
        <v>8.4654003000000005E-2</v>
      </c>
      <c r="C50" s="2">
        <v>8.5083695000000001E-2</v>
      </c>
      <c r="D50" s="2">
        <v>8.4654003000000005E-2</v>
      </c>
      <c r="E50" s="2">
        <v>8.4654003000000005E-2</v>
      </c>
      <c r="F50">
        <v>14112000</v>
      </c>
      <c r="G50" s="9">
        <f t="shared" si="2"/>
        <v>1.5463329748451482</v>
      </c>
      <c r="H50" s="10">
        <f t="shared" si="0"/>
        <v>1.5463329748451482</v>
      </c>
      <c r="I50" s="2" t="str">
        <f t="shared" si="1"/>
        <v/>
      </c>
    </row>
    <row r="51" spans="1:9">
      <c r="A51" t="s">
        <v>55</v>
      </c>
      <c r="B51" s="2">
        <v>8.2505550999999996E-2</v>
      </c>
      <c r="C51" s="2">
        <v>8.2505550999999996E-2</v>
      </c>
      <c r="D51" s="2">
        <v>8.1646174000000002E-2</v>
      </c>
      <c r="E51" s="2">
        <v>8.1646174000000002E-2</v>
      </c>
      <c r="F51">
        <v>16979200</v>
      </c>
      <c r="G51" s="9">
        <f t="shared" si="2"/>
        <v>-3.5530853750649016</v>
      </c>
      <c r="H51" s="10" t="str">
        <f t="shared" si="0"/>
        <v/>
      </c>
      <c r="I51" s="2">
        <f t="shared" si="1"/>
        <v>-3.5530853750649016</v>
      </c>
    </row>
    <row r="52" spans="1:9">
      <c r="A52" t="s">
        <v>56</v>
      </c>
      <c r="B52" s="2">
        <v>8.6802423000000004E-2</v>
      </c>
      <c r="C52" s="2">
        <v>8.7232108000000003E-2</v>
      </c>
      <c r="D52" s="2">
        <v>8.6802423000000004E-2</v>
      </c>
      <c r="E52" s="2">
        <v>8.6802423000000004E-2</v>
      </c>
      <c r="F52">
        <v>19488000</v>
      </c>
      <c r="G52" s="9">
        <f t="shared" si="2"/>
        <v>6.3153590026153603</v>
      </c>
      <c r="H52" s="10">
        <f t="shared" si="0"/>
        <v>6.3153590026153603</v>
      </c>
      <c r="I52" s="2" t="str">
        <f t="shared" si="1"/>
        <v/>
      </c>
    </row>
    <row r="53" spans="1:9">
      <c r="A53" t="s">
        <v>57</v>
      </c>
      <c r="B53" s="2">
        <v>8.8091493000000007E-2</v>
      </c>
      <c r="C53" s="2">
        <v>8.8521184000000003E-2</v>
      </c>
      <c r="D53" s="2">
        <v>8.8091493000000007E-2</v>
      </c>
      <c r="E53" s="2">
        <v>8.8091493000000007E-2</v>
      </c>
      <c r="F53">
        <v>10841600</v>
      </c>
      <c r="G53" s="9">
        <f t="shared" si="2"/>
        <v>1.4850622315001543</v>
      </c>
      <c r="H53" s="10">
        <f t="shared" si="0"/>
        <v>1.4850622315001543</v>
      </c>
      <c r="I53" s="2" t="str">
        <f t="shared" si="1"/>
        <v/>
      </c>
    </row>
    <row r="54" spans="1:9">
      <c r="A54" t="s">
        <v>58</v>
      </c>
      <c r="B54" s="2">
        <v>9.1100058999999997E-2</v>
      </c>
      <c r="C54" s="2">
        <v>9.1959436000000006E-2</v>
      </c>
      <c r="D54" s="2">
        <v>9.1100058999999997E-2</v>
      </c>
      <c r="E54" s="2">
        <v>9.1100058999999997E-2</v>
      </c>
      <c r="F54">
        <v>14761600</v>
      </c>
      <c r="G54" s="9">
        <f t="shared" si="2"/>
        <v>3.4152741627389496</v>
      </c>
      <c r="H54" s="10">
        <f t="shared" si="0"/>
        <v>3.4152741627389496</v>
      </c>
      <c r="I54" s="2" t="str">
        <f t="shared" si="1"/>
        <v/>
      </c>
    </row>
    <row r="55" spans="1:9">
      <c r="A55" t="s">
        <v>59</v>
      </c>
      <c r="B55" s="2">
        <v>9.1529764E-2</v>
      </c>
      <c r="C55" s="2">
        <v>9.1959449999999998E-2</v>
      </c>
      <c r="D55" s="2">
        <v>9.1529764E-2</v>
      </c>
      <c r="E55" s="2">
        <v>9.1529764E-2</v>
      </c>
      <c r="F55">
        <v>11760000</v>
      </c>
      <c r="G55" s="9">
        <f t="shared" si="2"/>
        <v>0.47168465609885329</v>
      </c>
      <c r="H55" s="10">
        <f t="shared" si="0"/>
        <v>0.47168465609885329</v>
      </c>
      <c r="I55" s="2" t="str">
        <f t="shared" si="1"/>
        <v/>
      </c>
    </row>
    <row r="56" spans="1:9">
      <c r="A56" t="s">
        <v>60</v>
      </c>
      <c r="B56" s="2">
        <v>9.0670407999999994E-2</v>
      </c>
      <c r="C56" s="2">
        <v>9.0670407999999994E-2</v>
      </c>
      <c r="D56" s="2">
        <v>9.0240716999999998E-2</v>
      </c>
      <c r="E56" s="2">
        <v>9.0240716999999998E-2</v>
      </c>
      <c r="F56">
        <v>16172800</v>
      </c>
      <c r="G56" s="9">
        <f t="shared" si="2"/>
        <v>-1.408336418304325</v>
      </c>
      <c r="H56" s="10" t="str">
        <f t="shared" si="0"/>
        <v/>
      </c>
      <c r="I56" s="2">
        <f t="shared" si="1"/>
        <v>-1.408336418304325</v>
      </c>
    </row>
    <row r="57" spans="1:9">
      <c r="A57" t="s">
        <v>61</v>
      </c>
      <c r="B57" s="2">
        <v>8.9810224999999994E-2</v>
      </c>
      <c r="C57" s="2">
        <v>8.9810224999999994E-2</v>
      </c>
      <c r="D57" s="2">
        <v>8.9380539999999994E-2</v>
      </c>
      <c r="E57" s="2">
        <v>8.9380539999999994E-2</v>
      </c>
      <c r="F57">
        <v>13708800</v>
      </c>
      <c r="G57" s="9">
        <f t="shared" si="2"/>
        <v>-0.95320275436198454</v>
      </c>
      <c r="H57" s="10" t="str">
        <f t="shared" si="0"/>
        <v/>
      </c>
      <c r="I57" s="2">
        <f t="shared" si="1"/>
        <v>-0.95320275436198454</v>
      </c>
    </row>
    <row r="58" spans="1:9">
      <c r="A58" t="s">
        <v>62</v>
      </c>
      <c r="B58" s="2">
        <v>8.9380510999999996E-2</v>
      </c>
      <c r="C58" s="2">
        <v>8.9380510999999996E-2</v>
      </c>
      <c r="D58" s="2">
        <v>8.895082E-2</v>
      </c>
      <c r="E58" s="2">
        <v>8.895082E-2</v>
      </c>
      <c r="F58">
        <v>5376000</v>
      </c>
      <c r="G58" s="9">
        <f t="shared" si="2"/>
        <v>-0.4807757930305574</v>
      </c>
      <c r="H58" s="10" t="str">
        <f t="shared" si="0"/>
        <v/>
      </c>
      <c r="I58" s="2">
        <f t="shared" si="1"/>
        <v>-0.4807757930305574</v>
      </c>
    </row>
    <row r="59" spans="1:9">
      <c r="A59" t="s">
        <v>63</v>
      </c>
      <c r="B59" s="2">
        <v>8.8950869000000002E-2</v>
      </c>
      <c r="C59" s="2">
        <v>8.8950869000000002E-2</v>
      </c>
      <c r="D59" s="2">
        <v>8.8091493000000007E-2</v>
      </c>
      <c r="E59" s="2">
        <v>8.8091493000000007E-2</v>
      </c>
      <c r="F59">
        <v>11603200</v>
      </c>
      <c r="G59" s="9">
        <f t="shared" si="2"/>
        <v>-0.96606979002553661</v>
      </c>
      <c r="H59" s="10" t="str">
        <f t="shared" si="0"/>
        <v/>
      </c>
      <c r="I59" s="2">
        <f t="shared" si="1"/>
        <v>-0.96606979002553661</v>
      </c>
    </row>
    <row r="60" spans="1:9">
      <c r="A60" t="s">
        <v>64</v>
      </c>
      <c r="B60" s="2">
        <v>8.1646177E-2</v>
      </c>
      <c r="C60" s="2">
        <v>8.1646177E-2</v>
      </c>
      <c r="D60" s="2">
        <v>8.1216492000000001E-2</v>
      </c>
      <c r="E60" s="2">
        <v>8.1216492000000001E-2</v>
      </c>
      <c r="F60">
        <v>15321600</v>
      </c>
      <c r="G60" s="9">
        <f t="shared" si="2"/>
        <v>-7.8043869684442795</v>
      </c>
      <c r="H60" s="10" t="str">
        <f t="shared" si="0"/>
        <v/>
      </c>
      <c r="I60" s="2">
        <f t="shared" si="1"/>
        <v>-7.8043869684442795</v>
      </c>
    </row>
    <row r="61" spans="1:9">
      <c r="A61" t="s">
        <v>65</v>
      </c>
      <c r="B61" s="2">
        <v>7.7778192999999995E-2</v>
      </c>
      <c r="C61" s="2">
        <v>7.7778192999999995E-2</v>
      </c>
      <c r="D61" s="2">
        <v>7.7348507999999996E-2</v>
      </c>
      <c r="E61" s="2">
        <v>7.7348507999999996E-2</v>
      </c>
      <c r="F61">
        <v>28380800</v>
      </c>
      <c r="G61" s="9">
        <f t="shared" si="2"/>
        <v>-4.7625598012778054</v>
      </c>
      <c r="H61" s="10" t="str">
        <f t="shared" si="0"/>
        <v/>
      </c>
      <c r="I61" s="2">
        <f t="shared" si="1"/>
        <v>-4.7625598012778054</v>
      </c>
    </row>
    <row r="62" spans="1:9">
      <c r="A62" t="s">
        <v>66</v>
      </c>
      <c r="B62" s="2">
        <v>7.5200069999999994E-2</v>
      </c>
      <c r="C62" s="2">
        <v>7.5200069999999994E-2</v>
      </c>
      <c r="D62" s="2">
        <v>7.4340693999999999E-2</v>
      </c>
      <c r="E62" s="2">
        <v>7.4340693999999999E-2</v>
      </c>
      <c r="F62">
        <v>29859200</v>
      </c>
      <c r="G62" s="9">
        <f t="shared" si="2"/>
        <v>-3.8886516078629438</v>
      </c>
      <c r="H62" s="10" t="str">
        <f t="shared" si="0"/>
        <v/>
      </c>
      <c r="I62" s="2">
        <f t="shared" si="1"/>
        <v>-3.8886516078629438</v>
      </c>
    </row>
    <row r="63" spans="1:9">
      <c r="A63" t="s">
        <v>67</v>
      </c>
      <c r="B63" s="2">
        <v>7.7348507999999996E-2</v>
      </c>
      <c r="C63" s="2">
        <v>7.7778192999999995E-2</v>
      </c>
      <c r="D63" s="2">
        <v>7.7348507999999996E-2</v>
      </c>
      <c r="E63" s="2">
        <v>7.7348507999999996E-2</v>
      </c>
      <c r="F63">
        <v>59248000</v>
      </c>
      <c r="G63" s="9">
        <f t="shared" si="2"/>
        <v>4.0459859037635537</v>
      </c>
      <c r="H63" s="10">
        <f t="shared" si="0"/>
        <v>4.0459859037635537</v>
      </c>
      <c r="I63" s="2" t="str">
        <f t="shared" si="1"/>
        <v/>
      </c>
    </row>
    <row r="64" spans="1:9">
      <c r="A64" t="s">
        <v>68</v>
      </c>
      <c r="B64" s="2">
        <v>7.6918828999999994E-2</v>
      </c>
      <c r="C64" s="2">
        <v>7.6918828999999994E-2</v>
      </c>
      <c r="D64" s="2">
        <v>7.6489142999999996E-2</v>
      </c>
      <c r="E64" s="2">
        <v>7.6489142999999996E-2</v>
      </c>
      <c r="F64">
        <v>231302400</v>
      </c>
      <c r="G64" s="9">
        <f t="shared" si="2"/>
        <v>-1.1110298339562035</v>
      </c>
      <c r="H64" s="10" t="str">
        <f t="shared" si="0"/>
        <v/>
      </c>
      <c r="I64" s="2">
        <f t="shared" si="1"/>
        <v>-1.1110298339562035</v>
      </c>
    </row>
    <row r="65" spans="1:9">
      <c r="A65" t="s">
        <v>69</v>
      </c>
      <c r="B65" s="2">
        <v>7.9497762E-2</v>
      </c>
      <c r="C65" s="2">
        <v>8.0357138999999994E-2</v>
      </c>
      <c r="D65" s="2">
        <v>7.9497762E-2</v>
      </c>
      <c r="E65" s="2">
        <v>7.9497762E-2</v>
      </c>
      <c r="F65">
        <v>37228800</v>
      </c>
      <c r="G65" s="9">
        <f t="shared" si="2"/>
        <v>3.9333935274971039</v>
      </c>
      <c r="H65" s="10">
        <f t="shared" si="0"/>
        <v>3.9333935274971039</v>
      </c>
      <c r="I65" s="2" t="str">
        <f t="shared" si="1"/>
        <v/>
      </c>
    </row>
    <row r="66" spans="1:9">
      <c r="A66" t="s">
        <v>70</v>
      </c>
      <c r="B66" s="2">
        <v>8.3364904000000004E-2</v>
      </c>
      <c r="C66" s="2">
        <v>8.4224279999999999E-2</v>
      </c>
      <c r="D66" s="2">
        <v>8.3364904000000004E-2</v>
      </c>
      <c r="E66" s="2">
        <v>8.3364904000000004E-2</v>
      </c>
      <c r="F66">
        <v>43747200</v>
      </c>
      <c r="G66" s="9">
        <f t="shared" si="2"/>
        <v>4.8644664990695006</v>
      </c>
      <c r="H66" s="10">
        <f t="shared" ref="H66:H129" si="3">IF(G66&gt;0,G66,"")</f>
        <v>4.8644664990695006</v>
      </c>
      <c r="I66" s="2" t="str">
        <f t="shared" ref="I66:I129" si="4">IF(G66&lt;0,G66,"")</f>
        <v/>
      </c>
    </row>
    <row r="67" spans="1:9">
      <c r="A67" t="s">
        <v>71</v>
      </c>
      <c r="B67" s="2">
        <v>8.8521153000000005E-2</v>
      </c>
      <c r="C67" s="2">
        <v>8.9380529E-2</v>
      </c>
      <c r="D67" s="2">
        <v>8.8521153000000005E-2</v>
      </c>
      <c r="E67" s="2">
        <v>8.8521153000000005E-2</v>
      </c>
      <c r="F67">
        <v>36937600</v>
      </c>
      <c r="G67" s="9">
        <f t="shared" si="2"/>
        <v>6.185155566184064</v>
      </c>
      <c r="H67" s="10">
        <f t="shared" si="3"/>
        <v>6.185155566184064</v>
      </c>
      <c r="I67" s="2" t="str">
        <f t="shared" si="4"/>
        <v/>
      </c>
    </row>
    <row r="68" spans="1:9">
      <c r="A68" t="s">
        <v>72</v>
      </c>
      <c r="B68" s="2">
        <v>8.8091503000000002E-2</v>
      </c>
      <c r="C68" s="2">
        <v>8.8091503000000002E-2</v>
      </c>
      <c r="D68" s="2">
        <v>8.7661818000000002E-2</v>
      </c>
      <c r="E68" s="2">
        <v>8.7661818000000002E-2</v>
      </c>
      <c r="F68">
        <v>37811200</v>
      </c>
      <c r="G68" s="9">
        <f t="shared" ref="G68:G131" si="5">(E68-E67)/E67*100</f>
        <v>-0.9707679700014783</v>
      </c>
      <c r="H68" s="10" t="str">
        <f t="shared" si="3"/>
        <v/>
      </c>
      <c r="I68" s="2">
        <f t="shared" si="4"/>
        <v>-0.9707679700014783</v>
      </c>
    </row>
    <row r="69" spans="1:9">
      <c r="A69" t="s">
        <v>73</v>
      </c>
      <c r="B69" s="2">
        <v>8.8521153000000005E-2</v>
      </c>
      <c r="C69" s="2">
        <v>8.9380529E-2</v>
      </c>
      <c r="D69" s="2">
        <v>8.8521153000000005E-2</v>
      </c>
      <c r="E69" s="2">
        <v>8.8521153000000005E-2</v>
      </c>
      <c r="F69">
        <v>14604800</v>
      </c>
      <c r="G69" s="9">
        <f t="shared" si="5"/>
        <v>0.98028425556951448</v>
      </c>
      <c r="H69" s="10">
        <f t="shared" si="3"/>
        <v>0.98028425556951448</v>
      </c>
      <c r="I69" s="2" t="str">
        <f t="shared" si="4"/>
        <v/>
      </c>
    </row>
    <row r="70" spans="1:9">
      <c r="A70" t="s">
        <v>74</v>
      </c>
      <c r="B70" s="2">
        <v>9.1959469000000002E-2</v>
      </c>
      <c r="C70" s="2">
        <v>9.2818845999999997E-2</v>
      </c>
      <c r="D70" s="2">
        <v>9.1959469000000002E-2</v>
      </c>
      <c r="E70" s="2">
        <v>9.1959469000000002E-2</v>
      </c>
      <c r="F70">
        <v>22019200</v>
      </c>
      <c r="G70" s="9">
        <f t="shared" si="5"/>
        <v>3.8841744413338088</v>
      </c>
      <c r="H70" s="10">
        <f t="shared" si="3"/>
        <v>3.8841744413338088</v>
      </c>
      <c r="I70" s="2" t="str">
        <f t="shared" si="4"/>
        <v/>
      </c>
    </row>
    <row r="71" spans="1:9">
      <c r="A71" t="s">
        <v>75</v>
      </c>
      <c r="B71" s="2">
        <v>9.1959449999999998E-2</v>
      </c>
      <c r="C71" s="2">
        <v>9.1959449999999998E-2</v>
      </c>
      <c r="D71" s="2">
        <v>9.1529764E-2</v>
      </c>
      <c r="E71" s="2">
        <v>9.1529764E-2</v>
      </c>
      <c r="F71">
        <v>28156800</v>
      </c>
      <c r="G71" s="9">
        <f t="shared" si="5"/>
        <v>-0.46727651287329902</v>
      </c>
      <c r="H71" s="10" t="str">
        <f t="shared" si="3"/>
        <v/>
      </c>
      <c r="I71" s="2">
        <f t="shared" si="4"/>
        <v>-0.46727651287329902</v>
      </c>
    </row>
    <row r="72" spans="1:9">
      <c r="A72" t="s">
        <v>76</v>
      </c>
      <c r="B72" s="2">
        <v>9.0670403999999996E-2</v>
      </c>
      <c r="C72" s="2">
        <v>9.0670403999999996E-2</v>
      </c>
      <c r="D72" s="2">
        <v>8.9810251999999993E-2</v>
      </c>
      <c r="E72" s="2">
        <v>8.9810251999999993E-2</v>
      </c>
      <c r="F72">
        <v>7056000</v>
      </c>
      <c r="G72" s="9">
        <f t="shared" si="5"/>
        <v>-1.8786369863250236</v>
      </c>
      <c r="H72" s="10" t="str">
        <f t="shared" si="3"/>
        <v/>
      </c>
      <c r="I72" s="2">
        <f t="shared" si="4"/>
        <v>-1.8786369863250236</v>
      </c>
    </row>
    <row r="73" spans="1:9">
      <c r="A73" t="s">
        <v>77</v>
      </c>
      <c r="B73" s="2">
        <v>8.8521184000000003E-2</v>
      </c>
      <c r="C73" s="2">
        <v>8.8521184000000003E-2</v>
      </c>
      <c r="D73" s="2">
        <v>8.8091493000000007E-2</v>
      </c>
      <c r="E73" s="2">
        <v>8.8091493000000007E-2</v>
      </c>
      <c r="F73">
        <v>12275200</v>
      </c>
      <c r="G73" s="9">
        <f t="shared" si="5"/>
        <v>-1.9137670385336258</v>
      </c>
      <c r="H73" s="10" t="str">
        <f t="shared" si="3"/>
        <v/>
      </c>
      <c r="I73" s="2">
        <f t="shared" si="4"/>
        <v>-1.9137670385336258</v>
      </c>
    </row>
    <row r="74" spans="1:9">
      <c r="A74" t="s">
        <v>78</v>
      </c>
      <c r="B74" s="2">
        <v>8.5513363999999994E-2</v>
      </c>
      <c r="C74" s="2">
        <v>8.5513363999999994E-2</v>
      </c>
      <c r="D74" s="2">
        <v>8.5083677999999996E-2</v>
      </c>
      <c r="E74" s="2">
        <v>8.5083677999999996E-2</v>
      </c>
      <c r="F74">
        <v>12252800</v>
      </c>
      <c r="G74" s="9">
        <f t="shared" si="5"/>
        <v>-3.4144216400101319</v>
      </c>
      <c r="H74" s="10" t="str">
        <f t="shared" si="3"/>
        <v/>
      </c>
      <c r="I74" s="2">
        <f t="shared" si="4"/>
        <v>-3.4144216400101319</v>
      </c>
    </row>
    <row r="75" spans="1:9">
      <c r="A75" t="s">
        <v>79</v>
      </c>
      <c r="B75" s="2">
        <v>8.5083677999999996E-2</v>
      </c>
      <c r="C75" s="2">
        <v>8.5943055000000004E-2</v>
      </c>
      <c r="D75" s="2">
        <v>8.5083677999999996E-2</v>
      </c>
      <c r="E75" s="2">
        <v>8.5083677999999996E-2</v>
      </c>
      <c r="F75">
        <v>9900800</v>
      </c>
      <c r="G75" s="9">
        <f t="shared" si="5"/>
        <v>0</v>
      </c>
      <c r="H75" s="10" t="str">
        <f t="shared" si="3"/>
        <v/>
      </c>
      <c r="I75" s="2" t="str">
        <f t="shared" si="4"/>
        <v/>
      </c>
    </row>
    <row r="76" spans="1:9">
      <c r="A76" t="s">
        <v>80</v>
      </c>
      <c r="B76" s="2">
        <v>8.5083674999999998E-2</v>
      </c>
      <c r="C76" s="2">
        <v>8.5083674999999998E-2</v>
      </c>
      <c r="D76" s="2">
        <v>8.4224299000000002E-2</v>
      </c>
      <c r="E76" s="2">
        <v>8.4224299000000002E-2</v>
      </c>
      <c r="F76">
        <v>15993600</v>
      </c>
      <c r="G76" s="9">
        <f t="shared" si="5"/>
        <v>-1.0100397869494939</v>
      </c>
      <c r="H76" s="10" t="str">
        <f t="shared" si="3"/>
        <v/>
      </c>
      <c r="I76" s="2">
        <f t="shared" si="4"/>
        <v>-1.0100397869494939</v>
      </c>
    </row>
    <row r="77" spans="1:9">
      <c r="A77" t="s">
        <v>81</v>
      </c>
      <c r="B77" s="2">
        <v>8.3794594999999999E-2</v>
      </c>
      <c r="C77" s="2">
        <v>8.3794594999999999E-2</v>
      </c>
      <c r="D77" s="2">
        <v>8.3364904000000004E-2</v>
      </c>
      <c r="E77" s="2">
        <v>8.3364904000000004E-2</v>
      </c>
      <c r="F77">
        <v>34070400</v>
      </c>
      <c r="G77" s="9">
        <f t="shared" si="5"/>
        <v>-1.0203646812186575</v>
      </c>
      <c r="H77" s="10" t="str">
        <f t="shared" si="3"/>
        <v/>
      </c>
      <c r="I77" s="2">
        <f t="shared" si="4"/>
        <v>-1.0203646812186575</v>
      </c>
    </row>
    <row r="78" spans="1:9">
      <c r="A78" t="s">
        <v>82</v>
      </c>
      <c r="B78" s="2">
        <v>9.0670406999999995E-2</v>
      </c>
      <c r="C78" s="2">
        <v>9.1100091999999994E-2</v>
      </c>
      <c r="D78" s="2">
        <v>9.0670406999999995E-2</v>
      </c>
      <c r="E78" s="2">
        <v>9.0670406999999995E-2</v>
      </c>
      <c r="F78">
        <v>31404800</v>
      </c>
      <c r="G78" s="9">
        <f t="shared" si="5"/>
        <v>8.763283647516694</v>
      </c>
      <c r="H78" s="10">
        <f t="shared" si="3"/>
        <v>8.763283647516694</v>
      </c>
      <c r="I78" s="2" t="str">
        <f t="shared" si="4"/>
        <v/>
      </c>
    </row>
    <row r="79" spans="1:9">
      <c r="A79" t="s">
        <v>83</v>
      </c>
      <c r="B79" s="2">
        <v>9.1100058999999997E-2</v>
      </c>
      <c r="C79" s="2">
        <v>9.1529751000000006E-2</v>
      </c>
      <c r="D79" s="2">
        <v>9.1100058999999997E-2</v>
      </c>
      <c r="E79" s="2">
        <v>9.1100058999999997E-2</v>
      </c>
      <c r="F79">
        <v>16486400</v>
      </c>
      <c r="G79" s="9">
        <f t="shared" si="5"/>
        <v>0.47386133383078627</v>
      </c>
      <c r="H79" s="10">
        <f t="shared" si="3"/>
        <v>0.47386133383078627</v>
      </c>
      <c r="I79" s="2" t="str">
        <f t="shared" si="4"/>
        <v/>
      </c>
    </row>
    <row r="80" spans="1:9">
      <c r="A80" t="s">
        <v>84</v>
      </c>
      <c r="B80" s="2">
        <v>8.9810224999999994E-2</v>
      </c>
      <c r="C80" s="2">
        <v>8.9810224999999994E-2</v>
      </c>
      <c r="D80" s="2">
        <v>8.9380539999999994E-2</v>
      </c>
      <c r="E80" s="2">
        <v>8.9380539999999994E-2</v>
      </c>
      <c r="F80">
        <v>22803200</v>
      </c>
      <c r="G80" s="9">
        <f t="shared" si="5"/>
        <v>-1.887505912592222</v>
      </c>
      <c r="H80" s="10" t="str">
        <f t="shared" si="3"/>
        <v/>
      </c>
      <c r="I80" s="2">
        <f t="shared" si="4"/>
        <v>-1.887505912592222</v>
      </c>
    </row>
    <row r="81" spans="1:9">
      <c r="A81" t="s">
        <v>85</v>
      </c>
      <c r="B81" s="2">
        <v>8.8950838000000004E-2</v>
      </c>
      <c r="C81" s="2">
        <v>8.8950838000000004E-2</v>
      </c>
      <c r="D81" s="2">
        <v>8.8521153000000005E-2</v>
      </c>
      <c r="E81" s="2">
        <v>8.8521153000000005E-2</v>
      </c>
      <c r="F81">
        <v>10684800</v>
      </c>
      <c r="G81" s="9">
        <f t="shared" si="5"/>
        <v>-0.96149228903740036</v>
      </c>
      <c r="H81" s="10" t="str">
        <f t="shared" si="3"/>
        <v/>
      </c>
      <c r="I81" s="2">
        <f t="shared" si="4"/>
        <v>-0.96149228903740036</v>
      </c>
    </row>
    <row r="82" spans="1:9">
      <c r="A82" t="s">
        <v>86</v>
      </c>
      <c r="B82" s="2">
        <v>9.2818848999999995E-2</v>
      </c>
      <c r="C82" s="2">
        <v>9.3678226000000003E-2</v>
      </c>
      <c r="D82" s="2">
        <v>9.2818848999999995E-2</v>
      </c>
      <c r="E82" s="2">
        <v>9.2818848999999995E-2</v>
      </c>
      <c r="F82">
        <v>21952000</v>
      </c>
      <c r="G82" s="9">
        <f t="shared" si="5"/>
        <v>4.8549932466424037</v>
      </c>
      <c r="H82" s="10">
        <f t="shared" si="3"/>
        <v>4.8549932466424037</v>
      </c>
      <c r="I82" s="2" t="str">
        <f t="shared" si="4"/>
        <v/>
      </c>
    </row>
    <row r="83" spans="1:9">
      <c r="A83" t="s">
        <v>87</v>
      </c>
      <c r="B83" s="2">
        <v>9.4537578999999997E-2</v>
      </c>
      <c r="C83" s="2">
        <v>9.4967270000000006E-2</v>
      </c>
      <c r="D83" s="2">
        <v>9.4537578999999997E-2</v>
      </c>
      <c r="E83" s="2">
        <v>9.4537578999999997E-2</v>
      </c>
      <c r="F83">
        <v>12499200</v>
      </c>
      <c r="G83" s="9">
        <f t="shared" si="5"/>
        <v>1.8517036340323523</v>
      </c>
      <c r="H83" s="10">
        <f t="shared" si="3"/>
        <v>1.8517036340323523</v>
      </c>
      <c r="I83" s="2" t="str">
        <f t="shared" si="4"/>
        <v/>
      </c>
    </row>
    <row r="84" spans="1:9">
      <c r="A84" t="s">
        <v>88</v>
      </c>
      <c r="B84" s="2">
        <v>9.5826618000000002E-2</v>
      </c>
      <c r="C84" s="2">
        <v>9.6256304000000001E-2</v>
      </c>
      <c r="D84" s="2">
        <v>9.5826618000000002E-2</v>
      </c>
      <c r="E84" s="2">
        <v>9.5826618000000002E-2</v>
      </c>
      <c r="F84">
        <v>33465600</v>
      </c>
      <c r="G84" s="9">
        <f t="shared" si="5"/>
        <v>1.3635202145381846</v>
      </c>
      <c r="H84" s="10">
        <f t="shared" si="3"/>
        <v>1.3635202145381846</v>
      </c>
      <c r="I84" s="2" t="str">
        <f t="shared" si="4"/>
        <v/>
      </c>
    </row>
    <row r="85" spans="1:9">
      <c r="A85" t="s">
        <v>89</v>
      </c>
      <c r="B85" s="2">
        <v>9.5826618000000002E-2</v>
      </c>
      <c r="C85" s="2">
        <v>9.6256304000000001E-2</v>
      </c>
      <c r="D85" s="2">
        <v>9.5826618000000002E-2</v>
      </c>
      <c r="E85" s="2">
        <v>9.5826618000000002E-2</v>
      </c>
      <c r="F85">
        <v>16060800</v>
      </c>
      <c r="G85" s="9">
        <f t="shared" si="5"/>
        <v>0</v>
      </c>
      <c r="H85" s="10" t="str">
        <f t="shared" si="3"/>
        <v/>
      </c>
      <c r="I85" s="2" t="str">
        <f t="shared" si="4"/>
        <v/>
      </c>
    </row>
    <row r="86" spans="1:9">
      <c r="A86" t="s">
        <v>90</v>
      </c>
      <c r="B86" s="2">
        <v>9.5826618000000002E-2</v>
      </c>
      <c r="C86" s="2">
        <v>9.6256304000000001E-2</v>
      </c>
      <c r="D86" s="2">
        <v>9.5826618000000002E-2</v>
      </c>
      <c r="E86" s="2">
        <v>9.5826618000000002E-2</v>
      </c>
      <c r="F86">
        <v>6652800</v>
      </c>
      <c r="G86" s="9">
        <f t="shared" si="5"/>
        <v>0</v>
      </c>
      <c r="H86" s="10" t="str">
        <f t="shared" si="3"/>
        <v/>
      </c>
      <c r="I86" s="2" t="str">
        <f t="shared" si="4"/>
        <v/>
      </c>
    </row>
    <row r="87" spans="1:9">
      <c r="A87" t="s">
        <v>91</v>
      </c>
      <c r="B87" s="2">
        <v>9.1529751000000006E-2</v>
      </c>
      <c r="C87" s="2">
        <v>9.1529751000000006E-2</v>
      </c>
      <c r="D87" s="2">
        <v>9.1100058999999997E-2</v>
      </c>
      <c r="E87" s="2">
        <v>9.1100058999999997E-2</v>
      </c>
      <c r="F87">
        <v>34048000</v>
      </c>
      <c r="G87" s="9">
        <f t="shared" si="5"/>
        <v>-4.9324071940011542</v>
      </c>
      <c r="H87" s="10" t="str">
        <f t="shared" si="3"/>
        <v/>
      </c>
      <c r="I87" s="2">
        <f t="shared" si="4"/>
        <v>-4.9324071940011542</v>
      </c>
    </row>
    <row r="88" spans="1:9">
      <c r="A88" t="s">
        <v>92</v>
      </c>
      <c r="B88" s="2">
        <v>8.6372744000000001E-2</v>
      </c>
      <c r="C88" s="2">
        <v>8.6372744000000001E-2</v>
      </c>
      <c r="D88" s="2">
        <v>8.5943058000000003E-2</v>
      </c>
      <c r="E88" s="2">
        <v>8.5943058000000003E-2</v>
      </c>
      <c r="F88">
        <v>23878400</v>
      </c>
      <c r="G88" s="9">
        <f t="shared" si="5"/>
        <v>-5.6608097257104903</v>
      </c>
      <c r="H88" s="10" t="str">
        <f t="shared" si="3"/>
        <v/>
      </c>
      <c r="I88" s="2">
        <f t="shared" si="4"/>
        <v>-5.6608097257104903</v>
      </c>
    </row>
    <row r="89" spans="1:9">
      <c r="A89" t="s">
        <v>93</v>
      </c>
      <c r="B89" s="2">
        <v>8.8521153000000005E-2</v>
      </c>
      <c r="C89" s="2">
        <v>8.8950838000000004E-2</v>
      </c>
      <c r="D89" s="2">
        <v>8.8521153000000005E-2</v>
      </c>
      <c r="E89" s="2">
        <v>8.8521153000000005E-2</v>
      </c>
      <c r="F89">
        <v>35347200</v>
      </c>
      <c r="G89" s="9">
        <f t="shared" si="5"/>
        <v>2.999771080987137</v>
      </c>
      <c r="H89" s="10">
        <f t="shared" si="3"/>
        <v>2.999771080987137</v>
      </c>
      <c r="I89" s="2" t="str">
        <f t="shared" si="4"/>
        <v/>
      </c>
    </row>
    <row r="90" spans="1:9">
      <c r="A90" t="s">
        <v>94</v>
      </c>
      <c r="B90" s="2">
        <v>9.4537578999999997E-2</v>
      </c>
      <c r="C90" s="2">
        <v>9.4967270000000006E-2</v>
      </c>
      <c r="D90" s="2">
        <v>9.4537578999999997E-2</v>
      </c>
      <c r="E90" s="2">
        <v>9.4537578999999997E-2</v>
      </c>
      <c r="F90">
        <v>28537600</v>
      </c>
      <c r="G90" s="9">
        <f t="shared" si="5"/>
        <v>6.7965969670548594</v>
      </c>
      <c r="H90" s="10">
        <f t="shared" si="3"/>
        <v>6.7965969670548594</v>
      </c>
      <c r="I90" s="2" t="str">
        <f t="shared" si="4"/>
        <v/>
      </c>
    </row>
    <row r="91" spans="1:9">
      <c r="A91" t="s">
        <v>95</v>
      </c>
      <c r="B91" s="2">
        <v>9.7975105000000007E-2</v>
      </c>
      <c r="C91" s="2">
        <v>9.8404796000000003E-2</v>
      </c>
      <c r="D91" s="2">
        <v>9.7975105000000007E-2</v>
      </c>
      <c r="E91" s="2">
        <v>9.7975105000000007E-2</v>
      </c>
      <c r="F91">
        <v>18995200</v>
      </c>
      <c r="G91" s="9">
        <f t="shared" si="5"/>
        <v>3.6361476952990412</v>
      </c>
      <c r="H91" s="10">
        <f t="shared" si="3"/>
        <v>3.6361476952990412</v>
      </c>
      <c r="I91" s="2" t="str">
        <f t="shared" si="4"/>
        <v/>
      </c>
    </row>
    <row r="92" spans="1:9">
      <c r="A92" t="s">
        <v>96</v>
      </c>
      <c r="B92" s="2">
        <v>0.100553215</v>
      </c>
      <c r="C92" s="2">
        <v>0.100982906</v>
      </c>
      <c r="D92" s="2">
        <v>0.100553215</v>
      </c>
      <c r="E92" s="2">
        <v>0.100553215</v>
      </c>
      <c r="F92">
        <v>58016000</v>
      </c>
      <c r="G92" s="9">
        <f t="shared" si="5"/>
        <v>2.6313929441565733</v>
      </c>
      <c r="H92" s="10">
        <f t="shared" si="3"/>
        <v>2.6313929441565733</v>
      </c>
      <c r="I92" s="2" t="str">
        <f t="shared" si="4"/>
        <v/>
      </c>
    </row>
    <row r="93" spans="1:9">
      <c r="A93" t="s">
        <v>97</v>
      </c>
      <c r="B93" s="2">
        <v>0.100553221</v>
      </c>
      <c r="C93" s="2">
        <v>0.100553221</v>
      </c>
      <c r="D93" s="2">
        <v>9.9693850000000001E-2</v>
      </c>
      <c r="E93" s="2">
        <v>9.9693850000000001E-2</v>
      </c>
      <c r="F93">
        <v>35056000</v>
      </c>
      <c r="G93" s="9">
        <f t="shared" si="5"/>
        <v>-0.85463701981085427</v>
      </c>
      <c r="H93" s="10" t="str">
        <f t="shared" si="3"/>
        <v/>
      </c>
      <c r="I93" s="2">
        <f t="shared" si="4"/>
        <v>-0.85463701981085427</v>
      </c>
    </row>
    <row r="94" spans="1:9">
      <c r="A94" t="s">
        <v>98</v>
      </c>
      <c r="B94" s="2">
        <v>9.9264168999999999E-2</v>
      </c>
      <c r="C94" s="2">
        <v>9.9264168999999999E-2</v>
      </c>
      <c r="D94" s="2">
        <v>9.8834477000000004E-2</v>
      </c>
      <c r="E94" s="2">
        <v>9.8834477000000004E-2</v>
      </c>
      <c r="F94">
        <v>38528000</v>
      </c>
      <c r="G94" s="9">
        <f t="shared" si="5"/>
        <v>-0.8620120498907371</v>
      </c>
      <c r="H94" s="10" t="str">
        <f t="shared" si="3"/>
        <v/>
      </c>
      <c r="I94" s="2">
        <f t="shared" si="4"/>
        <v>-0.8620120498907371</v>
      </c>
    </row>
    <row r="95" spans="1:9">
      <c r="A95" t="s">
        <v>99</v>
      </c>
      <c r="B95" s="2">
        <v>9.7545393999999994E-2</v>
      </c>
      <c r="C95" s="2">
        <v>9.7545393999999994E-2</v>
      </c>
      <c r="D95" s="2">
        <v>9.7115702999999998E-2</v>
      </c>
      <c r="E95" s="2">
        <v>9.7115702999999998E-2</v>
      </c>
      <c r="F95">
        <v>32188800</v>
      </c>
      <c r="G95" s="9">
        <f t="shared" si="5"/>
        <v>-1.7390429455098004</v>
      </c>
      <c r="H95" s="10" t="str">
        <f t="shared" si="3"/>
        <v/>
      </c>
      <c r="I95" s="2">
        <f t="shared" si="4"/>
        <v>-1.7390429455098004</v>
      </c>
    </row>
    <row r="96" spans="1:9">
      <c r="A96" t="s">
        <v>100</v>
      </c>
      <c r="B96" s="2">
        <v>9.6256304000000001E-2</v>
      </c>
      <c r="C96" s="2">
        <v>9.6256304000000001E-2</v>
      </c>
      <c r="D96" s="2">
        <v>9.5826618000000002E-2</v>
      </c>
      <c r="E96" s="2">
        <v>9.5826618000000002E-2</v>
      </c>
      <c r="F96">
        <v>13641600</v>
      </c>
      <c r="G96" s="9">
        <f t="shared" si="5"/>
        <v>-1.3273703017935168</v>
      </c>
      <c r="H96" s="10" t="str">
        <f t="shared" si="3"/>
        <v/>
      </c>
      <c r="I96" s="2">
        <f t="shared" si="4"/>
        <v>-1.3273703017935168</v>
      </c>
    </row>
    <row r="97" spans="1:9">
      <c r="A97" t="s">
        <v>101</v>
      </c>
      <c r="B97" s="2">
        <v>9.7545423000000006E-2</v>
      </c>
      <c r="C97" s="2">
        <v>9.8404804999999998E-2</v>
      </c>
      <c r="D97" s="2">
        <v>9.7545423000000006E-2</v>
      </c>
      <c r="E97" s="2">
        <v>9.7545423000000006E-2</v>
      </c>
      <c r="F97">
        <v>12611200</v>
      </c>
      <c r="G97" s="9">
        <f t="shared" si="5"/>
        <v>1.7936613394829437</v>
      </c>
      <c r="H97" s="10">
        <f t="shared" si="3"/>
        <v>1.7936613394829437</v>
      </c>
      <c r="I97" s="2" t="str">
        <f t="shared" si="4"/>
        <v/>
      </c>
    </row>
    <row r="98" spans="1:9">
      <c r="A98" t="s">
        <v>102</v>
      </c>
      <c r="B98" s="2">
        <v>9.7545423000000006E-2</v>
      </c>
      <c r="C98" s="2">
        <v>9.8404804999999998E-2</v>
      </c>
      <c r="D98" s="2">
        <v>9.7545423000000006E-2</v>
      </c>
      <c r="E98" s="2">
        <v>9.7545423000000006E-2</v>
      </c>
      <c r="F98">
        <v>16553600</v>
      </c>
      <c r="G98" s="9">
        <f t="shared" si="5"/>
        <v>0</v>
      </c>
      <c r="H98" s="10" t="str">
        <f t="shared" si="3"/>
        <v/>
      </c>
      <c r="I98" s="2" t="str">
        <f t="shared" si="4"/>
        <v/>
      </c>
    </row>
    <row r="99" spans="1:9">
      <c r="A99" t="s">
        <v>103</v>
      </c>
      <c r="B99" s="2">
        <v>9.7545393999999994E-2</v>
      </c>
      <c r="C99" s="2">
        <v>9.7545393999999994E-2</v>
      </c>
      <c r="D99" s="2">
        <v>9.7115702999999998E-2</v>
      </c>
      <c r="E99" s="2">
        <v>9.7115702999999998E-2</v>
      </c>
      <c r="F99">
        <v>14448000</v>
      </c>
      <c r="G99" s="9">
        <f t="shared" si="5"/>
        <v>-0.44053322727403454</v>
      </c>
      <c r="H99" s="10" t="str">
        <f t="shared" si="3"/>
        <v/>
      </c>
      <c r="I99" s="2">
        <f t="shared" si="4"/>
        <v>-0.44053322727403454</v>
      </c>
    </row>
    <row r="100" spans="1:9">
      <c r="A100" t="s">
        <v>104</v>
      </c>
      <c r="B100" s="2">
        <v>9.7115707999999995E-2</v>
      </c>
      <c r="C100" s="2">
        <v>9.7115707999999995E-2</v>
      </c>
      <c r="D100" s="2">
        <v>9.6686027999999993E-2</v>
      </c>
      <c r="E100" s="2">
        <v>9.6686027999999993E-2</v>
      </c>
      <c r="F100">
        <v>17539200</v>
      </c>
      <c r="G100" s="9">
        <f t="shared" si="5"/>
        <v>-0.44243617327262136</v>
      </c>
      <c r="H100" s="10" t="str">
        <f t="shared" si="3"/>
        <v/>
      </c>
      <c r="I100" s="2">
        <f t="shared" si="4"/>
        <v>-0.44243617327262136</v>
      </c>
    </row>
    <row r="101" spans="1:9">
      <c r="A101" t="s">
        <v>105</v>
      </c>
      <c r="B101" s="2">
        <v>9.4537589000000005E-2</v>
      </c>
      <c r="C101" s="2">
        <v>9.4537589000000005E-2</v>
      </c>
      <c r="D101" s="2">
        <v>9.4107904000000006E-2</v>
      </c>
      <c r="E101" s="2">
        <v>9.4107904000000006E-2</v>
      </c>
      <c r="F101">
        <v>18950400</v>
      </c>
      <c r="G101" s="9">
        <f t="shared" si="5"/>
        <v>-2.6664907570719394</v>
      </c>
      <c r="H101" s="10" t="str">
        <f t="shared" si="3"/>
        <v/>
      </c>
      <c r="I101" s="2">
        <f t="shared" si="4"/>
        <v>-2.6664907570719394</v>
      </c>
    </row>
    <row r="102" spans="1:9">
      <c r="A102" t="s">
        <v>106</v>
      </c>
      <c r="B102" s="2">
        <v>9.5396958000000004E-2</v>
      </c>
      <c r="C102" s="2">
        <v>9.5826649E-2</v>
      </c>
      <c r="D102" s="2">
        <v>9.5396958000000004E-2</v>
      </c>
      <c r="E102" s="2">
        <v>9.5396958000000004E-2</v>
      </c>
      <c r="F102">
        <v>9363200</v>
      </c>
      <c r="G102" s="9">
        <f t="shared" si="5"/>
        <v>1.3697616727283586</v>
      </c>
      <c r="H102" s="10">
        <f t="shared" si="3"/>
        <v>1.3697616727283586</v>
      </c>
      <c r="I102" s="2" t="str">
        <f t="shared" si="4"/>
        <v/>
      </c>
    </row>
    <row r="103" spans="1:9">
      <c r="A103" t="s">
        <v>107</v>
      </c>
      <c r="B103" s="2">
        <v>9.6256331000000001E-2</v>
      </c>
      <c r="C103" s="2">
        <v>9.6686021999999996E-2</v>
      </c>
      <c r="D103" s="2">
        <v>9.6256331000000001E-2</v>
      </c>
      <c r="E103" s="2">
        <v>9.6256331000000001E-2</v>
      </c>
      <c r="F103">
        <v>7907200</v>
      </c>
      <c r="G103" s="9">
        <f t="shared" si="5"/>
        <v>0.90083899740282769</v>
      </c>
      <c r="H103" s="10">
        <f t="shared" si="3"/>
        <v>0.90083899740282769</v>
      </c>
      <c r="I103" s="2" t="str">
        <f t="shared" si="4"/>
        <v/>
      </c>
    </row>
    <row r="104" spans="1:9">
      <c r="A104" t="s">
        <v>108</v>
      </c>
      <c r="B104" s="2">
        <v>9.4537589000000005E-2</v>
      </c>
      <c r="C104" s="2">
        <v>9.4537589000000005E-2</v>
      </c>
      <c r="D104" s="2">
        <v>9.4107904000000006E-2</v>
      </c>
      <c r="E104" s="2">
        <v>9.4107904000000006E-2</v>
      </c>
      <c r="F104">
        <v>11939200</v>
      </c>
      <c r="G104" s="9">
        <f t="shared" si="5"/>
        <v>-2.231985135606295</v>
      </c>
      <c r="H104" s="10" t="str">
        <f t="shared" si="3"/>
        <v/>
      </c>
      <c r="I104" s="2">
        <f t="shared" si="4"/>
        <v>-2.231985135606295</v>
      </c>
    </row>
    <row r="105" spans="1:9">
      <c r="A105" t="s">
        <v>109</v>
      </c>
      <c r="B105" s="2">
        <v>9.4107904000000006E-2</v>
      </c>
      <c r="C105" s="2">
        <v>9.5396966E-2</v>
      </c>
      <c r="D105" s="2">
        <v>9.4107904000000006E-2</v>
      </c>
      <c r="E105" s="2">
        <v>9.4107904000000006E-2</v>
      </c>
      <c r="F105">
        <v>4256000</v>
      </c>
      <c r="G105" s="9">
        <f t="shared" si="5"/>
        <v>0</v>
      </c>
      <c r="H105" s="10" t="str">
        <f t="shared" si="3"/>
        <v/>
      </c>
      <c r="I105" s="2" t="str">
        <f t="shared" si="4"/>
        <v/>
      </c>
    </row>
    <row r="106" spans="1:9">
      <c r="A106" t="s">
        <v>110</v>
      </c>
      <c r="B106" s="2">
        <v>9.4107912000000002E-2</v>
      </c>
      <c r="C106" s="2">
        <v>9.4967288999999996E-2</v>
      </c>
      <c r="D106" s="2">
        <v>9.3678221000000006E-2</v>
      </c>
      <c r="E106" s="2">
        <v>9.3678221000000006E-2</v>
      </c>
      <c r="F106">
        <v>4905600</v>
      </c>
      <c r="G106" s="9">
        <f t="shared" si="5"/>
        <v>-0.4565854532261181</v>
      </c>
      <c r="H106" s="10" t="str">
        <f t="shared" si="3"/>
        <v/>
      </c>
      <c r="I106" s="2">
        <f t="shared" si="4"/>
        <v>-0.4565854532261181</v>
      </c>
    </row>
    <row r="107" spans="1:9">
      <c r="A107" t="s">
        <v>111</v>
      </c>
      <c r="B107" s="2">
        <v>9.3248550999999999E-2</v>
      </c>
      <c r="C107" s="2">
        <v>9.3248550999999999E-2</v>
      </c>
      <c r="D107" s="2">
        <v>9.2389174000000004E-2</v>
      </c>
      <c r="E107" s="2">
        <v>9.2389174000000004E-2</v>
      </c>
      <c r="F107">
        <v>4928000</v>
      </c>
      <c r="G107" s="9">
        <f t="shared" si="5"/>
        <v>-1.3760370193195721</v>
      </c>
      <c r="H107" s="10" t="str">
        <f t="shared" si="3"/>
        <v/>
      </c>
      <c r="I107" s="2">
        <f t="shared" si="4"/>
        <v>-1.3760370193195721</v>
      </c>
    </row>
    <row r="108" spans="1:9">
      <c r="A108" t="s">
        <v>112</v>
      </c>
      <c r="B108" s="2">
        <v>9.4537578999999997E-2</v>
      </c>
      <c r="C108" s="2">
        <v>9.5826646000000001E-2</v>
      </c>
      <c r="D108" s="2">
        <v>9.4537578999999997E-2</v>
      </c>
      <c r="E108" s="2">
        <v>9.4537578999999997E-2</v>
      </c>
      <c r="F108">
        <v>4905600</v>
      </c>
      <c r="G108" s="9">
        <f t="shared" si="5"/>
        <v>2.3253860890670932</v>
      </c>
      <c r="H108" s="10">
        <f t="shared" si="3"/>
        <v>2.3253860890670932</v>
      </c>
      <c r="I108" s="2" t="str">
        <f t="shared" si="4"/>
        <v/>
      </c>
    </row>
    <row r="109" spans="1:9">
      <c r="A109" t="s">
        <v>113</v>
      </c>
      <c r="B109" s="2">
        <v>9.6256331000000001E-2</v>
      </c>
      <c r="C109" s="2">
        <v>9.7115700999999999E-2</v>
      </c>
      <c r="D109" s="2">
        <v>9.6256331000000001E-2</v>
      </c>
      <c r="E109" s="2">
        <v>9.6256331000000001E-2</v>
      </c>
      <c r="F109">
        <v>4166400</v>
      </c>
      <c r="G109" s="9">
        <f t="shared" si="5"/>
        <v>1.8180622120649019</v>
      </c>
      <c r="H109" s="10">
        <f t="shared" si="3"/>
        <v>1.8180622120649019</v>
      </c>
      <c r="I109" s="2" t="str">
        <f t="shared" si="4"/>
        <v/>
      </c>
    </row>
    <row r="110" spans="1:9">
      <c r="A110" t="s">
        <v>114</v>
      </c>
      <c r="B110" s="2">
        <v>9.4967270000000006E-2</v>
      </c>
      <c r="C110" s="2">
        <v>9.4967270000000006E-2</v>
      </c>
      <c r="D110" s="2">
        <v>9.4537578999999997E-2</v>
      </c>
      <c r="E110" s="2">
        <v>9.4537578999999997E-2</v>
      </c>
      <c r="F110">
        <v>25424000</v>
      </c>
      <c r="G110" s="9">
        <f t="shared" si="5"/>
        <v>-1.7855989129691676</v>
      </c>
      <c r="H110" s="10" t="str">
        <f t="shared" si="3"/>
        <v/>
      </c>
      <c r="I110" s="2">
        <f t="shared" si="4"/>
        <v>-1.7855989129691676</v>
      </c>
    </row>
    <row r="111" spans="1:9">
      <c r="A111" t="s">
        <v>115</v>
      </c>
      <c r="B111" s="2">
        <v>9.7545423000000006E-2</v>
      </c>
      <c r="C111" s="2">
        <v>9.8404804999999998E-2</v>
      </c>
      <c r="D111" s="2">
        <v>9.7545423000000006E-2</v>
      </c>
      <c r="E111" s="2">
        <v>9.7545423000000006E-2</v>
      </c>
      <c r="F111">
        <v>13283200</v>
      </c>
      <c r="G111" s="9">
        <f t="shared" si="5"/>
        <v>3.1816384889653349</v>
      </c>
      <c r="H111" s="10">
        <f t="shared" si="3"/>
        <v>3.1816384889653349</v>
      </c>
      <c r="I111" s="2" t="str">
        <f t="shared" si="4"/>
        <v/>
      </c>
    </row>
    <row r="112" spans="1:9">
      <c r="A112" t="s">
        <v>116</v>
      </c>
      <c r="B112" s="2">
        <v>0.10313215100000001</v>
      </c>
      <c r="C112" s="2">
        <v>0.103561842</v>
      </c>
      <c r="D112" s="2">
        <v>0.10313215100000001</v>
      </c>
      <c r="E112" s="2">
        <v>0.10313215100000001</v>
      </c>
      <c r="F112">
        <v>32211200</v>
      </c>
      <c r="G112" s="9">
        <f t="shared" si="5"/>
        <v>5.7273092147029789</v>
      </c>
      <c r="H112" s="10">
        <f t="shared" si="3"/>
        <v>5.7273092147029789</v>
      </c>
      <c r="I112" s="2" t="str">
        <f t="shared" si="4"/>
        <v/>
      </c>
    </row>
    <row r="113" spans="1:9">
      <c r="A113" t="s">
        <v>117</v>
      </c>
      <c r="B113" s="2">
        <v>0.107858703</v>
      </c>
      <c r="C113" s="2">
        <v>0.10871808500000001</v>
      </c>
      <c r="D113" s="2">
        <v>0.107858703</v>
      </c>
      <c r="E113" s="2">
        <v>0.107858703</v>
      </c>
      <c r="F113">
        <v>31427200</v>
      </c>
      <c r="G113" s="9">
        <f t="shared" si="5"/>
        <v>4.5830053520361407</v>
      </c>
      <c r="H113" s="10">
        <f t="shared" si="3"/>
        <v>4.5830053520361407</v>
      </c>
      <c r="I113" s="2" t="str">
        <f t="shared" si="4"/>
        <v/>
      </c>
    </row>
    <row r="114" spans="1:9">
      <c r="A114" t="s">
        <v>118</v>
      </c>
      <c r="B114" s="2">
        <v>0.107858677</v>
      </c>
      <c r="C114" s="2">
        <v>0.107858677</v>
      </c>
      <c r="D114" s="2">
        <v>0.107428998</v>
      </c>
      <c r="E114" s="2">
        <v>0.107428998</v>
      </c>
      <c r="F114">
        <v>85344000</v>
      </c>
      <c r="G114" s="9">
        <f t="shared" si="5"/>
        <v>-0.39839622399316488</v>
      </c>
      <c r="H114" s="10" t="str">
        <f t="shared" si="3"/>
        <v/>
      </c>
      <c r="I114" s="2">
        <f t="shared" si="4"/>
        <v>-0.39839622399316488</v>
      </c>
    </row>
    <row r="115" spans="1:9">
      <c r="A115" t="s">
        <v>119</v>
      </c>
      <c r="B115" s="2">
        <v>0.113444686</v>
      </c>
      <c r="C115" s="2">
        <v>0.113874377</v>
      </c>
      <c r="D115" s="2">
        <v>0.113444686</v>
      </c>
      <c r="E115" s="2">
        <v>0.113444686</v>
      </c>
      <c r="F115">
        <v>149497600</v>
      </c>
      <c r="G115" s="9">
        <f t="shared" si="5"/>
        <v>5.599687339539372</v>
      </c>
      <c r="H115" s="10">
        <f t="shared" si="3"/>
        <v>5.599687339539372</v>
      </c>
      <c r="I115" s="2" t="str">
        <f t="shared" si="4"/>
        <v/>
      </c>
    </row>
    <row r="116" spans="1:9">
      <c r="A116" t="s">
        <v>120</v>
      </c>
      <c r="B116" s="2">
        <v>0.113444686</v>
      </c>
      <c r="C116" s="2">
        <v>0.113874377</v>
      </c>
      <c r="D116" s="2">
        <v>0.113444686</v>
      </c>
      <c r="E116" s="2">
        <v>0.113444686</v>
      </c>
      <c r="F116">
        <v>73987200</v>
      </c>
      <c r="G116" s="9">
        <f t="shared" si="5"/>
        <v>0</v>
      </c>
      <c r="H116" s="10" t="str">
        <f t="shared" si="3"/>
        <v/>
      </c>
      <c r="I116" s="2" t="str">
        <f t="shared" si="4"/>
        <v/>
      </c>
    </row>
    <row r="117" spans="1:9">
      <c r="A117" t="s">
        <v>121</v>
      </c>
      <c r="B117" s="2">
        <v>0.113874301</v>
      </c>
      <c r="C117" s="2">
        <v>0.114304761</v>
      </c>
      <c r="D117" s="2">
        <v>0.113874301</v>
      </c>
      <c r="E117" s="2">
        <v>0.113874301</v>
      </c>
      <c r="F117">
        <v>59382400</v>
      </c>
      <c r="G117" s="9">
        <f t="shared" si="5"/>
        <v>0.37869997718535209</v>
      </c>
      <c r="H117" s="10">
        <f t="shared" si="3"/>
        <v>0.37869997718535209</v>
      </c>
      <c r="I117" s="2" t="str">
        <f t="shared" si="4"/>
        <v/>
      </c>
    </row>
    <row r="118" spans="1:9">
      <c r="A118" t="s">
        <v>122</v>
      </c>
      <c r="B118" s="2">
        <v>0.113874301</v>
      </c>
      <c r="C118" s="2">
        <v>0.114304761</v>
      </c>
      <c r="D118" s="2">
        <v>0.113874301</v>
      </c>
      <c r="E118" s="2">
        <v>0.113874301</v>
      </c>
      <c r="F118">
        <v>51251200</v>
      </c>
      <c r="G118" s="9">
        <f t="shared" si="5"/>
        <v>0</v>
      </c>
      <c r="H118" s="10" t="str">
        <f t="shared" si="3"/>
        <v/>
      </c>
      <c r="I118" s="2" t="str">
        <f t="shared" si="4"/>
        <v/>
      </c>
    </row>
    <row r="119" spans="1:9">
      <c r="A119" t="s">
        <v>123</v>
      </c>
      <c r="B119" s="2">
        <v>0.108718099</v>
      </c>
      <c r="C119" s="2">
        <v>0.108718099</v>
      </c>
      <c r="D119" s="2">
        <v>0.108288407</v>
      </c>
      <c r="E119" s="2">
        <v>0.108288407</v>
      </c>
      <c r="F119">
        <v>40432000</v>
      </c>
      <c r="G119" s="9">
        <f t="shared" si="5"/>
        <v>-4.9053157305439745</v>
      </c>
      <c r="H119" s="10" t="str">
        <f t="shared" si="3"/>
        <v/>
      </c>
      <c r="I119" s="2">
        <f t="shared" si="4"/>
        <v>-4.9053157305439745</v>
      </c>
    </row>
    <row r="120" spans="1:9">
      <c r="A120" t="s">
        <v>124</v>
      </c>
      <c r="B120" s="2">
        <v>0.108288407</v>
      </c>
      <c r="C120" s="2">
        <v>0.109147778</v>
      </c>
      <c r="D120" s="2">
        <v>0.108288407</v>
      </c>
      <c r="E120" s="2">
        <v>0.108288407</v>
      </c>
      <c r="F120">
        <v>39446400</v>
      </c>
      <c r="G120" s="9">
        <f t="shared" si="5"/>
        <v>0</v>
      </c>
      <c r="H120" s="10" t="str">
        <f t="shared" si="3"/>
        <v/>
      </c>
      <c r="I120" s="2" t="str">
        <f t="shared" si="4"/>
        <v/>
      </c>
    </row>
    <row r="121" spans="1:9">
      <c r="A121" t="s">
        <v>125</v>
      </c>
      <c r="B121" s="2">
        <v>0.110436805</v>
      </c>
      <c r="C121" s="2">
        <v>0.110866484</v>
      </c>
      <c r="D121" s="2">
        <v>0.110436805</v>
      </c>
      <c r="E121" s="2">
        <v>0.110436805</v>
      </c>
      <c r="F121">
        <v>56067200</v>
      </c>
      <c r="G121" s="9">
        <f t="shared" si="5"/>
        <v>1.9839593724931197</v>
      </c>
      <c r="H121" s="10">
        <f t="shared" si="3"/>
        <v>1.9839593724931197</v>
      </c>
      <c r="I121" s="2" t="str">
        <f t="shared" si="4"/>
        <v/>
      </c>
    </row>
    <row r="122" spans="1:9">
      <c r="A122" t="s">
        <v>126</v>
      </c>
      <c r="B122" s="2">
        <v>0.109147732</v>
      </c>
      <c r="C122" s="2">
        <v>0.109147732</v>
      </c>
      <c r="D122" s="2">
        <v>0.108718053</v>
      </c>
      <c r="E122" s="2">
        <v>0.108718053</v>
      </c>
      <c r="F122">
        <v>57680000</v>
      </c>
      <c r="G122" s="9">
        <f t="shared" si="5"/>
        <v>-1.5563217353127918</v>
      </c>
      <c r="H122" s="10" t="str">
        <f t="shared" si="3"/>
        <v/>
      </c>
      <c r="I122" s="2">
        <f t="shared" si="4"/>
        <v>-1.5563217353127918</v>
      </c>
    </row>
    <row r="123" spans="1:9">
      <c r="A123" t="s">
        <v>127</v>
      </c>
      <c r="B123" s="2">
        <v>0.10528056500000001</v>
      </c>
      <c r="C123" s="2">
        <v>0.10528056500000001</v>
      </c>
      <c r="D123" s="2">
        <v>0.104850873</v>
      </c>
      <c r="E123" s="2">
        <v>0.104850873</v>
      </c>
      <c r="F123">
        <v>93497600</v>
      </c>
      <c r="G123" s="9">
        <f t="shared" si="5"/>
        <v>-3.5570725314589637</v>
      </c>
      <c r="H123" s="10" t="str">
        <f t="shared" si="3"/>
        <v/>
      </c>
      <c r="I123" s="2">
        <f t="shared" si="4"/>
        <v>-3.5570725314589637</v>
      </c>
    </row>
    <row r="124" spans="1:9">
      <c r="A124" t="s">
        <v>128</v>
      </c>
      <c r="B124" s="2">
        <v>0.10699930000000001</v>
      </c>
      <c r="C124" s="2">
        <v>0.107428992</v>
      </c>
      <c r="D124" s="2">
        <v>0.10699930000000001</v>
      </c>
      <c r="E124" s="2">
        <v>0.10699930000000001</v>
      </c>
      <c r="F124">
        <v>119593600</v>
      </c>
      <c r="G124" s="9">
        <f t="shared" si="5"/>
        <v>2.0490311034415596</v>
      </c>
      <c r="H124" s="10">
        <f t="shared" si="3"/>
        <v>2.0490311034415596</v>
      </c>
      <c r="I124" s="2" t="str">
        <f t="shared" si="4"/>
        <v/>
      </c>
    </row>
    <row r="125" spans="1:9">
      <c r="A125" t="s">
        <v>129</v>
      </c>
      <c r="B125" s="2">
        <v>0.108288407</v>
      </c>
      <c r="C125" s="2">
        <v>0.10957747</v>
      </c>
      <c r="D125" s="2">
        <v>0.108288407</v>
      </c>
      <c r="E125" s="2">
        <v>0.108288407</v>
      </c>
      <c r="F125">
        <v>25222400</v>
      </c>
      <c r="G125" s="9">
        <f t="shared" si="5"/>
        <v>1.2047807789396732</v>
      </c>
      <c r="H125" s="10">
        <f t="shared" si="3"/>
        <v>1.2047807789396732</v>
      </c>
      <c r="I125" s="2" t="str">
        <f t="shared" si="4"/>
        <v/>
      </c>
    </row>
    <row r="126" spans="1:9">
      <c r="A126" t="s">
        <v>130</v>
      </c>
      <c r="B126" s="2">
        <v>0.113014929</v>
      </c>
      <c r="C126" s="2">
        <v>0.11344462</v>
      </c>
      <c r="D126" s="2">
        <v>0.113014929</v>
      </c>
      <c r="E126" s="2">
        <v>0.113014929</v>
      </c>
      <c r="F126">
        <v>38976000</v>
      </c>
      <c r="G126" s="9">
        <f t="shared" si="5"/>
        <v>4.3647534680235873</v>
      </c>
      <c r="H126" s="10">
        <f t="shared" si="3"/>
        <v>4.3647534680235873</v>
      </c>
      <c r="I126" s="2" t="str">
        <f t="shared" si="4"/>
        <v/>
      </c>
    </row>
    <row r="127" spans="1:9">
      <c r="A127" t="s">
        <v>131</v>
      </c>
      <c r="B127" s="2">
        <v>0.112155558</v>
      </c>
      <c r="C127" s="2">
        <v>0.112155558</v>
      </c>
      <c r="D127" s="2">
        <v>0.11172586700000001</v>
      </c>
      <c r="E127" s="2">
        <v>0.11172586700000001</v>
      </c>
      <c r="F127">
        <v>25804800</v>
      </c>
      <c r="G127" s="9">
        <f t="shared" si="5"/>
        <v>-1.1406121398350777</v>
      </c>
      <c r="H127" s="10" t="str">
        <f t="shared" si="3"/>
        <v/>
      </c>
      <c r="I127" s="2">
        <f t="shared" si="4"/>
        <v>-1.1406121398350777</v>
      </c>
    </row>
    <row r="128" spans="1:9">
      <c r="A128" t="s">
        <v>132</v>
      </c>
      <c r="B128" s="2">
        <v>0.11172594299999999</v>
      </c>
      <c r="C128" s="2">
        <v>0.11172594299999999</v>
      </c>
      <c r="D128" s="2">
        <v>0.111296251</v>
      </c>
      <c r="E128" s="2">
        <v>0.111296251</v>
      </c>
      <c r="F128">
        <v>143763200</v>
      </c>
      <c r="G128" s="9">
        <f t="shared" si="5"/>
        <v>-0.38452688847785593</v>
      </c>
      <c r="H128" s="10" t="str">
        <f t="shared" si="3"/>
        <v/>
      </c>
      <c r="I128" s="2">
        <f t="shared" si="4"/>
        <v>-0.38452688847785593</v>
      </c>
    </row>
    <row r="129" spans="1:9">
      <c r="A129" t="s">
        <v>133</v>
      </c>
      <c r="B129" s="2">
        <v>0.109577493</v>
      </c>
      <c r="C129" s="2">
        <v>0.109577493</v>
      </c>
      <c r="D129" s="2">
        <v>0.109147802</v>
      </c>
      <c r="E129" s="2">
        <v>0.109147802</v>
      </c>
      <c r="F129">
        <v>37251200</v>
      </c>
      <c r="G129" s="9">
        <f t="shared" si="5"/>
        <v>-1.9303875743307803</v>
      </c>
      <c r="H129" s="10" t="str">
        <f t="shared" si="3"/>
        <v/>
      </c>
      <c r="I129" s="2">
        <f t="shared" si="4"/>
        <v>-1.9303875743307803</v>
      </c>
    </row>
    <row r="130" spans="1:9">
      <c r="A130" t="s">
        <v>134</v>
      </c>
      <c r="B130" s="2">
        <v>0.107858677</v>
      </c>
      <c r="C130" s="2">
        <v>0.107858677</v>
      </c>
      <c r="D130" s="2">
        <v>0.107428998</v>
      </c>
      <c r="E130" s="2">
        <v>0.107428998</v>
      </c>
      <c r="F130">
        <v>27574400</v>
      </c>
      <c r="G130" s="9">
        <f t="shared" si="5"/>
        <v>-1.5747490728214613</v>
      </c>
      <c r="H130" s="10" t="str">
        <f t="shared" ref="H130:H193" si="6">IF(G130&gt;0,G130,"")</f>
        <v/>
      </c>
      <c r="I130" s="2">
        <f t="shared" ref="I130:I193" si="7">IF(G130&lt;0,G130,"")</f>
        <v>-1.5747490728214613</v>
      </c>
    </row>
    <row r="131" spans="1:9">
      <c r="A131" t="s">
        <v>135</v>
      </c>
      <c r="B131" s="2">
        <v>0.107428992</v>
      </c>
      <c r="C131" s="2">
        <v>0.107858671</v>
      </c>
      <c r="D131" s="2">
        <v>0.10699930000000001</v>
      </c>
      <c r="E131" s="2">
        <v>0.10699930000000001</v>
      </c>
      <c r="F131">
        <v>23049600</v>
      </c>
      <c r="G131" s="9">
        <f t="shared" si="5"/>
        <v>-0.39998325219415359</v>
      </c>
      <c r="H131" s="10" t="str">
        <f t="shared" si="6"/>
        <v/>
      </c>
      <c r="I131" s="2">
        <f t="shared" si="7"/>
        <v>-0.39998325219415359</v>
      </c>
    </row>
    <row r="132" spans="1:9">
      <c r="A132" t="s">
        <v>136</v>
      </c>
      <c r="B132" s="2">
        <v>0.104421188</v>
      </c>
      <c r="C132" s="2">
        <v>0.104421188</v>
      </c>
      <c r="D132" s="2">
        <v>0.103991508</v>
      </c>
      <c r="E132" s="2">
        <v>0.103991508</v>
      </c>
      <c r="F132">
        <v>27507200</v>
      </c>
      <c r="G132" s="9">
        <f t="shared" ref="G132:G195" si="8">(E132-E131)/E131*100</f>
        <v>-2.8110389507221161</v>
      </c>
      <c r="H132" s="10" t="str">
        <f t="shared" si="6"/>
        <v/>
      </c>
      <c r="I132" s="2">
        <f t="shared" si="7"/>
        <v>-2.8110389507221161</v>
      </c>
    </row>
    <row r="133" spans="1:9">
      <c r="A133" t="s">
        <v>137</v>
      </c>
      <c r="B133" s="2">
        <v>0.100553212</v>
      </c>
      <c r="C133" s="2">
        <v>0.100553212</v>
      </c>
      <c r="D133" s="2">
        <v>0.100123532</v>
      </c>
      <c r="E133" s="2">
        <v>0.100123532</v>
      </c>
      <c r="F133">
        <v>10841600</v>
      </c>
      <c r="G133" s="9">
        <f t="shared" si="8"/>
        <v>-3.7195114047196962</v>
      </c>
      <c r="H133" s="10" t="str">
        <f t="shared" si="6"/>
        <v/>
      </c>
      <c r="I133" s="2">
        <f t="shared" si="7"/>
        <v>-3.7195114047196962</v>
      </c>
    </row>
    <row r="134" spans="1:9">
      <c r="A134" t="s">
        <v>138</v>
      </c>
      <c r="B134" s="2">
        <v>0.10184230700000001</v>
      </c>
      <c r="C134" s="2">
        <v>0.102702446</v>
      </c>
      <c r="D134" s="2">
        <v>0.10184230700000001</v>
      </c>
      <c r="E134" s="2">
        <v>0.10184230700000001</v>
      </c>
      <c r="F134">
        <v>15030400</v>
      </c>
      <c r="G134" s="9">
        <f t="shared" si="8"/>
        <v>1.7166543825082057</v>
      </c>
      <c r="H134" s="10">
        <f t="shared" si="6"/>
        <v>1.7166543825082057</v>
      </c>
      <c r="I134" s="2" t="str">
        <f t="shared" si="7"/>
        <v/>
      </c>
    </row>
    <row r="135" spans="1:9">
      <c r="A135" t="s">
        <v>139</v>
      </c>
      <c r="B135" s="2">
        <v>0.100123557</v>
      </c>
      <c r="C135" s="2">
        <v>0.100123557</v>
      </c>
      <c r="D135" s="2">
        <v>9.9264174999999996E-2</v>
      </c>
      <c r="E135" s="2">
        <v>9.9264174999999996E-2</v>
      </c>
      <c r="F135">
        <v>23027200</v>
      </c>
      <c r="G135" s="9">
        <f t="shared" si="8"/>
        <v>-2.5314941068646553</v>
      </c>
      <c r="H135" s="10" t="str">
        <f t="shared" si="6"/>
        <v/>
      </c>
      <c r="I135" s="2">
        <f t="shared" si="7"/>
        <v>-2.5314941068646553</v>
      </c>
    </row>
    <row r="136" spans="1:9">
      <c r="A136" t="s">
        <v>140</v>
      </c>
      <c r="B136" s="2">
        <v>0.101412602</v>
      </c>
      <c r="C136" s="2">
        <v>0.101842293</v>
      </c>
      <c r="D136" s="2">
        <v>0.101412602</v>
      </c>
      <c r="E136" s="2">
        <v>0.101412602</v>
      </c>
      <c r="F136">
        <v>24259200</v>
      </c>
      <c r="G136" s="9">
        <f t="shared" si="8"/>
        <v>2.1643528493537656</v>
      </c>
      <c r="H136" s="10">
        <f t="shared" si="6"/>
        <v>2.1643528493537656</v>
      </c>
      <c r="I136" s="2" t="str">
        <f t="shared" si="7"/>
        <v/>
      </c>
    </row>
    <row r="137" spans="1:9">
      <c r="A137" t="s">
        <v>141</v>
      </c>
      <c r="B137" s="2">
        <v>0.100982903</v>
      </c>
      <c r="C137" s="2">
        <v>0.100982903</v>
      </c>
      <c r="D137" s="2">
        <v>0.100123532</v>
      </c>
      <c r="E137" s="2">
        <v>0.100123532</v>
      </c>
      <c r="F137">
        <v>23788800</v>
      </c>
      <c r="G137" s="9">
        <f t="shared" si="8"/>
        <v>-1.2711142151741688</v>
      </c>
      <c r="H137" s="10" t="str">
        <f t="shared" si="6"/>
        <v/>
      </c>
      <c r="I137" s="2">
        <f t="shared" si="7"/>
        <v>-1.2711142151741688</v>
      </c>
    </row>
    <row r="138" spans="1:9">
      <c r="A138" t="s">
        <v>142</v>
      </c>
      <c r="B138" s="2">
        <v>9.7545399000000005E-2</v>
      </c>
      <c r="C138" s="2">
        <v>9.7545399000000005E-2</v>
      </c>
      <c r="D138" s="2">
        <v>9.6686027999999993E-2</v>
      </c>
      <c r="E138" s="2">
        <v>9.6686027999999993E-2</v>
      </c>
      <c r="F138">
        <v>10595200</v>
      </c>
      <c r="G138" s="9">
        <f t="shared" si="8"/>
        <v>-3.4332628217710175</v>
      </c>
      <c r="H138" s="10" t="str">
        <f t="shared" si="6"/>
        <v/>
      </c>
      <c r="I138" s="2">
        <f t="shared" si="7"/>
        <v>-3.4332628217710175</v>
      </c>
    </row>
    <row r="139" spans="1:9">
      <c r="A139" t="s">
        <v>143</v>
      </c>
      <c r="B139" s="2">
        <v>8.9810224999999994E-2</v>
      </c>
      <c r="C139" s="2">
        <v>8.9810224999999994E-2</v>
      </c>
      <c r="D139" s="2">
        <v>8.9380539999999994E-2</v>
      </c>
      <c r="E139" s="2">
        <v>8.9380539999999994E-2</v>
      </c>
      <c r="F139">
        <v>35907200</v>
      </c>
      <c r="G139" s="9">
        <f t="shared" si="8"/>
        <v>-7.5558880131056787</v>
      </c>
      <c r="H139" s="10" t="str">
        <f t="shared" si="6"/>
        <v/>
      </c>
      <c r="I139" s="2">
        <f t="shared" si="7"/>
        <v>-7.5558880131056787</v>
      </c>
    </row>
    <row r="140" spans="1:9">
      <c r="A140" t="s">
        <v>144</v>
      </c>
      <c r="B140" s="2">
        <v>8.8950838000000004E-2</v>
      </c>
      <c r="C140" s="2">
        <v>8.8950838000000004E-2</v>
      </c>
      <c r="D140" s="2">
        <v>8.8521153000000005E-2</v>
      </c>
      <c r="E140" s="2">
        <v>8.8521153000000005E-2</v>
      </c>
      <c r="F140">
        <v>170464000</v>
      </c>
      <c r="G140" s="9">
        <f t="shared" si="8"/>
        <v>-0.96149228903740036</v>
      </c>
      <c r="H140" s="10" t="str">
        <f t="shared" si="6"/>
        <v/>
      </c>
      <c r="I140" s="2">
        <f t="shared" si="7"/>
        <v>-0.96149228903740036</v>
      </c>
    </row>
    <row r="141" spans="1:9">
      <c r="A141" t="s">
        <v>145</v>
      </c>
      <c r="B141" s="2">
        <v>8.8521153000000005E-2</v>
      </c>
      <c r="C141" s="2">
        <v>8.8950838000000004E-2</v>
      </c>
      <c r="D141" s="2">
        <v>8.8521153000000005E-2</v>
      </c>
      <c r="E141" s="2">
        <v>8.8521153000000005E-2</v>
      </c>
      <c r="F141">
        <v>30284800</v>
      </c>
      <c r="G141" s="9">
        <f t="shared" si="8"/>
        <v>0</v>
      </c>
      <c r="H141" s="10" t="str">
        <f t="shared" si="6"/>
        <v/>
      </c>
      <c r="I141" s="2" t="str">
        <f t="shared" si="7"/>
        <v/>
      </c>
    </row>
    <row r="142" spans="1:9">
      <c r="A142" t="s">
        <v>146</v>
      </c>
      <c r="B142" s="2">
        <v>8.6372768000000003E-2</v>
      </c>
      <c r="C142" s="2">
        <v>8.6372768000000003E-2</v>
      </c>
      <c r="D142" s="2">
        <v>8.5513390999999994E-2</v>
      </c>
      <c r="E142" s="2">
        <v>8.5513390999999994E-2</v>
      </c>
      <c r="F142">
        <v>16531200</v>
      </c>
      <c r="G142" s="9">
        <f t="shared" si="8"/>
        <v>-3.3977890007826841</v>
      </c>
      <c r="H142" s="10" t="str">
        <f t="shared" si="6"/>
        <v/>
      </c>
      <c r="I142" s="2">
        <f t="shared" si="7"/>
        <v>-3.3977890007826841</v>
      </c>
    </row>
    <row r="143" spans="1:9">
      <c r="A143" t="s">
        <v>147</v>
      </c>
      <c r="B143" s="2">
        <v>8.6372718000000001E-2</v>
      </c>
      <c r="C143" s="2">
        <v>8.7232094999999996E-2</v>
      </c>
      <c r="D143" s="2">
        <v>8.6372718000000001E-2</v>
      </c>
      <c r="E143" s="2">
        <v>8.6372718000000001E-2</v>
      </c>
      <c r="F143">
        <v>15836800</v>
      </c>
      <c r="G143" s="9">
        <f t="shared" si="8"/>
        <v>1.0049034308556506</v>
      </c>
      <c r="H143" s="10">
        <f t="shared" si="6"/>
        <v>1.0049034308556506</v>
      </c>
      <c r="I143" s="2" t="str">
        <f t="shared" si="7"/>
        <v/>
      </c>
    </row>
    <row r="144" spans="1:9">
      <c r="A144" t="s">
        <v>148</v>
      </c>
      <c r="B144" s="2">
        <v>8.9810251999999993E-2</v>
      </c>
      <c r="C144" s="2">
        <v>9.0240712000000001E-2</v>
      </c>
      <c r="D144" s="2">
        <v>8.9810251999999993E-2</v>
      </c>
      <c r="E144" s="2">
        <v>8.9810251999999993E-2</v>
      </c>
      <c r="F144">
        <v>16620800</v>
      </c>
      <c r="G144" s="9">
        <f t="shared" si="8"/>
        <v>3.9798840184698046</v>
      </c>
      <c r="H144" s="10">
        <f t="shared" si="6"/>
        <v>3.9798840184698046</v>
      </c>
      <c r="I144" s="2" t="str">
        <f t="shared" si="7"/>
        <v/>
      </c>
    </row>
    <row r="145" spans="1:9">
      <c r="A145" t="s">
        <v>149</v>
      </c>
      <c r="B145" s="2">
        <v>8.3364952000000006E-2</v>
      </c>
      <c r="C145" s="2">
        <v>8.3364952000000006E-2</v>
      </c>
      <c r="D145" s="2">
        <v>8.2935265999999994E-2</v>
      </c>
      <c r="E145" s="2">
        <v>8.2935265999999994E-2</v>
      </c>
      <c r="F145">
        <v>32883200</v>
      </c>
      <c r="G145" s="9">
        <f t="shared" si="8"/>
        <v>-7.6550124812031477</v>
      </c>
      <c r="H145" s="10" t="str">
        <f t="shared" si="6"/>
        <v/>
      </c>
      <c r="I145" s="2">
        <f t="shared" si="7"/>
        <v>-7.6550124812031477</v>
      </c>
    </row>
    <row r="146" spans="1:9">
      <c r="A146" t="s">
        <v>150</v>
      </c>
      <c r="B146" s="2">
        <v>7.6918828999999994E-2</v>
      </c>
      <c r="C146" s="2">
        <v>7.6918828999999994E-2</v>
      </c>
      <c r="D146" s="2">
        <v>7.6489142999999996E-2</v>
      </c>
      <c r="E146" s="2">
        <v>7.6489142999999996E-2</v>
      </c>
      <c r="F146">
        <v>55171200</v>
      </c>
      <c r="G146" s="9">
        <f t="shared" si="8"/>
        <v>-7.7724752218193878</v>
      </c>
      <c r="H146" s="10" t="str">
        <f t="shared" si="6"/>
        <v/>
      </c>
      <c r="I146" s="2">
        <f t="shared" si="7"/>
        <v>-7.7724752218193878</v>
      </c>
    </row>
    <row r="147" spans="1:9">
      <c r="A147" t="s">
        <v>151</v>
      </c>
      <c r="B147" s="2">
        <v>7.8208685E-2</v>
      </c>
      <c r="C147" s="2">
        <v>7.8638375999999996E-2</v>
      </c>
      <c r="D147" s="2">
        <v>7.8208685E-2</v>
      </c>
      <c r="E147" s="2">
        <v>7.8208685E-2</v>
      </c>
      <c r="F147">
        <v>45740800</v>
      </c>
      <c r="G147" s="9">
        <f t="shared" si="8"/>
        <v>2.2480863722057971</v>
      </c>
      <c r="H147" s="10">
        <f t="shared" si="6"/>
        <v>2.2480863722057971</v>
      </c>
      <c r="I147" s="2" t="str">
        <f t="shared" si="7"/>
        <v/>
      </c>
    </row>
    <row r="148" spans="1:9">
      <c r="A148" t="s">
        <v>152</v>
      </c>
      <c r="B148" s="2">
        <v>8.1646174000000002E-2</v>
      </c>
      <c r="C148" s="2">
        <v>8.2505550999999996E-2</v>
      </c>
      <c r="D148" s="2">
        <v>8.1646174000000002E-2</v>
      </c>
      <c r="E148" s="2">
        <v>8.1646174000000002E-2</v>
      </c>
      <c r="F148">
        <v>19779200</v>
      </c>
      <c r="G148" s="9">
        <f t="shared" si="8"/>
        <v>4.3952778390277265</v>
      </c>
      <c r="H148" s="10">
        <f t="shared" si="6"/>
        <v>4.3952778390277265</v>
      </c>
      <c r="I148" s="2" t="str">
        <f t="shared" si="7"/>
        <v/>
      </c>
    </row>
    <row r="149" spans="1:9">
      <c r="A149" t="s">
        <v>153</v>
      </c>
      <c r="B149" s="2">
        <v>8.3794600999999996E-2</v>
      </c>
      <c r="C149" s="2">
        <v>8.4224286999999995E-2</v>
      </c>
      <c r="D149" s="2">
        <v>8.3794600999999996E-2</v>
      </c>
      <c r="E149" s="2">
        <v>8.3794600999999996E-2</v>
      </c>
      <c r="F149">
        <v>10953600</v>
      </c>
      <c r="G149" s="9">
        <f t="shared" si="8"/>
        <v>2.6313872343852811</v>
      </c>
      <c r="H149" s="10">
        <f t="shared" si="6"/>
        <v>2.6313872343852811</v>
      </c>
      <c r="I149" s="2" t="str">
        <f t="shared" si="7"/>
        <v/>
      </c>
    </row>
    <row r="150" spans="1:9">
      <c r="A150" t="s">
        <v>154</v>
      </c>
      <c r="B150" s="2">
        <v>8.5943058000000003E-2</v>
      </c>
      <c r="C150" s="2">
        <v>8.6802434999999997E-2</v>
      </c>
      <c r="D150" s="2">
        <v>8.5943058000000003E-2</v>
      </c>
      <c r="E150" s="2">
        <v>8.5943058000000003E-2</v>
      </c>
      <c r="F150">
        <v>15232000</v>
      </c>
      <c r="G150" s="9">
        <f t="shared" si="8"/>
        <v>2.5639563579997313</v>
      </c>
      <c r="H150" s="10">
        <f t="shared" si="6"/>
        <v>2.5639563579997313</v>
      </c>
      <c r="I150" s="2" t="str">
        <f t="shared" si="7"/>
        <v/>
      </c>
    </row>
    <row r="151" spans="1:9">
      <c r="A151" t="s">
        <v>155</v>
      </c>
      <c r="B151" s="2">
        <v>8.895082E-2</v>
      </c>
      <c r="C151" s="2">
        <v>8.9380510999999996E-2</v>
      </c>
      <c r="D151" s="2">
        <v>8.895082E-2</v>
      </c>
      <c r="E151" s="2">
        <v>8.895082E-2</v>
      </c>
      <c r="F151">
        <v>19824000</v>
      </c>
      <c r="G151" s="9">
        <f t="shared" si="8"/>
        <v>3.4997148926211086</v>
      </c>
      <c r="H151" s="10">
        <f t="shared" si="6"/>
        <v>3.4997148926211086</v>
      </c>
      <c r="I151" s="2" t="str">
        <f t="shared" si="7"/>
        <v/>
      </c>
    </row>
    <row r="152" spans="1:9">
      <c r="A152" t="s">
        <v>156</v>
      </c>
      <c r="B152" s="2">
        <v>8.3364952000000006E-2</v>
      </c>
      <c r="C152" s="2">
        <v>8.3364952000000006E-2</v>
      </c>
      <c r="D152" s="2">
        <v>8.2935265999999994E-2</v>
      </c>
      <c r="E152" s="2">
        <v>8.2935265999999994E-2</v>
      </c>
      <c r="F152">
        <v>23654400</v>
      </c>
      <c r="G152" s="9">
        <f t="shared" si="8"/>
        <v>-6.7627864476122941</v>
      </c>
      <c r="H152" s="10" t="str">
        <f t="shared" si="6"/>
        <v/>
      </c>
      <c r="I152" s="2">
        <f t="shared" si="7"/>
        <v>-6.7627864476122941</v>
      </c>
    </row>
    <row r="153" spans="1:9">
      <c r="A153" t="s">
        <v>157</v>
      </c>
      <c r="B153" s="2">
        <v>8.2935245000000005E-2</v>
      </c>
      <c r="C153" s="2">
        <v>8.2935245000000005E-2</v>
      </c>
      <c r="D153" s="2">
        <v>8.2505553999999995E-2</v>
      </c>
      <c r="E153" s="2">
        <v>8.2505553999999995E-2</v>
      </c>
      <c r="F153">
        <v>31942400</v>
      </c>
      <c r="G153" s="9">
        <f t="shared" si="8"/>
        <v>-0.51812940468533475</v>
      </c>
      <c r="H153" s="10" t="str">
        <f t="shared" si="6"/>
        <v/>
      </c>
      <c r="I153" s="2">
        <f t="shared" si="7"/>
        <v>-0.51812940468533475</v>
      </c>
    </row>
    <row r="154" spans="1:9">
      <c r="A154" t="s">
        <v>158</v>
      </c>
      <c r="B154" s="2">
        <v>7.8638341E-2</v>
      </c>
      <c r="C154" s="2">
        <v>7.8638341E-2</v>
      </c>
      <c r="D154" s="2">
        <v>7.7778189999999997E-2</v>
      </c>
      <c r="E154" s="2">
        <v>7.7778189999999997E-2</v>
      </c>
      <c r="F154">
        <v>22668800</v>
      </c>
      <c r="G154" s="9">
        <f t="shared" si="8"/>
        <v>-5.72975244793823</v>
      </c>
      <c r="H154" s="10" t="str">
        <f t="shared" si="6"/>
        <v/>
      </c>
      <c r="I154" s="2">
        <f t="shared" si="7"/>
        <v>-5.72975244793823</v>
      </c>
    </row>
    <row r="155" spans="1:9">
      <c r="A155" t="s">
        <v>159</v>
      </c>
      <c r="B155" s="2">
        <v>7.9927444E-2</v>
      </c>
      <c r="C155" s="2">
        <v>8.0357135999999996E-2</v>
      </c>
      <c r="D155" s="2">
        <v>7.9927444E-2</v>
      </c>
      <c r="E155" s="2">
        <v>7.9927444E-2</v>
      </c>
      <c r="F155">
        <v>34451200</v>
      </c>
      <c r="G155" s="9">
        <f t="shared" si="8"/>
        <v>2.7633119258753687</v>
      </c>
      <c r="H155" s="10">
        <f t="shared" si="6"/>
        <v>2.7633119258753687</v>
      </c>
      <c r="I155" s="2" t="str">
        <f t="shared" si="7"/>
        <v/>
      </c>
    </row>
    <row r="156" spans="1:9">
      <c r="A156" t="s">
        <v>160</v>
      </c>
      <c r="B156" s="2">
        <v>8.2505553999999995E-2</v>
      </c>
      <c r="C156" s="2">
        <v>8.2935245000000005E-2</v>
      </c>
      <c r="D156" s="2">
        <v>8.2505553999999995E-2</v>
      </c>
      <c r="E156" s="2">
        <v>8.2505553999999995E-2</v>
      </c>
      <c r="F156">
        <v>28851200</v>
      </c>
      <c r="G156" s="9">
        <f t="shared" si="8"/>
        <v>3.2255629242941821</v>
      </c>
      <c r="H156" s="10">
        <f t="shared" si="6"/>
        <v>3.2255629242941821</v>
      </c>
      <c r="I156" s="2" t="str">
        <f t="shared" si="7"/>
        <v/>
      </c>
    </row>
    <row r="157" spans="1:9">
      <c r="A157" t="s">
        <v>161</v>
      </c>
      <c r="B157" s="2">
        <v>8.5943058000000003E-2</v>
      </c>
      <c r="C157" s="2">
        <v>8.6372744000000001E-2</v>
      </c>
      <c r="D157" s="2">
        <v>8.5943058000000003E-2</v>
      </c>
      <c r="E157" s="2">
        <v>8.5943058000000003E-2</v>
      </c>
      <c r="F157">
        <v>17337600</v>
      </c>
      <c r="G157" s="9">
        <f t="shared" si="8"/>
        <v>4.1663910286573049</v>
      </c>
      <c r="H157" s="10">
        <f t="shared" si="6"/>
        <v>4.1663910286573049</v>
      </c>
      <c r="I157" s="2" t="str">
        <f t="shared" si="7"/>
        <v/>
      </c>
    </row>
    <row r="158" spans="1:9">
      <c r="A158" t="s">
        <v>162</v>
      </c>
      <c r="B158" s="2">
        <v>8.3364952000000006E-2</v>
      </c>
      <c r="C158" s="2">
        <v>8.3364952000000006E-2</v>
      </c>
      <c r="D158" s="2">
        <v>8.2935265999999994E-2</v>
      </c>
      <c r="E158" s="2">
        <v>8.2935265999999994E-2</v>
      </c>
      <c r="F158">
        <v>22848000</v>
      </c>
      <c r="G158" s="9">
        <f t="shared" si="8"/>
        <v>-3.4997497994544351</v>
      </c>
      <c r="H158" s="10" t="str">
        <f t="shared" si="6"/>
        <v/>
      </c>
      <c r="I158" s="2">
        <f t="shared" si="7"/>
        <v>-3.4997497994544351</v>
      </c>
    </row>
    <row r="159" spans="1:9">
      <c r="A159" t="s">
        <v>163</v>
      </c>
      <c r="B159" s="2">
        <v>8.2075864999999998E-2</v>
      </c>
      <c r="C159" s="2">
        <v>8.2075864999999998E-2</v>
      </c>
      <c r="D159" s="2">
        <v>8.1646174000000002E-2</v>
      </c>
      <c r="E159" s="2">
        <v>8.1646174000000002E-2</v>
      </c>
      <c r="F159">
        <v>15500800</v>
      </c>
      <c r="G159" s="9">
        <f t="shared" si="8"/>
        <v>-1.5543351606299687</v>
      </c>
      <c r="H159" s="10" t="str">
        <f t="shared" si="6"/>
        <v/>
      </c>
      <c r="I159" s="2">
        <f t="shared" si="7"/>
        <v>-1.5543351606299687</v>
      </c>
    </row>
    <row r="160" spans="1:9">
      <c r="A160" t="s">
        <v>164</v>
      </c>
      <c r="B160" s="2">
        <v>8.4654003000000005E-2</v>
      </c>
      <c r="C160" s="2">
        <v>8.551338E-2</v>
      </c>
      <c r="D160" s="2">
        <v>8.4654003000000005E-2</v>
      </c>
      <c r="E160" s="2">
        <v>8.4654003000000005E-2</v>
      </c>
      <c r="F160">
        <v>9900800</v>
      </c>
      <c r="G160" s="9">
        <f t="shared" si="8"/>
        <v>3.6839803418100199</v>
      </c>
      <c r="H160" s="10">
        <f t="shared" si="6"/>
        <v>3.6839803418100199</v>
      </c>
      <c r="I160" s="2" t="str">
        <f t="shared" si="7"/>
        <v/>
      </c>
    </row>
    <row r="161" spans="1:9">
      <c r="A161" t="s">
        <v>165</v>
      </c>
      <c r="B161" s="2">
        <v>8.5943058000000003E-2</v>
      </c>
      <c r="C161" s="2">
        <v>8.6372744000000001E-2</v>
      </c>
      <c r="D161" s="2">
        <v>8.5943058000000003E-2</v>
      </c>
      <c r="E161" s="2">
        <v>8.5943058000000003E-2</v>
      </c>
      <c r="F161">
        <v>10953600</v>
      </c>
      <c r="G161" s="9">
        <f t="shared" si="8"/>
        <v>1.5227336621045517</v>
      </c>
      <c r="H161" s="10">
        <f t="shared" si="6"/>
        <v>1.5227336621045517</v>
      </c>
      <c r="I161" s="2" t="str">
        <f t="shared" si="7"/>
        <v/>
      </c>
    </row>
    <row r="162" spans="1:9">
      <c r="A162" t="s">
        <v>166</v>
      </c>
      <c r="B162" s="2">
        <v>8.5943055000000004E-2</v>
      </c>
      <c r="C162" s="2">
        <v>8.5943055000000004E-2</v>
      </c>
      <c r="D162" s="2">
        <v>8.5083677999999996E-2</v>
      </c>
      <c r="E162" s="2">
        <v>8.5083677999999996E-2</v>
      </c>
      <c r="F162">
        <v>12432000</v>
      </c>
      <c r="G162" s="9">
        <f t="shared" si="8"/>
        <v>-0.99994114707904258</v>
      </c>
      <c r="H162" s="10" t="str">
        <f t="shared" si="6"/>
        <v/>
      </c>
      <c r="I162" s="2">
        <f t="shared" si="7"/>
        <v>-0.99994114707904258</v>
      </c>
    </row>
    <row r="163" spans="1:9">
      <c r="A163" t="s">
        <v>167</v>
      </c>
      <c r="B163" s="2">
        <v>8.6372718000000001E-2</v>
      </c>
      <c r="C163" s="2">
        <v>8.6802408999999997E-2</v>
      </c>
      <c r="D163" s="2">
        <v>8.6372718000000001E-2</v>
      </c>
      <c r="E163" s="2">
        <v>8.6372718000000001E-2</v>
      </c>
      <c r="F163">
        <v>31673600</v>
      </c>
      <c r="G163" s="9">
        <f t="shared" si="8"/>
        <v>1.515026183987962</v>
      </c>
      <c r="H163" s="10">
        <f t="shared" si="6"/>
        <v>1.515026183987962</v>
      </c>
      <c r="I163" s="2" t="str">
        <f t="shared" si="7"/>
        <v/>
      </c>
    </row>
    <row r="164" spans="1:9">
      <c r="A164" t="s">
        <v>168</v>
      </c>
      <c r="B164" s="2">
        <v>8.895082E-2</v>
      </c>
      <c r="C164" s="2">
        <v>8.9380510999999996E-2</v>
      </c>
      <c r="D164" s="2">
        <v>8.895082E-2</v>
      </c>
      <c r="E164" s="2">
        <v>8.895082E-2</v>
      </c>
      <c r="F164">
        <v>17494400</v>
      </c>
      <c r="G164" s="9">
        <f t="shared" si="8"/>
        <v>2.9848568618623288</v>
      </c>
      <c r="H164" s="10">
        <f t="shared" si="6"/>
        <v>2.9848568618623288</v>
      </c>
      <c r="I164" s="2" t="str">
        <f t="shared" si="7"/>
        <v/>
      </c>
    </row>
    <row r="165" spans="1:9">
      <c r="A165" t="s">
        <v>169</v>
      </c>
      <c r="B165" s="2">
        <v>8.7232108000000003E-2</v>
      </c>
      <c r="C165" s="2">
        <v>8.7232108000000003E-2</v>
      </c>
      <c r="D165" s="2">
        <v>8.6802423000000004E-2</v>
      </c>
      <c r="E165" s="2">
        <v>8.6802423000000004E-2</v>
      </c>
      <c r="F165">
        <v>10528000</v>
      </c>
      <c r="G165" s="9">
        <f t="shared" si="8"/>
        <v>-2.4152638502939001</v>
      </c>
      <c r="H165" s="10" t="str">
        <f t="shared" si="6"/>
        <v/>
      </c>
      <c r="I165" s="2">
        <f t="shared" si="7"/>
        <v>-2.4152638502939001</v>
      </c>
    </row>
    <row r="166" spans="1:9">
      <c r="A166" t="s">
        <v>170</v>
      </c>
      <c r="B166" s="2">
        <v>8.6802423000000004E-2</v>
      </c>
      <c r="C166" s="2">
        <v>8.7232108000000003E-2</v>
      </c>
      <c r="D166" s="2">
        <v>8.6802423000000004E-2</v>
      </c>
      <c r="E166" s="2">
        <v>8.6802423000000004E-2</v>
      </c>
      <c r="F166">
        <v>9206400</v>
      </c>
      <c r="G166" s="9">
        <f t="shared" si="8"/>
        <v>0</v>
      </c>
      <c r="H166" s="10" t="str">
        <f t="shared" si="6"/>
        <v/>
      </c>
      <c r="I166" s="2" t="str">
        <f t="shared" si="7"/>
        <v/>
      </c>
    </row>
    <row r="167" spans="1:9">
      <c r="A167" t="s">
        <v>171</v>
      </c>
      <c r="B167" s="2">
        <v>8.6802423000000004E-2</v>
      </c>
      <c r="C167" s="2">
        <v>8.6802423000000004E-2</v>
      </c>
      <c r="D167" s="2">
        <v>8.6802423000000004E-2</v>
      </c>
      <c r="E167" s="2">
        <v>8.6802423000000004E-2</v>
      </c>
      <c r="F167">
        <v>0</v>
      </c>
      <c r="G167" s="9">
        <f t="shared" si="8"/>
        <v>0</v>
      </c>
      <c r="H167" s="10" t="str">
        <f t="shared" si="6"/>
        <v/>
      </c>
      <c r="I167" s="2" t="str">
        <f t="shared" si="7"/>
        <v/>
      </c>
    </row>
    <row r="168" spans="1:9">
      <c r="A168" t="s">
        <v>172</v>
      </c>
      <c r="B168" s="2">
        <v>8.5083674999999998E-2</v>
      </c>
      <c r="C168" s="2">
        <v>8.5083674999999998E-2</v>
      </c>
      <c r="D168" s="2">
        <v>8.4224299000000002E-2</v>
      </c>
      <c r="E168" s="2">
        <v>8.4224299000000002E-2</v>
      </c>
      <c r="F168">
        <v>71456000</v>
      </c>
      <c r="G168" s="9">
        <f t="shared" si="8"/>
        <v>-2.9701060303351219</v>
      </c>
      <c r="H168" s="10" t="str">
        <f t="shared" si="6"/>
        <v/>
      </c>
      <c r="I168" s="2">
        <f t="shared" si="7"/>
        <v>-2.9701060303351219</v>
      </c>
    </row>
    <row r="169" spans="1:9">
      <c r="A169" t="s">
        <v>173</v>
      </c>
      <c r="B169" s="2">
        <v>8.2935245000000005E-2</v>
      </c>
      <c r="C169" s="2">
        <v>8.2935245000000005E-2</v>
      </c>
      <c r="D169" s="2">
        <v>8.2505553999999995E-2</v>
      </c>
      <c r="E169" s="2">
        <v>8.2505553999999995E-2</v>
      </c>
      <c r="F169">
        <v>26275200</v>
      </c>
      <c r="G169" s="9">
        <f t="shared" si="8"/>
        <v>-2.0406759336756339</v>
      </c>
      <c r="H169" s="10" t="str">
        <f t="shared" si="6"/>
        <v/>
      </c>
      <c r="I169" s="2">
        <f t="shared" si="7"/>
        <v>-2.0406759336756339</v>
      </c>
    </row>
    <row r="170" spans="1:9">
      <c r="A170" t="s">
        <v>174</v>
      </c>
      <c r="B170" s="2">
        <v>8.0357135999999996E-2</v>
      </c>
      <c r="C170" s="2">
        <v>8.0357135999999996E-2</v>
      </c>
      <c r="D170" s="2">
        <v>7.9927444E-2</v>
      </c>
      <c r="E170" s="2">
        <v>7.9927444E-2</v>
      </c>
      <c r="F170">
        <v>27484800</v>
      </c>
      <c r="G170" s="9">
        <f t="shared" si="8"/>
        <v>-3.1247714547798742</v>
      </c>
      <c r="H170" s="10" t="str">
        <f t="shared" si="6"/>
        <v/>
      </c>
      <c r="I170" s="2">
        <f t="shared" si="7"/>
        <v>-3.1247714547798742</v>
      </c>
    </row>
    <row r="171" spans="1:9">
      <c r="A171" t="s">
        <v>175</v>
      </c>
      <c r="B171" s="2">
        <v>7.9497729000000003E-2</v>
      </c>
      <c r="C171" s="2">
        <v>7.9497729000000003E-2</v>
      </c>
      <c r="D171" s="2">
        <v>7.8638351999999995E-2</v>
      </c>
      <c r="E171" s="2">
        <v>7.8638351999999995E-2</v>
      </c>
      <c r="F171">
        <v>24192000</v>
      </c>
      <c r="G171" s="9">
        <f t="shared" si="8"/>
        <v>-1.6128277541316165</v>
      </c>
      <c r="H171" s="10" t="str">
        <f t="shared" si="6"/>
        <v/>
      </c>
      <c r="I171" s="2">
        <f t="shared" si="7"/>
        <v>-1.6128277541316165</v>
      </c>
    </row>
    <row r="172" spans="1:9">
      <c r="A172" t="s">
        <v>176</v>
      </c>
      <c r="B172" s="2">
        <v>7.6918821999999998E-2</v>
      </c>
      <c r="C172" s="2">
        <v>7.6918821999999998E-2</v>
      </c>
      <c r="D172" s="2">
        <v>7.6059446000000003E-2</v>
      </c>
      <c r="E172" s="2">
        <v>7.6059446000000003E-2</v>
      </c>
      <c r="F172">
        <v>18905600</v>
      </c>
      <c r="G172" s="9">
        <f t="shared" si="8"/>
        <v>-3.279450718906205</v>
      </c>
      <c r="H172" s="10" t="str">
        <f t="shared" si="6"/>
        <v/>
      </c>
      <c r="I172" s="2">
        <f t="shared" si="7"/>
        <v>-3.279450718906205</v>
      </c>
    </row>
    <row r="173" spans="1:9">
      <c r="A173" t="s">
        <v>177</v>
      </c>
      <c r="B173" s="2">
        <v>7.5200069999999994E-2</v>
      </c>
      <c r="C173" s="2">
        <v>7.5200069999999994E-2</v>
      </c>
      <c r="D173" s="2">
        <v>7.4340693999999999E-2</v>
      </c>
      <c r="E173" s="2">
        <v>7.4340693999999999E-2</v>
      </c>
      <c r="F173">
        <v>17001600</v>
      </c>
      <c r="G173" s="9">
        <f t="shared" si="8"/>
        <v>-2.2597482500727182</v>
      </c>
      <c r="H173" s="10" t="str">
        <f t="shared" si="6"/>
        <v/>
      </c>
      <c r="I173" s="2">
        <f t="shared" si="7"/>
        <v>-2.2597482500727182</v>
      </c>
    </row>
    <row r="174" spans="1:9">
      <c r="A174" t="s">
        <v>178</v>
      </c>
      <c r="B174" s="2">
        <v>7.4340720999999998E-2</v>
      </c>
      <c r="C174" s="2">
        <v>7.4340720999999998E-2</v>
      </c>
      <c r="D174" s="2">
        <v>7.3481344000000004E-2</v>
      </c>
      <c r="E174" s="2">
        <v>7.3481344000000004E-2</v>
      </c>
      <c r="F174">
        <v>20675200</v>
      </c>
      <c r="G174" s="9">
        <f t="shared" si="8"/>
        <v>-1.1559617670504863</v>
      </c>
      <c r="H174" s="10" t="str">
        <f t="shared" si="6"/>
        <v/>
      </c>
      <c r="I174" s="2">
        <f t="shared" si="7"/>
        <v>-1.1559617670504863</v>
      </c>
    </row>
    <row r="175" spans="1:9">
      <c r="A175" t="s">
        <v>179</v>
      </c>
      <c r="B175" s="2">
        <v>7.4340693999999999E-2</v>
      </c>
      <c r="C175" s="2">
        <v>7.4770384999999995E-2</v>
      </c>
      <c r="D175" s="2">
        <v>7.4340693999999999E-2</v>
      </c>
      <c r="E175" s="2">
        <v>7.4340693999999999E-2</v>
      </c>
      <c r="F175">
        <v>17113600</v>
      </c>
      <c r="G175" s="9">
        <f t="shared" si="8"/>
        <v>1.1694805146732139</v>
      </c>
      <c r="H175" s="10">
        <f t="shared" si="6"/>
        <v>1.1694805146732139</v>
      </c>
      <c r="I175" s="2" t="str">
        <f t="shared" si="7"/>
        <v/>
      </c>
    </row>
    <row r="176" spans="1:9">
      <c r="A176" t="s">
        <v>180</v>
      </c>
      <c r="B176" s="2">
        <v>7.0043799000000004E-2</v>
      </c>
      <c r="C176" s="2">
        <v>7.0043799000000004E-2</v>
      </c>
      <c r="D176" s="2">
        <v>6.9184421999999995E-2</v>
      </c>
      <c r="E176" s="2">
        <v>6.9184421999999995E-2</v>
      </c>
      <c r="F176">
        <v>41910400</v>
      </c>
      <c r="G176" s="9">
        <f t="shared" si="8"/>
        <v>-6.9360019695269504</v>
      </c>
      <c r="H176" s="10" t="str">
        <f t="shared" si="6"/>
        <v/>
      </c>
      <c r="I176" s="2">
        <f t="shared" si="7"/>
        <v>-6.9360019695269504</v>
      </c>
    </row>
    <row r="177" spans="1:9">
      <c r="A177" t="s">
        <v>181</v>
      </c>
      <c r="B177" s="2">
        <v>6.5316492000000004E-2</v>
      </c>
      <c r="C177" s="2">
        <v>6.5316492000000004E-2</v>
      </c>
      <c r="D177" s="2">
        <v>6.4886800999999994E-2</v>
      </c>
      <c r="E177" s="2">
        <v>6.4886800999999994E-2</v>
      </c>
      <c r="F177">
        <v>23072000</v>
      </c>
      <c r="G177" s="9">
        <f t="shared" si="8"/>
        <v>-6.2118333517334321</v>
      </c>
      <c r="H177" s="10" t="str">
        <f t="shared" si="6"/>
        <v/>
      </c>
      <c r="I177" s="2">
        <f t="shared" si="7"/>
        <v>-6.2118333517334321</v>
      </c>
    </row>
    <row r="178" spans="1:9">
      <c r="A178" t="s">
        <v>182</v>
      </c>
      <c r="B178" s="2">
        <v>6.6606335000000003E-2</v>
      </c>
      <c r="C178" s="2">
        <v>6.7036021000000001E-2</v>
      </c>
      <c r="D178" s="2">
        <v>6.6606335000000003E-2</v>
      </c>
      <c r="E178" s="2">
        <v>6.6606335000000003E-2</v>
      </c>
      <c r="F178">
        <v>40700800</v>
      </c>
      <c r="G178" s="9">
        <f t="shared" si="8"/>
        <v>2.6500520498768445</v>
      </c>
      <c r="H178" s="10">
        <f t="shared" si="6"/>
        <v>2.6500520498768445</v>
      </c>
      <c r="I178" s="2" t="str">
        <f t="shared" si="7"/>
        <v/>
      </c>
    </row>
    <row r="179" spans="1:9">
      <c r="A179" t="s">
        <v>183</v>
      </c>
      <c r="B179" s="2">
        <v>6.5746168999999993E-2</v>
      </c>
      <c r="C179" s="2">
        <v>6.5746168999999993E-2</v>
      </c>
      <c r="D179" s="2">
        <v>6.5316482999999995E-2</v>
      </c>
      <c r="E179" s="2">
        <v>6.5316482999999995E-2</v>
      </c>
      <c r="F179">
        <v>33600000</v>
      </c>
      <c r="G179" s="9">
        <f t="shared" si="8"/>
        <v>-1.9365305116998375</v>
      </c>
      <c r="H179" s="10" t="str">
        <f t="shared" si="6"/>
        <v/>
      </c>
      <c r="I179" s="2">
        <f t="shared" si="7"/>
        <v>-1.9365305116998375</v>
      </c>
    </row>
    <row r="180" spans="1:9">
      <c r="A180" t="s">
        <v>184</v>
      </c>
      <c r="B180" s="2">
        <v>6.5746143000000007E-2</v>
      </c>
      <c r="C180" s="2">
        <v>6.6176603000000001E-2</v>
      </c>
      <c r="D180" s="2">
        <v>6.5746143000000007E-2</v>
      </c>
      <c r="E180" s="2">
        <v>6.5746143000000007E-2</v>
      </c>
      <c r="F180">
        <v>25916800</v>
      </c>
      <c r="G180" s="9">
        <f t="shared" si="8"/>
        <v>0.65781251571676369</v>
      </c>
      <c r="H180" s="10">
        <f t="shared" si="6"/>
        <v>0.65781251571676369</v>
      </c>
      <c r="I180" s="2" t="str">
        <f t="shared" si="7"/>
        <v/>
      </c>
    </row>
    <row r="181" spans="1:9">
      <c r="A181" t="s">
        <v>185</v>
      </c>
      <c r="B181" s="2">
        <v>6.9184421999999995E-2</v>
      </c>
      <c r="C181" s="2">
        <v>6.9614107999999994E-2</v>
      </c>
      <c r="D181" s="2">
        <v>6.9184421999999995E-2</v>
      </c>
      <c r="E181" s="2">
        <v>6.9184421999999995E-2</v>
      </c>
      <c r="F181">
        <v>38035200</v>
      </c>
      <c r="G181" s="9">
        <f t="shared" si="8"/>
        <v>5.2296284513602389</v>
      </c>
      <c r="H181" s="10">
        <f t="shared" si="6"/>
        <v>5.2296284513602389</v>
      </c>
      <c r="I181" s="2" t="str">
        <f t="shared" si="7"/>
        <v/>
      </c>
    </row>
    <row r="182" spans="1:9">
      <c r="A182" t="s">
        <v>186</v>
      </c>
      <c r="B182" s="2">
        <v>6.9184421999999995E-2</v>
      </c>
      <c r="C182" s="2">
        <v>6.9614107999999994E-2</v>
      </c>
      <c r="D182" s="2">
        <v>6.9184421999999995E-2</v>
      </c>
      <c r="E182" s="2">
        <v>6.9184421999999995E-2</v>
      </c>
      <c r="F182">
        <v>40947200</v>
      </c>
      <c r="G182" s="9">
        <f t="shared" si="8"/>
        <v>0</v>
      </c>
      <c r="H182" s="10" t="str">
        <f t="shared" si="6"/>
        <v/>
      </c>
      <c r="I182" s="2" t="str">
        <f t="shared" si="7"/>
        <v/>
      </c>
    </row>
    <row r="183" spans="1:9">
      <c r="A183" t="s">
        <v>187</v>
      </c>
      <c r="B183" s="2">
        <v>7.3481344000000004E-2</v>
      </c>
      <c r="C183" s="2">
        <v>7.3911035E-2</v>
      </c>
      <c r="D183" s="2">
        <v>7.3481344000000004E-2</v>
      </c>
      <c r="E183" s="2">
        <v>7.3481344000000004E-2</v>
      </c>
      <c r="F183">
        <v>37027200</v>
      </c>
      <c r="G183" s="9">
        <f t="shared" si="8"/>
        <v>6.2108230086825165</v>
      </c>
      <c r="H183" s="10">
        <f t="shared" si="6"/>
        <v>6.2108230086825165</v>
      </c>
      <c r="I183" s="2" t="str">
        <f t="shared" si="7"/>
        <v/>
      </c>
    </row>
    <row r="184" spans="1:9">
      <c r="A184" t="s">
        <v>188</v>
      </c>
      <c r="B184" s="2">
        <v>7.4770398000000002E-2</v>
      </c>
      <c r="C184" s="2">
        <v>7.5200084E-2</v>
      </c>
      <c r="D184" s="2">
        <v>7.4770398000000002E-2</v>
      </c>
      <c r="E184" s="2">
        <v>7.4770398000000002E-2</v>
      </c>
      <c r="F184">
        <v>19376000</v>
      </c>
      <c r="G184" s="9">
        <f t="shared" si="8"/>
        <v>1.754260237809474</v>
      </c>
      <c r="H184" s="10">
        <f t="shared" si="6"/>
        <v>1.754260237809474</v>
      </c>
      <c r="I184" s="2" t="str">
        <f t="shared" si="7"/>
        <v/>
      </c>
    </row>
    <row r="185" spans="1:9">
      <c r="A185" t="s">
        <v>189</v>
      </c>
      <c r="B185" s="2">
        <v>7.1762595999999998E-2</v>
      </c>
      <c r="C185" s="2">
        <v>7.1762595999999998E-2</v>
      </c>
      <c r="D185" s="2">
        <v>7.0903219000000003E-2</v>
      </c>
      <c r="E185" s="2">
        <v>7.0903219000000003E-2</v>
      </c>
      <c r="F185">
        <v>37475200</v>
      </c>
      <c r="G185" s="9">
        <f t="shared" si="8"/>
        <v>-5.1720722417446519</v>
      </c>
      <c r="H185" s="10" t="str">
        <f t="shared" si="6"/>
        <v/>
      </c>
      <c r="I185" s="2">
        <f t="shared" si="7"/>
        <v>-5.1720722417446519</v>
      </c>
    </row>
    <row r="186" spans="1:9">
      <c r="A186" t="s">
        <v>190</v>
      </c>
      <c r="B186" s="2">
        <v>7.0473480000000005E-2</v>
      </c>
      <c r="C186" s="2">
        <v>7.0473480000000005E-2</v>
      </c>
      <c r="D186" s="2">
        <v>7.0043795000000006E-2</v>
      </c>
      <c r="E186" s="2">
        <v>7.0043795000000006E-2</v>
      </c>
      <c r="F186">
        <v>15254400</v>
      </c>
      <c r="G186" s="9">
        <f t="shared" si="8"/>
        <v>-1.2121085785964067</v>
      </c>
      <c r="H186" s="10" t="str">
        <f t="shared" si="6"/>
        <v/>
      </c>
      <c r="I186" s="2">
        <f t="shared" si="7"/>
        <v>-1.2121085785964067</v>
      </c>
    </row>
    <row r="187" spans="1:9">
      <c r="A187" t="s">
        <v>191</v>
      </c>
      <c r="B187" s="2">
        <v>6.8325080999999996E-2</v>
      </c>
      <c r="C187" s="2">
        <v>6.8325080999999996E-2</v>
      </c>
      <c r="D187" s="2">
        <v>6.789539E-2</v>
      </c>
      <c r="E187" s="2">
        <v>6.789539E-2</v>
      </c>
      <c r="F187">
        <v>25446400</v>
      </c>
      <c r="G187" s="9">
        <f t="shared" si="8"/>
        <v>-3.067231008828128</v>
      </c>
      <c r="H187" s="10" t="str">
        <f t="shared" si="6"/>
        <v/>
      </c>
      <c r="I187" s="2">
        <f t="shared" si="7"/>
        <v>-3.067231008828128</v>
      </c>
    </row>
    <row r="188" spans="1:9">
      <c r="A188" t="s">
        <v>192</v>
      </c>
      <c r="B188" s="2">
        <v>6.789539E-2</v>
      </c>
      <c r="C188" s="2">
        <v>6.8325080999999996E-2</v>
      </c>
      <c r="D188" s="2">
        <v>6.789539E-2</v>
      </c>
      <c r="E188" s="2">
        <v>6.789539E-2</v>
      </c>
      <c r="F188">
        <v>30531200</v>
      </c>
      <c r="G188" s="9">
        <f t="shared" si="8"/>
        <v>0</v>
      </c>
      <c r="H188" s="10" t="str">
        <f t="shared" si="6"/>
        <v/>
      </c>
      <c r="I188" s="2" t="str">
        <f t="shared" si="7"/>
        <v/>
      </c>
    </row>
    <row r="189" spans="1:9">
      <c r="A189" t="s">
        <v>193</v>
      </c>
      <c r="B189" s="2">
        <v>6.8325065000000004E-2</v>
      </c>
      <c r="C189" s="2">
        <v>6.8754751000000003E-2</v>
      </c>
      <c r="D189" s="2">
        <v>6.8325065000000004E-2</v>
      </c>
      <c r="E189" s="2">
        <v>6.8325065000000004E-2</v>
      </c>
      <c r="F189">
        <v>34809600</v>
      </c>
      <c r="G189" s="9">
        <f t="shared" si="8"/>
        <v>0.63284856306150439</v>
      </c>
      <c r="H189" s="10">
        <f t="shared" si="6"/>
        <v>0.63284856306150439</v>
      </c>
      <c r="I189" s="2" t="str">
        <f t="shared" si="7"/>
        <v/>
      </c>
    </row>
    <row r="190" spans="1:9">
      <c r="A190" t="s">
        <v>194</v>
      </c>
      <c r="B190" s="2">
        <v>6.7895378000000006E-2</v>
      </c>
      <c r="C190" s="2">
        <v>6.7895378000000006E-2</v>
      </c>
      <c r="D190" s="2">
        <v>6.7465692999999993E-2</v>
      </c>
      <c r="E190" s="2">
        <v>6.7465692999999993E-2</v>
      </c>
      <c r="F190">
        <v>17539200</v>
      </c>
      <c r="G190" s="9">
        <f t="shared" si="8"/>
        <v>-1.2577697511155108</v>
      </c>
      <c r="H190" s="10" t="str">
        <f t="shared" si="6"/>
        <v/>
      </c>
      <c r="I190" s="2">
        <f t="shared" si="7"/>
        <v>-1.2577697511155108</v>
      </c>
    </row>
    <row r="191" spans="1:9">
      <c r="A191" t="s">
        <v>195</v>
      </c>
      <c r="B191" s="2">
        <v>6.5746168999999993E-2</v>
      </c>
      <c r="C191" s="2">
        <v>6.5746168999999993E-2</v>
      </c>
      <c r="D191" s="2">
        <v>6.5316482999999995E-2</v>
      </c>
      <c r="E191" s="2">
        <v>6.5316482999999995E-2</v>
      </c>
      <c r="F191">
        <v>27686400</v>
      </c>
      <c r="G191" s="9">
        <f t="shared" si="8"/>
        <v>-3.185633919153545</v>
      </c>
      <c r="H191" s="10" t="str">
        <f t="shared" si="6"/>
        <v/>
      </c>
      <c r="I191" s="2">
        <f t="shared" si="7"/>
        <v>-3.185633919153545</v>
      </c>
    </row>
    <row r="192" spans="1:9">
      <c r="A192" t="s">
        <v>196</v>
      </c>
      <c r="B192" s="2">
        <v>6.4027387000000005E-2</v>
      </c>
      <c r="C192" s="2">
        <v>6.4027387000000005E-2</v>
      </c>
      <c r="D192" s="2">
        <v>6.3597701000000006E-2</v>
      </c>
      <c r="E192" s="2">
        <v>6.3597701000000006E-2</v>
      </c>
      <c r="F192">
        <v>19510400</v>
      </c>
      <c r="G192" s="9">
        <f t="shared" si="8"/>
        <v>-2.6314674658768573</v>
      </c>
      <c r="H192" s="10" t="str">
        <f t="shared" si="6"/>
        <v/>
      </c>
      <c r="I192" s="2">
        <f t="shared" si="7"/>
        <v>-2.6314674658768573</v>
      </c>
    </row>
    <row r="193" spans="1:9">
      <c r="A193" t="s">
        <v>197</v>
      </c>
      <c r="B193" s="2">
        <v>6.2738345000000001E-2</v>
      </c>
      <c r="C193" s="2">
        <v>6.2738345000000001E-2</v>
      </c>
      <c r="D193" s="2">
        <v>6.2308653999999998E-2</v>
      </c>
      <c r="E193" s="2">
        <v>6.2308653999999998E-2</v>
      </c>
      <c r="F193">
        <v>19353600</v>
      </c>
      <c r="G193" s="9">
        <f t="shared" si="8"/>
        <v>-2.0268767262514857</v>
      </c>
      <c r="H193" s="10" t="str">
        <f t="shared" si="6"/>
        <v/>
      </c>
      <c r="I193" s="2">
        <f t="shared" si="7"/>
        <v>-2.0268767262514857</v>
      </c>
    </row>
    <row r="194" spans="1:9">
      <c r="A194" t="s">
        <v>198</v>
      </c>
      <c r="B194" s="2">
        <v>6.1019582000000003E-2</v>
      </c>
      <c r="C194" s="2">
        <v>6.1019582000000003E-2</v>
      </c>
      <c r="D194" s="2">
        <v>6.0589891E-2</v>
      </c>
      <c r="E194" s="2">
        <v>6.0589891E-2</v>
      </c>
      <c r="F194">
        <v>19376000</v>
      </c>
      <c r="G194" s="9">
        <f t="shared" si="8"/>
        <v>-2.7584659427886185</v>
      </c>
      <c r="H194" s="10" t="str">
        <f t="shared" ref="H194:H257" si="9">IF(G194&gt;0,G194,"")</f>
        <v/>
      </c>
      <c r="I194" s="2">
        <f t="shared" ref="I194:I257" si="10">IF(G194&lt;0,G194,"")</f>
        <v>-2.7584659427886185</v>
      </c>
    </row>
    <row r="195" spans="1:9">
      <c r="A195" t="s">
        <v>199</v>
      </c>
      <c r="B195" s="2">
        <v>6.1019599000000001E-2</v>
      </c>
      <c r="C195" s="2">
        <v>6.1449284999999999E-2</v>
      </c>
      <c r="D195" s="2">
        <v>6.1019599000000001E-2</v>
      </c>
      <c r="E195" s="2">
        <v>6.1019599000000001E-2</v>
      </c>
      <c r="F195">
        <v>26320000</v>
      </c>
      <c r="G195" s="9">
        <f t="shared" si="8"/>
        <v>0.70920741547463895</v>
      </c>
      <c r="H195" s="10">
        <f t="shared" si="9"/>
        <v>0.70920741547463895</v>
      </c>
      <c r="I195" s="2" t="str">
        <f t="shared" si="10"/>
        <v/>
      </c>
    </row>
    <row r="196" spans="1:9">
      <c r="A196" t="s">
        <v>200</v>
      </c>
      <c r="B196" s="2">
        <v>6.1449271E-2</v>
      </c>
      <c r="C196" s="2">
        <v>6.1878962000000003E-2</v>
      </c>
      <c r="D196" s="2">
        <v>6.1449271E-2</v>
      </c>
      <c r="E196" s="2">
        <v>6.1449271E-2</v>
      </c>
      <c r="F196">
        <v>49033600</v>
      </c>
      <c r="G196" s="9">
        <f t="shared" ref="G196:G259" si="11">(E196-E195)/E195*100</f>
        <v>0.70415408662387147</v>
      </c>
      <c r="H196" s="10">
        <f t="shared" si="9"/>
        <v>0.70415408662387147</v>
      </c>
      <c r="I196" s="2" t="str">
        <f t="shared" si="10"/>
        <v/>
      </c>
    </row>
    <row r="197" spans="1:9">
      <c r="A197" t="s">
        <v>201</v>
      </c>
      <c r="B197" s="2">
        <v>5.8441433000000001E-2</v>
      </c>
      <c r="C197" s="2">
        <v>5.8441433000000001E-2</v>
      </c>
      <c r="D197" s="2">
        <v>5.8011748000000002E-2</v>
      </c>
      <c r="E197" s="2">
        <v>5.8011748000000002E-2</v>
      </c>
      <c r="F197">
        <v>47420800</v>
      </c>
      <c r="G197" s="9">
        <f t="shared" si="11"/>
        <v>-5.594082637693127</v>
      </c>
      <c r="H197" s="10" t="str">
        <f t="shared" si="9"/>
        <v/>
      </c>
      <c r="I197" s="2">
        <f t="shared" si="10"/>
        <v>-5.594082637693127</v>
      </c>
    </row>
    <row r="198" spans="1:9">
      <c r="A198" t="s">
        <v>202</v>
      </c>
      <c r="B198" s="2">
        <v>5.7582110999999998E-2</v>
      </c>
      <c r="C198" s="2">
        <v>5.7582110999999998E-2</v>
      </c>
      <c r="D198" s="2">
        <v>5.6722733999999997E-2</v>
      </c>
      <c r="E198" s="2">
        <v>5.6722733999999997E-2</v>
      </c>
      <c r="F198">
        <v>28201600</v>
      </c>
      <c r="G198" s="9">
        <f t="shared" si="11"/>
        <v>-2.2219878635617132</v>
      </c>
      <c r="H198" s="10" t="str">
        <f t="shared" si="9"/>
        <v/>
      </c>
      <c r="I198" s="2">
        <f t="shared" si="10"/>
        <v>-2.2219878635617132</v>
      </c>
    </row>
    <row r="199" spans="1:9">
      <c r="A199" t="s">
        <v>203</v>
      </c>
      <c r="B199" s="2">
        <v>5.6722711000000002E-2</v>
      </c>
      <c r="C199" s="2">
        <v>5.6722711000000002E-2</v>
      </c>
      <c r="D199" s="2">
        <v>5.6293026000000003E-2</v>
      </c>
      <c r="E199" s="2">
        <v>5.6293026000000003E-2</v>
      </c>
      <c r="F199">
        <v>18300800</v>
      </c>
      <c r="G199" s="9">
        <f t="shared" si="11"/>
        <v>-0.75755868890239664</v>
      </c>
      <c r="H199" s="10" t="str">
        <f t="shared" si="9"/>
        <v/>
      </c>
      <c r="I199" s="2">
        <f t="shared" si="10"/>
        <v>-0.75755868890239664</v>
      </c>
    </row>
    <row r="200" spans="1:9">
      <c r="A200" t="s">
        <v>204</v>
      </c>
      <c r="B200" s="2">
        <v>4.9846928999999998E-2</v>
      </c>
      <c r="C200" s="2">
        <v>4.9846928999999998E-2</v>
      </c>
      <c r="D200" s="2">
        <v>4.8987553000000003E-2</v>
      </c>
      <c r="E200" s="2">
        <v>4.8987553000000003E-2</v>
      </c>
      <c r="F200">
        <v>34608000</v>
      </c>
      <c r="G200" s="9">
        <f t="shared" si="11"/>
        <v>-12.977580917394633</v>
      </c>
      <c r="H200" s="10" t="str">
        <f t="shared" si="9"/>
        <v/>
      </c>
      <c r="I200" s="2">
        <f t="shared" si="10"/>
        <v>-12.977580917394633</v>
      </c>
    </row>
    <row r="201" spans="1:9">
      <c r="A201" t="s">
        <v>205</v>
      </c>
      <c r="B201" s="2">
        <v>4.9417239000000002E-2</v>
      </c>
      <c r="C201" s="2">
        <v>4.9846929999999998E-2</v>
      </c>
      <c r="D201" s="2">
        <v>4.9417239000000002E-2</v>
      </c>
      <c r="E201" s="2">
        <v>4.9417239000000002E-2</v>
      </c>
      <c r="F201">
        <v>91728000</v>
      </c>
      <c r="G201" s="9">
        <f t="shared" si="11"/>
        <v>0.87713301376780051</v>
      </c>
      <c r="H201" s="10">
        <f t="shared" si="9"/>
        <v>0.87713301376780051</v>
      </c>
      <c r="I201" s="2" t="str">
        <f t="shared" si="10"/>
        <v/>
      </c>
    </row>
    <row r="202" spans="1:9">
      <c r="A202" t="s">
        <v>206</v>
      </c>
      <c r="B202" s="2">
        <v>5.1995341E-2</v>
      </c>
      <c r="C202" s="2">
        <v>5.2425032000000003E-2</v>
      </c>
      <c r="D202" s="2">
        <v>5.1995341E-2</v>
      </c>
      <c r="E202" s="2">
        <v>5.1995341E-2</v>
      </c>
      <c r="F202">
        <v>94684800</v>
      </c>
      <c r="G202" s="9">
        <f t="shared" si="11"/>
        <v>5.2170093922082508</v>
      </c>
      <c r="H202" s="10">
        <f t="shared" si="9"/>
        <v>5.2170093922082508</v>
      </c>
      <c r="I202" s="2" t="str">
        <f t="shared" si="10"/>
        <v/>
      </c>
    </row>
    <row r="203" spans="1:9">
      <c r="A203" t="s">
        <v>207</v>
      </c>
      <c r="B203" s="2">
        <v>5.2425060000000002E-2</v>
      </c>
      <c r="C203" s="2">
        <v>5.2854746000000001E-2</v>
      </c>
      <c r="D203" s="2">
        <v>5.2425060000000002E-2</v>
      </c>
      <c r="E203" s="2">
        <v>5.2425060000000002E-2</v>
      </c>
      <c r="F203">
        <v>49996800</v>
      </c>
      <c r="G203" s="9">
        <f t="shared" si="11"/>
        <v>0.82645673965288935</v>
      </c>
      <c r="H203" s="10">
        <f t="shared" si="9"/>
        <v>0.82645673965288935</v>
      </c>
      <c r="I203" s="2" t="str">
        <f t="shared" si="10"/>
        <v/>
      </c>
    </row>
    <row r="204" spans="1:9">
      <c r="A204" t="s">
        <v>208</v>
      </c>
      <c r="B204" s="2">
        <v>5.2425060000000002E-2</v>
      </c>
      <c r="C204" s="2">
        <v>5.2854746000000001E-2</v>
      </c>
      <c r="D204" s="2">
        <v>5.2425060000000002E-2</v>
      </c>
      <c r="E204" s="2">
        <v>5.2425060000000002E-2</v>
      </c>
      <c r="F204">
        <v>61129600</v>
      </c>
      <c r="G204" s="9">
        <f t="shared" si="11"/>
        <v>0</v>
      </c>
      <c r="H204" s="10" t="str">
        <f t="shared" si="9"/>
        <v/>
      </c>
      <c r="I204" s="2" t="str">
        <f t="shared" si="10"/>
        <v/>
      </c>
    </row>
    <row r="205" spans="1:9">
      <c r="A205" t="s">
        <v>209</v>
      </c>
      <c r="B205" s="2">
        <v>5.6722733999999997E-2</v>
      </c>
      <c r="C205" s="2">
        <v>5.7152425999999999E-2</v>
      </c>
      <c r="D205" s="2">
        <v>5.6722733999999997E-2</v>
      </c>
      <c r="E205" s="2">
        <v>5.6722733999999997E-2</v>
      </c>
      <c r="F205">
        <v>45046400</v>
      </c>
      <c r="G205" s="9">
        <f t="shared" si="11"/>
        <v>8.1977474131646098</v>
      </c>
      <c r="H205" s="10">
        <f t="shared" si="9"/>
        <v>8.1977474131646098</v>
      </c>
      <c r="I205" s="2" t="str">
        <f t="shared" si="10"/>
        <v/>
      </c>
    </row>
    <row r="206" spans="1:9">
      <c r="A206" t="s">
        <v>210</v>
      </c>
      <c r="B206" s="2">
        <v>5.8441460000000001E-2</v>
      </c>
      <c r="C206" s="2">
        <v>5.9300837000000002E-2</v>
      </c>
      <c r="D206" s="2">
        <v>5.8441460000000001E-2</v>
      </c>
      <c r="E206" s="2">
        <v>5.8441460000000001E-2</v>
      </c>
      <c r="F206">
        <v>43097600</v>
      </c>
      <c r="G206" s="9">
        <f t="shared" si="11"/>
        <v>3.0300478816835659</v>
      </c>
      <c r="H206" s="10">
        <f t="shared" si="9"/>
        <v>3.0300478816835659</v>
      </c>
      <c r="I206" s="2" t="str">
        <f t="shared" si="10"/>
        <v/>
      </c>
    </row>
    <row r="207" spans="1:9">
      <c r="A207" t="s">
        <v>211</v>
      </c>
      <c r="B207" s="2">
        <v>5.8441433000000001E-2</v>
      </c>
      <c r="C207" s="2">
        <v>5.8441433000000001E-2</v>
      </c>
      <c r="D207" s="2">
        <v>5.8011748000000002E-2</v>
      </c>
      <c r="E207" s="2">
        <v>5.8011748000000002E-2</v>
      </c>
      <c r="F207">
        <v>28358400</v>
      </c>
      <c r="G207" s="9">
        <f t="shared" si="11"/>
        <v>-0.73528621632655777</v>
      </c>
      <c r="H207" s="10" t="str">
        <f t="shared" si="9"/>
        <v/>
      </c>
      <c r="I207" s="2">
        <f t="shared" si="10"/>
        <v>-0.73528621632655777</v>
      </c>
    </row>
    <row r="208" spans="1:9">
      <c r="A208" t="s">
        <v>212</v>
      </c>
      <c r="B208" s="2">
        <v>6.1449271E-2</v>
      </c>
      <c r="C208" s="2">
        <v>6.2308647000000002E-2</v>
      </c>
      <c r="D208" s="2">
        <v>6.1449271E-2</v>
      </c>
      <c r="E208" s="2">
        <v>6.1449271E-2</v>
      </c>
      <c r="F208">
        <v>38841600</v>
      </c>
      <c r="G208" s="9">
        <f t="shared" si="11"/>
        <v>5.9255635599878804</v>
      </c>
      <c r="H208" s="10">
        <f t="shared" si="9"/>
        <v>5.9255635599878804</v>
      </c>
      <c r="I208" s="2" t="str">
        <f t="shared" si="10"/>
        <v/>
      </c>
    </row>
    <row r="209" spans="1:9">
      <c r="A209" t="s">
        <v>213</v>
      </c>
      <c r="B209" s="2">
        <v>6.3597701000000006E-2</v>
      </c>
      <c r="C209" s="2">
        <v>6.4027387000000005E-2</v>
      </c>
      <c r="D209" s="2">
        <v>6.3597701000000006E-2</v>
      </c>
      <c r="E209" s="2">
        <v>6.3597701000000006E-2</v>
      </c>
      <c r="F209">
        <v>31091200</v>
      </c>
      <c r="G209" s="9">
        <f t="shared" si="11"/>
        <v>3.4962660500887095</v>
      </c>
      <c r="H209" s="10">
        <f t="shared" si="9"/>
        <v>3.4962660500887095</v>
      </c>
      <c r="I209" s="2" t="str">
        <f t="shared" si="10"/>
        <v/>
      </c>
    </row>
    <row r="210" spans="1:9">
      <c r="A210" t="s">
        <v>214</v>
      </c>
      <c r="B210" s="2">
        <v>6.4027391000000003E-2</v>
      </c>
      <c r="C210" s="2">
        <v>6.4886767999999997E-2</v>
      </c>
      <c r="D210" s="2">
        <v>6.4027391000000003E-2</v>
      </c>
      <c r="E210" s="2">
        <v>6.4027391000000003E-2</v>
      </c>
      <c r="F210">
        <v>54521600</v>
      </c>
      <c r="G210" s="9">
        <f t="shared" si="11"/>
        <v>0.67563763036024904</v>
      </c>
      <c r="H210" s="10">
        <f t="shared" si="9"/>
        <v>0.67563763036024904</v>
      </c>
      <c r="I210" s="2" t="str">
        <f t="shared" si="10"/>
        <v/>
      </c>
    </row>
    <row r="211" spans="1:9">
      <c r="A211" t="s">
        <v>215</v>
      </c>
      <c r="B211" s="2">
        <v>6.6176659999999998E-2</v>
      </c>
      <c r="C211" s="2">
        <v>6.6606351999999994E-2</v>
      </c>
      <c r="D211" s="2">
        <v>6.6176659999999998E-2</v>
      </c>
      <c r="E211" s="2">
        <v>6.6176659999999998E-2</v>
      </c>
      <c r="F211">
        <v>27350400</v>
      </c>
      <c r="G211" s="9">
        <f t="shared" si="11"/>
        <v>3.3567961561950814</v>
      </c>
      <c r="H211" s="10">
        <f t="shared" si="9"/>
        <v>3.3567961561950814</v>
      </c>
      <c r="I211" s="2" t="str">
        <f t="shared" si="10"/>
        <v/>
      </c>
    </row>
    <row r="212" spans="1:9">
      <c r="A212" t="s">
        <v>216</v>
      </c>
      <c r="B212" s="2">
        <v>6.6176659999999998E-2</v>
      </c>
      <c r="C212" s="2">
        <v>6.7036038000000006E-2</v>
      </c>
      <c r="D212" s="2">
        <v>6.6176659999999998E-2</v>
      </c>
      <c r="E212" s="2">
        <v>6.6176659999999998E-2</v>
      </c>
      <c r="F212">
        <v>44195200</v>
      </c>
      <c r="G212" s="9">
        <f t="shared" si="11"/>
        <v>0</v>
      </c>
      <c r="H212" s="10" t="str">
        <f t="shared" si="9"/>
        <v/>
      </c>
      <c r="I212" s="2" t="str">
        <f t="shared" si="10"/>
        <v/>
      </c>
    </row>
    <row r="213" spans="1:9">
      <c r="A213" t="s">
        <v>217</v>
      </c>
      <c r="B213" s="2">
        <v>6.2738345000000001E-2</v>
      </c>
      <c r="C213" s="2">
        <v>6.2738345000000001E-2</v>
      </c>
      <c r="D213" s="2">
        <v>6.2308653999999998E-2</v>
      </c>
      <c r="E213" s="2">
        <v>6.2308653999999998E-2</v>
      </c>
      <c r="F213">
        <v>30979200</v>
      </c>
      <c r="G213" s="9">
        <f t="shared" si="11"/>
        <v>-5.844970114841094</v>
      </c>
      <c r="H213" s="10" t="str">
        <f t="shared" si="9"/>
        <v/>
      </c>
      <c r="I213" s="2">
        <f t="shared" si="10"/>
        <v>-5.844970114841094</v>
      </c>
    </row>
    <row r="214" spans="1:9">
      <c r="A214" t="s">
        <v>218</v>
      </c>
      <c r="B214" s="2">
        <v>6.3597701000000006E-2</v>
      </c>
      <c r="C214" s="2">
        <v>6.4027387000000005E-2</v>
      </c>
      <c r="D214" s="2">
        <v>6.3597701000000006E-2</v>
      </c>
      <c r="E214" s="2">
        <v>6.3597701000000006E-2</v>
      </c>
      <c r="F214">
        <v>29433600</v>
      </c>
      <c r="G214" s="9">
        <f t="shared" si="11"/>
        <v>2.068808933025593</v>
      </c>
      <c r="H214" s="10">
        <f t="shared" si="9"/>
        <v>2.068808933025593</v>
      </c>
      <c r="I214" s="2" t="str">
        <f t="shared" si="10"/>
        <v/>
      </c>
    </row>
    <row r="215" spans="1:9">
      <c r="A215" t="s">
        <v>219</v>
      </c>
      <c r="B215" s="2">
        <v>6.3168036999999996E-2</v>
      </c>
      <c r="C215" s="2">
        <v>6.3168036999999996E-2</v>
      </c>
      <c r="D215" s="2">
        <v>6.2738351999999997E-2</v>
      </c>
      <c r="E215" s="2">
        <v>6.2738351999999997E-2</v>
      </c>
      <c r="F215">
        <v>36467200</v>
      </c>
      <c r="G215" s="9">
        <f t="shared" si="11"/>
        <v>-1.3512265168201743</v>
      </c>
      <c r="H215" s="10" t="str">
        <f t="shared" si="9"/>
        <v/>
      </c>
      <c r="I215" s="2">
        <f t="shared" si="10"/>
        <v>-1.3512265168201743</v>
      </c>
    </row>
    <row r="216" spans="1:9">
      <c r="A216" t="s">
        <v>220</v>
      </c>
      <c r="B216" s="2">
        <v>6.4027391000000003E-2</v>
      </c>
      <c r="C216" s="2">
        <v>6.4457081999999999E-2</v>
      </c>
      <c r="D216" s="2">
        <v>6.4027391000000003E-2</v>
      </c>
      <c r="E216" s="2">
        <v>6.4027391000000003E-2</v>
      </c>
      <c r="F216">
        <v>20585600</v>
      </c>
      <c r="G216" s="9">
        <f t="shared" si="11"/>
        <v>2.0546268094514275</v>
      </c>
      <c r="H216" s="10">
        <f t="shared" si="9"/>
        <v>2.0546268094514275</v>
      </c>
      <c r="I216" s="2" t="str">
        <f t="shared" si="10"/>
        <v/>
      </c>
    </row>
    <row r="217" spans="1:9">
      <c r="A217" t="s">
        <v>221</v>
      </c>
      <c r="B217" s="2">
        <v>6.7465692999999993E-2</v>
      </c>
      <c r="C217" s="2">
        <v>6.7895378000000006E-2</v>
      </c>
      <c r="D217" s="2">
        <v>6.7465692999999993E-2</v>
      </c>
      <c r="E217" s="2">
        <v>6.7465692999999993E-2</v>
      </c>
      <c r="F217">
        <v>35728000</v>
      </c>
      <c r="G217" s="9">
        <f t="shared" si="11"/>
        <v>5.3700485781155605</v>
      </c>
      <c r="H217" s="10">
        <f t="shared" si="9"/>
        <v>5.3700485781155605</v>
      </c>
      <c r="I217" s="2" t="str">
        <f t="shared" si="10"/>
        <v/>
      </c>
    </row>
    <row r="218" spans="1:9">
      <c r="A218" t="s">
        <v>222</v>
      </c>
      <c r="B218" s="2">
        <v>6.7465692999999993E-2</v>
      </c>
      <c r="C218" s="2">
        <v>6.7895378000000006E-2</v>
      </c>
      <c r="D218" s="2">
        <v>6.7465692999999993E-2</v>
      </c>
      <c r="E218" s="2">
        <v>6.7465692999999993E-2</v>
      </c>
      <c r="F218">
        <v>76899200</v>
      </c>
      <c r="G218" s="9">
        <f t="shared" si="11"/>
        <v>0</v>
      </c>
      <c r="H218" s="10" t="str">
        <f t="shared" si="9"/>
        <v/>
      </c>
      <c r="I218" s="2" t="str">
        <f t="shared" si="10"/>
        <v/>
      </c>
    </row>
    <row r="219" spans="1:9">
      <c r="A219" t="s">
        <v>223</v>
      </c>
      <c r="B219" s="2">
        <v>6.7465656999999998E-2</v>
      </c>
      <c r="C219" s="2">
        <v>6.7465656999999998E-2</v>
      </c>
      <c r="D219" s="2">
        <v>6.7035966000000002E-2</v>
      </c>
      <c r="E219" s="2">
        <v>6.7035966000000002E-2</v>
      </c>
      <c r="F219">
        <v>32278400</v>
      </c>
      <c r="G219" s="9">
        <f t="shared" si="11"/>
        <v>-0.63695632682523684</v>
      </c>
      <c r="H219" s="10" t="str">
        <f t="shared" si="9"/>
        <v/>
      </c>
      <c r="I219" s="2">
        <f t="shared" si="10"/>
        <v>-0.63695632682523684</v>
      </c>
    </row>
    <row r="220" spans="1:9">
      <c r="A220" t="s">
        <v>224</v>
      </c>
      <c r="B220" s="2">
        <v>6.5746168999999993E-2</v>
      </c>
      <c r="C220" s="2">
        <v>6.5746168999999993E-2</v>
      </c>
      <c r="D220" s="2">
        <v>6.5316482999999995E-2</v>
      </c>
      <c r="E220" s="2">
        <v>6.5316482999999995E-2</v>
      </c>
      <c r="F220">
        <v>27910400</v>
      </c>
      <c r="G220" s="9">
        <f t="shared" si="11"/>
        <v>-2.5650156216142359</v>
      </c>
      <c r="H220" s="10" t="str">
        <f t="shared" si="9"/>
        <v/>
      </c>
      <c r="I220" s="2">
        <f t="shared" si="10"/>
        <v>-2.5650156216142359</v>
      </c>
    </row>
    <row r="221" spans="1:9">
      <c r="A221" t="s">
        <v>225</v>
      </c>
      <c r="B221" s="2">
        <v>6.5316482999999995E-2</v>
      </c>
      <c r="C221" s="2">
        <v>6.5746168999999993E-2</v>
      </c>
      <c r="D221" s="2">
        <v>6.5316482999999995E-2</v>
      </c>
      <c r="E221" s="2">
        <v>6.5316482999999995E-2</v>
      </c>
      <c r="F221">
        <v>27283200</v>
      </c>
      <c r="G221" s="9">
        <f t="shared" si="11"/>
        <v>0</v>
      </c>
      <c r="H221" s="10" t="str">
        <f t="shared" si="9"/>
        <v/>
      </c>
      <c r="I221" s="2" t="str">
        <f t="shared" si="10"/>
        <v/>
      </c>
    </row>
    <row r="222" spans="1:9">
      <c r="A222" t="s">
        <v>226</v>
      </c>
      <c r="B222" s="2">
        <v>6.6606335000000003E-2</v>
      </c>
      <c r="C222" s="2">
        <v>6.7465711999999997E-2</v>
      </c>
      <c r="D222" s="2">
        <v>6.6606335000000003E-2</v>
      </c>
      <c r="E222" s="2">
        <v>6.6606335000000003E-2</v>
      </c>
      <c r="F222">
        <v>85590400</v>
      </c>
      <c r="G222" s="9">
        <f t="shared" si="11"/>
        <v>1.9747725853518601</v>
      </c>
      <c r="H222" s="10">
        <f t="shared" si="9"/>
        <v>1.9747725853518601</v>
      </c>
      <c r="I222" s="2" t="str">
        <f t="shared" si="10"/>
        <v/>
      </c>
    </row>
    <row r="223" spans="1:9">
      <c r="A223" t="s">
        <v>227</v>
      </c>
      <c r="B223" s="2">
        <v>6.8754755000000001E-2</v>
      </c>
      <c r="C223" s="2">
        <v>6.9184445999999997E-2</v>
      </c>
      <c r="D223" s="2">
        <v>6.8754755000000001E-2</v>
      </c>
      <c r="E223" s="2">
        <v>6.8754755000000001E-2</v>
      </c>
      <c r="F223">
        <v>44172800</v>
      </c>
      <c r="G223" s="9">
        <f t="shared" si="11"/>
        <v>3.2255490412435965</v>
      </c>
      <c r="H223" s="10">
        <f t="shared" si="9"/>
        <v>3.2255490412435965</v>
      </c>
      <c r="I223" s="2" t="str">
        <f t="shared" si="10"/>
        <v/>
      </c>
    </row>
    <row r="224" spans="1:9">
      <c r="A224" t="s">
        <v>228</v>
      </c>
      <c r="B224" s="2">
        <v>6.8325080999999996E-2</v>
      </c>
      <c r="C224" s="2">
        <v>6.8325080999999996E-2</v>
      </c>
      <c r="D224" s="2">
        <v>6.789539E-2</v>
      </c>
      <c r="E224" s="2">
        <v>6.789539E-2</v>
      </c>
      <c r="F224">
        <v>30486400</v>
      </c>
      <c r="G224" s="9">
        <f t="shared" si="11"/>
        <v>-1.2498990069850453</v>
      </c>
      <c r="H224" s="10" t="str">
        <f t="shared" si="9"/>
        <v/>
      </c>
      <c r="I224" s="2">
        <f t="shared" si="10"/>
        <v>-1.2498990069850453</v>
      </c>
    </row>
    <row r="225" spans="1:9">
      <c r="A225" t="s">
        <v>229</v>
      </c>
      <c r="B225" s="2">
        <v>6.8754755000000001E-2</v>
      </c>
      <c r="C225" s="2">
        <v>6.9184445999999997E-2</v>
      </c>
      <c r="D225" s="2">
        <v>6.8754755000000001E-2</v>
      </c>
      <c r="E225" s="2">
        <v>6.8754755000000001E-2</v>
      </c>
      <c r="F225">
        <v>52729600</v>
      </c>
      <c r="G225" s="9">
        <f t="shared" si="11"/>
        <v>1.2657192189337167</v>
      </c>
      <c r="H225" s="10">
        <f t="shared" si="9"/>
        <v>1.2657192189337167</v>
      </c>
      <c r="I225" s="2" t="str">
        <f t="shared" si="10"/>
        <v/>
      </c>
    </row>
    <row r="226" spans="1:9">
      <c r="A226" t="s">
        <v>230</v>
      </c>
      <c r="B226" s="2">
        <v>6.8754755000000001E-2</v>
      </c>
      <c r="C226" s="2">
        <v>6.9184445999999997E-2</v>
      </c>
      <c r="D226" s="2">
        <v>6.8754755000000001E-2</v>
      </c>
      <c r="E226" s="2">
        <v>6.8754755000000001E-2</v>
      </c>
      <c r="F226">
        <v>36915200</v>
      </c>
      <c r="G226" s="9">
        <f t="shared" si="11"/>
        <v>0</v>
      </c>
      <c r="H226" s="10" t="str">
        <f t="shared" si="9"/>
        <v/>
      </c>
      <c r="I226" s="2" t="str">
        <f t="shared" si="10"/>
        <v/>
      </c>
    </row>
    <row r="227" spans="1:9">
      <c r="A227" t="s">
        <v>231</v>
      </c>
      <c r="B227" s="2">
        <v>6.8325080999999996E-2</v>
      </c>
      <c r="C227" s="2">
        <v>6.8325080999999996E-2</v>
      </c>
      <c r="D227" s="2">
        <v>6.789539E-2</v>
      </c>
      <c r="E227" s="2">
        <v>6.789539E-2</v>
      </c>
      <c r="F227">
        <v>28380800</v>
      </c>
      <c r="G227" s="9">
        <f t="shared" si="11"/>
        <v>-1.2498990069850453</v>
      </c>
      <c r="H227" s="10" t="str">
        <f t="shared" si="9"/>
        <v/>
      </c>
      <c r="I227" s="2">
        <f t="shared" si="10"/>
        <v>-1.2498990069850453</v>
      </c>
    </row>
    <row r="228" spans="1:9">
      <c r="A228" t="s">
        <v>232</v>
      </c>
      <c r="B228" s="2">
        <v>6.6606351999999994E-2</v>
      </c>
      <c r="C228" s="2">
        <v>6.6606351999999994E-2</v>
      </c>
      <c r="D228" s="2">
        <v>6.6176659999999998E-2</v>
      </c>
      <c r="E228" s="2">
        <v>6.6176659999999998E-2</v>
      </c>
      <c r="F228">
        <v>23811200</v>
      </c>
      <c r="G228" s="9">
        <f t="shared" si="11"/>
        <v>-2.5314384378674335</v>
      </c>
      <c r="H228" s="10" t="str">
        <f t="shared" si="9"/>
        <v/>
      </c>
      <c r="I228" s="2">
        <f t="shared" si="10"/>
        <v>-2.5314384378674335</v>
      </c>
    </row>
    <row r="229" spans="1:9">
      <c r="A229" t="s">
        <v>233</v>
      </c>
      <c r="B229" s="2">
        <v>6.1878962000000003E-2</v>
      </c>
      <c r="C229" s="2">
        <v>6.1878962000000003E-2</v>
      </c>
      <c r="D229" s="2">
        <v>6.1449271E-2</v>
      </c>
      <c r="E229" s="2">
        <v>6.1449271E-2</v>
      </c>
      <c r="F229">
        <v>23363200</v>
      </c>
      <c r="G229" s="9">
        <f t="shared" si="11"/>
        <v>-7.1435895979035493</v>
      </c>
      <c r="H229" s="10" t="str">
        <f t="shared" si="9"/>
        <v/>
      </c>
      <c r="I229" s="2">
        <f t="shared" si="10"/>
        <v>-7.1435895979035493</v>
      </c>
    </row>
    <row r="230" spans="1:9">
      <c r="A230" t="s">
        <v>234</v>
      </c>
      <c r="B230" s="2">
        <v>6.1878967999999999E-2</v>
      </c>
      <c r="C230" s="2">
        <v>6.2308653999999998E-2</v>
      </c>
      <c r="D230" s="2">
        <v>6.1878967999999999E-2</v>
      </c>
      <c r="E230" s="2">
        <v>6.1878967999999999E-2</v>
      </c>
      <c r="F230">
        <v>24595200</v>
      </c>
      <c r="G230" s="9">
        <f t="shared" si="11"/>
        <v>0.69927111096240624</v>
      </c>
      <c r="H230" s="10">
        <f t="shared" si="9"/>
        <v>0.69927111096240624</v>
      </c>
      <c r="I230" s="2" t="str">
        <f t="shared" si="10"/>
        <v/>
      </c>
    </row>
    <row r="231" spans="1:9">
      <c r="A231" t="s">
        <v>235</v>
      </c>
      <c r="B231" s="2">
        <v>6.2738351999999997E-2</v>
      </c>
      <c r="C231" s="2">
        <v>6.3168036999999996E-2</v>
      </c>
      <c r="D231" s="2">
        <v>6.2738351999999997E-2</v>
      </c>
      <c r="E231" s="2">
        <v>6.2738351999999997E-2</v>
      </c>
      <c r="F231">
        <v>20384000</v>
      </c>
      <c r="G231" s="9">
        <f t="shared" si="11"/>
        <v>1.3888143706598304</v>
      </c>
      <c r="H231" s="10">
        <f t="shared" si="9"/>
        <v>1.3888143706598304</v>
      </c>
      <c r="I231" s="2" t="str">
        <f t="shared" si="10"/>
        <v/>
      </c>
    </row>
    <row r="232" spans="1:9">
      <c r="A232" t="s">
        <v>236</v>
      </c>
      <c r="B232" s="2">
        <v>6.3168033999999998E-2</v>
      </c>
      <c r="C232" s="2">
        <v>6.3597724999999994E-2</v>
      </c>
      <c r="D232" s="2">
        <v>6.3168033999999998E-2</v>
      </c>
      <c r="E232" s="2">
        <v>6.3168033999999998E-2</v>
      </c>
      <c r="F232">
        <v>16755200</v>
      </c>
      <c r="G232" s="9">
        <f t="shared" si="11"/>
        <v>0.68487932230033821</v>
      </c>
      <c r="H232" s="10">
        <f t="shared" si="9"/>
        <v>0.68487932230033821</v>
      </c>
      <c r="I232" s="2" t="str">
        <f t="shared" si="10"/>
        <v/>
      </c>
    </row>
    <row r="233" spans="1:9">
      <c r="A233" t="s">
        <v>237</v>
      </c>
      <c r="B233" s="2">
        <v>6.4886800999999994E-2</v>
      </c>
      <c r="C233" s="2">
        <v>6.5316492000000004E-2</v>
      </c>
      <c r="D233" s="2">
        <v>6.4886800999999994E-2</v>
      </c>
      <c r="E233" s="2">
        <v>6.4886800999999994E-2</v>
      </c>
      <c r="F233">
        <v>27440000</v>
      </c>
      <c r="G233" s="9">
        <f t="shared" si="11"/>
        <v>2.720944267475534</v>
      </c>
      <c r="H233" s="10">
        <f t="shared" si="9"/>
        <v>2.720944267475534</v>
      </c>
      <c r="I233" s="2" t="str">
        <f t="shared" si="10"/>
        <v/>
      </c>
    </row>
    <row r="234" spans="1:9">
      <c r="A234" t="s">
        <v>238</v>
      </c>
      <c r="B234" s="2">
        <v>6.7035966000000002E-2</v>
      </c>
      <c r="C234" s="2">
        <v>6.7465656999999998E-2</v>
      </c>
      <c r="D234" s="2">
        <v>6.7035966000000002E-2</v>
      </c>
      <c r="E234" s="2">
        <v>6.7035966000000002E-2</v>
      </c>
      <c r="F234">
        <v>39916800</v>
      </c>
      <c r="G234" s="9">
        <f t="shared" si="11"/>
        <v>3.3121759231126355</v>
      </c>
      <c r="H234" s="10">
        <f t="shared" si="9"/>
        <v>3.3121759231126355</v>
      </c>
      <c r="I234" s="2" t="str">
        <f t="shared" si="10"/>
        <v/>
      </c>
    </row>
    <row r="235" spans="1:9">
      <c r="A235" t="s">
        <v>239</v>
      </c>
      <c r="B235" s="2">
        <v>6.2738345000000001E-2</v>
      </c>
      <c r="C235" s="2">
        <v>6.2738345000000001E-2</v>
      </c>
      <c r="D235" s="2">
        <v>6.2308653999999998E-2</v>
      </c>
      <c r="E235" s="2">
        <v>6.2308653999999998E-2</v>
      </c>
      <c r="F235">
        <v>21011200</v>
      </c>
      <c r="G235" s="9">
        <f t="shared" si="11"/>
        <v>-7.0519040480449018</v>
      </c>
      <c r="H235" s="10" t="str">
        <f t="shared" si="9"/>
        <v/>
      </c>
      <c r="I235" s="2">
        <f t="shared" si="10"/>
        <v>-7.0519040480449018</v>
      </c>
    </row>
    <row r="236" spans="1:9">
      <c r="A236" t="s">
        <v>240</v>
      </c>
      <c r="B236" s="2">
        <v>6.1878962000000003E-2</v>
      </c>
      <c r="C236" s="2">
        <v>6.1878962000000003E-2</v>
      </c>
      <c r="D236" s="2">
        <v>6.1449271E-2</v>
      </c>
      <c r="E236" s="2">
        <v>6.1449271E-2</v>
      </c>
      <c r="F236">
        <v>22556800</v>
      </c>
      <c r="G236" s="9">
        <f t="shared" si="11"/>
        <v>-1.3792353787645586</v>
      </c>
      <c r="H236" s="10" t="str">
        <f t="shared" si="9"/>
        <v/>
      </c>
      <c r="I236" s="2">
        <f t="shared" si="10"/>
        <v>-1.3792353787645586</v>
      </c>
    </row>
    <row r="237" spans="1:9">
      <c r="A237" t="s">
        <v>241</v>
      </c>
      <c r="B237" s="2">
        <v>6.2738351999999997E-2</v>
      </c>
      <c r="C237" s="2">
        <v>6.3168036999999996E-2</v>
      </c>
      <c r="D237" s="2">
        <v>6.2738351999999997E-2</v>
      </c>
      <c r="E237" s="2">
        <v>6.2738351999999997E-2</v>
      </c>
      <c r="F237">
        <v>35414400</v>
      </c>
      <c r="G237" s="9">
        <f t="shared" si="11"/>
        <v>2.097797059301155</v>
      </c>
      <c r="H237" s="10">
        <f t="shared" si="9"/>
        <v>2.097797059301155</v>
      </c>
      <c r="I237" s="2" t="str">
        <f t="shared" si="10"/>
        <v/>
      </c>
    </row>
    <row r="238" spans="1:9">
      <c r="A238" t="s">
        <v>242</v>
      </c>
      <c r="B238" s="2">
        <v>6.4886800999999994E-2</v>
      </c>
      <c r="C238" s="2">
        <v>6.5316492000000004E-2</v>
      </c>
      <c r="D238" s="2">
        <v>6.4886800999999994E-2</v>
      </c>
      <c r="E238" s="2">
        <v>6.4886800999999994E-2</v>
      </c>
      <c r="F238">
        <v>29142400</v>
      </c>
      <c r="G238" s="9">
        <f t="shared" si="11"/>
        <v>3.424458774435128</v>
      </c>
      <c r="H238" s="10">
        <f t="shared" si="9"/>
        <v>3.424458774435128</v>
      </c>
      <c r="I238" s="2" t="str">
        <f t="shared" si="10"/>
        <v/>
      </c>
    </row>
    <row r="239" spans="1:9">
      <c r="A239" t="s">
        <v>243</v>
      </c>
      <c r="B239" s="2">
        <v>6.4886800999999994E-2</v>
      </c>
      <c r="C239" s="2">
        <v>6.5316492000000004E-2</v>
      </c>
      <c r="D239" s="2">
        <v>6.4886800999999994E-2</v>
      </c>
      <c r="E239" s="2">
        <v>6.4886800999999994E-2</v>
      </c>
      <c r="F239">
        <v>40006400</v>
      </c>
      <c r="G239" s="9">
        <f t="shared" si="11"/>
        <v>0</v>
      </c>
      <c r="H239" s="10" t="str">
        <f t="shared" si="9"/>
        <v/>
      </c>
      <c r="I239" s="2" t="str">
        <f t="shared" si="10"/>
        <v/>
      </c>
    </row>
    <row r="240" spans="1:9">
      <c r="A240" t="s">
        <v>244</v>
      </c>
      <c r="B240" s="2">
        <v>6.5316482999999995E-2</v>
      </c>
      <c r="C240" s="2">
        <v>6.5746168999999993E-2</v>
      </c>
      <c r="D240" s="2">
        <v>6.5316482999999995E-2</v>
      </c>
      <c r="E240" s="2">
        <v>6.5316482999999995E-2</v>
      </c>
      <c r="F240">
        <v>38102400</v>
      </c>
      <c r="G240" s="9">
        <f t="shared" si="11"/>
        <v>0.66220247165521495</v>
      </c>
      <c r="H240" s="10">
        <f t="shared" si="9"/>
        <v>0.66220247165521495</v>
      </c>
      <c r="I240" s="2" t="str">
        <f t="shared" si="10"/>
        <v/>
      </c>
    </row>
    <row r="241" spans="1:9">
      <c r="A241" t="s">
        <v>245</v>
      </c>
      <c r="B241" s="2">
        <v>6.3168030999999999E-2</v>
      </c>
      <c r="C241" s="2">
        <v>6.3168030999999999E-2</v>
      </c>
      <c r="D241" s="2">
        <v>6.2308653999999998E-2</v>
      </c>
      <c r="E241" s="2">
        <v>6.2308653999999998E-2</v>
      </c>
      <c r="F241">
        <v>22960000</v>
      </c>
      <c r="G241" s="9">
        <f t="shared" si="11"/>
        <v>-4.6050075905036048</v>
      </c>
      <c r="H241" s="10" t="str">
        <f t="shared" si="9"/>
        <v/>
      </c>
      <c r="I241" s="2">
        <f t="shared" si="10"/>
        <v>-4.6050075905036048</v>
      </c>
    </row>
    <row r="242" spans="1:9">
      <c r="A242" t="s">
        <v>246</v>
      </c>
      <c r="B242" s="2">
        <v>6.2308653999999998E-2</v>
      </c>
      <c r="C242" s="2">
        <v>6.2308653999999998E-2</v>
      </c>
      <c r="D242" s="2">
        <v>6.1878967999999999E-2</v>
      </c>
      <c r="E242" s="2">
        <v>6.1878967999999999E-2</v>
      </c>
      <c r="F242">
        <v>22153600</v>
      </c>
      <c r="G242" s="9">
        <f t="shared" si="11"/>
        <v>-0.68960886235802588</v>
      </c>
      <c r="H242" s="10" t="str">
        <f t="shared" si="9"/>
        <v/>
      </c>
      <c r="I242" s="2">
        <f t="shared" si="10"/>
        <v>-0.68960886235802588</v>
      </c>
    </row>
    <row r="243" spans="1:9">
      <c r="A243" t="s">
        <v>247</v>
      </c>
      <c r="B243" s="2">
        <v>6.3168033999999998E-2</v>
      </c>
      <c r="C243" s="2">
        <v>6.3597724999999994E-2</v>
      </c>
      <c r="D243" s="2">
        <v>6.3168033999999998E-2</v>
      </c>
      <c r="E243" s="2">
        <v>6.3168033999999998E-2</v>
      </c>
      <c r="F243">
        <v>52550400</v>
      </c>
      <c r="G243" s="9">
        <f t="shared" si="11"/>
        <v>2.0832053954099532</v>
      </c>
      <c r="H243" s="10">
        <f t="shared" si="9"/>
        <v>2.0832053954099532</v>
      </c>
      <c r="I243" s="2" t="str">
        <f t="shared" si="10"/>
        <v/>
      </c>
    </row>
    <row r="244" spans="1:9">
      <c r="A244" t="s">
        <v>248</v>
      </c>
      <c r="B244" s="2">
        <v>6.4886800999999994E-2</v>
      </c>
      <c r="C244" s="2">
        <v>6.5316492000000004E-2</v>
      </c>
      <c r="D244" s="2">
        <v>6.4886800999999994E-2</v>
      </c>
      <c r="E244" s="2">
        <v>6.4886800999999994E-2</v>
      </c>
      <c r="F244">
        <v>37251200</v>
      </c>
      <c r="G244" s="9">
        <f t="shared" si="11"/>
        <v>2.720944267475534</v>
      </c>
      <c r="H244" s="10">
        <f t="shared" si="9"/>
        <v>2.720944267475534</v>
      </c>
      <c r="I244" s="2" t="str">
        <f t="shared" si="10"/>
        <v/>
      </c>
    </row>
    <row r="245" spans="1:9">
      <c r="A245" t="s">
        <v>249</v>
      </c>
      <c r="B245" s="2">
        <v>6.4457081999999999E-2</v>
      </c>
      <c r="C245" s="2">
        <v>6.4457081999999999E-2</v>
      </c>
      <c r="D245" s="2">
        <v>6.4027391000000003E-2</v>
      </c>
      <c r="E245" s="2">
        <v>6.4027391000000003E-2</v>
      </c>
      <c r="F245">
        <v>23968000</v>
      </c>
      <c r="G245" s="9">
        <f t="shared" si="11"/>
        <v>-1.3244758360024422</v>
      </c>
      <c r="H245" s="10" t="str">
        <f t="shared" si="9"/>
        <v/>
      </c>
      <c r="I245" s="2">
        <f t="shared" si="10"/>
        <v>-1.3244758360024422</v>
      </c>
    </row>
    <row r="246" spans="1:9">
      <c r="A246" t="s">
        <v>250</v>
      </c>
      <c r="B246" s="2">
        <v>6.4027391000000003E-2</v>
      </c>
      <c r="C246" s="2">
        <v>6.4457081999999999E-2</v>
      </c>
      <c r="D246" s="2">
        <v>6.4027391000000003E-2</v>
      </c>
      <c r="E246" s="2">
        <v>6.4027391000000003E-2</v>
      </c>
      <c r="F246">
        <v>23385600</v>
      </c>
      <c r="G246" s="9">
        <f t="shared" si="11"/>
        <v>0</v>
      </c>
      <c r="H246" s="10" t="str">
        <f t="shared" si="9"/>
        <v/>
      </c>
      <c r="I246" s="2" t="str">
        <f t="shared" si="10"/>
        <v/>
      </c>
    </row>
    <row r="247" spans="1:9">
      <c r="A247" t="s">
        <v>251</v>
      </c>
      <c r="B247" s="2">
        <v>6.4457110999999997E-2</v>
      </c>
      <c r="C247" s="2">
        <v>6.4886796999999996E-2</v>
      </c>
      <c r="D247" s="2">
        <v>6.4457110999999997E-2</v>
      </c>
      <c r="E247" s="2">
        <v>6.4457110999999997E-2</v>
      </c>
      <c r="F247">
        <v>37564800</v>
      </c>
      <c r="G247" s="9">
        <f t="shared" si="11"/>
        <v>0.67115025817621488</v>
      </c>
      <c r="H247" s="10">
        <f t="shared" si="9"/>
        <v>0.67115025817621488</v>
      </c>
      <c r="I247" s="2" t="str">
        <f t="shared" si="10"/>
        <v/>
      </c>
    </row>
    <row r="248" spans="1:9">
      <c r="A248" t="s">
        <v>252</v>
      </c>
      <c r="B248" s="2">
        <v>6.4027387000000005E-2</v>
      </c>
      <c r="C248" s="2">
        <v>6.4027387000000005E-2</v>
      </c>
      <c r="D248" s="2">
        <v>6.3597701000000006E-2</v>
      </c>
      <c r="E248" s="2">
        <v>6.3597701000000006E-2</v>
      </c>
      <c r="F248">
        <v>20428800</v>
      </c>
      <c r="G248" s="9">
        <f t="shared" si="11"/>
        <v>-1.3333051802461191</v>
      </c>
      <c r="H248" s="10" t="str">
        <f t="shared" si="9"/>
        <v/>
      </c>
      <c r="I248" s="2">
        <f t="shared" si="10"/>
        <v>-1.3333051802461191</v>
      </c>
    </row>
    <row r="249" spans="1:9">
      <c r="A249" t="s">
        <v>253</v>
      </c>
      <c r="B249" s="2">
        <v>6.5316482999999995E-2</v>
      </c>
      <c r="C249" s="2">
        <v>6.5746168999999993E-2</v>
      </c>
      <c r="D249" s="2">
        <v>6.5316482999999995E-2</v>
      </c>
      <c r="E249" s="2">
        <v>6.5316482999999995E-2</v>
      </c>
      <c r="F249">
        <v>137155200</v>
      </c>
      <c r="G249" s="9">
        <f t="shared" si="11"/>
        <v>2.7025851138864092</v>
      </c>
      <c r="H249" s="10">
        <f t="shared" si="9"/>
        <v>2.7025851138864092</v>
      </c>
      <c r="I249" s="2" t="str">
        <f t="shared" si="10"/>
        <v/>
      </c>
    </row>
    <row r="250" spans="1:9">
      <c r="A250" t="s">
        <v>254</v>
      </c>
      <c r="B250" s="2">
        <v>6.5746143000000007E-2</v>
      </c>
      <c r="C250" s="2">
        <v>6.6176603000000001E-2</v>
      </c>
      <c r="D250" s="2">
        <v>6.5746143000000007E-2</v>
      </c>
      <c r="E250" s="2">
        <v>6.5746143000000007E-2</v>
      </c>
      <c r="F250">
        <v>59292800</v>
      </c>
      <c r="G250" s="9">
        <f t="shared" si="11"/>
        <v>0.65781251571676369</v>
      </c>
      <c r="H250" s="10">
        <f t="shared" si="9"/>
        <v>0.65781251571676369</v>
      </c>
      <c r="I250" s="2" t="str">
        <f t="shared" si="10"/>
        <v/>
      </c>
    </row>
    <row r="251" spans="1:9">
      <c r="A251" t="s">
        <v>255</v>
      </c>
      <c r="B251" s="2">
        <v>6.5316488000000006E-2</v>
      </c>
      <c r="C251" s="2">
        <v>6.5316488000000006E-2</v>
      </c>
      <c r="D251" s="2">
        <v>6.4457110999999997E-2</v>
      </c>
      <c r="E251" s="2">
        <v>6.4457110999999997E-2</v>
      </c>
      <c r="F251">
        <v>50624000</v>
      </c>
      <c r="G251" s="9">
        <f t="shared" si="11"/>
        <v>-1.9606199560634443</v>
      </c>
      <c r="H251" s="10" t="str">
        <f t="shared" si="9"/>
        <v/>
      </c>
      <c r="I251" s="2">
        <f t="shared" si="10"/>
        <v>-1.9606199560634443</v>
      </c>
    </row>
    <row r="252" spans="1:9">
      <c r="A252" t="s">
        <v>256</v>
      </c>
      <c r="B252" s="2">
        <v>6.4886800999999994E-2</v>
      </c>
      <c r="C252" s="2">
        <v>6.5316492000000004E-2</v>
      </c>
      <c r="D252" s="2">
        <v>6.4886800999999994E-2</v>
      </c>
      <c r="E252" s="2">
        <v>6.4886800999999994E-2</v>
      </c>
      <c r="F252">
        <v>34272000</v>
      </c>
      <c r="G252" s="9">
        <f t="shared" si="11"/>
        <v>0.66662931883496368</v>
      </c>
      <c r="H252" s="10">
        <f t="shared" si="9"/>
        <v>0.66662931883496368</v>
      </c>
      <c r="I252" s="2" t="str">
        <f t="shared" si="10"/>
        <v/>
      </c>
    </row>
    <row r="253" spans="1:9">
      <c r="A253" t="s">
        <v>257</v>
      </c>
      <c r="B253" s="2">
        <v>6.4886800999999994E-2</v>
      </c>
      <c r="C253" s="2">
        <v>6.5316492000000004E-2</v>
      </c>
      <c r="D253" s="2">
        <v>6.4886800999999994E-2</v>
      </c>
      <c r="E253" s="2">
        <v>6.4886800999999994E-2</v>
      </c>
      <c r="F253">
        <v>37408000</v>
      </c>
      <c r="G253" s="9">
        <f t="shared" si="11"/>
        <v>0</v>
      </c>
      <c r="H253" s="10" t="str">
        <f t="shared" si="9"/>
        <v/>
      </c>
      <c r="I253" s="2" t="str">
        <f t="shared" si="10"/>
        <v/>
      </c>
    </row>
    <row r="254" spans="1:9">
      <c r="A254" t="s">
        <v>258</v>
      </c>
      <c r="B254" s="2">
        <v>6.4886796999999996E-2</v>
      </c>
      <c r="C254" s="2">
        <v>6.5316488000000006E-2</v>
      </c>
      <c r="D254" s="2">
        <v>6.4457110999999997E-2</v>
      </c>
      <c r="E254" s="2">
        <v>6.4457110999999997E-2</v>
      </c>
      <c r="F254">
        <v>76092800</v>
      </c>
      <c r="G254" s="9">
        <f t="shared" si="11"/>
        <v>-0.6622148008190395</v>
      </c>
      <c r="H254" s="10" t="str">
        <f t="shared" si="9"/>
        <v/>
      </c>
      <c r="I254" s="2">
        <f t="shared" si="10"/>
        <v>-0.6622148008190395</v>
      </c>
    </row>
    <row r="255" spans="1:9">
      <c r="A255" t="s">
        <v>259</v>
      </c>
      <c r="B255" s="2">
        <v>6.3168030999999999E-2</v>
      </c>
      <c r="C255" s="2">
        <v>6.3168030999999999E-2</v>
      </c>
      <c r="D255" s="2">
        <v>6.2308653999999998E-2</v>
      </c>
      <c r="E255" s="2">
        <v>6.2308653999999998E-2</v>
      </c>
      <c r="F255">
        <v>25244800</v>
      </c>
      <c r="G255" s="9">
        <f t="shared" si="11"/>
        <v>-3.333157454109291</v>
      </c>
      <c r="H255" s="10" t="str">
        <f t="shared" si="9"/>
        <v/>
      </c>
      <c r="I255" s="2">
        <f t="shared" si="10"/>
        <v>-3.333157454109291</v>
      </c>
    </row>
    <row r="256" spans="1:9">
      <c r="A256" t="s">
        <v>260</v>
      </c>
      <c r="B256" s="2">
        <v>6.4027391000000003E-2</v>
      </c>
      <c r="C256" s="2">
        <v>6.4457081999999999E-2</v>
      </c>
      <c r="D256" s="2">
        <v>6.4027391000000003E-2</v>
      </c>
      <c r="E256" s="2">
        <v>6.4027391000000003E-2</v>
      </c>
      <c r="F256">
        <v>31315200</v>
      </c>
      <c r="G256" s="9">
        <f t="shared" si="11"/>
        <v>2.7584242150376173</v>
      </c>
      <c r="H256" s="10">
        <f t="shared" si="9"/>
        <v>2.7584242150376173</v>
      </c>
      <c r="I256" s="2" t="str">
        <f t="shared" si="10"/>
        <v/>
      </c>
    </row>
    <row r="257" spans="1:9">
      <c r="A257" t="s">
        <v>261</v>
      </c>
      <c r="B257" s="2">
        <v>6.7035966000000002E-2</v>
      </c>
      <c r="C257" s="2">
        <v>6.7465656999999998E-2</v>
      </c>
      <c r="D257" s="2">
        <v>6.7035966000000002E-2</v>
      </c>
      <c r="E257" s="2">
        <v>6.7035966000000002E-2</v>
      </c>
      <c r="F257">
        <v>65452800</v>
      </c>
      <c r="G257" s="9">
        <f t="shared" si="11"/>
        <v>4.698887387118428</v>
      </c>
      <c r="H257" s="10">
        <f t="shared" si="9"/>
        <v>4.698887387118428</v>
      </c>
      <c r="I257" s="2" t="str">
        <f t="shared" si="10"/>
        <v/>
      </c>
    </row>
    <row r="258" spans="1:9">
      <c r="A258" t="s">
        <v>262</v>
      </c>
      <c r="B258" s="2">
        <v>7.2621941999999995E-2</v>
      </c>
      <c r="C258" s="2">
        <v>7.3051633000000005E-2</v>
      </c>
      <c r="D258" s="2">
        <v>7.2621941999999995E-2</v>
      </c>
      <c r="E258" s="2">
        <v>7.2621941999999995E-2</v>
      </c>
      <c r="F258">
        <v>51452800</v>
      </c>
      <c r="G258" s="9">
        <f t="shared" si="11"/>
        <v>8.3328045127297674</v>
      </c>
      <c r="H258" s="10">
        <f t="shared" ref="H258:H321" si="12">IF(G258&gt;0,G258,"")</f>
        <v>8.3328045127297674</v>
      </c>
      <c r="I258" s="2" t="str">
        <f t="shared" ref="I258:I321" si="13">IF(G258&lt;0,G258,"")</f>
        <v/>
      </c>
    </row>
    <row r="259" spans="1:9">
      <c r="A259" t="s">
        <v>263</v>
      </c>
      <c r="B259" s="2">
        <v>7.8638351999999995E-2</v>
      </c>
      <c r="C259" s="2">
        <v>7.9068037999999993E-2</v>
      </c>
      <c r="D259" s="2">
        <v>7.8638351999999995E-2</v>
      </c>
      <c r="E259" s="2">
        <v>7.8638351999999995E-2</v>
      </c>
      <c r="F259">
        <v>71724800</v>
      </c>
      <c r="G259" s="9">
        <f t="shared" si="11"/>
        <v>8.2845622608109259</v>
      </c>
      <c r="H259" s="10">
        <f t="shared" si="12"/>
        <v>8.2845622608109259</v>
      </c>
      <c r="I259" s="2" t="str">
        <f t="shared" si="13"/>
        <v/>
      </c>
    </row>
    <row r="260" spans="1:9">
      <c r="A260" t="s">
        <v>264</v>
      </c>
      <c r="B260" s="2">
        <v>7.5629749999999996E-2</v>
      </c>
      <c r="C260" s="2">
        <v>7.5629749999999996E-2</v>
      </c>
      <c r="D260" s="2">
        <v>7.5200059E-2</v>
      </c>
      <c r="E260" s="2">
        <v>7.5200059E-2</v>
      </c>
      <c r="F260">
        <v>56403200</v>
      </c>
      <c r="G260" s="9">
        <f t="shared" ref="G260:G323" si="14">(E260-E259)/E259*100</f>
        <v>-4.3722851669119356</v>
      </c>
      <c r="H260" s="10" t="str">
        <f t="shared" si="12"/>
        <v/>
      </c>
      <c r="I260" s="2">
        <f t="shared" si="13"/>
        <v>-4.3722851669119356</v>
      </c>
    </row>
    <row r="261" spans="1:9">
      <c r="A261" t="s">
        <v>265</v>
      </c>
      <c r="B261" s="2">
        <v>7.6489142999999996E-2</v>
      </c>
      <c r="C261" s="2">
        <v>7.6918828999999994E-2</v>
      </c>
      <c r="D261" s="2">
        <v>7.6489142999999996E-2</v>
      </c>
      <c r="E261" s="2">
        <v>7.6489142999999996E-2</v>
      </c>
      <c r="F261">
        <v>53827200</v>
      </c>
      <c r="G261" s="9">
        <f t="shared" si="14"/>
        <v>1.7142061018861645</v>
      </c>
      <c r="H261" s="10">
        <f t="shared" si="12"/>
        <v>1.7142061018861645</v>
      </c>
      <c r="I261" s="2" t="str">
        <f t="shared" si="13"/>
        <v/>
      </c>
    </row>
    <row r="262" spans="1:9">
      <c r="A262" t="s">
        <v>266</v>
      </c>
      <c r="B262" s="2">
        <v>7.5200084E-2</v>
      </c>
      <c r="C262" s="2">
        <v>7.5200084E-2</v>
      </c>
      <c r="D262" s="2">
        <v>7.4770398000000002E-2</v>
      </c>
      <c r="E262" s="2">
        <v>7.4770398000000002E-2</v>
      </c>
      <c r="F262">
        <v>28896000</v>
      </c>
      <c r="G262" s="9">
        <f t="shared" si="14"/>
        <v>-2.2470443942612794</v>
      </c>
      <c r="H262" s="10" t="str">
        <f t="shared" si="12"/>
        <v/>
      </c>
      <c r="I262" s="2">
        <f t="shared" si="13"/>
        <v>-2.2470443942612794</v>
      </c>
    </row>
    <row r="263" spans="1:9">
      <c r="A263" t="s">
        <v>267</v>
      </c>
      <c r="B263" s="2">
        <v>7.5200059E-2</v>
      </c>
      <c r="C263" s="2">
        <v>7.5629749999999996E-2</v>
      </c>
      <c r="D263" s="2">
        <v>7.5200059E-2</v>
      </c>
      <c r="E263" s="2">
        <v>7.5200059E-2</v>
      </c>
      <c r="F263">
        <v>28918400</v>
      </c>
      <c r="G263" s="9">
        <f t="shared" si="14"/>
        <v>0.57464051481977918</v>
      </c>
      <c r="H263" s="10">
        <f t="shared" si="12"/>
        <v>0.57464051481977918</v>
      </c>
      <c r="I263" s="2" t="str">
        <f t="shared" si="13"/>
        <v/>
      </c>
    </row>
    <row r="264" spans="1:9">
      <c r="A264" t="s">
        <v>268</v>
      </c>
      <c r="B264" s="2">
        <v>7.2621917999999994E-2</v>
      </c>
      <c r="C264" s="2">
        <v>7.2621917999999994E-2</v>
      </c>
      <c r="D264" s="2">
        <v>7.1762546999999996E-2</v>
      </c>
      <c r="E264" s="2">
        <v>7.1762546999999996E-2</v>
      </c>
      <c r="F264">
        <v>36579200</v>
      </c>
      <c r="G264" s="9">
        <f t="shared" si="14"/>
        <v>-4.5711559880558115</v>
      </c>
      <c r="H264" s="10" t="str">
        <f t="shared" si="12"/>
        <v/>
      </c>
      <c r="I264" s="2">
        <f t="shared" si="13"/>
        <v>-4.5711559880558115</v>
      </c>
    </row>
    <row r="265" spans="1:9">
      <c r="A265" t="s">
        <v>269</v>
      </c>
      <c r="B265" s="2">
        <v>7.3051653999999994E-2</v>
      </c>
      <c r="C265" s="2">
        <v>7.3911031000000002E-2</v>
      </c>
      <c r="D265" s="2">
        <v>7.3051653999999994E-2</v>
      </c>
      <c r="E265" s="2">
        <v>7.3051653999999994E-2</v>
      </c>
      <c r="F265">
        <v>24236800</v>
      </c>
      <c r="G265" s="9">
        <f t="shared" si="14"/>
        <v>1.7963506785788941</v>
      </c>
      <c r="H265" s="10">
        <f t="shared" si="12"/>
        <v>1.7963506785788941</v>
      </c>
      <c r="I265" s="2" t="str">
        <f t="shared" si="13"/>
        <v/>
      </c>
    </row>
    <row r="266" spans="1:9">
      <c r="A266" t="s">
        <v>270</v>
      </c>
      <c r="B266" s="2">
        <v>7.6059446000000003E-2</v>
      </c>
      <c r="C266" s="2">
        <v>7.6489136999999999E-2</v>
      </c>
      <c r="D266" s="2">
        <v>7.6059446000000003E-2</v>
      </c>
      <c r="E266" s="2">
        <v>7.6059446000000003E-2</v>
      </c>
      <c r="F266">
        <v>32188800</v>
      </c>
      <c r="G266" s="9">
        <f t="shared" si="14"/>
        <v>4.1173496222275947</v>
      </c>
      <c r="H266" s="10">
        <f t="shared" si="12"/>
        <v>4.1173496222275947</v>
      </c>
      <c r="I266" s="2" t="str">
        <f t="shared" si="13"/>
        <v/>
      </c>
    </row>
    <row r="267" spans="1:9">
      <c r="A267" t="s">
        <v>271</v>
      </c>
      <c r="B267" s="2">
        <v>7.6059446000000003E-2</v>
      </c>
      <c r="C267" s="2">
        <v>7.6489136999999999E-2</v>
      </c>
      <c r="D267" s="2">
        <v>7.6059446000000003E-2</v>
      </c>
      <c r="E267" s="2">
        <v>7.6059446000000003E-2</v>
      </c>
      <c r="F267">
        <v>54656000</v>
      </c>
      <c r="G267" s="9">
        <f t="shared" si="14"/>
        <v>0</v>
      </c>
      <c r="H267" s="10" t="str">
        <f t="shared" si="12"/>
        <v/>
      </c>
      <c r="I267" s="2" t="str">
        <f t="shared" si="13"/>
        <v/>
      </c>
    </row>
    <row r="268" spans="1:9">
      <c r="A268" t="s">
        <v>272</v>
      </c>
      <c r="B268" s="2">
        <v>7.6059463999999993E-2</v>
      </c>
      <c r="C268" s="2">
        <v>7.6059463999999993E-2</v>
      </c>
      <c r="D268" s="2">
        <v>7.5629777999999995E-2</v>
      </c>
      <c r="E268" s="2">
        <v>7.5629777999999995E-2</v>
      </c>
      <c r="F268">
        <v>71254400</v>
      </c>
      <c r="G268" s="9">
        <f t="shared" si="14"/>
        <v>-0.56491076729642242</v>
      </c>
      <c r="H268" s="10" t="str">
        <f t="shared" si="12"/>
        <v/>
      </c>
      <c r="I268" s="2">
        <f t="shared" si="13"/>
        <v>-0.56491076729642242</v>
      </c>
    </row>
    <row r="269" spans="1:9">
      <c r="A269" t="s">
        <v>273</v>
      </c>
      <c r="B269" s="2">
        <v>7.2621917999999994E-2</v>
      </c>
      <c r="C269" s="2">
        <v>7.2621917999999994E-2</v>
      </c>
      <c r="D269" s="2">
        <v>7.1762546999999996E-2</v>
      </c>
      <c r="E269" s="2">
        <v>7.1762546999999996E-2</v>
      </c>
      <c r="F269">
        <v>35840000</v>
      </c>
      <c r="G269" s="9">
        <f t="shared" si="14"/>
        <v>-5.1133708206838833</v>
      </c>
      <c r="H269" s="10" t="str">
        <f t="shared" si="12"/>
        <v/>
      </c>
      <c r="I269" s="2">
        <f t="shared" si="13"/>
        <v>-5.1133708206838833</v>
      </c>
    </row>
    <row r="270" spans="1:9">
      <c r="A270" t="s">
        <v>274</v>
      </c>
      <c r="B270" s="2">
        <v>7.1332905000000002E-2</v>
      </c>
      <c r="C270" s="2">
        <v>7.1332905000000002E-2</v>
      </c>
      <c r="D270" s="2">
        <v>7.0903219000000003E-2</v>
      </c>
      <c r="E270" s="2">
        <v>7.0903219000000003E-2</v>
      </c>
      <c r="F270">
        <v>66080000</v>
      </c>
      <c r="G270" s="9">
        <f t="shared" si="14"/>
        <v>-1.1974602852376359</v>
      </c>
      <c r="H270" s="10" t="str">
        <f t="shared" si="12"/>
        <v/>
      </c>
      <c r="I270" s="2">
        <f t="shared" si="13"/>
        <v>-1.1974602852376359</v>
      </c>
    </row>
    <row r="271" spans="1:9">
      <c r="A271" t="s">
        <v>275</v>
      </c>
      <c r="B271" s="2">
        <v>6.6176629000000001E-2</v>
      </c>
      <c r="C271" s="2">
        <v>6.6176629000000001E-2</v>
      </c>
      <c r="D271" s="2">
        <v>6.5316482999999995E-2</v>
      </c>
      <c r="E271" s="2">
        <v>6.5316482999999995E-2</v>
      </c>
      <c r="F271">
        <v>70044800</v>
      </c>
      <c r="G271" s="9">
        <f t="shared" si="14"/>
        <v>-7.8793827400135505</v>
      </c>
      <c r="H271" s="10" t="str">
        <f t="shared" si="12"/>
        <v/>
      </c>
      <c r="I271" s="2">
        <f t="shared" si="13"/>
        <v>-7.8793827400135505</v>
      </c>
    </row>
    <row r="272" spans="1:9">
      <c r="A272" t="s">
        <v>276</v>
      </c>
      <c r="B272" s="2">
        <v>6.8325065000000004E-2</v>
      </c>
      <c r="C272" s="2">
        <v>6.8754751000000003E-2</v>
      </c>
      <c r="D272" s="2">
        <v>6.8325065000000004E-2</v>
      </c>
      <c r="E272" s="2">
        <v>6.8325065000000004E-2</v>
      </c>
      <c r="F272">
        <v>56604800</v>
      </c>
      <c r="G272" s="9">
        <f t="shared" si="14"/>
        <v>4.6061604388589164</v>
      </c>
      <c r="H272" s="10">
        <f t="shared" si="12"/>
        <v>4.6061604388589164</v>
      </c>
      <c r="I272" s="2" t="str">
        <f t="shared" si="13"/>
        <v/>
      </c>
    </row>
    <row r="273" spans="1:9">
      <c r="A273" t="s">
        <v>277</v>
      </c>
      <c r="B273" s="2">
        <v>6.4457081999999999E-2</v>
      </c>
      <c r="C273" s="2">
        <v>6.4457081999999999E-2</v>
      </c>
      <c r="D273" s="2">
        <v>6.4027391000000003E-2</v>
      </c>
      <c r="E273" s="2">
        <v>6.4027391000000003E-2</v>
      </c>
      <c r="F273">
        <v>33331200</v>
      </c>
      <c r="G273" s="9">
        <f t="shared" si="14"/>
        <v>-6.2900401192446731</v>
      </c>
      <c r="H273" s="10" t="str">
        <f t="shared" si="12"/>
        <v/>
      </c>
      <c r="I273" s="2">
        <f t="shared" si="13"/>
        <v>-6.2900401192446731</v>
      </c>
    </row>
    <row r="274" spans="1:9">
      <c r="A274" t="s">
        <v>278</v>
      </c>
      <c r="B274" s="2">
        <v>6.2308653999999998E-2</v>
      </c>
      <c r="C274" s="2">
        <v>6.2308653999999998E-2</v>
      </c>
      <c r="D274" s="2">
        <v>6.1878967999999999E-2</v>
      </c>
      <c r="E274" s="2">
        <v>6.1878967999999999E-2</v>
      </c>
      <c r="F274">
        <v>59920000</v>
      </c>
      <c r="G274" s="9">
        <f t="shared" si="14"/>
        <v>-3.3554748466949142</v>
      </c>
      <c r="H274" s="10" t="str">
        <f t="shared" si="12"/>
        <v/>
      </c>
      <c r="I274" s="2">
        <f t="shared" si="13"/>
        <v>-3.3554748466949142</v>
      </c>
    </row>
    <row r="275" spans="1:9">
      <c r="A275" t="s">
        <v>279</v>
      </c>
      <c r="B275" s="2">
        <v>6.1878962000000003E-2</v>
      </c>
      <c r="C275" s="2">
        <v>6.1878962000000003E-2</v>
      </c>
      <c r="D275" s="2">
        <v>6.1449271E-2</v>
      </c>
      <c r="E275" s="2">
        <v>6.1449271E-2</v>
      </c>
      <c r="F275">
        <v>41753600</v>
      </c>
      <c r="G275" s="9">
        <f t="shared" si="14"/>
        <v>-0.69441526561981404</v>
      </c>
      <c r="H275" s="10" t="str">
        <f t="shared" si="12"/>
        <v/>
      </c>
      <c r="I275" s="2">
        <f t="shared" si="13"/>
        <v>-0.69441526561981404</v>
      </c>
    </row>
    <row r="276" spans="1:9">
      <c r="A276" t="s">
        <v>280</v>
      </c>
      <c r="B276" s="2">
        <v>6.4457110999999997E-2</v>
      </c>
      <c r="C276" s="2">
        <v>6.4886796999999996E-2</v>
      </c>
      <c r="D276" s="2">
        <v>6.4457110999999997E-2</v>
      </c>
      <c r="E276" s="2">
        <v>6.4457110999999997E-2</v>
      </c>
      <c r="F276">
        <v>25715200</v>
      </c>
      <c r="G276" s="9">
        <f t="shared" si="14"/>
        <v>4.8948343097512055</v>
      </c>
      <c r="H276" s="10">
        <f t="shared" si="12"/>
        <v>4.8948343097512055</v>
      </c>
      <c r="I276" s="2" t="str">
        <f t="shared" si="13"/>
        <v/>
      </c>
    </row>
    <row r="277" spans="1:9">
      <c r="A277" t="s">
        <v>281</v>
      </c>
      <c r="B277" s="2">
        <v>6.8754755000000001E-2</v>
      </c>
      <c r="C277" s="2">
        <v>6.9614131999999995E-2</v>
      </c>
      <c r="D277" s="2">
        <v>6.8754755000000001E-2</v>
      </c>
      <c r="E277" s="2">
        <v>6.8754755000000001E-2</v>
      </c>
      <c r="F277">
        <v>46704000</v>
      </c>
      <c r="G277" s="9">
        <f t="shared" si="14"/>
        <v>6.6674474442393228</v>
      </c>
      <c r="H277" s="10">
        <f t="shared" si="12"/>
        <v>6.6674474442393228</v>
      </c>
      <c r="I277" s="2" t="str">
        <f t="shared" si="13"/>
        <v/>
      </c>
    </row>
    <row r="278" spans="1:9">
      <c r="A278" t="s">
        <v>282</v>
      </c>
      <c r="B278" s="2">
        <v>7.0043795000000006E-2</v>
      </c>
      <c r="C278" s="2">
        <v>7.0903171000000001E-2</v>
      </c>
      <c r="D278" s="2">
        <v>7.0043795000000006E-2</v>
      </c>
      <c r="E278" s="2">
        <v>7.0043795000000006E-2</v>
      </c>
      <c r="F278">
        <v>28000000</v>
      </c>
      <c r="G278" s="9">
        <f t="shared" si="14"/>
        <v>1.8748376021411248</v>
      </c>
      <c r="H278" s="10">
        <f t="shared" si="12"/>
        <v>1.8748376021411248</v>
      </c>
      <c r="I278" s="2" t="str">
        <f t="shared" si="13"/>
        <v/>
      </c>
    </row>
    <row r="279" spans="1:9">
      <c r="A279" t="s">
        <v>283</v>
      </c>
      <c r="B279" s="2">
        <v>6.9184441999999999E-2</v>
      </c>
      <c r="C279" s="2">
        <v>6.9184441999999999E-2</v>
      </c>
      <c r="D279" s="2">
        <v>6.8325065000000004E-2</v>
      </c>
      <c r="E279" s="2">
        <v>6.8325065000000004E-2</v>
      </c>
      <c r="F279">
        <v>55507200</v>
      </c>
      <c r="G279" s="9">
        <f t="shared" si="14"/>
        <v>-2.4537933731317692</v>
      </c>
      <c r="H279" s="10" t="str">
        <f t="shared" si="12"/>
        <v/>
      </c>
      <c r="I279" s="2">
        <f t="shared" si="13"/>
        <v>-2.4537933731317692</v>
      </c>
    </row>
    <row r="280" spans="1:9">
      <c r="A280" t="s">
        <v>284</v>
      </c>
      <c r="B280" s="2">
        <v>6.9614142000000004E-2</v>
      </c>
      <c r="C280" s="2">
        <v>7.0043833999999999E-2</v>
      </c>
      <c r="D280" s="2">
        <v>6.9614142000000004E-2</v>
      </c>
      <c r="E280" s="2">
        <v>6.9614142000000004E-2</v>
      </c>
      <c r="F280">
        <v>25827200</v>
      </c>
      <c r="G280" s="9">
        <f t="shared" si="14"/>
        <v>1.8866824349160876</v>
      </c>
      <c r="H280" s="10">
        <f t="shared" si="12"/>
        <v>1.8866824349160876</v>
      </c>
      <c r="I280" s="2" t="str">
        <f t="shared" si="13"/>
        <v/>
      </c>
    </row>
    <row r="281" spans="1:9">
      <c r="A281" t="s">
        <v>285</v>
      </c>
      <c r="B281" s="2">
        <v>7.0903219000000003E-2</v>
      </c>
      <c r="C281" s="2">
        <v>7.1332905000000002E-2</v>
      </c>
      <c r="D281" s="2">
        <v>7.0903219000000003E-2</v>
      </c>
      <c r="E281" s="2">
        <v>7.0903219000000003E-2</v>
      </c>
      <c r="F281">
        <v>33331200</v>
      </c>
      <c r="G281" s="9">
        <f t="shared" si="14"/>
        <v>1.8517458708318197</v>
      </c>
      <c r="H281" s="10">
        <f t="shared" si="12"/>
        <v>1.8517458708318197</v>
      </c>
      <c r="I281" s="2" t="str">
        <f t="shared" si="13"/>
        <v/>
      </c>
    </row>
    <row r="282" spans="1:9">
      <c r="A282" t="s">
        <v>286</v>
      </c>
      <c r="B282" s="2">
        <v>7.1332872000000005E-2</v>
      </c>
      <c r="C282" s="2">
        <v>7.1762563000000001E-2</v>
      </c>
      <c r="D282" s="2">
        <v>7.1332872000000005E-2</v>
      </c>
      <c r="E282" s="2">
        <v>7.1332872000000005E-2</v>
      </c>
      <c r="F282">
        <v>24259200</v>
      </c>
      <c r="G282" s="9">
        <f t="shared" si="14"/>
        <v>0.605971077279301</v>
      </c>
      <c r="H282" s="10">
        <f t="shared" si="12"/>
        <v>0.605971077279301</v>
      </c>
      <c r="I282" s="2" t="str">
        <f t="shared" si="13"/>
        <v/>
      </c>
    </row>
    <row r="283" spans="1:9">
      <c r="A283" t="s">
        <v>287</v>
      </c>
      <c r="B283" s="2">
        <v>6.9614107999999994E-2</v>
      </c>
      <c r="C283" s="2">
        <v>6.9614107999999994E-2</v>
      </c>
      <c r="D283" s="2">
        <v>6.9184421999999995E-2</v>
      </c>
      <c r="E283" s="2">
        <v>6.9184421999999995E-2</v>
      </c>
      <c r="F283">
        <v>44710400</v>
      </c>
      <c r="G283" s="9">
        <f t="shared" si="14"/>
        <v>-3.0118652729978543</v>
      </c>
      <c r="H283" s="10" t="str">
        <f t="shared" si="12"/>
        <v/>
      </c>
      <c r="I283" s="2">
        <f t="shared" si="13"/>
        <v>-3.0118652729978543</v>
      </c>
    </row>
    <row r="284" spans="1:9">
      <c r="A284" t="s">
        <v>288</v>
      </c>
      <c r="B284" s="2">
        <v>6.7465711999999997E-2</v>
      </c>
      <c r="C284" s="2">
        <v>6.7465711999999997E-2</v>
      </c>
      <c r="D284" s="2">
        <v>6.6606335000000003E-2</v>
      </c>
      <c r="E284" s="2">
        <v>6.6606335000000003E-2</v>
      </c>
      <c r="F284">
        <v>21212800</v>
      </c>
      <c r="G284" s="9">
        <f t="shared" si="14"/>
        <v>-3.7263981189291329</v>
      </c>
      <c r="H284" s="10" t="str">
        <f t="shared" si="12"/>
        <v/>
      </c>
      <c r="I284" s="2">
        <f t="shared" si="13"/>
        <v>-3.7263981189291329</v>
      </c>
    </row>
    <row r="285" spans="1:9">
      <c r="A285" t="s">
        <v>289</v>
      </c>
      <c r="B285" s="2">
        <v>6.7035966000000002E-2</v>
      </c>
      <c r="C285" s="2">
        <v>6.7895341999999997E-2</v>
      </c>
      <c r="D285" s="2">
        <v>6.7035966000000002E-2</v>
      </c>
      <c r="E285" s="2">
        <v>6.7035966000000002E-2</v>
      </c>
      <c r="F285">
        <v>31360000</v>
      </c>
      <c r="G285" s="9">
        <f t="shared" si="14"/>
        <v>0.64503023623803912</v>
      </c>
      <c r="H285" s="10">
        <f t="shared" si="12"/>
        <v>0.64503023623803912</v>
      </c>
      <c r="I285" s="2" t="str">
        <f t="shared" si="13"/>
        <v/>
      </c>
    </row>
    <row r="286" spans="1:9">
      <c r="A286" t="s">
        <v>290</v>
      </c>
      <c r="B286" s="2">
        <v>6.9184421999999995E-2</v>
      </c>
      <c r="C286" s="2">
        <v>6.9614107999999994E-2</v>
      </c>
      <c r="D286" s="2">
        <v>6.9184421999999995E-2</v>
      </c>
      <c r="E286" s="2">
        <v>6.9184421999999995E-2</v>
      </c>
      <c r="F286">
        <v>39603200</v>
      </c>
      <c r="G286" s="9">
        <f t="shared" si="14"/>
        <v>3.204930320538669</v>
      </c>
      <c r="H286" s="10">
        <f t="shared" si="12"/>
        <v>3.204930320538669</v>
      </c>
      <c r="I286" s="2" t="str">
        <f t="shared" si="13"/>
        <v/>
      </c>
    </row>
    <row r="287" spans="1:9">
      <c r="A287" t="s">
        <v>291</v>
      </c>
      <c r="B287" s="2">
        <v>7.0043795000000006E-2</v>
      </c>
      <c r="C287" s="2">
        <v>7.0473480000000005E-2</v>
      </c>
      <c r="D287" s="2">
        <v>7.0043795000000006E-2</v>
      </c>
      <c r="E287" s="2">
        <v>7.0043795000000006E-2</v>
      </c>
      <c r="F287">
        <v>53155200</v>
      </c>
      <c r="G287" s="9">
        <f t="shared" si="14"/>
        <v>1.2421481240386898</v>
      </c>
      <c r="H287" s="10">
        <f t="shared" si="12"/>
        <v>1.2421481240386898</v>
      </c>
      <c r="I287" s="2" t="str">
        <f t="shared" si="13"/>
        <v/>
      </c>
    </row>
    <row r="288" spans="1:9">
      <c r="A288" t="s">
        <v>292</v>
      </c>
      <c r="B288" s="2">
        <v>7.0043799000000004E-2</v>
      </c>
      <c r="C288" s="2">
        <v>7.0043799000000004E-2</v>
      </c>
      <c r="D288" s="2">
        <v>6.9184421999999995E-2</v>
      </c>
      <c r="E288" s="2">
        <v>6.9184421999999995E-2</v>
      </c>
      <c r="F288">
        <v>38528000</v>
      </c>
      <c r="G288" s="9">
        <f t="shared" si="14"/>
        <v>-1.2269081079915936</v>
      </c>
      <c r="H288" s="10" t="str">
        <f t="shared" si="12"/>
        <v/>
      </c>
      <c r="I288" s="2">
        <f t="shared" si="13"/>
        <v>-1.2269081079915936</v>
      </c>
    </row>
    <row r="289" spans="1:9">
      <c r="A289" t="s">
        <v>293</v>
      </c>
      <c r="B289" s="2">
        <v>6.9614142000000004E-2</v>
      </c>
      <c r="C289" s="2">
        <v>7.0473518999999998E-2</v>
      </c>
      <c r="D289" s="2">
        <v>6.9614142000000004E-2</v>
      </c>
      <c r="E289" s="2">
        <v>6.9614142000000004E-2</v>
      </c>
      <c r="F289">
        <v>54275200</v>
      </c>
      <c r="G289" s="9">
        <f t="shared" si="14"/>
        <v>0.62112248332436526</v>
      </c>
      <c r="H289" s="10">
        <f t="shared" si="12"/>
        <v>0.62112248332436526</v>
      </c>
      <c r="I289" s="2" t="str">
        <f t="shared" si="13"/>
        <v/>
      </c>
    </row>
    <row r="290" spans="1:9">
      <c r="A290" t="s">
        <v>294</v>
      </c>
      <c r="B290" s="2">
        <v>6.9614142000000004E-2</v>
      </c>
      <c r="C290" s="2">
        <v>7.0043833999999999E-2</v>
      </c>
      <c r="D290" s="2">
        <v>6.9614142000000004E-2</v>
      </c>
      <c r="E290" s="2">
        <v>6.9614142000000004E-2</v>
      </c>
      <c r="F290">
        <v>31472000</v>
      </c>
      <c r="G290" s="9">
        <f t="shared" si="14"/>
        <v>0</v>
      </c>
      <c r="H290" s="10" t="str">
        <f t="shared" si="12"/>
        <v/>
      </c>
      <c r="I290" s="2" t="str">
        <f t="shared" si="13"/>
        <v/>
      </c>
    </row>
    <row r="291" spans="1:9">
      <c r="A291" t="s">
        <v>295</v>
      </c>
      <c r="B291" s="2">
        <v>6.8325080999999996E-2</v>
      </c>
      <c r="C291" s="2">
        <v>6.8325080999999996E-2</v>
      </c>
      <c r="D291" s="2">
        <v>6.789539E-2</v>
      </c>
      <c r="E291" s="2">
        <v>6.789539E-2</v>
      </c>
      <c r="F291">
        <v>22041600</v>
      </c>
      <c r="G291" s="9">
        <f t="shared" si="14"/>
        <v>-2.468969595287124</v>
      </c>
      <c r="H291" s="10" t="str">
        <f t="shared" si="12"/>
        <v/>
      </c>
      <c r="I291" s="2">
        <f t="shared" si="13"/>
        <v>-2.468969595287124</v>
      </c>
    </row>
    <row r="292" spans="1:9">
      <c r="A292" t="s">
        <v>296</v>
      </c>
      <c r="B292" s="2">
        <v>6.789539E-2</v>
      </c>
      <c r="C292" s="2">
        <v>6.8325080999999996E-2</v>
      </c>
      <c r="D292" s="2">
        <v>6.789539E-2</v>
      </c>
      <c r="E292" s="2">
        <v>6.789539E-2</v>
      </c>
      <c r="F292">
        <v>40297600</v>
      </c>
      <c r="G292" s="9">
        <f t="shared" si="14"/>
        <v>0</v>
      </c>
      <c r="H292" s="10" t="str">
        <f t="shared" si="12"/>
        <v/>
      </c>
      <c r="I292" s="2" t="str">
        <f t="shared" si="13"/>
        <v/>
      </c>
    </row>
    <row r="293" spans="1:9">
      <c r="A293" t="s">
        <v>297</v>
      </c>
      <c r="B293" s="2">
        <v>6.4027387000000005E-2</v>
      </c>
      <c r="C293" s="2">
        <v>6.4027387000000005E-2</v>
      </c>
      <c r="D293" s="2">
        <v>6.3597701000000006E-2</v>
      </c>
      <c r="E293" s="2">
        <v>6.3597701000000006E-2</v>
      </c>
      <c r="F293">
        <v>31696000</v>
      </c>
      <c r="G293" s="9">
        <f t="shared" si="14"/>
        <v>-6.3298686405660138</v>
      </c>
      <c r="H293" s="10" t="str">
        <f t="shared" si="12"/>
        <v/>
      </c>
      <c r="I293" s="2">
        <f t="shared" si="13"/>
        <v>-6.3298686405660138</v>
      </c>
    </row>
    <row r="294" spans="1:9">
      <c r="A294" t="s">
        <v>298</v>
      </c>
      <c r="B294" s="2">
        <v>6.3597701000000006E-2</v>
      </c>
      <c r="C294" s="2">
        <v>6.4027387000000005E-2</v>
      </c>
      <c r="D294" s="2">
        <v>6.3597701000000006E-2</v>
      </c>
      <c r="E294" s="2">
        <v>6.3597701000000006E-2</v>
      </c>
      <c r="F294">
        <v>57904000</v>
      </c>
      <c r="G294" s="9">
        <f t="shared" si="14"/>
        <v>0</v>
      </c>
      <c r="H294" s="10" t="str">
        <f t="shared" si="12"/>
        <v/>
      </c>
      <c r="I294" s="2" t="str">
        <f t="shared" si="13"/>
        <v/>
      </c>
    </row>
    <row r="295" spans="1:9">
      <c r="A295" t="s">
        <v>299</v>
      </c>
      <c r="B295" s="2">
        <v>6.4457110999999997E-2</v>
      </c>
      <c r="C295" s="2">
        <v>6.4886796999999996E-2</v>
      </c>
      <c r="D295" s="2">
        <v>6.4457110999999997E-2</v>
      </c>
      <c r="E295" s="2">
        <v>6.4457110999999997E-2</v>
      </c>
      <c r="F295">
        <v>38796800</v>
      </c>
      <c r="G295" s="9">
        <f t="shared" si="14"/>
        <v>1.3513224322369624</v>
      </c>
      <c r="H295" s="10">
        <f t="shared" si="12"/>
        <v>1.3513224322369624</v>
      </c>
      <c r="I295" s="2" t="str">
        <f t="shared" si="13"/>
        <v/>
      </c>
    </row>
    <row r="296" spans="1:9">
      <c r="A296" t="s">
        <v>300</v>
      </c>
      <c r="B296" s="2">
        <v>6.4027387000000005E-2</v>
      </c>
      <c r="C296" s="2">
        <v>6.4027387000000005E-2</v>
      </c>
      <c r="D296" s="2">
        <v>6.3597701000000006E-2</v>
      </c>
      <c r="E296" s="2">
        <v>6.3597701000000006E-2</v>
      </c>
      <c r="F296">
        <v>24528000</v>
      </c>
      <c r="G296" s="9">
        <f t="shared" si="14"/>
        <v>-1.3333051802461191</v>
      </c>
      <c r="H296" s="10" t="str">
        <f t="shared" si="12"/>
        <v/>
      </c>
      <c r="I296" s="2">
        <f t="shared" si="13"/>
        <v>-1.3333051802461191</v>
      </c>
    </row>
    <row r="297" spans="1:9">
      <c r="A297" t="s">
        <v>301</v>
      </c>
      <c r="B297" s="2">
        <v>6.4457110999999997E-2</v>
      </c>
      <c r="C297" s="2">
        <v>6.4886796999999996E-2</v>
      </c>
      <c r="D297" s="2">
        <v>6.4457110999999997E-2</v>
      </c>
      <c r="E297" s="2">
        <v>6.4457110999999997E-2</v>
      </c>
      <c r="F297">
        <v>19644800</v>
      </c>
      <c r="G297" s="9">
        <f t="shared" si="14"/>
        <v>1.3513224322369624</v>
      </c>
      <c r="H297" s="10">
        <f t="shared" si="12"/>
        <v>1.3513224322369624</v>
      </c>
      <c r="I297" s="2" t="str">
        <f t="shared" si="13"/>
        <v/>
      </c>
    </row>
    <row r="298" spans="1:9">
      <c r="A298" t="s">
        <v>302</v>
      </c>
      <c r="B298" s="2">
        <v>6.3597724999999994E-2</v>
      </c>
      <c r="C298" s="2">
        <v>6.3597724999999994E-2</v>
      </c>
      <c r="D298" s="2">
        <v>6.3168033999999998E-2</v>
      </c>
      <c r="E298" s="2">
        <v>6.3168033999999998E-2</v>
      </c>
      <c r="F298">
        <v>34316800</v>
      </c>
      <c r="G298" s="9">
        <f t="shared" si="14"/>
        <v>-1.9998988164393525</v>
      </c>
      <c r="H298" s="10" t="str">
        <f t="shared" si="12"/>
        <v/>
      </c>
      <c r="I298" s="2">
        <f t="shared" si="13"/>
        <v>-1.9998988164393525</v>
      </c>
    </row>
    <row r="299" spans="1:9">
      <c r="A299" t="s">
        <v>303</v>
      </c>
      <c r="B299" s="2">
        <v>6.4027391000000003E-2</v>
      </c>
      <c r="C299" s="2">
        <v>6.4457081999999999E-2</v>
      </c>
      <c r="D299" s="2">
        <v>6.4027391000000003E-2</v>
      </c>
      <c r="E299" s="2">
        <v>6.4027391000000003E-2</v>
      </c>
      <c r="F299">
        <v>25580800</v>
      </c>
      <c r="G299" s="9">
        <f t="shared" si="14"/>
        <v>1.3604301821392843</v>
      </c>
      <c r="H299" s="10">
        <f t="shared" si="12"/>
        <v>1.3604301821392843</v>
      </c>
      <c r="I299" s="2" t="str">
        <f t="shared" si="13"/>
        <v/>
      </c>
    </row>
    <row r="300" spans="1:9">
      <c r="A300" t="s">
        <v>304</v>
      </c>
      <c r="B300" s="2">
        <v>6.4886800999999994E-2</v>
      </c>
      <c r="C300" s="2">
        <v>6.5316492000000004E-2</v>
      </c>
      <c r="D300" s="2">
        <v>6.4886800999999994E-2</v>
      </c>
      <c r="E300" s="2">
        <v>6.4886800999999994E-2</v>
      </c>
      <c r="F300">
        <v>28380800</v>
      </c>
      <c r="G300" s="9">
        <f t="shared" si="14"/>
        <v>1.3422536614056177</v>
      </c>
      <c r="H300" s="10">
        <f t="shared" si="12"/>
        <v>1.3422536614056177</v>
      </c>
      <c r="I300" s="2" t="str">
        <f t="shared" si="13"/>
        <v/>
      </c>
    </row>
    <row r="301" spans="1:9">
      <c r="A301" t="s">
        <v>305</v>
      </c>
      <c r="B301" s="2">
        <v>6.4886796999999996E-2</v>
      </c>
      <c r="C301" s="2">
        <v>6.4886796999999996E-2</v>
      </c>
      <c r="D301" s="2">
        <v>6.4457110999999997E-2</v>
      </c>
      <c r="E301" s="2">
        <v>6.4457110999999997E-2</v>
      </c>
      <c r="F301">
        <v>13596800</v>
      </c>
      <c r="G301" s="9">
        <f t="shared" si="14"/>
        <v>-0.6622148008190395</v>
      </c>
      <c r="H301" s="10" t="str">
        <f t="shared" si="12"/>
        <v/>
      </c>
      <c r="I301" s="2">
        <f t="shared" si="13"/>
        <v>-0.6622148008190395</v>
      </c>
    </row>
    <row r="302" spans="1:9">
      <c r="A302" t="s">
        <v>306</v>
      </c>
      <c r="B302" s="2">
        <v>6.4027387000000005E-2</v>
      </c>
      <c r="C302" s="2">
        <v>6.4027387000000005E-2</v>
      </c>
      <c r="D302" s="2">
        <v>6.3597701000000006E-2</v>
      </c>
      <c r="E302" s="2">
        <v>6.3597701000000006E-2</v>
      </c>
      <c r="F302">
        <v>26633600</v>
      </c>
      <c r="G302" s="9">
        <f t="shared" si="14"/>
        <v>-1.3333051802461191</v>
      </c>
      <c r="H302" s="10" t="str">
        <f t="shared" si="12"/>
        <v/>
      </c>
      <c r="I302" s="2">
        <f t="shared" si="13"/>
        <v>-1.3333051802461191</v>
      </c>
    </row>
    <row r="303" spans="1:9">
      <c r="A303" t="s">
        <v>307</v>
      </c>
      <c r="B303" s="2">
        <v>6.3168036999999996E-2</v>
      </c>
      <c r="C303" s="2">
        <v>6.3168036999999996E-2</v>
      </c>
      <c r="D303" s="2">
        <v>6.2738351999999997E-2</v>
      </c>
      <c r="E303" s="2">
        <v>6.2738351999999997E-2</v>
      </c>
      <c r="F303">
        <v>34540800</v>
      </c>
      <c r="G303" s="9">
        <f t="shared" si="14"/>
        <v>-1.3512265168201743</v>
      </c>
      <c r="H303" s="10" t="str">
        <f t="shared" si="12"/>
        <v/>
      </c>
      <c r="I303" s="2">
        <f t="shared" si="13"/>
        <v>-1.3512265168201743</v>
      </c>
    </row>
    <row r="304" spans="1:9">
      <c r="A304" t="s">
        <v>308</v>
      </c>
      <c r="B304" s="2">
        <v>6.3168033999999998E-2</v>
      </c>
      <c r="C304" s="2">
        <v>6.3597724999999994E-2</v>
      </c>
      <c r="D304" s="2">
        <v>6.3168033999999998E-2</v>
      </c>
      <c r="E304" s="2">
        <v>6.3168033999999998E-2</v>
      </c>
      <c r="F304">
        <v>37945600</v>
      </c>
      <c r="G304" s="9">
        <f t="shared" si="14"/>
        <v>0.68487932230033821</v>
      </c>
      <c r="H304" s="10">
        <f t="shared" si="12"/>
        <v>0.68487932230033821</v>
      </c>
      <c r="I304" s="2" t="str">
        <f t="shared" si="13"/>
        <v/>
      </c>
    </row>
    <row r="305" spans="1:9">
      <c r="A305" t="s">
        <v>309</v>
      </c>
      <c r="B305" s="2">
        <v>6.3168036999999996E-2</v>
      </c>
      <c r="C305" s="2">
        <v>6.3168036999999996E-2</v>
      </c>
      <c r="D305" s="2">
        <v>6.2738351999999997E-2</v>
      </c>
      <c r="E305" s="2">
        <v>6.2738351999999997E-2</v>
      </c>
      <c r="F305">
        <v>30800000</v>
      </c>
      <c r="G305" s="9">
        <f t="shared" si="14"/>
        <v>-0.68022063184679882</v>
      </c>
      <c r="H305" s="10" t="str">
        <f t="shared" si="12"/>
        <v/>
      </c>
      <c r="I305" s="2">
        <f t="shared" si="13"/>
        <v>-0.68022063184679882</v>
      </c>
    </row>
    <row r="306" spans="1:9">
      <c r="A306" t="s">
        <v>310</v>
      </c>
      <c r="B306" s="2">
        <v>6.2738351999999997E-2</v>
      </c>
      <c r="C306" s="2">
        <v>6.3168036999999996E-2</v>
      </c>
      <c r="D306" s="2">
        <v>6.2738351999999997E-2</v>
      </c>
      <c r="E306" s="2">
        <v>6.2738351999999997E-2</v>
      </c>
      <c r="F306">
        <v>17427200</v>
      </c>
      <c r="G306" s="9">
        <f t="shared" si="14"/>
        <v>0</v>
      </c>
      <c r="H306" s="10" t="str">
        <f t="shared" si="12"/>
        <v/>
      </c>
      <c r="I306" s="2" t="str">
        <f t="shared" si="13"/>
        <v/>
      </c>
    </row>
    <row r="307" spans="1:9">
      <c r="A307" t="s">
        <v>311</v>
      </c>
      <c r="B307" s="2">
        <v>6.3168033999999998E-2</v>
      </c>
      <c r="C307" s="2">
        <v>6.3597724999999994E-2</v>
      </c>
      <c r="D307" s="2">
        <v>6.3168033999999998E-2</v>
      </c>
      <c r="E307" s="2">
        <v>6.3168033999999998E-2</v>
      </c>
      <c r="F307">
        <v>35302400</v>
      </c>
      <c r="G307" s="9">
        <f t="shared" si="14"/>
        <v>0.68487932230033821</v>
      </c>
      <c r="H307" s="10">
        <f t="shared" si="12"/>
        <v>0.68487932230033821</v>
      </c>
      <c r="I307" s="2" t="str">
        <f t="shared" si="13"/>
        <v/>
      </c>
    </row>
    <row r="308" spans="1:9">
      <c r="A308" t="s">
        <v>312</v>
      </c>
      <c r="B308" s="2">
        <v>6.3168033999999998E-2</v>
      </c>
      <c r="C308" s="2">
        <v>6.3597724999999994E-2</v>
      </c>
      <c r="D308" s="2">
        <v>6.3168033999999998E-2</v>
      </c>
      <c r="E308" s="2">
        <v>6.3168033999999998E-2</v>
      </c>
      <c r="F308">
        <v>34809600</v>
      </c>
      <c r="G308" s="9">
        <f t="shared" si="14"/>
        <v>0</v>
      </c>
      <c r="H308" s="10" t="str">
        <f t="shared" si="12"/>
        <v/>
      </c>
      <c r="I308" s="2" t="str">
        <f t="shared" si="13"/>
        <v/>
      </c>
    </row>
    <row r="309" spans="1:9">
      <c r="A309" t="s">
        <v>313</v>
      </c>
      <c r="B309" s="2">
        <v>6.3168033999999998E-2</v>
      </c>
      <c r="C309" s="2">
        <v>6.3597724999999994E-2</v>
      </c>
      <c r="D309" s="2">
        <v>6.3168033999999998E-2</v>
      </c>
      <c r="E309" s="2">
        <v>6.3168033999999998E-2</v>
      </c>
      <c r="F309">
        <v>23654400</v>
      </c>
      <c r="G309" s="9">
        <f t="shared" si="14"/>
        <v>0</v>
      </c>
      <c r="H309" s="10" t="str">
        <f t="shared" si="12"/>
        <v/>
      </c>
      <c r="I309" s="2" t="str">
        <f t="shared" si="13"/>
        <v/>
      </c>
    </row>
    <row r="310" spans="1:9">
      <c r="A310" t="s">
        <v>314</v>
      </c>
      <c r="B310" s="2">
        <v>6.2308653999999998E-2</v>
      </c>
      <c r="C310" s="2">
        <v>6.2308653999999998E-2</v>
      </c>
      <c r="D310" s="2">
        <v>6.1878967999999999E-2</v>
      </c>
      <c r="E310" s="2">
        <v>6.1878967999999999E-2</v>
      </c>
      <c r="F310">
        <v>38371200</v>
      </c>
      <c r="G310" s="9">
        <f t="shared" si="14"/>
        <v>-2.0406935571241593</v>
      </c>
      <c r="H310" s="10" t="str">
        <f t="shared" si="12"/>
        <v/>
      </c>
      <c r="I310" s="2">
        <f t="shared" si="13"/>
        <v>-2.0406935571241593</v>
      </c>
    </row>
    <row r="311" spans="1:9">
      <c r="A311" t="s">
        <v>315</v>
      </c>
      <c r="B311" s="2">
        <v>5.7582076000000003E-2</v>
      </c>
      <c r="C311" s="2">
        <v>5.7582076000000003E-2</v>
      </c>
      <c r="D311" s="2">
        <v>5.7152389999999997E-2</v>
      </c>
      <c r="E311" s="2">
        <v>5.7152389999999997E-2</v>
      </c>
      <c r="F311">
        <v>45315200</v>
      </c>
      <c r="G311" s="9">
        <f t="shared" si="14"/>
        <v>-7.638424092657786</v>
      </c>
      <c r="H311" s="10" t="str">
        <f t="shared" si="12"/>
        <v/>
      </c>
      <c r="I311" s="2">
        <f t="shared" si="13"/>
        <v>-7.638424092657786</v>
      </c>
    </row>
    <row r="312" spans="1:9">
      <c r="A312" t="s">
        <v>316</v>
      </c>
      <c r="B312" s="2">
        <v>5.6722711000000002E-2</v>
      </c>
      <c r="C312" s="2">
        <v>5.6722711000000002E-2</v>
      </c>
      <c r="D312" s="2">
        <v>5.6293026000000003E-2</v>
      </c>
      <c r="E312" s="2">
        <v>5.6293026000000003E-2</v>
      </c>
      <c r="F312">
        <v>35145600</v>
      </c>
      <c r="G312" s="9">
        <f t="shared" si="14"/>
        <v>-1.5036361558982825</v>
      </c>
      <c r="H312" s="10" t="str">
        <f t="shared" si="12"/>
        <v/>
      </c>
      <c r="I312" s="2">
        <f t="shared" si="13"/>
        <v>-1.5036361558982825</v>
      </c>
    </row>
    <row r="313" spans="1:9">
      <c r="A313" t="s">
        <v>317</v>
      </c>
      <c r="B313" s="2">
        <v>5.6722733999999997E-2</v>
      </c>
      <c r="C313" s="2">
        <v>5.7152425999999999E-2</v>
      </c>
      <c r="D313" s="2">
        <v>5.6722733999999997E-2</v>
      </c>
      <c r="E313" s="2">
        <v>5.6722733999999997E-2</v>
      </c>
      <c r="F313">
        <v>52505600</v>
      </c>
      <c r="G313" s="9">
        <f t="shared" si="14"/>
        <v>0.76334144837052098</v>
      </c>
      <c r="H313" s="10">
        <f t="shared" si="12"/>
        <v>0.76334144837052098</v>
      </c>
      <c r="I313" s="2" t="str">
        <f t="shared" si="13"/>
        <v/>
      </c>
    </row>
    <row r="314" spans="1:9">
      <c r="A314" t="s">
        <v>318</v>
      </c>
      <c r="B314" s="2">
        <v>5.6293034999999998E-2</v>
      </c>
      <c r="C314" s="2">
        <v>5.6293034999999998E-2</v>
      </c>
      <c r="D314" s="2">
        <v>5.5863343000000003E-2</v>
      </c>
      <c r="E314" s="2">
        <v>5.5863343000000003E-2</v>
      </c>
      <c r="F314">
        <v>86934400</v>
      </c>
      <c r="G314" s="9">
        <f t="shared" si="14"/>
        <v>-1.5150733037656368</v>
      </c>
      <c r="H314" s="10" t="str">
        <f t="shared" si="12"/>
        <v/>
      </c>
      <c r="I314" s="2">
        <f t="shared" si="13"/>
        <v>-1.5150733037656368</v>
      </c>
    </row>
    <row r="315" spans="1:9">
      <c r="A315" t="s">
        <v>319</v>
      </c>
      <c r="B315" s="2">
        <v>5.5863343000000003E-2</v>
      </c>
      <c r="C315" s="2">
        <v>5.6722719999999997E-2</v>
      </c>
      <c r="D315" s="2">
        <v>5.5863343000000003E-2</v>
      </c>
      <c r="E315" s="2">
        <v>5.5863343000000003E-2</v>
      </c>
      <c r="F315">
        <v>22579200</v>
      </c>
      <c r="G315" s="9">
        <f t="shared" si="14"/>
        <v>0</v>
      </c>
      <c r="H315" s="10" t="str">
        <f t="shared" si="12"/>
        <v/>
      </c>
      <c r="I315" s="2" t="str">
        <f t="shared" si="13"/>
        <v/>
      </c>
    </row>
    <row r="316" spans="1:9">
      <c r="A316" t="s">
        <v>320</v>
      </c>
      <c r="B316" s="2">
        <v>5.2854746000000001E-2</v>
      </c>
      <c r="C316" s="2">
        <v>5.2854746000000001E-2</v>
      </c>
      <c r="D316" s="2">
        <v>5.2425060000000002E-2</v>
      </c>
      <c r="E316" s="2">
        <v>5.2425060000000002E-2</v>
      </c>
      <c r="F316">
        <v>46547200</v>
      </c>
      <c r="G316" s="9">
        <f t="shared" si="14"/>
        <v>-6.1548106779073359</v>
      </c>
      <c r="H316" s="10" t="str">
        <f t="shared" si="12"/>
        <v/>
      </c>
      <c r="I316" s="2">
        <f t="shared" si="13"/>
        <v>-6.1548106779073359</v>
      </c>
    </row>
    <row r="317" spans="1:9">
      <c r="A317" t="s">
        <v>321</v>
      </c>
      <c r="B317" s="2">
        <v>5.2425032000000003E-2</v>
      </c>
      <c r="C317" s="2">
        <v>5.2425032000000003E-2</v>
      </c>
      <c r="D317" s="2">
        <v>5.1995341E-2</v>
      </c>
      <c r="E317" s="2">
        <v>5.1995341E-2</v>
      </c>
      <c r="F317">
        <v>51363200</v>
      </c>
      <c r="G317" s="9">
        <f t="shared" si="14"/>
        <v>-0.81968241905684414</v>
      </c>
      <c r="H317" s="10" t="str">
        <f t="shared" si="12"/>
        <v/>
      </c>
      <c r="I317" s="2">
        <f t="shared" si="13"/>
        <v>-0.81968241905684414</v>
      </c>
    </row>
    <row r="318" spans="1:9">
      <c r="A318" t="s">
        <v>322</v>
      </c>
      <c r="B318" s="2">
        <v>5.1565685999999999E-2</v>
      </c>
      <c r="C318" s="2">
        <v>5.1565685999999999E-2</v>
      </c>
      <c r="D318" s="2">
        <v>5.1135993999999997E-2</v>
      </c>
      <c r="E318" s="2">
        <v>5.1135993999999997E-2</v>
      </c>
      <c r="F318">
        <v>47152000</v>
      </c>
      <c r="G318" s="9">
        <f t="shared" si="14"/>
        <v>-1.6527384636250455</v>
      </c>
      <c r="H318" s="10" t="str">
        <f t="shared" si="12"/>
        <v/>
      </c>
      <c r="I318" s="2">
        <f t="shared" si="13"/>
        <v>-1.6527384636250455</v>
      </c>
    </row>
    <row r="319" spans="1:9">
      <c r="A319" t="s">
        <v>323</v>
      </c>
      <c r="B319" s="2">
        <v>4.8987543000000001E-2</v>
      </c>
      <c r="C319" s="2">
        <v>4.8987543000000001E-2</v>
      </c>
      <c r="D319" s="2">
        <v>4.8557850999999999E-2</v>
      </c>
      <c r="E319" s="2">
        <v>4.8557850999999999E-2</v>
      </c>
      <c r="F319">
        <v>50489600</v>
      </c>
      <c r="G319" s="9">
        <f t="shared" si="14"/>
        <v>-5.0417383105919447</v>
      </c>
      <c r="H319" s="10" t="str">
        <f t="shared" si="12"/>
        <v/>
      </c>
      <c r="I319" s="2">
        <f t="shared" si="13"/>
        <v>-5.0417383105919447</v>
      </c>
    </row>
    <row r="320" spans="1:9">
      <c r="A320" t="s">
        <v>324</v>
      </c>
      <c r="B320" s="2">
        <v>5.2425060000000002E-2</v>
      </c>
      <c r="C320" s="2">
        <v>5.2854746000000001E-2</v>
      </c>
      <c r="D320" s="2">
        <v>5.2425060000000002E-2</v>
      </c>
      <c r="E320" s="2">
        <v>5.2425060000000002E-2</v>
      </c>
      <c r="F320">
        <v>56336000</v>
      </c>
      <c r="G320" s="9">
        <f t="shared" si="14"/>
        <v>7.9641271604050257</v>
      </c>
      <c r="H320" s="10">
        <f t="shared" si="12"/>
        <v>7.9641271604050257</v>
      </c>
      <c r="I320" s="2" t="str">
        <f t="shared" si="13"/>
        <v/>
      </c>
    </row>
    <row r="321" spans="1:9">
      <c r="A321" t="s">
        <v>325</v>
      </c>
      <c r="B321" s="2">
        <v>5.7152389999999997E-2</v>
      </c>
      <c r="C321" s="2">
        <v>5.7582076000000003E-2</v>
      </c>
      <c r="D321" s="2">
        <v>5.7152389999999997E-2</v>
      </c>
      <c r="E321" s="2">
        <v>5.7152389999999997E-2</v>
      </c>
      <c r="F321">
        <v>65811200</v>
      </c>
      <c r="G321" s="9">
        <f t="shared" si="14"/>
        <v>9.0173096606851662</v>
      </c>
      <c r="H321" s="10">
        <f t="shared" si="12"/>
        <v>9.0173096606851662</v>
      </c>
      <c r="I321" s="2" t="str">
        <f t="shared" si="13"/>
        <v/>
      </c>
    </row>
    <row r="322" spans="1:9">
      <c r="A322" t="s">
        <v>326</v>
      </c>
      <c r="B322" s="2">
        <v>6.1449271E-2</v>
      </c>
      <c r="C322" s="2">
        <v>6.1878962000000003E-2</v>
      </c>
      <c r="D322" s="2">
        <v>6.1449271E-2</v>
      </c>
      <c r="E322" s="2">
        <v>6.1449271E-2</v>
      </c>
      <c r="F322">
        <v>69193600</v>
      </c>
      <c r="G322" s="9">
        <f t="shared" si="14"/>
        <v>7.518287511685867</v>
      </c>
      <c r="H322" s="10">
        <f t="shared" ref="H322:H385" si="15">IF(G322&gt;0,G322,"")</f>
        <v>7.518287511685867</v>
      </c>
      <c r="I322" s="2" t="str">
        <f t="shared" ref="I322:I385" si="16">IF(G322&lt;0,G322,"")</f>
        <v/>
      </c>
    </row>
    <row r="323" spans="1:9">
      <c r="A323" t="s">
        <v>327</v>
      </c>
      <c r="B323" s="2">
        <v>6.1019582000000003E-2</v>
      </c>
      <c r="C323" s="2">
        <v>6.1019582000000003E-2</v>
      </c>
      <c r="D323" s="2">
        <v>6.0589891E-2</v>
      </c>
      <c r="E323" s="2">
        <v>6.0589891E-2</v>
      </c>
      <c r="F323">
        <v>55955200</v>
      </c>
      <c r="G323" s="9">
        <f t="shared" si="14"/>
        <v>-1.3985194389043281</v>
      </c>
      <c r="H323" s="10" t="str">
        <f t="shared" si="15"/>
        <v/>
      </c>
      <c r="I323" s="2">
        <f t="shared" si="16"/>
        <v>-1.3985194389043281</v>
      </c>
    </row>
    <row r="324" spans="1:9">
      <c r="A324" t="s">
        <v>328</v>
      </c>
      <c r="B324" s="2">
        <v>5.7582076000000003E-2</v>
      </c>
      <c r="C324" s="2">
        <v>5.7582076000000003E-2</v>
      </c>
      <c r="D324" s="2">
        <v>5.7152389999999997E-2</v>
      </c>
      <c r="E324" s="2">
        <v>5.7152389999999997E-2</v>
      </c>
      <c r="F324">
        <v>51609600</v>
      </c>
      <c r="G324" s="9">
        <f t="shared" ref="G324:G387" si="17">(E324-E323)/E323*100</f>
        <v>-5.6733903020224981</v>
      </c>
      <c r="H324" s="10" t="str">
        <f t="shared" si="15"/>
        <v/>
      </c>
      <c r="I324" s="2">
        <f t="shared" si="16"/>
        <v>-5.6733903020224981</v>
      </c>
    </row>
    <row r="325" spans="1:9">
      <c r="A325" t="s">
        <v>329</v>
      </c>
      <c r="B325" s="2">
        <v>5.7152425999999999E-2</v>
      </c>
      <c r="C325" s="2">
        <v>5.7152425999999999E-2</v>
      </c>
      <c r="D325" s="2">
        <v>5.6722733999999997E-2</v>
      </c>
      <c r="E325" s="2">
        <v>5.6722733999999997E-2</v>
      </c>
      <c r="F325">
        <v>84112000</v>
      </c>
      <c r="G325" s="9">
        <f t="shared" si="17"/>
        <v>-0.75177258553841841</v>
      </c>
      <c r="H325" s="10" t="str">
        <f t="shared" si="15"/>
        <v/>
      </c>
      <c r="I325" s="2">
        <f t="shared" si="16"/>
        <v>-0.75177258553841841</v>
      </c>
    </row>
    <row r="326" spans="1:9">
      <c r="A326" t="s">
        <v>330</v>
      </c>
      <c r="B326" s="2">
        <v>5.6293034999999998E-2</v>
      </c>
      <c r="C326" s="2">
        <v>5.6293034999999998E-2</v>
      </c>
      <c r="D326" s="2">
        <v>5.5863343000000003E-2</v>
      </c>
      <c r="E326" s="2">
        <v>5.5863343000000003E-2</v>
      </c>
      <c r="F326">
        <v>50780800</v>
      </c>
      <c r="G326" s="9">
        <f t="shared" si="17"/>
        <v>-1.5150733037656368</v>
      </c>
      <c r="H326" s="10" t="str">
        <f t="shared" si="15"/>
        <v/>
      </c>
      <c r="I326" s="2">
        <f t="shared" si="16"/>
        <v>-1.5150733037656368</v>
      </c>
    </row>
    <row r="327" spans="1:9">
      <c r="A327" t="s">
        <v>331</v>
      </c>
      <c r="B327" s="2">
        <v>5.7152389999999997E-2</v>
      </c>
      <c r="C327" s="2">
        <v>5.7582076000000003E-2</v>
      </c>
      <c r="D327" s="2">
        <v>5.7152389999999997E-2</v>
      </c>
      <c r="E327" s="2">
        <v>5.7152389999999997E-2</v>
      </c>
      <c r="F327">
        <v>67603200</v>
      </c>
      <c r="G327" s="9">
        <f t="shared" si="17"/>
        <v>2.3075006449220101</v>
      </c>
      <c r="H327" s="10">
        <f t="shared" si="15"/>
        <v>2.3075006449220101</v>
      </c>
      <c r="I327" s="2" t="str">
        <f t="shared" si="16"/>
        <v/>
      </c>
    </row>
    <row r="328" spans="1:9">
      <c r="A328" t="s">
        <v>332</v>
      </c>
      <c r="B328" s="2">
        <v>5.8011748000000002E-2</v>
      </c>
      <c r="C328" s="2">
        <v>5.8441433000000001E-2</v>
      </c>
      <c r="D328" s="2">
        <v>5.8011748000000002E-2</v>
      </c>
      <c r="E328" s="2">
        <v>5.8011748000000002E-2</v>
      </c>
      <c r="F328">
        <v>77952000</v>
      </c>
      <c r="G328" s="9">
        <f t="shared" si="17"/>
        <v>1.5036256576496705</v>
      </c>
      <c r="H328" s="10">
        <f t="shared" si="15"/>
        <v>1.5036256576496705</v>
      </c>
      <c r="I328" s="2" t="str">
        <f t="shared" si="16"/>
        <v/>
      </c>
    </row>
    <row r="329" spans="1:9">
      <c r="A329" t="s">
        <v>333</v>
      </c>
      <c r="B329" s="2">
        <v>5.8011748000000002E-2</v>
      </c>
      <c r="C329" s="2">
        <v>5.8441433000000001E-2</v>
      </c>
      <c r="D329" s="2">
        <v>5.8011748000000002E-2</v>
      </c>
      <c r="E329" s="2">
        <v>5.8011748000000002E-2</v>
      </c>
      <c r="F329">
        <v>50153600</v>
      </c>
      <c r="G329" s="9">
        <f t="shared" si="17"/>
        <v>0</v>
      </c>
      <c r="H329" s="10" t="str">
        <f t="shared" si="15"/>
        <v/>
      </c>
      <c r="I329" s="2" t="str">
        <f t="shared" si="16"/>
        <v/>
      </c>
    </row>
    <row r="330" spans="1:9">
      <c r="A330" t="s">
        <v>334</v>
      </c>
      <c r="B330" s="2">
        <v>6.1019599000000001E-2</v>
      </c>
      <c r="C330" s="2">
        <v>6.1449284999999999E-2</v>
      </c>
      <c r="D330" s="2">
        <v>6.1019599000000001E-2</v>
      </c>
      <c r="E330" s="2">
        <v>6.1019599000000001E-2</v>
      </c>
      <c r="F330">
        <v>59136000</v>
      </c>
      <c r="G330" s="9">
        <f t="shared" si="17"/>
        <v>5.1848997896081306</v>
      </c>
      <c r="H330" s="10">
        <f t="shared" si="15"/>
        <v>5.1848997896081306</v>
      </c>
      <c r="I330" s="2" t="str">
        <f t="shared" si="16"/>
        <v/>
      </c>
    </row>
    <row r="331" spans="1:9">
      <c r="A331" t="s">
        <v>335</v>
      </c>
      <c r="B331" s="2">
        <v>6.1019599000000001E-2</v>
      </c>
      <c r="C331" s="2">
        <v>6.1449284999999999E-2</v>
      </c>
      <c r="D331" s="2">
        <v>6.1019599000000001E-2</v>
      </c>
      <c r="E331" s="2">
        <v>6.1019599000000001E-2</v>
      </c>
      <c r="F331">
        <v>84806400</v>
      </c>
      <c r="G331" s="9">
        <f t="shared" si="17"/>
        <v>0</v>
      </c>
      <c r="H331" s="10" t="str">
        <f t="shared" si="15"/>
        <v/>
      </c>
      <c r="I331" s="2" t="str">
        <f t="shared" si="16"/>
        <v/>
      </c>
    </row>
    <row r="332" spans="1:9">
      <c r="A332" t="s">
        <v>336</v>
      </c>
      <c r="B332" s="2">
        <v>6.1019599000000001E-2</v>
      </c>
      <c r="C332" s="2">
        <v>6.1449284999999999E-2</v>
      </c>
      <c r="D332" s="2">
        <v>6.1019599000000001E-2</v>
      </c>
      <c r="E332" s="2">
        <v>6.1019599000000001E-2</v>
      </c>
      <c r="F332">
        <v>86643200</v>
      </c>
      <c r="G332" s="9">
        <f t="shared" si="17"/>
        <v>0</v>
      </c>
      <c r="H332" s="10" t="str">
        <f t="shared" si="15"/>
        <v/>
      </c>
      <c r="I332" s="2" t="str">
        <f t="shared" si="16"/>
        <v/>
      </c>
    </row>
    <row r="333" spans="1:9">
      <c r="A333" t="s">
        <v>337</v>
      </c>
      <c r="B333" s="2">
        <v>6.1019582000000003E-2</v>
      </c>
      <c r="C333" s="2">
        <v>6.1019582000000003E-2</v>
      </c>
      <c r="D333" s="2">
        <v>6.0589891E-2</v>
      </c>
      <c r="E333" s="2">
        <v>6.0589891E-2</v>
      </c>
      <c r="F333">
        <v>71590400</v>
      </c>
      <c r="G333" s="9">
        <f t="shared" si="17"/>
        <v>-0.70421308406173044</v>
      </c>
      <c r="H333" s="10" t="str">
        <f t="shared" si="15"/>
        <v/>
      </c>
      <c r="I333" s="2">
        <f t="shared" si="16"/>
        <v>-0.70421308406173044</v>
      </c>
    </row>
    <row r="334" spans="1:9">
      <c r="A334" t="s">
        <v>338</v>
      </c>
      <c r="B334" s="2">
        <v>6.0160222999999999E-2</v>
      </c>
      <c r="C334" s="2">
        <v>6.0160222999999999E-2</v>
      </c>
      <c r="D334" s="2">
        <v>5.9730537E-2</v>
      </c>
      <c r="E334" s="2">
        <v>5.9730537E-2</v>
      </c>
      <c r="F334">
        <v>29097600</v>
      </c>
      <c r="G334" s="9">
        <f t="shared" si="17"/>
        <v>-1.4183125036485043</v>
      </c>
      <c r="H334" s="10" t="str">
        <f t="shared" si="15"/>
        <v/>
      </c>
      <c r="I334" s="2">
        <f t="shared" si="16"/>
        <v>-1.4183125036485043</v>
      </c>
    </row>
    <row r="335" spans="1:9">
      <c r="A335" t="s">
        <v>339</v>
      </c>
      <c r="B335" s="2">
        <v>6.0160201000000003E-2</v>
      </c>
      <c r="C335" s="2">
        <v>6.0589886000000003E-2</v>
      </c>
      <c r="D335" s="2">
        <v>6.0160201000000003E-2</v>
      </c>
      <c r="E335" s="2">
        <v>6.0160201000000003E-2</v>
      </c>
      <c r="F335">
        <v>23990400</v>
      </c>
      <c r="G335" s="9">
        <f t="shared" si="17"/>
        <v>0.71933724620624651</v>
      </c>
      <c r="H335" s="10">
        <f t="shared" si="15"/>
        <v>0.71933724620624651</v>
      </c>
      <c r="I335" s="2" t="str">
        <f t="shared" si="16"/>
        <v/>
      </c>
    </row>
    <row r="336" spans="1:9">
      <c r="A336" t="s">
        <v>340</v>
      </c>
      <c r="B336" s="2">
        <v>6.0160222999999999E-2</v>
      </c>
      <c r="C336" s="2">
        <v>6.0589907999999998E-2</v>
      </c>
      <c r="D336" s="2">
        <v>5.9730537E-2</v>
      </c>
      <c r="E336" s="2">
        <v>5.9730537E-2</v>
      </c>
      <c r="F336">
        <v>44307200</v>
      </c>
      <c r="G336" s="9">
        <f t="shared" si="17"/>
        <v>-0.71419974145366161</v>
      </c>
      <c r="H336" s="10" t="str">
        <f t="shared" si="15"/>
        <v/>
      </c>
      <c r="I336" s="2">
        <f t="shared" si="16"/>
        <v>-0.71419974145366161</v>
      </c>
    </row>
    <row r="337" spans="1:9">
      <c r="A337" t="s">
        <v>341</v>
      </c>
      <c r="B337" s="2">
        <v>5.5433651E-2</v>
      </c>
      <c r="C337" s="2">
        <v>5.5433651E-2</v>
      </c>
      <c r="D337" s="2">
        <v>5.5003959999999998E-2</v>
      </c>
      <c r="E337" s="2">
        <v>5.5003959999999998E-2</v>
      </c>
      <c r="F337">
        <v>85299200</v>
      </c>
      <c r="G337" s="9">
        <f t="shared" si="17"/>
        <v>-7.9131667609149439</v>
      </c>
      <c r="H337" s="10" t="str">
        <f t="shared" si="15"/>
        <v/>
      </c>
      <c r="I337" s="2">
        <f t="shared" si="16"/>
        <v>-7.9131667609149439</v>
      </c>
    </row>
    <row r="338" spans="1:9">
      <c r="A338" t="s">
        <v>342</v>
      </c>
      <c r="B338" s="2">
        <v>5.5433638E-2</v>
      </c>
      <c r="C338" s="2">
        <v>5.5863323999999999E-2</v>
      </c>
      <c r="D338" s="2">
        <v>5.5433638E-2</v>
      </c>
      <c r="E338" s="2">
        <v>5.5433638E-2</v>
      </c>
      <c r="F338">
        <v>113590400</v>
      </c>
      <c r="G338" s="9">
        <f t="shared" si="17"/>
        <v>0.7811764825659876</v>
      </c>
      <c r="H338" s="10">
        <f t="shared" si="15"/>
        <v>0.7811764825659876</v>
      </c>
      <c r="I338" s="2" t="str">
        <f t="shared" si="16"/>
        <v/>
      </c>
    </row>
    <row r="339" spans="1:9">
      <c r="A339" t="s">
        <v>343</v>
      </c>
      <c r="B339" s="2">
        <v>5.6293026000000003E-2</v>
      </c>
      <c r="C339" s="2">
        <v>5.6722711000000002E-2</v>
      </c>
      <c r="D339" s="2">
        <v>5.6293026000000003E-2</v>
      </c>
      <c r="E339" s="2">
        <v>5.6293026000000003E-2</v>
      </c>
      <c r="F339">
        <v>164281600</v>
      </c>
      <c r="G339" s="9">
        <f t="shared" si="17"/>
        <v>1.5503005593823782</v>
      </c>
      <c r="H339" s="10">
        <f t="shared" si="15"/>
        <v>1.5503005593823782</v>
      </c>
      <c r="I339" s="2" t="str">
        <f t="shared" si="16"/>
        <v/>
      </c>
    </row>
    <row r="340" spans="1:9">
      <c r="A340" t="s">
        <v>344</v>
      </c>
      <c r="B340" s="2">
        <v>5.8011748000000002E-2</v>
      </c>
      <c r="C340" s="2">
        <v>5.8441433000000001E-2</v>
      </c>
      <c r="D340" s="2">
        <v>5.8011748000000002E-2</v>
      </c>
      <c r="E340" s="2">
        <v>5.8011748000000002E-2</v>
      </c>
      <c r="F340">
        <v>104048000</v>
      </c>
      <c r="G340" s="9">
        <f t="shared" si="17"/>
        <v>3.053170387393989</v>
      </c>
      <c r="H340" s="10">
        <f t="shared" si="15"/>
        <v>3.053170387393989</v>
      </c>
      <c r="I340" s="2" t="str">
        <f t="shared" si="16"/>
        <v/>
      </c>
    </row>
    <row r="341" spans="1:9">
      <c r="A341" t="s">
        <v>345</v>
      </c>
      <c r="B341" s="2">
        <v>5.7582110999999998E-2</v>
      </c>
      <c r="C341" s="2">
        <v>5.7582110999999998E-2</v>
      </c>
      <c r="D341" s="2">
        <v>5.6722733999999997E-2</v>
      </c>
      <c r="E341" s="2">
        <v>5.6722733999999997E-2</v>
      </c>
      <c r="F341">
        <v>41283200</v>
      </c>
      <c r="G341" s="9">
        <f t="shared" si="17"/>
        <v>-2.2219878635617132</v>
      </c>
      <c r="H341" s="10" t="str">
        <f t="shared" si="15"/>
        <v/>
      </c>
      <c r="I341" s="2">
        <f t="shared" si="16"/>
        <v>-2.2219878635617132</v>
      </c>
    </row>
    <row r="342" spans="1:9">
      <c r="A342" t="s">
        <v>346</v>
      </c>
      <c r="B342" s="2">
        <v>5.4574279000000003E-2</v>
      </c>
      <c r="C342" s="2">
        <v>5.4574279000000003E-2</v>
      </c>
      <c r="D342" s="2">
        <v>5.4144587000000001E-2</v>
      </c>
      <c r="E342" s="2">
        <v>5.4144587000000001E-2</v>
      </c>
      <c r="F342">
        <v>80550400</v>
      </c>
      <c r="G342" s="9">
        <f t="shared" si="17"/>
        <v>-4.5451740742962006</v>
      </c>
      <c r="H342" s="10" t="str">
        <f t="shared" si="15"/>
        <v/>
      </c>
      <c r="I342" s="2">
        <f t="shared" si="16"/>
        <v>-4.5451740742962006</v>
      </c>
    </row>
    <row r="343" spans="1:9">
      <c r="A343" t="s">
        <v>347</v>
      </c>
      <c r="B343" s="2">
        <v>5.4144567999999997E-2</v>
      </c>
      <c r="C343" s="2">
        <v>5.4144567999999997E-2</v>
      </c>
      <c r="D343" s="2">
        <v>5.3714108000000003E-2</v>
      </c>
      <c r="E343" s="2">
        <v>5.3714108000000003E-2</v>
      </c>
      <c r="F343">
        <v>73024000</v>
      </c>
      <c r="G343" s="9">
        <f t="shared" si="17"/>
        <v>-0.7950545453417116</v>
      </c>
      <c r="H343" s="10" t="str">
        <f t="shared" si="15"/>
        <v/>
      </c>
      <c r="I343" s="2">
        <f t="shared" si="16"/>
        <v>-0.7950545453417116</v>
      </c>
    </row>
    <row r="344" spans="1:9">
      <c r="A344" t="s">
        <v>348</v>
      </c>
      <c r="B344" s="2">
        <v>5.3284438000000003E-2</v>
      </c>
      <c r="C344" s="2">
        <v>5.3284438000000003E-2</v>
      </c>
      <c r="D344" s="2">
        <v>5.2854747000000001E-2</v>
      </c>
      <c r="E344" s="2">
        <v>5.2854747000000001E-2</v>
      </c>
      <c r="F344">
        <v>52595200</v>
      </c>
      <c r="G344" s="9">
        <f t="shared" si="17"/>
        <v>-1.5998794953459954</v>
      </c>
      <c r="H344" s="10" t="str">
        <f t="shared" si="15"/>
        <v/>
      </c>
      <c r="I344" s="2">
        <f t="shared" si="16"/>
        <v>-1.5998794953459954</v>
      </c>
    </row>
    <row r="345" spans="1:9">
      <c r="A345" t="s">
        <v>349</v>
      </c>
      <c r="B345" s="2">
        <v>5.2854747000000001E-2</v>
      </c>
      <c r="C345" s="2">
        <v>5.3284438000000003E-2</v>
      </c>
      <c r="D345" s="2">
        <v>5.2854747000000001E-2</v>
      </c>
      <c r="E345" s="2">
        <v>5.2854747000000001E-2</v>
      </c>
      <c r="F345">
        <v>48294400</v>
      </c>
      <c r="G345" s="9">
        <f t="shared" si="17"/>
        <v>0</v>
      </c>
      <c r="H345" s="10" t="str">
        <f t="shared" si="15"/>
        <v/>
      </c>
      <c r="I345" s="2" t="str">
        <f t="shared" si="16"/>
        <v/>
      </c>
    </row>
    <row r="346" spans="1:9">
      <c r="A346" t="s">
        <v>350</v>
      </c>
      <c r="B346" s="2">
        <v>5.4144587000000001E-2</v>
      </c>
      <c r="C346" s="2">
        <v>5.4574279000000003E-2</v>
      </c>
      <c r="D346" s="2">
        <v>5.4144587000000001E-2</v>
      </c>
      <c r="E346" s="2">
        <v>5.4144587000000001E-2</v>
      </c>
      <c r="F346">
        <v>57926400</v>
      </c>
      <c r="G346" s="9">
        <f t="shared" si="17"/>
        <v>2.4403484515780587</v>
      </c>
      <c r="H346" s="10">
        <f t="shared" si="15"/>
        <v>2.4403484515780587</v>
      </c>
      <c r="I346" s="2" t="str">
        <f t="shared" si="16"/>
        <v/>
      </c>
    </row>
    <row r="347" spans="1:9">
      <c r="A347" t="s">
        <v>351</v>
      </c>
      <c r="B347" s="2">
        <v>5.2854746000000001E-2</v>
      </c>
      <c r="C347" s="2">
        <v>5.2854746000000001E-2</v>
      </c>
      <c r="D347" s="2">
        <v>5.2425060000000002E-2</v>
      </c>
      <c r="E347" s="2">
        <v>5.2425060000000002E-2</v>
      </c>
      <c r="F347">
        <v>70268800</v>
      </c>
      <c r="G347" s="9">
        <f t="shared" si="17"/>
        <v>-3.1758059212825809</v>
      </c>
      <c r="H347" s="10" t="str">
        <f t="shared" si="15"/>
        <v/>
      </c>
      <c r="I347" s="2">
        <f t="shared" si="16"/>
        <v>-3.1758059212825809</v>
      </c>
    </row>
    <row r="348" spans="1:9">
      <c r="A348" t="s">
        <v>352</v>
      </c>
      <c r="B348" s="2">
        <v>5.0706297999999997E-2</v>
      </c>
      <c r="C348" s="2">
        <v>5.0706297999999997E-2</v>
      </c>
      <c r="D348" s="2">
        <v>5.0276607000000001E-2</v>
      </c>
      <c r="E348" s="2">
        <v>5.0276607000000001E-2</v>
      </c>
      <c r="F348">
        <v>99232000</v>
      </c>
      <c r="G348" s="9">
        <f t="shared" si="17"/>
        <v>-4.0981412324563893</v>
      </c>
      <c r="H348" s="10" t="str">
        <f t="shared" si="15"/>
        <v/>
      </c>
      <c r="I348" s="2">
        <f t="shared" si="16"/>
        <v>-4.0981412324563893</v>
      </c>
    </row>
    <row r="349" spans="1:9">
      <c r="A349" t="s">
        <v>353</v>
      </c>
      <c r="B349" s="2">
        <v>5.0276607000000001E-2</v>
      </c>
      <c r="C349" s="2">
        <v>5.0706297999999997E-2</v>
      </c>
      <c r="D349" s="2">
        <v>5.0276607000000001E-2</v>
      </c>
      <c r="E349" s="2">
        <v>5.0276607000000001E-2</v>
      </c>
      <c r="F349">
        <v>82230400</v>
      </c>
      <c r="G349" s="9">
        <f t="shared" si="17"/>
        <v>0</v>
      </c>
      <c r="H349" s="10" t="str">
        <f t="shared" si="15"/>
        <v/>
      </c>
      <c r="I349" s="2" t="str">
        <f t="shared" si="16"/>
        <v/>
      </c>
    </row>
    <row r="350" spans="1:9">
      <c r="A350" t="s">
        <v>354</v>
      </c>
      <c r="B350" s="2">
        <v>5.0706301000000002E-2</v>
      </c>
      <c r="C350" s="2">
        <v>5.1135986000000001E-2</v>
      </c>
      <c r="D350" s="2">
        <v>5.0706301000000002E-2</v>
      </c>
      <c r="E350" s="2">
        <v>5.0706301000000002E-2</v>
      </c>
      <c r="F350">
        <v>277401600</v>
      </c>
      <c r="G350" s="9">
        <f t="shared" si="17"/>
        <v>0.85465990177101914</v>
      </c>
      <c r="H350" s="10">
        <f t="shared" si="15"/>
        <v>0.85465990177101914</v>
      </c>
      <c r="I350" s="2" t="str">
        <f t="shared" si="16"/>
        <v/>
      </c>
    </row>
    <row r="351" spans="1:9">
      <c r="A351" t="s">
        <v>355</v>
      </c>
      <c r="B351" s="2">
        <v>5.2425060000000002E-2</v>
      </c>
      <c r="C351" s="2">
        <v>5.2854746000000001E-2</v>
      </c>
      <c r="D351" s="2">
        <v>5.2425060000000002E-2</v>
      </c>
      <c r="E351" s="2">
        <v>5.2425060000000002E-2</v>
      </c>
      <c r="F351">
        <v>82700800</v>
      </c>
      <c r="G351" s="9">
        <f t="shared" si="17"/>
        <v>3.3896359349896183</v>
      </c>
      <c r="H351" s="10">
        <f t="shared" si="15"/>
        <v>3.3896359349896183</v>
      </c>
      <c r="I351" s="2" t="str">
        <f t="shared" si="16"/>
        <v/>
      </c>
    </row>
    <row r="352" spans="1:9">
      <c r="A352" t="s">
        <v>356</v>
      </c>
      <c r="B352" s="2">
        <v>5.4144587000000001E-2</v>
      </c>
      <c r="C352" s="2">
        <v>5.4574279000000003E-2</v>
      </c>
      <c r="D352" s="2">
        <v>5.4144587000000001E-2</v>
      </c>
      <c r="E352" s="2">
        <v>5.4144587000000001E-2</v>
      </c>
      <c r="F352">
        <v>73987200</v>
      </c>
      <c r="G352" s="9">
        <f t="shared" si="17"/>
        <v>3.2799714487689631</v>
      </c>
      <c r="H352" s="10">
        <f t="shared" si="15"/>
        <v>3.2799714487689631</v>
      </c>
      <c r="I352" s="2" t="str">
        <f t="shared" si="16"/>
        <v/>
      </c>
    </row>
    <row r="353" spans="1:9">
      <c r="A353" t="s">
        <v>357</v>
      </c>
      <c r="B353" s="2">
        <v>5.4144566999999998E-2</v>
      </c>
      <c r="C353" s="2">
        <v>5.4144566999999998E-2</v>
      </c>
      <c r="D353" s="2">
        <v>5.3284421999999998E-2</v>
      </c>
      <c r="E353" s="2">
        <v>5.3284421999999998E-2</v>
      </c>
      <c r="F353">
        <v>53939200</v>
      </c>
      <c r="G353" s="9">
        <f t="shared" si="17"/>
        <v>-1.5886444936776469</v>
      </c>
      <c r="H353" s="10" t="str">
        <f t="shared" si="15"/>
        <v/>
      </c>
      <c r="I353" s="2">
        <f t="shared" si="16"/>
        <v>-1.5886444936776469</v>
      </c>
    </row>
    <row r="354" spans="1:9">
      <c r="A354" t="s">
        <v>358</v>
      </c>
      <c r="B354" s="2">
        <v>5.5003959999999998E-2</v>
      </c>
      <c r="C354" s="2">
        <v>5.5433651E-2</v>
      </c>
      <c r="D354" s="2">
        <v>5.5003959999999998E-2</v>
      </c>
      <c r="E354" s="2">
        <v>5.5003959999999998E-2</v>
      </c>
      <c r="F354">
        <v>75465600</v>
      </c>
      <c r="G354" s="9">
        <f t="shared" si="17"/>
        <v>3.2270932769055833</v>
      </c>
      <c r="H354" s="10">
        <f t="shared" si="15"/>
        <v>3.2270932769055833</v>
      </c>
      <c r="I354" s="2" t="str">
        <f t="shared" si="16"/>
        <v/>
      </c>
    </row>
    <row r="355" spans="1:9">
      <c r="A355" t="s">
        <v>359</v>
      </c>
      <c r="B355" s="2">
        <v>5.5863343000000003E-2</v>
      </c>
      <c r="C355" s="2">
        <v>5.6293034999999998E-2</v>
      </c>
      <c r="D355" s="2">
        <v>5.5863343000000003E-2</v>
      </c>
      <c r="E355" s="2">
        <v>5.5863343000000003E-2</v>
      </c>
      <c r="F355">
        <v>84716800</v>
      </c>
      <c r="G355" s="9">
        <f t="shared" si="17"/>
        <v>1.5624020525067746</v>
      </c>
      <c r="H355" s="10">
        <f t="shared" si="15"/>
        <v>1.5624020525067746</v>
      </c>
      <c r="I355" s="2" t="str">
        <f t="shared" si="16"/>
        <v/>
      </c>
    </row>
    <row r="356" spans="1:9">
      <c r="A356" t="s">
        <v>360</v>
      </c>
      <c r="B356" s="2">
        <v>5.5433651E-2</v>
      </c>
      <c r="C356" s="2">
        <v>5.5433651E-2</v>
      </c>
      <c r="D356" s="2">
        <v>5.5003959999999998E-2</v>
      </c>
      <c r="E356" s="2">
        <v>5.5003959999999998E-2</v>
      </c>
      <c r="F356">
        <v>31606400</v>
      </c>
      <c r="G356" s="9">
        <f t="shared" si="17"/>
        <v>-1.5383665814629195</v>
      </c>
      <c r="H356" s="10" t="str">
        <f t="shared" si="15"/>
        <v/>
      </c>
      <c r="I356" s="2">
        <f t="shared" si="16"/>
        <v>-1.5383665814629195</v>
      </c>
    </row>
    <row r="357" spans="1:9">
      <c r="A357" t="s">
        <v>361</v>
      </c>
      <c r="B357" s="2">
        <v>5.3714106999999997E-2</v>
      </c>
      <c r="C357" s="2">
        <v>5.3714106999999997E-2</v>
      </c>
      <c r="D357" s="2">
        <v>5.3284421999999998E-2</v>
      </c>
      <c r="E357" s="2">
        <v>5.3284421999999998E-2</v>
      </c>
      <c r="F357">
        <v>103017600</v>
      </c>
      <c r="G357" s="9">
        <f t="shared" si="17"/>
        <v>-3.1262076403226238</v>
      </c>
      <c r="H357" s="10" t="str">
        <f t="shared" si="15"/>
        <v/>
      </c>
      <c r="I357" s="2">
        <f t="shared" si="16"/>
        <v>-3.1262076403226238</v>
      </c>
    </row>
    <row r="358" spans="1:9">
      <c r="A358" t="s">
        <v>362</v>
      </c>
      <c r="B358" s="2">
        <v>5.2425032000000003E-2</v>
      </c>
      <c r="C358" s="2">
        <v>5.2425032000000003E-2</v>
      </c>
      <c r="D358" s="2">
        <v>5.1995341E-2</v>
      </c>
      <c r="E358" s="2">
        <v>5.1995341E-2</v>
      </c>
      <c r="F358">
        <v>71008000</v>
      </c>
      <c r="G358" s="9">
        <f t="shared" si="17"/>
        <v>-2.4192455348394275</v>
      </c>
      <c r="H358" s="10" t="str">
        <f t="shared" si="15"/>
        <v/>
      </c>
      <c r="I358" s="2">
        <f t="shared" si="16"/>
        <v>-2.4192455348394275</v>
      </c>
    </row>
    <row r="359" spans="1:9">
      <c r="A359" t="s">
        <v>363</v>
      </c>
      <c r="B359" s="2">
        <v>5.2425060000000002E-2</v>
      </c>
      <c r="C359" s="2">
        <v>5.2854746000000001E-2</v>
      </c>
      <c r="D359" s="2">
        <v>5.2425060000000002E-2</v>
      </c>
      <c r="E359" s="2">
        <v>5.2425060000000002E-2</v>
      </c>
      <c r="F359">
        <v>54454400</v>
      </c>
      <c r="G359" s="9">
        <f t="shared" si="17"/>
        <v>0.82645673965288935</v>
      </c>
      <c r="H359" s="10">
        <f t="shared" si="15"/>
        <v>0.82645673965288935</v>
      </c>
      <c r="I359" s="2" t="str">
        <f t="shared" si="16"/>
        <v/>
      </c>
    </row>
    <row r="360" spans="1:9">
      <c r="A360" t="s">
        <v>364</v>
      </c>
      <c r="B360" s="2">
        <v>5.1135984000000002E-2</v>
      </c>
      <c r="C360" s="2">
        <v>5.1135984000000002E-2</v>
      </c>
      <c r="D360" s="2">
        <v>5.0276607000000001E-2</v>
      </c>
      <c r="E360" s="2">
        <v>5.0276607000000001E-2</v>
      </c>
      <c r="F360">
        <v>95737600</v>
      </c>
      <c r="G360" s="9">
        <f t="shared" si="17"/>
        <v>-4.0981412324563893</v>
      </c>
      <c r="H360" s="10" t="str">
        <f t="shared" si="15"/>
        <v/>
      </c>
      <c r="I360" s="2">
        <f t="shared" si="16"/>
        <v>-4.0981412324563893</v>
      </c>
    </row>
    <row r="361" spans="1:9">
      <c r="A361" t="s">
        <v>365</v>
      </c>
      <c r="B361" s="2">
        <v>4.9846929999999998E-2</v>
      </c>
      <c r="C361" s="2">
        <v>4.9846929999999998E-2</v>
      </c>
      <c r="D361" s="2">
        <v>4.9417239000000002E-2</v>
      </c>
      <c r="E361" s="2">
        <v>4.9417239000000002E-2</v>
      </c>
      <c r="F361">
        <v>76204800</v>
      </c>
      <c r="G361" s="9">
        <f t="shared" si="17"/>
        <v>-1.7092800236101837</v>
      </c>
      <c r="H361" s="10" t="str">
        <f t="shared" si="15"/>
        <v/>
      </c>
      <c r="I361" s="2">
        <f t="shared" si="16"/>
        <v>-1.7092800236101837</v>
      </c>
    </row>
    <row r="362" spans="1:9">
      <c r="A362" t="s">
        <v>366</v>
      </c>
      <c r="B362" s="2">
        <v>4.8987543000000001E-2</v>
      </c>
      <c r="C362" s="2">
        <v>4.8987543000000001E-2</v>
      </c>
      <c r="D362" s="2">
        <v>4.8557850999999999E-2</v>
      </c>
      <c r="E362" s="2">
        <v>4.8557850999999999E-2</v>
      </c>
      <c r="F362">
        <v>122035200</v>
      </c>
      <c r="G362" s="9">
        <f t="shared" si="17"/>
        <v>-1.7390449514996225</v>
      </c>
      <c r="H362" s="10" t="str">
        <f t="shared" si="15"/>
        <v/>
      </c>
      <c r="I362" s="2">
        <f t="shared" si="16"/>
        <v>-1.7390449514996225</v>
      </c>
    </row>
    <row r="363" spans="1:9">
      <c r="A363" t="s">
        <v>367</v>
      </c>
      <c r="B363" s="2">
        <v>4.8557850999999999E-2</v>
      </c>
      <c r="C363" s="2">
        <v>4.8557850999999999E-2</v>
      </c>
      <c r="D363" s="2">
        <v>4.8128165000000001E-2</v>
      </c>
      <c r="E363" s="2">
        <v>4.8128165000000001E-2</v>
      </c>
      <c r="F363">
        <v>75286400</v>
      </c>
      <c r="G363" s="9">
        <f t="shared" si="17"/>
        <v>-0.88489500904807039</v>
      </c>
      <c r="H363" s="10" t="str">
        <f t="shared" si="15"/>
        <v/>
      </c>
      <c r="I363" s="2">
        <f t="shared" si="16"/>
        <v>-0.88489500904807039</v>
      </c>
    </row>
    <row r="364" spans="1:9">
      <c r="A364" t="s">
        <v>368</v>
      </c>
      <c r="B364" s="2">
        <v>4.8557850999999999E-2</v>
      </c>
      <c r="C364" s="2">
        <v>4.8987543000000001E-2</v>
      </c>
      <c r="D364" s="2">
        <v>4.8557850999999999E-2</v>
      </c>
      <c r="E364" s="2">
        <v>4.8557850999999999E-2</v>
      </c>
      <c r="F364">
        <v>27619200</v>
      </c>
      <c r="G364" s="9">
        <f t="shared" si="17"/>
        <v>0.89279531018894764</v>
      </c>
      <c r="H364" s="10">
        <f t="shared" si="15"/>
        <v>0.89279531018894764</v>
      </c>
      <c r="I364" s="2" t="str">
        <f t="shared" si="16"/>
        <v/>
      </c>
    </row>
    <row r="365" spans="1:9">
      <c r="A365" t="s">
        <v>369</v>
      </c>
      <c r="B365" s="2">
        <v>4.8987553000000003E-2</v>
      </c>
      <c r="C365" s="2">
        <v>4.9417238000000002E-2</v>
      </c>
      <c r="D365" s="2">
        <v>4.8987553000000003E-2</v>
      </c>
      <c r="E365" s="2">
        <v>4.8987553000000003E-2</v>
      </c>
      <c r="F365">
        <v>38841600</v>
      </c>
      <c r="G365" s="9">
        <f t="shared" si="17"/>
        <v>0.88492795943544544</v>
      </c>
      <c r="H365" s="10">
        <f t="shared" si="15"/>
        <v>0.88492795943544544</v>
      </c>
      <c r="I365" s="2" t="str">
        <f t="shared" si="16"/>
        <v/>
      </c>
    </row>
    <row r="366" spans="1:9">
      <c r="A366" t="s">
        <v>370</v>
      </c>
      <c r="B366" s="2">
        <v>4.9417239000000002E-2</v>
      </c>
      <c r="C366" s="2">
        <v>4.9846929999999998E-2</v>
      </c>
      <c r="D366" s="2">
        <v>4.9417239000000002E-2</v>
      </c>
      <c r="E366" s="2">
        <v>4.9417239000000002E-2</v>
      </c>
      <c r="F366">
        <v>31987200</v>
      </c>
      <c r="G366" s="9">
        <f t="shared" si="17"/>
        <v>0.87713301376780051</v>
      </c>
      <c r="H366" s="10">
        <f t="shared" si="15"/>
        <v>0.87713301376780051</v>
      </c>
      <c r="I366" s="2" t="str">
        <f t="shared" si="16"/>
        <v/>
      </c>
    </row>
    <row r="367" spans="1:9">
      <c r="A367" t="s">
        <v>371</v>
      </c>
      <c r="B367" s="2">
        <v>4.9417239000000002E-2</v>
      </c>
      <c r="C367" s="2">
        <v>4.9846929999999998E-2</v>
      </c>
      <c r="D367" s="2">
        <v>4.9417239000000002E-2</v>
      </c>
      <c r="E367" s="2">
        <v>4.9417239000000002E-2</v>
      </c>
      <c r="F367">
        <v>51564800</v>
      </c>
      <c r="G367" s="9">
        <f t="shared" si="17"/>
        <v>0</v>
      </c>
      <c r="H367" s="10" t="str">
        <f t="shared" si="15"/>
        <v/>
      </c>
      <c r="I367" s="2" t="str">
        <f t="shared" si="16"/>
        <v/>
      </c>
    </row>
    <row r="368" spans="1:9">
      <c r="A368" t="s">
        <v>372</v>
      </c>
      <c r="B368" s="2">
        <v>4.9417238000000002E-2</v>
      </c>
      <c r="C368" s="2">
        <v>4.9417238000000002E-2</v>
      </c>
      <c r="D368" s="2">
        <v>4.8987553000000003E-2</v>
      </c>
      <c r="E368" s="2">
        <v>4.8987553000000003E-2</v>
      </c>
      <c r="F368">
        <v>43276800</v>
      </c>
      <c r="G368" s="9">
        <f t="shared" si="17"/>
        <v>-0.86950628706714794</v>
      </c>
      <c r="H368" s="10" t="str">
        <f t="shared" si="15"/>
        <v/>
      </c>
      <c r="I368" s="2">
        <f t="shared" si="16"/>
        <v>-0.86950628706714794</v>
      </c>
    </row>
    <row r="369" spans="1:9">
      <c r="A369" t="s">
        <v>373</v>
      </c>
      <c r="B369" s="2">
        <v>4.8557850999999999E-2</v>
      </c>
      <c r="C369" s="2">
        <v>4.8557850999999999E-2</v>
      </c>
      <c r="D369" s="2">
        <v>4.8128165000000001E-2</v>
      </c>
      <c r="E369" s="2">
        <v>4.8128165000000001E-2</v>
      </c>
      <c r="F369">
        <v>31248000</v>
      </c>
      <c r="G369" s="9">
        <f t="shared" si="17"/>
        <v>-1.7542986888934879</v>
      </c>
      <c r="H369" s="10" t="str">
        <f t="shared" si="15"/>
        <v/>
      </c>
      <c r="I369" s="2">
        <f t="shared" si="16"/>
        <v>-1.7542986888934879</v>
      </c>
    </row>
    <row r="370" spans="1:9">
      <c r="A370" t="s">
        <v>374</v>
      </c>
      <c r="B370" s="2">
        <v>4.8128165000000001E-2</v>
      </c>
      <c r="C370" s="2">
        <v>4.8557850999999999E-2</v>
      </c>
      <c r="D370" s="2">
        <v>4.8128165000000001E-2</v>
      </c>
      <c r="E370" s="2">
        <v>4.8128165000000001E-2</v>
      </c>
      <c r="F370">
        <v>19196800</v>
      </c>
      <c r="G370" s="9">
        <f t="shared" si="17"/>
        <v>0</v>
      </c>
      <c r="H370" s="10" t="str">
        <f t="shared" si="15"/>
        <v/>
      </c>
      <c r="I370" s="2" t="str">
        <f t="shared" si="16"/>
        <v/>
      </c>
    </row>
    <row r="371" spans="1:9">
      <c r="A371" t="s">
        <v>375</v>
      </c>
      <c r="B371" s="2">
        <v>4.7698478000000002E-2</v>
      </c>
      <c r="C371" s="2">
        <v>4.7698478000000002E-2</v>
      </c>
      <c r="D371" s="2">
        <v>4.7268788999999999E-2</v>
      </c>
      <c r="E371" s="2">
        <v>4.7268788999999999E-2</v>
      </c>
      <c r="F371">
        <v>47600000</v>
      </c>
      <c r="G371" s="9">
        <f t="shared" si="17"/>
        <v>-1.7855989315196248</v>
      </c>
      <c r="H371" s="10" t="str">
        <f t="shared" si="15"/>
        <v/>
      </c>
      <c r="I371" s="2">
        <f t="shared" si="16"/>
        <v>-1.7855989315196248</v>
      </c>
    </row>
    <row r="372" spans="1:9">
      <c r="A372" t="s">
        <v>376</v>
      </c>
      <c r="B372" s="2">
        <v>4.8128165000000001E-2</v>
      </c>
      <c r="C372" s="2">
        <v>4.8557850999999999E-2</v>
      </c>
      <c r="D372" s="2">
        <v>4.8128165000000001E-2</v>
      </c>
      <c r="E372" s="2">
        <v>4.8128165000000001E-2</v>
      </c>
      <c r="F372">
        <v>32905600</v>
      </c>
      <c r="G372" s="9">
        <f t="shared" si="17"/>
        <v>1.8180622312960082</v>
      </c>
      <c r="H372" s="10">
        <f t="shared" si="15"/>
        <v>1.8180622312960082</v>
      </c>
      <c r="I372" s="2" t="str">
        <f t="shared" si="16"/>
        <v/>
      </c>
    </row>
    <row r="373" spans="1:9">
      <c r="A373" t="s">
        <v>377</v>
      </c>
      <c r="B373" s="2">
        <v>4.7268800999999999E-2</v>
      </c>
      <c r="C373" s="2">
        <v>4.7268800999999999E-2</v>
      </c>
      <c r="D373" s="2">
        <v>4.6409423999999998E-2</v>
      </c>
      <c r="E373" s="2">
        <v>4.6409423999999998E-2</v>
      </c>
      <c r="F373">
        <v>39760000</v>
      </c>
      <c r="G373" s="9">
        <f t="shared" si="17"/>
        <v>-3.5711750073995194</v>
      </c>
      <c r="H373" s="10" t="str">
        <f t="shared" si="15"/>
        <v/>
      </c>
      <c r="I373" s="2">
        <f t="shared" si="16"/>
        <v>-3.5711750073995194</v>
      </c>
    </row>
    <row r="374" spans="1:9">
      <c r="A374" t="s">
        <v>378</v>
      </c>
      <c r="B374" s="2">
        <v>4.5550047000000003E-2</v>
      </c>
      <c r="C374" s="2">
        <v>4.5550047000000003E-2</v>
      </c>
      <c r="D374" s="2">
        <v>4.5120357999999999E-2</v>
      </c>
      <c r="E374" s="2">
        <v>4.5120357999999999E-2</v>
      </c>
      <c r="F374">
        <v>37676800</v>
      </c>
      <c r="G374" s="9">
        <f t="shared" si="17"/>
        <v>-2.777595343566424</v>
      </c>
      <c r="H374" s="10" t="str">
        <f t="shared" si="15"/>
        <v/>
      </c>
      <c r="I374" s="2">
        <f t="shared" si="16"/>
        <v>-2.777595343566424</v>
      </c>
    </row>
    <row r="375" spans="1:9">
      <c r="A375" t="s">
        <v>379</v>
      </c>
      <c r="B375" s="2">
        <v>4.5120357999999999E-2</v>
      </c>
      <c r="C375" s="2">
        <v>4.5550047000000003E-2</v>
      </c>
      <c r="D375" s="2">
        <v>4.5120357999999999E-2</v>
      </c>
      <c r="E375" s="2">
        <v>4.5120357999999999E-2</v>
      </c>
      <c r="F375">
        <v>37161600</v>
      </c>
      <c r="G375" s="9">
        <f t="shared" si="17"/>
        <v>0</v>
      </c>
      <c r="H375" s="10" t="str">
        <f t="shared" si="15"/>
        <v/>
      </c>
      <c r="I375" s="2" t="str">
        <f t="shared" si="16"/>
        <v/>
      </c>
    </row>
    <row r="376" spans="1:9">
      <c r="A376" t="s">
        <v>380</v>
      </c>
      <c r="B376" s="2">
        <v>4.5120342000000001E-2</v>
      </c>
      <c r="C376" s="2">
        <v>4.5120342000000001E-2</v>
      </c>
      <c r="D376" s="2">
        <v>4.4690654000000003E-2</v>
      </c>
      <c r="E376" s="2">
        <v>4.4690654000000003E-2</v>
      </c>
      <c r="F376">
        <v>31404800</v>
      </c>
      <c r="G376" s="9">
        <f t="shared" si="17"/>
        <v>-0.95235059970046354</v>
      </c>
      <c r="H376" s="10" t="str">
        <f t="shared" si="15"/>
        <v/>
      </c>
      <c r="I376" s="2">
        <f t="shared" si="16"/>
        <v>-0.95235059970046354</v>
      </c>
    </row>
    <row r="377" spans="1:9">
      <c r="A377" t="s">
        <v>381</v>
      </c>
      <c r="B377" s="2">
        <v>4.4260985000000003E-2</v>
      </c>
      <c r="C377" s="2">
        <v>4.4260985000000003E-2</v>
      </c>
      <c r="D377" s="2">
        <v>4.3831295999999999E-2</v>
      </c>
      <c r="E377" s="2">
        <v>4.3831295999999999E-2</v>
      </c>
      <c r="F377">
        <v>33846400</v>
      </c>
      <c r="G377" s="9">
        <f t="shared" si="17"/>
        <v>-1.9229031644961032</v>
      </c>
      <c r="H377" s="10" t="str">
        <f t="shared" si="15"/>
        <v/>
      </c>
      <c r="I377" s="2">
        <f t="shared" si="16"/>
        <v>-1.9229031644961032</v>
      </c>
    </row>
    <row r="378" spans="1:9">
      <c r="A378" t="s">
        <v>382</v>
      </c>
      <c r="B378" s="2">
        <v>4.4260978999999999E-2</v>
      </c>
      <c r="C378" s="2">
        <v>4.4690667000000003E-2</v>
      </c>
      <c r="D378" s="2">
        <v>4.4260978999999999E-2</v>
      </c>
      <c r="E378" s="2">
        <v>4.4260978999999999E-2</v>
      </c>
      <c r="F378">
        <v>34406400</v>
      </c>
      <c r="G378" s="9">
        <f t="shared" si="17"/>
        <v>0.98031096319853328</v>
      </c>
      <c r="H378" s="10">
        <f t="shared" si="15"/>
        <v>0.98031096319853328</v>
      </c>
      <c r="I378" s="2" t="str">
        <f t="shared" si="16"/>
        <v/>
      </c>
    </row>
    <row r="379" spans="1:9">
      <c r="A379" t="s">
        <v>383</v>
      </c>
      <c r="B379" s="2">
        <v>4.5979735000000001E-2</v>
      </c>
      <c r="C379" s="2">
        <v>4.6409422999999998E-2</v>
      </c>
      <c r="D379" s="2">
        <v>4.5979735000000001E-2</v>
      </c>
      <c r="E379" s="2">
        <v>4.5979735000000001E-2</v>
      </c>
      <c r="F379">
        <v>54633600</v>
      </c>
      <c r="G379" s="9">
        <f t="shared" si="17"/>
        <v>3.8832308702435201</v>
      </c>
      <c r="H379" s="10">
        <f t="shared" si="15"/>
        <v>3.8832308702435201</v>
      </c>
      <c r="I379" s="2" t="str">
        <f t="shared" si="16"/>
        <v/>
      </c>
    </row>
    <row r="380" spans="1:9">
      <c r="A380" t="s">
        <v>384</v>
      </c>
      <c r="B380" s="2">
        <v>4.5979735000000001E-2</v>
      </c>
      <c r="C380" s="2">
        <v>4.6409422999999998E-2</v>
      </c>
      <c r="D380" s="2">
        <v>4.5979735000000001E-2</v>
      </c>
      <c r="E380" s="2">
        <v>4.5979735000000001E-2</v>
      </c>
      <c r="F380">
        <v>29993600</v>
      </c>
      <c r="G380" s="9">
        <f t="shared" si="17"/>
        <v>0</v>
      </c>
      <c r="H380" s="10" t="str">
        <f t="shared" si="15"/>
        <v/>
      </c>
      <c r="I380" s="2" t="str">
        <f t="shared" si="16"/>
        <v/>
      </c>
    </row>
    <row r="381" spans="1:9">
      <c r="A381" t="s">
        <v>385</v>
      </c>
      <c r="B381" s="2">
        <v>4.5979735000000001E-2</v>
      </c>
      <c r="C381" s="2">
        <v>4.6409422999999998E-2</v>
      </c>
      <c r="D381" s="2">
        <v>4.5979735000000001E-2</v>
      </c>
      <c r="E381" s="2">
        <v>4.5979735000000001E-2</v>
      </c>
      <c r="F381">
        <v>35212800</v>
      </c>
      <c r="G381" s="9">
        <f t="shared" si="17"/>
        <v>0</v>
      </c>
      <c r="H381" s="10" t="str">
        <f t="shared" si="15"/>
        <v/>
      </c>
      <c r="I381" s="2" t="str">
        <f t="shared" si="16"/>
        <v/>
      </c>
    </row>
    <row r="382" spans="1:9">
      <c r="A382" t="s">
        <v>386</v>
      </c>
      <c r="B382" s="2">
        <v>4.5979735000000001E-2</v>
      </c>
      <c r="C382" s="2">
        <v>4.6409422999999998E-2</v>
      </c>
      <c r="D382" s="2">
        <v>4.5979735000000001E-2</v>
      </c>
      <c r="E382" s="2">
        <v>4.5979735000000001E-2</v>
      </c>
      <c r="F382">
        <v>41731200</v>
      </c>
      <c r="G382" s="9">
        <f t="shared" si="17"/>
        <v>0</v>
      </c>
      <c r="H382" s="10" t="str">
        <f t="shared" si="15"/>
        <v/>
      </c>
      <c r="I382" s="2" t="str">
        <f t="shared" si="16"/>
        <v/>
      </c>
    </row>
    <row r="383" spans="1:9">
      <c r="A383" t="s">
        <v>387</v>
      </c>
      <c r="B383" s="2">
        <v>4.5550047000000003E-2</v>
      </c>
      <c r="C383" s="2">
        <v>4.5550047000000003E-2</v>
      </c>
      <c r="D383" s="2">
        <v>4.5120357999999999E-2</v>
      </c>
      <c r="E383" s="2">
        <v>4.5120357999999999E-2</v>
      </c>
      <c r="F383">
        <v>29164800</v>
      </c>
      <c r="G383" s="9">
        <f t="shared" si="17"/>
        <v>-1.8690342604192944</v>
      </c>
      <c r="H383" s="10" t="str">
        <f t="shared" si="15"/>
        <v/>
      </c>
      <c r="I383" s="2">
        <f t="shared" si="16"/>
        <v>-1.8690342604192944</v>
      </c>
    </row>
    <row r="384" spans="1:9">
      <c r="A384" t="s">
        <v>388</v>
      </c>
      <c r="B384" s="2">
        <v>4.5120355000000001E-2</v>
      </c>
      <c r="C384" s="2">
        <v>4.5120355000000001E-2</v>
      </c>
      <c r="D384" s="2">
        <v>4.4260978999999999E-2</v>
      </c>
      <c r="E384" s="2">
        <v>4.4260978999999999E-2</v>
      </c>
      <c r="F384">
        <v>19868800</v>
      </c>
      <c r="G384" s="9">
        <f t="shared" si="17"/>
        <v>-1.904636926861264</v>
      </c>
      <c r="H384" s="10" t="str">
        <f t="shared" si="15"/>
        <v/>
      </c>
      <c r="I384" s="2">
        <f t="shared" si="16"/>
        <v>-1.904636926861264</v>
      </c>
    </row>
    <row r="385" spans="1:9">
      <c r="A385" t="s">
        <v>389</v>
      </c>
      <c r="B385" s="2">
        <v>4.4260978999999999E-2</v>
      </c>
      <c r="C385" s="2">
        <v>4.4690667000000003E-2</v>
      </c>
      <c r="D385" s="2">
        <v>4.4260978999999999E-2</v>
      </c>
      <c r="E385" s="2">
        <v>4.4260978999999999E-2</v>
      </c>
      <c r="F385">
        <v>28537600</v>
      </c>
      <c r="G385" s="9">
        <f t="shared" si="17"/>
        <v>0</v>
      </c>
      <c r="H385" s="10" t="str">
        <f t="shared" si="15"/>
        <v/>
      </c>
      <c r="I385" s="2" t="str">
        <f t="shared" si="16"/>
        <v/>
      </c>
    </row>
    <row r="386" spans="1:9">
      <c r="A386" t="s">
        <v>390</v>
      </c>
      <c r="B386" s="2">
        <v>4.5979735000000001E-2</v>
      </c>
      <c r="C386" s="2">
        <v>4.6839111000000003E-2</v>
      </c>
      <c r="D386" s="2">
        <v>4.5979735000000001E-2</v>
      </c>
      <c r="E386" s="2">
        <v>4.5979735000000001E-2</v>
      </c>
      <c r="F386">
        <v>17561600</v>
      </c>
      <c r="G386" s="9">
        <f t="shared" si="17"/>
        <v>3.8832308702435201</v>
      </c>
      <c r="H386" s="10">
        <f t="shared" ref="H386:H449" si="18">IF(G386&gt;0,G386,"")</f>
        <v>3.8832308702435201</v>
      </c>
      <c r="I386" s="2" t="str">
        <f t="shared" ref="I386:I449" si="19">IF(G386&lt;0,G386,"")</f>
        <v/>
      </c>
    </row>
    <row r="387" spans="1:9">
      <c r="A387" t="s">
        <v>391</v>
      </c>
      <c r="B387" s="2">
        <v>4.7268788999999999E-2</v>
      </c>
      <c r="C387" s="2">
        <v>4.8128166E-2</v>
      </c>
      <c r="D387" s="2">
        <v>4.7268788999999999E-2</v>
      </c>
      <c r="E387" s="2">
        <v>4.7268788999999999E-2</v>
      </c>
      <c r="F387">
        <v>52752000</v>
      </c>
      <c r="G387" s="9">
        <f t="shared" si="17"/>
        <v>2.8035263796104908</v>
      </c>
      <c r="H387" s="10">
        <f t="shared" si="18"/>
        <v>2.8035263796104908</v>
      </c>
      <c r="I387" s="2" t="str">
        <f t="shared" si="19"/>
        <v/>
      </c>
    </row>
    <row r="388" spans="1:9">
      <c r="A388" t="s">
        <v>392</v>
      </c>
      <c r="B388" s="2">
        <v>4.7268788999999999E-2</v>
      </c>
      <c r="C388" s="2">
        <v>4.7698478000000002E-2</v>
      </c>
      <c r="D388" s="2">
        <v>4.7268788999999999E-2</v>
      </c>
      <c r="E388" s="2">
        <v>4.7268788999999999E-2</v>
      </c>
      <c r="F388">
        <v>44150400</v>
      </c>
      <c r="G388" s="9">
        <f t="shared" ref="G388:G451" si="20">(E388-E387)/E387*100</f>
        <v>0</v>
      </c>
      <c r="H388" s="10" t="str">
        <f t="shared" si="18"/>
        <v/>
      </c>
      <c r="I388" s="2" t="str">
        <f t="shared" si="19"/>
        <v/>
      </c>
    </row>
    <row r="389" spans="1:9">
      <c r="A389" t="s">
        <v>393</v>
      </c>
      <c r="B389" s="2">
        <v>4.5979718000000003E-2</v>
      </c>
      <c r="C389" s="2">
        <v>4.5979718000000003E-2</v>
      </c>
      <c r="D389" s="2">
        <v>4.5550029999999998E-2</v>
      </c>
      <c r="E389" s="2">
        <v>4.5550029999999998E-2</v>
      </c>
      <c r="F389">
        <v>26678400</v>
      </c>
      <c r="G389" s="9">
        <f t="shared" si="20"/>
        <v>-3.6361392715180423</v>
      </c>
      <c r="H389" s="10" t="str">
        <f t="shared" si="18"/>
        <v/>
      </c>
      <c r="I389" s="2">
        <f t="shared" si="19"/>
        <v>-3.6361392715180423</v>
      </c>
    </row>
    <row r="390" spans="1:9">
      <c r="A390" t="s">
        <v>394</v>
      </c>
      <c r="B390" s="2">
        <v>4.5550047000000003E-2</v>
      </c>
      <c r="C390" s="2">
        <v>4.5550047000000003E-2</v>
      </c>
      <c r="D390" s="2">
        <v>4.5120357999999999E-2</v>
      </c>
      <c r="E390" s="2">
        <v>4.5120357999999999E-2</v>
      </c>
      <c r="F390">
        <v>25155200</v>
      </c>
      <c r="G390" s="9">
        <f t="shared" si="20"/>
        <v>-0.94329685403060981</v>
      </c>
      <c r="H390" s="10" t="str">
        <f t="shared" si="18"/>
        <v/>
      </c>
      <c r="I390" s="2">
        <f t="shared" si="19"/>
        <v>-0.94329685403060981</v>
      </c>
    </row>
    <row r="391" spans="1:9">
      <c r="A391" t="s">
        <v>395</v>
      </c>
      <c r="B391" s="2">
        <v>4.4260985000000003E-2</v>
      </c>
      <c r="C391" s="2">
        <v>4.4260985000000003E-2</v>
      </c>
      <c r="D391" s="2">
        <v>4.3831295999999999E-2</v>
      </c>
      <c r="E391" s="2">
        <v>4.3831295999999999E-2</v>
      </c>
      <c r="F391">
        <v>35817600</v>
      </c>
      <c r="G391" s="9">
        <f t="shared" si="20"/>
        <v>-2.8569409843778293</v>
      </c>
      <c r="H391" s="10" t="str">
        <f t="shared" si="18"/>
        <v/>
      </c>
      <c r="I391" s="2">
        <f t="shared" si="19"/>
        <v>-2.8569409843778293</v>
      </c>
    </row>
    <row r="392" spans="1:9">
      <c r="A392" t="s">
        <v>396</v>
      </c>
      <c r="B392" s="2">
        <v>4.3831295999999999E-2</v>
      </c>
      <c r="C392" s="2">
        <v>4.4260985000000003E-2</v>
      </c>
      <c r="D392" s="2">
        <v>4.3831295999999999E-2</v>
      </c>
      <c r="E392" s="2">
        <v>4.3831295999999999E-2</v>
      </c>
      <c r="F392">
        <v>67625600</v>
      </c>
      <c r="G392" s="9">
        <f t="shared" si="20"/>
        <v>0</v>
      </c>
      <c r="H392" s="10" t="str">
        <f t="shared" si="18"/>
        <v/>
      </c>
      <c r="I392" s="2" t="str">
        <f t="shared" si="19"/>
        <v/>
      </c>
    </row>
    <row r="393" spans="1:9">
      <c r="A393" t="s">
        <v>397</v>
      </c>
      <c r="B393" s="2">
        <v>4.3831286999999997E-2</v>
      </c>
      <c r="C393" s="2">
        <v>4.3831286999999997E-2</v>
      </c>
      <c r="D393" s="2">
        <v>4.3401598999999999E-2</v>
      </c>
      <c r="E393" s="2">
        <v>4.3401598999999999E-2</v>
      </c>
      <c r="F393">
        <v>55731200</v>
      </c>
      <c r="G393" s="9">
        <f t="shared" si="20"/>
        <v>-0.9803429038466025</v>
      </c>
      <c r="H393" s="10" t="str">
        <f t="shared" si="18"/>
        <v/>
      </c>
      <c r="I393" s="2">
        <f t="shared" si="19"/>
        <v>-0.9803429038466025</v>
      </c>
    </row>
    <row r="394" spans="1:9">
      <c r="A394" t="s">
        <v>398</v>
      </c>
      <c r="B394" s="2">
        <v>4.1682088999999999E-2</v>
      </c>
      <c r="C394" s="2">
        <v>4.1682088999999999E-2</v>
      </c>
      <c r="D394" s="2">
        <v>4.1252401000000001E-2</v>
      </c>
      <c r="E394" s="2">
        <v>4.1252401000000001E-2</v>
      </c>
      <c r="F394">
        <v>58105600</v>
      </c>
      <c r="G394" s="9">
        <f t="shared" si="20"/>
        <v>-4.9518866804884265</v>
      </c>
      <c r="H394" s="10" t="str">
        <f t="shared" si="18"/>
        <v/>
      </c>
      <c r="I394" s="2">
        <f t="shared" si="19"/>
        <v>-4.9518866804884265</v>
      </c>
    </row>
    <row r="395" spans="1:9">
      <c r="A395" t="s">
        <v>399</v>
      </c>
      <c r="B395" s="2">
        <v>3.9963344999999997E-2</v>
      </c>
      <c r="C395" s="2">
        <v>3.9963344999999997E-2</v>
      </c>
      <c r="D395" s="2">
        <v>3.9533656E-2</v>
      </c>
      <c r="E395" s="2">
        <v>3.9533656E-2</v>
      </c>
      <c r="F395">
        <v>87696000</v>
      </c>
      <c r="G395" s="9">
        <f t="shared" si="20"/>
        <v>-4.1664120350231268</v>
      </c>
      <c r="H395" s="10" t="str">
        <f t="shared" si="18"/>
        <v/>
      </c>
      <c r="I395" s="2">
        <f t="shared" si="19"/>
        <v>-4.1664120350231268</v>
      </c>
    </row>
    <row r="396" spans="1:9">
      <c r="A396" t="s">
        <v>400</v>
      </c>
      <c r="B396" s="2">
        <v>3.9533656E-2</v>
      </c>
      <c r="C396" s="2">
        <v>3.9963344999999997E-2</v>
      </c>
      <c r="D396" s="2">
        <v>3.9533656E-2</v>
      </c>
      <c r="E396" s="2">
        <v>3.9533656E-2</v>
      </c>
      <c r="F396">
        <v>30374400</v>
      </c>
      <c r="G396" s="9">
        <f t="shared" si="20"/>
        <v>0</v>
      </c>
      <c r="H396" s="10" t="str">
        <f t="shared" si="18"/>
        <v/>
      </c>
      <c r="I396" s="2" t="str">
        <f t="shared" si="19"/>
        <v/>
      </c>
    </row>
    <row r="397" spans="1:9">
      <c r="A397" t="s">
        <v>401</v>
      </c>
      <c r="B397" s="2">
        <v>3.8244578000000001E-2</v>
      </c>
      <c r="C397" s="2">
        <v>3.8244578000000001E-2</v>
      </c>
      <c r="D397" s="2">
        <v>3.7814888999999997E-2</v>
      </c>
      <c r="E397" s="2">
        <v>3.7814888999999997E-2</v>
      </c>
      <c r="F397">
        <v>164326400</v>
      </c>
      <c r="G397" s="9">
        <f t="shared" si="20"/>
        <v>-4.3476044816092978</v>
      </c>
      <c r="H397" s="10" t="str">
        <f t="shared" si="18"/>
        <v/>
      </c>
      <c r="I397" s="2">
        <f t="shared" si="19"/>
        <v>-4.3476044816092978</v>
      </c>
    </row>
    <row r="398" spans="1:9">
      <c r="A398" t="s">
        <v>402</v>
      </c>
      <c r="B398" s="2">
        <v>3.9103944000000002E-2</v>
      </c>
      <c r="C398" s="2">
        <v>3.9533631999999999E-2</v>
      </c>
      <c r="D398" s="2">
        <v>3.9103944000000002E-2</v>
      </c>
      <c r="E398" s="2">
        <v>3.9103944000000002E-2</v>
      </c>
      <c r="F398">
        <v>128419200</v>
      </c>
      <c r="G398" s="9">
        <f t="shared" si="20"/>
        <v>3.4088557023134576</v>
      </c>
      <c r="H398" s="10">
        <f t="shared" si="18"/>
        <v>3.4088557023134576</v>
      </c>
      <c r="I398" s="2" t="str">
        <f t="shared" si="19"/>
        <v/>
      </c>
    </row>
    <row r="399" spans="1:9">
      <c r="A399" t="s">
        <v>403</v>
      </c>
      <c r="B399" s="2">
        <v>3.9963312000000001E-2</v>
      </c>
      <c r="C399" s="2">
        <v>4.0393000999999998E-2</v>
      </c>
      <c r="D399" s="2">
        <v>3.9963312000000001E-2</v>
      </c>
      <c r="E399" s="2">
        <v>3.9963312000000001E-2</v>
      </c>
      <c r="F399">
        <v>63392000</v>
      </c>
      <c r="G399" s="9">
        <f t="shared" si="20"/>
        <v>2.1976504467170863</v>
      </c>
      <c r="H399" s="10">
        <f t="shared" si="18"/>
        <v>2.1976504467170863</v>
      </c>
      <c r="I399" s="2" t="str">
        <f t="shared" si="19"/>
        <v/>
      </c>
    </row>
    <row r="400" spans="1:9">
      <c r="A400" t="s">
        <v>404</v>
      </c>
      <c r="B400" s="2">
        <v>4.2542227000000002E-2</v>
      </c>
      <c r="C400" s="2">
        <v>4.2971914999999999E-2</v>
      </c>
      <c r="D400" s="2">
        <v>4.2542227000000002E-2</v>
      </c>
      <c r="E400" s="2">
        <v>4.2542227000000002E-2</v>
      </c>
      <c r="F400">
        <v>114374400</v>
      </c>
      <c r="G400" s="9">
        <f t="shared" si="20"/>
        <v>6.4532063808925564</v>
      </c>
      <c r="H400" s="10">
        <f t="shared" si="18"/>
        <v>6.4532063808925564</v>
      </c>
      <c r="I400" s="2" t="str">
        <f t="shared" si="19"/>
        <v/>
      </c>
    </row>
    <row r="401" spans="1:9">
      <c r="A401" t="s">
        <v>405</v>
      </c>
      <c r="B401" s="2">
        <v>4.2971909000000003E-2</v>
      </c>
      <c r="C401" s="2">
        <v>4.3831285999999997E-2</v>
      </c>
      <c r="D401" s="2">
        <v>4.2971909000000003E-2</v>
      </c>
      <c r="E401" s="2">
        <v>4.2971909000000003E-2</v>
      </c>
      <c r="F401">
        <v>71120000</v>
      </c>
      <c r="G401" s="9">
        <f t="shared" si="20"/>
        <v>1.0100129454906079</v>
      </c>
      <c r="H401" s="10">
        <f t="shared" si="18"/>
        <v>1.0100129454906079</v>
      </c>
      <c r="I401" s="2" t="str">
        <f t="shared" si="19"/>
        <v/>
      </c>
    </row>
    <row r="402" spans="1:9">
      <c r="A402" t="s">
        <v>406</v>
      </c>
      <c r="B402" s="2">
        <v>4.3831295999999999E-2</v>
      </c>
      <c r="C402" s="2">
        <v>4.4260985000000003E-2</v>
      </c>
      <c r="D402" s="2">
        <v>4.3831295999999999E-2</v>
      </c>
      <c r="E402" s="2">
        <v>4.3831295999999999E-2</v>
      </c>
      <c r="F402">
        <v>65788800</v>
      </c>
      <c r="G402" s="9">
        <f t="shared" si="20"/>
        <v>1.999880898937946</v>
      </c>
      <c r="H402" s="10">
        <f t="shared" si="18"/>
        <v>1.999880898937946</v>
      </c>
      <c r="I402" s="2" t="str">
        <f t="shared" si="19"/>
        <v/>
      </c>
    </row>
    <row r="403" spans="1:9">
      <c r="A403" t="s">
        <v>407</v>
      </c>
      <c r="B403" s="2">
        <v>4.5550029999999998E-2</v>
      </c>
      <c r="C403" s="2">
        <v>4.5979718000000003E-2</v>
      </c>
      <c r="D403" s="2">
        <v>4.5550029999999998E-2</v>
      </c>
      <c r="E403" s="2">
        <v>4.5550029999999998E-2</v>
      </c>
      <c r="F403">
        <v>77011200</v>
      </c>
      <c r="G403" s="9">
        <f t="shared" si="20"/>
        <v>3.9212484157438547</v>
      </c>
      <c r="H403" s="10">
        <f t="shared" si="18"/>
        <v>3.9212484157438547</v>
      </c>
      <c r="I403" s="2" t="str">
        <f t="shared" si="19"/>
        <v/>
      </c>
    </row>
    <row r="404" spans="1:9">
      <c r="A404" t="s">
        <v>408</v>
      </c>
      <c r="B404" s="2">
        <v>4.5979735000000001E-2</v>
      </c>
      <c r="C404" s="2">
        <v>4.6409422999999998E-2</v>
      </c>
      <c r="D404" s="2">
        <v>4.5979735000000001E-2</v>
      </c>
      <c r="E404" s="2">
        <v>4.5979735000000001E-2</v>
      </c>
      <c r="F404">
        <v>83776000</v>
      </c>
      <c r="G404" s="9">
        <f t="shared" si="20"/>
        <v>0.9433693018423972</v>
      </c>
      <c r="H404" s="10">
        <f t="shared" si="18"/>
        <v>0.9433693018423972</v>
      </c>
      <c r="I404" s="2" t="str">
        <f t="shared" si="19"/>
        <v/>
      </c>
    </row>
    <row r="405" spans="1:9">
      <c r="A405" t="s">
        <v>409</v>
      </c>
      <c r="B405" s="2">
        <v>4.8987553000000003E-2</v>
      </c>
      <c r="C405" s="2">
        <v>4.9417238000000002E-2</v>
      </c>
      <c r="D405" s="2">
        <v>4.8987553000000003E-2</v>
      </c>
      <c r="E405" s="2">
        <v>4.8987553000000003E-2</v>
      </c>
      <c r="F405">
        <v>49705600</v>
      </c>
      <c r="G405" s="9">
        <f t="shared" si="20"/>
        <v>6.5416166491607708</v>
      </c>
      <c r="H405" s="10">
        <f t="shared" si="18"/>
        <v>6.5416166491607708</v>
      </c>
      <c r="I405" s="2" t="str">
        <f t="shared" si="19"/>
        <v/>
      </c>
    </row>
    <row r="406" spans="1:9">
      <c r="A406" t="s">
        <v>410</v>
      </c>
      <c r="B406" s="2">
        <v>4.8987553000000003E-2</v>
      </c>
      <c r="C406" s="2">
        <v>4.9417238000000002E-2</v>
      </c>
      <c r="D406" s="2">
        <v>4.8987553000000003E-2</v>
      </c>
      <c r="E406" s="2">
        <v>4.8987553000000003E-2</v>
      </c>
      <c r="F406">
        <v>71702400</v>
      </c>
      <c r="G406" s="9">
        <f t="shared" si="20"/>
        <v>0</v>
      </c>
      <c r="H406" s="10" t="str">
        <f t="shared" si="18"/>
        <v/>
      </c>
      <c r="I406" s="2" t="str">
        <f t="shared" si="19"/>
        <v/>
      </c>
    </row>
    <row r="407" spans="1:9">
      <c r="A407" t="s">
        <v>411</v>
      </c>
      <c r="B407" s="2">
        <v>4.9417239000000002E-2</v>
      </c>
      <c r="C407" s="2">
        <v>4.9846929999999998E-2</v>
      </c>
      <c r="D407" s="2">
        <v>4.9417239000000002E-2</v>
      </c>
      <c r="E407" s="2">
        <v>4.9417239000000002E-2</v>
      </c>
      <c r="F407">
        <v>35212800</v>
      </c>
      <c r="G407" s="9">
        <f t="shared" si="20"/>
        <v>0.87713301376780051</v>
      </c>
      <c r="H407" s="10">
        <f t="shared" si="18"/>
        <v>0.87713301376780051</v>
      </c>
      <c r="I407" s="2" t="str">
        <f t="shared" si="19"/>
        <v/>
      </c>
    </row>
    <row r="408" spans="1:9">
      <c r="A408" t="s">
        <v>412</v>
      </c>
      <c r="B408" s="2">
        <v>4.8987543000000001E-2</v>
      </c>
      <c r="C408" s="2">
        <v>4.8987543000000001E-2</v>
      </c>
      <c r="D408" s="2">
        <v>4.8557850999999999E-2</v>
      </c>
      <c r="E408" s="2">
        <v>4.8557850999999999E-2</v>
      </c>
      <c r="F408">
        <v>18300800</v>
      </c>
      <c r="G408" s="9">
        <f t="shared" si="20"/>
        <v>-1.7390449514996225</v>
      </c>
      <c r="H408" s="10" t="str">
        <f t="shared" si="18"/>
        <v/>
      </c>
      <c r="I408" s="2">
        <f t="shared" si="19"/>
        <v>-1.7390449514996225</v>
      </c>
    </row>
    <row r="409" spans="1:9">
      <c r="A409" t="s">
        <v>413</v>
      </c>
      <c r="B409" s="2">
        <v>4.6839113000000002E-2</v>
      </c>
      <c r="C409" s="2">
        <v>4.6839113000000002E-2</v>
      </c>
      <c r="D409" s="2">
        <v>4.6409423999999998E-2</v>
      </c>
      <c r="E409" s="2">
        <v>4.6409423999999998E-2</v>
      </c>
      <c r="F409">
        <v>56851200</v>
      </c>
      <c r="G409" s="9">
        <f t="shared" si="20"/>
        <v>-4.424468867042739</v>
      </c>
      <c r="H409" s="10" t="str">
        <f t="shared" si="18"/>
        <v/>
      </c>
      <c r="I409" s="2">
        <f t="shared" si="19"/>
        <v>-4.424468867042739</v>
      </c>
    </row>
    <row r="410" spans="1:9">
      <c r="A410" t="s">
        <v>414</v>
      </c>
      <c r="B410" s="2">
        <v>4.6409423999999998E-2</v>
      </c>
      <c r="C410" s="2">
        <v>4.6839113000000002E-2</v>
      </c>
      <c r="D410" s="2">
        <v>4.6409423999999998E-2</v>
      </c>
      <c r="E410" s="2">
        <v>4.6409423999999998E-2</v>
      </c>
      <c r="F410">
        <v>32323200</v>
      </c>
      <c r="G410" s="9">
        <f t="shared" si="20"/>
        <v>0</v>
      </c>
      <c r="H410" s="10" t="str">
        <f t="shared" si="18"/>
        <v/>
      </c>
      <c r="I410" s="2" t="str">
        <f t="shared" si="19"/>
        <v/>
      </c>
    </row>
    <row r="411" spans="1:9">
      <c r="A411" t="s">
        <v>415</v>
      </c>
      <c r="B411" s="2">
        <v>4.4690667000000003E-2</v>
      </c>
      <c r="C411" s="2">
        <v>4.4690667000000003E-2</v>
      </c>
      <c r="D411" s="2">
        <v>4.4260978999999999E-2</v>
      </c>
      <c r="E411" s="2">
        <v>4.4260978999999999E-2</v>
      </c>
      <c r="F411">
        <v>53513600</v>
      </c>
      <c r="G411" s="9">
        <f t="shared" si="20"/>
        <v>-4.6293291638353429</v>
      </c>
      <c r="H411" s="10" t="str">
        <f t="shared" si="18"/>
        <v/>
      </c>
      <c r="I411" s="2">
        <f t="shared" si="19"/>
        <v>-4.6293291638353429</v>
      </c>
    </row>
    <row r="412" spans="1:9">
      <c r="A412" t="s">
        <v>416</v>
      </c>
      <c r="B412" s="2">
        <v>4.5979735000000001E-2</v>
      </c>
      <c r="C412" s="2">
        <v>4.6409422999999998E-2</v>
      </c>
      <c r="D412" s="2">
        <v>4.5979735000000001E-2</v>
      </c>
      <c r="E412" s="2">
        <v>4.5979735000000001E-2</v>
      </c>
      <c r="F412">
        <v>61868800</v>
      </c>
      <c r="G412" s="9">
        <f t="shared" si="20"/>
        <v>3.8832308702435201</v>
      </c>
      <c r="H412" s="10">
        <f t="shared" si="18"/>
        <v>3.8832308702435201</v>
      </c>
      <c r="I412" s="2" t="str">
        <f t="shared" si="19"/>
        <v/>
      </c>
    </row>
    <row r="413" spans="1:9">
      <c r="A413" t="s">
        <v>417</v>
      </c>
      <c r="B413" s="2">
        <v>4.6409423999999998E-2</v>
      </c>
      <c r="C413" s="2">
        <v>4.6839113000000002E-2</v>
      </c>
      <c r="D413" s="2">
        <v>4.6409423999999998E-2</v>
      </c>
      <c r="E413" s="2">
        <v>4.6409423999999998E-2</v>
      </c>
      <c r="F413">
        <v>38617600</v>
      </c>
      <c r="G413" s="9">
        <f t="shared" si="20"/>
        <v>0.93451821764522358</v>
      </c>
      <c r="H413" s="10">
        <f t="shared" si="18"/>
        <v>0.93451821764522358</v>
      </c>
      <c r="I413" s="2" t="str">
        <f t="shared" si="19"/>
        <v/>
      </c>
    </row>
    <row r="414" spans="1:9">
      <c r="A414" t="s">
        <v>418</v>
      </c>
      <c r="B414" s="2">
        <v>4.7698479000000002E-2</v>
      </c>
      <c r="C414" s="2">
        <v>4.8128166999999999E-2</v>
      </c>
      <c r="D414" s="2">
        <v>4.7698479000000002E-2</v>
      </c>
      <c r="E414" s="2">
        <v>4.7698479000000002E-2</v>
      </c>
      <c r="F414">
        <v>94393600</v>
      </c>
      <c r="G414" s="9">
        <f t="shared" si="20"/>
        <v>2.7775716414838598</v>
      </c>
      <c r="H414" s="10">
        <f t="shared" si="18"/>
        <v>2.7775716414838598</v>
      </c>
      <c r="I414" s="2" t="str">
        <f t="shared" si="19"/>
        <v/>
      </c>
    </row>
    <row r="415" spans="1:9">
      <c r="A415" t="s">
        <v>419</v>
      </c>
      <c r="B415" s="2">
        <v>4.5120342000000001E-2</v>
      </c>
      <c r="C415" s="2">
        <v>4.5120342000000001E-2</v>
      </c>
      <c r="D415" s="2">
        <v>4.4690654000000003E-2</v>
      </c>
      <c r="E415" s="2">
        <v>4.4690654000000003E-2</v>
      </c>
      <c r="F415">
        <v>89868800</v>
      </c>
      <c r="G415" s="9">
        <f t="shared" si="20"/>
        <v>-6.3059138636265502</v>
      </c>
      <c r="H415" s="10" t="str">
        <f t="shared" si="18"/>
        <v/>
      </c>
      <c r="I415" s="2">
        <f t="shared" si="19"/>
        <v>-6.3059138636265502</v>
      </c>
    </row>
    <row r="416" spans="1:9">
      <c r="A416" t="s">
        <v>420</v>
      </c>
      <c r="B416" s="2">
        <v>4.4690667000000003E-2</v>
      </c>
      <c r="C416" s="2">
        <v>4.4690667000000003E-2</v>
      </c>
      <c r="D416" s="2">
        <v>4.4260978999999999E-2</v>
      </c>
      <c r="E416" s="2">
        <v>4.4260978999999999E-2</v>
      </c>
      <c r="F416">
        <v>83865600</v>
      </c>
      <c r="G416" s="9">
        <f t="shared" si="20"/>
        <v>-0.96144263183081702</v>
      </c>
      <c r="H416" s="10" t="str">
        <f t="shared" si="18"/>
        <v/>
      </c>
      <c r="I416" s="2">
        <f t="shared" si="19"/>
        <v>-0.96144263183081702</v>
      </c>
    </row>
    <row r="417" spans="1:9">
      <c r="A417" t="s">
        <v>421</v>
      </c>
      <c r="B417" s="2">
        <v>4.2971914999999999E-2</v>
      </c>
      <c r="C417" s="2">
        <v>4.2971914999999999E-2</v>
      </c>
      <c r="D417" s="2">
        <v>4.2542227000000002E-2</v>
      </c>
      <c r="E417" s="2">
        <v>4.2542227000000002E-2</v>
      </c>
      <c r="F417">
        <v>69753600</v>
      </c>
      <c r="G417" s="9">
        <f t="shared" si="20"/>
        <v>-3.8832218329377604</v>
      </c>
      <c r="H417" s="10" t="str">
        <f t="shared" si="18"/>
        <v/>
      </c>
      <c r="I417" s="2">
        <f t="shared" si="19"/>
        <v>-3.8832218329377604</v>
      </c>
    </row>
    <row r="418" spans="1:9">
      <c r="A418" t="s">
        <v>422</v>
      </c>
      <c r="B418" s="2">
        <v>4.2542218E-2</v>
      </c>
      <c r="C418" s="2">
        <v>4.2542218E-2</v>
      </c>
      <c r="D418" s="2">
        <v>4.2112529000000003E-2</v>
      </c>
      <c r="E418" s="2">
        <v>4.2112529000000003E-2</v>
      </c>
      <c r="F418">
        <v>96835200</v>
      </c>
      <c r="G418" s="9">
        <f t="shared" si="20"/>
        <v>-1.0100505551813241</v>
      </c>
      <c r="H418" s="10" t="str">
        <f t="shared" si="18"/>
        <v/>
      </c>
      <c r="I418" s="2">
        <f t="shared" si="19"/>
        <v>-1.0100505551813241</v>
      </c>
    </row>
    <row r="419" spans="1:9">
      <c r="A419" t="s">
        <v>423</v>
      </c>
      <c r="B419" s="2">
        <v>4.2542227000000002E-2</v>
      </c>
      <c r="C419" s="2">
        <v>4.2971914999999999E-2</v>
      </c>
      <c r="D419" s="2">
        <v>4.2542227000000002E-2</v>
      </c>
      <c r="E419" s="2">
        <v>4.2542227000000002E-2</v>
      </c>
      <c r="F419">
        <v>56112000</v>
      </c>
      <c r="G419" s="9">
        <f t="shared" si="20"/>
        <v>1.020356673426094</v>
      </c>
      <c r="H419" s="10">
        <f t="shared" si="18"/>
        <v>1.020356673426094</v>
      </c>
      <c r="I419" s="2" t="str">
        <f t="shared" si="19"/>
        <v/>
      </c>
    </row>
    <row r="420" spans="1:9">
      <c r="A420" t="s">
        <v>424</v>
      </c>
      <c r="B420" s="2">
        <v>4.5120357999999999E-2</v>
      </c>
      <c r="C420" s="2">
        <v>4.5550047000000003E-2</v>
      </c>
      <c r="D420" s="2">
        <v>4.5120357999999999E-2</v>
      </c>
      <c r="E420" s="2">
        <v>4.5120357999999999E-2</v>
      </c>
      <c r="F420">
        <v>112246400</v>
      </c>
      <c r="G420" s="9">
        <f t="shared" si="20"/>
        <v>6.060169346564761</v>
      </c>
      <c r="H420" s="10">
        <f t="shared" si="18"/>
        <v>6.060169346564761</v>
      </c>
      <c r="I420" s="2" t="str">
        <f t="shared" si="19"/>
        <v/>
      </c>
    </row>
    <row r="421" spans="1:9">
      <c r="A421" t="s">
        <v>425</v>
      </c>
      <c r="B421" s="2">
        <v>4.5550029999999998E-2</v>
      </c>
      <c r="C421" s="2">
        <v>4.5979718000000003E-2</v>
      </c>
      <c r="D421" s="2">
        <v>4.5550029999999998E-2</v>
      </c>
      <c r="E421" s="2">
        <v>4.5550029999999998E-2</v>
      </c>
      <c r="F421">
        <v>69888000</v>
      </c>
      <c r="G421" s="9">
        <f t="shared" si="20"/>
        <v>0.95227967827737314</v>
      </c>
      <c r="H421" s="10">
        <f t="shared" si="18"/>
        <v>0.95227967827737314</v>
      </c>
      <c r="I421" s="2" t="str">
        <f t="shared" si="19"/>
        <v/>
      </c>
    </row>
    <row r="422" spans="1:9">
      <c r="A422" t="s">
        <v>426</v>
      </c>
      <c r="B422" s="2">
        <v>4.5550047000000003E-2</v>
      </c>
      <c r="C422" s="2">
        <v>4.5550047000000003E-2</v>
      </c>
      <c r="D422" s="2">
        <v>4.5120357999999999E-2</v>
      </c>
      <c r="E422" s="2">
        <v>4.5120357999999999E-2</v>
      </c>
      <c r="F422">
        <v>30620800</v>
      </c>
      <c r="G422" s="9">
        <f t="shared" si="20"/>
        <v>-0.94329685403060981</v>
      </c>
      <c r="H422" s="10" t="str">
        <f t="shared" si="18"/>
        <v/>
      </c>
      <c r="I422" s="2">
        <f t="shared" si="19"/>
        <v>-0.94329685403060981</v>
      </c>
    </row>
    <row r="423" spans="1:9">
      <c r="A423" t="s">
        <v>427</v>
      </c>
      <c r="B423" s="2">
        <v>4.5120357999999999E-2</v>
      </c>
      <c r="C423" s="2">
        <v>4.5550047000000003E-2</v>
      </c>
      <c r="D423" s="2">
        <v>4.5120357999999999E-2</v>
      </c>
      <c r="E423" s="2">
        <v>4.5120357999999999E-2</v>
      </c>
      <c r="F423">
        <v>25961600</v>
      </c>
      <c r="G423" s="9">
        <f t="shared" si="20"/>
        <v>0</v>
      </c>
      <c r="H423" s="10" t="str">
        <f t="shared" si="18"/>
        <v/>
      </c>
      <c r="I423" s="2" t="str">
        <f t="shared" si="19"/>
        <v/>
      </c>
    </row>
    <row r="424" spans="1:9">
      <c r="A424" t="s">
        <v>428</v>
      </c>
      <c r="B424" s="2">
        <v>4.5979735000000001E-2</v>
      </c>
      <c r="C424" s="2">
        <v>4.6409422999999998E-2</v>
      </c>
      <c r="D424" s="2">
        <v>4.5979735000000001E-2</v>
      </c>
      <c r="E424" s="2">
        <v>4.5979735000000001E-2</v>
      </c>
      <c r="F424">
        <v>38416000</v>
      </c>
      <c r="G424" s="9">
        <f t="shared" si="20"/>
        <v>1.9046324942723225</v>
      </c>
      <c r="H424" s="10">
        <f t="shared" si="18"/>
        <v>1.9046324942723225</v>
      </c>
      <c r="I424" s="2" t="str">
        <f t="shared" si="19"/>
        <v/>
      </c>
    </row>
    <row r="425" spans="1:9">
      <c r="A425" t="s">
        <v>429</v>
      </c>
      <c r="B425" s="2">
        <v>4.8987553000000003E-2</v>
      </c>
      <c r="C425" s="2">
        <v>4.9846928999999998E-2</v>
      </c>
      <c r="D425" s="2">
        <v>4.8987553000000003E-2</v>
      </c>
      <c r="E425" s="2">
        <v>4.8987553000000003E-2</v>
      </c>
      <c r="F425">
        <v>47734400</v>
      </c>
      <c r="G425" s="9">
        <f t="shared" si="20"/>
        <v>6.5416166491607708</v>
      </c>
      <c r="H425" s="10">
        <f t="shared" si="18"/>
        <v>6.5416166491607708</v>
      </c>
      <c r="I425" s="2" t="str">
        <f t="shared" si="19"/>
        <v/>
      </c>
    </row>
    <row r="426" spans="1:9">
      <c r="A426" t="s">
        <v>430</v>
      </c>
      <c r="B426" s="2">
        <v>4.8987553000000003E-2</v>
      </c>
      <c r="C426" s="2">
        <v>4.9417238000000002E-2</v>
      </c>
      <c r="D426" s="2">
        <v>4.8987553000000003E-2</v>
      </c>
      <c r="E426" s="2">
        <v>4.8987553000000003E-2</v>
      </c>
      <c r="F426">
        <v>125059200</v>
      </c>
      <c r="G426" s="9">
        <f t="shared" si="20"/>
        <v>0</v>
      </c>
      <c r="H426" s="10" t="str">
        <f t="shared" si="18"/>
        <v/>
      </c>
      <c r="I426" s="2" t="str">
        <f t="shared" si="19"/>
        <v/>
      </c>
    </row>
    <row r="427" spans="1:9">
      <c r="A427" t="s">
        <v>431</v>
      </c>
      <c r="B427" s="2">
        <v>4.9417239000000002E-2</v>
      </c>
      <c r="C427" s="2">
        <v>4.9846929999999998E-2</v>
      </c>
      <c r="D427" s="2">
        <v>4.9417239000000002E-2</v>
      </c>
      <c r="E427" s="2">
        <v>4.9417239000000002E-2</v>
      </c>
      <c r="F427">
        <v>47622400</v>
      </c>
      <c r="G427" s="9">
        <f t="shared" si="20"/>
        <v>0.87713301376780051</v>
      </c>
      <c r="H427" s="10">
        <f t="shared" si="18"/>
        <v>0.87713301376780051</v>
      </c>
      <c r="I427" s="2" t="str">
        <f t="shared" si="19"/>
        <v/>
      </c>
    </row>
    <row r="428" spans="1:9">
      <c r="A428" t="s">
        <v>432</v>
      </c>
      <c r="B428" s="2">
        <v>5.0706301000000002E-2</v>
      </c>
      <c r="C428" s="2">
        <v>5.1135986000000001E-2</v>
      </c>
      <c r="D428" s="2">
        <v>5.0706301000000002E-2</v>
      </c>
      <c r="E428" s="2">
        <v>5.0706301000000002E-2</v>
      </c>
      <c r="F428">
        <v>54857600</v>
      </c>
      <c r="G428" s="9">
        <f t="shared" si="20"/>
        <v>2.6085269555427821</v>
      </c>
      <c r="H428" s="10">
        <f t="shared" si="18"/>
        <v>2.6085269555427821</v>
      </c>
      <c r="I428" s="2" t="str">
        <f t="shared" si="19"/>
        <v/>
      </c>
    </row>
    <row r="429" spans="1:9">
      <c r="A429" t="s">
        <v>433</v>
      </c>
      <c r="B429" s="2">
        <v>5.2854747000000001E-2</v>
      </c>
      <c r="C429" s="2">
        <v>5.3284438000000003E-2</v>
      </c>
      <c r="D429" s="2">
        <v>5.2854747000000001E-2</v>
      </c>
      <c r="E429" s="2">
        <v>5.2854747000000001E-2</v>
      </c>
      <c r="F429">
        <v>69686400</v>
      </c>
      <c r="G429" s="9">
        <f t="shared" si="20"/>
        <v>4.237039495347922</v>
      </c>
      <c r="H429" s="10">
        <f t="shared" si="18"/>
        <v>4.237039495347922</v>
      </c>
      <c r="I429" s="2" t="str">
        <f t="shared" si="19"/>
        <v/>
      </c>
    </row>
    <row r="430" spans="1:9">
      <c r="A430" t="s">
        <v>434</v>
      </c>
      <c r="B430" s="2">
        <v>5.5433638E-2</v>
      </c>
      <c r="C430" s="2">
        <v>5.5863323999999999E-2</v>
      </c>
      <c r="D430" s="2">
        <v>5.5433638E-2</v>
      </c>
      <c r="E430" s="2">
        <v>5.5433638E-2</v>
      </c>
      <c r="F430">
        <v>155769600</v>
      </c>
      <c r="G430" s="9">
        <f t="shared" si="20"/>
        <v>4.8792041327905693</v>
      </c>
      <c r="H430" s="10">
        <f t="shared" si="18"/>
        <v>4.8792041327905693</v>
      </c>
      <c r="I430" s="2" t="str">
        <f t="shared" si="19"/>
        <v/>
      </c>
    </row>
    <row r="431" spans="1:9">
      <c r="A431" t="s">
        <v>435</v>
      </c>
      <c r="B431" s="2">
        <v>5.9300790999999999E-2</v>
      </c>
      <c r="C431" s="2">
        <v>5.9730482000000001E-2</v>
      </c>
      <c r="D431" s="2">
        <v>5.9300790999999999E-2</v>
      </c>
      <c r="E431" s="2">
        <v>5.9300790999999999E-2</v>
      </c>
      <c r="F431">
        <v>357078400</v>
      </c>
      <c r="G431" s="9">
        <f t="shared" si="20"/>
        <v>6.976184749050744</v>
      </c>
      <c r="H431" s="10">
        <f t="shared" si="18"/>
        <v>6.976184749050744</v>
      </c>
      <c r="I431" s="2" t="str">
        <f t="shared" si="19"/>
        <v/>
      </c>
    </row>
    <row r="432" spans="1:9">
      <c r="A432" t="s">
        <v>436</v>
      </c>
      <c r="B432" s="2">
        <v>6.1019599000000001E-2</v>
      </c>
      <c r="C432" s="2">
        <v>6.1449284999999999E-2</v>
      </c>
      <c r="D432" s="2">
        <v>6.1019599000000001E-2</v>
      </c>
      <c r="E432" s="2">
        <v>6.1019599000000001E-2</v>
      </c>
      <c r="F432">
        <v>210582400</v>
      </c>
      <c r="G432" s="9">
        <f t="shared" si="20"/>
        <v>2.8984571217608246</v>
      </c>
      <c r="H432" s="10">
        <f t="shared" si="18"/>
        <v>2.8984571217608246</v>
      </c>
      <c r="I432" s="2" t="str">
        <f t="shared" si="19"/>
        <v/>
      </c>
    </row>
    <row r="433" spans="1:9">
      <c r="A433" t="s">
        <v>437</v>
      </c>
      <c r="B433" s="2">
        <v>5.8441433000000001E-2</v>
      </c>
      <c r="C433" s="2">
        <v>5.8441433000000001E-2</v>
      </c>
      <c r="D433" s="2">
        <v>5.8011748000000002E-2</v>
      </c>
      <c r="E433" s="2">
        <v>5.8011748000000002E-2</v>
      </c>
      <c r="F433">
        <v>98649600</v>
      </c>
      <c r="G433" s="9">
        <f t="shared" si="20"/>
        <v>-4.9293195125716887</v>
      </c>
      <c r="H433" s="10" t="str">
        <f t="shared" si="18"/>
        <v/>
      </c>
      <c r="I433" s="2">
        <f t="shared" si="19"/>
        <v>-4.9293195125716887</v>
      </c>
    </row>
    <row r="434" spans="1:9">
      <c r="A434" t="s">
        <v>438</v>
      </c>
      <c r="B434" s="2">
        <v>5.8871184E-2</v>
      </c>
      <c r="C434" s="2">
        <v>5.9300868999999999E-2</v>
      </c>
      <c r="D434" s="2">
        <v>5.8871184E-2</v>
      </c>
      <c r="E434" s="2">
        <v>5.8871184E-2</v>
      </c>
      <c r="F434">
        <v>80438400</v>
      </c>
      <c r="G434" s="9">
        <f t="shared" si="20"/>
        <v>1.4814861293267669</v>
      </c>
      <c r="H434" s="10">
        <f t="shared" si="18"/>
        <v>1.4814861293267669</v>
      </c>
      <c r="I434" s="2" t="str">
        <f t="shared" si="19"/>
        <v/>
      </c>
    </row>
    <row r="435" spans="1:9">
      <c r="A435" t="s">
        <v>439</v>
      </c>
      <c r="B435" s="2">
        <v>6.1878967999999999E-2</v>
      </c>
      <c r="C435" s="2">
        <v>6.2308653999999998E-2</v>
      </c>
      <c r="D435" s="2">
        <v>6.1878967999999999E-2</v>
      </c>
      <c r="E435" s="2">
        <v>6.1878967999999999E-2</v>
      </c>
      <c r="F435">
        <v>140560000</v>
      </c>
      <c r="G435" s="9">
        <f t="shared" si="20"/>
        <v>5.1090937800741347</v>
      </c>
      <c r="H435" s="10">
        <f t="shared" si="18"/>
        <v>5.1090937800741347</v>
      </c>
      <c r="I435" s="2" t="str">
        <f t="shared" si="19"/>
        <v/>
      </c>
    </row>
    <row r="436" spans="1:9">
      <c r="A436" t="s">
        <v>440</v>
      </c>
      <c r="B436" s="2">
        <v>6.0589886000000003E-2</v>
      </c>
      <c r="C436" s="2">
        <v>6.0589886000000003E-2</v>
      </c>
      <c r="D436" s="2">
        <v>6.0160201000000003E-2</v>
      </c>
      <c r="E436" s="2">
        <v>6.0160201000000003E-2</v>
      </c>
      <c r="F436">
        <v>82566400</v>
      </c>
      <c r="G436" s="9">
        <f t="shared" si="20"/>
        <v>-2.7776271252616818</v>
      </c>
      <c r="H436" s="10" t="str">
        <f t="shared" si="18"/>
        <v/>
      </c>
      <c r="I436" s="2">
        <f t="shared" si="19"/>
        <v>-2.7776271252616818</v>
      </c>
    </row>
    <row r="437" spans="1:9">
      <c r="A437" t="s">
        <v>441</v>
      </c>
      <c r="B437" s="2">
        <v>6.2738351999999997E-2</v>
      </c>
      <c r="C437" s="2">
        <v>6.3168036999999996E-2</v>
      </c>
      <c r="D437" s="2">
        <v>6.2738351999999997E-2</v>
      </c>
      <c r="E437" s="2">
        <v>6.2738351999999997E-2</v>
      </c>
      <c r="F437">
        <v>75420800</v>
      </c>
      <c r="G437" s="9">
        <f t="shared" si="20"/>
        <v>4.2854760408795736</v>
      </c>
      <c r="H437" s="10">
        <f t="shared" si="18"/>
        <v>4.2854760408795736</v>
      </c>
      <c r="I437" s="2" t="str">
        <f t="shared" si="19"/>
        <v/>
      </c>
    </row>
    <row r="438" spans="1:9">
      <c r="A438" t="s">
        <v>442</v>
      </c>
      <c r="B438" s="2">
        <v>6.3168033999999998E-2</v>
      </c>
      <c r="C438" s="2">
        <v>6.3597724999999994E-2</v>
      </c>
      <c r="D438" s="2">
        <v>6.3168033999999998E-2</v>
      </c>
      <c r="E438" s="2">
        <v>6.3168033999999998E-2</v>
      </c>
      <c r="F438">
        <v>104540800</v>
      </c>
      <c r="G438" s="9">
        <f t="shared" si="20"/>
        <v>0.68487932230033821</v>
      </c>
      <c r="H438" s="10">
        <f t="shared" si="18"/>
        <v>0.68487932230033821</v>
      </c>
      <c r="I438" s="2" t="str">
        <f t="shared" si="19"/>
        <v/>
      </c>
    </row>
    <row r="439" spans="1:9">
      <c r="A439" t="s">
        <v>443</v>
      </c>
      <c r="B439" s="2">
        <v>6.0160222999999999E-2</v>
      </c>
      <c r="C439" s="2">
        <v>6.0160222999999999E-2</v>
      </c>
      <c r="D439" s="2">
        <v>5.9730537E-2</v>
      </c>
      <c r="E439" s="2">
        <v>5.9730537E-2</v>
      </c>
      <c r="F439">
        <v>81379200</v>
      </c>
      <c r="G439" s="9">
        <f t="shared" si="20"/>
        <v>-5.4418299610211047</v>
      </c>
      <c r="H439" s="10" t="str">
        <f t="shared" si="18"/>
        <v/>
      </c>
      <c r="I439" s="2">
        <f t="shared" si="19"/>
        <v>-5.4418299610211047</v>
      </c>
    </row>
    <row r="440" spans="1:9">
      <c r="A440" t="s">
        <v>444</v>
      </c>
      <c r="B440" s="2">
        <v>6.1878967999999999E-2</v>
      </c>
      <c r="C440" s="2">
        <v>6.2308653999999998E-2</v>
      </c>
      <c r="D440" s="2">
        <v>6.1878967999999999E-2</v>
      </c>
      <c r="E440" s="2">
        <v>6.1878967999999999E-2</v>
      </c>
      <c r="F440">
        <v>72329600</v>
      </c>
      <c r="G440" s="9">
        <f t="shared" si="20"/>
        <v>3.5968720656236512</v>
      </c>
      <c r="H440" s="10">
        <f t="shared" si="18"/>
        <v>3.5968720656236512</v>
      </c>
      <c r="I440" s="2" t="str">
        <f t="shared" si="19"/>
        <v/>
      </c>
    </row>
    <row r="441" spans="1:9">
      <c r="A441" t="s">
        <v>445</v>
      </c>
      <c r="B441" s="2">
        <v>6.1019582000000003E-2</v>
      </c>
      <c r="C441" s="2">
        <v>6.1019582000000003E-2</v>
      </c>
      <c r="D441" s="2">
        <v>6.0589891E-2</v>
      </c>
      <c r="E441" s="2">
        <v>6.0589891E-2</v>
      </c>
      <c r="F441">
        <v>63593600</v>
      </c>
      <c r="G441" s="9">
        <f t="shared" si="20"/>
        <v>-2.0832231720477297</v>
      </c>
      <c r="H441" s="10" t="str">
        <f t="shared" si="18"/>
        <v/>
      </c>
      <c r="I441" s="2">
        <f t="shared" si="19"/>
        <v>-2.0832231720477297</v>
      </c>
    </row>
    <row r="442" spans="1:9">
      <c r="A442" t="s">
        <v>446</v>
      </c>
      <c r="B442" s="2">
        <v>6.2308653999999998E-2</v>
      </c>
      <c r="C442" s="2">
        <v>6.2738345000000001E-2</v>
      </c>
      <c r="D442" s="2">
        <v>6.2308653999999998E-2</v>
      </c>
      <c r="E442" s="2">
        <v>6.2308653999999998E-2</v>
      </c>
      <c r="F442">
        <v>56067200</v>
      </c>
      <c r="G442" s="9">
        <f t="shared" si="20"/>
        <v>2.8367157815154318</v>
      </c>
      <c r="H442" s="10">
        <f t="shared" si="18"/>
        <v>2.8367157815154318</v>
      </c>
      <c r="I442" s="2" t="str">
        <f t="shared" si="19"/>
        <v/>
      </c>
    </row>
    <row r="443" spans="1:9">
      <c r="A443" t="s">
        <v>447</v>
      </c>
      <c r="B443" s="2">
        <v>6.2738351999999997E-2</v>
      </c>
      <c r="C443" s="2">
        <v>6.3168036999999996E-2</v>
      </c>
      <c r="D443" s="2">
        <v>6.2738351999999997E-2</v>
      </c>
      <c r="E443" s="2">
        <v>6.2738351999999997E-2</v>
      </c>
      <c r="F443">
        <v>58889600</v>
      </c>
      <c r="G443" s="9">
        <f t="shared" si="20"/>
        <v>0.68962812132003237</v>
      </c>
      <c r="H443" s="10">
        <f t="shared" si="18"/>
        <v>0.68962812132003237</v>
      </c>
      <c r="I443" s="2" t="str">
        <f t="shared" si="19"/>
        <v/>
      </c>
    </row>
    <row r="444" spans="1:9">
      <c r="A444" t="s">
        <v>448</v>
      </c>
      <c r="B444" s="2">
        <v>6.4886800999999994E-2</v>
      </c>
      <c r="C444" s="2">
        <v>6.5316492000000004E-2</v>
      </c>
      <c r="D444" s="2">
        <v>6.4886800999999994E-2</v>
      </c>
      <c r="E444" s="2">
        <v>6.4886800999999994E-2</v>
      </c>
      <c r="F444">
        <v>101494400</v>
      </c>
      <c r="G444" s="9">
        <f t="shared" si="20"/>
        <v>3.424458774435128</v>
      </c>
      <c r="H444" s="10">
        <f t="shared" si="18"/>
        <v>3.424458774435128</v>
      </c>
      <c r="I444" s="2" t="str">
        <f t="shared" si="19"/>
        <v/>
      </c>
    </row>
    <row r="445" spans="1:9">
      <c r="A445" t="s">
        <v>449</v>
      </c>
      <c r="B445" s="2">
        <v>6.4886796999999996E-2</v>
      </c>
      <c r="C445" s="2">
        <v>6.4886796999999996E-2</v>
      </c>
      <c r="D445" s="2">
        <v>6.4457110999999997E-2</v>
      </c>
      <c r="E445" s="2">
        <v>6.4457110999999997E-2</v>
      </c>
      <c r="F445">
        <v>71747200</v>
      </c>
      <c r="G445" s="9">
        <f t="shared" si="20"/>
        <v>-0.6622148008190395</v>
      </c>
      <c r="H445" s="10" t="str">
        <f t="shared" si="18"/>
        <v/>
      </c>
      <c r="I445" s="2">
        <f t="shared" si="19"/>
        <v>-0.6622148008190395</v>
      </c>
    </row>
    <row r="446" spans="1:9">
      <c r="A446" t="s">
        <v>450</v>
      </c>
      <c r="B446" s="2">
        <v>6.3168030999999999E-2</v>
      </c>
      <c r="C446" s="2">
        <v>6.3168030999999999E-2</v>
      </c>
      <c r="D446" s="2">
        <v>6.2308653999999998E-2</v>
      </c>
      <c r="E446" s="2">
        <v>6.2308653999999998E-2</v>
      </c>
      <c r="F446">
        <v>80371200</v>
      </c>
      <c r="G446" s="9">
        <f t="shared" si="20"/>
        <v>-3.333157454109291</v>
      </c>
      <c r="H446" s="10" t="str">
        <f t="shared" si="18"/>
        <v/>
      </c>
      <c r="I446" s="2">
        <f t="shared" si="19"/>
        <v>-3.333157454109291</v>
      </c>
    </row>
    <row r="447" spans="1:9">
      <c r="A447" t="s">
        <v>451</v>
      </c>
      <c r="B447" s="2">
        <v>6.1449284999999999E-2</v>
      </c>
      <c r="C447" s="2">
        <v>6.1449284999999999E-2</v>
      </c>
      <c r="D447" s="2">
        <v>6.1019599000000001E-2</v>
      </c>
      <c r="E447" s="2">
        <v>6.1019599000000001E-2</v>
      </c>
      <c r="F447">
        <v>54051200</v>
      </c>
      <c r="G447" s="9">
        <f t="shared" si="20"/>
        <v>-2.0688217723335791</v>
      </c>
      <c r="H447" s="10" t="str">
        <f t="shared" si="18"/>
        <v/>
      </c>
      <c r="I447" s="2">
        <f t="shared" si="19"/>
        <v>-2.0688217723335791</v>
      </c>
    </row>
    <row r="448" spans="1:9">
      <c r="A448" t="s">
        <v>452</v>
      </c>
      <c r="B448" s="2">
        <v>6.1449271E-2</v>
      </c>
      <c r="C448" s="2">
        <v>6.1878962000000003E-2</v>
      </c>
      <c r="D448" s="2">
        <v>6.1449271E-2</v>
      </c>
      <c r="E448" s="2">
        <v>6.1449271E-2</v>
      </c>
      <c r="F448">
        <v>39132800</v>
      </c>
      <c r="G448" s="9">
        <f t="shared" si="20"/>
        <v>0.70415408662387147</v>
      </c>
      <c r="H448" s="10">
        <f t="shared" si="18"/>
        <v>0.70415408662387147</v>
      </c>
      <c r="I448" s="2" t="str">
        <f t="shared" si="19"/>
        <v/>
      </c>
    </row>
    <row r="449" spans="1:9">
      <c r="A449" t="s">
        <v>453</v>
      </c>
      <c r="B449" s="2">
        <v>6.2738351999999997E-2</v>
      </c>
      <c r="C449" s="2">
        <v>6.3168036999999996E-2</v>
      </c>
      <c r="D449" s="2">
        <v>6.2738351999999997E-2</v>
      </c>
      <c r="E449" s="2">
        <v>6.2738351999999997E-2</v>
      </c>
      <c r="F449">
        <v>36668800</v>
      </c>
      <c r="G449" s="9">
        <f t="shared" si="20"/>
        <v>2.097797059301155</v>
      </c>
      <c r="H449" s="10">
        <f t="shared" si="18"/>
        <v>2.097797059301155</v>
      </c>
      <c r="I449" s="2" t="str">
        <f t="shared" si="19"/>
        <v/>
      </c>
    </row>
    <row r="450" spans="1:9">
      <c r="A450" t="s">
        <v>454</v>
      </c>
      <c r="B450" s="2">
        <v>6.4457110999999997E-2</v>
      </c>
      <c r="C450" s="2">
        <v>6.4886796999999996E-2</v>
      </c>
      <c r="D450" s="2">
        <v>6.4457110999999997E-2</v>
      </c>
      <c r="E450" s="2">
        <v>6.4457110999999997E-2</v>
      </c>
      <c r="F450">
        <v>103376000</v>
      </c>
      <c r="G450" s="9">
        <f t="shared" si="20"/>
        <v>2.7395667007638331</v>
      </c>
      <c r="H450" s="10">
        <f t="shared" ref="H450:H513" si="21">IF(G450&gt;0,G450,"")</f>
        <v>2.7395667007638331</v>
      </c>
      <c r="I450" s="2" t="str">
        <f t="shared" ref="I450:I513" si="22">IF(G450&lt;0,G450,"")</f>
        <v/>
      </c>
    </row>
    <row r="451" spans="1:9">
      <c r="A451" t="s">
        <v>455</v>
      </c>
      <c r="B451" s="2">
        <v>6.4457110999999997E-2</v>
      </c>
      <c r="C451" s="2">
        <v>6.4886796999999996E-2</v>
      </c>
      <c r="D451" s="2">
        <v>6.4457110999999997E-2</v>
      </c>
      <c r="E451" s="2">
        <v>6.4457110999999997E-2</v>
      </c>
      <c r="F451">
        <v>139820800</v>
      </c>
      <c r="G451" s="9">
        <f t="shared" si="20"/>
        <v>0</v>
      </c>
      <c r="H451" s="10" t="str">
        <f t="shared" si="21"/>
        <v/>
      </c>
      <c r="I451" s="2" t="str">
        <f t="shared" si="22"/>
        <v/>
      </c>
    </row>
    <row r="452" spans="1:9">
      <c r="A452" t="s">
        <v>456</v>
      </c>
      <c r="B452" s="2">
        <v>6.2738345000000001E-2</v>
      </c>
      <c r="C452" s="2">
        <v>6.2738345000000001E-2</v>
      </c>
      <c r="D452" s="2">
        <v>6.2308653999999998E-2</v>
      </c>
      <c r="E452" s="2">
        <v>6.2308653999999998E-2</v>
      </c>
      <c r="F452">
        <v>178192000</v>
      </c>
      <c r="G452" s="9">
        <f t="shared" ref="G452:G515" si="23">(E452-E451)/E451*100</f>
        <v>-3.333157454109291</v>
      </c>
      <c r="H452" s="10" t="str">
        <f t="shared" si="21"/>
        <v/>
      </c>
      <c r="I452" s="2">
        <f t="shared" si="22"/>
        <v>-3.333157454109291</v>
      </c>
    </row>
    <row r="453" spans="1:9">
      <c r="A453" t="s">
        <v>457</v>
      </c>
      <c r="B453" s="2">
        <v>6.2308653999999998E-2</v>
      </c>
      <c r="C453" s="2">
        <v>6.3168030999999999E-2</v>
      </c>
      <c r="D453" s="2">
        <v>6.2308653999999998E-2</v>
      </c>
      <c r="E453" s="2">
        <v>6.2308653999999998E-2</v>
      </c>
      <c r="F453">
        <v>38147200</v>
      </c>
      <c r="G453" s="9">
        <f t="shared" si="23"/>
        <v>0</v>
      </c>
      <c r="H453" s="10" t="str">
        <f t="shared" si="21"/>
        <v/>
      </c>
      <c r="I453" s="2" t="str">
        <f t="shared" si="22"/>
        <v/>
      </c>
    </row>
    <row r="454" spans="1:9">
      <c r="A454" t="s">
        <v>458</v>
      </c>
      <c r="B454" s="2">
        <v>6.3168033999999998E-2</v>
      </c>
      <c r="C454" s="2">
        <v>6.4027411000000006E-2</v>
      </c>
      <c r="D454" s="2">
        <v>6.3168033999999998E-2</v>
      </c>
      <c r="E454" s="2">
        <v>6.3168033999999998E-2</v>
      </c>
      <c r="F454">
        <v>85523200</v>
      </c>
      <c r="G454" s="9">
        <f t="shared" si="23"/>
        <v>1.3792305640240599</v>
      </c>
      <c r="H454" s="10">
        <f t="shared" si="21"/>
        <v>1.3792305640240599</v>
      </c>
      <c r="I454" s="2" t="str">
        <f t="shared" si="22"/>
        <v/>
      </c>
    </row>
    <row r="455" spans="1:9">
      <c r="A455" t="s">
        <v>459</v>
      </c>
      <c r="B455" s="2">
        <v>6.3168033999999998E-2</v>
      </c>
      <c r="C455" s="2">
        <v>6.3597724999999994E-2</v>
      </c>
      <c r="D455" s="2">
        <v>6.3168033999999998E-2</v>
      </c>
      <c r="E455" s="2">
        <v>6.3168033999999998E-2</v>
      </c>
      <c r="F455">
        <v>65564800</v>
      </c>
      <c r="G455" s="9">
        <f t="shared" si="23"/>
        <v>0</v>
      </c>
      <c r="H455" s="10" t="str">
        <f t="shared" si="21"/>
        <v/>
      </c>
      <c r="I455" s="2" t="str">
        <f t="shared" si="22"/>
        <v/>
      </c>
    </row>
    <row r="456" spans="1:9">
      <c r="A456" t="s">
        <v>460</v>
      </c>
      <c r="B456" s="2">
        <v>6.3168036999999996E-2</v>
      </c>
      <c r="C456" s="2">
        <v>6.3168036999999996E-2</v>
      </c>
      <c r="D456" s="2">
        <v>6.2738351999999997E-2</v>
      </c>
      <c r="E456" s="2">
        <v>6.2738351999999997E-2</v>
      </c>
      <c r="F456">
        <v>74681600</v>
      </c>
      <c r="G456" s="9">
        <f t="shared" si="23"/>
        <v>-0.68022063184679882</v>
      </c>
      <c r="H456" s="10" t="str">
        <f t="shared" si="21"/>
        <v/>
      </c>
      <c r="I456" s="2">
        <f t="shared" si="22"/>
        <v>-0.68022063184679882</v>
      </c>
    </row>
    <row r="457" spans="1:9">
      <c r="A457" t="s">
        <v>461</v>
      </c>
      <c r="B457" s="2">
        <v>6.3597701000000006E-2</v>
      </c>
      <c r="C457" s="2">
        <v>6.4457078000000001E-2</v>
      </c>
      <c r="D457" s="2">
        <v>6.3597701000000006E-2</v>
      </c>
      <c r="E457" s="2">
        <v>6.3597701000000006E-2</v>
      </c>
      <c r="F457">
        <v>46256000</v>
      </c>
      <c r="G457" s="9">
        <f t="shared" si="23"/>
        <v>1.3697347357801322</v>
      </c>
      <c r="H457" s="10">
        <f t="shared" si="21"/>
        <v>1.3697347357801322</v>
      </c>
      <c r="I457" s="2" t="str">
        <f t="shared" si="22"/>
        <v/>
      </c>
    </row>
    <row r="458" spans="1:9">
      <c r="A458" t="s">
        <v>462</v>
      </c>
      <c r="B458" s="2">
        <v>6.3597734000000003E-2</v>
      </c>
      <c r="C458" s="2">
        <v>6.4886796999999996E-2</v>
      </c>
      <c r="D458" s="2">
        <v>6.187898E-2</v>
      </c>
      <c r="E458" s="2">
        <v>6.4457110999999997E-2</v>
      </c>
      <c r="F458">
        <v>69328000</v>
      </c>
      <c r="G458" s="9">
        <f t="shared" si="23"/>
        <v>1.3513224322369624</v>
      </c>
      <c r="H458" s="10">
        <f t="shared" si="21"/>
        <v>1.3513224322369624</v>
      </c>
      <c r="I458" s="2" t="str">
        <f t="shared" si="22"/>
        <v/>
      </c>
    </row>
    <row r="459" spans="1:9">
      <c r="A459" t="s">
        <v>463</v>
      </c>
      <c r="B459" s="2">
        <v>6.4457114999999995E-2</v>
      </c>
      <c r="C459" s="2">
        <v>6.6176637999999996E-2</v>
      </c>
      <c r="D459" s="2">
        <v>6.4457114999999995E-2</v>
      </c>
      <c r="E459" s="2">
        <v>6.4886800999999994E-2</v>
      </c>
      <c r="F459">
        <v>80236800</v>
      </c>
      <c r="G459" s="9">
        <f t="shared" si="23"/>
        <v>0.66662931883496368</v>
      </c>
      <c r="H459" s="10">
        <f t="shared" si="21"/>
        <v>0.66662931883496368</v>
      </c>
      <c r="I459" s="2" t="str">
        <f t="shared" si="22"/>
        <v/>
      </c>
    </row>
    <row r="460" spans="1:9">
      <c r="A460" t="s">
        <v>464</v>
      </c>
      <c r="B460" s="2">
        <v>6.4886797999999996E-2</v>
      </c>
      <c r="C460" s="2">
        <v>6.9614142000000004E-2</v>
      </c>
      <c r="D460" s="2">
        <v>6.4886797999999996E-2</v>
      </c>
      <c r="E460" s="2">
        <v>6.9614142000000004E-2</v>
      </c>
      <c r="F460">
        <v>173532800</v>
      </c>
      <c r="G460" s="9">
        <f t="shared" si="23"/>
        <v>7.2855202092641473</v>
      </c>
      <c r="H460" s="10">
        <f t="shared" si="21"/>
        <v>7.2855202092641473</v>
      </c>
      <c r="I460" s="2" t="str">
        <f t="shared" si="22"/>
        <v/>
      </c>
    </row>
    <row r="461" spans="1:9">
      <c r="A461" t="s">
        <v>465</v>
      </c>
      <c r="B461" s="2">
        <v>7.0043805000000001E-2</v>
      </c>
      <c r="C461" s="2">
        <v>7.5629749999999996E-2</v>
      </c>
      <c r="D461" s="2">
        <v>7.0043805000000001E-2</v>
      </c>
      <c r="E461" s="2">
        <v>7.5200059E-2</v>
      </c>
      <c r="F461">
        <v>311673600</v>
      </c>
      <c r="G461" s="9">
        <f t="shared" si="23"/>
        <v>8.0241123994604369</v>
      </c>
      <c r="H461" s="10">
        <f t="shared" si="21"/>
        <v>8.0241123994604369</v>
      </c>
      <c r="I461" s="2" t="str">
        <f t="shared" si="22"/>
        <v/>
      </c>
    </row>
    <row r="462" spans="1:9">
      <c r="A462" t="s">
        <v>466</v>
      </c>
      <c r="B462" s="2">
        <v>7.5200066999999995E-2</v>
      </c>
      <c r="C462" s="2">
        <v>8.1216477999999995E-2</v>
      </c>
      <c r="D462" s="2">
        <v>7.4770381999999996E-2</v>
      </c>
      <c r="E462" s="2">
        <v>8.0786786999999999E-2</v>
      </c>
      <c r="F462">
        <v>275542400</v>
      </c>
      <c r="G462" s="9">
        <f t="shared" si="23"/>
        <v>7.4291537457437355</v>
      </c>
      <c r="H462" s="10">
        <f t="shared" si="21"/>
        <v>7.4291537457437355</v>
      </c>
      <c r="I462" s="2" t="str">
        <f t="shared" si="22"/>
        <v/>
      </c>
    </row>
    <row r="463" spans="1:9">
      <c r="A463" t="s">
        <v>467</v>
      </c>
      <c r="B463" s="2">
        <v>8.0786800000000006E-2</v>
      </c>
      <c r="C463" s="2">
        <v>8.5083684000000007E-2</v>
      </c>
      <c r="D463" s="2">
        <v>8.0786800000000006E-2</v>
      </c>
      <c r="E463" s="2">
        <v>8.2505553999999995E-2</v>
      </c>
      <c r="F463">
        <v>313734400</v>
      </c>
      <c r="G463" s="9">
        <f t="shared" si="23"/>
        <v>2.1275347910543791</v>
      </c>
      <c r="H463" s="10">
        <f t="shared" si="21"/>
        <v>2.1275347910543791</v>
      </c>
      <c r="I463" s="2" t="str">
        <f t="shared" si="22"/>
        <v/>
      </c>
    </row>
    <row r="464" spans="1:9">
      <c r="A464" t="s">
        <v>468</v>
      </c>
      <c r="B464" s="2">
        <v>8.2505575999999997E-2</v>
      </c>
      <c r="C464" s="2">
        <v>8.3794644000000001E-2</v>
      </c>
      <c r="D464" s="2">
        <v>7.9068067000000006E-2</v>
      </c>
      <c r="E464" s="2">
        <v>7.9927444E-2</v>
      </c>
      <c r="F464">
        <v>258944000</v>
      </c>
      <c r="G464" s="9">
        <f t="shared" si="23"/>
        <v>-3.1247714547798742</v>
      </c>
      <c r="H464" s="10" t="str">
        <f t="shared" si="21"/>
        <v/>
      </c>
      <c r="I464" s="2">
        <f t="shared" si="22"/>
        <v>-3.1247714547798742</v>
      </c>
    </row>
    <row r="465" spans="1:9">
      <c r="A465" t="s">
        <v>469</v>
      </c>
      <c r="B465" s="2">
        <v>7.9927410000000004E-2</v>
      </c>
      <c r="C465" s="2">
        <v>8.3364916999999997E-2</v>
      </c>
      <c r="D465" s="2">
        <v>7.9068033999999995E-2</v>
      </c>
      <c r="E465" s="2">
        <v>8.0786786999999999E-2</v>
      </c>
      <c r="F465">
        <v>198844800</v>
      </c>
      <c r="G465" s="9">
        <f t="shared" si="23"/>
        <v>1.0751538607940452</v>
      </c>
      <c r="H465" s="10">
        <f t="shared" si="21"/>
        <v>1.0751538607940452</v>
      </c>
      <c r="I465" s="2" t="str">
        <f t="shared" si="22"/>
        <v/>
      </c>
    </row>
    <row r="466" spans="1:9">
      <c r="A466" t="s">
        <v>470</v>
      </c>
      <c r="B466" s="2">
        <v>8.0786800000000006E-2</v>
      </c>
      <c r="C466" s="2">
        <v>8.2075868999999996E-2</v>
      </c>
      <c r="D466" s="2">
        <v>7.9497737999999998E-2</v>
      </c>
      <c r="E466" s="2">
        <v>8.1216492000000001E-2</v>
      </c>
      <c r="F466">
        <v>178662400</v>
      </c>
      <c r="G466" s="9">
        <f t="shared" si="23"/>
        <v>0.53190009896049262</v>
      </c>
      <c r="H466" s="10">
        <f t="shared" si="21"/>
        <v>0.53190009896049262</v>
      </c>
      <c r="I466" s="2" t="str">
        <f t="shared" si="22"/>
        <v/>
      </c>
    </row>
    <row r="467" spans="1:9">
      <c r="A467" t="s">
        <v>471</v>
      </c>
      <c r="B467" s="2">
        <v>8.0786781000000002E-2</v>
      </c>
      <c r="C467" s="2">
        <v>8.0786781000000002E-2</v>
      </c>
      <c r="D467" s="2">
        <v>7.7778190999999997E-2</v>
      </c>
      <c r="E467" s="2">
        <v>7.9068026999999999E-2</v>
      </c>
      <c r="F467">
        <v>144614400</v>
      </c>
      <c r="G467" s="9">
        <f t="shared" si="23"/>
        <v>-2.6453555763033969</v>
      </c>
      <c r="H467" s="10" t="str">
        <f t="shared" si="21"/>
        <v/>
      </c>
      <c r="I467" s="2">
        <f t="shared" si="22"/>
        <v>-2.6453555763033969</v>
      </c>
    </row>
    <row r="468" spans="1:9">
      <c r="A468" t="s">
        <v>472</v>
      </c>
      <c r="B468" s="2">
        <v>7.9068033999999995E-2</v>
      </c>
      <c r="C468" s="2">
        <v>8.1216477999999995E-2</v>
      </c>
      <c r="D468" s="2">
        <v>7.9068033999999995E-2</v>
      </c>
      <c r="E468" s="2">
        <v>8.0786786999999999E-2</v>
      </c>
      <c r="F468">
        <v>94348800</v>
      </c>
      <c r="G468" s="9">
        <f t="shared" si="23"/>
        <v>2.1737737303094709</v>
      </c>
      <c r="H468" s="10">
        <f t="shared" si="21"/>
        <v>2.1737737303094709</v>
      </c>
      <c r="I468" s="2" t="str">
        <f t="shared" si="22"/>
        <v/>
      </c>
    </row>
    <row r="469" spans="1:9">
      <c r="A469" t="s">
        <v>473</v>
      </c>
      <c r="B469" s="2">
        <v>8.0786800000000006E-2</v>
      </c>
      <c r="C469" s="2">
        <v>8.3364931000000003E-2</v>
      </c>
      <c r="D469" s="2">
        <v>8.0786800000000006E-2</v>
      </c>
      <c r="E469" s="2">
        <v>8.2505553999999995E-2</v>
      </c>
      <c r="F469">
        <v>122841600</v>
      </c>
      <c r="G469" s="9">
        <f t="shared" si="23"/>
        <v>2.1275347910543791</v>
      </c>
      <c r="H469" s="10">
        <f t="shared" si="21"/>
        <v>2.1275347910543791</v>
      </c>
      <c r="I469" s="2" t="str">
        <f t="shared" si="22"/>
        <v/>
      </c>
    </row>
    <row r="470" spans="1:9">
      <c r="A470" t="s">
        <v>474</v>
      </c>
      <c r="B470" s="2">
        <v>8.2505586000000006E-2</v>
      </c>
      <c r="C470" s="2">
        <v>8.8091534999999999E-2</v>
      </c>
      <c r="D470" s="2">
        <v>8.2075901000000007E-2</v>
      </c>
      <c r="E470" s="2">
        <v>8.7232158000000004E-2</v>
      </c>
      <c r="F470">
        <v>242099200</v>
      </c>
      <c r="G470" s="9">
        <f t="shared" si="23"/>
        <v>5.7288312978299736</v>
      </c>
      <c r="H470" s="10">
        <f t="shared" si="21"/>
        <v>5.7288312978299736</v>
      </c>
      <c r="I470" s="2" t="str">
        <f t="shared" si="22"/>
        <v/>
      </c>
    </row>
    <row r="471" spans="1:9">
      <c r="A471" t="s">
        <v>475</v>
      </c>
      <c r="B471" s="2">
        <v>8.7232095999999995E-2</v>
      </c>
      <c r="C471" s="2">
        <v>9.1959438000000004E-2</v>
      </c>
      <c r="D471" s="2">
        <v>8.5943034000000001E-2</v>
      </c>
      <c r="E471" s="2">
        <v>8.9380539999999994E-2</v>
      </c>
      <c r="F471">
        <v>227516800</v>
      </c>
      <c r="G471" s="9">
        <f t="shared" si="23"/>
        <v>2.4628325714468629</v>
      </c>
      <c r="H471" s="10">
        <f t="shared" si="21"/>
        <v>2.4628325714468629</v>
      </c>
      <c r="I471" s="2" t="str">
        <f t="shared" si="22"/>
        <v/>
      </c>
    </row>
    <row r="472" spans="1:9">
      <c r="A472" t="s">
        <v>476</v>
      </c>
      <c r="B472" s="2">
        <v>8.9380510999999996E-2</v>
      </c>
      <c r="C472" s="2">
        <v>9.1959409000000006E-2</v>
      </c>
      <c r="D472" s="2">
        <v>8.895082E-2</v>
      </c>
      <c r="E472" s="2">
        <v>8.895082E-2</v>
      </c>
      <c r="F472">
        <v>161683200</v>
      </c>
      <c r="G472" s="9">
        <f t="shared" si="23"/>
        <v>-0.4807757930305574</v>
      </c>
      <c r="H472" s="10" t="str">
        <f t="shared" si="21"/>
        <v/>
      </c>
      <c r="I472" s="2">
        <f t="shared" si="22"/>
        <v>-0.4807757930305574</v>
      </c>
    </row>
    <row r="473" spans="1:9">
      <c r="A473" t="s">
        <v>477</v>
      </c>
      <c r="B473" s="2">
        <v>8.8950854999999995E-2</v>
      </c>
      <c r="C473" s="2">
        <v>8.9380546000000005E-2</v>
      </c>
      <c r="D473" s="2">
        <v>8.336491E-2</v>
      </c>
      <c r="E473" s="2">
        <v>8.3794600999999996E-2</v>
      </c>
      <c r="F473">
        <v>184934400</v>
      </c>
      <c r="G473" s="9">
        <f t="shared" si="23"/>
        <v>-5.7967076638529065</v>
      </c>
      <c r="H473" s="10" t="str">
        <f t="shared" si="21"/>
        <v/>
      </c>
      <c r="I473" s="2">
        <f t="shared" si="22"/>
        <v>-5.7967076638529065</v>
      </c>
    </row>
    <row r="474" spans="1:9">
      <c r="A474" t="s">
        <v>478</v>
      </c>
      <c r="B474" s="2">
        <v>8.3794613000000004E-2</v>
      </c>
      <c r="C474" s="2">
        <v>8.4653984000000002E-2</v>
      </c>
      <c r="D474" s="2">
        <v>7.9927415000000002E-2</v>
      </c>
      <c r="E474" s="2">
        <v>8.4224299000000002E-2</v>
      </c>
      <c r="F474">
        <v>167753600</v>
      </c>
      <c r="G474" s="9">
        <f t="shared" si="23"/>
        <v>0.51279914800239479</v>
      </c>
      <c r="H474" s="10">
        <f t="shared" si="21"/>
        <v>0.51279914800239479</v>
      </c>
      <c r="I474" s="2" t="str">
        <f t="shared" si="22"/>
        <v/>
      </c>
    </row>
    <row r="475" spans="1:9">
      <c r="A475" t="s">
        <v>479</v>
      </c>
      <c r="B475" s="2">
        <v>8.4224279999999999E-2</v>
      </c>
      <c r="C475" s="2">
        <v>8.6802408999999997E-2</v>
      </c>
      <c r="D475" s="2">
        <v>8.4224279999999999E-2</v>
      </c>
      <c r="E475" s="2">
        <v>8.6372718000000001E-2</v>
      </c>
      <c r="F475">
        <v>191161600</v>
      </c>
      <c r="G475" s="9">
        <f t="shared" si="23"/>
        <v>2.5508303725982908</v>
      </c>
      <c r="H475" s="10">
        <f t="shared" si="21"/>
        <v>2.5508303725982908</v>
      </c>
      <c r="I475" s="2" t="str">
        <f t="shared" si="22"/>
        <v/>
      </c>
    </row>
    <row r="476" spans="1:9">
      <c r="A476" t="s">
        <v>480</v>
      </c>
      <c r="B476" s="2">
        <v>8.6372718000000001E-2</v>
      </c>
      <c r="C476" s="2">
        <v>8.7232094999999996E-2</v>
      </c>
      <c r="D476" s="2">
        <v>8.5083655999999994E-2</v>
      </c>
      <c r="E476" s="2">
        <v>8.6372718000000001E-2</v>
      </c>
      <c r="F476">
        <v>217683200</v>
      </c>
      <c r="G476" s="9">
        <f t="shared" si="23"/>
        <v>0</v>
      </c>
      <c r="H476" s="10" t="str">
        <f t="shared" si="21"/>
        <v/>
      </c>
      <c r="I476" s="2" t="str">
        <f t="shared" si="22"/>
        <v/>
      </c>
    </row>
    <row r="477" spans="1:9">
      <c r="A477" t="s">
        <v>481</v>
      </c>
      <c r="B477" s="2">
        <v>8.6372779999999996E-2</v>
      </c>
      <c r="C477" s="2">
        <v>8.7232158000000004E-2</v>
      </c>
      <c r="D477" s="2">
        <v>8.5083718000000003E-2</v>
      </c>
      <c r="E477" s="2">
        <v>8.7232158000000004E-2</v>
      </c>
      <c r="F477">
        <v>118115200</v>
      </c>
      <c r="G477" s="9">
        <f t="shared" si="23"/>
        <v>0.99503641879140936</v>
      </c>
      <c r="H477" s="10">
        <f t="shared" si="21"/>
        <v>0.99503641879140936</v>
      </c>
      <c r="I477" s="2" t="str">
        <f t="shared" si="22"/>
        <v/>
      </c>
    </row>
    <row r="478" spans="1:9">
      <c r="A478" t="s">
        <v>482</v>
      </c>
      <c r="B478" s="2">
        <v>8.7232124999999994E-2</v>
      </c>
      <c r="C478" s="2">
        <v>9.2818845999999997E-2</v>
      </c>
      <c r="D478" s="2">
        <v>8.6372747999999999E-2</v>
      </c>
      <c r="E478" s="2">
        <v>9.1959469000000002E-2</v>
      </c>
      <c r="F478">
        <v>104361600</v>
      </c>
      <c r="G478" s="9">
        <f t="shared" si="23"/>
        <v>5.419229683621948</v>
      </c>
      <c r="H478" s="10">
        <f t="shared" si="21"/>
        <v>5.419229683621948</v>
      </c>
      <c r="I478" s="2" t="str">
        <f t="shared" si="22"/>
        <v/>
      </c>
    </row>
    <row r="479" spans="1:9">
      <c r="A479" t="s">
        <v>483</v>
      </c>
      <c r="B479" s="2">
        <v>9.2818814999999999E-2</v>
      </c>
      <c r="C479" s="2">
        <v>0.10141258</v>
      </c>
      <c r="D479" s="2">
        <v>9.2818814999999999E-2</v>
      </c>
      <c r="E479" s="2">
        <v>9.8404765000000005E-2</v>
      </c>
      <c r="F479">
        <v>310844800</v>
      </c>
      <c r="G479" s="9">
        <f t="shared" si="23"/>
        <v>7.0088442985681034</v>
      </c>
      <c r="H479" s="10">
        <f t="shared" si="21"/>
        <v>7.0088442985681034</v>
      </c>
      <c r="I479" s="2" t="str">
        <f t="shared" si="22"/>
        <v/>
      </c>
    </row>
    <row r="480" spans="1:9">
      <c r="A480" t="s">
        <v>484</v>
      </c>
      <c r="B480" s="2">
        <v>9.8404822000000003E-2</v>
      </c>
      <c r="C480" s="2">
        <v>0.10571029799999999</v>
      </c>
      <c r="D480" s="2">
        <v>9.8404822000000003E-2</v>
      </c>
      <c r="E480" s="2">
        <v>0.10571029799999999</v>
      </c>
      <c r="F480">
        <v>235132800</v>
      </c>
      <c r="G480" s="9">
        <f t="shared" si="23"/>
        <v>7.4239626505891136</v>
      </c>
      <c r="H480" s="10">
        <f t="shared" si="21"/>
        <v>7.4239626505891136</v>
      </c>
      <c r="I480" s="2" t="str">
        <f t="shared" si="22"/>
        <v/>
      </c>
    </row>
    <row r="481" spans="1:9">
      <c r="A481" t="s">
        <v>485</v>
      </c>
      <c r="B481" s="2">
        <v>0.105710203</v>
      </c>
      <c r="C481" s="2">
        <v>0.109577387</v>
      </c>
      <c r="D481" s="2">
        <v>0.104850821</v>
      </c>
      <c r="E481" s="2">
        <v>0.106569573</v>
      </c>
      <c r="F481">
        <v>329078400</v>
      </c>
      <c r="G481" s="9">
        <f t="shared" si="23"/>
        <v>0.81285836503838682</v>
      </c>
      <c r="H481" s="10">
        <f t="shared" si="21"/>
        <v>0.81285836503838682</v>
      </c>
      <c r="I481" s="2" t="str">
        <f t="shared" si="22"/>
        <v/>
      </c>
    </row>
    <row r="482" spans="1:9">
      <c r="A482" t="s">
        <v>486</v>
      </c>
      <c r="B482" s="2">
        <v>0.10571021</v>
      </c>
      <c r="C482" s="2">
        <v>0.10571021</v>
      </c>
      <c r="D482" s="2">
        <v>0.101842245</v>
      </c>
      <c r="E482" s="2">
        <v>0.103561766</v>
      </c>
      <c r="F482">
        <v>141500800</v>
      </c>
      <c r="G482" s="9">
        <f t="shared" si="23"/>
        <v>-2.8223881501336234</v>
      </c>
      <c r="H482" s="10" t="str">
        <f t="shared" si="21"/>
        <v/>
      </c>
      <c r="I482" s="2">
        <f t="shared" si="22"/>
        <v>-2.8223881501336234</v>
      </c>
    </row>
    <row r="483" spans="1:9">
      <c r="A483" t="s">
        <v>487</v>
      </c>
      <c r="B483" s="2">
        <v>0.10356183400000001</v>
      </c>
      <c r="C483" s="2">
        <v>0.104421205</v>
      </c>
      <c r="D483" s="2">
        <v>9.8834483000000001E-2</v>
      </c>
      <c r="E483" s="2">
        <v>9.9264174999999996E-2</v>
      </c>
      <c r="F483">
        <v>119190400</v>
      </c>
      <c r="G483" s="9">
        <f t="shared" si="23"/>
        <v>-4.149785356112992</v>
      </c>
      <c r="H483" s="10" t="str">
        <f t="shared" si="21"/>
        <v/>
      </c>
      <c r="I483" s="2">
        <f t="shared" si="22"/>
        <v>-4.149785356112992</v>
      </c>
    </row>
    <row r="484" spans="1:9">
      <c r="A484" t="s">
        <v>488</v>
      </c>
      <c r="B484" s="2">
        <v>9.9264163000000002E-2</v>
      </c>
      <c r="C484" s="2">
        <v>0.103561821</v>
      </c>
      <c r="D484" s="2">
        <v>9.8834472000000007E-2</v>
      </c>
      <c r="E484" s="2">
        <v>0.10270243900000001</v>
      </c>
      <c r="F484">
        <v>179782400</v>
      </c>
      <c r="G484" s="9">
        <f t="shared" si="23"/>
        <v>3.4637511468765148</v>
      </c>
      <c r="H484" s="10">
        <f t="shared" si="21"/>
        <v>3.4637511468765148</v>
      </c>
      <c r="I484" s="2" t="str">
        <f t="shared" si="22"/>
        <v/>
      </c>
    </row>
    <row r="485" spans="1:9">
      <c r="A485" t="s">
        <v>489</v>
      </c>
      <c r="B485" s="2">
        <v>0.10313206799999999</v>
      </c>
      <c r="C485" s="2">
        <v>0.108288326</v>
      </c>
      <c r="D485" s="2">
        <v>0.10313206799999999</v>
      </c>
      <c r="E485" s="2">
        <v>0.106569573</v>
      </c>
      <c r="F485">
        <v>202787200</v>
      </c>
      <c r="G485" s="9">
        <f t="shared" si="23"/>
        <v>3.7653769838903188</v>
      </c>
      <c r="H485" s="10">
        <f t="shared" si="21"/>
        <v>3.7653769838903188</v>
      </c>
      <c r="I485" s="2" t="str">
        <f t="shared" si="22"/>
        <v/>
      </c>
    </row>
    <row r="486" spans="1:9">
      <c r="A486" t="s">
        <v>490</v>
      </c>
      <c r="B486" s="2">
        <v>0.10656967000000001</v>
      </c>
      <c r="C486" s="2">
        <v>0.113444686</v>
      </c>
      <c r="D486" s="2">
        <v>0.104850916</v>
      </c>
      <c r="E486" s="2">
        <v>0.113444686</v>
      </c>
      <c r="F486">
        <v>123155200</v>
      </c>
      <c r="G486" s="9">
        <f t="shared" si="23"/>
        <v>6.4512907450609767</v>
      </c>
      <c r="H486" s="10">
        <f t="shared" si="21"/>
        <v>6.4512907450609767</v>
      </c>
      <c r="I486" s="2" t="str">
        <f t="shared" si="22"/>
        <v/>
      </c>
    </row>
    <row r="487" spans="1:9">
      <c r="A487" t="s">
        <v>491</v>
      </c>
      <c r="B487" s="2">
        <v>0.113444697</v>
      </c>
      <c r="C487" s="2">
        <v>0.116882974</v>
      </c>
      <c r="D487" s="2">
        <v>0.111296251</v>
      </c>
      <c r="E487" s="2">
        <v>0.111296251</v>
      </c>
      <c r="F487">
        <v>131107200</v>
      </c>
      <c r="G487" s="9">
        <f t="shared" si="23"/>
        <v>-1.8938172211962436</v>
      </c>
      <c r="H487" s="10" t="str">
        <f t="shared" si="21"/>
        <v/>
      </c>
      <c r="I487" s="2">
        <f t="shared" si="22"/>
        <v>-1.8938172211962436</v>
      </c>
    </row>
    <row r="488" spans="1:9">
      <c r="A488" t="s">
        <v>492</v>
      </c>
      <c r="B488" s="2">
        <v>0.111296176</v>
      </c>
      <c r="C488" s="2">
        <v>0.112585238</v>
      </c>
      <c r="D488" s="2">
        <v>0.107428991</v>
      </c>
      <c r="E488" s="2">
        <v>0.108718053</v>
      </c>
      <c r="F488">
        <v>124588800</v>
      </c>
      <c r="G488" s="9">
        <f t="shared" si="23"/>
        <v>-2.3165182805663451</v>
      </c>
      <c r="H488" s="10" t="str">
        <f t="shared" si="21"/>
        <v/>
      </c>
      <c r="I488" s="2">
        <f t="shared" si="22"/>
        <v>-2.3165182805663451</v>
      </c>
    </row>
    <row r="489" spans="1:9">
      <c r="A489" t="s">
        <v>493</v>
      </c>
      <c r="B489" s="2">
        <v>0.108718104</v>
      </c>
      <c r="C489" s="2">
        <v>0.109147784</v>
      </c>
      <c r="D489" s="2">
        <v>0.10270246</v>
      </c>
      <c r="E489" s="2">
        <v>0.10313215100000001</v>
      </c>
      <c r="F489">
        <v>182022400</v>
      </c>
      <c r="G489" s="9">
        <f t="shared" si="23"/>
        <v>-5.1379709678943479</v>
      </c>
      <c r="H489" s="10" t="str">
        <f t="shared" si="21"/>
        <v/>
      </c>
      <c r="I489" s="2">
        <f t="shared" si="22"/>
        <v>-5.1379709678943479</v>
      </c>
    </row>
    <row r="490" spans="1:9">
      <c r="A490" t="s">
        <v>494</v>
      </c>
      <c r="B490" s="2">
        <v>0.103132133</v>
      </c>
      <c r="C490" s="2">
        <v>0.108288394</v>
      </c>
      <c r="D490" s="2">
        <v>0.103132133</v>
      </c>
      <c r="E490" s="2">
        <v>0.107858703</v>
      </c>
      <c r="F490">
        <v>144144000</v>
      </c>
      <c r="G490" s="9">
        <f t="shared" si="23"/>
        <v>4.5830053520361407</v>
      </c>
      <c r="H490" s="10">
        <f t="shared" si="21"/>
        <v>4.5830053520361407</v>
      </c>
      <c r="I490" s="2" t="str">
        <f t="shared" si="22"/>
        <v/>
      </c>
    </row>
    <row r="491" spans="1:9">
      <c r="A491" t="s">
        <v>495</v>
      </c>
      <c r="B491" s="2">
        <v>0.107858703</v>
      </c>
      <c r="C491" s="2">
        <v>0.109577456</v>
      </c>
      <c r="D491" s="2">
        <v>0.107429023</v>
      </c>
      <c r="E491" s="2">
        <v>0.107858703</v>
      </c>
      <c r="F491">
        <v>152678400</v>
      </c>
      <c r="G491" s="9">
        <f t="shared" si="23"/>
        <v>0</v>
      </c>
      <c r="H491" s="10" t="str">
        <f t="shared" si="21"/>
        <v/>
      </c>
      <c r="I491" s="2" t="str">
        <f t="shared" si="22"/>
        <v/>
      </c>
    </row>
    <row r="492" spans="1:9">
      <c r="A492" t="s">
        <v>496</v>
      </c>
      <c r="B492" s="2">
        <v>0.10785868899999999</v>
      </c>
      <c r="C492" s="2">
        <v>0.108718071</v>
      </c>
      <c r="D492" s="2">
        <v>0.105710256</v>
      </c>
      <c r="E492" s="2">
        <v>0.106139936</v>
      </c>
      <c r="F492">
        <v>97305600</v>
      </c>
      <c r="G492" s="9">
        <f t="shared" si="23"/>
        <v>-1.5935357576105806</v>
      </c>
      <c r="H492" s="10" t="str">
        <f t="shared" si="21"/>
        <v/>
      </c>
      <c r="I492" s="2">
        <f t="shared" si="22"/>
        <v>-1.5935357576105806</v>
      </c>
    </row>
    <row r="493" spans="1:9">
      <c r="A493" t="s">
        <v>497</v>
      </c>
      <c r="B493" s="2">
        <v>0.10613993400000001</v>
      </c>
      <c r="C493" s="2">
        <v>0.10613993400000001</v>
      </c>
      <c r="D493" s="2">
        <v>9.6686027999999993E-2</v>
      </c>
      <c r="E493" s="2">
        <v>9.6686027999999993E-2</v>
      </c>
      <c r="F493">
        <v>101248000</v>
      </c>
      <c r="G493" s="9">
        <f t="shared" si="23"/>
        <v>-8.9070225178956299</v>
      </c>
      <c r="H493" s="10" t="str">
        <f t="shared" si="21"/>
        <v/>
      </c>
      <c r="I493" s="2">
        <f t="shared" si="22"/>
        <v>-8.9070225178956299</v>
      </c>
    </row>
    <row r="494" spans="1:9">
      <c r="A494" t="s">
        <v>498</v>
      </c>
      <c r="B494" s="2">
        <v>9.7975112000000003E-2</v>
      </c>
      <c r="C494" s="2">
        <v>0.102272771</v>
      </c>
      <c r="D494" s="2">
        <v>9.7975112000000003E-2</v>
      </c>
      <c r="E494" s="2">
        <v>9.9264174999999996E-2</v>
      </c>
      <c r="F494">
        <v>88502400</v>
      </c>
      <c r="G494" s="9">
        <f t="shared" si="23"/>
        <v>2.6665145454108456</v>
      </c>
      <c r="H494" s="10">
        <f t="shared" si="21"/>
        <v>2.6665145454108456</v>
      </c>
      <c r="I494" s="2" t="str">
        <f t="shared" si="22"/>
        <v/>
      </c>
    </row>
    <row r="495" spans="1:9">
      <c r="A495" t="s">
        <v>499</v>
      </c>
      <c r="B495" s="2">
        <v>9.9264157000000006E-2</v>
      </c>
      <c r="C495" s="2">
        <v>0.104850877</v>
      </c>
      <c r="D495" s="2">
        <v>9.8834465999999996E-2</v>
      </c>
      <c r="E495" s="2">
        <v>0.101412602</v>
      </c>
      <c r="F495">
        <v>73740800</v>
      </c>
      <c r="G495" s="9">
        <f t="shared" si="23"/>
        <v>2.1643528493537656</v>
      </c>
      <c r="H495" s="10">
        <f t="shared" si="21"/>
        <v>2.1643528493537656</v>
      </c>
      <c r="I495" s="2" t="str">
        <f t="shared" si="22"/>
        <v/>
      </c>
    </row>
    <row r="496" spans="1:9">
      <c r="A496" t="s">
        <v>500</v>
      </c>
      <c r="B496" s="2">
        <v>0.101412603</v>
      </c>
      <c r="C496" s="2">
        <v>0.102702434</v>
      </c>
      <c r="D496" s="2">
        <v>9.7545405000000002E-2</v>
      </c>
      <c r="E496" s="2">
        <v>9.9693850000000001E-2</v>
      </c>
      <c r="F496">
        <v>101987200</v>
      </c>
      <c r="G496" s="9">
        <f t="shared" si="23"/>
        <v>-1.6948110649995982</v>
      </c>
      <c r="H496" s="10" t="str">
        <f t="shared" si="21"/>
        <v/>
      </c>
      <c r="I496" s="2">
        <f t="shared" si="22"/>
        <v>-1.6948110649995982</v>
      </c>
    </row>
    <row r="497" spans="1:9">
      <c r="A497" t="s">
        <v>501</v>
      </c>
      <c r="B497" s="2">
        <v>9.9693866000000006E-2</v>
      </c>
      <c r="C497" s="2">
        <v>0.100982928</v>
      </c>
      <c r="D497" s="2">
        <v>9.6256359E-2</v>
      </c>
      <c r="E497" s="2">
        <v>9.9264174999999996E-2</v>
      </c>
      <c r="F497">
        <v>49952000</v>
      </c>
      <c r="G497" s="9">
        <f t="shared" si="23"/>
        <v>-0.43099448963000658</v>
      </c>
      <c r="H497" s="10" t="str">
        <f t="shared" si="21"/>
        <v/>
      </c>
      <c r="I497" s="2">
        <f t="shared" si="22"/>
        <v>-0.43099448963000658</v>
      </c>
    </row>
    <row r="498" spans="1:9">
      <c r="A498" t="s">
        <v>502</v>
      </c>
      <c r="B498" s="2">
        <v>9.9264158000000005E-2</v>
      </c>
      <c r="C498" s="2">
        <v>0.110007138</v>
      </c>
      <c r="D498" s="2">
        <v>9.8834466999999995E-2</v>
      </c>
      <c r="E498" s="2">
        <v>0.10957744699999999</v>
      </c>
      <c r="F498">
        <v>159196800</v>
      </c>
      <c r="G498" s="9">
        <f t="shared" si="23"/>
        <v>10.389722173180807</v>
      </c>
      <c r="H498" s="10">
        <f t="shared" si="21"/>
        <v>10.389722173180807</v>
      </c>
      <c r="I498" s="2" t="str">
        <f t="shared" si="22"/>
        <v/>
      </c>
    </row>
    <row r="499" spans="1:9">
      <c r="A499" t="s">
        <v>503</v>
      </c>
      <c r="B499" s="2">
        <v>0.10957742299999999</v>
      </c>
      <c r="C499" s="2">
        <v>0.116023524</v>
      </c>
      <c r="D499" s="2">
        <v>0.10957742299999999</v>
      </c>
      <c r="E499" s="2">
        <v>0.11172586700000001</v>
      </c>
      <c r="F499">
        <v>206841600</v>
      </c>
      <c r="G499" s="9">
        <f t="shared" si="23"/>
        <v>1.9606406781862804</v>
      </c>
      <c r="H499" s="10">
        <f t="shared" si="21"/>
        <v>1.9606406781862804</v>
      </c>
      <c r="I499" s="2" t="str">
        <f t="shared" si="22"/>
        <v/>
      </c>
    </row>
    <row r="500" spans="1:9">
      <c r="A500" t="s">
        <v>504</v>
      </c>
      <c r="B500" s="2">
        <v>0.11172586700000001</v>
      </c>
      <c r="C500" s="2">
        <v>0.11344462</v>
      </c>
      <c r="D500" s="2">
        <v>0.110007114</v>
      </c>
      <c r="E500" s="2">
        <v>0.11172586700000001</v>
      </c>
      <c r="F500">
        <v>164729600</v>
      </c>
      <c r="G500" s="9">
        <f t="shared" si="23"/>
        <v>0</v>
      </c>
      <c r="H500" s="10" t="str">
        <f t="shared" si="21"/>
        <v/>
      </c>
      <c r="I500" s="2" t="str">
        <f t="shared" si="22"/>
        <v/>
      </c>
    </row>
    <row r="501" spans="1:9">
      <c r="A501" t="s">
        <v>505</v>
      </c>
      <c r="B501" s="2">
        <v>0.110436876</v>
      </c>
      <c r="C501" s="2">
        <v>0.110436876</v>
      </c>
      <c r="D501" s="2">
        <v>0.107858739</v>
      </c>
      <c r="E501" s="2">
        <v>0.109147802</v>
      </c>
      <c r="F501">
        <v>47577600</v>
      </c>
      <c r="G501" s="9">
        <f t="shared" si="23"/>
        <v>-2.3074916035334989</v>
      </c>
      <c r="H501" s="10" t="str">
        <f t="shared" si="21"/>
        <v/>
      </c>
      <c r="I501" s="2">
        <f t="shared" si="22"/>
        <v>-2.3074916035334989</v>
      </c>
    </row>
    <row r="502" spans="1:9">
      <c r="A502" t="s">
        <v>506</v>
      </c>
      <c r="B502" s="2">
        <v>0.109147785</v>
      </c>
      <c r="C502" s="2">
        <v>0.116023581</v>
      </c>
      <c r="D502" s="2">
        <v>0.108288414</v>
      </c>
      <c r="E502" s="2">
        <v>0.115164198</v>
      </c>
      <c r="F502">
        <v>146585600</v>
      </c>
      <c r="G502" s="9">
        <f t="shared" si="23"/>
        <v>5.5121549767900904</v>
      </c>
      <c r="H502" s="10">
        <f t="shared" si="21"/>
        <v>5.5121549767900904</v>
      </c>
      <c r="I502" s="2" t="str">
        <f t="shared" si="22"/>
        <v/>
      </c>
    </row>
    <row r="503" spans="1:9">
      <c r="A503" t="s">
        <v>507</v>
      </c>
      <c r="B503" s="2">
        <v>0.115164131</v>
      </c>
      <c r="C503" s="2">
        <v>0.11903132800000001</v>
      </c>
      <c r="D503" s="2">
        <v>0.112585227</v>
      </c>
      <c r="E503" s="2">
        <v>0.116453193</v>
      </c>
      <c r="F503">
        <v>167283200</v>
      </c>
      <c r="G503" s="9">
        <f t="shared" si="23"/>
        <v>1.1192671180673712</v>
      </c>
      <c r="H503" s="10">
        <f t="shared" si="21"/>
        <v>1.1192671180673712</v>
      </c>
      <c r="I503" s="2" t="str">
        <f t="shared" si="22"/>
        <v/>
      </c>
    </row>
    <row r="504" spans="1:9">
      <c r="A504" t="s">
        <v>508</v>
      </c>
      <c r="B504" s="2">
        <v>0.116453194</v>
      </c>
      <c r="C504" s="2">
        <v>0.1198907</v>
      </c>
      <c r="D504" s="2">
        <v>0.11344461</v>
      </c>
      <c r="E504" s="2">
        <v>0.113874301</v>
      </c>
      <c r="F504">
        <v>112313600</v>
      </c>
      <c r="G504" s="9">
        <f t="shared" si="23"/>
        <v>-2.214530948928124</v>
      </c>
      <c r="H504" s="10" t="str">
        <f t="shared" si="21"/>
        <v/>
      </c>
      <c r="I504" s="2">
        <f t="shared" si="22"/>
        <v>-2.214530948928124</v>
      </c>
    </row>
    <row r="505" spans="1:9">
      <c r="A505" t="s">
        <v>509</v>
      </c>
      <c r="B505" s="2">
        <v>0.112155606</v>
      </c>
      <c r="C505" s="2">
        <v>0.112155606</v>
      </c>
      <c r="D505" s="2">
        <v>0.106569654</v>
      </c>
      <c r="E505" s="2">
        <v>0.108288407</v>
      </c>
      <c r="F505">
        <v>194656000</v>
      </c>
      <c r="G505" s="9">
        <f t="shared" si="23"/>
        <v>-4.9053157305439745</v>
      </c>
      <c r="H505" s="10" t="str">
        <f t="shared" si="21"/>
        <v/>
      </c>
      <c r="I505" s="2">
        <f t="shared" si="22"/>
        <v>-4.9053157305439745</v>
      </c>
    </row>
    <row r="506" spans="1:9">
      <c r="A506" t="s">
        <v>510</v>
      </c>
      <c r="B506" s="2">
        <v>0.106569626</v>
      </c>
      <c r="C506" s="2">
        <v>0.106569626</v>
      </c>
      <c r="D506" s="2">
        <v>9.9264151999999994E-2</v>
      </c>
      <c r="E506" s="2">
        <v>0.100553215</v>
      </c>
      <c r="F506">
        <v>167484800</v>
      </c>
      <c r="G506" s="9">
        <f t="shared" si="23"/>
        <v>-7.1431395236980455</v>
      </c>
      <c r="H506" s="10" t="str">
        <f t="shared" si="21"/>
        <v/>
      </c>
      <c r="I506" s="2">
        <f t="shared" si="22"/>
        <v>-7.1431395236980455</v>
      </c>
    </row>
    <row r="507" spans="1:9">
      <c r="A507" t="s">
        <v>511</v>
      </c>
      <c r="B507" s="2">
        <v>9.9693826999999999E-2</v>
      </c>
      <c r="C507" s="2">
        <v>9.9693826999999999E-2</v>
      </c>
      <c r="D507" s="2">
        <v>9.8404765000000005E-2</v>
      </c>
      <c r="E507" s="2">
        <v>9.8404765000000005E-2</v>
      </c>
      <c r="F507">
        <v>95379200</v>
      </c>
      <c r="G507" s="9">
        <f t="shared" si="23"/>
        <v>-2.1366298432128663</v>
      </c>
      <c r="H507" s="10" t="str">
        <f t="shared" si="21"/>
        <v/>
      </c>
      <c r="I507" s="2">
        <f t="shared" si="22"/>
        <v>-2.1366298432128663</v>
      </c>
    </row>
    <row r="508" spans="1:9">
      <c r="A508" t="s">
        <v>512</v>
      </c>
      <c r="B508" s="2">
        <v>9.8404804999999998E-2</v>
      </c>
      <c r="C508" s="2">
        <v>0.104421206</v>
      </c>
      <c r="D508" s="2">
        <v>9.6256359999999999E-2</v>
      </c>
      <c r="E508" s="2">
        <v>9.7545423000000006E-2</v>
      </c>
      <c r="F508">
        <v>270054400</v>
      </c>
      <c r="G508" s="9">
        <f t="shared" si="23"/>
        <v>-0.87327275259485548</v>
      </c>
      <c r="H508" s="10" t="str">
        <f t="shared" si="21"/>
        <v/>
      </c>
      <c r="I508" s="2">
        <f t="shared" si="22"/>
        <v>-0.87327275259485548</v>
      </c>
    </row>
    <row r="509" spans="1:9">
      <c r="A509" t="s">
        <v>513</v>
      </c>
      <c r="B509" s="2">
        <v>9.7545393999999994E-2</v>
      </c>
      <c r="C509" s="2">
        <v>9.7975085000000003E-2</v>
      </c>
      <c r="D509" s="2">
        <v>9.4967270000000006E-2</v>
      </c>
      <c r="E509" s="2">
        <v>9.7115702999999998E-2</v>
      </c>
      <c r="F509">
        <v>130793600</v>
      </c>
      <c r="G509" s="9">
        <f t="shared" si="23"/>
        <v>-0.44053322727403454</v>
      </c>
      <c r="H509" s="10" t="str">
        <f t="shared" si="21"/>
        <v/>
      </c>
      <c r="I509" s="2">
        <f t="shared" si="22"/>
        <v>-0.44053322727403454</v>
      </c>
    </row>
    <row r="510" spans="1:9">
      <c r="A510" t="s">
        <v>514</v>
      </c>
      <c r="B510" s="2">
        <v>9.7115724E-2</v>
      </c>
      <c r="C510" s="2">
        <v>0.10055323100000001</v>
      </c>
      <c r="D510" s="2">
        <v>9.6256353000000003E-2</v>
      </c>
      <c r="E510" s="2">
        <v>9.8834477000000004E-2</v>
      </c>
      <c r="F510">
        <v>141164800</v>
      </c>
      <c r="G510" s="9">
        <f t="shared" si="23"/>
        <v>1.769820890860468</v>
      </c>
      <c r="H510" s="10">
        <f t="shared" si="21"/>
        <v>1.769820890860468</v>
      </c>
      <c r="I510" s="2" t="str">
        <f t="shared" si="22"/>
        <v/>
      </c>
    </row>
    <row r="511" spans="1:9">
      <c r="A511" t="s">
        <v>515</v>
      </c>
      <c r="B511" s="2">
        <v>9.8834419000000007E-2</v>
      </c>
      <c r="C511" s="2">
        <v>0.104421137</v>
      </c>
      <c r="D511" s="2">
        <v>9.8404740000000004E-2</v>
      </c>
      <c r="E511" s="2">
        <v>0.103561766</v>
      </c>
      <c r="F511">
        <v>80729600</v>
      </c>
      <c r="G511" s="9">
        <f t="shared" si="23"/>
        <v>4.7830363892146623</v>
      </c>
      <c r="H511" s="10">
        <f t="shared" si="21"/>
        <v>4.7830363892146623</v>
      </c>
      <c r="I511" s="2" t="str">
        <f t="shared" si="22"/>
        <v/>
      </c>
    </row>
    <row r="512" spans="1:9">
      <c r="A512" t="s">
        <v>516</v>
      </c>
      <c r="B512" s="2">
        <v>0.103561842</v>
      </c>
      <c r="C512" s="2">
        <v>0.103991534</v>
      </c>
      <c r="D512" s="2">
        <v>0.10227277999999999</v>
      </c>
      <c r="E512" s="2">
        <v>0.10313215100000001</v>
      </c>
      <c r="F512">
        <v>69776000</v>
      </c>
      <c r="G512" s="9">
        <f t="shared" si="23"/>
        <v>-0.41483939159553762</v>
      </c>
      <c r="H512" s="10" t="str">
        <f t="shared" si="21"/>
        <v/>
      </c>
      <c r="I512" s="2">
        <f t="shared" si="22"/>
        <v>-0.41483939159553762</v>
      </c>
    </row>
    <row r="513" spans="1:9">
      <c r="A513" t="s">
        <v>517</v>
      </c>
      <c r="B513" s="2">
        <v>0.103132126</v>
      </c>
      <c r="C513" s="2">
        <v>0.103991508</v>
      </c>
      <c r="D513" s="2">
        <v>0.101412604</v>
      </c>
      <c r="E513" s="2">
        <v>0.103991508</v>
      </c>
      <c r="F513">
        <v>79945600</v>
      </c>
      <c r="G513" s="9">
        <f t="shared" si="23"/>
        <v>0.83325809814632013</v>
      </c>
      <c r="H513" s="10">
        <f t="shared" si="21"/>
        <v>0.83325809814632013</v>
      </c>
      <c r="I513" s="2" t="str">
        <f t="shared" si="22"/>
        <v/>
      </c>
    </row>
    <row r="514" spans="1:9">
      <c r="A514" t="s">
        <v>518</v>
      </c>
      <c r="B514" s="2">
        <v>0.104421165</v>
      </c>
      <c r="C514" s="2">
        <v>0.10699930000000001</v>
      </c>
      <c r="D514" s="2">
        <v>0.104421165</v>
      </c>
      <c r="E514" s="2">
        <v>0.10699930000000001</v>
      </c>
      <c r="F514">
        <v>101225600</v>
      </c>
      <c r="G514" s="9">
        <f t="shared" si="23"/>
        <v>2.8923438633085401</v>
      </c>
      <c r="H514" s="10">
        <f t="shared" ref="H514:H577" si="24">IF(G514&gt;0,G514,"")</f>
        <v>2.8923438633085401</v>
      </c>
      <c r="I514" s="2" t="str">
        <f t="shared" ref="I514:I577" si="25">IF(G514&lt;0,G514,"")</f>
        <v/>
      </c>
    </row>
    <row r="515" spans="1:9">
      <c r="A515" t="s">
        <v>519</v>
      </c>
      <c r="B515" s="2">
        <v>0.106999336</v>
      </c>
      <c r="C515" s="2">
        <v>0.110007152</v>
      </c>
      <c r="D515" s="2">
        <v>0.106139953</v>
      </c>
      <c r="E515" s="2">
        <v>0.110007152</v>
      </c>
      <c r="F515">
        <v>86979200</v>
      </c>
      <c r="G515" s="9">
        <f t="shared" si="23"/>
        <v>2.8110950258553014</v>
      </c>
      <c r="H515" s="10">
        <f t="shared" si="24"/>
        <v>2.8110950258553014</v>
      </c>
      <c r="I515" s="2" t="str">
        <f t="shared" si="25"/>
        <v/>
      </c>
    </row>
    <row r="516" spans="1:9">
      <c r="A516" t="s">
        <v>520</v>
      </c>
      <c r="B516" s="2">
        <v>0.110007115</v>
      </c>
      <c r="C516" s="2">
        <v>0.11301493</v>
      </c>
      <c r="D516" s="2">
        <v>0.109147733</v>
      </c>
      <c r="E516" s="2">
        <v>0.112585239</v>
      </c>
      <c r="F516">
        <v>61868800</v>
      </c>
      <c r="G516" s="9">
        <f t="shared" ref="G516:G579" si="26">(E516-E515)/E515*100</f>
        <v>2.3435630803350009</v>
      </c>
      <c r="H516" s="10">
        <f t="shared" si="24"/>
        <v>2.3435630803350009</v>
      </c>
      <c r="I516" s="2" t="str">
        <f t="shared" si="25"/>
        <v/>
      </c>
    </row>
    <row r="517" spans="1:9">
      <c r="A517" t="s">
        <v>521</v>
      </c>
      <c r="B517" s="2">
        <v>0.112585238</v>
      </c>
      <c r="C517" s="2">
        <v>0.116023524</v>
      </c>
      <c r="D517" s="2">
        <v>0.110436805</v>
      </c>
      <c r="E517" s="2">
        <v>0.11172586700000001</v>
      </c>
      <c r="F517">
        <v>113366400</v>
      </c>
      <c r="G517" s="9">
        <f t="shared" si="26"/>
        <v>-0.76330787910837683</v>
      </c>
      <c r="H517" s="10" t="str">
        <f t="shared" si="24"/>
        <v/>
      </c>
      <c r="I517" s="2">
        <f t="shared" si="25"/>
        <v>-0.76330787910837683</v>
      </c>
    </row>
    <row r="518" spans="1:9">
      <c r="A518" t="s">
        <v>522</v>
      </c>
      <c r="B518" s="2">
        <v>0.111725901</v>
      </c>
      <c r="C518" s="2">
        <v>0.112155592</v>
      </c>
      <c r="D518" s="2">
        <v>0.10656963999999999</v>
      </c>
      <c r="E518" s="2">
        <v>0.107858703</v>
      </c>
      <c r="F518">
        <v>80707200</v>
      </c>
      <c r="G518" s="9">
        <f t="shared" si="26"/>
        <v>-3.4612969259840303</v>
      </c>
      <c r="H518" s="10" t="str">
        <f t="shared" si="24"/>
        <v/>
      </c>
      <c r="I518" s="2">
        <f t="shared" si="25"/>
        <v>-3.4612969259840303</v>
      </c>
    </row>
    <row r="519" spans="1:9">
      <c r="A519" t="s">
        <v>523</v>
      </c>
      <c r="B519" s="2">
        <v>0.107858721</v>
      </c>
      <c r="C519" s="2">
        <v>0.109147784</v>
      </c>
      <c r="D519" s="2">
        <v>0.10184232</v>
      </c>
      <c r="E519" s="2">
        <v>0.10313215100000001</v>
      </c>
      <c r="F519">
        <v>156867200</v>
      </c>
      <c r="G519" s="9">
        <f t="shared" si="26"/>
        <v>-4.3821702547266819</v>
      </c>
      <c r="H519" s="10" t="str">
        <f t="shared" si="24"/>
        <v/>
      </c>
      <c r="I519" s="2">
        <f t="shared" si="25"/>
        <v>-4.3821702547266819</v>
      </c>
    </row>
    <row r="520" spans="1:9">
      <c r="A520" t="s">
        <v>524</v>
      </c>
      <c r="B520" s="2">
        <v>0.10313213</v>
      </c>
      <c r="C520" s="2">
        <v>0.104421192</v>
      </c>
      <c r="D520" s="2">
        <v>0.10270243900000001</v>
      </c>
      <c r="E520" s="2">
        <v>0.10270243900000001</v>
      </c>
      <c r="F520">
        <v>49660800</v>
      </c>
      <c r="G520" s="9">
        <f t="shared" si="26"/>
        <v>-0.41666153166920633</v>
      </c>
      <c r="H520" s="10" t="str">
        <f t="shared" si="24"/>
        <v/>
      </c>
      <c r="I520" s="2">
        <f t="shared" si="25"/>
        <v>-0.41666153166920633</v>
      </c>
    </row>
    <row r="521" spans="1:9">
      <c r="A521" t="s">
        <v>525</v>
      </c>
      <c r="B521" s="2">
        <v>0.102702443</v>
      </c>
      <c r="C521" s="2">
        <v>0.10399151700000001</v>
      </c>
      <c r="D521" s="2">
        <v>9.7115723000000001E-2</v>
      </c>
      <c r="E521" s="2">
        <v>9.7975105000000007E-2</v>
      </c>
      <c r="F521">
        <v>112828800</v>
      </c>
      <c r="G521" s="9">
        <f t="shared" si="26"/>
        <v>-4.6029422923441956</v>
      </c>
      <c r="H521" s="10" t="str">
        <f t="shared" si="24"/>
        <v/>
      </c>
      <c r="I521" s="2">
        <f t="shared" si="25"/>
        <v>-4.6029422923441956</v>
      </c>
    </row>
    <row r="522" spans="1:9">
      <c r="A522" t="s">
        <v>526</v>
      </c>
      <c r="B522" s="2">
        <v>9.7975048999999995E-2</v>
      </c>
      <c r="C522" s="2">
        <v>0.103991457</v>
      </c>
      <c r="D522" s="2">
        <v>9.6256296000000005E-2</v>
      </c>
      <c r="E522" s="2">
        <v>0.103561766</v>
      </c>
      <c r="F522">
        <v>223708800</v>
      </c>
      <c r="G522" s="9">
        <f t="shared" si="26"/>
        <v>5.7021230035936092</v>
      </c>
      <c r="H522" s="10">
        <f t="shared" si="24"/>
        <v>5.7021230035936092</v>
      </c>
      <c r="I522" s="2" t="str">
        <f t="shared" si="25"/>
        <v/>
      </c>
    </row>
    <row r="523" spans="1:9">
      <c r="A523" t="s">
        <v>527</v>
      </c>
      <c r="B523" s="2">
        <v>0.103561817</v>
      </c>
      <c r="C523" s="2">
        <v>0.10485087899999999</v>
      </c>
      <c r="D523" s="2">
        <v>0.101842295</v>
      </c>
      <c r="E523" s="2">
        <v>0.103991508</v>
      </c>
      <c r="F523">
        <v>141545600</v>
      </c>
      <c r="G523" s="9">
        <f t="shared" si="26"/>
        <v>0.41496202372601182</v>
      </c>
      <c r="H523" s="10">
        <f t="shared" si="24"/>
        <v>0.41496202372601182</v>
      </c>
      <c r="I523" s="2" t="str">
        <f t="shared" si="25"/>
        <v/>
      </c>
    </row>
    <row r="524" spans="1:9">
      <c r="A524" t="s">
        <v>528</v>
      </c>
      <c r="B524" s="2">
        <v>0.103991499</v>
      </c>
      <c r="C524" s="2">
        <v>0.104421178</v>
      </c>
      <c r="D524" s="2">
        <v>9.9693841000000005E-2</v>
      </c>
      <c r="E524" s="2">
        <v>0.100123532</v>
      </c>
      <c r="F524">
        <v>97798400</v>
      </c>
      <c r="G524" s="9">
        <f t="shared" si="26"/>
        <v>-3.7195114047196962</v>
      </c>
      <c r="H524" s="10" t="str">
        <f t="shared" si="24"/>
        <v/>
      </c>
      <c r="I524" s="2">
        <f t="shared" si="25"/>
        <v>-3.7195114047196962</v>
      </c>
    </row>
    <row r="525" spans="1:9">
      <c r="A525" t="s">
        <v>529</v>
      </c>
      <c r="B525" s="2">
        <v>0.100123529</v>
      </c>
      <c r="C525" s="2">
        <v>0.101412591</v>
      </c>
      <c r="D525" s="2">
        <v>9.4537578999999997E-2</v>
      </c>
      <c r="E525" s="2">
        <v>9.4537578999999997E-2</v>
      </c>
      <c r="F525">
        <v>172054400</v>
      </c>
      <c r="G525" s="9">
        <f t="shared" si="26"/>
        <v>-5.5790610742737323</v>
      </c>
      <c r="H525" s="10" t="str">
        <f t="shared" si="24"/>
        <v/>
      </c>
      <c r="I525" s="2">
        <f t="shared" si="25"/>
        <v>-5.5790610742737323</v>
      </c>
    </row>
    <row r="526" spans="1:9">
      <c r="A526" t="s">
        <v>530</v>
      </c>
      <c r="B526" s="2">
        <v>9.4537599E-2</v>
      </c>
      <c r="C526" s="2">
        <v>9.9693859999999995E-2</v>
      </c>
      <c r="D526" s="2">
        <v>9.3678222000000005E-2</v>
      </c>
      <c r="E526" s="2">
        <v>9.8834477000000004E-2</v>
      </c>
      <c r="F526">
        <v>275340800</v>
      </c>
      <c r="G526" s="9">
        <f t="shared" si="26"/>
        <v>4.5451745702098076</v>
      </c>
      <c r="H526" s="10">
        <f t="shared" si="24"/>
        <v>4.5451745702098076</v>
      </c>
      <c r="I526" s="2" t="str">
        <f t="shared" si="25"/>
        <v/>
      </c>
    </row>
    <row r="527" spans="1:9">
      <c r="A527" t="s">
        <v>531</v>
      </c>
      <c r="B527" s="2">
        <v>9.8834459E-2</v>
      </c>
      <c r="C527" s="2">
        <v>0.10141259399999999</v>
      </c>
      <c r="D527" s="2">
        <v>9.8834459E-2</v>
      </c>
      <c r="E527" s="2">
        <v>0.100123532</v>
      </c>
      <c r="F527">
        <v>1388800</v>
      </c>
      <c r="G527" s="9">
        <f t="shared" si="26"/>
        <v>1.3042564084190957</v>
      </c>
      <c r="H527" s="10">
        <f t="shared" si="24"/>
        <v>1.3042564084190957</v>
      </c>
      <c r="I527" s="2" t="str">
        <f t="shared" si="25"/>
        <v/>
      </c>
    </row>
    <row r="528" spans="1:9">
      <c r="A528" t="s">
        <v>532</v>
      </c>
      <c r="B528" s="2">
        <v>0.101412638</v>
      </c>
      <c r="C528" s="2">
        <v>0.10828842299999999</v>
      </c>
      <c r="D528" s="2">
        <v>0.101412638</v>
      </c>
      <c r="E528" s="2">
        <v>0.10571029799999999</v>
      </c>
      <c r="F528">
        <v>176982400</v>
      </c>
      <c r="G528" s="9">
        <f t="shared" si="26"/>
        <v>5.5798730711976807</v>
      </c>
      <c r="H528" s="10">
        <f t="shared" si="24"/>
        <v>5.5798730711976807</v>
      </c>
      <c r="I528" s="2" t="str">
        <f t="shared" si="25"/>
        <v/>
      </c>
    </row>
    <row r="529" spans="1:9">
      <c r="A529" t="s">
        <v>533</v>
      </c>
      <c r="B529" s="2">
        <v>0.10571029799999999</v>
      </c>
      <c r="C529" s="2">
        <v>0.10656966900000001</v>
      </c>
      <c r="D529" s="2">
        <v>0.10399154400000001</v>
      </c>
      <c r="E529" s="2">
        <v>0.10571029799999999</v>
      </c>
      <c r="F529">
        <v>82275200</v>
      </c>
      <c r="G529" s="9">
        <f t="shared" si="26"/>
        <v>0</v>
      </c>
      <c r="H529" s="10" t="str">
        <f t="shared" si="24"/>
        <v/>
      </c>
      <c r="I529" s="2" t="str">
        <f t="shared" si="25"/>
        <v/>
      </c>
    </row>
    <row r="530" spans="1:9">
      <c r="A530" t="s">
        <v>534</v>
      </c>
      <c r="B530" s="2">
        <v>0.106139978</v>
      </c>
      <c r="C530" s="2">
        <v>0.113444686</v>
      </c>
      <c r="D530" s="2">
        <v>0.106139978</v>
      </c>
      <c r="E530" s="2">
        <v>0.113444686</v>
      </c>
      <c r="F530">
        <v>184643200</v>
      </c>
      <c r="G530" s="9">
        <f t="shared" si="26"/>
        <v>7.3165889665735397</v>
      </c>
      <c r="H530" s="10">
        <f t="shared" si="24"/>
        <v>7.3165889665735397</v>
      </c>
      <c r="I530" s="2" t="str">
        <f t="shared" si="25"/>
        <v/>
      </c>
    </row>
    <row r="531" spans="1:9">
      <c r="A531" t="s">
        <v>535</v>
      </c>
      <c r="B531" s="2">
        <v>0.113444578</v>
      </c>
      <c r="C531" s="2">
        <v>0.11903129599999999</v>
      </c>
      <c r="D531" s="2">
        <v>0.112585197</v>
      </c>
      <c r="E531" s="2">
        <v>0.11731254300000001</v>
      </c>
      <c r="F531">
        <v>234864000</v>
      </c>
      <c r="G531" s="9">
        <f t="shared" si="26"/>
        <v>3.4094651202966015</v>
      </c>
      <c r="H531" s="10">
        <f t="shared" si="24"/>
        <v>3.4094651202966015</v>
      </c>
      <c r="I531" s="2" t="str">
        <f t="shared" si="25"/>
        <v/>
      </c>
    </row>
    <row r="532" spans="1:9">
      <c r="A532" t="s">
        <v>536</v>
      </c>
      <c r="B532" s="2">
        <v>0.117312607</v>
      </c>
      <c r="C532" s="2">
        <v>0.119890731</v>
      </c>
      <c r="D532" s="2">
        <v>0.111725887</v>
      </c>
      <c r="E532" s="2">
        <v>0.114734471</v>
      </c>
      <c r="F532">
        <v>219788800</v>
      </c>
      <c r="G532" s="9">
        <f t="shared" si="26"/>
        <v>-2.1976098497839236</v>
      </c>
      <c r="H532" s="10" t="str">
        <f t="shared" si="24"/>
        <v/>
      </c>
      <c r="I532" s="2">
        <f t="shared" si="25"/>
        <v>-2.1976098497839236</v>
      </c>
    </row>
    <row r="533" spans="1:9">
      <c r="A533" t="s">
        <v>537</v>
      </c>
      <c r="B533" s="2">
        <v>0.114734498</v>
      </c>
      <c r="C533" s="2">
        <v>0.116882943</v>
      </c>
      <c r="D533" s="2">
        <v>0.114304818</v>
      </c>
      <c r="E533" s="2">
        <v>0.11559388</v>
      </c>
      <c r="F533">
        <v>169657600</v>
      </c>
      <c r="G533" s="9">
        <f t="shared" si="26"/>
        <v>0.74904167205337224</v>
      </c>
      <c r="H533" s="10">
        <f t="shared" si="24"/>
        <v>0.74904167205337224</v>
      </c>
      <c r="I533" s="2" t="str">
        <f t="shared" si="25"/>
        <v/>
      </c>
    </row>
    <row r="534" spans="1:9">
      <c r="A534" t="s">
        <v>538</v>
      </c>
      <c r="B534" s="2">
        <v>0.115593823</v>
      </c>
      <c r="C534" s="2">
        <v>0.128485233</v>
      </c>
      <c r="D534" s="2">
        <v>0.115593823</v>
      </c>
      <c r="E534" s="2">
        <v>0.128485233</v>
      </c>
      <c r="F534">
        <v>707840000</v>
      </c>
      <c r="G534" s="9">
        <f t="shared" si="26"/>
        <v>11.152279861182969</v>
      </c>
      <c r="H534" s="10">
        <f t="shared" si="24"/>
        <v>11.152279861182969</v>
      </c>
      <c r="I534" s="2" t="str">
        <f t="shared" si="25"/>
        <v/>
      </c>
    </row>
    <row r="535" spans="1:9">
      <c r="A535" t="s">
        <v>539</v>
      </c>
      <c r="B535" s="2">
        <v>0.128485233</v>
      </c>
      <c r="C535" s="2">
        <v>0.13407118200000001</v>
      </c>
      <c r="D535" s="2">
        <v>0.127196171</v>
      </c>
      <c r="E535" s="2">
        <v>0.128485233</v>
      </c>
      <c r="F535">
        <v>402595200</v>
      </c>
      <c r="G535" s="9">
        <f t="shared" si="26"/>
        <v>0</v>
      </c>
      <c r="H535" s="10" t="str">
        <f t="shared" si="24"/>
        <v/>
      </c>
      <c r="I535" s="2" t="str">
        <f t="shared" si="25"/>
        <v/>
      </c>
    </row>
    <row r="536" spans="1:9">
      <c r="A536" t="s">
        <v>540</v>
      </c>
      <c r="B536" s="2">
        <v>0.12848525499999999</v>
      </c>
      <c r="C536" s="2">
        <v>0.12848525499999999</v>
      </c>
      <c r="D536" s="2">
        <v>0.11903134899999999</v>
      </c>
      <c r="E536" s="2">
        <v>0.121179782</v>
      </c>
      <c r="F536">
        <v>315414400</v>
      </c>
      <c r="G536" s="9">
        <f t="shared" si="26"/>
        <v>-5.6858292812528921</v>
      </c>
      <c r="H536" s="10" t="str">
        <f t="shared" si="24"/>
        <v/>
      </c>
      <c r="I536" s="2">
        <f t="shared" si="25"/>
        <v>-5.6858292812528921</v>
      </c>
    </row>
    <row r="537" spans="1:9">
      <c r="A537" t="s">
        <v>541</v>
      </c>
      <c r="B537" s="2">
        <v>0.121179826</v>
      </c>
      <c r="C537" s="2">
        <v>0.12891499300000001</v>
      </c>
      <c r="D537" s="2">
        <v>0.12032045500000001</v>
      </c>
      <c r="E537" s="2">
        <v>0.125906408</v>
      </c>
      <c r="F537">
        <v>167036800</v>
      </c>
      <c r="G537" s="9">
        <f t="shared" si="26"/>
        <v>3.9005070994433693</v>
      </c>
      <c r="H537" s="10">
        <f t="shared" si="24"/>
        <v>3.9005070994433693</v>
      </c>
      <c r="I537" s="2" t="str">
        <f t="shared" si="25"/>
        <v/>
      </c>
    </row>
    <row r="538" spans="1:9">
      <c r="A538" t="s">
        <v>542</v>
      </c>
      <c r="B538" s="2">
        <v>0.12719623299999999</v>
      </c>
      <c r="C538" s="2">
        <v>0.13235249399999999</v>
      </c>
      <c r="D538" s="2">
        <v>0.12719623299999999</v>
      </c>
      <c r="E538" s="2">
        <v>0.13106343200000001</v>
      </c>
      <c r="F538">
        <v>203212800</v>
      </c>
      <c r="G538" s="9">
        <f t="shared" si="26"/>
        <v>4.0959186128159661</v>
      </c>
      <c r="H538" s="10">
        <f t="shared" si="24"/>
        <v>4.0959186128159661</v>
      </c>
      <c r="I538" s="2" t="str">
        <f t="shared" si="25"/>
        <v/>
      </c>
    </row>
    <row r="539" spans="1:9">
      <c r="A539" t="s">
        <v>543</v>
      </c>
      <c r="B539" s="2">
        <v>0.13106336499999999</v>
      </c>
      <c r="C539" s="2">
        <v>0.14094696000000001</v>
      </c>
      <c r="D539" s="2">
        <v>0.13063367400000001</v>
      </c>
      <c r="E539" s="2">
        <v>0.14008759000000001</v>
      </c>
      <c r="F539">
        <v>104316800</v>
      </c>
      <c r="G539" s="9">
        <f t="shared" si="26"/>
        <v>6.8853362545854919</v>
      </c>
      <c r="H539" s="10">
        <f t="shared" si="24"/>
        <v>6.8853362545854919</v>
      </c>
      <c r="I539" s="2" t="str">
        <f t="shared" si="25"/>
        <v/>
      </c>
    </row>
    <row r="540" spans="1:9">
      <c r="A540" t="s">
        <v>544</v>
      </c>
      <c r="B540" s="2">
        <v>0.140087673</v>
      </c>
      <c r="C540" s="2">
        <v>0.144384552</v>
      </c>
      <c r="D540" s="2">
        <v>0.13922829</v>
      </c>
      <c r="E540" s="2">
        <v>0.14094704399999999</v>
      </c>
      <c r="F540">
        <v>397734400</v>
      </c>
      <c r="G540" s="9">
        <f t="shared" si="26"/>
        <v>0.61351187496335802</v>
      </c>
      <c r="H540" s="10">
        <f t="shared" si="24"/>
        <v>0.61351187496335802</v>
      </c>
      <c r="I540" s="2" t="str">
        <f t="shared" si="25"/>
        <v/>
      </c>
    </row>
    <row r="541" spans="1:9">
      <c r="A541" t="s">
        <v>545</v>
      </c>
      <c r="B541" s="2">
        <v>0.14094704499999999</v>
      </c>
      <c r="C541" s="2">
        <v>0.14309549099999999</v>
      </c>
      <c r="D541" s="2">
        <v>0.13793846000000001</v>
      </c>
      <c r="E541" s="2">
        <v>0.14051735400000001</v>
      </c>
      <c r="F541">
        <v>188003200</v>
      </c>
      <c r="G541" s="9">
        <f t="shared" si="26"/>
        <v>-0.30485917817473535</v>
      </c>
      <c r="H541" s="10" t="str">
        <f t="shared" si="24"/>
        <v/>
      </c>
      <c r="I541" s="2">
        <f t="shared" si="25"/>
        <v>-0.30485917817473535</v>
      </c>
    </row>
    <row r="542" spans="1:9">
      <c r="A542" t="s">
        <v>546</v>
      </c>
      <c r="B542" s="2">
        <v>0.140517268</v>
      </c>
      <c r="C542" s="2">
        <v>0.14352509399999999</v>
      </c>
      <c r="D542" s="2">
        <v>0.138368835</v>
      </c>
      <c r="E542" s="2">
        <v>0.14352509399999999</v>
      </c>
      <c r="F542">
        <v>210963200</v>
      </c>
      <c r="G542" s="9">
        <f t="shared" si="26"/>
        <v>2.1404758304799709</v>
      </c>
      <c r="H542" s="10">
        <f t="shared" si="24"/>
        <v>2.1404758304799709</v>
      </c>
      <c r="I542" s="2" t="str">
        <f t="shared" si="25"/>
        <v/>
      </c>
    </row>
    <row r="543" spans="1:9">
      <c r="A543" t="s">
        <v>547</v>
      </c>
      <c r="B543" s="2">
        <v>0.14352511700000001</v>
      </c>
      <c r="C543" s="2">
        <v>0.15040089800000001</v>
      </c>
      <c r="D543" s="2">
        <v>0.14137667300000001</v>
      </c>
      <c r="E543" s="2">
        <v>0.147392303</v>
      </c>
      <c r="F543">
        <v>267052800</v>
      </c>
      <c r="G543" s="9">
        <f t="shared" si="26"/>
        <v>2.6944479827339536</v>
      </c>
      <c r="H543" s="10">
        <f t="shared" si="24"/>
        <v>2.6944479827339536</v>
      </c>
      <c r="I543" s="2" t="str">
        <f t="shared" si="25"/>
        <v/>
      </c>
    </row>
    <row r="544" spans="1:9">
      <c r="A544" t="s">
        <v>548</v>
      </c>
      <c r="B544" s="2">
        <v>0.14739232499999999</v>
      </c>
      <c r="C544" s="2">
        <v>0.153838427</v>
      </c>
      <c r="D544" s="2">
        <v>0.14610326200000001</v>
      </c>
      <c r="E544" s="2">
        <v>0.15340873599999999</v>
      </c>
      <c r="F544">
        <v>252537600</v>
      </c>
      <c r="G544" s="9">
        <f t="shared" si="26"/>
        <v>4.0819180361134517</v>
      </c>
      <c r="H544" s="10">
        <f t="shared" si="24"/>
        <v>4.0819180361134517</v>
      </c>
      <c r="I544" s="2" t="str">
        <f t="shared" si="25"/>
        <v/>
      </c>
    </row>
    <row r="545" spans="1:9">
      <c r="A545" t="s">
        <v>549</v>
      </c>
      <c r="B545" s="2">
        <v>0.15340873099999999</v>
      </c>
      <c r="C545" s="2">
        <v>0.15598685500000001</v>
      </c>
      <c r="D545" s="2">
        <v>0.15083059500000001</v>
      </c>
      <c r="E545" s="2">
        <v>0.15126028699999999</v>
      </c>
      <c r="F545">
        <v>214345600</v>
      </c>
      <c r="G545" s="9">
        <f t="shared" si="26"/>
        <v>-1.4004736992292257</v>
      </c>
      <c r="H545" s="10" t="str">
        <f t="shared" si="24"/>
        <v/>
      </c>
      <c r="I545" s="2">
        <f t="shared" si="25"/>
        <v>-1.4004736992292257</v>
      </c>
    </row>
    <row r="546" spans="1:9">
      <c r="A546" t="s">
        <v>550</v>
      </c>
      <c r="B546" s="2">
        <v>0.15126029499999999</v>
      </c>
      <c r="C546" s="2">
        <v>0.15340873899999999</v>
      </c>
      <c r="D546" s="2">
        <v>0.142665759</v>
      </c>
      <c r="E546" s="2">
        <v>0.14524388299999999</v>
      </c>
      <c r="F546">
        <v>142912000</v>
      </c>
      <c r="G546" s="9">
        <f t="shared" si="26"/>
        <v>-3.9775172448271259</v>
      </c>
      <c r="H546" s="10" t="str">
        <f t="shared" si="24"/>
        <v/>
      </c>
      <c r="I546" s="2">
        <f t="shared" si="25"/>
        <v>-3.9775172448271259</v>
      </c>
    </row>
    <row r="547" spans="1:9">
      <c r="A547" t="s">
        <v>551</v>
      </c>
      <c r="B547" s="2">
        <v>0.145243921</v>
      </c>
      <c r="C547" s="2">
        <v>0.147392366</v>
      </c>
      <c r="D547" s="2">
        <v>0.142236104</v>
      </c>
      <c r="E547" s="2">
        <v>0.14395485799999999</v>
      </c>
      <c r="F547">
        <v>168112000</v>
      </c>
      <c r="G547" s="9">
        <f t="shared" si="26"/>
        <v>-0.88749004321235292</v>
      </c>
      <c r="H547" s="10" t="str">
        <f t="shared" si="24"/>
        <v/>
      </c>
      <c r="I547" s="2">
        <f t="shared" si="25"/>
        <v>-0.88749004321235292</v>
      </c>
    </row>
    <row r="548" spans="1:9">
      <c r="A548" t="s">
        <v>552</v>
      </c>
      <c r="B548" s="2">
        <v>0.14395482100000001</v>
      </c>
      <c r="C548" s="2">
        <v>0.14610326600000001</v>
      </c>
      <c r="D548" s="2">
        <v>0.14008763399999999</v>
      </c>
      <c r="E548" s="2">
        <v>0.14524388299999999</v>
      </c>
      <c r="F548">
        <v>180812800</v>
      </c>
      <c r="G548" s="9">
        <f t="shared" si="26"/>
        <v>0.89543695704941006</v>
      </c>
      <c r="H548" s="10">
        <f t="shared" si="24"/>
        <v>0.89543695704941006</v>
      </c>
      <c r="I548" s="2" t="str">
        <f t="shared" si="25"/>
        <v/>
      </c>
    </row>
    <row r="549" spans="1:9">
      <c r="A549" t="s">
        <v>553</v>
      </c>
      <c r="B549" s="2">
        <v>0.14524388699999999</v>
      </c>
      <c r="C549" s="2">
        <v>0.15555718800000001</v>
      </c>
      <c r="D549" s="2">
        <v>0.14524388699999999</v>
      </c>
      <c r="E549" s="2">
        <v>0.15469780599999999</v>
      </c>
      <c r="F549">
        <v>236723200</v>
      </c>
      <c r="G549" s="9">
        <f t="shared" si="26"/>
        <v>6.5089990743362343</v>
      </c>
      <c r="H549" s="10">
        <f t="shared" si="24"/>
        <v>6.5089990743362343</v>
      </c>
      <c r="I549" s="2" t="str">
        <f t="shared" si="25"/>
        <v/>
      </c>
    </row>
    <row r="550" spans="1:9">
      <c r="A550" t="s">
        <v>554</v>
      </c>
      <c r="B550" s="2">
        <v>0.15598690000000001</v>
      </c>
      <c r="C550" s="2">
        <v>0.16243300399999999</v>
      </c>
      <c r="D550" s="2">
        <v>0.15598690000000001</v>
      </c>
      <c r="E550" s="2">
        <v>0.159854099</v>
      </c>
      <c r="F550">
        <v>203548800</v>
      </c>
      <c r="G550" s="9">
        <f t="shared" si="26"/>
        <v>3.3331390621015053</v>
      </c>
      <c r="H550" s="10">
        <f t="shared" si="24"/>
        <v>3.3331390621015053</v>
      </c>
      <c r="I550" s="2" t="str">
        <f t="shared" si="25"/>
        <v/>
      </c>
    </row>
    <row r="551" spans="1:9">
      <c r="A551" t="s">
        <v>555</v>
      </c>
      <c r="B551" s="2">
        <v>0.15985408700000001</v>
      </c>
      <c r="C551" s="2">
        <v>0.15985408700000001</v>
      </c>
      <c r="D551" s="2">
        <v>0.15512751699999999</v>
      </c>
      <c r="E551" s="2">
        <v>0.15899470399999999</v>
      </c>
      <c r="F551">
        <v>126179200</v>
      </c>
      <c r="G551" s="9">
        <f t="shared" si="26"/>
        <v>-0.5376121134059958</v>
      </c>
      <c r="H551" s="10" t="str">
        <f t="shared" si="24"/>
        <v/>
      </c>
      <c r="I551" s="2">
        <f t="shared" si="25"/>
        <v>-0.5376121134059958</v>
      </c>
    </row>
    <row r="552" spans="1:9">
      <c r="A552" t="s">
        <v>556</v>
      </c>
      <c r="B552" s="2">
        <v>0.15899472100000001</v>
      </c>
      <c r="C552" s="2">
        <v>0.16028379600000001</v>
      </c>
      <c r="D552" s="2">
        <v>0.15426815099999999</v>
      </c>
      <c r="E552" s="2">
        <v>0.15598690500000001</v>
      </c>
      <c r="F552">
        <v>115180800</v>
      </c>
      <c r="G552" s="9">
        <f t="shared" si="26"/>
        <v>-1.8917604953684355</v>
      </c>
      <c r="H552" s="10" t="str">
        <f t="shared" si="24"/>
        <v/>
      </c>
      <c r="I552" s="2">
        <f t="shared" si="25"/>
        <v>-1.8917604953684355</v>
      </c>
    </row>
    <row r="553" spans="1:9">
      <c r="A553" t="s">
        <v>557</v>
      </c>
      <c r="B553" s="2">
        <v>0.155986922</v>
      </c>
      <c r="C553" s="2">
        <v>0.155986922</v>
      </c>
      <c r="D553" s="2">
        <v>0.15211973400000001</v>
      </c>
      <c r="E553" s="2">
        <v>0.152979106</v>
      </c>
      <c r="F553">
        <v>116569600</v>
      </c>
      <c r="G553" s="9">
        <f t="shared" si="26"/>
        <v>-1.9282381428107735</v>
      </c>
      <c r="H553" s="10" t="str">
        <f t="shared" si="24"/>
        <v/>
      </c>
      <c r="I553" s="2">
        <f t="shared" si="25"/>
        <v>-1.9282381428107735</v>
      </c>
    </row>
    <row r="554" spans="1:9">
      <c r="A554" t="s">
        <v>558</v>
      </c>
      <c r="B554" s="2">
        <v>0.15297904000000001</v>
      </c>
      <c r="C554" s="2">
        <v>0.15297904000000001</v>
      </c>
      <c r="D554" s="2">
        <v>0.146532949</v>
      </c>
      <c r="E554" s="2">
        <v>0.15126028699999999</v>
      </c>
      <c r="F554">
        <v>136169600</v>
      </c>
      <c r="G554" s="9">
        <f t="shared" si="26"/>
        <v>-1.1235645474356546</v>
      </c>
      <c r="H554" s="10" t="str">
        <f t="shared" si="24"/>
        <v/>
      </c>
      <c r="I554" s="2">
        <f t="shared" si="25"/>
        <v>-1.1235645474356546</v>
      </c>
    </row>
    <row r="555" spans="1:9">
      <c r="A555" t="s">
        <v>559</v>
      </c>
      <c r="B555" s="2">
        <v>0.151260335</v>
      </c>
      <c r="C555" s="2">
        <v>0.157705659</v>
      </c>
      <c r="D555" s="2">
        <v>0.149540812</v>
      </c>
      <c r="E555" s="2">
        <v>0.15598690500000001</v>
      </c>
      <c r="F555">
        <v>114889600</v>
      </c>
      <c r="G555" s="9">
        <f t="shared" si="26"/>
        <v>3.1248241648516877</v>
      </c>
      <c r="H555" s="10">
        <f t="shared" si="24"/>
        <v>3.1248241648516877</v>
      </c>
      <c r="I555" s="2" t="str">
        <f t="shared" si="25"/>
        <v/>
      </c>
    </row>
    <row r="556" spans="1:9">
      <c r="A556" t="s">
        <v>560</v>
      </c>
      <c r="B556" s="2">
        <v>0.156846283</v>
      </c>
      <c r="C556" s="2">
        <v>0.16415175800000001</v>
      </c>
      <c r="D556" s="2">
        <v>0.156846283</v>
      </c>
      <c r="E556" s="2">
        <v>0.159854099</v>
      </c>
      <c r="F556">
        <v>196784000</v>
      </c>
      <c r="G556" s="9">
        <f t="shared" si="26"/>
        <v>2.4791786207951176</v>
      </c>
      <c r="H556" s="10">
        <f t="shared" si="24"/>
        <v>2.4791786207951176</v>
      </c>
      <c r="I556" s="2" t="str">
        <f t="shared" si="25"/>
        <v/>
      </c>
    </row>
    <row r="557" spans="1:9">
      <c r="A557" t="s">
        <v>561</v>
      </c>
      <c r="B557" s="2">
        <v>0.15985407700000001</v>
      </c>
      <c r="C557" s="2">
        <v>0.16200252200000001</v>
      </c>
      <c r="D557" s="2">
        <v>0.158565014</v>
      </c>
      <c r="E557" s="2">
        <v>0.16114313899999999</v>
      </c>
      <c r="F557">
        <v>108035200</v>
      </c>
      <c r="G557" s="9">
        <f t="shared" si="26"/>
        <v>0.80638532766056337</v>
      </c>
      <c r="H557" s="10">
        <f t="shared" si="24"/>
        <v>0.80638532766056337</v>
      </c>
      <c r="I557" s="2" t="str">
        <f t="shared" si="25"/>
        <v/>
      </c>
    </row>
    <row r="558" spans="1:9">
      <c r="A558" t="s">
        <v>562</v>
      </c>
      <c r="B558" s="2">
        <v>0.162432997</v>
      </c>
      <c r="C558" s="2">
        <v>0.16630018399999999</v>
      </c>
      <c r="D558" s="2">
        <v>0.162432997</v>
      </c>
      <c r="E558" s="2">
        <v>0.16544081299999999</v>
      </c>
      <c r="F558">
        <v>115494400</v>
      </c>
      <c r="G558" s="9">
        <f t="shared" si="26"/>
        <v>2.6669916117247792</v>
      </c>
      <c r="H558" s="10">
        <f t="shared" si="24"/>
        <v>2.6669916117247792</v>
      </c>
      <c r="I558" s="2" t="str">
        <f t="shared" si="25"/>
        <v/>
      </c>
    </row>
    <row r="559" spans="1:9">
      <c r="A559" t="s">
        <v>563</v>
      </c>
      <c r="B559" s="2">
        <v>0.16544076799999999</v>
      </c>
      <c r="C559" s="2">
        <v>0.16715952100000001</v>
      </c>
      <c r="D559" s="2">
        <v>0.159854048</v>
      </c>
      <c r="E559" s="2">
        <v>0.160713419</v>
      </c>
      <c r="F559">
        <v>114688000</v>
      </c>
      <c r="G559" s="9">
        <f t="shared" si="26"/>
        <v>-2.8574533177614376</v>
      </c>
      <c r="H559" s="10" t="str">
        <f t="shared" si="24"/>
        <v/>
      </c>
      <c r="I559" s="2">
        <f t="shared" si="25"/>
        <v>-2.8574533177614376</v>
      </c>
    </row>
    <row r="560" spans="1:9">
      <c r="A560" t="s">
        <v>564</v>
      </c>
      <c r="B560" s="2">
        <v>0.160713472</v>
      </c>
      <c r="C560" s="2">
        <v>0.16114316400000001</v>
      </c>
      <c r="D560" s="2">
        <v>0.15641659399999999</v>
      </c>
      <c r="E560" s="2">
        <v>0.156846285</v>
      </c>
      <c r="F560">
        <v>132294400</v>
      </c>
      <c r="G560" s="9">
        <f t="shared" si="26"/>
        <v>-2.4062296876404545</v>
      </c>
      <c r="H560" s="10" t="str">
        <f t="shared" si="24"/>
        <v/>
      </c>
      <c r="I560" s="2">
        <f t="shared" si="25"/>
        <v>-2.4062296876404545</v>
      </c>
    </row>
    <row r="561" spans="1:9">
      <c r="A561" t="s">
        <v>565</v>
      </c>
      <c r="B561" s="2">
        <v>0.15684625499999999</v>
      </c>
      <c r="C561" s="2">
        <v>0.160283762</v>
      </c>
      <c r="D561" s="2">
        <v>0.15641656400000001</v>
      </c>
      <c r="E561" s="2">
        <v>0.159424379</v>
      </c>
      <c r="F561">
        <v>140268800</v>
      </c>
      <c r="G561" s="9">
        <f t="shared" si="26"/>
        <v>1.6437074043545263</v>
      </c>
      <c r="H561" s="10">
        <f t="shared" si="24"/>
        <v>1.6437074043545263</v>
      </c>
      <c r="I561" s="2" t="str">
        <f t="shared" si="25"/>
        <v/>
      </c>
    </row>
    <row r="562" spans="1:9">
      <c r="A562" t="s">
        <v>566</v>
      </c>
      <c r="B562" s="2">
        <v>0.15942435699999999</v>
      </c>
      <c r="C562" s="2">
        <v>0.16157280199999999</v>
      </c>
      <c r="D562" s="2">
        <v>0.15899466600000001</v>
      </c>
      <c r="E562" s="2">
        <v>0.160713419</v>
      </c>
      <c r="F562">
        <v>105952000</v>
      </c>
      <c r="G562" s="9">
        <f t="shared" si="26"/>
        <v>0.80855889675442383</v>
      </c>
      <c r="H562" s="10">
        <f t="shared" si="24"/>
        <v>0.80855889675442383</v>
      </c>
      <c r="I562" s="2" t="str">
        <f t="shared" si="25"/>
        <v/>
      </c>
    </row>
    <row r="563" spans="1:9">
      <c r="A563" t="s">
        <v>567</v>
      </c>
      <c r="B563" s="2">
        <v>0.16071343399999999</v>
      </c>
      <c r="C563" s="2">
        <v>0.16243296800000001</v>
      </c>
      <c r="D563" s="2">
        <v>0.155127494</v>
      </c>
      <c r="E563" s="2">
        <v>0.15555718499999999</v>
      </c>
      <c r="F563">
        <v>131532800</v>
      </c>
      <c r="G563" s="9">
        <f t="shared" si="26"/>
        <v>-3.2083406800025887</v>
      </c>
      <c r="H563" s="10" t="str">
        <f t="shared" si="24"/>
        <v/>
      </c>
      <c r="I563" s="2">
        <f t="shared" si="25"/>
        <v>-3.2083406800025887</v>
      </c>
    </row>
    <row r="564" spans="1:9">
      <c r="A564" t="s">
        <v>568</v>
      </c>
      <c r="B564" s="2">
        <v>0.15555718099999999</v>
      </c>
      <c r="C564" s="2">
        <v>0.15598686</v>
      </c>
      <c r="D564" s="2">
        <v>0.148681387</v>
      </c>
      <c r="E564" s="2">
        <v>0.15340873599999999</v>
      </c>
      <c r="F564">
        <v>151804800</v>
      </c>
      <c r="G564" s="9">
        <f t="shared" si="26"/>
        <v>-1.3811313183637239</v>
      </c>
      <c r="H564" s="10" t="str">
        <f t="shared" si="24"/>
        <v/>
      </c>
      <c r="I564" s="2">
        <f t="shared" si="25"/>
        <v>-1.3811313183637239</v>
      </c>
    </row>
    <row r="565" spans="1:9">
      <c r="A565" t="s">
        <v>569</v>
      </c>
      <c r="B565" s="2">
        <v>0.153408722</v>
      </c>
      <c r="C565" s="2">
        <v>0.15383841300000001</v>
      </c>
      <c r="D565" s="2">
        <v>0.14610324899999999</v>
      </c>
      <c r="E565" s="2">
        <v>0.150400907</v>
      </c>
      <c r="F565">
        <v>152678400</v>
      </c>
      <c r="G565" s="9">
        <f t="shared" si="26"/>
        <v>-1.9606634396622562</v>
      </c>
      <c r="H565" s="10" t="str">
        <f t="shared" si="24"/>
        <v/>
      </c>
      <c r="I565" s="2">
        <f t="shared" si="25"/>
        <v>-1.9606634396622562</v>
      </c>
    </row>
    <row r="566" spans="1:9">
      <c r="A566" t="s">
        <v>570</v>
      </c>
      <c r="B566" s="2">
        <v>0.14954074000000001</v>
      </c>
      <c r="C566" s="2">
        <v>0.14954074000000001</v>
      </c>
      <c r="D566" s="2">
        <v>0.14352511100000001</v>
      </c>
      <c r="E566" s="2">
        <v>0.14567354299999999</v>
      </c>
      <c r="F566">
        <v>220640000</v>
      </c>
      <c r="G566" s="9">
        <f t="shared" si="26"/>
        <v>-3.1431751937506678</v>
      </c>
      <c r="H566" s="10" t="str">
        <f t="shared" si="24"/>
        <v/>
      </c>
      <c r="I566" s="2">
        <f t="shared" si="25"/>
        <v>-3.1431751937506678</v>
      </c>
    </row>
    <row r="567" spans="1:9">
      <c r="A567" t="s">
        <v>571</v>
      </c>
      <c r="B567" s="2">
        <v>0.145673582</v>
      </c>
      <c r="C567" s="2">
        <v>0.14997047199999999</v>
      </c>
      <c r="D567" s="2">
        <v>0.14309545800000001</v>
      </c>
      <c r="E567" s="2">
        <v>0.14997047199999999</v>
      </c>
      <c r="F567">
        <v>199337600</v>
      </c>
      <c r="G567" s="9">
        <f t="shared" si="26"/>
        <v>2.9496975988289136</v>
      </c>
      <c r="H567" s="10">
        <f t="shared" si="24"/>
        <v>2.9496975988289136</v>
      </c>
      <c r="I567" s="2" t="str">
        <f t="shared" si="25"/>
        <v/>
      </c>
    </row>
    <row r="568" spans="1:9">
      <c r="A568" t="s">
        <v>572</v>
      </c>
      <c r="B568" s="2">
        <v>0.14997049700000001</v>
      </c>
      <c r="C568" s="2">
        <v>0.15169002000000001</v>
      </c>
      <c r="D568" s="2">
        <v>0.14653299</v>
      </c>
      <c r="E568" s="2">
        <v>0.14782205200000001</v>
      </c>
      <c r="F568">
        <v>112604800</v>
      </c>
      <c r="G568" s="9">
        <f t="shared" si="26"/>
        <v>-1.432562004605803</v>
      </c>
      <c r="H568" s="10" t="str">
        <f t="shared" si="24"/>
        <v/>
      </c>
      <c r="I568" s="2">
        <f t="shared" si="25"/>
        <v>-1.432562004605803</v>
      </c>
    </row>
    <row r="569" spans="1:9">
      <c r="A569" t="s">
        <v>573</v>
      </c>
      <c r="B569" s="2">
        <v>0.14782198699999999</v>
      </c>
      <c r="C569" s="2">
        <v>0.15040089100000001</v>
      </c>
      <c r="D569" s="2">
        <v>0.14223603700000001</v>
      </c>
      <c r="E569" s="2">
        <v>0.14567354299999999</v>
      </c>
      <c r="F569">
        <v>87763200</v>
      </c>
      <c r="G569" s="9">
        <f t="shared" si="26"/>
        <v>-1.4534428192080708</v>
      </c>
      <c r="H569" s="10" t="str">
        <f t="shared" si="24"/>
        <v/>
      </c>
      <c r="I569" s="2">
        <f t="shared" si="25"/>
        <v>-1.4534428192080708</v>
      </c>
    </row>
    <row r="570" spans="1:9">
      <c r="A570" t="s">
        <v>574</v>
      </c>
      <c r="B570" s="2">
        <v>0.14524388399999999</v>
      </c>
      <c r="C570" s="2">
        <v>0.14524388399999999</v>
      </c>
      <c r="D570" s="2">
        <v>0.13879856199999999</v>
      </c>
      <c r="E570" s="2">
        <v>0.14223606899999999</v>
      </c>
      <c r="F570">
        <v>171875200</v>
      </c>
      <c r="G570" s="9">
        <f t="shared" si="26"/>
        <v>-2.3597105755847485</v>
      </c>
      <c r="H570" s="10" t="str">
        <f t="shared" si="24"/>
        <v/>
      </c>
      <c r="I570" s="2">
        <f t="shared" si="25"/>
        <v>-2.3597105755847485</v>
      </c>
    </row>
    <row r="571" spans="1:9">
      <c r="A571" t="s">
        <v>575</v>
      </c>
      <c r="B571" s="2">
        <v>0.14223608800000001</v>
      </c>
      <c r="C571" s="2">
        <v>0.14438453300000001</v>
      </c>
      <c r="D571" s="2">
        <v>0.13793844099999999</v>
      </c>
      <c r="E571" s="2">
        <v>0.14438453300000001</v>
      </c>
      <c r="F571">
        <v>75062400</v>
      </c>
      <c r="G571" s="9">
        <f t="shared" si="26"/>
        <v>1.5104916882932251</v>
      </c>
      <c r="H571" s="10">
        <f t="shared" si="24"/>
        <v>1.5104916882932251</v>
      </c>
      <c r="I571" s="2" t="str">
        <f t="shared" si="25"/>
        <v/>
      </c>
    </row>
    <row r="572" spans="1:9">
      <c r="A572" t="s">
        <v>576</v>
      </c>
      <c r="B572" s="2">
        <v>0.14438453300000001</v>
      </c>
      <c r="C572" s="2">
        <v>0.149540794</v>
      </c>
      <c r="D572" s="2">
        <v>0.14352516200000001</v>
      </c>
      <c r="E572" s="2">
        <v>0.14438453300000001</v>
      </c>
      <c r="F572">
        <v>110969600</v>
      </c>
      <c r="G572" s="9">
        <f t="shared" si="26"/>
        <v>0</v>
      </c>
      <c r="H572" s="10" t="str">
        <f t="shared" si="24"/>
        <v/>
      </c>
      <c r="I572" s="2" t="str">
        <f t="shared" si="25"/>
        <v/>
      </c>
    </row>
    <row r="573" spans="1:9">
      <c r="A573" t="s">
        <v>577</v>
      </c>
      <c r="B573" s="2">
        <v>0.14438448100000001</v>
      </c>
      <c r="C573" s="2">
        <v>0.14567354299999999</v>
      </c>
      <c r="D573" s="2">
        <v>0.14395479</v>
      </c>
      <c r="E573" s="2">
        <v>0.14567354299999999</v>
      </c>
      <c r="F573">
        <v>44150400</v>
      </c>
      <c r="G573" s="9">
        <f t="shared" si="26"/>
        <v>0.89276183065950654</v>
      </c>
      <c r="H573" s="10">
        <f t="shared" si="24"/>
        <v>0.89276183065950654</v>
      </c>
      <c r="I573" s="2" t="str">
        <f t="shared" si="25"/>
        <v/>
      </c>
    </row>
    <row r="574" spans="1:9">
      <c r="A574" t="s">
        <v>578</v>
      </c>
      <c r="B574" s="2">
        <v>0.14567360700000001</v>
      </c>
      <c r="C574" s="2">
        <v>0.149540806</v>
      </c>
      <c r="D574" s="2">
        <v>0.145243916</v>
      </c>
      <c r="E574" s="2">
        <v>0.14782205200000001</v>
      </c>
      <c r="F574">
        <v>86128000</v>
      </c>
      <c r="G574" s="9">
        <f t="shared" si="26"/>
        <v>1.4748793471715183</v>
      </c>
      <c r="H574" s="10">
        <f t="shared" si="24"/>
        <v>1.4748793471715183</v>
      </c>
      <c r="I574" s="2" t="str">
        <f t="shared" si="25"/>
        <v/>
      </c>
    </row>
    <row r="575" spans="1:9">
      <c r="A575" t="s">
        <v>579</v>
      </c>
      <c r="B575" s="2">
        <v>0.147822011</v>
      </c>
      <c r="C575" s="2">
        <v>0.151689978</v>
      </c>
      <c r="D575" s="2">
        <v>0.14696262900000001</v>
      </c>
      <c r="E575" s="2">
        <v>0.15126028699999999</v>
      </c>
      <c r="F575">
        <v>104025600</v>
      </c>
      <c r="G575" s="9">
        <f t="shared" si="26"/>
        <v>2.3259283398392983</v>
      </c>
      <c r="H575" s="10">
        <f t="shared" si="24"/>
        <v>2.3259283398392983</v>
      </c>
      <c r="I575" s="2" t="str">
        <f t="shared" si="25"/>
        <v/>
      </c>
    </row>
    <row r="576" spans="1:9">
      <c r="A576" t="s">
        <v>580</v>
      </c>
      <c r="B576" s="2">
        <v>0.15126035199999999</v>
      </c>
      <c r="C576" s="2">
        <v>0.155127551</v>
      </c>
      <c r="D576" s="2">
        <v>0.15126035199999999</v>
      </c>
      <c r="E576" s="2">
        <v>0.152979106</v>
      </c>
      <c r="F576">
        <v>101001600</v>
      </c>
      <c r="G576" s="9">
        <f t="shared" si="26"/>
        <v>1.136331970598476</v>
      </c>
      <c r="H576" s="10">
        <f t="shared" si="24"/>
        <v>1.136331970598476</v>
      </c>
      <c r="I576" s="2" t="str">
        <f t="shared" si="25"/>
        <v/>
      </c>
    </row>
    <row r="577" spans="1:9">
      <c r="A577" t="s">
        <v>581</v>
      </c>
      <c r="B577" s="2">
        <v>0.152979015</v>
      </c>
      <c r="C577" s="2">
        <v>0.15340870600000001</v>
      </c>
      <c r="D577" s="2">
        <v>0.14524385200000001</v>
      </c>
      <c r="E577" s="2">
        <v>0.14567354299999999</v>
      </c>
      <c r="F577">
        <v>140761600</v>
      </c>
      <c r="G577" s="9">
        <f t="shared" si="26"/>
        <v>-4.7755299341336297</v>
      </c>
      <c r="H577" s="10" t="str">
        <f t="shared" si="24"/>
        <v/>
      </c>
      <c r="I577" s="2">
        <f t="shared" si="25"/>
        <v>-4.7755299341336297</v>
      </c>
    </row>
    <row r="578" spans="1:9">
      <c r="A578" t="s">
        <v>582</v>
      </c>
      <c r="B578" s="2">
        <v>0.145673635</v>
      </c>
      <c r="C578" s="2">
        <v>0.14997052599999999</v>
      </c>
      <c r="D578" s="2">
        <v>0.14524394400000001</v>
      </c>
      <c r="E578" s="2">
        <v>0.148251772</v>
      </c>
      <c r="F578">
        <v>102457600</v>
      </c>
      <c r="G578" s="9">
        <f t="shared" si="26"/>
        <v>1.7698677102952149</v>
      </c>
      <c r="H578" s="10">
        <f t="shared" ref="H578:H641" si="27">IF(G578&gt;0,G578,"")</f>
        <v>1.7698677102952149</v>
      </c>
      <c r="I578" s="2" t="str">
        <f t="shared" ref="I578:I641" si="28">IF(G578&lt;0,G578,"")</f>
        <v/>
      </c>
    </row>
    <row r="579" spans="1:9">
      <c r="A579" t="s">
        <v>583</v>
      </c>
      <c r="B579" s="2">
        <v>0.148251772</v>
      </c>
      <c r="C579" s="2">
        <v>0.150830666</v>
      </c>
      <c r="D579" s="2">
        <v>0.14782208099999999</v>
      </c>
      <c r="E579" s="2">
        <v>0.148251772</v>
      </c>
      <c r="F579">
        <v>58060800</v>
      </c>
      <c r="G579" s="9">
        <f t="shared" si="26"/>
        <v>0</v>
      </c>
      <c r="H579" s="10" t="str">
        <f t="shared" si="27"/>
        <v/>
      </c>
      <c r="I579" s="2" t="str">
        <f t="shared" si="28"/>
        <v/>
      </c>
    </row>
    <row r="580" spans="1:9">
      <c r="A580" t="s">
        <v>584</v>
      </c>
      <c r="B580" s="2">
        <v>0.147822062</v>
      </c>
      <c r="C580" s="2">
        <v>0.147822062</v>
      </c>
      <c r="D580" s="2">
        <v>0.143525182</v>
      </c>
      <c r="E580" s="2">
        <v>0.14610330799999999</v>
      </c>
      <c r="F580">
        <v>74569600</v>
      </c>
      <c r="G580" s="9">
        <f t="shared" ref="G580:G643" si="29">(E580-E579)/E579*100</f>
        <v>-1.4491995414395564</v>
      </c>
      <c r="H580" s="10" t="str">
        <f t="shared" si="27"/>
        <v/>
      </c>
      <c r="I580" s="2">
        <f t="shared" si="28"/>
        <v>-1.4491995414395564</v>
      </c>
    </row>
    <row r="581" spans="1:9">
      <c r="A581" t="s">
        <v>585</v>
      </c>
      <c r="B581" s="2">
        <v>0.14653294</v>
      </c>
      <c r="C581" s="2">
        <v>0.15168996900000001</v>
      </c>
      <c r="D581" s="2">
        <v>0.14653294</v>
      </c>
      <c r="E581" s="2">
        <v>0.150400907</v>
      </c>
      <c r="F581">
        <v>103734400</v>
      </c>
      <c r="G581" s="9">
        <f t="shared" si="29"/>
        <v>2.9414796001744281</v>
      </c>
      <c r="H581" s="10">
        <f t="shared" si="27"/>
        <v>2.9414796001744281</v>
      </c>
      <c r="I581" s="2" t="str">
        <f t="shared" si="28"/>
        <v/>
      </c>
    </row>
    <row r="582" spans="1:9">
      <c r="A582" t="s">
        <v>586</v>
      </c>
      <c r="B582" s="2">
        <v>0.150400913</v>
      </c>
      <c r="C582" s="2">
        <v>0.152549346</v>
      </c>
      <c r="D582" s="2">
        <v>0.150400913</v>
      </c>
      <c r="E582" s="2">
        <v>0.15211966599999999</v>
      </c>
      <c r="F582">
        <v>87808000</v>
      </c>
      <c r="G582" s="9">
        <f t="shared" si="29"/>
        <v>1.1427849966356829</v>
      </c>
      <c r="H582" s="10">
        <f t="shared" si="27"/>
        <v>1.1427849966356829</v>
      </c>
      <c r="I582" s="2" t="str">
        <f t="shared" si="28"/>
        <v/>
      </c>
    </row>
    <row r="583" spans="1:9">
      <c r="A583" t="s">
        <v>587</v>
      </c>
      <c r="B583" s="2">
        <v>0.15211967700000001</v>
      </c>
      <c r="C583" s="2">
        <v>0.15297904800000001</v>
      </c>
      <c r="D583" s="2">
        <v>0.14524388299999999</v>
      </c>
      <c r="E583" s="2">
        <v>0.14524388299999999</v>
      </c>
      <c r="F583">
        <v>85142400</v>
      </c>
      <c r="G583" s="9">
        <f t="shared" si="29"/>
        <v>-4.519982971826928</v>
      </c>
      <c r="H583" s="10" t="str">
        <f t="shared" si="27"/>
        <v/>
      </c>
      <c r="I583" s="2">
        <f t="shared" si="28"/>
        <v>-4.519982971826928</v>
      </c>
    </row>
    <row r="584" spans="1:9">
      <c r="A584" t="s">
        <v>588</v>
      </c>
      <c r="B584" s="2">
        <v>0.14524389100000001</v>
      </c>
      <c r="C584" s="2">
        <v>0.14524389100000001</v>
      </c>
      <c r="D584" s="2">
        <v>0.137938428</v>
      </c>
      <c r="E584" s="2">
        <v>0.14137670399999999</v>
      </c>
      <c r="F584">
        <v>127388800</v>
      </c>
      <c r="G584" s="9">
        <f t="shared" si="29"/>
        <v>-2.6625417333410168</v>
      </c>
      <c r="H584" s="10" t="str">
        <f t="shared" si="27"/>
        <v/>
      </c>
      <c r="I584" s="2">
        <f t="shared" si="28"/>
        <v>-2.6625417333410168</v>
      </c>
    </row>
    <row r="585" spans="1:9">
      <c r="A585" t="s">
        <v>589</v>
      </c>
      <c r="B585" s="2">
        <v>0.14137673100000001</v>
      </c>
      <c r="C585" s="2">
        <v>0.144384547</v>
      </c>
      <c r="D585" s="2">
        <v>0.138798594</v>
      </c>
      <c r="E585" s="2">
        <v>0.138798594</v>
      </c>
      <c r="F585">
        <v>122102400</v>
      </c>
      <c r="G585" s="9">
        <f t="shared" si="29"/>
        <v>-1.8235748373367049</v>
      </c>
      <c r="H585" s="10" t="str">
        <f t="shared" si="27"/>
        <v/>
      </c>
      <c r="I585" s="2">
        <f t="shared" si="28"/>
        <v>-1.8235748373367049</v>
      </c>
    </row>
    <row r="586" spans="1:9">
      <c r="A586" t="s">
        <v>590</v>
      </c>
      <c r="B586" s="2">
        <v>0.13879861099999999</v>
      </c>
      <c r="C586" s="2">
        <v>0.139228303</v>
      </c>
      <c r="D586" s="2">
        <v>0.13579002600000001</v>
      </c>
      <c r="E586" s="2">
        <v>0.13750878</v>
      </c>
      <c r="F586">
        <v>213987200</v>
      </c>
      <c r="G586" s="9">
        <f t="shared" si="29"/>
        <v>-0.92927022012917526</v>
      </c>
      <c r="H586" s="10" t="str">
        <f t="shared" si="27"/>
        <v/>
      </c>
      <c r="I586" s="2">
        <f t="shared" si="28"/>
        <v>-0.92927022012917526</v>
      </c>
    </row>
    <row r="587" spans="1:9">
      <c r="A587" t="s">
        <v>591</v>
      </c>
      <c r="B587" s="2">
        <v>0.13750880300000001</v>
      </c>
      <c r="C587" s="2">
        <v>0.13836895399999999</v>
      </c>
      <c r="D587" s="2">
        <v>0.13536035699999999</v>
      </c>
      <c r="E587" s="2">
        <v>0.13621974000000001</v>
      </c>
      <c r="F587">
        <v>145510400</v>
      </c>
      <c r="G587" s="9">
        <f t="shared" si="29"/>
        <v>-0.93742377759441342</v>
      </c>
      <c r="H587" s="10" t="str">
        <f t="shared" si="27"/>
        <v/>
      </c>
      <c r="I587" s="2">
        <f t="shared" si="28"/>
        <v>-0.93742377759441342</v>
      </c>
    </row>
    <row r="588" spans="1:9">
      <c r="A588" t="s">
        <v>592</v>
      </c>
      <c r="B588" s="2">
        <v>0.13621962300000001</v>
      </c>
      <c r="C588" s="2">
        <v>0.13707899400000001</v>
      </c>
      <c r="D588" s="2">
        <v>0.13278211700000001</v>
      </c>
      <c r="E588" s="2">
        <v>0.13536024099999999</v>
      </c>
      <c r="F588">
        <v>150259200</v>
      </c>
      <c r="G588" s="9">
        <f t="shared" si="29"/>
        <v>-0.63096508626430614</v>
      </c>
      <c r="H588" s="10" t="str">
        <f t="shared" si="27"/>
        <v/>
      </c>
      <c r="I588" s="2">
        <f t="shared" si="28"/>
        <v>-0.63096508626430614</v>
      </c>
    </row>
    <row r="589" spans="1:9">
      <c r="A589" t="s">
        <v>593</v>
      </c>
      <c r="B589" s="2">
        <v>0.13536027</v>
      </c>
      <c r="C589" s="2">
        <v>0.14395480499999999</v>
      </c>
      <c r="D589" s="2">
        <v>0.13321182500000001</v>
      </c>
      <c r="E589" s="2">
        <v>0.14309543399999999</v>
      </c>
      <c r="F589">
        <v>230473600</v>
      </c>
      <c r="G589" s="9">
        <f t="shared" si="29"/>
        <v>5.714523661346024</v>
      </c>
      <c r="H589" s="10">
        <f t="shared" si="27"/>
        <v>5.714523661346024</v>
      </c>
      <c r="I589" s="2" t="str">
        <f t="shared" si="28"/>
        <v/>
      </c>
    </row>
    <row r="590" spans="1:9">
      <c r="A590" t="s">
        <v>594</v>
      </c>
      <c r="B590" s="2">
        <v>0.14309549099999999</v>
      </c>
      <c r="C590" s="2">
        <v>0.146532999</v>
      </c>
      <c r="D590" s="2">
        <v>0.14309549099999999</v>
      </c>
      <c r="E590" s="2">
        <v>0.14610330799999999</v>
      </c>
      <c r="F590">
        <v>174048000</v>
      </c>
      <c r="G590" s="9">
        <f t="shared" si="29"/>
        <v>2.1020055748249757</v>
      </c>
      <c r="H590" s="10">
        <f t="shared" si="27"/>
        <v>2.1020055748249757</v>
      </c>
      <c r="I590" s="2" t="str">
        <f t="shared" si="28"/>
        <v/>
      </c>
    </row>
    <row r="591" spans="1:9">
      <c r="A591" t="s">
        <v>595</v>
      </c>
      <c r="B591" s="2">
        <v>0.14610325800000001</v>
      </c>
      <c r="C591" s="2">
        <v>0.151689978</v>
      </c>
      <c r="D591" s="2">
        <v>0.14610325800000001</v>
      </c>
      <c r="E591" s="2">
        <v>0.15126028699999999</v>
      </c>
      <c r="F591">
        <v>189772800</v>
      </c>
      <c r="G591" s="9">
        <f t="shared" si="29"/>
        <v>3.5296798344908153</v>
      </c>
      <c r="H591" s="10">
        <f t="shared" si="27"/>
        <v>3.5296798344908153</v>
      </c>
      <c r="I591" s="2" t="str">
        <f t="shared" si="28"/>
        <v/>
      </c>
    </row>
    <row r="592" spans="1:9">
      <c r="A592" t="s">
        <v>596</v>
      </c>
      <c r="B592" s="2">
        <v>0.15126029899999999</v>
      </c>
      <c r="C592" s="2">
        <v>0.155127497</v>
      </c>
      <c r="D592" s="2">
        <v>0.149970468</v>
      </c>
      <c r="E592" s="2">
        <v>0.15469780599999999</v>
      </c>
      <c r="F592">
        <v>136371200</v>
      </c>
      <c r="G592" s="9">
        <f t="shared" si="29"/>
        <v>2.2725852688617469</v>
      </c>
      <c r="H592" s="10">
        <f t="shared" si="27"/>
        <v>2.2725852688617469</v>
      </c>
      <c r="I592" s="2" t="str">
        <f t="shared" si="28"/>
        <v/>
      </c>
    </row>
    <row r="593" spans="1:9">
      <c r="A593" t="s">
        <v>597</v>
      </c>
      <c r="B593" s="2">
        <v>0.154697732</v>
      </c>
      <c r="C593" s="2">
        <v>0.15856492899999999</v>
      </c>
      <c r="D593" s="2">
        <v>0.154697732</v>
      </c>
      <c r="E593" s="2">
        <v>0.15727585599999999</v>
      </c>
      <c r="F593">
        <v>115001600</v>
      </c>
      <c r="G593" s="9">
        <f t="shared" si="29"/>
        <v>1.66650715136839</v>
      </c>
      <c r="H593" s="10">
        <f t="shared" si="27"/>
        <v>1.66650715136839</v>
      </c>
      <c r="I593" s="2" t="str">
        <f t="shared" si="28"/>
        <v/>
      </c>
    </row>
    <row r="594" spans="1:9">
      <c r="A594" t="s">
        <v>598</v>
      </c>
      <c r="B594" s="2">
        <v>0.15813532199999999</v>
      </c>
      <c r="C594" s="2">
        <v>0.16458141400000001</v>
      </c>
      <c r="D594" s="2">
        <v>0.15813532199999999</v>
      </c>
      <c r="E594" s="2">
        <v>0.161572829</v>
      </c>
      <c r="F594">
        <v>155568000</v>
      </c>
      <c r="G594" s="9">
        <f t="shared" si="29"/>
        <v>2.7321250122460055</v>
      </c>
      <c r="H594" s="10">
        <f t="shared" si="27"/>
        <v>2.7321250122460055</v>
      </c>
      <c r="I594" s="2" t="str">
        <f t="shared" si="28"/>
        <v/>
      </c>
    </row>
    <row r="595" spans="1:9">
      <c r="A595" t="s">
        <v>599</v>
      </c>
      <c r="B595" s="2">
        <v>0.16157285299999999</v>
      </c>
      <c r="C595" s="2">
        <v>0.16286268400000001</v>
      </c>
      <c r="D595" s="2">
        <v>0.15899471700000001</v>
      </c>
      <c r="E595" s="2">
        <v>0.159854099</v>
      </c>
      <c r="F595">
        <v>233878400</v>
      </c>
      <c r="G595" s="9">
        <f t="shared" si="29"/>
        <v>-1.0637494005876456</v>
      </c>
      <c r="H595" s="10" t="str">
        <f t="shared" si="27"/>
        <v/>
      </c>
      <c r="I595" s="2">
        <f t="shared" si="28"/>
        <v>-1.0637494005876456</v>
      </c>
    </row>
    <row r="596" spans="1:9">
      <c r="A596" t="s">
        <v>600</v>
      </c>
      <c r="B596" s="2">
        <v>0.15985402200000001</v>
      </c>
      <c r="C596" s="2">
        <v>0.175324337</v>
      </c>
      <c r="D596" s="2">
        <v>0.15985402200000001</v>
      </c>
      <c r="E596" s="2">
        <v>0.17403450600000001</v>
      </c>
      <c r="F596">
        <v>288332800</v>
      </c>
      <c r="G596" s="9">
        <f t="shared" si="29"/>
        <v>8.8708435308875035</v>
      </c>
      <c r="H596" s="10">
        <f t="shared" si="27"/>
        <v>8.8708435308875035</v>
      </c>
      <c r="I596" s="2" t="str">
        <f t="shared" si="28"/>
        <v/>
      </c>
    </row>
    <row r="597" spans="1:9">
      <c r="A597" t="s">
        <v>601</v>
      </c>
      <c r="B597" s="2">
        <v>0.17618365699999999</v>
      </c>
      <c r="C597" s="2">
        <v>0.181339903</v>
      </c>
      <c r="D597" s="2">
        <v>0.17618365699999999</v>
      </c>
      <c r="E597" s="2">
        <v>0.17876178000000001</v>
      </c>
      <c r="F597">
        <v>230048000</v>
      </c>
      <c r="G597" s="9">
        <f t="shared" si="29"/>
        <v>2.716285470422747</v>
      </c>
      <c r="H597" s="10">
        <f t="shared" si="27"/>
        <v>2.716285470422747</v>
      </c>
      <c r="I597" s="2" t="str">
        <f t="shared" si="28"/>
        <v/>
      </c>
    </row>
    <row r="598" spans="1:9">
      <c r="A598" t="s">
        <v>602</v>
      </c>
      <c r="B598" s="2">
        <v>0.17876191799999999</v>
      </c>
      <c r="C598" s="2">
        <v>0.18048067100000001</v>
      </c>
      <c r="D598" s="2">
        <v>0.17446503899999999</v>
      </c>
      <c r="E598" s="2">
        <v>0.17532441000000001</v>
      </c>
      <c r="F598">
        <v>127187200</v>
      </c>
      <c r="G598" s="9">
        <f t="shared" si="29"/>
        <v>-1.9228774741446379</v>
      </c>
      <c r="H598" s="10" t="str">
        <f t="shared" si="27"/>
        <v/>
      </c>
      <c r="I598" s="2">
        <f t="shared" si="28"/>
        <v>-1.9228774741446379</v>
      </c>
    </row>
    <row r="599" spans="1:9">
      <c r="A599" t="s">
        <v>603</v>
      </c>
      <c r="B599" s="2">
        <v>0.17532441900000001</v>
      </c>
      <c r="C599" s="2">
        <v>0.17661348099999999</v>
      </c>
      <c r="D599" s="2">
        <v>0.16630018999999999</v>
      </c>
      <c r="E599" s="2">
        <v>0.16715957200000001</v>
      </c>
      <c r="F599">
        <v>125708800</v>
      </c>
      <c r="G599" s="9">
        <f t="shared" si="29"/>
        <v>-4.6569887216503441</v>
      </c>
      <c r="H599" s="10" t="str">
        <f t="shared" si="27"/>
        <v/>
      </c>
      <c r="I599" s="2">
        <f t="shared" si="28"/>
        <v>-4.6569887216503441</v>
      </c>
    </row>
    <row r="600" spans="1:9">
      <c r="A600" t="s">
        <v>604</v>
      </c>
      <c r="B600" s="2">
        <v>0.16715954699999999</v>
      </c>
      <c r="C600" s="2">
        <v>0.174034561</v>
      </c>
      <c r="D600" s="2">
        <v>0.16672985600000001</v>
      </c>
      <c r="E600" s="2">
        <v>0.17188611600000001</v>
      </c>
      <c r="F600">
        <v>99433600</v>
      </c>
      <c r="G600" s="9">
        <f t="shared" si="29"/>
        <v>2.8275640715327977</v>
      </c>
      <c r="H600" s="10">
        <f t="shared" si="27"/>
        <v>2.8275640715327977</v>
      </c>
      <c r="I600" s="2" t="str">
        <f t="shared" si="28"/>
        <v/>
      </c>
    </row>
    <row r="601" spans="1:9">
      <c r="A601" t="s">
        <v>605</v>
      </c>
      <c r="B601" s="2">
        <v>0.17188611000000001</v>
      </c>
      <c r="C601" s="2">
        <v>0.17575407700000001</v>
      </c>
      <c r="D601" s="2">
        <v>0.168448603</v>
      </c>
      <c r="E601" s="2">
        <v>0.17016735699999999</v>
      </c>
      <c r="F601">
        <v>86038400</v>
      </c>
      <c r="G601" s="9">
        <f t="shared" si="29"/>
        <v>-0.99994056529848752</v>
      </c>
      <c r="H601" s="10" t="str">
        <f t="shared" si="27"/>
        <v/>
      </c>
      <c r="I601" s="2">
        <f t="shared" si="28"/>
        <v>-0.99994056529848752</v>
      </c>
    </row>
    <row r="602" spans="1:9">
      <c r="A602" t="s">
        <v>606</v>
      </c>
      <c r="B602" s="2">
        <v>0.17016736299999999</v>
      </c>
      <c r="C602" s="2">
        <v>0.172745487</v>
      </c>
      <c r="D602" s="2">
        <v>0.16801891799999999</v>
      </c>
      <c r="E602" s="2">
        <v>0.17188611600000001</v>
      </c>
      <c r="F602">
        <v>79408000</v>
      </c>
      <c r="G602" s="9">
        <f t="shared" si="29"/>
        <v>1.0100403686707164</v>
      </c>
      <c r="H602" s="10">
        <f t="shared" si="27"/>
        <v>1.0100403686707164</v>
      </c>
      <c r="I602" s="2" t="str">
        <f t="shared" si="28"/>
        <v/>
      </c>
    </row>
    <row r="603" spans="1:9">
      <c r="A603" t="s">
        <v>607</v>
      </c>
      <c r="B603" s="2">
        <v>0.17188609299999999</v>
      </c>
      <c r="C603" s="2">
        <v>0.17446499700000001</v>
      </c>
      <c r="D603" s="2">
        <v>0.16973764799999999</v>
      </c>
      <c r="E603" s="2">
        <v>0.17360484600000001</v>
      </c>
      <c r="F603">
        <v>308313600</v>
      </c>
      <c r="G603" s="9">
        <f t="shared" si="29"/>
        <v>0.9999236936623791</v>
      </c>
      <c r="H603" s="10">
        <f t="shared" si="27"/>
        <v>0.9999236936623791</v>
      </c>
      <c r="I603" s="2" t="str">
        <f t="shared" si="28"/>
        <v/>
      </c>
    </row>
    <row r="604" spans="1:9">
      <c r="A604" t="s">
        <v>608</v>
      </c>
      <c r="B604" s="2">
        <v>0.173604857</v>
      </c>
      <c r="C604" s="2">
        <v>0.174465009</v>
      </c>
      <c r="D604" s="2">
        <v>0.16630015300000001</v>
      </c>
      <c r="E604" s="2">
        <v>0.16844859700000001</v>
      </c>
      <c r="F604">
        <v>97081600</v>
      </c>
      <c r="G604" s="9">
        <f t="shared" si="29"/>
        <v>-2.9701066063559085</v>
      </c>
      <c r="H604" s="10" t="str">
        <f t="shared" si="27"/>
        <v/>
      </c>
      <c r="I604" s="2">
        <f t="shared" si="28"/>
        <v>-2.9701066063559085</v>
      </c>
    </row>
    <row r="605" spans="1:9">
      <c r="A605" t="s">
        <v>609</v>
      </c>
      <c r="B605" s="2">
        <v>0.168448561</v>
      </c>
      <c r="C605" s="2">
        <v>0.16887825200000001</v>
      </c>
      <c r="D605" s="2">
        <v>0.16372199300000001</v>
      </c>
      <c r="E605" s="2">
        <v>0.16672980800000001</v>
      </c>
      <c r="F605">
        <v>105996800</v>
      </c>
      <c r="G605" s="9">
        <f t="shared" si="29"/>
        <v>-1.0203640936231713</v>
      </c>
      <c r="H605" s="10" t="str">
        <f t="shared" si="27"/>
        <v/>
      </c>
      <c r="I605" s="2">
        <f t="shared" si="28"/>
        <v>-1.0203640936231713</v>
      </c>
    </row>
    <row r="606" spans="1:9">
      <c r="A606" t="s">
        <v>610</v>
      </c>
      <c r="B606" s="2">
        <v>0.16672980800000001</v>
      </c>
      <c r="C606" s="2">
        <v>0.17704309500000001</v>
      </c>
      <c r="D606" s="2">
        <v>0.16672980800000001</v>
      </c>
      <c r="E606" s="2">
        <v>0.17704309500000001</v>
      </c>
      <c r="F606">
        <v>129113600</v>
      </c>
      <c r="G606" s="9">
        <f t="shared" si="29"/>
        <v>6.1856287869053412</v>
      </c>
      <c r="H606" s="10">
        <f t="shared" si="27"/>
        <v>6.1856287869053412</v>
      </c>
      <c r="I606" s="2" t="str">
        <f t="shared" si="28"/>
        <v/>
      </c>
    </row>
    <row r="607" spans="1:9">
      <c r="A607" t="s">
        <v>611</v>
      </c>
      <c r="B607" s="2">
        <v>0.17704314500000001</v>
      </c>
      <c r="C607" s="2">
        <v>0.18907518800000001</v>
      </c>
      <c r="D607" s="2">
        <v>0.17704314500000001</v>
      </c>
      <c r="E607" s="2">
        <v>0.188645497</v>
      </c>
      <c r="F607">
        <v>140492800</v>
      </c>
      <c r="G607" s="9">
        <f t="shared" si="29"/>
        <v>6.5534337840173791</v>
      </c>
      <c r="H607" s="10">
        <f t="shared" si="27"/>
        <v>6.5534337840173791</v>
      </c>
      <c r="I607" s="2" t="str">
        <f t="shared" si="28"/>
        <v/>
      </c>
    </row>
    <row r="608" spans="1:9">
      <c r="A608" t="s">
        <v>612</v>
      </c>
      <c r="B608" s="2">
        <v>0.188645479</v>
      </c>
      <c r="C608" s="2">
        <v>0.191653306</v>
      </c>
      <c r="D608" s="2">
        <v>0.184777513</v>
      </c>
      <c r="E608" s="2">
        <v>0.189504862</v>
      </c>
      <c r="F608">
        <v>100150400</v>
      </c>
      <c r="G608" s="9">
        <f t="shared" si="29"/>
        <v>0.45554493145415548</v>
      </c>
      <c r="H608" s="10">
        <f t="shared" si="27"/>
        <v>0.45554493145415548</v>
      </c>
      <c r="I608" s="2" t="str">
        <f t="shared" si="28"/>
        <v/>
      </c>
    </row>
    <row r="609" spans="1:9">
      <c r="A609" t="s">
        <v>613</v>
      </c>
      <c r="B609" s="2">
        <v>0.189504858</v>
      </c>
      <c r="C609" s="2">
        <v>0.18993454900000001</v>
      </c>
      <c r="D609" s="2">
        <v>0.18520719999999999</v>
      </c>
      <c r="E609" s="2">
        <v>0.18692672299999999</v>
      </c>
      <c r="F609">
        <v>69171200</v>
      </c>
      <c r="G609" s="9">
        <f t="shared" si="29"/>
        <v>-1.3604606091847962</v>
      </c>
      <c r="H609" s="10" t="str">
        <f t="shared" si="27"/>
        <v/>
      </c>
      <c r="I609" s="2">
        <f t="shared" si="28"/>
        <v>-1.3604606091847962</v>
      </c>
    </row>
    <row r="610" spans="1:9">
      <c r="A610" t="s">
        <v>614</v>
      </c>
      <c r="B610" s="2">
        <v>0.18692673300000001</v>
      </c>
      <c r="C610" s="2">
        <v>0.19036423999999999</v>
      </c>
      <c r="D610" s="2">
        <v>0.186066594</v>
      </c>
      <c r="E610" s="2">
        <v>0.18821580700000001</v>
      </c>
      <c r="F610">
        <v>51900800</v>
      </c>
      <c r="G610" s="9">
        <f t="shared" si="29"/>
        <v>0.68961996407545423</v>
      </c>
      <c r="H610" s="10">
        <f t="shared" si="27"/>
        <v>0.68961996407545423</v>
      </c>
      <c r="I610" s="2" t="str">
        <f t="shared" si="28"/>
        <v/>
      </c>
    </row>
    <row r="611" spans="1:9">
      <c r="A611" t="s">
        <v>615</v>
      </c>
      <c r="B611" s="2">
        <v>0.18821576200000001</v>
      </c>
      <c r="C611" s="2">
        <v>0.18907513300000001</v>
      </c>
      <c r="D611" s="2">
        <v>0.18219935200000001</v>
      </c>
      <c r="E611" s="2">
        <v>0.18348841399999999</v>
      </c>
      <c r="F611">
        <v>55260800</v>
      </c>
      <c r="G611" s="9">
        <f t="shared" si="29"/>
        <v>-2.5116875544889936</v>
      </c>
      <c r="H611" s="10" t="str">
        <f t="shared" si="27"/>
        <v/>
      </c>
      <c r="I611" s="2">
        <f t="shared" si="28"/>
        <v>-2.5116875544889936</v>
      </c>
    </row>
    <row r="612" spans="1:9">
      <c r="A612" t="s">
        <v>616</v>
      </c>
      <c r="B612" s="2">
        <v>0.18348851199999999</v>
      </c>
      <c r="C612" s="2">
        <v>0.18348851199999999</v>
      </c>
      <c r="D612" s="2">
        <v>0.18005100499999999</v>
      </c>
      <c r="E612" s="2">
        <v>0.181769758</v>
      </c>
      <c r="F612">
        <v>98425600</v>
      </c>
      <c r="G612" s="9">
        <f t="shared" si="29"/>
        <v>-0.93665641472054206</v>
      </c>
      <c r="H612" s="10" t="str">
        <f t="shared" si="27"/>
        <v/>
      </c>
      <c r="I612" s="2">
        <f t="shared" si="28"/>
        <v>-0.93665641472054206</v>
      </c>
    </row>
    <row r="613" spans="1:9">
      <c r="A613" t="s">
        <v>617</v>
      </c>
      <c r="B613" s="2">
        <v>0.181769756</v>
      </c>
      <c r="C613" s="2">
        <v>0.18434789200000001</v>
      </c>
      <c r="D613" s="2">
        <v>0.181769756</v>
      </c>
      <c r="E613" s="2">
        <v>0.182629138</v>
      </c>
      <c r="F613">
        <v>48966400</v>
      </c>
      <c r="G613" s="9">
        <f t="shared" si="29"/>
        <v>0.47278491727980015</v>
      </c>
      <c r="H613" s="10">
        <f t="shared" si="27"/>
        <v>0.47278491727980015</v>
      </c>
      <c r="I613" s="2" t="str">
        <f t="shared" si="28"/>
        <v/>
      </c>
    </row>
    <row r="614" spans="1:9">
      <c r="A614" t="s">
        <v>618</v>
      </c>
      <c r="B614" s="2">
        <v>0.18262911900000001</v>
      </c>
      <c r="C614" s="2">
        <v>0.18262911900000001</v>
      </c>
      <c r="D614" s="2">
        <v>0.177043167</v>
      </c>
      <c r="E614" s="2">
        <v>0.17790254999999999</v>
      </c>
      <c r="F614">
        <v>69193600</v>
      </c>
      <c r="G614" s="9">
        <f t="shared" si="29"/>
        <v>-2.5880798933629112</v>
      </c>
      <c r="H614" s="10" t="str">
        <f t="shared" si="27"/>
        <v/>
      </c>
      <c r="I614" s="2">
        <f t="shared" si="28"/>
        <v>-2.5880798933629112</v>
      </c>
    </row>
    <row r="615" spans="1:9">
      <c r="A615" t="s">
        <v>619</v>
      </c>
      <c r="B615" s="2">
        <v>0.177902485</v>
      </c>
      <c r="C615" s="2">
        <v>0.178761856</v>
      </c>
      <c r="D615" s="2">
        <v>0.175754041</v>
      </c>
      <c r="E615" s="2">
        <v>0.17833216499999999</v>
      </c>
      <c r="F615">
        <v>154358400</v>
      </c>
      <c r="G615" s="9">
        <f t="shared" si="29"/>
        <v>0.24148894998975243</v>
      </c>
      <c r="H615" s="10">
        <f t="shared" si="27"/>
        <v>0.24148894998975243</v>
      </c>
      <c r="I615" s="2" t="str">
        <f t="shared" si="28"/>
        <v/>
      </c>
    </row>
    <row r="616" spans="1:9">
      <c r="A616" t="s">
        <v>620</v>
      </c>
      <c r="B616" s="2">
        <v>0.17833221399999999</v>
      </c>
      <c r="C616" s="2">
        <v>0.182199413</v>
      </c>
      <c r="D616" s="2">
        <v>0.17833221399999999</v>
      </c>
      <c r="E616" s="2">
        <v>0.18048065899999999</v>
      </c>
      <c r="F616">
        <v>157001600</v>
      </c>
      <c r="G616" s="9">
        <f t="shared" si="29"/>
        <v>1.2047708835924249</v>
      </c>
      <c r="H616" s="10">
        <f t="shared" si="27"/>
        <v>1.2047708835924249</v>
      </c>
      <c r="I616" s="2" t="str">
        <f t="shared" si="28"/>
        <v/>
      </c>
    </row>
    <row r="617" spans="1:9">
      <c r="A617" t="s">
        <v>621</v>
      </c>
      <c r="B617" s="2">
        <v>0.18048061700000001</v>
      </c>
      <c r="C617" s="2">
        <v>0.18649702800000001</v>
      </c>
      <c r="D617" s="2">
        <v>0.18048061700000001</v>
      </c>
      <c r="E617" s="2">
        <v>0.18606656799999999</v>
      </c>
      <c r="F617">
        <v>70291200</v>
      </c>
      <c r="G617" s="9">
        <f t="shared" si="29"/>
        <v>3.0950180650659087</v>
      </c>
      <c r="H617" s="10">
        <f t="shared" si="27"/>
        <v>3.0950180650659087</v>
      </c>
      <c r="I617" s="2" t="str">
        <f t="shared" si="28"/>
        <v/>
      </c>
    </row>
    <row r="618" spans="1:9">
      <c r="A618" t="s">
        <v>622</v>
      </c>
      <c r="B618" s="2">
        <v>0.186066545</v>
      </c>
      <c r="C618" s="2">
        <v>0.19595013999999999</v>
      </c>
      <c r="D618" s="2">
        <v>0.18348840899999999</v>
      </c>
      <c r="E618" s="2">
        <v>0.19552046100000001</v>
      </c>
      <c r="F618">
        <v>146092800</v>
      </c>
      <c r="G618" s="9">
        <f t="shared" si="29"/>
        <v>5.0809197491082969</v>
      </c>
      <c r="H618" s="10">
        <f t="shared" si="27"/>
        <v>5.0809197491082969</v>
      </c>
      <c r="I618" s="2" t="str">
        <f t="shared" si="28"/>
        <v/>
      </c>
    </row>
    <row r="619" spans="1:9">
      <c r="A619" t="s">
        <v>623</v>
      </c>
      <c r="B619" s="2">
        <v>0.195520533</v>
      </c>
      <c r="C619" s="2">
        <v>0.19766895500000001</v>
      </c>
      <c r="D619" s="2">
        <v>0.19165333400000001</v>
      </c>
      <c r="E619" s="2">
        <v>0.19766895500000001</v>
      </c>
      <c r="F619">
        <v>121744000</v>
      </c>
      <c r="G619" s="9">
        <f t="shared" si="29"/>
        <v>1.0988589066389327</v>
      </c>
      <c r="H619" s="10">
        <f t="shared" si="27"/>
        <v>1.0988589066389327</v>
      </c>
      <c r="I619" s="2" t="str">
        <f t="shared" si="28"/>
        <v/>
      </c>
    </row>
    <row r="620" spans="1:9">
      <c r="A620" t="s">
        <v>624</v>
      </c>
      <c r="B620" s="2">
        <v>0.197668969</v>
      </c>
      <c r="C620" s="2">
        <v>0.207982272</v>
      </c>
      <c r="D620" s="2">
        <v>0.197668969</v>
      </c>
      <c r="E620" s="2">
        <v>0.207982272</v>
      </c>
      <c r="F620">
        <v>107699200</v>
      </c>
      <c r="G620" s="9">
        <f t="shared" si="29"/>
        <v>5.2174692783699834</v>
      </c>
      <c r="H620" s="10">
        <f t="shared" si="27"/>
        <v>5.2174692783699834</v>
      </c>
      <c r="I620" s="2" t="str">
        <f t="shared" si="28"/>
        <v/>
      </c>
    </row>
    <row r="621" spans="1:9">
      <c r="A621" t="s">
        <v>625</v>
      </c>
      <c r="B621" s="2">
        <v>0.20798227799999999</v>
      </c>
      <c r="C621" s="2">
        <v>0.20970101999999999</v>
      </c>
      <c r="D621" s="2">
        <v>0.20325570800000001</v>
      </c>
      <c r="E621" s="2">
        <v>0.20626351200000001</v>
      </c>
      <c r="F621">
        <v>153731200</v>
      </c>
      <c r="G621" s="9">
        <f t="shared" si="29"/>
        <v>-0.82639735755939137</v>
      </c>
      <c r="H621" s="10" t="str">
        <f t="shared" si="27"/>
        <v/>
      </c>
      <c r="I621" s="2">
        <f t="shared" si="28"/>
        <v>-0.82639735755939137</v>
      </c>
    </row>
    <row r="622" spans="1:9">
      <c r="A622" t="s">
        <v>626</v>
      </c>
      <c r="B622" s="2">
        <v>0.20626347</v>
      </c>
      <c r="C622" s="2">
        <v>0.207552555</v>
      </c>
      <c r="D622" s="2">
        <v>0.20239628300000001</v>
      </c>
      <c r="E622" s="2">
        <v>0.20411504799999999</v>
      </c>
      <c r="F622">
        <v>105571200</v>
      </c>
      <c r="G622" s="9">
        <f t="shared" si="29"/>
        <v>-1.041611276356051</v>
      </c>
      <c r="H622" s="10" t="str">
        <f t="shared" si="27"/>
        <v/>
      </c>
      <c r="I622" s="2">
        <f t="shared" si="28"/>
        <v>-1.041611276356051</v>
      </c>
    </row>
    <row r="623" spans="1:9">
      <c r="A623" t="s">
        <v>627</v>
      </c>
      <c r="B623" s="2">
        <v>0.20411504799999999</v>
      </c>
      <c r="C623" s="2">
        <v>0.20626347</v>
      </c>
      <c r="D623" s="2">
        <v>0.203255666</v>
      </c>
      <c r="E623" s="2">
        <v>0.20411504799999999</v>
      </c>
      <c r="F623">
        <v>56627200</v>
      </c>
      <c r="G623" s="9">
        <f t="shared" si="29"/>
        <v>0</v>
      </c>
      <c r="H623" s="10" t="str">
        <f t="shared" si="27"/>
        <v/>
      </c>
      <c r="I623" s="2" t="str">
        <f t="shared" si="28"/>
        <v/>
      </c>
    </row>
    <row r="624" spans="1:9">
      <c r="A624" t="s">
        <v>628</v>
      </c>
      <c r="B624" s="2">
        <v>0.203685267</v>
      </c>
      <c r="C624" s="2">
        <v>0.203685267</v>
      </c>
      <c r="D624" s="2">
        <v>0.194661055</v>
      </c>
      <c r="E624" s="2">
        <v>0.19852902</v>
      </c>
      <c r="F624">
        <v>45539200</v>
      </c>
      <c r="G624" s="9">
        <f t="shared" si="29"/>
        <v>-2.7367056249571533</v>
      </c>
      <c r="H624" s="10" t="str">
        <f t="shared" si="27"/>
        <v/>
      </c>
      <c r="I624" s="2">
        <f t="shared" si="28"/>
        <v>-2.7367056249571533</v>
      </c>
    </row>
    <row r="625" spans="1:9">
      <c r="A625" t="s">
        <v>629</v>
      </c>
      <c r="B625" s="2">
        <v>0.19852910200000001</v>
      </c>
      <c r="C625" s="2">
        <v>0.20024784400000001</v>
      </c>
      <c r="D625" s="2">
        <v>0.19680958000000001</v>
      </c>
      <c r="E625" s="2">
        <v>0.19981816399999999</v>
      </c>
      <c r="F625">
        <v>98089600</v>
      </c>
      <c r="G625" s="9">
        <f t="shared" si="29"/>
        <v>0.64934788878723737</v>
      </c>
      <c r="H625" s="10">
        <f t="shared" si="27"/>
        <v>0.64934788878723737</v>
      </c>
      <c r="I625" s="2" t="str">
        <f t="shared" si="28"/>
        <v/>
      </c>
    </row>
    <row r="626" spans="1:9">
      <c r="A626" t="s">
        <v>630</v>
      </c>
      <c r="B626" s="2">
        <v>0.199818142</v>
      </c>
      <c r="C626" s="2">
        <v>0.20110720400000001</v>
      </c>
      <c r="D626" s="2">
        <v>0.19852908</v>
      </c>
      <c r="E626" s="2">
        <v>0.20110720400000001</v>
      </c>
      <c r="F626">
        <v>79430400</v>
      </c>
      <c r="G626" s="9">
        <f t="shared" si="29"/>
        <v>0.64510651794399387</v>
      </c>
      <c r="H626" s="10">
        <f t="shared" si="27"/>
        <v>0.64510651794399387</v>
      </c>
      <c r="I626" s="2" t="str">
        <f t="shared" si="28"/>
        <v/>
      </c>
    </row>
    <row r="627" spans="1:9">
      <c r="A627" t="s">
        <v>631</v>
      </c>
      <c r="B627" s="2">
        <v>0.20110718999999999</v>
      </c>
      <c r="C627" s="2">
        <v>0.211850169</v>
      </c>
      <c r="D627" s="2">
        <v>0.20110718999999999</v>
      </c>
      <c r="E627" s="2">
        <v>0.21099078700000001</v>
      </c>
      <c r="F627">
        <v>64534400</v>
      </c>
      <c r="G627" s="9">
        <f t="shared" si="29"/>
        <v>4.9145842632270895</v>
      </c>
      <c r="H627" s="10">
        <f t="shared" si="27"/>
        <v>4.9145842632270895</v>
      </c>
      <c r="I627" s="2" t="str">
        <f t="shared" si="28"/>
        <v/>
      </c>
    </row>
    <row r="628" spans="1:9">
      <c r="A628" t="s">
        <v>632</v>
      </c>
      <c r="B628" s="2">
        <v>0.21099083599999999</v>
      </c>
      <c r="C628" s="2">
        <v>0.215717405</v>
      </c>
      <c r="D628" s="2">
        <v>0.21099083599999999</v>
      </c>
      <c r="E628" s="2">
        <v>0.215717405</v>
      </c>
      <c r="F628">
        <v>104092800</v>
      </c>
      <c r="G628" s="9">
        <f t="shared" si="29"/>
        <v>2.2402011325736169</v>
      </c>
      <c r="H628" s="10">
        <f t="shared" si="27"/>
        <v>2.2402011325736169</v>
      </c>
      <c r="I628" s="2" t="str">
        <f t="shared" si="28"/>
        <v/>
      </c>
    </row>
    <row r="629" spans="1:9">
      <c r="A629" t="s">
        <v>633</v>
      </c>
      <c r="B629" s="2">
        <v>0.215717468</v>
      </c>
      <c r="C629" s="2">
        <v>0.21743623400000001</v>
      </c>
      <c r="D629" s="2">
        <v>0.20841199199999999</v>
      </c>
      <c r="E629" s="2">
        <v>0.20841199199999999</v>
      </c>
      <c r="F629">
        <v>98179200</v>
      </c>
      <c r="G629" s="9">
        <f t="shared" si="29"/>
        <v>-3.3865663273670528</v>
      </c>
      <c r="H629" s="10" t="str">
        <f t="shared" si="27"/>
        <v/>
      </c>
      <c r="I629" s="2">
        <f t="shared" si="28"/>
        <v>-3.3865663273670528</v>
      </c>
    </row>
    <row r="630" spans="1:9">
      <c r="A630" t="s">
        <v>634</v>
      </c>
      <c r="B630" s="2">
        <v>0.20841196200000001</v>
      </c>
      <c r="C630" s="2">
        <v>0.209271345</v>
      </c>
      <c r="D630" s="2">
        <v>0.204115095</v>
      </c>
      <c r="E630" s="2">
        <v>0.20583383699999999</v>
      </c>
      <c r="F630">
        <v>84044800</v>
      </c>
      <c r="G630" s="9">
        <f t="shared" si="29"/>
        <v>-1.2370473384276268</v>
      </c>
      <c r="H630" s="10" t="str">
        <f t="shared" si="27"/>
        <v/>
      </c>
      <c r="I630" s="2">
        <f t="shared" si="28"/>
        <v>-1.2370473384276268</v>
      </c>
    </row>
    <row r="631" spans="1:9">
      <c r="A631" t="s">
        <v>635</v>
      </c>
      <c r="B631" s="2">
        <v>0.20583377</v>
      </c>
      <c r="C631" s="2">
        <v>0.207982215</v>
      </c>
      <c r="D631" s="2">
        <v>0.200677522</v>
      </c>
      <c r="E631" s="2">
        <v>0.20454470799999999</v>
      </c>
      <c r="F631">
        <v>54790400</v>
      </c>
      <c r="G631" s="9">
        <f t="shared" si="29"/>
        <v>-0.62629595735515542</v>
      </c>
      <c r="H631" s="10" t="str">
        <f t="shared" si="27"/>
        <v/>
      </c>
      <c r="I631" s="2">
        <f t="shared" si="28"/>
        <v>-0.62629595735515542</v>
      </c>
    </row>
    <row r="632" spans="1:9">
      <c r="A632" t="s">
        <v>636</v>
      </c>
      <c r="B632" s="2">
        <v>0.20454475599999999</v>
      </c>
      <c r="C632" s="2">
        <v>0.205833818</v>
      </c>
      <c r="D632" s="2">
        <v>0.20325569299999999</v>
      </c>
      <c r="E632" s="2">
        <v>0.203685373</v>
      </c>
      <c r="F632">
        <v>37430400</v>
      </c>
      <c r="G632" s="9">
        <f t="shared" si="29"/>
        <v>-0.42012086668113108</v>
      </c>
      <c r="H632" s="10" t="str">
        <f t="shared" si="27"/>
        <v/>
      </c>
      <c r="I632" s="2">
        <f t="shared" si="28"/>
        <v>-0.42012086668113108</v>
      </c>
    </row>
    <row r="633" spans="1:9">
      <c r="A633" t="s">
        <v>637</v>
      </c>
      <c r="B633" s="2">
        <v>0.20368530000000001</v>
      </c>
      <c r="C633" s="2">
        <v>0.20411500199999999</v>
      </c>
      <c r="D633" s="2">
        <v>0.189075136</v>
      </c>
      <c r="E633" s="2">
        <v>0.19680953000000001</v>
      </c>
      <c r="F633">
        <v>179267200</v>
      </c>
      <c r="G633" s="9">
        <f t="shared" si="29"/>
        <v>-3.3757176073708504</v>
      </c>
      <c r="H633" s="10" t="str">
        <f t="shared" si="27"/>
        <v/>
      </c>
      <c r="I633" s="2">
        <f t="shared" si="28"/>
        <v>-3.3757176073708504</v>
      </c>
    </row>
    <row r="634" spans="1:9">
      <c r="A634" t="s">
        <v>638</v>
      </c>
      <c r="B634" s="2">
        <v>0.19680955</v>
      </c>
      <c r="C634" s="2">
        <v>0.198529072</v>
      </c>
      <c r="D634" s="2">
        <v>0.19165329</v>
      </c>
      <c r="E634" s="2">
        <v>0.192512661</v>
      </c>
      <c r="F634">
        <v>170531200</v>
      </c>
      <c r="G634" s="9">
        <f t="shared" si="29"/>
        <v>-2.1832626702578928</v>
      </c>
      <c r="H634" s="10" t="str">
        <f t="shared" si="27"/>
        <v/>
      </c>
      <c r="I634" s="2">
        <f t="shared" si="28"/>
        <v>-2.1832626702578928</v>
      </c>
    </row>
    <row r="635" spans="1:9">
      <c r="A635" t="s">
        <v>639</v>
      </c>
      <c r="B635" s="2">
        <v>0.19208298300000001</v>
      </c>
      <c r="C635" s="2">
        <v>0.19208298300000001</v>
      </c>
      <c r="D635" s="2">
        <v>0.18305875599999999</v>
      </c>
      <c r="E635" s="2">
        <v>0.18692672299999999</v>
      </c>
      <c r="F635">
        <v>193356800</v>
      </c>
      <c r="G635" s="9">
        <f t="shared" si="29"/>
        <v>-2.9015951319690152</v>
      </c>
      <c r="H635" s="10" t="str">
        <f t="shared" si="27"/>
        <v/>
      </c>
      <c r="I635" s="2">
        <f t="shared" si="28"/>
        <v>-2.9015951319690152</v>
      </c>
    </row>
    <row r="636" spans="1:9">
      <c r="A636" t="s">
        <v>640</v>
      </c>
      <c r="B636" s="2">
        <v>0.187786074</v>
      </c>
      <c r="C636" s="2">
        <v>0.19680953000000001</v>
      </c>
      <c r="D636" s="2">
        <v>0.187786074</v>
      </c>
      <c r="E636" s="2">
        <v>0.19680953000000001</v>
      </c>
      <c r="F636">
        <v>122886400</v>
      </c>
      <c r="G636" s="9">
        <f t="shared" si="29"/>
        <v>5.2869952681939552</v>
      </c>
      <c r="H636" s="10">
        <f t="shared" si="27"/>
        <v>5.2869952681939552</v>
      </c>
      <c r="I636" s="2" t="str">
        <f t="shared" si="28"/>
        <v/>
      </c>
    </row>
    <row r="637" spans="1:9">
      <c r="A637" t="s">
        <v>641</v>
      </c>
      <c r="B637" s="2">
        <v>0.19680957600000001</v>
      </c>
      <c r="C637" s="2">
        <v>0.19766893499999999</v>
      </c>
      <c r="D637" s="2">
        <v>0.192942366</v>
      </c>
      <c r="E637" s="2">
        <v>0.192942366</v>
      </c>
      <c r="F637">
        <v>56044800</v>
      </c>
      <c r="G637" s="9">
        <f t="shared" si="29"/>
        <v>-1.9649272065229799</v>
      </c>
      <c r="H637" s="10" t="str">
        <f t="shared" si="27"/>
        <v/>
      </c>
      <c r="I637" s="2">
        <f t="shared" si="28"/>
        <v>-1.9649272065229799</v>
      </c>
    </row>
    <row r="638" spans="1:9">
      <c r="A638" t="s">
        <v>642</v>
      </c>
      <c r="B638" s="2">
        <v>0.192942318</v>
      </c>
      <c r="C638" s="2">
        <v>0.19423138000000001</v>
      </c>
      <c r="D638" s="2">
        <v>0.181769661</v>
      </c>
      <c r="E638" s="2">
        <v>0.18348841399999999</v>
      </c>
      <c r="F638">
        <v>139574400</v>
      </c>
      <c r="G638" s="9">
        <f t="shared" si="29"/>
        <v>-4.8998839373619045</v>
      </c>
      <c r="H638" s="10" t="str">
        <f t="shared" si="27"/>
        <v/>
      </c>
      <c r="I638" s="2">
        <f t="shared" si="28"/>
        <v>-4.8998839373619045</v>
      </c>
    </row>
    <row r="639" spans="1:9">
      <c r="A639" t="s">
        <v>643</v>
      </c>
      <c r="B639" s="2">
        <v>0.18348840699999999</v>
      </c>
      <c r="C639" s="2">
        <v>0.18563685099999999</v>
      </c>
      <c r="D639" s="2">
        <v>0.18005090100000001</v>
      </c>
      <c r="E639" s="2">
        <v>0.184777468</v>
      </c>
      <c r="F639">
        <v>125462400</v>
      </c>
      <c r="G639" s="9">
        <f t="shared" si="29"/>
        <v>0.70252610063979937</v>
      </c>
      <c r="H639" s="10">
        <f t="shared" si="27"/>
        <v>0.70252610063979937</v>
      </c>
      <c r="I639" s="2" t="str">
        <f t="shared" si="28"/>
        <v/>
      </c>
    </row>
    <row r="640" spans="1:9">
      <c r="A640" t="s">
        <v>644</v>
      </c>
      <c r="B640" s="2">
        <v>0.185207183</v>
      </c>
      <c r="C640" s="2">
        <v>0.191223594</v>
      </c>
      <c r="D640" s="2">
        <v>0.185207183</v>
      </c>
      <c r="E640" s="2">
        <v>0.190364212</v>
      </c>
      <c r="F640">
        <v>140963200</v>
      </c>
      <c r="G640" s="9">
        <f t="shared" si="29"/>
        <v>3.0234985144400857</v>
      </c>
      <c r="H640" s="10">
        <f t="shared" si="27"/>
        <v>3.0234985144400857</v>
      </c>
      <c r="I640" s="2" t="str">
        <f t="shared" si="28"/>
        <v/>
      </c>
    </row>
    <row r="641" spans="1:9">
      <c r="A641" t="s">
        <v>645</v>
      </c>
      <c r="B641" s="2">
        <v>0.189504898</v>
      </c>
      <c r="C641" s="2">
        <v>0.189504898</v>
      </c>
      <c r="D641" s="2">
        <v>0.18391817699999999</v>
      </c>
      <c r="E641" s="2">
        <v>0.184347868</v>
      </c>
      <c r="F641">
        <v>133996800</v>
      </c>
      <c r="G641" s="9">
        <f t="shared" si="29"/>
        <v>-3.1604385807559283</v>
      </c>
      <c r="H641" s="10" t="str">
        <f t="shared" si="27"/>
        <v/>
      </c>
      <c r="I641" s="2">
        <f t="shared" si="28"/>
        <v>-3.1604385807559283</v>
      </c>
    </row>
    <row r="642" spans="1:9">
      <c r="A642" t="s">
        <v>646</v>
      </c>
      <c r="B642" s="2">
        <v>0.184347857</v>
      </c>
      <c r="C642" s="2">
        <v>0.186926751</v>
      </c>
      <c r="D642" s="2">
        <v>0.18262910399999999</v>
      </c>
      <c r="E642" s="2">
        <v>0.183058783</v>
      </c>
      <c r="F642">
        <v>47644800</v>
      </c>
      <c r="G642" s="9">
        <f t="shared" si="29"/>
        <v>-0.69926764761933424</v>
      </c>
      <c r="H642" s="10" t="str">
        <f t="shared" ref="H642:H705" si="30">IF(G642&gt;0,G642,"")</f>
        <v/>
      </c>
      <c r="I642" s="2">
        <f t="shared" ref="I642:I705" si="31">IF(G642&lt;0,G642,"")</f>
        <v>-0.69926764761933424</v>
      </c>
    </row>
    <row r="643" spans="1:9">
      <c r="A643" t="s">
        <v>647</v>
      </c>
      <c r="B643" s="2">
        <v>0.18305880099999999</v>
      </c>
      <c r="C643" s="2">
        <v>0.18305880099999999</v>
      </c>
      <c r="D643" s="2">
        <v>0.173175201</v>
      </c>
      <c r="E643" s="2">
        <v>0.173175201</v>
      </c>
      <c r="F643">
        <v>123043200</v>
      </c>
      <c r="G643" s="9">
        <f t="shared" si="29"/>
        <v>-5.3991301799488101</v>
      </c>
      <c r="H643" s="10" t="str">
        <f t="shared" si="30"/>
        <v/>
      </c>
      <c r="I643" s="2">
        <f t="shared" si="31"/>
        <v>-5.3991301799488101</v>
      </c>
    </row>
    <row r="644" spans="1:9">
      <c r="A644" t="s">
        <v>648</v>
      </c>
      <c r="B644" s="2">
        <v>0.17317518300000001</v>
      </c>
      <c r="C644" s="2">
        <v>0.174034565</v>
      </c>
      <c r="D644" s="2">
        <v>0.15985407700000001</v>
      </c>
      <c r="E644" s="2">
        <v>0.16114313899999999</v>
      </c>
      <c r="F644">
        <v>349171200</v>
      </c>
      <c r="G644" s="9">
        <f t="shared" ref="G644:G707" si="32">(E644-E643)/E643*100</f>
        <v>-6.9479128250008557</v>
      </c>
      <c r="H644" s="10" t="str">
        <f t="shared" si="30"/>
        <v/>
      </c>
      <c r="I644" s="2">
        <f t="shared" si="31"/>
        <v>-6.9479128250008557</v>
      </c>
    </row>
    <row r="645" spans="1:9">
      <c r="A645" t="s">
        <v>649</v>
      </c>
      <c r="B645" s="2">
        <v>0.16114313599999999</v>
      </c>
      <c r="C645" s="2">
        <v>0.170597056</v>
      </c>
      <c r="D645" s="2">
        <v>0.157275938</v>
      </c>
      <c r="E645" s="2">
        <v>0.16887830200000001</v>
      </c>
      <c r="F645">
        <v>294380800</v>
      </c>
      <c r="G645" s="9">
        <f t="shared" si="32"/>
        <v>4.8001814089025645</v>
      </c>
      <c r="H645" s="10">
        <f t="shared" si="30"/>
        <v>4.8001814089025645</v>
      </c>
      <c r="I645" s="2" t="str">
        <f t="shared" si="31"/>
        <v/>
      </c>
    </row>
    <row r="646" spans="1:9">
      <c r="A646" t="s">
        <v>650</v>
      </c>
      <c r="B646" s="2">
        <v>0.16887828999999999</v>
      </c>
      <c r="C646" s="2">
        <v>0.17188610500000001</v>
      </c>
      <c r="D646" s="2">
        <v>0.167159536</v>
      </c>
      <c r="E646" s="2">
        <v>0.168018907</v>
      </c>
      <c r="F646">
        <v>110566400</v>
      </c>
      <c r="G646" s="9">
        <f t="shared" si="32"/>
        <v>-0.5088842023056418</v>
      </c>
      <c r="H646" s="10" t="str">
        <f t="shared" si="30"/>
        <v/>
      </c>
      <c r="I646" s="2">
        <f t="shared" si="31"/>
        <v>-0.5088842023056418</v>
      </c>
    </row>
    <row r="647" spans="1:9">
      <c r="A647" t="s">
        <v>651</v>
      </c>
      <c r="B647" s="2">
        <v>0.168018944</v>
      </c>
      <c r="C647" s="2">
        <v>0.171026761</v>
      </c>
      <c r="D647" s="2">
        <v>0.16715957300000001</v>
      </c>
      <c r="E647" s="2">
        <v>0.16930800700000001</v>
      </c>
      <c r="F647">
        <v>172256000</v>
      </c>
      <c r="G647" s="9">
        <f t="shared" si="32"/>
        <v>0.7672350826565103</v>
      </c>
      <c r="H647" s="10">
        <f t="shared" si="30"/>
        <v>0.7672350826565103</v>
      </c>
      <c r="I647" s="2" t="str">
        <f t="shared" si="31"/>
        <v/>
      </c>
    </row>
    <row r="648" spans="1:9">
      <c r="A648" t="s">
        <v>652</v>
      </c>
      <c r="B648" s="2">
        <v>0.16930798599999999</v>
      </c>
      <c r="C648" s="2">
        <v>0.169737678</v>
      </c>
      <c r="D648" s="2">
        <v>0.16200252300000001</v>
      </c>
      <c r="E648" s="2">
        <v>0.162432984</v>
      </c>
      <c r="F648">
        <v>82051200</v>
      </c>
      <c r="G648" s="9">
        <f t="shared" si="32"/>
        <v>-4.0606602852516049</v>
      </c>
      <c r="H648" s="10" t="str">
        <f t="shared" si="30"/>
        <v/>
      </c>
      <c r="I648" s="2">
        <f t="shared" si="31"/>
        <v>-4.0606602852516049</v>
      </c>
    </row>
    <row r="649" spans="1:9">
      <c r="A649" t="s">
        <v>653</v>
      </c>
      <c r="B649" s="2">
        <v>0.16243297900000001</v>
      </c>
      <c r="C649" s="2">
        <v>0.16329235</v>
      </c>
      <c r="D649" s="2">
        <v>0.159424383</v>
      </c>
      <c r="E649" s="2">
        <v>0.16286265899999999</v>
      </c>
      <c r="F649">
        <v>95916800</v>
      </c>
      <c r="G649" s="9">
        <f t="shared" si="32"/>
        <v>0.26452447613718066</v>
      </c>
      <c r="H649" s="10">
        <f t="shared" si="30"/>
        <v>0.26452447613718066</v>
      </c>
      <c r="I649" s="2" t="str">
        <f t="shared" si="31"/>
        <v/>
      </c>
    </row>
    <row r="650" spans="1:9">
      <c r="A650" t="s">
        <v>654</v>
      </c>
      <c r="B650" s="2">
        <v>0.16286263300000001</v>
      </c>
      <c r="C650" s="2">
        <v>0.16329232399999999</v>
      </c>
      <c r="D650" s="2">
        <v>0.159854048</v>
      </c>
      <c r="E650" s="2">
        <v>0.160713419</v>
      </c>
      <c r="F650">
        <v>89443200</v>
      </c>
      <c r="G650" s="9">
        <f t="shared" si="32"/>
        <v>-1.3196640735185325</v>
      </c>
      <c r="H650" s="10" t="str">
        <f t="shared" si="30"/>
        <v/>
      </c>
      <c r="I650" s="2">
        <f t="shared" si="31"/>
        <v>-1.3196640735185325</v>
      </c>
    </row>
    <row r="651" spans="1:9">
      <c r="A651" t="s">
        <v>655</v>
      </c>
      <c r="B651" s="2">
        <v>0.160713458</v>
      </c>
      <c r="C651" s="2">
        <v>0.160713458</v>
      </c>
      <c r="D651" s="2">
        <v>0.15813533299999999</v>
      </c>
      <c r="E651" s="2">
        <v>0.15899470399999999</v>
      </c>
      <c r="F651">
        <v>70179200</v>
      </c>
      <c r="G651" s="9">
        <f t="shared" si="32"/>
        <v>-1.0694284339753917</v>
      </c>
      <c r="H651" s="10" t="str">
        <f t="shared" si="30"/>
        <v/>
      </c>
      <c r="I651" s="2">
        <f t="shared" si="31"/>
        <v>-1.0694284339753917</v>
      </c>
    </row>
    <row r="652" spans="1:9">
      <c r="A652" t="s">
        <v>656</v>
      </c>
      <c r="B652" s="2">
        <v>0.15899468999999999</v>
      </c>
      <c r="C652" s="2">
        <v>0.16587048400000001</v>
      </c>
      <c r="D652" s="2">
        <v>0.15899468999999999</v>
      </c>
      <c r="E652" s="2">
        <v>0.163292348</v>
      </c>
      <c r="F652">
        <v>112918400</v>
      </c>
      <c r="G652" s="9">
        <f t="shared" si="32"/>
        <v>2.7030107870762898</v>
      </c>
      <c r="H652" s="10">
        <f t="shared" si="30"/>
        <v>2.7030107870762898</v>
      </c>
      <c r="I652" s="2" t="str">
        <f t="shared" si="31"/>
        <v/>
      </c>
    </row>
    <row r="653" spans="1:9">
      <c r="A653" t="s">
        <v>657</v>
      </c>
      <c r="B653" s="2">
        <v>0.163292347</v>
      </c>
      <c r="C653" s="2">
        <v>0.16501109999999999</v>
      </c>
      <c r="D653" s="2">
        <v>0.15856500800000001</v>
      </c>
      <c r="E653" s="2">
        <v>0.159424379</v>
      </c>
      <c r="F653">
        <v>75196800</v>
      </c>
      <c r="G653" s="9">
        <f t="shared" si="32"/>
        <v>-2.3687386747601908</v>
      </c>
      <c r="H653" s="10" t="str">
        <f t="shared" si="30"/>
        <v/>
      </c>
      <c r="I653" s="2">
        <f t="shared" si="31"/>
        <v>-2.3687386747601908</v>
      </c>
    </row>
    <row r="654" spans="1:9">
      <c r="A654" t="s">
        <v>658</v>
      </c>
      <c r="B654" s="2">
        <v>0.15942441600000001</v>
      </c>
      <c r="C654" s="2">
        <v>0.159854107</v>
      </c>
      <c r="D654" s="2">
        <v>0.15598690800000001</v>
      </c>
      <c r="E654" s="2">
        <v>0.15856504399999999</v>
      </c>
      <c r="F654">
        <v>129001600</v>
      </c>
      <c r="G654" s="9">
        <f t="shared" si="32"/>
        <v>-0.53902358308701115</v>
      </c>
      <c r="H654" s="10" t="str">
        <f t="shared" si="30"/>
        <v/>
      </c>
      <c r="I654" s="2">
        <f t="shared" si="31"/>
        <v>-0.53902358308701115</v>
      </c>
    </row>
    <row r="655" spans="1:9">
      <c r="A655" t="s">
        <v>659</v>
      </c>
      <c r="B655" s="2">
        <v>0.158565076</v>
      </c>
      <c r="C655" s="2">
        <v>0.16114320100000001</v>
      </c>
      <c r="D655" s="2">
        <v>0.157276001</v>
      </c>
      <c r="E655" s="2">
        <v>0.15813538399999999</v>
      </c>
      <c r="F655">
        <v>74905600</v>
      </c>
      <c r="G655" s="9">
        <f t="shared" si="32"/>
        <v>-0.27096766674500994</v>
      </c>
      <c r="H655" s="10" t="str">
        <f t="shared" si="30"/>
        <v/>
      </c>
      <c r="I655" s="2">
        <f t="shared" si="31"/>
        <v>-0.27096766674500994</v>
      </c>
    </row>
    <row r="656" spans="1:9">
      <c r="A656" t="s">
        <v>660</v>
      </c>
      <c r="B656" s="2">
        <v>0.158135261</v>
      </c>
      <c r="C656" s="2">
        <v>0.158135261</v>
      </c>
      <c r="D656" s="2">
        <v>0.15168994099999999</v>
      </c>
      <c r="E656" s="2">
        <v>0.15254931199999999</v>
      </c>
      <c r="F656">
        <v>67961600</v>
      </c>
      <c r="G656" s="9">
        <f t="shared" si="32"/>
        <v>-3.5324617797114892</v>
      </c>
      <c r="H656" s="10" t="str">
        <f t="shared" si="30"/>
        <v/>
      </c>
      <c r="I656" s="2">
        <f t="shared" si="31"/>
        <v>-3.5324617797114892</v>
      </c>
    </row>
    <row r="657" spans="1:9">
      <c r="A657" t="s">
        <v>661</v>
      </c>
      <c r="B657" s="2">
        <v>0.152549346</v>
      </c>
      <c r="C657" s="2">
        <v>0.15297903700000001</v>
      </c>
      <c r="D657" s="2">
        <v>0.148681379</v>
      </c>
      <c r="E657" s="2">
        <v>0.15211966599999999</v>
      </c>
      <c r="F657">
        <v>81625600</v>
      </c>
      <c r="G657" s="9">
        <f t="shared" si="32"/>
        <v>-0.28164401029878505</v>
      </c>
      <c r="H657" s="10" t="str">
        <f t="shared" si="30"/>
        <v/>
      </c>
      <c r="I657" s="2">
        <f t="shared" si="31"/>
        <v>-0.28164401029878505</v>
      </c>
    </row>
    <row r="658" spans="1:9">
      <c r="A658" t="s">
        <v>662</v>
      </c>
      <c r="B658" s="2">
        <v>0.15211965999999999</v>
      </c>
      <c r="C658" s="2">
        <v>0.15942435299999999</v>
      </c>
      <c r="D658" s="2">
        <v>0.14911106399999999</v>
      </c>
      <c r="E658" s="2">
        <v>0.150400907</v>
      </c>
      <c r="F658">
        <v>171136000</v>
      </c>
      <c r="G658" s="9">
        <f t="shared" si="32"/>
        <v>-1.1298729777647465</v>
      </c>
      <c r="H658" s="10" t="str">
        <f t="shared" si="30"/>
        <v/>
      </c>
      <c r="I658" s="2">
        <f t="shared" si="31"/>
        <v>-1.1298729777647465</v>
      </c>
    </row>
    <row r="659" spans="1:9">
      <c r="A659" t="s">
        <v>663</v>
      </c>
      <c r="B659" s="2">
        <v>0.15040097799999999</v>
      </c>
      <c r="C659" s="2">
        <v>0.15169004</v>
      </c>
      <c r="D659" s="2">
        <v>0.14008768499999999</v>
      </c>
      <c r="E659" s="2">
        <v>0.14180643900000001</v>
      </c>
      <c r="F659">
        <v>304886400</v>
      </c>
      <c r="G659" s="9">
        <f t="shared" si="32"/>
        <v>-5.7143724538842005</v>
      </c>
      <c r="H659" s="10" t="str">
        <f t="shared" si="30"/>
        <v/>
      </c>
      <c r="I659" s="2">
        <f t="shared" si="31"/>
        <v>-5.7143724538842005</v>
      </c>
    </row>
    <row r="660" spans="1:9">
      <c r="A660" t="s">
        <v>664</v>
      </c>
      <c r="B660" s="2">
        <v>0.14180646899999999</v>
      </c>
      <c r="C660" s="2">
        <v>0.15254944400000001</v>
      </c>
      <c r="D660" s="2">
        <v>0.140947086</v>
      </c>
      <c r="E660" s="2">
        <v>0.14911116699999999</v>
      </c>
      <c r="F660">
        <v>317385600</v>
      </c>
      <c r="G660" s="9">
        <f t="shared" si="32"/>
        <v>5.1511962725472449</v>
      </c>
      <c r="H660" s="10">
        <f t="shared" si="30"/>
        <v>5.1511962725472449</v>
      </c>
      <c r="I660" s="2" t="str">
        <f t="shared" si="31"/>
        <v/>
      </c>
    </row>
    <row r="661" spans="1:9">
      <c r="A661" t="s">
        <v>665</v>
      </c>
      <c r="B661" s="2">
        <v>0.14911106399999999</v>
      </c>
      <c r="C661" s="2">
        <v>0.15083058599999999</v>
      </c>
      <c r="D661" s="2">
        <v>0.14868137300000001</v>
      </c>
      <c r="E661" s="2">
        <v>0.150400907</v>
      </c>
      <c r="F661">
        <v>116435200</v>
      </c>
      <c r="G661" s="9">
        <f t="shared" si="32"/>
        <v>0.86495198578924115</v>
      </c>
      <c r="H661" s="10">
        <f t="shared" si="30"/>
        <v>0.86495198578924115</v>
      </c>
      <c r="I661" s="2" t="str">
        <f t="shared" si="31"/>
        <v/>
      </c>
    </row>
    <row r="662" spans="1:9">
      <c r="A662" t="s">
        <v>666</v>
      </c>
      <c r="B662" s="2">
        <v>0.15040098599999999</v>
      </c>
      <c r="C662" s="2">
        <v>0.15040098599999999</v>
      </c>
      <c r="D662" s="2">
        <v>0.14610332600000001</v>
      </c>
      <c r="E662" s="2">
        <v>0.148251772</v>
      </c>
      <c r="F662">
        <v>76428800</v>
      </c>
      <c r="G662" s="9">
        <f t="shared" si="32"/>
        <v>-1.4289375262876549</v>
      </c>
      <c r="H662" s="10" t="str">
        <f t="shared" si="30"/>
        <v/>
      </c>
      <c r="I662" s="2">
        <f t="shared" si="31"/>
        <v>-1.4289375262876549</v>
      </c>
    </row>
    <row r="663" spans="1:9">
      <c r="A663" t="s">
        <v>667</v>
      </c>
      <c r="B663" s="2">
        <v>0.148251718</v>
      </c>
      <c r="C663" s="2">
        <v>0.149111089</v>
      </c>
      <c r="D663" s="2">
        <v>0.12891496899999999</v>
      </c>
      <c r="E663" s="2">
        <v>0.134500921</v>
      </c>
      <c r="F663">
        <v>268979200</v>
      </c>
      <c r="G663" s="9">
        <f t="shared" si="32"/>
        <v>-9.2753366887243747</v>
      </c>
      <c r="H663" s="10" t="str">
        <f t="shared" si="30"/>
        <v/>
      </c>
      <c r="I663" s="2">
        <f t="shared" si="31"/>
        <v>-9.2753366887243747</v>
      </c>
    </row>
    <row r="664" spans="1:9">
      <c r="A664" t="s">
        <v>668</v>
      </c>
      <c r="B664" s="2">
        <v>0.134500918</v>
      </c>
      <c r="C664" s="2">
        <v>0.13879856500000001</v>
      </c>
      <c r="D664" s="2">
        <v>0.12289855500000001</v>
      </c>
      <c r="E664" s="2">
        <v>0.124617308</v>
      </c>
      <c r="F664">
        <v>300316800</v>
      </c>
      <c r="G664" s="9">
        <f t="shared" si="32"/>
        <v>-7.3483608339009061</v>
      </c>
      <c r="H664" s="10" t="str">
        <f t="shared" si="30"/>
        <v/>
      </c>
      <c r="I664" s="2">
        <f t="shared" si="31"/>
        <v>-7.3483608339009061</v>
      </c>
    </row>
    <row r="665" spans="1:9">
      <c r="A665" t="s">
        <v>669</v>
      </c>
      <c r="B665" s="2">
        <v>0.124617305</v>
      </c>
      <c r="C665" s="2">
        <v>0.12633683900000001</v>
      </c>
      <c r="D665" s="2">
        <v>0.11688292</v>
      </c>
      <c r="E665" s="2">
        <v>0.11688292</v>
      </c>
      <c r="F665">
        <v>270480000</v>
      </c>
      <c r="G665" s="9">
        <f t="shared" si="32"/>
        <v>-6.2065118594922586</v>
      </c>
      <c r="H665" s="10" t="str">
        <f t="shared" si="30"/>
        <v/>
      </c>
      <c r="I665" s="2">
        <f t="shared" si="31"/>
        <v>-6.2065118594922586</v>
      </c>
    </row>
    <row r="666" spans="1:9">
      <c r="A666" t="s">
        <v>670</v>
      </c>
      <c r="B666" s="2">
        <v>0.116882948</v>
      </c>
      <c r="C666" s="2">
        <v>0.121179827</v>
      </c>
      <c r="D666" s="2">
        <v>0.116453257</v>
      </c>
      <c r="E666" s="2">
        <v>0.119890764</v>
      </c>
      <c r="F666">
        <v>220326400</v>
      </c>
      <c r="G666" s="9">
        <f t="shared" si="32"/>
        <v>2.5733819791634192</v>
      </c>
      <c r="H666" s="10">
        <f t="shared" si="30"/>
        <v>2.5733819791634192</v>
      </c>
      <c r="I666" s="2" t="str">
        <f t="shared" si="31"/>
        <v/>
      </c>
    </row>
    <row r="667" spans="1:9">
      <c r="A667" t="s">
        <v>671</v>
      </c>
      <c r="B667" s="2">
        <v>0.119890644</v>
      </c>
      <c r="C667" s="2">
        <v>0.12504689999999999</v>
      </c>
      <c r="D667" s="2">
        <v>0.117742213</v>
      </c>
      <c r="E667" s="2">
        <v>0.118601583</v>
      </c>
      <c r="F667">
        <v>232444800</v>
      </c>
      <c r="G667" s="9">
        <f t="shared" si="32"/>
        <v>-1.0752963422603599</v>
      </c>
      <c r="H667" s="10" t="str">
        <f t="shared" si="30"/>
        <v/>
      </c>
      <c r="I667" s="2">
        <f t="shared" si="31"/>
        <v>-1.0752963422603599</v>
      </c>
    </row>
    <row r="668" spans="1:9">
      <c r="A668" t="s">
        <v>672</v>
      </c>
      <c r="B668" s="2">
        <v>0.118601704</v>
      </c>
      <c r="C668" s="2">
        <v>0.12032045700000001</v>
      </c>
      <c r="D668" s="2">
        <v>0.11774233200000001</v>
      </c>
      <c r="E668" s="2">
        <v>0.11817201200000001</v>
      </c>
      <c r="F668">
        <v>101651200</v>
      </c>
      <c r="G668" s="9">
        <f t="shared" si="32"/>
        <v>-0.36219668332756544</v>
      </c>
      <c r="H668" s="10" t="str">
        <f t="shared" si="30"/>
        <v/>
      </c>
      <c r="I668" s="2">
        <f t="shared" si="31"/>
        <v>-0.36219668332756544</v>
      </c>
    </row>
    <row r="669" spans="1:9">
      <c r="A669" t="s">
        <v>673</v>
      </c>
      <c r="B669" s="2">
        <v>0.11817201099999999</v>
      </c>
      <c r="C669" s="2">
        <v>0.12246890100000001</v>
      </c>
      <c r="D669" s="2">
        <v>0.116453257</v>
      </c>
      <c r="E669" s="2">
        <v>0.119890764</v>
      </c>
      <c r="F669">
        <v>123827200</v>
      </c>
      <c r="G669" s="9">
        <f t="shared" si="32"/>
        <v>1.4544492988745847</v>
      </c>
      <c r="H669" s="10">
        <f t="shared" si="30"/>
        <v>1.4544492988745847</v>
      </c>
      <c r="I669" s="2" t="str">
        <f t="shared" si="31"/>
        <v/>
      </c>
    </row>
    <row r="670" spans="1:9">
      <c r="A670" t="s">
        <v>674</v>
      </c>
      <c r="B670" s="2">
        <v>0.11989072000000001</v>
      </c>
      <c r="C670" s="2">
        <v>0.121179782</v>
      </c>
      <c r="D670" s="2">
        <v>0.10914774100000001</v>
      </c>
      <c r="E670" s="2">
        <v>0.11430478099999999</v>
      </c>
      <c r="F670">
        <v>292118400</v>
      </c>
      <c r="G670" s="9">
        <f t="shared" si="32"/>
        <v>-4.6592271277877604</v>
      </c>
      <c r="H670" s="10" t="str">
        <f t="shared" si="30"/>
        <v/>
      </c>
      <c r="I670" s="2">
        <f t="shared" si="31"/>
        <v>-4.6592271277877604</v>
      </c>
    </row>
    <row r="671" spans="1:9">
      <c r="A671" t="s">
        <v>675</v>
      </c>
      <c r="B671" s="2">
        <v>0.114304761</v>
      </c>
      <c r="C671" s="2">
        <v>0.118601637</v>
      </c>
      <c r="D671" s="2">
        <v>0.11344461</v>
      </c>
      <c r="E671" s="2">
        <v>0.116453193</v>
      </c>
      <c r="F671">
        <v>131420800</v>
      </c>
      <c r="G671" s="9">
        <f t="shared" si="32"/>
        <v>1.87954692813768</v>
      </c>
      <c r="H671" s="10">
        <f t="shared" si="30"/>
        <v>1.87954692813768</v>
      </c>
      <c r="I671" s="2" t="str">
        <f t="shared" si="31"/>
        <v/>
      </c>
    </row>
    <row r="672" spans="1:9">
      <c r="A672" t="s">
        <v>676</v>
      </c>
      <c r="B672" s="2">
        <v>0.11645322900000001</v>
      </c>
      <c r="C672" s="2">
        <v>0.119461056</v>
      </c>
      <c r="D672" s="2">
        <v>0.11387433600000001</v>
      </c>
      <c r="E672" s="2">
        <v>0.11688292</v>
      </c>
      <c r="F672">
        <v>76809600</v>
      </c>
      <c r="G672" s="9">
        <f t="shared" si="32"/>
        <v>0.36901263840829573</v>
      </c>
      <c r="H672" s="10">
        <f t="shared" si="30"/>
        <v>0.36901263840829573</v>
      </c>
      <c r="I672" s="2" t="str">
        <f t="shared" si="31"/>
        <v/>
      </c>
    </row>
    <row r="673" spans="1:9">
      <c r="A673" t="s">
        <v>677</v>
      </c>
      <c r="B673" s="2">
        <v>0.11688295</v>
      </c>
      <c r="C673" s="2">
        <v>0.119890766</v>
      </c>
      <c r="D673" s="2">
        <v>0.116023579</v>
      </c>
      <c r="E673" s="2">
        <v>0.11817201200000001</v>
      </c>
      <c r="F673">
        <v>150371200</v>
      </c>
      <c r="G673" s="9">
        <f t="shared" si="32"/>
        <v>1.1028916799819901</v>
      </c>
      <c r="H673" s="10">
        <f t="shared" si="30"/>
        <v>1.1028916799819901</v>
      </c>
      <c r="I673" s="2" t="str">
        <f t="shared" si="31"/>
        <v/>
      </c>
    </row>
    <row r="674" spans="1:9">
      <c r="A674" t="s">
        <v>678</v>
      </c>
      <c r="B674" s="2">
        <v>0.118172047</v>
      </c>
      <c r="C674" s="2">
        <v>0.11903142999999999</v>
      </c>
      <c r="D674" s="2">
        <v>0.11516423000000001</v>
      </c>
      <c r="E674" s="2">
        <v>0.117742367</v>
      </c>
      <c r="F674">
        <v>161974400</v>
      </c>
      <c r="G674" s="9">
        <f t="shared" si="32"/>
        <v>-0.36357593708399094</v>
      </c>
      <c r="H674" s="10" t="str">
        <f t="shared" si="30"/>
        <v/>
      </c>
      <c r="I674" s="2">
        <f t="shared" si="31"/>
        <v>-0.36357593708399094</v>
      </c>
    </row>
    <row r="675" spans="1:9">
      <c r="A675" t="s">
        <v>679</v>
      </c>
      <c r="B675" s="2">
        <v>0.11774224799999999</v>
      </c>
      <c r="C675" s="2">
        <v>0.119461001</v>
      </c>
      <c r="D675" s="2">
        <v>0.114304743</v>
      </c>
      <c r="E675" s="2">
        <v>0.116023496</v>
      </c>
      <c r="F675">
        <v>90182400</v>
      </c>
      <c r="G675" s="9">
        <f t="shared" si="32"/>
        <v>-1.459857690817441</v>
      </c>
      <c r="H675" s="10" t="str">
        <f t="shared" si="30"/>
        <v/>
      </c>
      <c r="I675" s="2">
        <f t="shared" si="31"/>
        <v>-1.459857690817441</v>
      </c>
    </row>
    <row r="676" spans="1:9">
      <c r="A676" t="s">
        <v>680</v>
      </c>
      <c r="B676" s="2">
        <v>0.116023581</v>
      </c>
      <c r="C676" s="2">
        <v>0.118601706</v>
      </c>
      <c r="D676" s="2">
        <v>0.113874367</v>
      </c>
      <c r="E676" s="2">
        <v>0.115164198</v>
      </c>
      <c r="F676">
        <v>74636800</v>
      </c>
      <c r="G676" s="9">
        <f t="shared" si="32"/>
        <v>-0.74062412323794169</v>
      </c>
      <c r="H676" s="10" t="str">
        <f t="shared" si="30"/>
        <v/>
      </c>
      <c r="I676" s="2">
        <f t="shared" si="31"/>
        <v>-0.74062412323794169</v>
      </c>
    </row>
    <row r="677" spans="1:9">
      <c r="A677" t="s">
        <v>681</v>
      </c>
      <c r="B677" s="2">
        <v>0.115164196</v>
      </c>
      <c r="C677" s="2">
        <v>0.11817201200000001</v>
      </c>
      <c r="D677" s="2">
        <v>0.114734505</v>
      </c>
      <c r="E677" s="2">
        <v>0.11817201200000001</v>
      </c>
      <c r="F677">
        <v>152275200</v>
      </c>
      <c r="G677" s="9">
        <f t="shared" si="32"/>
        <v>2.6117613392314958</v>
      </c>
      <c r="H677" s="10">
        <f t="shared" si="30"/>
        <v>2.6117613392314958</v>
      </c>
      <c r="I677" s="2" t="str">
        <f t="shared" si="31"/>
        <v/>
      </c>
    </row>
    <row r="678" spans="1:9">
      <c r="A678" t="s">
        <v>682</v>
      </c>
      <c r="B678" s="2">
        <v>0.118171946</v>
      </c>
      <c r="C678" s="2">
        <v>0.119461019</v>
      </c>
      <c r="D678" s="2">
        <v>0.115164131</v>
      </c>
      <c r="E678" s="2">
        <v>0.116453193</v>
      </c>
      <c r="F678">
        <v>91369600</v>
      </c>
      <c r="G678" s="9">
        <f t="shared" si="32"/>
        <v>-1.4545059958867503</v>
      </c>
      <c r="H678" s="10" t="str">
        <f t="shared" si="30"/>
        <v/>
      </c>
      <c r="I678" s="2">
        <f t="shared" si="31"/>
        <v>-1.4545059958867503</v>
      </c>
    </row>
    <row r="679" spans="1:9">
      <c r="A679" t="s">
        <v>683</v>
      </c>
      <c r="B679" s="2">
        <v>0.116453194</v>
      </c>
      <c r="C679" s="2">
        <v>0.117742267</v>
      </c>
      <c r="D679" s="2">
        <v>0.112585228</v>
      </c>
      <c r="E679" s="2">
        <v>0.113874301</v>
      </c>
      <c r="F679">
        <v>94438400</v>
      </c>
      <c r="G679" s="9">
        <f t="shared" si="32"/>
        <v>-2.214530948928124</v>
      </c>
      <c r="H679" s="10" t="str">
        <f t="shared" si="30"/>
        <v/>
      </c>
      <c r="I679" s="2">
        <f t="shared" si="31"/>
        <v>-2.214530948928124</v>
      </c>
    </row>
    <row r="680" spans="1:9">
      <c r="A680" t="s">
        <v>684</v>
      </c>
      <c r="B680" s="2">
        <v>0.113874367</v>
      </c>
      <c r="C680" s="2">
        <v>0.116453261</v>
      </c>
      <c r="D680" s="2">
        <v>0.11344467499999999</v>
      </c>
      <c r="E680" s="2">
        <v>0.115164198</v>
      </c>
      <c r="F680">
        <v>81737600</v>
      </c>
      <c r="G680" s="9">
        <f t="shared" si="32"/>
        <v>1.1327375787799552</v>
      </c>
      <c r="H680" s="10">
        <f t="shared" si="30"/>
        <v>1.1327375787799552</v>
      </c>
      <c r="I680" s="2" t="str">
        <f t="shared" si="31"/>
        <v/>
      </c>
    </row>
    <row r="681" spans="1:9">
      <c r="A681" t="s">
        <v>685</v>
      </c>
      <c r="B681" s="2">
        <v>0.115164114</v>
      </c>
      <c r="C681" s="2">
        <v>0.116882866</v>
      </c>
      <c r="D681" s="2">
        <v>0.114304743</v>
      </c>
      <c r="E681" s="2">
        <v>0.116023496</v>
      </c>
      <c r="F681">
        <v>58598400</v>
      </c>
      <c r="G681" s="9">
        <f t="shared" si="32"/>
        <v>0.74615029229831331</v>
      </c>
      <c r="H681" s="10">
        <f t="shared" si="30"/>
        <v>0.74615029229831331</v>
      </c>
      <c r="I681" s="2" t="str">
        <f t="shared" si="31"/>
        <v/>
      </c>
    </row>
    <row r="682" spans="1:9">
      <c r="A682" t="s">
        <v>686</v>
      </c>
      <c r="B682" s="2">
        <v>0.11602357200000001</v>
      </c>
      <c r="C682" s="2">
        <v>0.117312634</v>
      </c>
      <c r="D682" s="2">
        <v>0.114304818</v>
      </c>
      <c r="E682" s="2">
        <v>0.11559388</v>
      </c>
      <c r="F682">
        <v>85366400</v>
      </c>
      <c r="G682" s="9">
        <f t="shared" si="32"/>
        <v>-0.37028361910419216</v>
      </c>
      <c r="H682" s="10" t="str">
        <f t="shared" si="30"/>
        <v/>
      </c>
      <c r="I682" s="2">
        <f t="shared" si="31"/>
        <v>-0.37028361910419216</v>
      </c>
    </row>
    <row r="683" spans="1:9">
      <c r="A683" t="s">
        <v>687</v>
      </c>
      <c r="B683" s="2">
        <v>0.11559385899999999</v>
      </c>
      <c r="C683" s="2">
        <v>0.11559385899999999</v>
      </c>
      <c r="D683" s="2">
        <v>0.108718076</v>
      </c>
      <c r="E683" s="2">
        <v>0.10957744699999999</v>
      </c>
      <c r="F683">
        <v>93587200</v>
      </c>
      <c r="G683" s="9">
        <f t="shared" si="32"/>
        <v>-5.2048023649694963</v>
      </c>
      <c r="H683" s="10" t="str">
        <f t="shared" si="30"/>
        <v/>
      </c>
      <c r="I683" s="2">
        <f t="shared" si="31"/>
        <v>-5.2048023649694963</v>
      </c>
    </row>
    <row r="684" spans="1:9">
      <c r="A684" t="s">
        <v>688</v>
      </c>
      <c r="B684" s="2">
        <v>0.109147757</v>
      </c>
      <c r="C684" s="2">
        <v>0.109147757</v>
      </c>
      <c r="D684" s="2">
        <v>0.103561817</v>
      </c>
      <c r="E684" s="2">
        <v>0.103991508</v>
      </c>
      <c r="F684">
        <v>113299200</v>
      </c>
      <c r="G684" s="9">
        <f t="shared" si="32"/>
        <v>-5.0977086553221103</v>
      </c>
      <c r="H684" s="10" t="str">
        <f t="shared" si="30"/>
        <v/>
      </c>
      <c r="I684" s="2">
        <f t="shared" si="31"/>
        <v>-5.0977086553221103</v>
      </c>
    </row>
    <row r="685" spans="1:9">
      <c r="A685" t="s">
        <v>689</v>
      </c>
      <c r="B685" s="2">
        <v>0.103991502</v>
      </c>
      <c r="C685" s="2">
        <v>0.105710256</v>
      </c>
      <c r="D685" s="2">
        <v>0.10313211999999999</v>
      </c>
      <c r="E685" s="2">
        <v>0.104850873</v>
      </c>
      <c r="F685">
        <v>189772800</v>
      </c>
      <c r="G685" s="9">
        <f t="shared" si="32"/>
        <v>0.82637997710351585</v>
      </c>
      <c r="H685" s="10">
        <f t="shared" si="30"/>
        <v>0.82637997710351585</v>
      </c>
      <c r="I685" s="2" t="str">
        <f t="shared" si="31"/>
        <v/>
      </c>
    </row>
    <row r="686" spans="1:9">
      <c r="A686" t="s">
        <v>690</v>
      </c>
      <c r="B686" s="2">
        <v>0.104850873</v>
      </c>
      <c r="C686" s="2">
        <v>0.106569627</v>
      </c>
      <c r="D686" s="2">
        <v>0.103991502</v>
      </c>
      <c r="E686" s="2">
        <v>0.106139936</v>
      </c>
      <c r="F686">
        <v>93184000</v>
      </c>
      <c r="G686" s="9">
        <f t="shared" si="32"/>
        <v>1.2294251474663516</v>
      </c>
      <c r="H686" s="10">
        <f t="shared" si="30"/>
        <v>1.2294251474663516</v>
      </c>
      <c r="I686" s="2" t="str">
        <f t="shared" si="31"/>
        <v/>
      </c>
    </row>
    <row r="687" spans="1:9">
      <c r="A687" t="s">
        <v>691</v>
      </c>
      <c r="B687" s="2">
        <v>0.106139924</v>
      </c>
      <c r="C687" s="2">
        <v>0.10871806000000001</v>
      </c>
      <c r="D687" s="2">
        <v>0.103132109</v>
      </c>
      <c r="E687" s="2">
        <v>0.107428998</v>
      </c>
      <c r="F687">
        <v>138297600</v>
      </c>
      <c r="G687" s="9">
        <f t="shared" si="32"/>
        <v>1.214492912450968</v>
      </c>
      <c r="H687" s="10">
        <f t="shared" si="30"/>
        <v>1.214492912450968</v>
      </c>
      <c r="I687" s="2" t="str">
        <f t="shared" si="31"/>
        <v/>
      </c>
    </row>
    <row r="688" spans="1:9">
      <c r="A688" t="s">
        <v>692</v>
      </c>
      <c r="B688" s="2">
        <v>0.10742899</v>
      </c>
      <c r="C688" s="2">
        <v>0.115164142</v>
      </c>
      <c r="D688" s="2">
        <v>0.10742899</v>
      </c>
      <c r="E688" s="2">
        <v>0.113014929</v>
      </c>
      <c r="F688">
        <v>233945600</v>
      </c>
      <c r="G688" s="9">
        <f t="shared" si="32"/>
        <v>5.1996491673505156</v>
      </c>
      <c r="H688" s="10">
        <f t="shared" si="30"/>
        <v>5.1996491673505156</v>
      </c>
      <c r="I688" s="2" t="str">
        <f t="shared" si="31"/>
        <v/>
      </c>
    </row>
    <row r="689" spans="1:9">
      <c r="A689" t="s">
        <v>693</v>
      </c>
      <c r="B689" s="2">
        <v>0.113874292</v>
      </c>
      <c r="C689" s="2">
        <v>0.12805554299999999</v>
      </c>
      <c r="D689" s="2">
        <v>0.113874292</v>
      </c>
      <c r="E689" s="2">
        <v>0.12805554299999999</v>
      </c>
      <c r="F689">
        <v>200233600</v>
      </c>
      <c r="G689" s="9">
        <f t="shared" si="32"/>
        <v>13.308519620447662</v>
      </c>
      <c r="H689" s="10">
        <f t="shared" si="30"/>
        <v>13.308519620447662</v>
      </c>
      <c r="I689" s="2" t="str">
        <f t="shared" si="31"/>
        <v/>
      </c>
    </row>
    <row r="690" spans="1:9">
      <c r="A690" t="s">
        <v>694</v>
      </c>
      <c r="B690" s="2">
        <v>0.12805560899999999</v>
      </c>
      <c r="C690" s="2">
        <v>0.13235248799999999</v>
      </c>
      <c r="D690" s="2">
        <v>0.122039197</v>
      </c>
      <c r="E690" s="2">
        <v>0.12504701300000001</v>
      </c>
      <c r="F690">
        <v>218131200</v>
      </c>
      <c r="G690" s="9">
        <f t="shared" si="32"/>
        <v>-2.3493945904395424</v>
      </c>
      <c r="H690" s="10" t="str">
        <f t="shared" si="30"/>
        <v/>
      </c>
      <c r="I690" s="2">
        <f t="shared" si="31"/>
        <v>-2.3493945904395424</v>
      </c>
    </row>
    <row r="691" spans="1:9">
      <c r="A691" t="s">
        <v>695</v>
      </c>
      <c r="B691" s="2">
        <v>0.12504692000000001</v>
      </c>
      <c r="C691" s="2">
        <v>0.130633637</v>
      </c>
      <c r="D691" s="2">
        <v>0.124617229</v>
      </c>
      <c r="E691" s="2">
        <v>0.130633637</v>
      </c>
      <c r="F691">
        <v>129337600</v>
      </c>
      <c r="G691" s="9">
        <f t="shared" si="32"/>
        <v>4.4676189106572135</v>
      </c>
      <c r="H691" s="10">
        <f t="shared" si="30"/>
        <v>4.4676189106572135</v>
      </c>
      <c r="I691" s="2" t="str">
        <f t="shared" si="31"/>
        <v/>
      </c>
    </row>
    <row r="692" spans="1:9">
      <c r="A692" t="s">
        <v>696</v>
      </c>
      <c r="B692" s="2">
        <v>0.13321179699999999</v>
      </c>
      <c r="C692" s="2">
        <v>0.136649303</v>
      </c>
      <c r="D692" s="2">
        <v>0.13321179699999999</v>
      </c>
      <c r="E692" s="2">
        <v>0.13536024099999999</v>
      </c>
      <c r="F692">
        <v>181686400</v>
      </c>
      <c r="G692" s="9">
        <f t="shared" si="32"/>
        <v>3.6182135846068464</v>
      </c>
      <c r="H692" s="10">
        <f t="shared" si="30"/>
        <v>3.6182135846068464</v>
      </c>
      <c r="I692" s="2" t="str">
        <f t="shared" si="31"/>
        <v/>
      </c>
    </row>
    <row r="693" spans="1:9">
      <c r="A693" t="s">
        <v>697</v>
      </c>
      <c r="B693" s="2">
        <v>0.13493059099999999</v>
      </c>
      <c r="C693" s="2">
        <v>0.13493059099999999</v>
      </c>
      <c r="D693" s="2">
        <v>0.11645322600000001</v>
      </c>
      <c r="E693" s="2">
        <v>0.119031362</v>
      </c>
      <c r="F693">
        <v>384854400</v>
      </c>
      <c r="G693" s="9">
        <f t="shared" si="32"/>
        <v>-12.063275655663167</v>
      </c>
      <c r="H693" s="10" t="str">
        <f t="shared" si="30"/>
        <v/>
      </c>
      <c r="I693" s="2">
        <f t="shared" si="31"/>
        <v>-12.063275655663167</v>
      </c>
    </row>
    <row r="694" spans="1:9">
      <c r="A694" t="s">
        <v>698</v>
      </c>
      <c r="B694" s="2">
        <v>0.119031416</v>
      </c>
      <c r="C694" s="2">
        <v>0.12032047899999999</v>
      </c>
      <c r="D694" s="2">
        <v>0.10742905899999999</v>
      </c>
      <c r="E694" s="2">
        <v>0.109147802</v>
      </c>
      <c r="F694">
        <v>307059200</v>
      </c>
      <c r="G694" s="9">
        <f t="shared" si="32"/>
        <v>-8.3033242953231099</v>
      </c>
      <c r="H694" s="10" t="str">
        <f t="shared" si="30"/>
        <v/>
      </c>
      <c r="I694" s="2">
        <f t="shared" si="31"/>
        <v>-8.3033242953231099</v>
      </c>
    </row>
    <row r="695" spans="1:9">
      <c r="A695" t="s">
        <v>699</v>
      </c>
      <c r="B695" s="2">
        <v>0.10914781899999999</v>
      </c>
      <c r="C695" s="2">
        <v>0.109577511</v>
      </c>
      <c r="D695" s="2">
        <v>0.104850939</v>
      </c>
      <c r="E695" s="2">
        <v>0.10528063</v>
      </c>
      <c r="F695">
        <v>212688000</v>
      </c>
      <c r="G695" s="9">
        <f t="shared" si="32"/>
        <v>-3.5430598959748196</v>
      </c>
      <c r="H695" s="10" t="str">
        <f t="shared" si="30"/>
        <v/>
      </c>
      <c r="I695" s="2">
        <f t="shared" si="31"/>
        <v>-3.5430598959748196</v>
      </c>
    </row>
    <row r="696" spans="1:9">
      <c r="A696" t="s">
        <v>700</v>
      </c>
      <c r="B696" s="2">
        <v>0.10528063</v>
      </c>
      <c r="C696" s="2">
        <v>0.111725956</v>
      </c>
      <c r="D696" s="2">
        <v>0.10399156699999999</v>
      </c>
      <c r="E696" s="2">
        <v>0.10528063</v>
      </c>
      <c r="F696">
        <v>266313600</v>
      </c>
      <c r="G696" s="9">
        <f t="shared" si="32"/>
        <v>0</v>
      </c>
      <c r="H696" s="10" t="str">
        <f t="shared" si="30"/>
        <v/>
      </c>
      <c r="I696" s="2" t="str">
        <f t="shared" si="31"/>
        <v/>
      </c>
    </row>
    <row r="697" spans="1:9">
      <c r="A697" t="s">
        <v>701</v>
      </c>
      <c r="B697" s="2">
        <v>0.105280582</v>
      </c>
      <c r="C697" s="2">
        <v>0.111725906</v>
      </c>
      <c r="D697" s="2">
        <v>0.10442120000000001</v>
      </c>
      <c r="E697" s="2">
        <v>0.110007152</v>
      </c>
      <c r="F697">
        <v>204176000</v>
      </c>
      <c r="G697" s="9">
        <f t="shared" si="32"/>
        <v>4.489450718522483</v>
      </c>
      <c r="H697" s="10">
        <f t="shared" si="30"/>
        <v>4.489450718522483</v>
      </c>
      <c r="I697" s="2" t="str">
        <f t="shared" si="31"/>
        <v/>
      </c>
    </row>
    <row r="698" spans="1:9">
      <c r="A698" t="s">
        <v>702</v>
      </c>
      <c r="B698" s="2">
        <v>0.110007114</v>
      </c>
      <c r="C698" s="2">
        <v>0.112585238</v>
      </c>
      <c r="D698" s="2">
        <v>0.106569608</v>
      </c>
      <c r="E698" s="2">
        <v>0.108718053</v>
      </c>
      <c r="F698">
        <v>181529600</v>
      </c>
      <c r="G698" s="9">
        <f t="shared" si="32"/>
        <v>-1.1718319914327042</v>
      </c>
      <c r="H698" s="10" t="str">
        <f t="shared" si="30"/>
        <v/>
      </c>
      <c r="I698" s="2">
        <f t="shared" si="31"/>
        <v>-1.1718319914327042</v>
      </c>
    </row>
    <row r="699" spans="1:9">
      <c r="A699" t="s">
        <v>703</v>
      </c>
      <c r="B699" s="2">
        <v>0.108718024</v>
      </c>
      <c r="C699" s="2">
        <v>0.109147704</v>
      </c>
      <c r="D699" s="2">
        <v>0.10227270500000001</v>
      </c>
      <c r="E699" s="2">
        <v>0.103561766</v>
      </c>
      <c r="F699">
        <v>158838400</v>
      </c>
      <c r="G699" s="9">
        <f t="shared" si="32"/>
        <v>-4.7428066063692249</v>
      </c>
      <c r="H699" s="10" t="str">
        <f t="shared" si="30"/>
        <v/>
      </c>
      <c r="I699" s="2">
        <f t="shared" si="31"/>
        <v>-4.7428066063692249</v>
      </c>
    </row>
    <row r="700" spans="1:9">
      <c r="A700" t="s">
        <v>704</v>
      </c>
      <c r="B700" s="2">
        <v>0.10356183200000001</v>
      </c>
      <c r="C700" s="2">
        <v>0.10356183200000001</v>
      </c>
      <c r="D700" s="2">
        <v>0.100123556</v>
      </c>
      <c r="E700" s="2">
        <v>0.100982927</v>
      </c>
      <c r="F700">
        <v>225747200</v>
      </c>
      <c r="G700" s="9">
        <f t="shared" si="32"/>
        <v>-2.4901458323914634</v>
      </c>
      <c r="H700" s="10" t="str">
        <f t="shared" si="30"/>
        <v/>
      </c>
      <c r="I700" s="2">
        <f t="shared" si="31"/>
        <v>-2.4901458323914634</v>
      </c>
    </row>
    <row r="701" spans="1:9">
      <c r="A701" t="s">
        <v>705</v>
      </c>
      <c r="B701" s="2">
        <v>0.100982924</v>
      </c>
      <c r="C701" s="2">
        <v>0.11086652299999999</v>
      </c>
      <c r="D701" s="2">
        <v>0.10055323200000001</v>
      </c>
      <c r="E701" s="2">
        <v>0.110007152</v>
      </c>
      <c r="F701">
        <v>201980800</v>
      </c>
      <c r="G701" s="9">
        <f t="shared" si="32"/>
        <v>8.9363868409161835</v>
      </c>
      <c r="H701" s="10">
        <f t="shared" si="30"/>
        <v>8.9363868409161835</v>
      </c>
      <c r="I701" s="2" t="str">
        <f t="shared" si="31"/>
        <v/>
      </c>
    </row>
    <row r="702" spans="1:9">
      <c r="A702" t="s">
        <v>706</v>
      </c>
      <c r="B702" s="2">
        <v>0.110007113</v>
      </c>
      <c r="C702" s="2">
        <v>0.115164141</v>
      </c>
      <c r="D702" s="2">
        <v>0.110007113</v>
      </c>
      <c r="E702" s="2">
        <v>0.110436805</v>
      </c>
      <c r="F702">
        <v>226419200</v>
      </c>
      <c r="G702" s="9">
        <f t="shared" si="32"/>
        <v>0.39056824232664622</v>
      </c>
      <c r="H702" s="10">
        <f t="shared" si="30"/>
        <v>0.39056824232664622</v>
      </c>
      <c r="I702" s="2" t="str">
        <f t="shared" si="31"/>
        <v/>
      </c>
    </row>
    <row r="703" spans="1:9">
      <c r="A703" t="s">
        <v>707</v>
      </c>
      <c r="B703" s="2">
        <v>0.110436852</v>
      </c>
      <c r="C703" s="2">
        <v>0.112155606</v>
      </c>
      <c r="D703" s="2">
        <v>0.10785871599999999</v>
      </c>
      <c r="E703" s="2">
        <v>0.108288407</v>
      </c>
      <c r="F703">
        <v>106355200</v>
      </c>
      <c r="G703" s="9">
        <f t="shared" si="32"/>
        <v>-1.9453641383413762</v>
      </c>
      <c r="H703" s="10" t="str">
        <f t="shared" si="30"/>
        <v/>
      </c>
      <c r="I703" s="2">
        <f t="shared" si="31"/>
        <v>-1.9453641383413762</v>
      </c>
    </row>
    <row r="704" spans="1:9">
      <c r="A704" t="s">
        <v>708</v>
      </c>
      <c r="B704" s="2">
        <v>0.108288361</v>
      </c>
      <c r="C704" s="2">
        <v>0.112155558</v>
      </c>
      <c r="D704" s="2">
        <v>0.10699929900000001</v>
      </c>
      <c r="E704" s="2">
        <v>0.11172586700000001</v>
      </c>
      <c r="F704">
        <v>144121600</v>
      </c>
      <c r="G704" s="9">
        <f t="shared" si="32"/>
        <v>3.1743564202583596</v>
      </c>
      <c r="H704" s="10">
        <f t="shared" si="30"/>
        <v>3.1743564202583596</v>
      </c>
      <c r="I704" s="2" t="str">
        <f t="shared" si="31"/>
        <v/>
      </c>
    </row>
    <row r="705" spans="1:9">
      <c r="A705" t="s">
        <v>709</v>
      </c>
      <c r="B705" s="2">
        <v>8.5943033000000002E-2</v>
      </c>
      <c r="C705" s="2">
        <v>8.5943033000000002E-2</v>
      </c>
      <c r="D705" s="2">
        <v>7.6489123000000006E-2</v>
      </c>
      <c r="E705" s="2">
        <v>8.3364904000000004E-2</v>
      </c>
      <c r="F705">
        <v>2832345600</v>
      </c>
      <c r="G705" s="9">
        <f t="shared" si="32"/>
        <v>-25.384419706494647</v>
      </c>
      <c r="H705" s="10" t="str">
        <f t="shared" si="30"/>
        <v/>
      </c>
      <c r="I705" s="2">
        <f t="shared" si="31"/>
        <v>-25.384419706494647</v>
      </c>
    </row>
    <row r="706" spans="1:9">
      <c r="A706" t="s">
        <v>710</v>
      </c>
      <c r="B706" s="2">
        <v>8.3794642000000003E-2</v>
      </c>
      <c r="C706" s="2">
        <v>8.8950899E-2</v>
      </c>
      <c r="D706" s="2">
        <v>8.3794642000000003E-2</v>
      </c>
      <c r="E706" s="2">
        <v>8.5513390999999994E-2</v>
      </c>
      <c r="F706">
        <v>768768000</v>
      </c>
      <c r="G706" s="9">
        <f t="shared" si="32"/>
        <v>2.5772080298922799</v>
      </c>
      <c r="H706" s="10">
        <f t="shared" ref="H706:H769" si="33">IF(G706&gt;0,G706,"")</f>
        <v>2.5772080298922799</v>
      </c>
      <c r="I706" s="2" t="str">
        <f t="shared" ref="I706:I769" si="34">IF(G706&lt;0,G706,"")</f>
        <v/>
      </c>
    </row>
    <row r="707" spans="1:9">
      <c r="A707" t="s">
        <v>711</v>
      </c>
      <c r="B707" s="2">
        <v>8.5513355999999999E-2</v>
      </c>
      <c r="C707" s="2">
        <v>8.5943046999999995E-2</v>
      </c>
      <c r="D707" s="2">
        <v>7.9068033999999995E-2</v>
      </c>
      <c r="E707" s="2">
        <v>8.0786786999999999E-2</v>
      </c>
      <c r="F707">
        <v>417110400</v>
      </c>
      <c r="G707" s="9">
        <f t="shared" si="32"/>
        <v>-5.5273261236944693</v>
      </c>
      <c r="H707" s="10" t="str">
        <f t="shared" si="33"/>
        <v/>
      </c>
      <c r="I707" s="2">
        <f t="shared" si="34"/>
        <v>-5.5273261236944693</v>
      </c>
    </row>
    <row r="708" spans="1:9">
      <c r="A708" t="s">
        <v>712</v>
      </c>
      <c r="B708" s="2">
        <v>8.0786790999999997E-2</v>
      </c>
      <c r="C708" s="2">
        <v>8.0786790999999997E-2</v>
      </c>
      <c r="D708" s="2">
        <v>7.6059448000000002E-2</v>
      </c>
      <c r="E708" s="2">
        <v>7.8638351999999995E-2</v>
      </c>
      <c r="F708">
        <v>373497600</v>
      </c>
      <c r="G708" s="9">
        <f t="shared" ref="G708:G771" si="35">(E708-E707)/E707*100</f>
        <v>-2.6593890904461941</v>
      </c>
      <c r="H708" s="10" t="str">
        <f t="shared" si="33"/>
        <v/>
      </c>
      <c r="I708" s="2">
        <f t="shared" si="34"/>
        <v>-2.6593890904461941</v>
      </c>
    </row>
    <row r="709" spans="1:9">
      <c r="A709" t="s">
        <v>713</v>
      </c>
      <c r="B709" s="2">
        <v>7.8638375999999996E-2</v>
      </c>
      <c r="C709" s="2">
        <v>8.1646193000000006E-2</v>
      </c>
      <c r="D709" s="2">
        <v>7.7778225000000006E-2</v>
      </c>
      <c r="E709" s="2">
        <v>7.8208685E-2</v>
      </c>
      <c r="F709">
        <v>282777600</v>
      </c>
      <c r="G709" s="9">
        <f t="shared" si="35"/>
        <v>-0.54638352543297797</v>
      </c>
      <c r="H709" s="10" t="str">
        <f t="shared" si="33"/>
        <v/>
      </c>
      <c r="I709" s="2">
        <f t="shared" si="34"/>
        <v>-0.54638352543297797</v>
      </c>
    </row>
    <row r="710" spans="1:9">
      <c r="A710" t="s">
        <v>714</v>
      </c>
      <c r="B710" s="2">
        <v>7.8208693999999995E-2</v>
      </c>
      <c r="C710" s="2">
        <v>8.1216516000000002E-2</v>
      </c>
      <c r="D710" s="2">
        <v>7.7348548000000003E-2</v>
      </c>
      <c r="E710" s="2">
        <v>7.9497762E-2</v>
      </c>
      <c r="F710">
        <v>117868800</v>
      </c>
      <c r="G710" s="9">
        <f t="shared" si="35"/>
        <v>1.6482530041260757</v>
      </c>
      <c r="H710" s="10">
        <f t="shared" si="33"/>
        <v>1.6482530041260757</v>
      </c>
      <c r="I710" s="2" t="str">
        <f t="shared" si="34"/>
        <v/>
      </c>
    </row>
    <row r="711" spans="1:9">
      <c r="A711" t="s">
        <v>715</v>
      </c>
      <c r="B711" s="2">
        <v>7.9497762E-2</v>
      </c>
      <c r="C711" s="2">
        <v>8.0786825000000007E-2</v>
      </c>
      <c r="D711" s="2">
        <v>7.7778233000000002E-2</v>
      </c>
      <c r="E711" s="2">
        <v>7.9497762E-2</v>
      </c>
      <c r="F711">
        <v>152902400</v>
      </c>
      <c r="G711" s="9">
        <f t="shared" si="35"/>
        <v>0</v>
      </c>
      <c r="H711" s="10" t="str">
        <f t="shared" si="33"/>
        <v/>
      </c>
      <c r="I711" s="2" t="str">
        <f t="shared" si="34"/>
        <v/>
      </c>
    </row>
    <row r="712" spans="1:9">
      <c r="A712" t="s">
        <v>716</v>
      </c>
      <c r="B712" s="2">
        <v>7.9497729000000003E-2</v>
      </c>
      <c r="C712" s="2">
        <v>8.1216483000000006E-2</v>
      </c>
      <c r="D712" s="2">
        <v>7.8208660999999999E-2</v>
      </c>
      <c r="E712" s="2">
        <v>7.8638351999999995E-2</v>
      </c>
      <c r="F712">
        <v>169612800</v>
      </c>
      <c r="G712" s="9">
        <f t="shared" si="35"/>
        <v>-1.0810493004822008</v>
      </c>
      <c r="H712" s="10" t="str">
        <f t="shared" si="33"/>
        <v/>
      </c>
      <c r="I712" s="2">
        <f t="shared" si="34"/>
        <v>-1.0810493004822008</v>
      </c>
    </row>
    <row r="713" spans="1:9">
      <c r="A713" t="s">
        <v>717</v>
      </c>
      <c r="B713" s="2">
        <v>7.8638344999999998E-2</v>
      </c>
      <c r="C713" s="2">
        <v>7.9927407000000006E-2</v>
      </c>
      <c r="D713" s="2">
        <v>7.6059440000000006E-2</v>
      </c>
      <c r="E713" s="2">
        <v>7.7348507999999996E-2</v>
      </c>
      <c r="F713">
        <v>190668800</v>
      </c>
      <c r="G713" s="9">
        <f t="shared" si="35"/>
        <v>-1.6402225723143311</v>
      </c>
      <c r="H713" s="10" t="str">
        <f t="shared" si="33"/>
        <v/>
      </c>
      <c r="I713" s="2">
        <f t="shared" si="34"/>
        <v>-1.6402225723143311</v>
      </c>
    </row>
    <row r="714" spans="1:9">
      <c r="A714" t="s">
        <v>718</v>
      </c>
      <c r="B714" s="2">
        <v>7.7348520000000004E-2</v>
      </c>
      <c r="C714" s="2">
        <v>7.8638357000000006E-2</v>
      </c>
      <c r="D714" s="2">
        <v>7.4770390000000006E-2</v>
      </c>
      <c r="E714" s="2">
        <v>7.6489142999999996E-2</v>
      </c>
      <c r="F714">
        <v>232937600</v>
      </c>
      <c r="G714" s="9">
        <f t="shared" si="35"/>
        <v>-1.1110298339562035</v>
      </c>
      <c r="H714" s="10" t="str">
        <f t="shared" si="33"/>
        <v/>
      </c>
      <c r="I714" s="2">
        <f t="shared" si="34"/>
        <v>-1.1110298339562035</v>
      </c>
    </row>
    <row r="715" spans="1:9">
      <c r="A715" t="s">
        <v>719</v>
      </c>
      <c r="B715" s="2">
        <v>7.6489114999999996E-2</v>
      </c>
      <c r="C715" s="2">
        <v>8.1646143000000004E-2</v>
      </c>
      <c r="D715" s="2">
        <v>6.9184417999999998E-2</v>
      </c>
      <c r="E715" s="2">
        <v>7.0043795000000006E-2</v>
      </c>
      <c r="F715">
        <v>246332800</v>
      </c>
      <c r="G715" s="9">
        <f t="shared" si="35"/>
        <v>-8.426487403578296</v>
      </c>
      <c r="H715" s="10" t="str">
        <f t="shared" si="33"/>
        <v/>
      </c>
      <c r="I715" s="2">
        <f t="shared" si="34"/>
        <v>-8.426487403578296</v>
      </c>
    </row>
    <row r="716" spans="1:9">
      <c r="A716" t="s">
        <v>720</v>
      </c>
      <c r="B716" s="2">
        <v>6.9184458000000004E-2</v>
      </c>
      <c r="C716" s="2">
        <v>6.9184458000000004E-2</v>
      </c>
      <c r="D716" s="2">
        <v>6.3168045000000006E-2</v>
      </c>
      <c r="E716" s="2">
        <v>6.789539E-2</v>
      </c>
      <c r="F716">
        <v>517126400</v>
      </c>
      <c r="G716" s="9">
        <f t="shared" si="35"/>
        <v>-3.067231008828128</v>
      </c>
      <c r="H716" s="10" t="str">
        <f t="shared" si="33"/>
        <v/>
      </c>
      <c r="I716" s="2">
        <f t="shared" si="34"/>
        <v>-3.067231008828128</v>
      </c>
    </row>
    <row r="717" spans="1:9">
      <c r="A717" t="s">
        <v>721</v>
      </c>
      <c r="B717" s="2">
        <v>6.7895397999999996E-2</v>
      </c>
      <c r="C717" s="2">
        <v>6.8325089000000006E-2</v>
      </c>
      <c r="D717" s="2">
        <v>6.5746183999999999E-2</v>
      </c>
      <c r="E717" s="2">
        <v>6.6606335000000003E-2</v>
      </c>
      <c r="F717">
        <v>252761600</v>
      </c>
      <c r="G717" s="9">
        <f t="shared" si="35"/>
        <v>-1.8985898748059289</v>
      </c>
      <c r="H717" s="10" t="str">
        <f t="shared" si="33"/>
        <v/>
      </c>
      <c r="I717" s="2">
        <f t="shared" si="34"/>
        <v>-1.8985898748059289</v>
      </c>
    </row>
    <row r="718" spans="1:9">
      <c r="A718" t="s">
        <v>722</v>
      </c>
      <c r="B718" s="2">
        <v>6.6606310000000002E-2</v>
      </c>
      <c r="C718" s="2">
        <v>7.3051633000000005E-2</v>
      </c>
      <c r="D718" s="2">
        <v>6.6176619000000006E-2</v>
      </c>
      <c r="E718" s="2">
        <v>7.2621941999999995E-2</v>
      </c>
      <c r="F718">
        <v>472617600</v>
      </c>
      <c r="G718" s="9">
        <f t="shared" si="35"/>
        <v>9.0315838576015199</v>
      </c>
      <c r="H718" s="10">
        <f t="shared" si="33"/>
        <v>9.0315838576015199</v>
      </c>
      <c r="I718" s="2" t="str">
        <f t="shared" si="34"/>
        <v/>
      </c>
    </row>
    <row r="719" spans="1:9">
      <c r="A719" t="s">
        <v>723</v>
      </c>
      <c r="B719" s="2">
        <v>7.4770376E-2</v>
      </c>
      <c r="C719" s="2">
        <v>8.2505534000000005E-2</v>
      </c>
      <c r="D719" s="2">
        <v>7.4770376E-2</v>
      </c>
      <c r="E719" s="2">
        <v>7.9068026999999999E-2</v>
      </c>
      <c r="F719">
        <v>420515200</v>
      </c>
      <c r="G719" s="9">
        <f t="shared" si="35"/>
        <v>8.876222285545607</v>
      </c>
      <c r="H719" s="10">
        <f t="shared" si="33"/>
        <v>8.876222285545607</v>
      </c>
      <c r="I719" s="2" t="str">
        <f t="shared" si="34"/>
        <v/>
      </c>
    </row>
    <row r="720" spans="1:9">
      <c r="A720" t="s">
        <v>724</v>
      </c>
      <c r="B720" s="2">
        <v>7.9068061999999995E-2</v>
      </c>
      <c r="C720" s="2">
        <v>8.1646193000000006E-2</v>
      </c>
      <c r="D720" s="2">
        <v>7.7348538999999994E-2</v>
      </c>
      <c r="E720" s="2">
        <v>7.8208685E-2</v>
      </c>
      <c r="F720">
        <v>279260800</v>
      </c>
      <c r="G720" s="9">
        <f t="shared" si="35"/>
        <v>-1.0868388052733364</v>
      </c>
      <c r="H720" s="10" t="str">
        <f t="shared" si="33"/>
        <v/>
      </c>
      <c r="I720" s="2">
        <f t="shared" si="34"/>
        <v>-1.0868388052733364</v>
      </c>
    </row>
    <row r="721" spans="1:9">
      <c r="A721" t="s">
        <v>725</v>
      </c>
      <c r="B721" s="2">
        <v>7.8208673000000006E-2</v>
      </c>
      <c r="C721" s="2">
        <v>7.8208673000000006E-2</v>
      </c>
      <c r="D721" s="2">
        <v>7.1762581000000006E-2</v>
      </c>
      <c r="E721" s="2">
        <v>7.2192267000000004E-2</v>
      </c>
      <c r="F721">
        <v>219116800</v>
      </c>
      <c r="G721" s="9">
        <f t="shared" si="35"/>
        <v>-7.6927747858182194</v>
      </c>
      <c r="H721" s="10" t="str">
        <f t="shared" si="33"/>
        <v/>
      </c>
      <c r="I721" s="2">
        <f t="shared" si="34"/>
        <v>-7.6927747858182194</v>
      </c>
    </row>
    <row r="722" spans="1:9">
      <c r="A722" t="s">
        <v>726</v>
      </c>
      <c r="B722" s="2">
        <v>7.1332906000000001E-2</v>
      </c>
      <c r="C722" s="2">
        <v>7.1332906000000001E-2</v>
      </c>
      <c r="D722" s="2">
        <v>6.4886807000000005E-2</v>
      </c>
      <c r="E722" s="2">
        <v>6.6606335000000003E-2</v>
      </c>
      <c r="F722">
        <v>382972800</v>
      </c>
      <c r="G722" s="9">
        <f t="shared" si="35"/>
        <v>-7.737576657621795</v>
      </c>
      <c r="H722" s="10" t="str">
        <f t="shared" si="33"/>
        <v/>
      </c>
      <c r="I722" s="2">
        <f t="shared" si="34"/>
        <v>-7.737576657621795</v>
      </c>
    </row>
    <row r="723" spans="1:9">
      <c r="A723" t="s">
        <v>727</v>
      </c>
      <c r="B723" s="2">
        <v>6.6606324999999994E-2</v>
      </c>
      <c r="C723" s="2">
        <v>7.6489157000000002E-2</v>
      </c>
      <c r="D723" s="2">
        <v>6.5746174000000004E-2</v>
      </c>
      <c r="E723" s="2">
        <v>7.3911026000000005E-2</v>
      </c>
      <c r="F723">
        <v>287392000</v>
      </c>
      <c r="G723" s="9">
        <f t="shared" si="35"/>
        <v>10.966961325825842</v>
      </c>
      <c r="H723" s="10">
        <f t="shared" si="33"/>
        <v>10.966961325825842</v>
      </c>
      <c r="I723" s="2" t="str">
        <f t="shared" si="34"/>
        <v/>
      </c>
    </row>
    <row r="724" spans="1:9">
      <c r="A724" t="s">
        <v>728</v>
      </c>
      <c r="B724" s="2">
        <v>7.3910985999999998E-2</v>
      </c>
      <c r="C724" s="2">
        <v>7.6059424E-2</v>
      </c>
      <c r="D724" s="2">
        <v>6.8325042000000002E-2</v>
      </c>
      <c r="E724" s="2">
        <v>7.0043795000000006E-2</v>
      </c>
      <c r="F724">
        <v>131689600</v>
      </c>
      <c r="G724" s="9">
        <f t="shared" si="35"/>
        <v>-5.2322788754143374</v>
      </c>
      <c r="H724" s="10" t="str">
        <f t="shared" si="33"/>
        <v/>
      </c>
      <c r="I724" s="2">
        <f t="shared" si="34"/>
        <v>-5.2322788754143374</v>
      </c>
    </row>
    <row r="725" spans="1:9">
      <c r="A725" t="s">
        <v>729</v>
      </c>
      <c r="B725" s="2">
        <v>7.0043818999999993E-2</v>
      </c>
      <c r="C725" s="2">
        <v>7.1762571999999997E-2</v>
      </c>
      <c r="D725" s="2">
        <v>6.7465687999999996E-2</v>
      </c>
      <c r="E725" s="2">
        <v>6.8325065000000004E-2</v>
      </c>
      <c r="F725">
        <v>157001600</v>
      </c>
      <c r="G725" s="9">
        <f t="shared" si="35"/>
        <v>-2.4537933731317692</v>
      </c>
      <c r="H725" s="10" t="str">
        <f t="shared" si="33"/>
        <v/>
      </c>
      <c r="I725" s="2">
        <f t="shared" si="34"/>
        <v>-2.4537933731317692</v>
      </c>
    </row>
    <row r="726" spans="1:9">
      <c r="A726" t="s">
        <v>730</v>
      </c>
      <c r="B726" s="2">
        <v>6.8325064000000005E-2</v>
      </c>
      <c r="C726" s="2">
        <v>7.2621941999999995E-2</v>
      </c>
      <c r="D726" s="2">
        <v>6.1449275999999997E-2</v>
      </c>
      <c r="E726" s="2">
        <v>7.2621941999999995E-2</v>
      </c>
      <c r="F726">
        <v>259392000</v>
      </c>
      <c r="G726" s="9">
        <f t="shared" si="35"/>
        <v>6.2888736366368478</v>
      </c>
      <c r="H726" s="10">
        <f t="shared" si="33"/>
        <v>6.2888736366368478</v>
      </c>
      <c r="I726" s="2" t="str">
        <f t="shared" si="34"/>
        <v/>
      </c>
    </row>
    <row r="727" spans="1:9">
      <c r="A727" t="s">
        <v>731</v>
      </c>
      <c r="B727" s="2">
        <v>7.2621961999999998E-2</v>
      </c>
      <c r="C727" s="2">
        <v>7.5200092999999996E-2</v>
      </c>
      <c r="D727" s="2">
        <v>7.2192276999999999E-2</v>
      </c>
      <c r="E727" s="2">
        <v>7.3051653999999994E-2</v>
      </c>
      <c r="F727">
        <v>168448000</v>
      </c>
      <c r="G727" s="9">
        <f t="shared" si="35"/>
        <v>0.5917109735236753</v>
      </c>
      <c r="H727" s="10">
        <f t="shared" si="33"/>
        <v>0.5917109735236753</v>
      </c>
      <c r="I727" s="2" t="str">
        <f t="shared" si="34"/>
        <v/>
      </c>
    </row>
    <row r="728" spans="1:9">
      <c r="A728" t="s">
        <v>732</v>
      </c>
      <c r="B728" s="2">
        <v>7.3051614000000001E-2</v>
      </c>
      <c r="C728" s="2">
        <v>7.3910989999999996E-2</v>
      </c>
      <c r="D728" s="2">
        <v>6.8754730999999999E-2</v>
      </c>
      <c r="E728" s="2">
        <v>6.9184421999999995E-2</v>
      </c>
      <c r="F728">
        <v>128912000</v>
      </c>
      <c r="G728" s="9">
        <f t="shared" si="35"/>
        <v>-5.293832224524305</v>
      </c>
      <c r="H728" s="10" t="str">
        <f t="shared" si="33"/>
        <v/>
      </c>
      <c r="I728" s="2">
        <f t="shared" si="34"/>
        <v>-5.293832224524305</v>
      </c>
    </row>
    <row r="729" spans="1:9">
      <c r="A729" t="s">
        <v>733</v>
      </c>
      <c r="B729" s="2">
        <v>6.918444E-2</v>
      </c>
      <c r="C729" s="2">
        <v>7.4340694999999998E-2</v>
      </c>
      <c r="D729" s="2">
        <v>6.918444E-2</v>
      </c>
      <c r="E729" s="2">
        <v>7.2621941999999995E-2</v>
      </c>
      <c r="F729">
        <v>97843200</v>
      </c>
      <c r="G729" s="9">
        <f t="shared" si="35"/>
        <v>4.9686329676932175</v>
      </c>
      <c r="H729" s="10">
        <f t="shared" si="33"/>
        <v>4.9686329676932175</v>
      </c>
      <c r="I729" s="2" t="str">
        <f t="shared" si="34"/>
        <v/>
      </c>
    </row>
    <row r="730" spans="1:9">
      <c r="A730" t="s">
        <v>734</v>
      </c>
      <c r="B730" s="2">
        <v>7.2621917999999994E-2</v>
      </c>
      <c r="C730" s="2">
        <v>7.3481294000000003E-2</v>
      </c>
      <c r="D730" s="2">
        <v>7.0043794000000006E-2</v>
      </c>
      <c r="E730" s="2">
        <v>7.1762546999999996E-2</v>
      </c>
      <c r="F730">
        <v>81200000</v>
      </c>
      <c r="G730" s="9">
        <f t="shared" si="35"/>
        <v>-1.1833820142127278</v>
      </c>
      <c r="H730" s="10" t="str">
        <f t="shared" si="33"/>
        <v/>
      </c>
      <c r="I730" s="2">
        <f t="shared" si="34"/>
        <v>-1.1833820142127278</v>
      </c>
    </row>
    <row r="731" spans="1:9">
      <c r="A731" t="s">
        <v>735</v>
      </c>
      <c r="B731" s="2">
        <v>7.2621931000000001E-2</v>
      </c>
      <c r="C731" s="2">
        <v>7.9068026999999999E-2</v>
      </c>
      <c r="D731" s="2">
        <v>7.2621931000000001E-2</v>
      </c>
      <c r="E731" s="2">
        <v>7.7778189999999997E-2</v>
      </c>
      <c r="F731">
        <v>173174400</v>
      </c>
      <c r="G731" s="9">
        <f t="shared" si="35"/>
        <v>8.3827055357998947</v>
      </c>
      <c r="H731" s="10">
        <f t="shared" si="33"/>
        <v>8.3827055357998947</v>
      </c>
      <c r="I731" s="2" t="str">
        <f t="shared" si="34"/>
        <v/>
      </c>
    </row>
    <row r="732" spans="1:9">
      <c r="A732" t="s">
        <v>736</v>
      </c>
      <c r="B732" s="2">
        <v>7.7778190999999997E-2</v>
      </c>
      <c r="C732" s="2">
        <v>8.2505534000000005E-2</v>
      </c>
      <c r="D732" s="2">
        <v>7.4340685000000004E-2</v>
      </c>
      <c r="E732" s="2">
        <v>7.9068026999999999E-2</v>
      </c>
      <c r="F732">
        <v>328384000</v>
      </c>
      <c r="G732" s="9">
        <f t="shared" si="35"/>
        <v>1.6583530678715999</v>
      </c>
      <c r="H732" s="10">
        <f t="shared" si="33"/>
        <v>1.6583530678715999</v>
      </c>
      <c r="I732" s="2" t="str">
        <f t="shared" si="34"/>
        <v/>
      </c>
    </row>
    <row r="733" spans="1:9">
      <c r="A733" t="s">
        <v>737</v>
      </c>
      <c r="B733" s="2">
        <v>7.9068033999999995E-2</v>
      </c>
      <c r="C733" s="2">
        <v>8.2935230999999998E-2</v>
      </c>
      <c r="D733" s="2">
        <v>7.9068033999999995E-2</v>
      </c>
      <c r="E733" s="2">
        <v>8.0786786999999999E-2</v>
      </c>
      <c r="F733">
        <v>202473600</v>
      </c>
      <c r="G733" s="9">
        <f t="shared" si="35"/>
        <v>2.1737737303094709</v>
      </c>
      <c r="H733" s="10">
        <f t="shared" si="33"/>
        <v>2.1737737303094709</v>
      </c>
      <c r="I733" s="2" t="str">
        <f t="shared" si="34"/>
        <v/>
      </c>
    </row>
    <row r="734" spans="1:9">
      <c r="A734" t="s">
        <v>738</v>
      </c>
      <c r="B734" s="2">
        <v>8.0786778000000004E-2</v>
      </c>
      <c r="C734" s="2">
        <v>8.1216468999999999E-2</v>
      </c>
      <c r="D734" s="2">
        <v>7.2192243000000003E-2</v>
      </c>
      <c r="E734" s="2">
        <v>7.5200059E-2</v>
      </c>
      <c r="F734">
        <v>286003200</v>
      </c>
      <c r="G734" s="9">
        <f t="shared" si="35"/>
        <v>-6.9153981826260758</v>
      </c>
      <c r="H734" s="10" t="str">
        <f t="shared" si="33"/>
        <v/>
      </c>
      <c r="I734" s="2">
        <f t="shared" si="34"/>
        <v>-6.9153981826260758</v>
      </c>
    </row>
    <row r="735" spans="1:9">
      <c r="A735" t="s">
        <v>739</v>
      </c>
      <c r="B735" s="2">
        <v>7.5200072000000007E-2</v>
      </c>
      <c r="C735" s="2">
        <v>7.5629763000000003E-2</v>
      </c>
      <c r="D735" s="2">
        <v>7.2192255999999996E-2</v>
      </c>
      <c r="E735" s="2">
        <v>7.2621941999999995E-2</v>
      </c>
      <c r="F735">
        <v>146742400</v>
      </c>
      <c r="G735" s="9">
        <f t="shared" si="35"/>
        <v>-3.4283443846766195</v>
      </c>
      <c r="H735" s="10" t="str">
        <f t="shared" si="33"/>
        <v/>
      </c>
      <c r="I735" s="2">
        <f t="shared" si="34"/>
        <v>-3.4283443846766195</v>
      </c>
    </row>
    <row r="736" spans="1:9">
      <c r="A736" t="s">
        <v>740</v>
      </c>
      <c r="B736" s="2">
        <v>7.2621952000000004E-2</v>
      </c>
      <c r="C736" s="2">
        <v>7.4340706000000006E-2</v>
      </c>
      <c r="D736" s="2">
        <v>7.1332889999999996E-2</v>
      </c>
      <c r="E736" s="2">
        <v>7.2192267000000004E-2</v>
      </c>
      <c r="F736">
        <v>152118400</v>
      </c>
      <c r="G736" s="9">
        <f t="shared" si="35"/>
        <v>-0.59166002473466006</v>
      </c>
      <c r="H736" s="10" t="str">
        <f t="shared" si="33"/>
        <v/>
      </c>
      <c r="I736" s="2">
        <f t="shared" si="34"/>
        <v>-0.59166002473466006</v>
      </c>
    </row>
    <row r="737" spans="1:9">
      <c r="A737" t="s">
        <v>741</v>
      </c>
      <c r="B737" s="2">
        <v>6.7035991000000003E-2</v>
      </c>
      <c r="C737" s="2">
        <v>6.7035991000000003E-2</v>
      </c>
      <c r="D737" s="2">
        <v>5.9300831999999998E-2</v>
      </c>
      <c r="E737" s="2">
        <v>6.1449271E-2</v>
      </c>
      <c r="F737">
        <v>1221516800</v>
      </c>
      <c r="G737" s="9">
        <f t="shared" si="35"/>
        <v>-14.881089687902453</v>
      </c>
      <c r="H737" s="10" t="str">
        <f t="shared" si="33"/>
        <v/>
      </c>
      <c r="I737" s="2">
        <f t="shared" si="34"/>
        <v>-14.881089687902453</v>
      </c>
    </row>
    <row r="738" spans="1:9">
      <c r="A738" t="s">
        <v>742</v>
      </c>
      <c r="B738" s="2">
        <v>6.1449313999999998E-2</v>
      </c>
      <c r="C738" s="2">
        <v>6.6176659999999998E-2</v>
      </c>
      <c r="D738" s="2">
        <v>6.0160250999999998E-2</v>
      </c>
      <c r="E738" s="2">
        <v>6.6176659999999998E-2</v>
      </c>
      <c r="F738">
        <v>353472000</v>
      </c>
      <c r="G738" s="9">
        <f t="shared" si="35"/>
        <v>7.6931571735000706</v>
      </c>
      <c r="H738" s="10">
        <f t="shared" si="33"/>
        <v>7.6931571735000706</v>
      </c>
      <c r="I738" s="2" t="str">
        <f t="shared" si="34"/>
        <v/>
      </c>
    </row>
    <row r="739" spans="1:9">
      <c r="A739" t="s">
        <v>743</v>
      </c>
      <c r="B739" s="2">
        <v>6.6176625000000003E-2</v>
      </c>
      <c r="C739" s="2">
        <v>6.9184445999999997E-2</v>
      </c>
      <c r="D739" s="2">
        <v>6.6176625000000003E-2</v>
      </c>
      <c r="E739" s="2">
        <v>6.7465692999999993E-2</v>
      </c>
      <c r="F739">
        <v>222073600</v>
      </c>
      <c r="G739" s="9">
        <f t="shared" si="35"/>
        <v>1.9478665136620599</v>
      </c>
      <c r="H739" s="10">
        <f t="shared" si="33"/>
        <v>1.9478665136620599</v>
      </c>
      <c r="I739" s="2" t="str">
        <f t="shared" si="34"/>
        <v/>
      </c>
    </row>
    <row r="740" spans="1:9">
      <c r="A740" t="s">
        <v>744</v>
      </c>
      <c r="B740" s="2">
        <v>6.7465692999999993E-2</v>
      </c>
      <c r="C740" s="2">
        <v>7.0043823000000005E-2</v>
      </c>
      <c r="D740" s="2">
        <v>6.7036000999999998E-2</v>
      </c>
      <c r="E740" s="2">
        <v>6.8754755000000001E-2</v>
      </c>
      <c r="F740">
        <v>116032000</v>
      </c>
      <c r="G740" s="9">
        <f t="shared" si="35"/>
        <v>1.9106925945309827</v>
      </c>
      <c r="H740" s="10">
        <f t="shared" si="33"/>
        <v>1.9106925945309827</v>
      </c>
      <c r="I740" s="2" t="str">
        <f t="shared" si="34"/>
        <v/>
      </c>
    </row>
    <row r="741" spans="1:9">
      <c r="A741" t="s">
        <v>745</v>
      </c>
      <c r="B741" s="2">
        <v>6.8754766999999994E-2</v>
      </c>
      <c r="C741" s="2">
        <v>6.9614144000000003E-2</v>
      </c>
      <c r="D741" s="2">
        <v>6.7465704000000001E-2</v>
      </c>
      <c r="E741" s="2">
        <v>6.789539E-2</v>
      </c>
      <c r="F741">
        <v>108281600</v>
      </c>
      <c r="G741" s="9">
        <f t="shared" si="35"/>
        <v>-1.2498990069850453</v>
      </c>
      <c r="H741" s="10" t="str">
        <f t="shared" si="33"/>
        <v/>
      </c>
      <c r="I741" s="2">
        <f t="shared" si="34"/>
        <v>-1.2498990069850453</v>
      </c>
    </row>
    <row r="742" spans="1:9">
      <c r="A742" t="s">
        <v>746</v>
      </c>
      <c r="B742" s="2">
        <v>6.789539E-2</v>
      </c>
      <c r="C742" s="2">
        <v>6.8325080999999996E-2</v>
      </c>
      <c r="D742" s="2">
        <v>6.5316491000000004E-2</v>
      </c>
      <c r="E742" s="2">
        <v>6.789539E-2</v>
      </c>
      <c r="F742">
        <v>118630400</v>
      </c>
      <c r="G742" s="9">
        <f t="shared" si="35"/>
        <v>0</v>
      </c>
      <c r="H742" s="10" t="str">
        <f t="shared" si="33"/>
        <v/>
      </c>
      <c r="I742" s="2" t="str">
        <f t="shared" si="34"/>
        <v/>
      </c>
    </row>
    <row r="743" spans="1:9">
      <c r="A743" t="s">
        <v>747</v>
      </c>
      <c r="B743" s="2">
        <v>6.7895378000000006E-2</v>
      </c>
      <c r="C743" s="2">
        <v>7.0473509000000004E-2</v>
      </c>
      <c r="D743" s="2">
        <v>6.7465692999999993E-2</v>
      </c>
      <c r="E743" s="2">
        <v>6.8754755000000001E-2</v>
      </c>
      <c r="F743">
        <v>102278400</v>
      </c>
      <c r="G743" s="9">
        <f t="shared" si="35"/>
        <v>1.2657192189337167</v>
      </c>
      <c r="H743" s="10">
        <f t="shared" si="33"/>
        <v>1.2657192189337167</v>
      </c>
      <c r="I743" s="2" t="str">
        <f t="shared" si="34"/>
        <v/>
      </c>
    </row>
    <row r="744" spans="1:9">
      <c r="A744" t="s">
        <v>748</v>
      </c>
      <c r="B744" s="2">
        <v>6.8754767999999994E-2</v>
      </c>
      <c r="C744" s="2">
        <v>7.1332899000000005E-2</v>
      </c>
      <c r="D744" s="2">
        <v>6.8754767999999994E-2</v>
      </c>
      <c r="E744" s="2">
        <v>7.0473521999999997E-2</v>
      </c>
      <c r="F744">
        <v>90384000</v>
      </c>
      <c r="G744" s="9">
        <f t="shared" si="35"/>
        <v>2.4998518284298972</v>
      </c>
      <c r="H744" s="10">
        <f t="shared" si="33"/>
        <v>2.4998518284298972</v>
      </c>
      <c r="I744" s="2" t="str">
        <f t="shared" si="34"/>
        <v/>
      </c>
    </row>
    <row r="745" spans="1:9">
      <c r="A745" t="s">
        <v>749</v>
      </c>
      <c r="B745" s="2">
        <v>7.0473527999999994E-2</v>
      </c>
      <c r="C745" s="2">
        <v>7.1762595999999998E-2</v>
      </c>
      <c r="D745" s="2">
        <v>6.9614150999999999E-2</v>
      </c>
      <c r="E745" s="2">
        <v>7.0903219000000003E-2</v>
      </c>
      <c r="F745">
        <v>79900800</v>
      </c>
      <c r="G745" s="9">
        <f t="shared" si="35"/>
        <v>0.60972828915802824</v>
      </c>
      <c r="H745" s="10">
        <f t="shared" si="33"/>
        <v>0.60972828915802824</v>
      </c>
      <c r="I745" s="2" t="str">
        <f t="shared" si="34"/>
        <v/>
      </c>
    </row>
    <row r="746" spans="1:9">
      <c r="A746" t="s">
        <v>750</v>
      </c>
      <c r="B746" s="2">
        <v>7.0903209999999994E-2</v>
      </c>
      <c r="C746" s="2">
        <v>7.4340712000000003E-2</v>
      </c>
      <c r="D746" s="2">
        <v>7.0903209999999994E-2</v>
      </c>
      <c r="E746" s="2">
        <v>7.3911026000000005E-2</v>
      </c>
      <c r="F746">
        <v>105011200</v>
      </c>
      <c r="G746" s="9">
        <f t="shared" si="35"/>
        <v>4.2421303890307165</v>
      </c>
      <c r="H746" s="10">
        <f t="shared" si="33"/>
        <v>4.2421303890307165</v>
      </c>
      <c r="I746" s="2" t="str">
        <f t="shared" si="34"/>
        <v/>
      </c>
    </row>
    <row r="747" spans="1:9">
      <c r="A747" t="s">
        <v>751</v>
      </c>
      <c r="B747" s="2">
        <v>7.3911026000000005E-2</v>
      </c>
      <c r="C747" s="2">
        <v>7.4770402999999999E-2</v>
      </c>
      <c r="D747" s="2">
        <v>7.3051648999999996E-2</v>
      </c>
      <c r="E747" s="2">
        <v>7.3911026000000005E-2</v>
      </c>
      <c r="F747">
        <v>105190400</v>
      </c>
      <c r="G747" s="9">
        <f t="shared" si="35"/>
        <v>0</v>
      </c>
      <c r="H747" s="10" t="str">
        <f t="shared" si="33"/>
        <v/>
      </c>
      <c r="I747" s="2" t="str">
        <f t="shared" si="34"/>
        <v/>
      </c>
    </row>
    <row r="748" spans="1:9">
      <c r="A748" t="s">
        <v>752</v>
      </c>
      <c r="B748" s="2">
        <v>7.3910985999999998E-2</v>
      </c>
      <c r="C748" s="2">
        <v>7.3910985999999998E-2</v>
      </c>
      <c r="D748" s="2">
        <v>6.8754727000000002E-2</v>
      </c>
      <c r="E748" s="2">
        <v>7.0043795000000006E-2</v>
      </c>
      <c r="F748">
        <v>114352000</v>
      </c>
      <c r="G748" s="9">
        <f t="shared" si="35"/>
        <v>-5.2322788754143374</v>
      </c>
      <c r="H748" s="10" t="str">
        <f t="shared" si="33"/>
        <v/>
      </c>
      <c r="I748" s="2">
        <f t="shared" si="34"/>
        <v>-5.2322788754143374</v>
      </c>
    </row>
    <row r="749" spans="1:9">
      <c r="A749" t="s">
        <v>753</v>
      </c>
      <c r="B749" s="2">
        <v>7.0043835999999998E-2</v>
      </c>
      <c r="C749" s="2">
        <v>7.0903213000000007E-2</v>
      </c>
      <c r="D749" s="2">
        <v>7.0043835999999998E-2</v>
      </c>
      <c r="E749" s="2">
        <v>7.0473521999999997E-2</v>
      </c>
      <c r="F749">
        <v>37296000</v>
      </c>
      <c r="G749" s="9">
        <f t="shared" si="35"/>
        <v>0.61351187496335802</v>
      </c>
      <c r="H749" s="10">
        <f t="shared" si="33"/>
        <v>0.61351187496335802</v>
      </c>
      <c r="I749" s="2" t="str">
        <f t="shared" si="34"/>
        <v/>
      </c>
    </row>
    <row r="750" spans="1:9">
      <c r="A750" t="s">
        <v>754</v>
      </c>
      <c r="B750" s="2">
        <v>7.0473513000000002E-2</v>
      </c>
      <c r="C750" s="2">
        <v>7.2621952000000004E-2</v>
      </c>
      <c r="D750" s="2">
        <v>7.0043827000000003E-2</v>
      </c>
      <c r="E750" s="2">
        <v>7.2192267000000004E-2</v>
      </c>
      <c r="F750">
        <v>72396800</v>
      </c>
      <c r="G750" s="9">
        <f t="shared" si="35"/>
        <v>2.438852140808299</v>
      </c>
      <c r="H750" s="10">
        <f t="shared" si="33"/>
        <v>2.438852140808299</v>
      </c>
      <c r="I750" s="2" t="str">
        <f t="shared" si="34"/>
        <v/>
      </c>
    </row>
    <row r="751" spans="1:9">
      <c r="A751" t="s">
        <v>755</v>
      </c>
      <c r="B751" s="2">
        <v>7.2192249E-2</v>
      </c>
      <c r="C751" s="2">
        <v>7.3911002000000003E-2</v>
      </c>
      <c r="D751" s="2">
        <v>7.0473494999999997E-2</v>
      </c>
      <c r="E751" s="2">
        <v>7.1332872000000005E-2</v>
      </c>
      <c r="F751">
        <v>95289600</v>
      </c>
      <c r="G751" s="9">
        <f t="shared" si="35"/>
        <v>-1.190425284746909</v>
      </c>
      <c r="H751" s="10" t="str">
        <f t="shared" si="33"/>
        <v/>
      </c>
      <c r="I751" s="2">
        <f t="shared" si="34"/>
        <v>-1.190425284746909</v>
      </c>
    </row>
    <row r="752" spans="1:9">
      <c r="A752" t="s">
        <v>756</v>
      </c>
      <c r="B752" s="2">
        <v>7.1332857E-2</v>
      </c>
      <c r="C752" s="2">
        <v>7.2192232999999995E-2</v>
      </c>
      <c r="D752" s="2">
        <v>7.0043795000000006E-2</v>
      </c>
      <c r="E752" s="2">
        <v>7.0043795000000006E-2</v>
      </c>
      <c r="F752">
        <v>64332800</v>
      </c>
      <c r="G752" s="9">
        <f t="shared" si="35"/>
        <v>-1.8071289769462799</v>
      </c>
      <c r="H752" s="10" t="str">
        <f t="shared" si="33"/>
        <v/>
      </c>
      <c r="I752" s="2">
        <f t="shared" si="34"/>
        <v>-1.8071289769462799</v>
      </c>
    </row>
    <row r="753" spans="1:9">
      <c r="A753" t="s">
        <v>757</v>
      </c>
      <c r="B753" s="2">
        <v>7.0043833999999999E-2</v>
      </c>
      <c r="C753" s="2">
        <v>7.1762587000000003E-2</v>
      </c>
      <c r="D753" s="2">
        <v>6.8754764999999995E-2</v>
      </c>
      <c r="E753" s="2">
        <v>6.9614142000000004E-2</v>
      </c>
      <c r="F753">
        <v>76675200</v>
      </c>
      <c r="G753" s="9">
        <f t="shared" si="35"/>
        <v>-0.61340622677569367</v>
      </c>
      <c r="H753" s="10" t="str">
        <f t="shared" si="33"/>
        <v/>
      </c>
      <c r="I753" s="2">
        <f t="shared" si="34"/>
        <v>-0.61340622677569367</v>
      </c>
    </row>
    <row r="754" spans="1:9">
      <c r="A754" t="s">
        <v>758</v>
      </c>
      <c r="B754" s="2">
        <v>6.9614126999999998E-2</v>
      </c>
      <c r="C754" s="2">
        <v>6.9614126999999998E-2</v>
      </c>
      <c r="D754" s="2">
        <v>6.7895373999999994E-2</v>
      </c>
      <c r="E754" s="2">
        <v>6.8325065000000004E-2</v>
      </c>
      <c r="F754">
        <v>85366400</v>
      </c>
      <c r="G754" s="9">
        <f t="shared" si="35"/>
        <v>-1.8517458708318197</v>
      </c>
      <c r="H754" s="10" t="str">
        <f t="shared" si="33"/>
        <v/>
      </c>
      <c r="I754" s="2">
        <f t="shared" si="34"/>
        <v>-1.8517458708318197</v>
      </c>
    </row>
    <row r="755" spans="1:9">
      <c r="A755" t="s">
        <v>759</v>
      </c>
      <c r="B755" s="2">
        <v>6.8325042000000002E-2</v>
      </c>
      <c r="C755" s="2">
        <v>7.0473480000000005E-2</v>
      </c>
      <c r="D755" s="2">
        <v>6.7895351000000007E-2</v>
      </c>
      <c r="E755" s="2">
        <v>7.0043795000000006E-2</v>
      </c>
      <c r="F755">
        <v>45158400</v>
      </c>
      <c r="G755" s="9">
        <f t="shared" si="35"/>
        <v>2.5155190119467892</v>
      </c>
      <c r="H755" s="10">
        <f t="shared" si="33"/>
        <v>2.5155190119467892</v>
      </c>
      <c r="I755" s="2" t="str">
        <f t="shared" si="34"/>
        <v/>
      </c>
    </row>
    <row r="756" spans="1:9">
      <c r="A756" t="s">
        <v>760</v>
      </c>
      <c r="B756" s="2">
        <v>7.0043835999999998E-2</v>
      </c>
      <c r="C756" s="2">
        <v>7.0903213000000007E-2</v>
      </c>
      <c r="D756" s="2">
        <v>6.9614145000000002E-2</v>
      </c>
      <c r="E756" s="2">
        <v>7.0473521999999997E-2</v>
      </c>
      <c r="F756">
        <v>51990400</v>
      </c>
      <c r="G756" s="9">
        <f t="shared" si="35"/>
        <v>0.61351187496335802</v>
      </c>
      <c r="H756" s="10">
        <f t="shared" si="33"/>
        <v>0.61351187496335802</v>
      </c>
      <c r="I756" s="2" t="str">
        <f t="shared" si="34"/>
        <v/>
      </c>
    </row>
    <row r="757" spans="1:9">
      <c r="A757" t="s">
        <v>761</v>
      </c>
      <c r="B757" s="2">
        <v>7.0473513000000002E-2</v>
      </c>
      <c r="C757" s="2">
        <v>7.3911019999999994E-2</v>
      </c>
      <c r="D757" s="2">
        <v>6.9614135999999993E-2</v>
      </c>
      <c r="E757" s="2">
        <v>7.2192267000000004E-2</v>
      </c>
      <c r="F757">
        <v>89152000</v>
      </c>
      <c r="G757" s="9">
        <f t="shared" si="35"/>
        <v>2.438852140808299</v>
      </c>
      <c r="H757" s="10">
        <f t="shared" si="33"/>
        <v>2.438852140808299</v>
      </c>
      <c r="I757" s="2" t="str">
        <f t="shared" si="34"/>
        <v/>
      </c>
    </row>
    <row r="758" spans="1:9">
      <c r="A758" t="s">
        <v>762</v>
      </c>
      <c r="B758" s="2">
        <v>7.2192272000000002E-2</v>
      </c>
      <c r="C758" s="2">
        <v>7.6059465000000007E-2</v>
      </c>
      <c r="D758" s="2">
        <v>7.2192272000000002E-2</v>
      </c>
      <c r="E758" s="2">
        <v>7.3911026000000005E-2</v>
      </c>
      <c r="F758">
        <v>137625600</v>
      </c>
      <c r="G758" s="9">
        <f t="shared" si="35"/>
        <v>2.3808076286065378</v>
      </c>
      <c r="H758" s="10">
        <f t="shared" si="33"/>
        <v>2.3808076286065378</v>
      </c>
      <c r="I758" s="2" t="str">
        <f t="shared" si="34"/>
        <v/>
      </c>
    </row>
    <row r="759" spans="1:9">
      <c r="A759" t="s">
        <v>763</v>
      </c>
      <c r="B759" s="2">
        <v>7.3911008E-2</v>
      </c>
      <c r="C759" s="2">
        <v>7.6059447000000002E-2</v>
      </c>
      <c r="D759" s="2">
        <v>7.3051631000000006E-2</v>
      </c>
      <c r="E759" s="2">
        <v>7.4340693999999999E-2</v>
      </c>
      <c r="F759">
        <v>82768000</v>
      </c>
      <c r="G759" s="9">
        <f t="shared" si="35"/>
        <v>0.58133139702321834</v>
      </c>
      <c r="H759" s="10">
        <f t="shared" si="33"/>
        <v>0.58133139702321834</v>
      </c>
      <c r="I759" s="2" t="str">
        <f t="shared" si="34"/>
        <v/>
      </c>
    </row>
    <row r="760" spans="1:9">
      <c r="A760" t="s">
        <v>764</v>
      </c>
      <c r="B760" s="2">
        <v>7.4340712000000003E-2</v>
      </c>
      <c r="C760" s="2">
        <v>7.4770402999999999E-2</v>
      </c>
      <c r="D760" s="2">
        <v>7.2192272000000002E-2</v>
      </c>
      <c r="E760" s="2">
        <v>7.3911026000000005E-2</v>
      </c>
      <c r="F760">
        <v>65139200</v>
      </c>
      <c r="G760" s="9">
        <f t="shared" si="35"/>
        <v>-0.57797146741728578</v>
      </c>
      <c r="H760" s="10" t="str">
        <f t="shared" si="33"/>
        <v/>
      </c>
      <c r="I760" s="2">
        <f t="shared" si="34"/>
        <v>-0.57797146741728578</v>
      </c>
    </row>
    <row r="761" spans="1:9">
      <c r="A761" t="s">
        <v>765</v>
      </c>
      <c r="B761" s="2">
        <v>7.3911001000000004E-2</v>
      </c>
      <c r="C761" s="2">
        <v>7.8208653000000003E-2</v>
      </c>
      <c r="D761" s="2">
        <v>7.3481309999999994E-2</v>
      </c>
      <c r="E761" s="2">
        <v>7.7348507999999996E-2</v>
      </c>
      <c r="F761">
        <v>197545600</v>
      </c>
      <c r="G761" s="9">
        <f t="shared" si="35"/>
        <v>4.6508378871644833</v>
      </c>
      <c r="H761" s="10">
        <f t="shared" si="33"/>
        <v>4.6508378871644833</v>
      </c>
      <c r="I761" s="2" t="str">
        <f t="shared" si="34"/>
        <v/>
      </c>
    </row>
    <row r="762" spans="1:9">
      <c r="A762" t="s">
        <v>766</v>
      </c>
      <c r="B762" s="2">
        <v>7.7348528999999999E-2</v>
      </c>
      <c r="C762" s="2">
        <v>8.1216495999999999E-2</v>
      </c>
      <c r="D762" s="2">
        <v>7.4340707000000006E-2</v>
      </c>
      <c r="E762" s="2">
        <v>8.0357119000000005E-2</v>
      </c>
      <c r="F762">
        <v>201891200</v>
      </c>
      <c r="G762" s="9">
        <f t="shared" si="35"/>
        <v>3.8896820091216346</v>
      </c>
      <c r="H762" s="10">
        <f t="shared" si="33"/>
        <v>3.8896820091216346</v>
      </c>
      <c r="I762" s="2" t="str">
        <f t="shared" si="34"/>
        <v/>
      </c>
    </row>
    <row r="763" spans="1:9">
      <c r="A763" t="s">
        <v>767</v>
      </c>
      <c r="B763" s="2">
        <v>8.0357095000000003E-2</v>
      </c>
      <c r="C763" s="2">
        <v>8.5083663000000004E-2</v>
      </c>
      <c r="D763" s="2">
        <v>8.0357095000000003E-2</v>
      </c>
      <c r="E763" s="2">
        <v>8.3794600999999996E-2</v>
      </c>
      <c r="F763">
        <v>316601600</v>
      </c>
      <c r="G763" s="9">
        <f t="shared" si="35"/>
        <v>4.2777566477961857</v>
      </c>
      <c r="H763" s="10">
        <f t="shared" si="33"/>
        <v>4.2777566477961857</v>
      </c>
      <c r="I763" s="2" t="str">
        <f t="shared" si="34"/>
        <v/>
      </c>
    </row>
    <row r="764" spans="1:9">
      <c r="A764" t="s">
        <v>768</v>
      </c>
      <c r="B764" s="2">
        <v>8.3794616000000002E-2</v>
      </c>
      <c r="C764" s="2">
        <v>8.5943055000000004E-2</v>
      </c>
      <c r="D764" s="2">
        <v>8.3364925000000006E-2</v>
      </c>
      <c r="E764" s="2">
        <v>8.5083677999999996E-2</v>
      </c>
      <c r="F764">
        <v>184867200</v>
      </c>
      <c r="G764" s="9">
        <f t="shared" si="35"/>
        <v>1.5383771563039004</v>
      </c>
      <c r="H764" s="10">
        <f t="shared" si="33"/>
        <v>1.5383771563039004</v>
      </c>
      <c r="I764" s="2" t="str">
        <f t="shared" si="34"/>
        <v/>
      </c>
    </row>
    <row r="765" spans="1:9">
      <c r="A765" t="s">
        <v>769</v>
      </c>
      <c r="B765" s="2">
        <v>8.5083684000000007E-2</v>
      </c>
      <c r="C765" s="2">
        <v>8.5943061000000001E-2</v>
      </c>
      <c r="D765" s="2">
        <v>8.2075867999999996E-2</v>
      </c>
      <c r="E765" s="2">
        <v>8.2505553999999995E-2</v>
      </c>
      <c r="F765">
        <v>173600000</v>
      </c>
      <c r="G765" s="9">
        <f t="shared" si="35"/>
        <v>-3.0301040817723011</v>
      </c>
      <c r="H765" s="10" t="str">
        <f t="shared" si="33"/>
        <v/>
      </c>
      <c r="I765" s="2">
        <f t="shared" si="34"/>
        <v>-3.0301040817723011</v>
      </c>
    </row>
    <row r="766" spans="1:9">
      <c r="A766" t="s">
        <v>770</v>
      </c>
      <c r="B766" s="2">
        <v>8.2505559000000006E-2</v>
      </c>
      <c r="C766" s="2">
        <v>8.2505559000000006E-2</v>
      </c>
      <c r="D766" s="2">
        <v>7.9068051E-2</v>
      </c>
      <c r="E766" s="2">
        <v>8.0357119000000005E-2</v>
      </c>
      <c r="F766">
        <v>177744000</v>
      </c>
      <c r="G766" s="9">
        <f t="shared" si="35"/>
        <v>-2.6039883327127167</v>
      </c>
      <c r="H766" s="10" t="str">
        <f t="shared" si="33"/>
        <v/>
      </c>
      <c r="I766" s="2">
        <f t="shared" si="34"/>
        <v>-2.6039883327127167</v>
      </c>
    </row>
    <row r="767" spans="1:9">
      <c r="A767" t="s">
        <v>771</v>
      </c>
      <c r="B767" s="2">
        <v>8.0357089000000007E-2</v>
      </c>
      <c r="C767" s="2">
        <v>8.3364904000000004E-2</v>
      </c>
      <c r="D767" s="2">
        <v>7.9927397999999997E-2</v>
      </c>
      <c r="E767" s="2">
        <v>8.3364904000000004E-2</v>
      </c>
      <c r="F767">
        <v>171785600</v>
      </c>
      <c r="G767" s="9">
        <f t="shared" si="35"/>
        <v>3.7430224445951064</v>
      </c>
      <c r="H767" s="10">
        <f t="shared" si="33"/>
        <v>3.7430224445951064</v>
      </c>
      <c r="I767" s="2" t="str">
        <f t="shared" si="34"/>
        <v/>
      </c>
    </row>
    <row r="768" spans="1:9">
      <c r="A768" t="s">
        <v>772</v>
      </c>
      <c r="B768" s="2">
        <v>8.3364925000000006E-2</v>
      </c>
      <c r="C768" s="2">
        <v>8.5083677999999996E-2</v>
      </c>
      <c r="D768" s="2">
        <v>8.2935238999999994E-2</v>
      </c>
      <c r="E768" s="2">
        <v>8.5083677999999996E-2</v>
      </c>
      <c r="F768">
        <v>130547200</v>
      </c>
      <c r="G768" s="9">
        <f t="shared" si="35"/>
        <v>2.0617477110031723</v>
      </c>
      <c r="H768" s="10">
        <f t="shared" si="33"/>
        <v>2.0617477110031723</v>
      </c>
      <c r="I768" s="2" t="str">
        <f t="shared" si="34"/>
        <v/>
      </c>
    </row>
    <row r="769" spans="1:9">
      <c r="A769" t="s">
        <v>773</v>
      </c>
      <c r="B769" s="2">
        <v>8.5083695000000001E-2</v>
      </c>
      <c r="C769" s="2">
        <v>8.551338E-2</v>
      </c>
      <c r="D769" s="2">
        <v>8.3364940999999998E-2</v>
      </c>
      <c r="E769" s="2">
        <v>8.4654003000000005E-2</v>
      </c>
      <c r="F769">
        <v>48563200</v>
      </c>
      <c r="G769" s="9">
        <f t="shared" si="35"/>
        <v>-0.50500285142820278</v>
      </c>
      <c r="H769" s="10" t="str">
        <f t="shared" si="33"/>
        <v/>
      </c>
      <c r="I769" s="2">
        <f t="shared" si="34"/>
        <v>-0.50500285142820278</v>
      </c>
    </row>
    <row r="770" spans="1:9">
      <c r="A770" t="s">
        <v>774</v>
      </c>
      <c r="B770" s="2">
        <v>8.4653987E-2</v>
      </c>
      <c r="C770" s="2">
        <v>8.5943055000000004E-2</v>
      </c>
      <c r="D770" s="2">
        <v>8.4653987E-2</v>
      </c>
      <c r="E770" s="2">
        <v>8.5083677999999996E-2</v>
      </c>
      <c r="F770">
        <v>96432000</v>
      </c>
      <c r="G770" s="9">
        <f t="shared" si="35"/>
        <v>0.50756607457770242</v>
      </c>
      <c r="H770" s="10">
        <f t="shared" ref="H770:H833" si="36">IF(G770&gt;0,G770,"")</f>
        <v>0.50756607457770242</v>
      </c>
      <c r="I770" s="2" t="str">
        <f t="shared" ref="I770:I833" si="37">IF(G770&lt;0,G770,"")</f>
        <v/>
      </c>
    </row>
    <row r="771" spans="1:9">
      <c r="A771" t="s">
        <v>775</v>
      </c>
      <c r="B771" s="2">
        <v>8.5083680999999994E-2</v>
      </c>
      <c r="C771" s="2">
        <v>8.6802434999999997E-2</v>
      </c>
      <c r="D771" s="2">
        <v>8.4224304999999999E-2</v>
      </c>
      <c r="E771" s="2">
        <v>8.5943058000000003E-2</v>
      </c>
      <c r="F771">
        <v>128553600</v>
      </c>
      <c r="G771" s="9">
        <f t="shared" si="35"/>
        <v>1.0100409622630639</v>
      </c>
      <c r="H771" s="10">
        <f t="shared" si="36"/>
        <v>1.0100409622630639</v>
      </c>
      <c r="I771" s="2" t="str">
        <f t="shared" si="37"/>
        <v/>
      </c>
    </row>
    <row r="772" spans="1:9">
      <c r="A772" t="s">
        <v>776</v>
      </c>
      <c r="B772" s="2">
        <v>8.5943039999999998E-2</v>
      </c>
      <c r="C772" s="2">
        <v>8.6802415999999993E-2</v>
      </c>
      <c r="D772" s="2">
        <v>8.3794600999999996E-2</v>
      </c>
      <c r="E772" s="2">
        <v>8.3794600999999996E-2</v>
      </c>
      <c r="F772">
        <v>102748800</v>
      </c>
      <c r="G772" s="9">
        <f t="shared" ref="G772:G835" si="38">(E772-E771)/E771*100</f>
        <v>-2.4998610126253666</v>
      </c>
      <c r="H772" s="10" t="str">
        <f t="shared" si="36"/>
        <v/>
      </c>
      <c r="I772" s="2">
        <f t="shared" si="37"/>
        <v>-2.4998610126253666</v>
      </c>
    </row>
    <row r="773" spans="1:9">
      <c r="A773" t="s">
        <v>777</v>
      </c>
      <c r="B773" s="2">
        <v>8.3794600999999996E-2</v>
      </c>
      <c r="C773" s="2">
        <v>8.5943039999999998E-2</v>
      </c>
      <c r="D773" s="2">
        <v>8.336491E-2</v>
      </c>
      <c r="E773" s="2">
        <v>8.3794600999999996E-2</v>
      </c>
      <c r="F773">
        <v>91862400</v>
      </c>
      <c r="G773" s="9">
        <f t="shared" si="38"/>
        <v>0</v>
      </c>
      <c r="H773" s="10" t="str">
        <f t="shared" si="36"/>
        <v/>
      </c>
      <c r="I773" s="2" t="str">
        <f t="shared" si="37"/>
        <v/>
      </c>
    </row>
    <row r="774" spans="1:9">
      <c r="A774" t="s">
        <v>778</v>
      </c>
      <c r="B774" s="2">
        <v>8.3794615000000003E-2</v>
      </c>
      <c r="C774" s="2">
        <v>8.9810245999999996E-2</v>
      </c>
      <c r="D774" s="2">
        <v>8.3794615000000003E-2</v>
      </c>
      <c r="E774" s="2">
        <v>8.8091493000000007E-2</v>
      </c>
      <c r="F774">
        <v>150192000</v>
      </c>
      <c r="G774" s="9">
        <f t="shared" si="38"/>
        <v>5.1278864613246506</v>
      </c>
      <c r="H774" s="10">
        <f t="shared" si="36"/>
        <v>5.1278864613246506</v>
      </c>
      <c r="I774" s="2" t="str">
        <f t="shared" si="37"/>
        <v/>
      </c>
    </row>
    <row r="775" spans="1:9">
      <c r="A775" t="s">
        <v>779</v>
      </c>
      <c r="B775" s="2">
        <v>8.8521147999999994E-2</v>
      </c>
      <c r="C775" s="2">
        <v>9.6256304000000001E-2</v>
      </c>
      <c r="D775" s="2">
        <v>8.8521147999999994E-2</v>
      </c>
      <c r="E775" s="2">
        <v>9.5826618000000002E-2</v>
      </c>
      <c r="F775">
        <v>292611200</v>
      </c>
      <c r="G775" s="9">
        <f t="shared" si="38"/>
        <v>8.7807854499639308</v>
      </c>
      <c r="H775" s="10">
        <f t="shared" si="36"/>
        <v>8.7807854499639308</v>
      </c>
      <c r="I775" s="2" t="str">
        <f t="shared" si="37"/>
        <v/>
      </c>
    </row>
    <row r="776" spans="1:9">
      <c r="A776" t="s">
        <v>780</v>
      </c>
      <c r="B776" s="2">
        <v>9.5826647000000001E-2</v>
      </c>
      <c r="C776" s="2">
        <v>9.9693839000000006E-2</v>
      </c>
      <c r="D776" s="2">
        <v>9.4967270000000006E-2</v>
      </c>
      <c r="E776" s="2">
        <v>9.7115702999999998E-2</v>
      </c>
      <c r="F776">
        <v>305715200</v>
      </c>
      <c r="G776" s="9">
        <f t="shared" si="38"/>
        <v>1.3452264380237184</v>
      </c>
      <c r="H776" s="10">
        <f t="shared" si="36"/>
        <v>1.3452264380237184</v>
      </c>
      <c r="I776" s="2" t="str">
        <f t="shared" si="37"/>
        <v/>
      </c>
    </row>
    <row r="777" spans="1:9">
      <c r="A777" t="s">
        <v>781</v>
      </c>
      <c r="B777" s="2">
        <v>9.7115705999999996E-2</v>
      </c>
      <c r="C777" s="2">
        <v>9.8404778999999998E-2</v>
      </c>
      <c r="D777" s="2">
        <v>9.3678205000000001E-2</v>
      </c>
      <c r="E777" s="2">
        <v>9.5396958000000004E-2</v>
      </c>
      <c r="F777">
        <v>168492800</v>
      </c>
      <c r="G777" s="9">
        <f t="shared" si="38"/>
        <v>-1.7697910295722141</v>
      </c>
      <c r="H777" s="10" t="str">
        <f t="shared" si="36"/>
        <v/>
      </c>
      <c r="I777" s="2">
        <f t="shared" si="37"/>
        <v>-1.7697910295722141</v>
      </c>
    </row>
    <row r="778" spans="1:9">
      <c r="A778" t="s">
        <v>782</v>
      </c>
      <c r="B778" s="2">
        <v>9.5396977999999993E-2</v>
      </c>
      <c r="C778" s="2">
        <v>9.5396977999999993E-2</v>
      </c>
      <c r="D778" s="2">
        <v>8.7232125999999993E-2</v>
      </c>
      <c r="E778" s="2">
        <v>9.0240716999999998E-2</v>
      </c>
      <c r="F778">
        <v>215734400</v>
      </c>
      <c r="G778" s="9">
        <f t="shared" si="38"/>
        <v>-5.4050371291713573</v>
      </c>
      <c r="H778" s="10" t="str">
        <f t="shared" si="36"/>
        <v/>
      </c>
      <c r="I778" s="2">
        <f t="shared" si="37"/>
        <v>-5.4050371291713573</v>
      </c>
    </row>
    <row r="779" spans="1:9">
      <c r="A779" t="s">
        <v>783</v>
      </c>
      <c r="B779" s="2">
        <v>9.0240714999999999E-2</v>
      </c>
      <c r="C779" s="2">
        <v>9.4967290999999995E-2</v>
      </c>
      <c r="D779" s="2">
        <v>9.0240714999999999E-2</v>
      </c>
      <c r="E779" s="2">
        <v>9.4967290999999995E-2</v>
      </c>
      <c r="F779">
        <v>172188800</v>
      </c>
      <c r="G779" s="9">
        <f t="shared" si="38"/>
        <v>5.2377398552806236</v>
      </c>
      <c r="H779" s="10">
        <f t="shared" si="36"/>
        <v>5.2377398552806236</v>
      </c>
      <c r="I779" s="2" t="str">
        <f t="shared" si="37"/>
        <v/>
      </c>
    </row>
    <row r="780" spans="1:9">
      <c r="A780" t="s">
        <v>784</v>
      </c>
      <c r="B780" s="2">
        <v>9.4967269000000007E-2</v>
      </c>
      <c r="C780" s="2">
        <v>9.7975084000000004E-2</v>
      </c>
      <c r="D780" s="2">
        <v>9.4537576999999998E-2</v>
      </c>
      <c r="E780" s="2">
        <v>9.6256331000000001E-2</v>
      </c>
      <c r="F780">
        <v>175952000</v>
      </c>
      <c r="G780" s="9">
        <f t="shared" si="38"/>
        <v>1.3573515538102539</v>
      </c>
      <c r="H780" s="10">
        <f t="shared" si="36"/>
        <v>1.3573515538102539</v>
      </c>
      <c r="I780" s="2" t="str">
        <f t="shared" si="37"/>
        <v/>
      </c>
    </row>
    <row r="781" spans="1:9">
      <c r="A781" t="s">
        <v>785</v>
      </c>
      <c r="B781" s="2">
        <v>9.6256304000000001E-2</v>
      </c>
      <c r="C781" s="2">
        <v>9.7545364999999995E-2</v>
      </c>
      <c r="D781" s="2">
        <v>9.4967241999999993E-2</v>
      </c>
      <c r="E781" s="2">
        <v>9.5826618000000002E-2</v>
      </c>
      <c r="F781">
        <v>110342400</v>
      </c>
      <c r="G781" s="9">
        <f t="shared" si="38"/>
        <v>-0.44642570055989172</v>
      </c>
      <c r="H781" s="10" t="str">
        <f t="shared" si="36"/>
        <v/>
      </c>
      <c r="I781" s="2">
        <f t="shared" si="37"/>
        <v>-0.44642570055989172</v>
      </c>
    </row>
    <row r="782" spans="1:9">
      <c r="A782" t="s">
        <v>786</v>
      </c>
      <c r="B782" s="2">
        <v>9.5826666000000005E-2</v>
      </c>
      <c r="C782" s="2">
        <v>9.7115723000000001E-2</v>
      </c>
      <c r="D782" s="2">
        <v>9.1959468000000003E-2</v>
      </c>
      <c r="E782" s="2">
        <v>9.3678221000000006E-2</v>
      </c>
      <c r="F782">
        <v>121744000</v>
      </c>
      <c r="G782" s="9">
        <f t="shared" si="38"/>
        <v>-2.2419626663647843</v>
      </c>
      <c r="H782" s="10" t="str">
        <f t="shared" si="36"/>
        <v/>
      </c>
      <c r="I782" s="2">
        <f t="shared" si="37"/>
        <v>-2.2419626663647843</v>
      </c>
    </row>
    <row r="783" spans="1:9">
      <c r="A783" t="s">
        <v>787</v>
      </c>
      <c r="B783" s="2">
        <v>9.3678175000000002E-2</v>
      </c>
      <c r="C783" s="2">
        <v>9.7115673999999999E-2</v>
      </c>
      <c r="D783" s="2">
        <v>9.3248489000000004E-2</v>
      </c>
      <c r="E783" s="2">
        <v>9.5826618000000002E-2</v>
      </c>
      <c r="F783">
        <v>137580800</v>
      </c>
      <c r="G783" s="9">
        <f t="shared" si="38"/>
        <v>2.2933793757676035</v>
      </c>
      <c r="H783" s="10">
        <f t="shared" si="36"/>
        <v>2.2933793757676035</v>
      </c>
      <c r="I783" s="2" t="str">
        <f t="shared" si="37"/>
        <v/>
      </c>
    </row>
    <row r="784" spans="1:9">
      <c r="A784" t="s">
        <v>788</v>
      </c>
      <c r="B784" s="2">
        <v>9.5826636000000007E-2</v>
      </c>
      <c r="C784" s="2">
        <v>9.8834445000000007E-2</v>
      </c>
      <c r="D784" s="2">
        <v>9.5826636000000007E-2</v>
      </c>
      <c r="E784" s="2">
        <v>9.8404765000000005E-2</v>
      </c>
      <c r="F784">
        <v>149072000</v>
      </c>
      <c r="G784" s="9">
        <f t="shared" si="38"/>
        <v>2.6904288743655784</v>
      </c>
      <c r="H784" s="10">
        <f t="shared" si="36"/>
        <v>2.6904288743655784</v>
      </c>
      <c r="I784" s="2" t="str">
        <f t="shared" si="37"/>
        <v/>
      </c>
    </row>
    <row r="785" spans="1:9">
      <c r="A785" t="s">
        <v>789</v>
      </c>
      <c r="B785" s="2">
        <v>9.8404798000000002E-2</v>
      </c>
      <c r="C785" s="2">
        <v>0.10055323100000001</v>
      </c>
      <c r="D785" s="2">
        <v>9.6686043999999999E-2</v>
      </c>
      <c r="E785" s="2">
        <v>9.8834477000000004E-2</v>
      </c>
      <c r="F785">
        <v>220505600</v>
      </c>
      <c r="G785" s="9">
        <f t="shared" si="38"/>
        <v>0.43667804094649149</v>
      </c>
      <c r="H785" s="10">
        <f t="shared" si="36"/>
        <v>0.43667804094649149</v>
      </c>
      <c r="I785" s="2" t="str">
        <f t="shared" si="37"/>
        <v/>
      </c>
    </row>
    <row r="786" spans="1:9">
      <c r="A786" t="s">
        <v>790</v>
      </c>
      <c r="B786" s="2">
        <v>9.8834466999999995E-2</v>
      </c>
      <c r="C786" s="2">
        <v>0.101412603</v>
      </c>
      <c r="D786" s="2">
        <v>9.7975095999999998E-2</v>
      </c>
      <c r="E786" s="2">
        <v>9.9693850000000001E-2</v>
      </c>
      <c r="F786">
        <v>149721600</v>
      </c>
      <c r="G786" s="9">
        <f t="shared" si="38"/>
        <v>0.86950730765742468</v>
      </c>
      <c r="H786" s="10">
        <f t="shared" si="36"/>
        <v>0.86950730765742468</v>
      </c>
      <c r="I786" s="2" t="str">
        <f t="shared" si="37"/>
        <v/>
      </c>
    </row>
    <row r="787" spans="1:9">
      <c r="A787" t="s">
        <v>791</v>
      </c>
      <c r="B787" s="2">
        <v>9.9693826999999999E-2</v>
      </c>
      <c r="C787" s="2">
        <v>0.10012351799999999</v>
      </c>
      <c r="D787" s="2">
        <v>9.7115692000000003E-2</v>
      </c>
      <c r="E787" s="2">
        <v>9.8404765000000005E-2</v>
      </c>
      <c r="F787">
        <v>141344000</v>
      </c>
      <c r="G787" s="9">
        <f t="shared" si="38"/>
        <v>-1.2930436531440961</v>
      </c>
      <c r="H787" s="10" t="str">
        <f t="shared" si="36"/>
        <v/>
      </c>
      <c r="I787" s="2">
        <f t="shared" si="37"/>
        <v>-1.2930436531440961</v>
      </c>
    </row>
    <row r="788" spans="1:9">
      <c r="A788" t="s">
        <v>792</v>
      </c>
      <c r="B788" s="2">
        <v>9.8404803999999998E-2</v>
      </c>
      <c r="C788" s="2">
        <v>0.100123557</v>
      </c>
      <c r="D788" s="2">
        <v>9.7545420999999993E-2</v>
      </c>
      <c r="E788" s="2">
        <v>9.9264174999999996E-2</v>
      </c>
      <c r="F788">
        <v>278364800</v>
      </c>
      <c r="G788" s="9">
        <f t="shared" si="38"/>
        <v>0.87334185493963734</v>
      </c>
      <c r="H788" s="10">
        <f t="shared" si="36"/>
        <v>0.87334185493963734</v>
      </c>
      <c r="I788" s="2" t="str">
        <f t="shared" si="37"/>
        <v/>
      </c>
    </row>
    <row r="789" spans="1:9">
      <c r="A789" t="s">
        <v>793</v>
      </c>
      <c r="B789" s="2">
        <v>9.9264167E-2</v>
      </c>
      <c r="C789" s="2">
        <v>9.9693858999999996E-2</v>
      </c>
      <c r="D789" s="2">
        <v>9.1100090999999994E-2</v>
      </c>
      <c r="E789" s="2">
        <v>9.3678221000000006E-2</v>
      </c>
      <c r="F789">
        <v>320230400</v>
      </c>
      <c r="G789" s="9">
        <f t="shared" si="38"/>
        <v>-5.6273615330001894</v>
      </c>
      <c r="H789" s="10" t="str">
        <f t="shared" si="36"/>
        <v/>
      </c>
      <c r="I789" s="2">
        <f t="shared" si="37"/>
        <v>-5.6273615330001894</v>
      </c>
    </row>
    <row r="790" spans="1:9">
      <c r="A790" t="s">
        <v>794</v>
      </c>
      <c r="B790" s="2">
        <v>9.3678226000000003E-2</v>
      </c>
      <c r="C790" s="2">
        <v>9.9264171999999998E-2</v>
      </c>
      <c r="D790" s="2">
        <v>9.2389162999999996E-2</v>
      </c>
      <c r="E790" s="2">
        <v>9.2818848999999995E-2</v>
      </c>
      <c r="F790">
        <v>263872000</v>
      </c>
      <c r="G790" s="9">
        <f t="shared" si="38"/>
        <v>-0.91736584109556374</v>
      </c>
      <c r="H790" s="10" t="str">
        <f t="shared" si="36"/>
        <v/>
      </c>
      <c r="I790" s="2">
        <f t="shared" si="37"/>
        <v>-0.91736584109556374</v>
      </c>
    </row>
    <row r="791" spans="1:9">
      <c r="A791" t="s">
        <v>795</v>
      </c>
      <c r="B791" s="2">
        <v>9.2818845999999997E-2</v>
      </c>
      <c r="C791" s="2">
        <v>9.6256353000000003E-2</v>
      </c>
      <c r="D791" s="2">
        <v>9.2818845999999997E-2</v>
      </c>
      <c r="E791" s="2">
        <v>9.4967290999999995E-2</v>
      </c>
      <c r="F791">
        <v>168492800</v>
      </c>
      <c r="G791" s="9">
        <f t="shared" si="38"/>
        <v>2.3146613248780969</v>
      </c>
      <c r="H791" s="10">
        <f t="shared" si="36"/>
        <v>2.3146613248780969</v>
      </c>
      <c r="I791" s="2" t="str">
        <f t="shared" si="37"/>
        <v/>
      </c>
    </row>
    <row r="792" spans="1:9">
      <c r="A792" t="s">
        <v>796</v>
      </c>
      <c r="B792" s="2">
        <v>9.4967286999999997E-2</v>
      </c>
      <c r="C792" s="2">
        <v>9.5396972999999996E-2</v>
      </c>
      <c r="D792" s="2">
        <v>8.8091499000000004E-2</v>
      </c>
      <c r="E792" s="2">
        <v>8.9810251999999993E-2</v>
      </c>
      <c r="F792">
        <v>194096000</v>
      </c>
      <c r="G792" s="9">
        <f t="shared" si="38"/>
        <v>-5.430331797081589</v>
      </c>
      <c r="H792" s="10" t="str">
        <f t="shared" si="36"/>
        <v/>
      </c>
      <c r="I792" s="2">
        <f t="shared" si="37"/>
        <v>-5.430331797081589</v>
      </c>
    </row>
    <row r="793" spans="1:9">
      <c r="A793" t="s">
        <v>797</v>
      </c>
      <c r="B793" s="2">
        <v>8.9810247999999995E-2</v>
      </c>
      <c r="C793" s="2">
        <v>9.1529775999999993E-2</v>
      </c>
      <c r="D793" s="2">
        <v>8.2935238999999994E-2</v>
      </c>
      <c r="E793" s="2">
        <v>8.5083677999999996E-2</v>
      </c>
      <c r="F793">
        <v>277468800</v>
      </c>
      <c r="G793" s="9">
        <f t="shared" si="38"/>
        <v>-5.2628446026406843</v>
      </c>
      <c r="H793" s="10" t="str">
        <f t="shared" si="36"/>
        <v/>
      </c>
      <c r="I793" s="2">
        <f t="shared" si="37"/>
        <v>-5.2628446026406843</v>
      </c>
    </row>
    <row r="794" spans="1:9">
      <c r="A794" t="s">
        <v>798</v>
      </c>
      <c r="B794" s="2">
        <v>8.5083677999999996E-2</v>
      </c>
      <c r="C794" s="2">
        <v>8.6802431999999999E-2</v>
      </c>
      <c r="D794" s="2">
        <v>7.9497732000000002E-2</v>
      </c>
      <c r="E794" s="2">
        <v>8.5083677999999996E-2</v>
      </c>
      <c r="F794">
        <v>345094400</v>
      </c>
      <c r="G794" s="9">
        <f t="shared" si="38"/>
        <v>0</v>
      </c>
      <c r="H794" s="10" t="str">
        <f t="shared" si="36"/>
        <v/>
      </c>
      <c r="I794" s="2" t="str">
        <f t="shared" si="37"/>
        <v/>
      </c>
    </row>
    <row r="795" spans="1:9">
      <c r="A795" t="s">
        <v>799</v>
      </c>
      <c r="B795" s="2">
        <v>8.5083695000000001E-2</v>
      </c>
      <c r="C795" s="2">
        <v>8.7661824999999999E-2</v>
      </c>
      <c r="D795" s="2">
        <v>8.4224318000000006E-2</v>
      </c>
      <c r="E795" s="2">
        <v>8.4654003000000005E-2</v>
      </c>
      <c r="F795">
        <v>163116800</v>
      </c>
      <c r="G795" s="9">
        <f t="shared" si="38"/>
        <v>-0.50500285142820278</v>
      </c>
      <c r="H795" s="10" t="str">
        <f t="shared" si="36"/>
        <v/>
      </c>
      <c r="I795" s="2">
        <f t="shared" si="37"/>
        <v>-0.50500285142820278</v>
      </c>
    </row>
    <row r="796" spans="1:9">
      <c r="A796" t="s">
        <v>800</v>
      </c>
      <c r="B796" s="2">
        <v>8.4654014E-2</v>
      </c>
      <c r="C796" s="2">
        <v>8.5943082000000004E-2</v>
      </c>
      <c r="D796" s="2">
        <v>8.2935264999999994E-2</v>
      </c>
      <c r="E796" s="2">
        <v>8.5513390999999994E-2</v>
      </c>
      <c r="F796">
        <v>134915200</v>
      </c>
      <c r="G796" s="9">
        <f t="shared" si="38"/>
        <v>1.0151770377592053</v>
      </c>
      <c r="H796" s="10">
        <f t="shared" si="36"/>
        <v>1.0151770377592053</v>
      </c>
      <c r="I796" s="2" t="str">
        <f t="shared" si="37"/>
        <v/>
      </c>
    </row>
    <row r="797" spans="1:9">
      <c r="A797" t="s">
        <v>801</v>
      </c>
      <c r="B797" s="2">
        <v>8.5513360999999996E-2</v>
      </c>
      <c r="C797" s="2">
        <v>8.7661804999999995E-2</v>
      </c>
      <c r="D797" s="2">
        <v>8.4224299000000002E-2</v>
      </c>
      <c r="E797" s="2">
        <v>8.4224299000000002E-2</v>
      </c>
      <c r="F797">
        <v>145488000</v>
      </c>
      <c r="G797" s="9">
        <f t="shared" si="38"/>
        <v>-1.5074738411437709</v>
      </c>
      <c r="H797" s="10" t="str">
        <f t="shared" si="36"/>
        <v/>
      </c>
      <c r="I797" s="2">
        <f t="shared" si="37"/>
        <v>-1.5074738411437709</v>
      </c>
    </row>
    <row r="798" spans="1:9">
      <c r="A798" t="s">
        <v>802</v>
      </c>
      <c r="B798" s="2">
        <v>8.422433E-2</v>
      </c>
      <c r="C798" s="2">
        <v>8.422433E-2</v>
      </c>
      <c r="D798" s="2">
        <v>7.9497759000000001E-2</v>
      </c>
      <c r="E798" s="2">
        <v>7.9927444E-2</v>
      </c>
      <c r="F798">
        <v>165558400</v>
      </c>
      <c r="G798" s="9">
        <f t="shared" si="38"/>
        <v>-5.1016809293954495</v>
      </c>
      <c r="H798" s="10" t="str">
        <f t="shared" si="36"/>
        <v/>
      </c>
      <c r="I798" s="2">
        <f t="shared" si="37"/>
        <v>-5.1016809293954495</v>
      </c>
    </row>
    <row r="799" spans="1:9">
      <c r="A799" t="s">
        <v>803</v>
      </c>
      <c r="B799" s="2">
        <v>7.9927444E-2</v>
      </c>
      <c r="C799" s="2">
        <v>8.3364952000000006E-2</v>
      </c>
      <c r="D799" s="2">
        <v>7.6918852999999995E-2</v>
      </c>
      <c r="E799" s="2">
        <v>8.2935265999999994E-2</v>
      </c>
      <c r="F799">
        <v>217728000</v>
      </c>
      <c r="G799" s="9">
        <f t="shared" si="38"/>
        <v>3.7631905256472273</v>
      </c>
      <c r="H799" s="10">
        <f t="shared" si="36"/>
        <v>3.7631905256472273</v>
      </c>
      <c r="I799" s="2" t="str">
        <f t="shared" si="37"/>
        <v/>
      </c>
    </row>
    <row r="800" spans="1:9">
      <c r="A800" t="s">
        <v>804</v>
      </c>
      <c r="B800" s="2">
        <v>8.2935266999999993E-2</v>
      </c>
      <c r="C800" s="2">
        <v>8.422433E-2</v>
      </c>
      <c r="D800" s="2">
        <v>7.9927444E-2</v>
      </c>
      <c r="E800" s="2">
        <v>7.9927444E-2</v>
      </c>
      <c r="F800">
        <v>148220800</v>
      </c>
      <c r="G800" s="9">
        <f t="shared" si="38"/>
        <v>-3.6267104997287811</v>
      </c>
      <c r="H800" s="10" t="str">
        <f t="shared" si="36"/>
        <v/>
      </c>
      <c r="I800" s="2">
        <f t="shared" si="37"/>
        <v>-3.6267104997287811</v>
      </c>
    </row>
    <row r="801" spans="1:9">
      <c r="A801" t="s">
        <v>805</v>
      </c>
      <c r="B801" s="2">
        <v>7.9927423999999997E-2</v>
      </c>
      <c r="C801" s="2">
        <v>8.2935245000000005E-2</v>
      </c>
      <c r="D801" s="2">
        <v>7.777821E-2</v>
      </c>
      <c r="E801" s="2">
        <v>8.1216492000000001E-2</v>
      </c>
      <c r="F801">
        <v>234796800</v>
      </c>
      <c r="G801" s="9">
        <f t="shared" si="38"/>
        <v>1.6127727042040791</v>
      </c>
      <c r="H801" s="10">
        <f t="shared" si="36"/>
        <v>1.6127727042040791</v>
      </c>
      <c r="I801" s="2" t="str">
        <f t="shared" si="37"/>
        <v/>
      </c>
    </row>
    <row r="802" spans="1:9">
      <c r="A802" t="s">
        <v>806</v>
      </c>
      <c r="B802" s="2">
        <v>8.1216471999999998E-2</v>
      </c>
      <c r="C802" s="2">
        <v>8.5943039999999998E-2</v>
      </c>
      <c r="D802" s="2">
        <v>8.1216471999999998E-2</v>
      </c>
      <c r="E802" s="2">
        <v>8.3794600999999996E-2</v>
      </c>
      <c r="F802">
        <v>143964800</v>
      </c>
      <c r="G802" s="9">
        <f t="shared" si="38"/>
        <v>3.1743663589902349</v>
      </c>
      <c r="H802" s="10">
        <f t="shared" si="36"/>
        <v>3.1743663589902349</v>
      </c>
      <c r="I802" s="2" t="str">
        <f t="shared" si="37"/>
        <v/>
      </c>
    </row>
    <row r="803" spans="1:9">
      <c r="A803" t="s">
        <v>807</v>
      </c>
      <c r="B803" s="2">
        <v>8.3794594999999999E-2</v>
      </c>
      <c r="C803" s="2">
        <v>8.4653965999999997E-2</v>
      </c>
      <c r="D803" s="2">
        <v>8.2075841999999996E-2</v>
      </c>
      <c r="E803" s="2">
        <v>8.3364904000000004E-2</v>
      </c>
      <c r="F803">
        <v>105728000</v>
      </c>
      <c r="G803" s="9">
        <f t="shared" si="38"/>
        <v>-0.51279795460806932</v>
      </c>
      <c r="H803" s="10" t="str">
        <f t="shared" si="36"/>
        <v/>
      </c>
      <c r="I803" s="2">
        <f t="shared" si="37"/>
        <v>-0.51279795460806932</v>
      </c>
    </row>
    <row r="804" spans="1:9">
      <c r="A804" t="s">
        <v>808</v>
      </c>
      <c r="B804" s="2">
        <v>8.3364924000000007E-2</v>
      </c>
      <c r="C804" s="2">
        <v>8.8521184000000003E-2</v>
      </c>
      <c r="D804" s="2">
        <v>8.3364924000000007E-2</v>
      </c>
      <c r="E804" s="2">
        <v>8.8091493000000007E-2</v>
      </c>
      <c r="F804">
        <v>209059200</v>
      </c>
      <c r="G804" s="9">
        <f t="shared" si="38"/>
        <v>5.6697588232093485</v>
      </c>
      <c r="H804" s="10">
        <f t="shared" si="36"/>
        <v>5.6697588232093485</v>
      </c>
      <c r="I804" s="2" t="str">
        <f t="shared" si="37"/>
        <v/>
      </c>
    </row>
    <row r="805" spans="1:9">
      <c r="A805" t="s">
        <v>809</v>
      </c>
      <c r="B805" s="2">
        <v>8.8091471000000005E-2</v>
      </c>
      <c r="C805" s="2">
        <v>9.1959437000000005E-2</v>
      </c>
      <c r="D805" s="2">
        <v>8.5513342000000006E-2</v>
      </c>
      <c r="E805" s="2">
        <v>8.6372718000000001E-2</v>
      </c>
      <c r="F805">
        <v>200838400</v>
      </c>
      <c r="G805" s="9">
        <f t="shared" si="38"/>
        <v>-1.9511248379000745</v>
      </c>
      <c r="H805" s="10" t="str">
        <f t="shared" si="36"/>
        <v/>
      </c>
      <c r="I805" s="2">
        <f t="shared" si="37"/>
        <v>-1.9511248379000745</v>
      </c>
    </row>
    <row r="806" spans="1:9">
      <c r="A806" t="s">
        <v>810</v>
      </c>
      <c r="B806" s="2">
        <v>8.6372779999999996E-2</v>
      </c>
      <c r="C806" s="2">
        <v>8.7661849E-2</v>
      </c>
      <c r="D806" s="2">
        <v>8.4224339999999995E-2</v>
      </c>
      <c r="E806" s="2">
        <v>8.7232158000000004E-2</v>
      </c>
      <c r="F806">
        <v>105235200</v>
      </c>
      <c r="G806" s="9">
        <f t="shared" si="38"/>
        <v>0.99503641879140936</v>
      </c>
      <c r="H806" s="10">
        <f t="shared" si="36"/>
        <v>0.99503641879140936</v>
      </c>
      <c r="I806" s="2" t="str">
        <f t="shared" si="37"/>
        <v/>
      </c>
    </row>
    <row r="807" spans="1:9">
      <c r="A807" t="s">
        <v>811</v>
      </c>
      <c r="B807" s="2">
        <v>8.7232119999999996E-2</v>
      </c>
      <c r="C807" s="2">
        <v>8.9380564999999995E-2</v>
      </c>
      <c r="D807" s="2">
        <v>8.5943058000000003E-2</v>
      </c>
      <c r="E807" s="2">
        <v>8.5943058000000003E-2</v>
      </c>
      <c r="F807">
        <v>134646400</v>
      </c>
      <c r="G807" s="9">
        <f t="shared" si="38"/>
        <v>-1.4777807055971277</v>
      </c>
      <c r="H807" s="10" t="str">
        <f t="shared" si="36"/>
        <v/>
      </c>
      <c r="I807" s="2">
        <f t="shared" si="37"/>
        <v>-1.4777807055971277</v>
      </c>
    </row>
    <row r="808" spans="1:9">
      <c r="A808" t="s">
        <v>812</v>
      </c>
      <c r="B808" s="2">
        <v>8.5943060000000002E-2</v>
      </c>
      <c r="C808" s="2">
        <v>9.0240712000000001E-2</v>
      </c>
      <c r="D808" s="2">
        <v>8.5513368000000006E-2</v>
      </c>
      <c r="E808" s="2">
        <v>8.9810251999999993E-2</v>
      </c>
      <c r="F808">
        <v>120288000</v>
      </c>
      <c r="G808" s="9">
        <f t="shared" si="38"/>
        <v>4.4997165448778773</v>
      </c>
      <c r="H808" s="10">
        <f t="shared" si="36"/>
        <v>4.4997165448778773</v>
      </c>
      <c r="I808" s="2" t="str">
        <f t="shared" si="37"/>
        <v/>
      </c>
    </row>
    <row r="809" spans="1:9">
      <c r="A809" t="s">
        <v>813</v>
      </c>
      <c r="B809" s="2">
        <v>9.0240705000000004E-2</v>
      </c>
      <c r="C809" s="2">
        <v>9.4967280000000001E-2</v>
      </c>
      <c r="D809" s="2">
        <v>9.0240705000000004E-2</v>
      </c>
      <c r="E809" s="2">
        <v>9.4107904000000006E-2</v>
      </c>
      <c r="F809">
        <v>223372800</v>
      </c>
      <c r="G809" s="9">
        <f t="shared" si="38"/>
        <v>4.7852577008691766</v>
      </c>
      <c r="H809" s="10">
        <f t="shared" si="36"/>
        <v>4.7852577008691766</v>
      </c>
      <c r="I809" s="2" t="str">
        <f t="shared" si="37"/>
        <v/>
      </c>
    </row>
    <row r="810" spans="1:9">
      <c r="A810" t="s">
        <v>814</v>
      </c>
      <c r="B810" s="2">
        <v>9.4107927999999993E-2</v>
      </c>
      <c r="C810" s="2">
        <v>9.4107927999999993E-2</v>
      </c>
      <c r="D810" s="2">
        <v>8.9380583E-2</v>
      </c>
      <c r="E810" s="2">
        <v>9.2389174000000004E-2</v>
      </c>
      <c r="F810">
        <v>155052800</v>
      </c>
      <c r="G810" s="9">
        <f t="shared" si="38"/>
        <v>-1.8263396876844706</v>
      </c>
      <c r="H810" s="10" t="str">
        <f t="shared" si="36"/>
        <v/>
      </c>
      <c r="I810" s="2">
        <f t="shared" si="37"/>
        <v>-1.8263396876844706</v>
      </c>
    </row>
    <row r="811" spans="1:9">
      <c r="A811" t="s">
        <v>815</v>
      </c>
      <c r="B811" s="2">
        <v>9.2389154000000001E-2</v>
      </c>
      <c r="C811" s="2">
        <v>9.4537593000000003E-2</v>
      </c>
      <c r="D811" s="2">
        <v>9.2389154000000001E-2</v>
      </c>
      <c r="E811" s="2">
        <v>9.3248530999999996E-2</v>
      </c>
      <c r="F811">
        <v>77817600</v>
      </c>
      <c r="G811" s="9">
        <f t="shared" si="38"/>
        <v>0.93014902373733876</v>
      </c>
      <c r="H811" s="10">
        <f t="shared" si="36"/>
        <v>0.93014902373733876</v>
      </c>
      <c r="I811" s="2" t="str">
        <f t="shared" si="37"/>
        <v/>
      </c>
    </row>
    <row r="812" spans="1:9">
      <c r="A812" t="s">
        <v>816</v>
      </c>
      <c r="B812" s="2">
        <v>9.3248540000000005E-2</v>
      </c>
      <c r="C812" s="2">
        <v>9.4537601999999998E-2</v>
      </c>
      <c r="D812" s="2">
        <v>9.0670410000000007E-2</v>
      </c>
      <c r="E812" s="2">
        <v>9.2818848999999995E-2</v>
      </c>
      <c r="F812">
        <v>121564800</v>
      </c>
      <c r="G812" s="9">
        <f t="shared" si="38"/>
        <v>-0.4607922456172534</v>
      </c>
      <c r="H812" s="10" t="str">
        <f t="shared" si="36"/>
        <v/>
      </c>
      <c r="I812" s="2">
        <f t="shared" si="37"/>
        <v>-0.4607922456172534</v>
      </c>
    </row>
    <row r="813" spans="1:9">
      <c r="A813" t="s">
        <v>817</v>
      </c>
      <c r="B813" s="2">
        <v>9.2818846999999996E-2</v>
      </c>
      <c r="C813" s="2">
        <v>9.3248539000000005E-2</v>
      </c>
      <c r="D813" s="2">
        <v>8.6372749999999998E-2</v>
      </c>
      <c r="E813" s="2">
        <v>8.7661818000000002E-2</v>
      </c>
      <c r="F813">
        <v>169926400</v>
      </c>
      <c r="G813" s="9">
        <f t="shared" si="38"/>
        <v>-5.5560169680621581</v>
      </c>
      <c r="H813" s="10" t="str">
        <f t="shared" si="36"/>
        <v/>
      </c>
      <c r="I813" s="2">
        <f t="shared" si="37"/>
        <v>-5.5560169680621581</v>
      </c>
    </row>
    <row r="814" spans="1:9">
      <c r="A814" t="s">
        <v>818</v>
      </c>
      <c r="B814" s="2">
        <v>8.7661818000000002E-2</v>
      </c>
      <c r="C814" s="2">
        <v>9.2389161999999997E-2</v>
      </c>
      <c r="D814" s="2">
        <v>8.6802440999999994E-2</v>
      </c>
      <c r="E814" s="2">
        <v>9.0240716999999998E-2</v>
      </c>
      <c r="F814">
        <v>134041600</v>
      </c>
      <c r="G814" s="9">
        <f t="shared" si="38"/>
        <v>2.9418725949762936</v>
      </c>
      <c r="H814" s="10">
        <f t="shared" si="36"/>
        <v>2.9418725949762936</v>
      </c>
      <c r="I814" s="2" t="str">
        <f t="shared" si="37"/>
        <v/>
      </c>
    </row>
    <row r="815" spans="1:9">
      <c r="A815" t="s">
        <v>819</v>
      </c>
      <c r="B815" s="2">
        <v>9.0240717999999998E-2</v>
      </c>
      <c r="C815" s="2">
        <v>9.3248540000000005E-2</v>
      </c>
      <c r="D815" s="2">
        <v>8.8091505000000001E-2</v>
      </c>
      <c r="E815" s="2">
        <v>9.2818848999999995E-2</v>
      </c>
      <c r="F815">
        <v>132361600</v>
      </c>
      <c r="G815" s="9">
        <f t="shared" si="38"/>
        <v>2.8569498178965014</v>
      </c>
      <c r="H815" s="10">
        <f t="shared" si="36"/>
        <v>2.8569498178965014</v>
      </c>
      <c r="I815" s="2" t="str">
        <f t="shared" si="37"/>
        <v/>
      </c>
    </row>
    <row r="816" spans="1:9">
      <c r="A816" t="s">
        <v>820</v>
      </c>
      <c r="B816" s="2">
        <v>9.2818843999999998E-2</v>
      </c>
      <c r="C816" s="2">
        <v>9.6256351000000004E-2</v>
      </c>
      <c r="D816" s="2">
        <v>9.2389158999999998E-2</v>
      </c>
      <c r="E816" s="2">
        <v>9.3678221000000006E-2</v>
      </c>
      <c r="F816">
        <v>191251200</v>
      </c>
      <c r="G816" s="9">
        <f t="shared" si="38"/>
        <v>0.92585935858783497</v>
      </c>
      <c r="H816" s="10">
        <f t="shared" si="36"/>
        <v>0.92585935858783497</v>
      </c>
      <c r="I816" s="2" t="str">
        <f t="shared" si="37"/>
        <v/>
      </c>
    </row>
    <row r="817" spans="1:9">
      <c r="A817" t="s">
        <v>821</v>
      </c>
      <c r="B817" s="2">
        <v>9.3678223000000005E-2</v>
      </c>
      <c r="C817" s="2">
        <v>9.4107914000000001E-2</v>
      </c>
      <c r="D817" s="2">
        <v>9.0670406999999995E-2</v>
      </c>
      <c r="E817" s="2">
        <v>9.1959469000000002E-2</v>
      </c>
      <c r="F817">
        <v>73606400</v>
      </c>
      <c r="G817" s="9">
        <f t="shared" si="38"/>
        <v>-1.8347402220629316</v>
      </c>
      <c r="H817" s="10" t="str">
        <f t="shared" si="36"/>
        <v/>
      </c>
      <c r="I817" s="2">
        <f t="shared" si="37"/>
        <v>-1.8347402220629316</v>
      </c>
    </row>
    <row r="818" spans="1:9">
      <c r="A818" t="s">
        <v>822</v>
      </c>
      <c r="B818" s="2">
        <v>9.1959426999999996E-2</v>
      </c>
      <c r="C818" s="2">
        <v>9.367818E-2</v>
      </c>
      <c r="D818" s="2">
        <v>8.8091461999999995E-2</v>
      </c>
      <c r="E818" s="2">
        <v>8.8521153000000005E-2</v>
      </c>
      <c r="F818">
        <v>98985600</v>
      </c>
      <c r="G818" s="9">
        <f t="shared" si="38"/>
        <v>-3.7389472094494112</v>
      </c>
      <c r="H818" s="10" t="str">
        <f t="shared" si="36"/>
        <v/>
      </c>
      <c r="I818" s="2">
        <f t="shared" si="37"/>
        <v>-3.7389472094494112</v>
      </c>
    </row>
    <row r="819" spans="1:9">
      <c r="A819" t="s">
        <v>823</v>
      </c>
      <c r="B819" s="2">
        <v>8.8521161000000001E-2</v>
      </c>
      <c r="C819" s="2">
        <v>9.1529751000000006E-2</v>
      </c>
      <c r="D819" s="2">
        <v>8.6372717000000002E-2</v>
      </c>
      <c r="E819" s="2">
        <v>9.1100058999999997E-2</v>
      </c>
      <c r="F819">
        <v>96566400</v>
      </c>
      <c r="G819" s="9">
        <f t="shared" si="38"/>
        <v>2.9133217458204501</v>
      </c>
      <c r="H819" s="10">
        <f t="shared" si="36"/>
        <v>2.9133217458204501</v>
      </c>
      <c r="I819" s="2" t="str">
        <f t="shared" si="37"/>
        <v/>
      </c>
    </row>
    <row r="820" spans="1:9">
      <c r="A820" t="s">
        <v>824</v>
      </c>
      <c r="B820" s="2">
        <v>9.1100106E-2</v>
      </c>
      <c r="C820" s="2">
        <v>9.3248550999999999E-2</v>
      </c>
      <c r="D820" s="2">
        <v>9.1100106E-2</v>
      </c>
      <c r="E820" s="2">
        <v>9.2389174000000004E-2</v>
      </c>
      <c r="F820">
        <v>129785600</v>
      </c>
      <c r="G820" s="9">
        <f t="shared" si="38"/>
        <v>1.4150539682965599</v>
      </c>
      <c r="H820" s="10">
        <f t="shared" si="36"/>
        <v>1.4150539682965599</v>
      </c>
      <c r="I820" s="2" t="str">
        <f t="shared" si="37"/>
        <v/>
      </c>
    </row>
    <row r="821" spans="1:9">
      <c r="A821" t="s">
        <v>825</v>
      </c>
      <c r="B821" s="2">
        <v>9.2389159999999998E-2</v>
      </c>
      <c r="C821" s="2">
        <v>9.2389159999999998E-2</v>
      </c>
      <c r="D821" s="2">
        <v>9.0240715999999999E-2</v>
      </c>
      <c r="E821" s="2">
        <v>9.0670406999999995E-2</v>
      </c>
      <c r="F821">
        <v>66057600</v>
      </c>
      <c r="G821" s="9">
        <f t="shared" si="38"/>
        <v>-1.8603554135033289</v>
      </c>
      <c r="H821" s="10" t="str">
        <f t="shared" si="36"/>
        <v/>
      </c>
      <c r="I821" s="2">
        <f t="shared" si="37"/>
        <v>-1.8603554135033289</v>
      </c>
    </row>
    <row r="822" spans="1:9">
      <c r="A822" t="s">
        <v>826</v>
      </c>
      <c r="B822" s="2">
        <v>9.1100081999999999E-2</v>
      </c>
      <c r="C822" s="2">
        <v>9.4537589000000005E-2</v>
      </c>
      <c r="D822" s="2">
        <v>9.1100081999999999E-2</v>
      </c>
      <c r="E822" s="2">
        <v>9.4107904000000006E-2</v>
      </c>
      <c r="F822">
        <v>125036800</v>
      </c>
      <c r="G822" s="9">
        <f t="shared" si="38"/>
        <v>3.7912005843317895</v>
      </c>
      <c r="H822" s="10">
        <f t="shared" si="36"/>
        <v>3.7912005843317895</v>
      </c>
      <c r="I822" s="2" t="str">
        <f t="shared" si="37"/>
        <v/>
      </c>
    </row>
    <row r="823" spans="1:9">
      <c r="A823" t="s">
        <v>827</v>
      </c>
      <c r="B823" s="2">
        <v>9.4107916999999999E-2</v>
      </c>
      <c r="C823" s="2">
        <v>9.5396979000000007E-2</v>
      </c>
      <c r="D823" s="2">
        <v>9.1959472E-2</v>
      </c>
      <c r="E823" s="2">
        <v>9.2818848999999995E-2</v>
      </c>
      <c r="F823">
        <v>152880000</v>
      </c>
      <c r="G823" s="9">
        <f t="shared" si="38"/>
        <v>-1.3697627353383739</v>
      </c>
      <c r="H823" s="10" t="str">
        <f t="shared" si="36"/>
        <v/>
      </c>
      <c r="I823" s="2">
        <f t="shared" si="37"/>
        <v>-1.3697627353383739</v>
      </c>
    </row>
    <row r="824" spans="1:9">
      <c r="A824" t="s">
        <v>828</v>
      </c>
      <c r="B824" s="2">
        <v>9.2818825999999993E-2</v>
      </c>
      <c r="C824" s="2">
        <v>9.3248517000000003E-2</v>
      </c>
      <c r="D824" s="2">
        <v>9.1100073000000004E-2</v>
      </c>
      <c r="E824" s="2">
        <v>9.1529764E-2</v>
      </c>
      <c r="F824">
        <v>59606400</v>
      </c>
      <c r="G824" s="9">
        <f t="shared" si="38"/>
        <v>-1.3888181268009427</v>
      </c>
      <c r="H824" s="10" t="str">
        <f t="shared" si="36"/>
        <v/>
      </c>
      <c r="I824" s="2">
        <f t="shared" si="37"/>
        <v>-1.3888181268009427</v>
      </c>
    </row>
    <row r="825" spans="1:9">
      <c r="A825" t="s">
        <v>829</v>
      </c>
      <c r="B825" s="2">
        <v>9.1529783000000003E-2</v>
      </c>
      <c r="C825" s="2">
        <v>9.2818845999999997E-2</v>
      </c>
      <c r="D825" s="2">
        <v>9.0670406999999995E-2</v>
      </c>
      <c r="E825" s="2">
        <v>9.1959469000000002E-2</v>
      </c>
      <c r="F825">
        <v>55283200</v>
      </c>
      <c r="G825" s="9">
        <f t="shared" si="38"/>
        <v>0.46947023702585144</v>
      </c>
      <c r="H825" s="10">
        <f t="shared" si="36"/>
        <v>0.46947023702585144</v>
      </c>
      <c r="I825" s="2" t="str">
        <f t="shared" si="37"/>
        <v/>
      </c>
    </row>
    <row r="826" spans="1:9">
      <c r="A826" t="s">
        <v>830</v>
      </c>
      <c r="B826" s="2">
        <v>9.1959449999999998E-2</v>
      </c>
      <c r="C826" s="2">
        <v>9.5396956000000005E-2</v>
      </c>
      <c r="D826" s="2">
        <v>9.0670388000000005E-2</v>
      </c>
      <c r="E826" s="2">
        <v>9.1529764E-2</v>
      </c>
      <c r="F826">
        <v>124700800</v>
      </c>
      <c r="G826" s="9">
        <f t="shared" si="38"/>
        <v>-0.46727651287329902</v>
      </c>
      <c r="H826" s="10" t="str">
        <f t="shared" si="36"/>
        <v/>
      </c>
      <c r="I826" s="2">
        <f t="shared" si="37"/>
        <v>-0.46727651287329902</v>
      </c>
    </row>
    <row r="827" spans="1:9">
      <c r="A827" t="s">
        <v>831</v>
      </c>
      <c r="B827" s="2">
        <v>9.1100094000000006E-2</v>
      </c>
      <c r="C827" s="2">
        <v>9.1100094000000006E-2</v>
      </c>
      <c r="D827" s="2">
        <v>8.8950879999999996E-2</v>
      </c>
      <c r="E827" s="2">
        <v>9.0240716999999998E-2</v>
      </c>
      <c r="F827">
        <v>82588800</v>
      </c>
      <c r="G827" s="9">
        <f t="shared" si="38"/>
        <v>-1.408336418304325</v>
      </c>
      <c r="H827" s="10" t="str">
        <f t="shared" si="36"/>
        <v/>
      </c>
      <c r="I827" s="2">
        <f t="shared" si="37"/>
        <v>-1.408336418304325</v>
      </c>
    </row>
    <row r="828" spans="1:9">
      <c r="A828" t="s">
        <v>832</v>
      </c>
      <c r="B828" s="2">
        <v>9.0240685000000001E-2</v>
      </c>
      <c r="C828" s="2">
        <v>9.1959438000000004E-2</v>
      </c>
      <c r="D828" s="2">
        <v>8.6372719000000001E-2</v>
      </c>
      <c r="E828" s="2">
        <v>8.9380539999999994E-2</v>
      </c>
      <c r="F828">
        <v>100531200</v>
      </c>
      <c r="G828" s="9">
        <f t="shared" si="38"/>
        <v>-0.95320275436198454</v>
      </c>
      <c r="H828" s="10" t="str">
        <f t="shared" si="36"/>
        <v/>
      </c>
      <c r="I828" s="2">
        <f t="shared" si="37"/>
        <v>-0.95320275436198454</v>
      </c>
    </row>
    <row r="829" spans="1:9">
      <c r="A829" t="s">
        <v>833</v>
      </c>
      <c r="B829" s="2">
        <v>8.9380539999999994E-2</v>
      </c>
      <c r="C829" s="2">
        <v>9.1529753000000005E-2</v>
      </c>
      <c r="D829" s="2">
        <v>8.8950848999999999E-2</v>
      </c>
      <c r="E829" s="2">
        <v>8.9380539999999994E-2</v>
      </c>
      <c r="F829">
        <v>47667200</v>
      </c>
      <c r="G829" s="9">
        <f t="shared" si="38"/>
        <v>0</v>
      </c>
      <c r="H829" s="10" t="str">
        <f t="shared" si="36"/>
        <v/>
      </c>
      <c r="I829" s="2" t="str">
        <f t="shared" si="37"/>
        <v/>
      </c>
    </row>
    <row r="830" spans="1:9">
      <c r="A830" t="s">
        <v>834</v>
      </c>
      <c r="B830" s="2">
        <v>8.9380571000000006E-2</v>
      </c>
      <c r="C830" s="2">
        <v>8.9380571000000006E-2</v>
      </c>
      <c r="D830" s="2">
        <v>8.6372749999999998E-2</v>
      </c>
      <c r="E830" s="2">
        <v>8.7661818000000002E-2</v>
      </c>
      <c r="F830">
        <v>51184000</v>
      </c>
      <c r="G830" s="9">
        <f t="shared" si="38"/>
        <v>-1.9229263998628696</v>
      </c>
      <c r="H830" s="10" t="str">
        <f t="shared" si="36"/>
        <v/>
      </c>
      <c r="I830" s="2">
        <f t="shared" si="37"/>
        <v>-1.9229263998628696</v>
      </c>
    </row>
    <row r="831" spans="1:9">
      <c r="A831" t="s">
        <v>835</v>
      </c>
      <c r="B831" s="2">
        <v>8.7661818000000002E-2</v>
      </c>
      <c r="C831" s="2">
        <v>8.8521193999999997E-2</v>
      </c>
      <c r="D831" s="2">
        <v>8.5943064E-2</v>
      </c>
      <c r="E831" s="2">
        <v>8.7661818000000002E-2</v>
      </c>
      <c r="F831">
        <v>61129600</v>
      </c>
      <c r="G831" s="9">
        <f t="shared" si="38"/>
        <v>0</v>
      </c>
      <c r="H831" s="10" t="str">
        <f t="shared" si="36"/>
        <v/>
      </c>
      <c r="I831" s="2" t="str">
        <f t="shared" si="37"/>
        <v/>
      </c>
    </row>
    <row r="832" spans="1:9">
      <c r="A832" t="s">
        <v>836</v>
      </c>
      <c r="B832" s="2">
        <v>8.7661775999999997E-2</v>
      </c>
      <c r="C832" s="2">
        <v>8.9810213999999999E-2</v>
      </c>
      <c r="D832" s="2">
        <v>8.6802400000000002E-2</v>
      </c>
      <c r="E832" s="2">
        <v>8.8521153000000005E-2</v>
      </c>
      <c r="F832">
        <v>56963200</v>
      </c>
      <c r="G832" s="9">
        <f t="shared" si="38"/>
        <v>0.98028425556951448</v>
      </c>
      <c r="H832" s="10">
        <f t="shared" si="36"/>
        <v>0.98028425556951448</v>
      </c>
      <c r="I832" s="2" t="str">
        <f t="shared" si="37"/>
        <v/>
      </c>
    </row>
    <row r="833" spans="1:9">
      <c r="A833" t="s">
        <v>837</v>
      </c>
      <c r="B833" s="2">
        <v>8.8521188000000001E-2</v>
      </c>
      <c r="C833" s="2">
        <v>8.8950873999999999E-2</v>
      </c>
      <c r="D833" s="2">
        <v>8.5513367000000007E-2</v>
      </c>
      <c r="E833" s="2">
        <v>8.5943058000000003E-2</v>
      </c>
      <c r="F833">
        <v>99299200</v>
      </c>
      <c r="G833" s="9">
        <f t="shared" si="38"/>
        <v>-2.9124055806186826</v>
      </c>
      <c r="H833" s="10" t="str">
        <f t="shared" si="36"/>
        <v/>
      </c>
      <c r="I833" s="2">
        <f t="shared" si="37"/>
        <v>-2.9124055806186826</v>
      </c>
    </row>
    <row r="834" spans="1:9">
      <c r="A834" t="s">
        <v>838</v>
      </c>
      <c r="B834" s="2">
        <v>8.6372749999999998E-2</v>
      </c>
      <c r="C834" s="2">
        <v>8.8091503000000002E-2</v>
      </c>
      <c r="D834" s="2">
        <v>8.6372749999999998E-2</v>
      </c>
      <c r="E834" s="2">
        <v>8.7661818000000002E-2</v>
      </c>
      <c r="F834">
        <v>75488000</v>
      </c>
      <c r="G834" s="9">
        <f t="shared" si="38"/>
        <v>1.9998822941580687</v>
      </c>
      <c r="H834" s="10">
        <f t="shared" ref="H834:H897" si="39">IF(G834&gt;0,G834,"")</f>
        <v>1.9998822941580687</v>
      </c>
      <c r="I834" s="2" t="str">
        <f t="shared" ref="I834:I897" si="40">IF(G834&lt;0,G834,"")</f>
        <v/>
      </c>
    </row>
    <row r="835" spans="1:9">
      <c r="A835" t="s">
        <v>839</v>
      </c>
      <c r="B835" s="2">
        <v>8.7661849E-2</v>
      </c>
      <c r="C835" s="2">
        <v>8.8521225999999995E-2</v>
      </c>
      <c r="D835" s="2">
        <v>8.6802472000000006E-2</v>
      </c>
      <c r="E835" s="2">
        <v>8.7232158000000004E-2</v>
      </c>
      <c r="F835">
        <v>39177600</v>
      </c>
      <c r="G835" s="9">
        <f t="shared" si="38"/>
        <v>-0.49013357217848069</v>
      </c>
      <c r="H835" s="10" t="str">
        <f t="shared" si="39"/>
        <v/>
      </c>
      <c r="I835" s="2">
        <f t="shared" si="40"/>
        <v>-0.49013357217848069</v>
      </c>
    </row>
    <row r="836" spans="1:9">
      <c r="A836" t="s">
        <v>840</v>
      </c>
      <c r="B836" s="2">
        <v>8.7232116999999998E-2</v>
      </c>
      <c r="C836" s="2">
        <v>8.7661808999999993E-2</v>
      </c>
      <c r="D836" s="2">
        <v>8.4224302000000001E-2</v>
      </c>
      <c r="E836" s="2">
        <v>8.5083677999999996E-2</v>
      </c>
      <c r="F836">
        <v>45740800</v>
      </c>
      <c r="G836" s="9">
        <f t="shared" ref="G836:G899" si="41">(E836-E835)/E835*100</f>
        <v>-2.4629449153373097</v>
      </c>
      <c r="H836" s="10" t="str">
        <f t="shared" si="39"/>
        <v/>
      </c>
      <c r="I836" s="2">
        <f t="shared" si="40"/>
        <v>-2.4629449153373097</v>
      </c>
    </row>
    <row r="837" spans="1:9">
      <c r="A837" t="s">
        <v>841</v>
      </c>
      <c r="B837" s="2">
        <v>8.5083704999999996E-2</v>
      </c>
      <c r="C837" s="2">
        <v>8.6802458999999998E-2</v>
      </c>
      <c r="D837" s="2">
        <v>8.4224328000000001E-2</v>
      </c>
      <c r="E837" s="2">
        <v>8.5513390999999994E-2</v>
      </c>
      <c r="F837">
        <v>54656000</v>
      </c>
      <c r="G837" s="9">
        <f t="shared" si="41"/>
        <v>0.50504751334327391</v>
      </c>
      <c r="H837" s="10">
        <f t="shared" si="39"/>
        <v>0.50504751334327391</v>
      </c>
      <c r="I837" s="2" t="str">
        <f t="shared" si="40"/>
        <v/>
      </c>
    </row>
    <row r="838" spans="1:9">
      <c r="A838" t="s">
        <v>842</v>
      </c>
      <c r="B838" s="2">
        <v>8.5513367000000007E-2</v>
      </c>
      <c r="C838" s="2">
        <v>8.6372744000000001E-2</v>
      </c>
      <c r="D838" s="2">
        <v>8.4653989999999998E-2</v>
      </c>
      <c r="E838" s="2">
        <v>8.5943058000000003E-2</v>
      </c>
      <c r="F838">
        <v>44105600</v>
      </c>
      <c r="G838" s="9">
        <f t="shared" si="41"/>
        <v>0.50245580835404902</v>
      </c>
      <c r="H838" s="10">
        <f t="shared" si="39"/>
        <v>0.50245580835404902</v>
      </c>
      <c r="I838" s="2" t="str">
        <f t="shared" si="40"/>
        <v/>
      </c>
    </row>
    <row r="839" spans="1:9">
      <c r="A839" t="s">
        <v>843</v>
      </c>
      <c r="B839" s="2">
        <v>8.5943052000000006E-2</v>
      </c>
      <c r="C839" s="2">
        <v>8.6372737000000005E-2</v>
      </c>
      <c r="D839" s="2">
        <v>8.4224299000000002E-2</v>
      </c>
      <c r="E839" s="2">
        <v>8.4224299000000002E-2</v>
      </c>
      <c r="F839">
        <v>107676800</v>
      </c>
      <c r="G839" s="9">
        <f t="shared" si="41"/>
        <v>-1.9998811305969588</v>
      </c>
      <c r="H839" s="10" t="str">
        <f t="shared" si="39"/>
        <v/>
      </c>
      <c r="I839" s="2">
        <f t="shared" si="40"/>
        <v>-1.9998811305969588</v>
      </c>
    </row>
    <row r="840" spans="1:9">
      <c r="A840" t="s">
        <v>844</v>
      </c>
      <c r="B840" s="2">
        <v>8.4224329000000001E-2</v>
      </c>
      <c r="C840" s="2">
        <v>8.5513390999999994E-2</v>
      </c>
      <c r="D840" s="2">
        <v>8.2935265999999994E-2</v>
      </c>
      <c r="E840" s="2">
        <v>8.2935265999999994E-2</v>
      </c>
      <c r="F840">
        <v>82812800</v>
      </c>
      <c r="G840" s="9">
        <f t="shared" si="41"/>
        <v>-1.5304763771319829</v>
      </c>
      <c r="H840" s="10" t="str">
        <f t="shared" si="39"/>
        <v/>
      </c>
      <c r="I840" s="2">
        <f t="shared" si="40"/>
        <v>-1.5304763771319829</v>
      </c>
    </row>
    <row r="841" spans="1:9">
      <c r="A841" t="s">
        <v>845</v>
      </c>
      <c r="B841" s="2">
        <v>8.2935230999999998E-2</v>
      </c>
      <c r="C841" s="2">
        <v>8.3794608000000007E-2</v>
      </c>
      <c r="D841" s="2">
        <v>7.9068033999999995E-2</v>
      </c>
      <c r="E841" s="2">
        <v>8.0786786999999999E-2</v>
      </c>
      <c r="F841">
        <v>85590400</v>
      </c>
      <c r="G841" s="9">
        <f t="shared" si="41"/>
        <v>-2.5905493568923923</v>
      </c>
      <c r="H841" s="10" t="str">
        <f t="shared" si="39"/>
        <v/>
      </c>
      <c r="I841" s="2">
        <f t="shared" si="40"/>
        <v>-2.5905493568923923</v>
      </c>
    </row>
    <row r="842" spans="1:9">
      <c r="A842" t="s">
        <v>846</v>
      </c>
      <c r="B842" s="2">
        <v>8.0786786999999999E-2</v>
      </c>
      <c r="C842" s="2">
        <v>8.3364916999999997E-2</v>
      </c>
      <c r="D842" s="2">
        <v>8.0786786999999999E-2</v>
      </c>
      <c r="E842" s="2">
        <v>8.0786786999999999E-2</v>
      </c>
      <c r="F842">
        <v>54252800</v>
      </c>
      <c r="G842" s="9">
        <f t="shared" si="41"/>
        <v>0</v>
      </c>
      <c r="H842" s="10" t="str">
        <f t="shared" si="39"/>
        <v/>
      </c>
      <c r="I842" s="2" t="str">
        <f t="shared" si="40"/>
        <v/>
      </c>
    </row>
    <row r="843" spans="1:9">
      <c r="A843" t="s">
        <v>847</v>
      </c>
      <c r="B843" s="2">
        <v>8.2505547999999998E-2</v>
      </c>
      <c r="C843" s="2">
        <v>8.5083677999999996E-2</v>
      </c>
      <c r="D843" s="2">
        <v>8.2505547999999998E-2</v>
      </c>
      <c r="E843" s="2">
        <v>8.5083677999999996E-2</v>
      </c>
      <c r="F843">
        <v>57097600</v>
      </c>
      <c r="G843" s="9">
        <f t="shared" si="41"/>
        <v>5.3188041752421684</v>
      </c>
      <c r="H843" s="10">
        <f t="shared" si="39"/>
        <v>5.3188041752421684</v>
      </c>
      <c r="I843" s="2" t="str">
        <f t="shared" si="40"/>
        <v/>
      </c>
    </row>
    <row r="844" spans="1:9">
      <c r="A844" t="s">
        <v>848</v>
      </c>
      <c r="B844" s="2">
        <v>8.5083674999999998E-2</v>
      </c>
      <c r="C844" s="2">
        <v>8.7232113999999999E-2</v>
      </c>
      <c r="D844" s="2">
        <v>8.3364921999999994E-2</v>
      </c>
      <c r="E844" s="2">
        <v>8.4224299000000002E-2</v>
      </c>
      <c r="F844">
        <v>70604800</v>
      </c>
      <c r="G844" s="9">
        <f t="shared" si="41"/>
        <v>-1.0100397869494939</v>
      </c>
      <c r="H844" s="10" t="str">
        <f t="shared" si="39"/>
        <v/>
      </c>
      <c r="I844" s="2">
        <f t="shared" si="40"/>
        <v>-1.0100397869494939</v>
      </c>
    </row>
    <row r="845" spans="1:9">
      <c r="A845" t="s">
        <v>849</v>
      </c>
      <c r="B845" s="2">
        <v>8.4224271000000003E-2</v>
      </c>
      <c r="C845" s="2">
        <v>8.9380529E-2</v>
      </c>
      <c r="D845" s="2">
        <v>8.2935208999999996E-2</v>
      </c>
      <c r="E845" s="2">
        <v>8.8521153000000005E-2</v>
      </c>
      <c r="F845">
        <v>78400000</v>
      </c>
      <c r="G845" s="9">
        <f t="shared" si="41"/>
        <v>5.1016797420896349</v>
      </c>
      <c r="H845" s="10">
        <f t="shared" si="39"/>
        <v>5.1016797420896349</v>
      </c>
      <c r="I845" s="2" t="str">
        <f t="shared" si="40"/>
        <v/>
      </c>
    </row>
    <row r="846" spans="1:9">
      <c r="A846" t="s">
        <v>850</v>
      </c>
      <c r="B846" s="2">
        <v>8.8521153000000005E-2</v>
      </c>
      <c r="C846" s="2">
        <v>9.0670365000000003E-2</v>
      </c>
      <c r="D846" s="2">
        <v>8.7661775999999997E-2</v>
      </c>
      <c r="E846" s="2">
        <v>8.8521153000000005E-2</v>
      </c>
      <c r="F846">
        <v>103398400</v>
      </c>
      <c r="G846" s="9">
        <f t="shared" si="41"/>
        <v>0</v>
      </c>
      <c r="H846" s="10" t="str">
        <f t="shared" si="39"/>
        <v/>
      </c>
      <c r="I846" s="2" t="str">
        <f t="shared" si="40"/>
        <v/>
      </c>
    </row>
    <row r="847" spans="1:9">
      <c r="A847" t="s">
        <v>851</v>
      </c>
      <c r="B847" s="2">
        <v>8.8521193999999997E-2</v>
      </c>
      <c r="C847" s="2">
        <v>9.0670407999999994E-2</v>
      </c>
      <c r="D847" s="2">
        <v>8.6372749999999998E-2</v>
      </c>
      <c r="E847" s="2">
        <v>9.0240716999999998E-2</v>
      </c>
      <c r="F847">
        <v>68118400</v>
      </c>
      <c r="G847" s="9">
        <f t="shared" si="41"/>
        <v>1.9425458681045342</v>
      </c>
      <c r="H847" s="10">
        <f t="shared" si="39"/>
        <v>1.9425458681045342</v>
      </c>
      <c r="I847" s="2" t="str">
        <f t="shared" si="40"/>
        <v/>
      </c>
    </row>
    <row r="848" spans="1:9">
      <c r="A848" t="s">
        <v>852</v>
      </c>
      <c r="B848" s="2">
        <v>9.1959448999999999E-2</v>
      </c>
      <c r="C848" s="2">
        <v>9.5826646000000001E-2</v>
      </c>
      <c r="D848" s="2">
        <v>9.1959448999999999E-2</v>
      </c>
      <c r="E848" s="2">
        <v>9.4537578999999997E-2</v>
      </c>
      <c r="F848">
        <v>332953600</v>
      </c>
      <c r="G848" s="9">
        <f t="shared" si="41"/>
        <v>4.7615556955293235</v>
      </c>
      <c r="H848" s="10">
        <f t="shared" si="39"/>
        <v>4.7615556955293235</v>
      </c>
      <c r="I848" s="2" t="str">
        <f t="shared" si="40"/>
        <v/>
      </c>
    </row>
    <row r="849" spans="1:9">
      <c r="A849" t="s">
        <v>853</v>
      </c>
      <c r="B849" s="2">
        <v>9.4537576999999998E-2</v>
      </c>
      <c r="C849" s="2">
        <v>9.6686021999999996E-2</v>
      </c>
      <c r="D849" s="2">
        <v>9.4107891999999999E-2</v>
      </c>
      <c r="E849" s="2">
        <v>9.6256331000000001E-2</v>
      </c>
      <c r="F849">
        <v>199673600</v>
      </c>
      <c r="G849" s="9">
        <f t="shared" si="41"/>
        <v>1.8180622120649019</v>
      </c>
      <c r="H849" s="10">
        <f t="shared" si="39"/>
        <v>1.8180622120649019</v>
      </c>
      <c r="I849" s="2" t="str">
        <f t="shared" si="40"/>
        <v/>
      </c>
    </row>
    <row r="850" spans="1:9">
      <c r="A850" t="s">
        <v>854</v>
      </c>
      <c r="B850" s="2">
        <v>9.6256332E-2</v>
      </c>
      <c r="C850" s="2">
        <v>9.7545393999999994E-2</v>
      </c>
      <c r="D850" s="2">
        <v>9.5396955000000005E-2</v>
      </c>
      <c r="E850" s="2">
        <v>9.7115702999999998E-2</v>
      </c>
      <c r="F850">
        <v>123401600</v>
      </c>
      <c r="G850" s="9">
        <f t="shared" si="41"/>
        <v>0.89279530091376236</v>
      </c>
      <c r="H850" s="10">
        <f t="shared" si="39"/>
        <v>0.89279530091376236</v>
      </c>
      <c r="I850" s="2" t="str">
        <f t="shared" si="40"/>
        <v/>
      </c>
    </row>
    <row r="851" spans="1:9">
      <c r="A851" t="s">
        <v>855</v>
      </c>
      <c r="B851" s="2">
        <v>9.7115730999999997E-2</v>
      </c>
      <c r="C851" s="2">
        <v>0.100123559</v>
      </c>
      <c r="D851" s="2">
        <v>9.6256359999999999E-2</v>
      </c>
      <c r="E851" s="2">
        <v>9.7545423000000006E-2</v>
      </c>
      <c r="F851">
        <v>293865600</v>
      </c>
      <c r="G851" s="9">
        <f t="shared" si="41"/>
        <v>0.44248250975437869</v>
      </c>
      <c r="H851" s="10">
        <f t="shared" si="39"/>
        <v>0.44248250975437869</v>
      </c>
      <c r="I851" s="2" t="str">
        <f t="shared" si="40"/>
        <v/>
      </c>
    </row>
    <row r="852" spans="1:9">
      <c r="A852" t="s">
        <v>856</v>
      </c>
      <c r="B852" s="2">
        <v>9.7545364999999995E-2</v>
      </c>
      <c r="C852" s="2">
        <v>9.9264117999999998E-2</v>
      </c>
      <c r="D852" s="2">
        <v>9.5396927000000006E-2</v>
      </c>
      <c r="E852" s="2">
        <v>9.5826618000000002E-2</v>
      </c>
      <c r="F852">
        <v>281568000</v>
      </c>
      <c r="G852" s="9">
        <f t="shared" si="41"/>
        <v>-1.7620560218391832</v>
      </c>
      <c r="H852" s="10" t="str">
        <f t="shared" si="39"/>
        <v/>
      </c>
      <c r="I852" s="2">
        <f t="shared" si="40"/>
        <v>-1.7620560218391832</v>
      </c>
    </row>
    <row r="853" spans="1:9">
      <c r="A853" t="s">
        <v>857</v>
      </c>
      <c r="B853" s="2">
        <v>9.5826668000000004E-2</v>
      </c>
      <c r="C853" s="2">
        <v>9.6686043999999999E-2</v>
      </c>
      <c r="D853" s="2">
        <v>9.4107914000000001E-2</v>
      </c>
      <c r="E853" s="2">
        <v>9.4967290999999995E-2</v>
      </c>
      <c r="F853">
        <v>194880000</v>
      </c>
      <c r="G853" s="9">
        <f t="shared" si="41"/>
        <v>-0.89675188161185748</v>
      </c>
      <c r="H853" s="10" t="str">
        <f t="shared" si="39"/>
        <v/>
      </c>
      <c r="I853" s="2">
        <f t="shared" si="40"/>
        <v>-0.89675188161185748</v>
      </c>
    </row>
    <row r="854" spans="1:9">
      <c r="A854" t="s">
        <v>858</v>
      </c>
      <c r="B854" s="2">
        <v>9.5396954000000006E-2</v>
      </c>
      <c r="C854" s="2">
        <v>0.102702421</v>
      </c>
      <c r="D854" s="2">
        <v>9.5396954000000006E-2</v>
      </c>
      <c r="E854" s="2">
        <v>0.102272741</v>
      </c>
      <c r="F854">
        <v>318505600</v>
      </c>
      <c r="G854" s="9">
        <f t="shared" si="41"/>
        <v>7.6925959697007729</v>
      </c>
      <c r="H854" s="10">
        <f t="shared" si="39"/>
        <v>7.6925959697007729</v>
      </c>
      <c r="I854" s="2" t="str">
        <f t="shared" si="40"/>
        <v/>
      </c>
    </row>
    <row r="855" spans="1:9">
      <c r="A855" t="s">
        <v>859</v>
      </c>
      <c r="B855" s="2">
        <v>0.10227270500000001</v>
      </c>
      <c r="C855" s="2">
        <v>0.10571021</v>
      </c>
      <c r="D855" s="2">
        <v>0.100553172</v>
      </c>
      <c r="E855" s="2">
        <v>0.103561766</v>
      </c>
      <c r="F855">
        <v>371996800</v>
      </c>
      <c r="G855" s="9">
        <f t="shared" si="41"/>
        <v>1.2603798308290175</v>
      </c>
      <c r="H855" s="10">
        <f t="shared" si="39"/>
        <v>1.2603798308290175</v>
      </c>
      <c r="I855" s="2" t="str">
        <f t="shared" si="40"/>
        <v/>
      </c>
    </row>
    <row r="856" spans="1:9">
      <c r="A856" t="s">
        <v>860</v>
      </c>
      <c r="B856" s="2">
        <v>0.103561824</v>
      </c>
      <c r="C856" s="2">
        <v>0.107858703</v>
      </c>
      <c r="D856" s="2">
        <v>0.102702442</v>
      </c>
      <c r="E856" s="2">
        <v>0.107858703</v>
      </c>
      <c r="F856">
        <v>293148800</v>
      </c>
      <c r="G856" s="9">
        <f t="shared" si="41"/>
        <v>4.1491538489214257</v>
      </c>
      <c r="H856" s="10">
        <f t="shared" si="39"/>
        <v>4.1491538489214257</v>
      </c>
      <c r="I856" s="2" t="str">
        <f t="shared" si="40"/>
        <v/>
      </c>
    </row>
    <row r="857" spans="1:9">
      <c r="A857" t="s">
        <v>861</v>
      </c>
      <c r="B857" s="2">
        <v>0.10914774100000001</v>
      </c>
      <c r="C857" s="2">
        <v>0.11430478099999999</v>
      </c>
      <c r="D857" s="2">
        <v>0.10914774100000001</v>
      </c>
      <c r="E857" s="2">
        <v>0.11430478099999999</v>
      </c>
      <c r="F857">
        <v>406515200</v>
      </c>
      <c r="G857" s="9">
        <f t="shared" si="41"/>
        <v>5.9764097107676086</v>
      </c>
      <c r="H857" s="10">
        <f t="shared" si="39"/>
        <v>5.9764097107676086</v>
      </c>
      <c r="I857" s="2" t="str">
        <f t="shared" si="40"/>
        <v/>
      </c>
    </row>
    <row r="858" spans="1:9">
      <c r="A858" t="s">
        <v>862</v>
      </c>
      <c r="B858" s="2">
        <v>0.11430483700000001</v>
      </c>
      <c r="C858" s="2">
        <v>0.115164209</v>
      </c>
      <c r="D858" s="2">
        <v>0.111296241</v>
      </c>
      <c r="E858" s="2">
        <v>0.113444686</v>
      </c>
      <c r="F858">
        <v>317318400</v>
      </c>
      <c r="G858" s="9">
        <f t="shared" si="41"/>
        <v>-0.75245758967859033</v>
      </c>
      <c r="H858" s="10" t="str">
        <f t="shared" si="39"/>
        <v/>
      </c>
      <c r="I858" s="2">
        <f t="shared" si="40"/>
        <v>-0.75245758967859033</v>
      </c>
    </row>
    <row r="859" spans="1:9">
      <c r="A859" t="s">
        <v>863</v>
      </c>
      <c r="B859" s="2">
        <v>0.113444621</v>
      </c>
      <c r="C859" s="2">
        <v>0.113444621</v>
      </c>
      <c r="D859" s="2">
        <v>0.106569608</v>
      </c>
      <c r="E859" s="2">
        <v>0.108718053</v>
      </c>
      <c r="F859">
        <v>327420800</v>
      </c>
      <c r="G859" s="9">
        <f t="shared" si="41"/>
        <v>-4.1664648796330646</v>
      </c>
      <c r="H859" s="10" t="str">
        <f t="shared" si="39"/>
        <v/>
      </c>
      <c r="I859" s="2">
        <f t="shared" si="40"/>
        <v>-4.1664648796330646</v>
      </c>
    </row>
    <row r="860" spans="1:9">
      <c r="A860" t="s">
        <v>864</v>
      </c>
      <c r="B860" s="2">
        <v>0.108718024</v>
      </c>
      <c r="C860" s="2">
        <v>0.108718024</v>
      </c>
      <c r="D860" s="2">
        <v>0.103132075</v>
      </c>
      <c r="E860" s="2">
        <v>0.103561766</v>
      </c>
      <c r="F860">
        <v>260444800</v>
      </c>
      <c r="G860" s="9">
        <f t="shared" si="41"/>
        <v>-4.7428066063692249</v>
      </c>
      <c r="H860" s="10" t="str">
        <f t="shared" si="39"/>
        <v/>
      </c>
      <c r="I860" s="2">
        <f t="shared" si="40"/>
        <v>-4.7428066063692249</v>
      </c>
    </row>
    <row r="861" spans="1:9">
      <c r="A861" t="s">
        <v>865</v>
      </c>
      <c r="B861" s="2">
        <v>0.103561794</v>
      </c>
      <c r="C861" s="2">
        <v>0.107858671</v>
      </c>
      <c r="D861" s="2">
        <v>0.10270241200000001</v>
      </c>
      <c r="E861" s="2">
        <v>0.10699930000000001</v>
      </c>
      <c r="F861">
        <v>160070400</v>
      </c>
      <c r="G861" s="9">
        <f t="shared" si="41"/>
        <v>3.3193080156628514</v>
      </c>
      <c r="H861" s="10">
        <f t="shared" si="39"/>
        <v>3.3193080156628514</v>
      </c>
      <c r="I861" s="2" t="str">
        <f t="shared" si="40"/>
        <v/>
      </c>
    </row>
    <row r="862" spans="1:9">
      <c r="A862" t="s">
        <v>866</v>
      </c>
      <c r="B862" s="2">
        <v>0.10742899</v>
      </c>
      <c r="C862" s="2">
        <v>0.11387431100000001</v>
      </c>
      <c r="D862" s="2">
        <v>0.10742899</v>
      </c>
      <c r="E862" s="2">
        <v>0.113014929</v>
      </c>
      <c r="F862">
        <v>255001600</v>
      </c>
      <c r="G862" s="9">
        <f t="shared" si="41"/>
        <v>5.6221199577941112</v>
      </c>
      <c r="H862" s="10">
        <f t="shared" si="39"/>
        <v>5.6221199577941112</v>
      </c>
      <c r="I862" s="2" t="str">
        <f t="shared" si="40"/>
        <v/>
      </c>
    </row>
    <row r="863" spans="1:9">
      <c r="A863" t="s">
        <v>867</v>
      </c>
      <c r="B863" s="2">
        <v>0.11301491900000001</v>
      </c>
      <c r="C863" s="2">
        <v>0.118171947</v>
      </c>
      <c r="D863" s="2">
        <v>0.111725857</v>
      </c>
      <c r="E863" s="2">
        <v>0.113874301</v>
      </c>
      <c r="F863">
        <v>405014400</v>
      </c>
      <c r="G863" s="9">
        <f t="shared" si="41"/>
        <v>0.76040573365311515</v>
      </c>
      <c r="H863" s="10">
        <f t="shared" si="39"/>
        <v>0.76040573365311515</v>
      </c>
      <c r="I863" s="2" t="str">
        <f t="shared" si="40"/>
        <v/>
      </c>
    </row>
    <row r="864" spans="1:9">
      <c r="A864" t="s">
        <v>868</v>
      </c>
      <c r="B864" s="2">
        <v>0.113874301</v>
      </c>
      <c r="C864" s="2">
        <v>0.115593823</v>
      </c>
      <c r="D864" s="2">
        <v>0.11086647500000001</v>
      </c>
      <c r="E864" s="2">
        <v>0.113874301</v>
      </c>
      <c r="F864">
        <v>238627200</v>
      </c>
      <c r="G864" s="9">
        <f t="shared" si="41"/>
        <v>0</v>
      </c>
      <c r="H864" s="10" t="str">
        <f t="shared" si="39"/>
        <v/>
      </c>
      <c r="I864" s="2" t="str">
        <f t="shared" si="40"/>
        <v/>
      </c>
    </row>
    <row r="865" spans="1:9">
      <c r="A865" t="s">
        <v>869</v>
      </c>
      <c r="B865" s="2">
        <v>0.113874375</v>
      </c>
      <c r="C865" s="2">
        <v>0.11430483499999999</v>
      </c>
      <c r="D865" s="2">
        <v>0.10656966700000001</v>
      </c>
      <c r="E865" s="2">
        <v>0.110866547</v>
      </c>
      <c r="F865">
        <v>197724800</v>
      </c>
      <c r="G865" s="9">
        <f t="shared" si="41"/>
        <v>-2.6412930517132232</v>
      </c>
      <c r="H865" s="10" t="str">
        <f t="shared" si="39"/>
        <v/>
      </c>
      <c r="I865" s="2">
        <f t="shared" si="40"/>
        <v>-2.6412930517132232</v>
      </c>
    </row>
    <row r="866" spans="1:9">
      <c r="A866" t="s">
        <v>870</v>
      </c>
      <c r="B866" s="2">
        <v>0.110436806</v>
      </c>
      <c r="C866" s="2">
        <v>0.110436806</v>
      </c>
      <c r="D866" s="2">
        <v>0.107428991</v>
      </c>
      <c r="E866" s="2">
        <v>0.108718053</v>
      </c>
      <c r="F866">
        <v>89286400</v>
      </c>
      <c r="G866" s="9">
        <f t="shared" si="41"/>
        <v>-1.9379100893256835</v>
      </c>
      <c r="H866" s="10" t="str">
        <f t="shared" si="39"/>
        <v/>
      </c>
      <c r="I866" s="2">
        <f t="shared" si="40"/>
        <v>-1.9379100893256835</v>
      </c>
    </row>
    <row r="867" spans="1:9">
      <c r="A867" t="s">
        <v>871</v>
      </c>
      <c r="B867" s="2">
        <v>0.108718076</v>
      </c>
      <c r="C867" s="2">
        <v>0.11043683</v>
      </c>
      <c r="D867" s="2">
        <v>0.108288385</v>
      </c>
      <c r="E867" s="2">
        <v>0.10957744699999999</v>
      </c>
      <c r="F867">
        <v>102704000</v>
      </c>
      <c r="G867" s="9">
        <f t="shared" si="41"/>
        <v>0.79047957196216478</v>
      </c>
      <c r="H867" s="10">
        <f t="shared" si="39"/>
        <v>0.79047957196216478</v>
      </c>
      <c r="I867" s="2" t="str">
        <f t="shared" si="40"/>
        <v/>
      </c>
    </row>
    <row r="868" spans="1:9">
      <c r="A868" t="s">
        <v>872</v>
      </c>
      <c r="B868" s="2">
        <v>0.109577442</v>
      </c>
      <c r="C868" s="2">
        <v>0.110436825</v>
      </c>
      <c r="D868" s="2">
        <v>0.104421182</v>
      </c>
      <c r="E868" s="2">
        <v>0.104850873</v>
      </c>
      <c r="F868">
        <v>219721600</v>
      </c>
      <c r="G868" s="9">
        <f t="shared" si="41"/>
        <v>-4.313455121837249</v>
      </c>
      <c r="H868" s="10" t="str">
        <f t="shared" si="39"/>
        <v/>
      </c>
      <c r="I868" s="2">
        <f t="shared" si="40"/>
        <v>-4.313455121837249</v>
      </c>
    </row>
    <row r="869" spans="1:9">
      <c r="A869" t="s">
        <v>873</v>
      </c>
      <c r="B869" s="2">
        <v>0.10485087</v>
      </c>
      <c r="C869" s="2">
        <v>0.10485087</v>
      </c>
      <c r="D869" s="2">
        <v>9.8834459E-2</v>
      </c>
      <c r="E869" s="2">
        <v>0.100123532</v>
      </c>
      <c r="F869">
        <v>281948800</v>
      </c>
      <c r="G869" s="9">
        <f t="shared" si="41"/>
        <v>-4.5086329419498448</v>
      </c>
      <c r="H869" s="10" t="str">
        <f t="shared" si="39"/>
        <v/>
      </c>
      <c r="I869" s="2">
        <f t="shared" si="40"/>
        <v>-4.5086329419498448</v>
      </c>
    </row>
    <row r="870" spans="1:9">
      <c r="A870" t="s">
        <v>874</v>
      </c>
      <c r="B870" s="2">
        <v>0.100123528</v>
      </c>
      <c r="C870" s="2">
        <v>0.102702421</v>
      </c>
      <c r="D870" s="2">
        <v>9.8834455000000002E-2</v>
      </c>
      <c r="E870" s="2">
        <v>0.102272741</v>
      </c>
      <c r="F870">
        <v>193468800</v>
      </c>
      <c r="G870" s="9">
        <f t="shared" si="41"/>
        <v>2.1465573148178581</v>
      </c>
      <c r="H870" s="10">
        <f t="shared" si="39"/>
        <v>2.1465573148178581</v>
      </c>
      <c r="I870" s="2" t="str">
        <f t="shared" si="40"/>
        <v/>
      </c>
    </row>
    <row r="871" spans="1:9">
      <c r="A871" t="s">
        <v>875</v>
      </c>
      <c r="B871" s="2">
        <v>0.10227275399999999</v>
      </c>
      <c r="C871" s="2">
        <v>0.110866509</v>
      </c>
      <c r="D871" s="2">
        <v>0.101842294</v>
      </c>
      <c r="E871" s="2">
        <v>0.10957744699999999</v>
      </c>
      <c r="F871">
        <v>435052800</v>
      </c>
      <c r="G871" s="9">
        <f t="shared" si="41"/>
        <v>7.1423782413341144</v>
      </c>
      <c r="H871" s="10">
        <f t="shared" si="39"/>
        <v>7.1423782413341144</v>
      </c>
      <c r="I871" s="2" t="str">
        <f t="shared" si="40"/>
        <v/>
      </c>
    </row>
    <row r="872" spans="1:9">
      <c r="A872" t="s">
        <v>876</v>
      </c>
      <c r="B872" s="2">
        <v>0.109577442</v>
      </c>
      <c r="C872" s="2">
        <v>0.109577442</v>
      </c>
      <c r="D872" s="2">
        <v>0.10313211999999999</v>
      </c>
      <c r="E872" s="2">
        <v>0.106139936</v>
      </c>
      <c r="F872">
        <v>301257600</v>
      </c>
      <c r="G872" s="9">
        <f t="shared" si="41"/>
        <v>-3.1370606763634408</v>
      </c>
      <c r="H872" s="10" t="str">
        <f t="shared" si="39"/>
        <v/>
      </c>
      <c r="I872" s="2">
        <f t="shared" si="40"/>
        <v>-3.1370606763634408</v>
      </c>
    </row>
    <row r="873" spans="1:9">
      <c r="A873" t="s">
        <v>877</v>
      </c>
      <c r="B873" s="2">
        <v>0.106139942</v>
      </c>
      <c r="C873" s="2">
        <v>0.10699932400000001</v>
      </c>
      <c r="D873" s="2">
        <v>0.103991508</v>
      </c>
      <c r="E873" s="2">
        <v>0.103991508</v>
      </c>
      <c r="F873">
        <v>168963200</v>
      </c>
      <c r="G873" s="9">
        <f t="shared" si="41"/>
        <v>-2.0241466887637918</v>
      </c>
      <c r="H873" s="10" t="str">
        <f t="shared" si="39"/>
        <v/>
      </c>
      <c r="I873" s="2">
        <f t="shared" si="40"/>
        <v>-2.0241466887637918</v>
      </c>
    </row>
    <row r="874" spans="1:9">
      <c r="A874" t="s">
        <v>878</v>
      </c>
      <c r="B874" s="2">
        <v>0.103991523</v>
      </c>
      <c r="C874" s="2">
        <v>0.103991523</v>
      </c>
      <c r="D874" s="2">
        <v>9.9264172999999997E-2</v>
      </c>
      <c r="E874" s="2">
        <v>0.100982927</v>
      </c>
      <c r="F874">
        <v>193312000</v>
      </c>
      <c r="G874" s="9">
        <f t="shared" si="41"/>
        <v>-2.8931025791067442</v>
      </c>
      <c r="H874" s="10" t="str">
        <f t="shared" si="39"/>
        <v/>
      </c>
      <c r="I874" s="2">
        <f t="shared" si="40"/>
        <v>-2.8931025791067442</v>
      </c>
    </row>
    <row r="875" spans="1:9">
      <c r="A875" t="s">
        <v>879</v>
      </c>
      <c r="B875" s="2">
        <v>0.10098291099999999</v>
      </c>
      <c r="C875" s="2">
        <v>0.102702433</v>
      </c>
      <c r="D875" s="2">
        <v>0.10012354</v>
      </c>
      <c r="E875" s="2">
        <v>0.101412602</v>
      </c>
      <c r="F875">
        <v>120108800</v>
      </c>
      <c r="G875" s="9">
        <f t="shared" si="41"/>
        <v>0.42549271719961573</v>
      </c>
      <c r="H875" s="10">
        <f t="shared" si="39"/>
        <v>0.42549271719961573</v>
      </c>
      <c r="I875" s="2" t="str">
        <f t="shared" si="40"/>
        <v/>
      </c>
    </row>
    <row r="876" spans="1:9">
      <c r="A876" t="s">
        <v>880</v>
      </c>
      <c r="B876" s="2">
        <v>0.101412618</v>
      </c>
      <c r="C876" s="2">
        <v>0.102272769</v>
      </c>
      <c r="D876" s="2">
        <v>9.9264172999999997E-2</v>
      </c>
      <c r="E876" s="2">
        <v>0.100982927</v>
      </c>
      <c r="F876">
        <v>156262400</v>
      </c>
      <c r="G876" s="9">
        <f t="shared" si="41"/>
        <v>-0.4236899473302187</v>
      </c>
      <c r="H876" s="10" t="str">
        <f t="shared" si="39"/>
        <v/>
      </c>
      <c r="I876" s="2">
        <f t="shared" si="40"/>
        <v>-0.4236899473302187</v>
      </c>
    </row>
    <row r="877" spans="1:9">
      <c r="A877" t="s">
        <v>881</v>
      </c>
      <c r="B877" s="2">
        <v>0.10098291199999999</v>
      </c>
      <c r="C877" s="2">
        <v>0.101412603</v>
      </c>
      <c r="D877" s="2">
        <v>9.6256342999999994E-2</v>
      </c>
      <c r="E877" s="2">
        <v>9.9693850000000001E-2</v>
      </c>
      <c r="F877">
        <v>318438400</v>
      </c>
      <c r="G877" s="9">
        <f t="shared" si="41"/>
        <v>-1.2765296454518491</v>
      </c>
      <c r="H877" s="10" t="str">
        <f t="shared" si="39"/>
        <v/>
      </c>
      <c r="I877" s="2">
        <f t="shared" si="40"/>
        <v>-1.2765296454518491</v>
      </c>
    </row>
    <row r="878" spans="1:9">
      <c r="A878" t="s">
        <v>882</v>
      </c>
      <c r="B878" s="2">
        <v>9.9693863999999993E-2</v>
      </c>
      <c r="C878" s="2">
        <v>0.102272769</v>
      </c>
      <c r="D878" s="2">
        <v>9.8834482000000001E-2</v>
      </c>
      <c r="E878" s="2">
        <v>0.100982927</v>
      </c>
      <c r="F878">
        <v>167014400</v>
      </c>
      <c r="G878" s="9">
        <f t="shared" si="41"/>
        <v>1.2930356285768878</v>
      </c>
      <c r="H878" s="10">
        <f t="shared" si="39"/>
        <v>1.2930356285768878</v>
      </c>
      <c r="I878" s="2" t="str">
        <f t="shared" si="40"/>
        <v/>
      </c>
    </row>
    <row r="879" spans="1:9">
      <c r="A879" t="s">
        <v>883</v>
      </c>
      <c r="B879" s="2">
        <v>0.100982901</v>
      </c>
      <c r="C879" s="2">
        <v>0.104421176</v>
      </c>
      <c r="D879" s="2">
        <v>0.10055321</v>
      </c>
      <c r="E879" s="2">
        <v>0.104421176</v>
      </c>
      <c r="F879">
        <v>242300800</v>
      </c>
      <c r="G879" s="9">
        <f t="shared" si="41"/>
        <v>3.4047824737740116</v>
      </c>
      <c r="H879" s="10">
        <f t="shared" si="39"/>
        <v>3.4047824737740116</v>
      </c>
      <c r="I879" s="2" t="str">
        <f t="shared" si="40"/>
        <v/>
      </c>
    </row>
    <row r="880" spans="1:9">
      <c r="A880" t="s">
        <v>884</v>
      </c>
      <c r="B880" s="2">
        <v>0.10442120000000001</v>
      </c>
      <c r="C880" s="2">
        <v>0.10571027400000001</v>
      </c>
      <c r="D880" s="2">
        <v>0.100982924</v>
      </c>
      <c r="E880" s="2">
        <v>0.10184230700000001</v>
      </c>
      <c r="F880">
        <v>148288000</v>
      </c>
      <c r="G880" s="9">
        <f t="shared" si="41"/>
        <v>-2.4696800963053676</v>
      </c>
      <c r="H880" s="10" t="str">
        <f t="shared" si="39"/>
        <v/>
      </c>
      <c r="I880" s="2">
        <f t="shared" si="40"/>
        <v>-2.4696800963053676</v>
      </c>
    </row>
    <row r="881" spans="1:9">
      <c r="A881" t="s">
        <v>885</v>
      </c>
      <c r="B881" s="2">
        <v>0.1001235</v>
      </c>
      <c r="C881" s="2">
        <v>0.1001235</v>
      </c>
      <c r="D881" s="2">
        <v>9.5396927000000006E-2</v>
      </c>
      <c r="E881" s="2">
        <v>9.5826618000000002E-2</v>
      </c>
      <c r="F881">
        <v>328428800</v>
      </c>
      <c r="G881" s="9">
        <f t="shared" si="41"/>
        <v>-5.9068663870703597</v>
      </c>
      <c r="H881" s="10" t="str">
        <f t="shared" si="39"/>
        <v/>
      </c>
      <c r="I881" s="2">
        <f t="shared" si="40"/>
        <v>-5.9068663870703597</v>
      </c>
    </row>
    <row r="882" spans="1:9">
      <c r="A882" t="s">
        <v>886</v>
      </c>
      <c r="B882" s="2">
        <v>9.5826656999999996E-2</v>
      </c>
      <c r="C882" s="2">
        <v>0.100123541</v>
      </c>
      <c r="D882" s="2">
        <v>9.5396966E-2</v>
      </c>
      <c r="E882" s="2">
        <v>9.9693850000000001E-2</v>
      </c>
      <c r="F882">
        <v>161459200</v>
      </c>
      <c r="G882" s="9">
        <f t="shared" si="41"/>
        <v>4.0356553123892969</v>
      </c>
      <c r="H882" s="10">
        <f t="shared" si="39"/>
        <v>4.0356553123892969</v>
      </c>
      <c r="I882" s="2" t="str">
        <f t="shared" si="40"/>
        <v/>
      </c>
    </row>
    <row r="883" spans="1:9">
      <c r="A883" t="s">
        <v>887</v>
      </c>
      <c r="B883" s="2">
        <v>9.9693859999999995E-2</v>
      </c>
      <c r="C883" s="2">
        <v>0.10012355100000001</v>
      </c>
      <c r="D883" s="2">
        <v>9.6686043999999999E-2</v>
      </c>
      <c r="E883" s="2">
        <v>9.8834477000000004E-2</v>
      </c>
      <c r="F883">
        <v>102547200</v>
      </c>
      <c r="G883" s="9">
        <f t="shared" si="41"/>
        <v>-0.8620120498907371</v>
      </c>
      <c r="H883" s="10" t="str">
        <f t="shared" si="39"/>
        <v/>
      </c>
      <c r="I883" s="2">
        <f t="shared" si="40"/>
        <v>-0.8620120498907371</v>
      </c>
    </row>
    <row r="884" spans="1:9">
      <c r="A884" t="s">
        <v>888</v>
      </c>
      <c r="B884" s="2">
        <v>9.8834445000000007E-2</v>
      </c>
      <c r="C884" s="2">
        <v>9.9264136000000003E-2</v>
      </c>
      <c r="D884" s="2">
        <v>9.6256321000000006E-2</v>
      </c>
      <c r="E884" s="2">
        <v>9.8404765000000005E-2</v>
      </c>
      <c r="F884">
        <v>108976000</v>
      </c>
      <c r="G884" s="9">
        <f t="shared" si="41"/>
        <v>-0.43477945454195988</v>
      </c>
      <c r="H884" s="10" t="str">
        <f t="shared" si="39"/>
        <v/>
      </c>
      <c r="I884" s="2">
        <f t="shared" si="40"/>
        <v>-0.43477945454195988</v>
      </c>
    </row>
    <row r="885" spans="1:9">
      <c r="A885" t="s">
        <v>889</v>
      </c>
      <c r="B885" s="2">
        <v>9.8404765000000005E-2</v>
      </c>
      <c r="C885" s="2">
        <v>9.9264136000000003E-2</v>
      </c>
      <c r="D885" s="2">
        <v>9.7115692000000003E-2</v>
      </c>
      <c r="E885" s="2">
        <v>9.8404765000000005E-2</v>
      </c>
      <c r="F885">
        <v>84246400</v>
      </c>
      <c r="G885" s="9">
        <f t="shared" si="41"/>
        <v>0</v>
      </c>
      <c r="H885" s="10" t="str">
        <f t="shared" si="39"/>
        <v/>
      </c>
      <c r="I885" s="2" t="str">
        <f t="shared" si="40"/>
        <v/>
      </c>
    </row>
    <row r="886" spans="1:9">
      <c r="A886" t="s">
        <v>890</v>
      </c>
      <c r="B886" s="2">
        <v>9.8404778999999998E-2</v>
      </c>
      <c r="C886" s="2">
        <v>0.10141259399999999</v>
      </c>
      <c r="D886" s="2">
        <v>9.7975088000000002E-2</v>
      </c>
      <c r="E886" s="2">
        <v>0.100123532</v>
      </c>
      <c r="F886">
        <v>117129600</v>
      </c>
      <c r="G886" s="9">
        <f t="shared" si="41"/>
        <v>1.7466298506987907</v>
      </c>
      <c r="H886" s="10">
        <f t="shared" si="39"/>
        <v>1.7466298506987907</v>
      </c>
      <c r="I886" s="2" t="str">
        <f t="shared" si="40"/>
        <v/>
      </c>
    </row>
    <row r="887" spans="1:9">
      <c r="A887" t="s">
        <v>891</v>
      </c>
      <c r="B887" s="2">
        <v>0.10055320800000001</v>
      </c>
      <c r="C887" s="2">
        <v>0.102702421</v>
      </c>
      <c r="D887" s="2">
        <v>0.10055320800000001</v>
      </c>
      <c r="E887" s="2">
        <v>0.102272741</v>
      </c>
      <c r="F887">
        <v>115718400</v>
      </c>
      <c r="G887" s="9">
        <f t="shared" si="41"/>
        <v>2.1465573148178581</v>
      </c>
      <c r="H887" s="10">
        <f t="shared" si="39"/>
        <v>2.1465573148178581</v>
      </c>
      <c r="I887" s="2" t="str">
        <f t="shared" si="40"/>
        <v/>
      </c>
    </row>
    <row r="888" spans="1:9">
      <c r="A888" t="s">
        <v>892</v>
      </c>
      <c r="B888" s="2">
        <v>0.102272771</v>
      </c>
      <c r="C888" s="2">
        <v>0.102272771</v>
      </c>
      <c r="D888" s="2">
        <v>9.8834483000000001E-2</v>
      </c>
      <c r="E888" s="2">
        <v>9.9264174999999996E-2</v>
      </c>
      <c r="F888">
        <v>100956800</v>
      </c>
      <c r="G888" s="9">
        <f t="shared" si="41"/>
        <v>-2.9417085829351186</v>
      </c>
      <c r="H888" s="10" t="str">
        <f t="shared" si="39"/>
        <v/>
      </c>
      <c r="I888" s="2">
        <f t="shared" si="40"/>
        <v>-2.9417085829351186</v>
      </c>
    </row>
    <row r="889" spans="1:9">
      <c r="A889" t="s">
        <v>893</v>
      </c>
      <c r="B889" s="2">
        <v>9.9264158000000005E-2</v>
      </c>
      <c r="C889" s="2">
        <v>0.10098291199999999</v>
      </c>
      <c r="D889" s="2">
        <v>9.9264158000000005E-2</v>
      </c>
      <c r="E889" s="2">
        <v>9.9693850000000001E-2</v>
      </c>
      <c r="F889">
        <v>89779200</v>
      </c>
      <c r="G889" s="9">
        <f t="shared" si="41"/>
        <v>0.43286009277768583</v>
      </c>
      <c r="H889" s="10">
        <f t="shared" si="39"/>
        <v>0.43286009277768583</v>
      </c>
      <c r="I889" s="2" t="str">
        <f t="shared" si="40"/>
        <v/>
      </c>
    </row>
    <row r="890" spans="1:9">
      <c r="A890" t="s">
        <v>894</v>
      </c>
      <c r="B890" s="2">
        <v>9.9693861999999994E-2</v>
      </c>
      <c r="C890" s="2">
        <v>0.102272767</v>
      </c>
      <c r="D890" s="2">
        <v>9.7545416999999995E-2</v>
      </c>
      <c r="E890" s="2">
        <v>0.10184230700000001</v>
      </c>
      <c r="F890">
        <v>114598400</v>
      </c>
      <c r="G890" s="9">
        <f t="shared" si="41"/>
        <v>2.1550546999639457</v>
      </c>
      <c r="H890" s="10">
        <f t="shared" si="39"/>
        <v>2.1550546999639457</v>
      </c>
      <c r="I890" s="2" t="str">
        <f t="shared" si="40"/>
        <v/>
      </c>
    </row>
    <row r="891" spans="1:9">
      <c r="A891" t="s">
        <v>895</v>
      </c>
      <c r="B891" s="2">
        <v>0.10184230900000001</v>
      </c>
      <c r="C891" s="2">
        <v>0.104421203</v>
      </c>
      <c r="D891" s="2">
        <v>0.100982927</v>
      </c>
      <c r="E891" s="2">
        <v>0.100982927</v>
      </c>
      <c r="F891">
        <v>160944000</v>
      </c>
      <c r="G891" s="9">
        <f t="shared" si="41"/>
        <v>-0.84383398738208748</v>
      </c>
      <c r="H891" s="10" t="str">
        <f t="shared" si="39"/>
        <v/>
      </c>
      <c r="I891" s="2">
        <f t="shared" si="40"/>
        <v>-0.84383398738208748</v>
      </c>
    </row>
    <row r="892" spans="1:9">
      <c r="A892" t="s">
        <v>896</v>
      </c>
      <c r="B892" s="2">
        <v>0.10098291299999999</v>
      </c>
      <c r="C892" s="2">
        <v>0.103991508</v>
      </c>
      <c r="D892" s="2">
        <v>9.8834467999999995E-2</v>
      </c>
      <c r="E892" s="2">
        <v>0.103991508</v>
      </c>
      <c r="F892">
        <v>119526400</v>
      </c>
      <c r="G892" s="9">
        <f t="shared" si="41"/>
        <v>2.9792966884392214</v>
      </c>
      <c r="H892" s="10">
        <f t="shared" si="39"/>
        <v>2.9792966884392214</v>
      </c>
      <c r="I892" s="2" t="str">
        <f t="shared" si="40"/>
        <v/>
      </c>
    </row>
    <row r="893" spans="1:9">
      <c r="A893" t="s">
        <v>897</v>
      </c>
      <c r="B893" s="2">
        <v>0.103991508</v>
      </c>
      <c r="C893" s="2">
        <v>0.10528057</v>
      </c>
      <c r="D893" s="2">
        <v>9.9693850000000001E-2</v>
      </c>
      <c r="E893" s="2">
        <v>9.9693850000000001E-2</v>
      </c>
      <c r="F893">
        <v>141904000</v>
      </c>
      <c r="G893" s="9">
        <f t="shared" si="41"/>
        <v>-4.1327009124629637</v>
      </c>
      <c r="H893" s="10" t="str">
        <f t="shared" si="39"/>
        <v/>
      </c>
      <c r="I893" s="2">
        <f t="shared" si="40"/>
        <v>-4.1327009124629637</v>
      </c>
    </row>
    <row r="894" spans="1:9">
      <c r="A894" t="s">
        <v>898</v>
      </c>
      <c r="B894" s="2">
        <v>9.9693826999999999E-2</v>
      </c>
      <c r="C894" s="2">
        <v>0.10141258</v>
      </c>
      <c r="D894" s="2">
        <v>9.8404765000000005E-2</v>
      </c>
      <c r="E894" s="2">
        <v>9.8404765000000005E-2</v>
      </c>
      <c r="F894">
        <v>84604800</v>
      </c>
      <c r="G894" s="9">
        <f t="shared" si="41"/>
        <v>-1.2930436531440961</v>
      </c>
      <c r="H894" s="10" t="str">
        <f t="shared" si="39"/>
        <v/>
      </c>
      <c r="I894" s="2">
        <f t="shared" si="40"/>
        <v>-1.2930436531440961</v>
      </c>
    </row>
    <row r="895" spans="1:9">
      <c r="A895" t="s">
        <v>899</v>
      </c>
      <c r="B895" s="2">
        <v>9.8404796000000003E-2</v>
      </c>
      <c r="C895" s="2">
        <v>9.9264167E-2</v>
      </c>
      <c r="D895" s="2">
        <v>9.2818843999999998E-2</v>
      </c>
      <c r="E895" s="2">
        <v>9.3678221000000006E-2</v>
      </c>
      <c r="F895">
        <v>167484800</v>
      </c>
      <c r="G895" s="9">
        <f t="shared" si="41"/>
        <v>-4.8031657816570146</v>
      </c>
      <c r="H895" s="10" t="str">
        <f t="shared" si="39"/>
        <v/>
      </c>
      <c r="I895" s="2">
        <f t="shared" si="40"/>
        <v>-4.8031657816570146</v>
      </c>
    </row>
    <row r="896" spans="1:9">
      <c r="A896" t="s">
        <v>900</v>
      </c>
      <c r="B896" s="2">
        <v>9.3678190999999994E-2</v>
      </c>
      <c r="C896" s="2">
        <v>9.4107882000000004E-2</v>
      </c>
      <c r="D896" s="2">
        <v>8.9380539999999994E-2</v>
      </c>
      <c r="E896" s="2">
        <v>8.9380539999999994E-2</v>
      </c>
      <c r="F896">
        <v>148646400</v>
      </c>
      <c r="G896" s="9">
        <f t="shared" si="41"/>
        <v>-4.587705609823665</v>
      </c>
      <c r="H896" s="10" t="str">
        <f t="shared" si="39"/>
        <v/>
      </c>
      <c r="I896" s="2">
        <f t="shared" si="40"/>
        <v>-4.587705609823665</v>
      </c>
    </row>
    <row r="897" spans="1:9">
      <c r="A897" t="s">
        <v>901</v>
      </c>
      <c r="B897" s="2">
        <v>8.9380553000000001E-2</v>
      </c>
      <c r="C897" s="2">
        <v>9.0240697999999994E-2</v>
      </c>
      <c r="D897" s="2">
        <v>8.3364915999999997E-2</v>
      </c>
      <c r="E897" s="2">
        <v>8.6802423000000004E-2</v>
      </c>
      <c r="F897">
        <v>377283200</v>
      </c>
      <c r="G897" s="9">
        <f t="shared" si="41"/>
        <v>-2.8844276393944264</v>
      </c>
      <c r="H897" s="10" t="str">
        <f t="shared" si="39"/>
        <v/>
      </c>
      <c r="I897" s="2">
        <f t="shared" si="40"/>
        <v>-2.8844276393944264</v>
      </c>
    </row>
    <row r="898" spans="1:9">
      <c r="A898" t="s">
        <v>902</v>
      </c>
      <c r="B898" s="2">
        <v>8.6802438999999995E-2</v>
      </c>
      <c r="C898" s="2">
        <v>9.1959469000000002E-2</v>
      </c>
      <c r="D898" s="2">
        <v>8.6802438999999995E-2</v>
      </c>
      <c r="E898" s="2">
        <v>9.0670406999999995E-2</v>
      </c>
      <c r="F898">
        <v>118316800</v>
      </c>
      <c r="G898" s="9">
        <f t="shared" si="41"/>
        <v>4.4560783746785395</v>
      </c>
      <c r="H898" s="10">
        <f t="shared" ref="H898:H961" si="42">IF(G898&gt;0,G898,"")</f>
        <v>4.4560783746785395</v>
      </c>
      <c r="I898" s="2" t="str">
        <f t="shared" ref="I898:I961" si="43">IF(G898&lt;0,G898,"")</f>
        <v/>
      </c>
    </row>
    <row r="899" spans="1:9">
      <c r="A899" t="s">
        <v>903</v>
      </c>
      <c r="B899" s="2">
        <v>9.0670373999999998E-2</v>
      </c>
      <c r="C899" s="2">
        <v>9.5396941999999998E-2</v>
      </c>
      <c r="D899" s="2">
        <v>9.0670373999999998E-2</v>
      </c>
      <c r="E899" s="2">
        <v>9.1100058999999997E-2</v>
      </c>
      <c r="F899">
        <v>141993600</v>
      </c>
      <c r="G899" s="9">
        <f t="shared" si="41"/>
        <v>0.47386133383078627</v>
      </c>
      <c r="H899" s="10">
        <f t="shared" si="42"/>
        <v>0.47386133383078627</v>
      </c>
      <c r="I899" s="2" t="str">
        <f t="shared" si="43"/>
        <v/>
      </c>
    </row>
    <row r="900" spans="1:9">
      <c r="A900" t="s">
        <v>904</v>
      </c>
      <c r="B900" s="2">
        <v>9.1100082999999998E-2</v>
      </c>
      <c r="C900" s="2">
        <v>9.1529773999999994E-2</v>
      </c>
      <c r="D900" s="2">
        <v>8.6372739000000004E-2</v>
      </c>
      <c r="E900" s="2">
        <v>8.8091493000000007E-2</v>
      </c>
      <c r="F900">
        <v>159667200</v>
      </c>
      <c r="G900" s="9">
        <f t="shared" ref="G900:G963" si="44">(E900-E899)/E899*100</f>
        <v>-3.3024852376879257</v>
      </c>
      <c r="H900" s="10" t="str">
        <f t="shared" si="42"/>
        <v/>
      </c>
      <c r="I900" s="2">
        <f t="shared" si="43"/>
        <v>-3.3024852376879257</v>
      </c>
    </row>
    <row r="901" spans="1:9">
      <c r="A901" t="s">
        <v>905</v>
      </c>
      <c r="B901" s="2">
        <v>8.8091484999999997E-2</v>
      </c>
      <c r="C901" s="2">
        <v>8.8521175999999993E-2</v>
      </c>
      <c r="D901" s="2">
        <v>8.5513354999999999E-2</v>
      </c>
      <c r="E901" s="2">
        <v>8.6802423000000004E-2</v>
      </c>
      <c r="F901">
        <v>179065600</v>
      </c>
      <c r="G901" s="9">
        <f t="shared" si="44"/>
        <v>-1.4633308576118731</v>
      </c>
      <c r="H901" s="10" t="str">
        <f t="shared" si="42"/>
        <v/>
      </c>
      <c r="I901" s="2">
        <f t="shared" si="43"/>
        <v>-1.4633308576118731</v>
      </c>
    </row>
    <row r="902" spans="1:9">
      <c r="A902" t="s">
        <v>906</v>
      </c>
      <c r="B902" s="2">
        <v>8.6802431999999999E-2</v>
      </c>
      <c r="C902" s="2">
        <v>8.7661808999999993E-2</v>
      </c>
      <c r="D902" s="2">
        <v>8.3794616000000002E-2</v>
      </c>
      <c r="E902" s="2">
        <v>8.5083677999999996E-2</v>
      </c>
      <c r="F902">
        <v>93184000</v>
      </c>
      <c r="G902" s="9">
        <f t="shared" si="44"/>
        <v>-1.9800656947099364</v>
      </c>
      <c r="H902" s="10" t="str">
        <f t="shared" si="42"/>
        <v/>
      </c>
      <c r="I902" s="2">
        <f t="shared" si="43"/>
        <v>-1.9800656947099364</v>
      </c>
    </row>
    <row r="903" spans="1:9">
      <c r="A903" t="s">
        <v>907</v>
      </c>
      <c r="B903" s="2">
        <v>8.5083655999999994E-2</v>
      </c>
      <c r="C903" s="2">
        <v>8.7661786000000005E-2</v>
      </c>
      <c r="D903" s="2">
        <v>8.3364903000000004E-2</v>
      </c>
      <c r="E903" s="2">
        <v>8.6372718000000001E-2</v>
      </c>
      <c r="F903">
        <v>95648000</v>
      </c>
      <c r="G903" s="9">
        <f t="shared" si="44"/>
        <v>1.515026183987962</v>
      </c>
      <c r="H903" s="10">
        <f t="shared" si="42"/>
        <v>1.515026183987962</v>
      </c>
      <c r="I903" s="2" t="str">
        <f t="shared" si="43"/>
        <v/>
      </c>
    </row>
    <row r="904" spans="1:9">
      <c r="A904" t="s">
        <v>908</v>
      </c>
      <c r="B904" s="2">
        <v>8.6372749999999998E-2</v>
      </c>
      <c r="C904" s="2">
        <v>9.0670407999999994E-2</v>
      </c>
      <c r="D904" s="2">
        <v>8.5083687000000005E-2</v>
      </c>
      <c r="E904" s="2">
        <v>9.0240716999999998E-2</v>
      </c>
      <c r="F904">
        <v>190668800</v>
      </c>
      <c r="G904" s="9">
        <f t="shared" si="44"/>
        <v>4.4782647687432933</v>
      </c>
      <c r="H904" s="10">
        <f t="shared" si="42"/>
        <v>4.4782647687432933</v>
      </c>
      <c r="I904" s="2" t="str">
        <f t="shared" si="43"/>
        <v/>
      </c>
    </row>
    <row r="905" spans="1:9">
      <c r="A905" t="s">
        <v>909</v>
      </c>
      <c r="B905" s="2">
        <v>9.0240729000000006E-2</v>
      </c>
      <c r="C905" s="2">
        <v>9.3248550999999999E-2</v>
      </c>
      <c r="D905" s="2">
        <v>8.9810267999999999E-2</v>
      </c>
      <c r="E905" s="2">
        <v>9.2389174000000004E-2</v>
      </c>
      <c r="F905">
        <v>172300800</v>
      </c>
      <c r="G905" s="9">
        <f t="shared" si="44"/>
        <v>2.3808066595924835</v>
      </c>
      <c r="H905" s="10">
        <f t="shared" si="42"/>
        <v>2.3808066595924835</v>
      </c>
      <c r="I905" s="2" t="str">
        <f t="shared" si="43"/>
        <v/>
      </c>
    </row>
    <row r="906" spans="1:9">
      <c r="A906" t="s">
        <v>910</v>
      </c>
      <c r="B906" s="2">
        <v>9.2389127000000001E-2</v>
      </c>
      <c r="C906" s="2">
        <v>9.3678188999999995E-2</v>
      </c>
      <c r="D906" s="2">
        <v>8.9810222999999995E-2</v>
      </c>
      <c r="E906" s="2">
        <v>9.1100058999999997E-2</v>
      </c>
      <c r="F906">
        <v>121094400</v>
      </c>
      <c r="G906" s="9">
        <f t="shared" si="44"/>
        <v>-1.3953095846489625</v>
      </c>
      <c r="H906" s="10" t="str">
        <f t="shared" si="42"/>
        <v/>
      </c>
      <c r="I906" s="2">
        <f t="shared" si="43"/>
        <v>-1.3953095846489625</v>
      </c>
    </row>
    <row r="907" spans="1:9">
      <c r="A907" t="s">
        <v>911</v>
      </c>
      <c r="B907" s="2">
        <v>9.1100073000000004E-2</v>
      </c>
      <c r="C907" s="2">
        <v>9.3248517000000003E-2</v>
      </c>
      <c r="D907" s="2">
        <v>9.0670388000000005E-2</v>
      </c>
      <c r="E907" s="2">
        <v>9.1529764E-2</v>
      </c>
      <c r="F907">
        <v>168694400</v>
      </c>
      <c r="G907" s="9">
        <f t="shared" si="44"/>
        <v>0.47168465609885329</v>
      </c>
      <c r="H907" s="10">
        <f t="shared" si="42"/>
        <v>0.47168465609885329</v>
      </c>
      <c r="I907" s="2" t="str">
        <f t="shared" si="43"/>
        <v/>
      </c>
    </row>
    <row r="908" spans="1:9">
      <c r="A908" t="s">
        <v>912</v>
      </c>
      <c r="B908" s="2">
        <v>9.1529784000000003E-2</v>
      </c>
      <c r="C908" s="2">
        <v>9.3248537000000006E-2</v>
      </c>
      <c r="D908" s="2">
        <v>8.9380570000000006E-2</v>
      </c>
      <c r="E908" s="2">
        <v>9.0670406999999995E-2</v>
      </c>
      <c r="F908">
        <v>135945600</v>
      </c>
      <c r="G908" s="9">
        <f t="shared" si="44"/>
        <v>-0.93888256939022052</v>
      </c>
      <c r="H908" s="10" t="str">
        <f t="shared" si="42"/>
        <v/>
      </c>
      <c r="I908" s="2">
        <f t="shared" si="43"/>
        <v>-0.93888256939022052</v>
      </c>
    </row>
    <row r="909" spans="1:9">
      <c r="A909" t="s">
        <v>913</v>
      </c>
      <c r="B909" s="2">
        <v>9.0670365000000003E-2</v>
      </c>
      <c r="C909" s="2">
        <v>9.0670365000000003E-2</v>
      </c>
      <c r="D909" s="2">
        <v>8.5943022999999993E-2</v>
      </c>
      <c r="E909" s="2">
        <v>8.8521153000000005E-2</v>
      </c>
      <c r="F909">
        <v>202988800</v>
      </c>
      <c r="G909" s="9">
        <f t="shared" si="44"/>
        <v>-2.3704029474578068</v>
      </c>
      <c r="H909" s="10" t="str">
        <f t="shared" si="42"/>
        <v/>
      </c>
      <c r="I909" s="2">
        <f t="shared" si="43"/>
        <v>-2.3704029474578068</v>
      </c>
    </row>
    <row r="910" spans="1:9">
      <c r="A910" t="s">
        <v>914</v>
      </c>
      <c r="B910" s="2">
        <v>8.8521153000000005E-2</v>
      </c>
      <c r="C910" s="2">
        <v>8.9380529E-2</v>
      </c>
      <c r="D910" s="2">
        <v>8.7232085000000001E-2</v>
      </c>
      <c r="E910" s="2">
        <v>8.8521153000000005E-2</v>
      </c>
      <c r="F910">
        <v>84851200</v>
      </c>
      <c r="G910" s="9">
        <f t="shared" si="44"/>
        <v>0</v>
      </c>
      <c r="H910" s="10" t="str">
        <f t="shared" si="42"/>
        <v/>
      </c>
      <c r="I910" s="2" t="str">
        <f t="shared" si="43"/>
        <v/>
      </c>
    </row>
    <row r="911" spans="1:9">
      <c r="A911" t="s">
        <v>915</v>
      </c>
      <c r="B911" s="2">
        <v>8.8521225999999995E-2</v>
      </c>
      <c r="C911" s="2">
        <v>8.8950911999999993E-2</v>
      </c>
      <c r="D911" s="2">
        <v>8.6802472000000006E-2</v>
      </c>
      <c r="E911" s="2">
        <v>8.7232158000000004E-2</v>
      </c>
      <c r="F911">
        <v>104025600</v>
      </c>
      <c r="G911" s="9">
        <f t="shared" si="44"/>
        <v>-1.4561434824510262</v>
      </c>
      <c r="H911" s="10" t="str">
        <f t="shared" si="42"/>
        <v/>
      </c>
      <c r="I911" s="2">
        <f t="shared" si="43"/>
        <v>-1.4561434824510262</v>
      </c>
    </row>
    <row r="912" spans="1:9">
      <c r="A912" t="s">
        <v>916</v>
      </c>
      <c r="B912" s="2">
        <v>8.7232158000000004E-2</v>
      </c>
      <c r="C912" s="2">
        <v>8.8521225999999995E-2</v>
      </c>
      <c r="D912" s="2">
        <v>8.6372779999999996E-2</v>
      </c>
      <c r="E912" s="2">
        <v>8.7232158000000004E-2</v>
      </c>
      <c r="F912">
        <v>77907200</v>
      </c>
      <c r="G912" s="9">
        <f t="shared" si="44"/>
        <v>0</v>
      </c>
      <c r="H912" s="10" t="str">
        <f t="shared" si="42"/>
        <v/>
      </c>
      <c r="I912" s="2" t="str">
        <f t="shared" si="43"/>
        <v/>
      </c>
    </row>
    <row r="913" spans="1:9">
      <c r="A913" t="s">
        <v>917</v>
      </c>
      <c r="B913" s="2">
        <v>8.7232158000000004E-2</v>
      </c>
      <c r="C913" s="2">
        <v>8.8521225999999995E-2</v>
      </c>
      <c r="D913" s="2">
        <v>8.6802472000000006E-2</v>
      </c>
      <c r="E913" s="2">
        <v>8.7232158000000004E-2</v>
      </c>
      <c r="F913">
        <v>33174400</v>
      </c>
      <c r="G913" s="9">
        <f t="shared" si="44"/>
        <v>0</v>
      </c>
      <c r="H913" s="10" t="str">
        <f t="shared" si="42"/>
        <v/>
      </c>
      <c r="I913" s="2" t="str">
        <f t="shared" si="43"/>
        <v/>
      </c>
    </row>
    <row r="914" spans="1:9">
      <c r="A914" t="s">
        <v>918</v>
      </c>
      <c r="B914" s="2">
        <v>8.7232094999999996E-2</v>
      </c>
      <c r="C914" s="2">
        <v>8.7232094999999996E-2</v>
      </c>
      <c r="D914" s="2">
        <v>8.4224279999999999E-2</v>
      </c>
      <c r="E914" s="2">
        <v>8.6372718000000001E-2</v>
      </c>
      <c r="F914">
        <v>94035200</v>
      </c>
      <c r="G914" s="9">
        <f t="shared" si="44"/>
        <v>-0.98523299171390777</v>
      </c>
      <c r="H914" s="10" t="str">
        <f t="shared" si="42"/>
        <v/>
      </c>
      <c r="I914" s="2">
        <f t="shared" si="43"/>
        <v>-0.98523299171390777</v>
      </c>
    </row>
    <row r="915" spans="1:9">
      <c r="A915" t="s">
        <v>919</v>
      </c>
      <c r="B915" s="2">
        <v>8.6372729999999995E-2</v>
      </c>
      <c r="C915" s="2">
        <v>9.2818825999999993E-2</v>
      </c>
      <c r="D915" s="2">
        <v>8.5943043999999996E-2</v>
      </c>
      <c r="E915" s="2">
        <v>9.1529764E-2</v>
      </c>
      <c r="F915">
        <v>179244800</v>
      </c>
      <c r="G915" s="9">
        <f t="shared" si="44"/>
        <v>5.9706885685824984</v>
      </c>
      <c r="H915" s="10">
        <f t="shared" si="42"/>
        <v>5.9706885685824984</v>
      </c>
      <c r="I915" s="2" t="str">
        <f t="shared" si="43"/>
        <v/>
      </c>
    </row>
    <row r="916" spans="1:9">
      <c r="A916" t="s">
        <v>920</v>
      </c>
      <c r="B916" s="2">
        <v>9.1959469000000002E-2</v>
      </c>
      <c r="C916" s="2">
        <v>9.4107914000000001E-2</v>
      </c>
      <c r="D916" s="2">
        <v>9.1959469000000002E-2</v>
      </c>
      <c r="E916" s="2">
        <v>9.1959469000000002E-2</v>
      </c>
      <c r="F916">
        <v>200457600</v>
      </c>
      <c r="G916" s="9">
        <f t="shared" si="44"/>
        <v>0.46947023702585144</v>
      </c>
      <c r="H916" s="10">
        <f t="shared" si="42"/>
        <v>0.46947023702585144</v>
      </c>
      <c r="I916" s="2" t="str">
        <f t="shared" si="43"/>
        <v/>
      </c>
    </row>
    <row r="917" spans="1:9">
      <c r="A917" t="s">
        <v>921</v>
      </c>
      <c r="B917" s="2">
        <v>9.1959468000000003E-2</v>
      </c>
      <c r="C917" s="2">
        <v>9.4967288999999996E-2</v>
      </c>
      <c r="D917" s="2">
        <v>9.1100090999999994E-2</v>
      </c>
      <c r="E917" s="2">
        <v>9.3678221000000006E-2</v>
      </c>
      <c r="F917">
        <v>143337600</v>
      </c>
      <c r="G917" s="9">
        <f t="shared" si="44"/>
        <v>1.8690321058726467</v>
      </c>
      <c r="H917" s="10">
        <f t="shared" si="42"/>
        <v>1.8690321058726467</v>
      </c>
      <c r="I917" s="2" t="str">
        <f t="shared" si="43"/>
        <v/>
      </c>
    </row>
    <row r="918" spans="1:9">
      <c r="A918" t="s">
        <v>922</v>
      </c>
      <c r="B918" s="2">
        <v>9.3678216999999994E-2</v>
      </c>
      <c r="C918" s="2">
        <v>9.4537593000000003E-2</v>
      </c>
      <c r="D918" s="2">
        <v>9.281884E-2</v>
      </c>
      <c r="E918" s="2">
        <v>9.3248530999999996E-2</v>
      </c>
      <c r="F918">
        <v>73942400</v>
      </c>
      <c r="G918" s="9">
        <f t="shared" si="44"/>
        <v>-0.45868719048369877</v>
      </c>
      <c r="H918" s="10" t="str">
        <f t="shared" si="42"/>
        <v/>
      </c>
      <c r="I918" s="2">
        <f t="shared" si="43"/>
        <v>-0.45868719048369877</v>
      </c>
    </row>
    <row r="919" spans="1:9">
      <c r="A919" t="s">
        <v>923</v>
      </c>
      <c r="B919" s="2">
        <v>9.3248539000000005E-2</v>
      </c>
      <c r="C919" s="2">
        <v>9.3678224000000004E-2</v>
      </c>
      <c r="D919" s="2">
        <v>8.6802440999999994E-2</v>
      </c>
      <c r="E919" s="2">
        <v>8.7661818000000002E-2</v>
      </c>
      <c r="F919">
        <v>125036800</v>
      </c>
      <c r="G919" s="9">
        <f t="shared" si="44"/>
        <v>-5.9912075183254023</v>
      </c>
      <c r="H919" s="10" t="str">
        <f t="shared" si="42"/>
        <v/>
      </c>
      <c r="I919" s="2">
        <f t="shared" si="43"/>
        <v>-5.9912075183254023</v>
      </c>
    </row>
    <row r="920" spans="1:9">
      <c r="A920" t="s">
        <v>924</v>
      </c>
      <c r="B920" s="2">
        <v>8.7661818000000002E-2</v>
      </c>
      <c r="C920" s="2">
        <v>8.8950879999999996E-2</v>
      </c>
      <c r="D920" s="2">
        <v>8.5513373000000004E-2</v>
      </c>
      <c r="E920" s="2">
        <v>8.7661818000000002E-2</v>
      </c>
      <c r="F920">
        <v>199628800</v>
      </c>
      <c r="G920" s="9">
        <f t="shared" si="44"/>
        <v>0</v>
      </c>
      <c r="H920" s="10" t="str">
        <f t="shared" si="42"/>
        <v/>
      </c>
      <c r="I920" s="2" t="str">
        <f t="shared" si="43"/>
        <v/>
      </c>
    </row>
    <row r="921" spans="1:9">
      <c r="A921" t="s">
        <v>925</v>
      </c>
      <c r="B921" s="2">
        <v>8.7661812000000006E-2</v>
      </c>
      <c r="C921" s="2">
        <v>8.8521188000000001E-2</v>
      </c>
      <c r="D921" s="2">
        <v>8.3364928000000005E-2</v>
      </c>
      <c r="E921" s="2">
        <v>8.5943058000000003E-2</v>
      </c>
      <c r="F921">
        <v>285734400</v>
      </c>
      <c r="G921" s="9">
        <f t="shared" si="44"/>
        <v>-1.9606711784143009</v>
      </c>
      <c r="H921" s="10" t="str">
        <f t="shared" si="42"/>
        <v/>
      </c>
      <c r="I921" s="2">
        <f t="shared" si="43"/>
        <v>-1.9606711784143009</v>
      </c>
    </row>
    <row r="922" spans="1:9">
      <c r="A922" t="s">
        <v>926</v>
      </c>
      <c r="B922" s="2">
        <v>8.5943083000000003E-2</v>
      </c>
      <c r="C922" s="2">
        <v>8.7232145999999997E-2</v>
      </c>
      <c r="D922" s="2">
        <v>8.2935265999999994E-2</v>
      </c>
      <c r="E922" s="2">
        <v>8.2935265999999994E-2</v>
      </c>
      <c r="F922">
        <v>303676800</v>
      </c>
      <c r="G922" s="9">
        <f t="shared" si="44"/>
        <v>-3.4997497994544351</v>
      </c>
      <c r="H922" s="10" t="str">
        <f t="shared" si="42"/>
        <v/>
      </c>
      <c r="I922" s="2">
        <f t="shared" si="43"/>
        <v>-3.4997497994544351</v>
      </c>
    </row>
    <row r="923" spans="1:9">
      <c r="A923" t="s">
        <v>927</v>
      </c>
      <c r="B923" s="2">
        <v>8.2935236999999995E-2</v>
      </c>
      <c r="C923" s="2">
        <v>9.4537589000000005E-2</v>
      </c>
      <c r="D923" s="2">
        <v>8.2505545999999999E-2</v>
      </c>
      <c r="E923" s="2">
        <v>9.4107904000000006E-2</v>
      </c>
      <c r="F923">
        <v>618060800</v>
      </c>
      <c r="G923" s="9">
        <f t="shared" si="44"/>
        <v>13.47151644753875</v>
      </c>
      <c r="H923" s="10">
        <f t="shared" si="42"/>
        <v>13.47151644753875</v>
      </c>
      <c r="I923" s="2" t="str">
        <f t="shared" si="43"/>
        <v/>
      </c>
    </row>
    <row r="924" spans="1:9">
      <c r="A924" t="s">
        <v>928</v>
      </c>
      <c r="B924" s="2">
        <v>9.4107897999999995E-2</v>
      </c>
      <c r="C924" s="2">
        <v>0.104850872</v>
      </c>
      <c r="D924" s="2">
        <v>9.3678206999999999E-2</v>
      </c>
      <c r="E924" s="2">
        <v>0.100553215</v>
      </c>
      <c r="F924">
        <v>626796800</v>
      </c>
      <c r="G924" s="9">
        <f t="shared" si="44"/>
        <v>6.8488519306518558</v>
      </c>
      <c r="H924" s="10">
        <f t="shared" si="42"/>
        <v>6.8488519306518558</v>
      </c>
      <c r="I924" s="2" t="str">
        <f t="shared" si="43"/>
        <v/>
      </c>
    </row>
    <row r="925" spans="1:9">
      <c r="A925" t="s">
        <v>929</v>
      </c>
      <c r="B925" s="2">
        <v>0.10055323300000001</v>
      </c>
      <c r="C925" s="2">
        <v>0.103132138</v>
      </c>
      <c r="D925" s="2">
        <v>9.5826669000000003E-2</v>
      </c>
      <c r="E925" s="2">
        <v>0.10184230700000001</v>
      </c>
      <c r="F925">
        <v>332483200</v>
      </c>
      <c r="G925" s="9">
        <f t="shared" si="44"/>
        <v>1.2819997848900262</v>
      </c>
      <c r="H925" s="10">
        <f t="shared" si="42"/>
        <v>1.2819997848900262</v>
      </c>
      <c r="I925" s="2" t="str">
        <f t="shared" si="43"/>
        <v/>
      </c>
    </row>
    <row r="926" spans="1:9">
      <c r="A926" t="s">
        <v>930</v>
      </c>
      <c r="B926" s="2">
        <v>0.101842303</v>
      </c>
      <c r="C926" s="2">
        <v>0.10399151700000001</v>
      </c>
      <c r="D926" s="2">
        <v>9.7115723000000001E-2</v>
      </c>
      <c r="E926" s="2">
        <v>9.7975105000000007E-2</v>
      </c>
      <c r="F926">
        <v>294403200</v>
      </c>
      <c r="G926" s="9">
        <f t="shared" si="44"/>
        <v>-3.7972450879377666</v>
      </c>
      <c r="H926" s="10" t="str">
        <f t="shared" si="42"/>
        <v/>
      </c>
      <c r="I926" s="2">
        <f t="shared" si="43"/>
        <v>-3.7972450879377666</v>
      </c>
    </row>
    <row r="927" spans="1:9">
      <c r="A927" t="s">
        <v>931</v>
      </c>
      <c r="B927" s="2">
        <v>9.7975084000000004E-2</v>
      </c>
      <c r="C927" s="2">
        <v>0.103132112</v>
      </c>
      <c r="D927" s="2">
        <v>9.5826645000000002E-2</v>
      </c>
      <c r="E927" s="2">
        <v>0.102272741</v>
      </c>
      <c r="F927">
        <v>257622400</v>
      </c>
      <c r="G927" s="9">
        <f t="shared" si="44"/>
        <v>4.3864571515386421</v>
      </c>
      <c r="H927" s="10">
        <f t="shared" si="42"/>
        <v>4.3864571515386421</v>
      </c>
      <c r="I927" s="2" t="str">
        <f t="shared" si="43"/>
        <v/>
      </c>
    </row>
    <row r="928" spans="1:9">
      <c r="A928" t="s">
        <v>932</v>
      </c>
      <c r="B928" s="2">
        <v>0.102272764</v>
      </c>
      <c r="C928" s="2">
        <v>0.106139951</v>
      </c>
      <c r="D928" s="2">
        <v>9.7545413999999997E-2</v>
      </c>
      <c r="E928" s="2">
        <v>9.7975105000000007E-2</v>
      </c>
      <c r="F928">
        <v>397376000</v>
      </c>
      <c r="G928" s="9">
        <f t="shared" si="44"/>
        <v>-4.2021324137582212</v>
      </c>
      <c r="H928" s="10" t="str">
        <f t="shared" si="42"/>
        <v/>
      </c>
      <c r="I928" s="2">
        <f t="shared" si="43"/>
        <v>-4.2021324137582212</v>
      </c>
    </row>
    <row r="929" spans="1:9">
      <c r="A929" t="s">
        <v>933</v>
      </c>
      <c r="B929" s="2">
        <v>9.7975120999999998E-2</v>
      </c>
      <c r="C929" s="2">
        <v>0.103991534</v>
      </c>
      <c r="D929" s="2">
        <v>9.6686058000000005E-2</v>
      </c>
      <c r="E929" s="2">
        <v>0.10313215100000001</v>
      </c>
      <c r="F929">
        <v>241449600</v>
      </c>
      <c r="G929" s="9">
        <f t="shared" si="44"/>
        <v>5.2636289596219346</v>
      </c>
      <c r="H929" s="10">
        <f t="shared" si="42"/>
        <v>5.2636289596219346</v>
      </c>
      <c r="I929" s="2" t="str">
        <f t="shared" si="43"/>
        <v/>
      </c>
    </row>
    <row r="930" spans="1:9">
      <c r="A930" t="s">
        <v>934</v>
      </c>
      <c r="B930" s="2">
        <v>0.103132142</v>
      </c>
      <c r="C930" s="2">
        <v>0.103991525</v>
      </c>
      <c r="D930" s="2">
        <v>9.7975112000000003E-2</v>
      </c>
      <c r="E930" s="2">
        <v>9.9264174999999996E-2</v>
      </c>
      <c r="F930">
        <v>174070400</v>
      </c>
      <c r="G930" s="9">
        <f t="shared" si="44"/>
        <v>-3.7505045347110126</v>
      </c>
      <c r="H930" s="10" t="str">
        <f t="shared" si="42"/>
        <v/>
      </c>
      <c r="I930" s="2">
        <f t="shared" si="43"/>
        <v>-3.7505045347110126</v>
      </c>
    </row>
    <row r="931" spans="1:9">
      <c r="A931" t="s">
        <v>935</v>
      </c>
      <c r="B931" s="2">
        <v>9.8834427000000002E-2</v>
      </c>
      <c r="C931" s="2">
        <v>9.8834427000000002E-2</v>
      </c>
      <c r="D931" s="2">
        <v>9.4967241999999993E-2</v>
      </c>
      <c r="E931" s="2">
        <v>9.5826618000000002E-2</v>
      </c>
      <c r="F931">
        <v>178886400</v>
      </c>
      <c r="G931" s="9">
        <f t="shared" si="44"/>
        <v>-3.4630389060302913</v>
      </c>
      <c r="H931" s="10" t="str">
        <f t="shared" si="42"/>
        <v/>
      </c>
      <c r="I931" s="2">
        <f t="shared" si="43"/>
        <v>-3.4630389060302913</v>
      </c>
    </row>
    <row r="932" spans="1:9">
      <c r="A932" t="s">
        <v>936</v>
      </c>
      <c r="B932" s="2">
        <v>9.5826650999999999E-2</v>
      </c>
      <c r="C932" s="2">
        <v>9.7545399000000005E-2</v>
      </c>
      <c r="D932" s="2">
        <v>9.4537582999999994E-2</v>
      </c>
      <c r="E932" s="2">
        <v>9.6686027999999993E-2</v>
      </c>
      <c r="F932">
        <v>144816000</v>
      </c>
      <c r="G932" s="9">
        <f t="shared" si="44"/>
        <v>0.89683849637685331</v>
      </c>
      <c r="H932" s="10">
        <f t="shared" si="42"/>
        <v>0.89683849637685331</v>
      </c>
      <c r="I932" s="2" t="str">
        <f t="shared" si="43"/>
        <v/>
      </c>
    </row>
    <row r="933" spans="1:9">
      <c r="A933" t="s">
        <v>937</v>
      </c>
      <c r="B933" s="2">
        <v>9.6686022999999996E-2</v>
      </c>
      <c r="C933" s="2">
        <v>9.7115702999999998E-2</v>
      </c>
      <c r="D933" s="2">
        <v>9.3248516000000004E-2</v>
      </c>
      <c r="E933" s="2">
        <v>9.4537578999999997E-2</v>
      </c>
      <c r="F933">
        <v>153932800</v>
      </c>
      <c r="G933" s="9">
        <f t="shared" si="44"/>
        <v>-2.2220883869590722</v>
      </c>
      <c r="H933" s="10" t="str">
        <f t="shared" si="42"/>
        <v/>
      </c>
      <c r="I933" s="2">
        <f t="shared" si="43"/>
        <v>-2.2220883869590722</v>
      </c>
    </row>
    <row r="934" spans="1:9">
      <c r="A934" t="s">
        <v>938</v>
      </c>
      <c r="B934" s="2">
        <v>9.4537589000000005E-2</v>
      </c>
      <c r="C934" s="2">
        <v>9.4967280000000001E-2</v>
      </c>
      <c r="D934" s="2">
        <v>9.1529772999999995E-2</v>
      </c>
      <c r="E934" s="2">
        <v>9.4107904000000006E-2</v>
      </c>
      <c r="F934">
        <v>138454400</v>
      </c>
      <c r="G934" s="9">
        <f t="shared" si="44"/>
        <v>-0.45450180187075717</v>
      </c>
      <c r="H934" s="10" t="str">
        <f t="shared" si="42"/>
        <v/>
      </c>
      <c r="I934" s="2">
        <f t="shared" si="43"/>
        <v>-0.45450180187075717</v>
      </c>
    </row>
    <row r="935" spans="1:9">
      <c r="A935" t="s">
        <v>939</v>
      </c>
      <c r="B935" s="2">
        <v>9.4107912000000002E-2</v>
      </c>
      <c r="C935" s="2">
        <v>9.8834476000000004E-2</v>
      </c>
      <c r="D935" s="2">
        <v>9.4107912000000002E-2</v>
      </c>
      <c r="E935" s="2">
        <v>9.7975105000000007E-2</v>
      </c>
      <c r="F935">
        <v>179536000</v>
      </c>
      <c r="G935" s="9">
        <f t="shared" si="44"/>
        <v>4.1093264599751373</v>
      </c>
      <c r="H935" s="10">
        <f t="shared" si="42"/>
        <v>4.1093264599751373</v>
      </c>
      <c r="I935" s="2" t="str">
        <f t="shared" si="43"/>
        <v/>
      </c>
    </row>
    <row r="936" spans="1:9">
      <c r="A936" t="s">
        <v>940</v>
      </c>
      <c r="B936" s="2">
        <v>9.7975084000000004E-2</v>
      </c>
      <c r="C936" s="2">
        <v>0.10055320800000001</v>
      </c>
      <c r="D936" s="2">
        <v>9.5396954000000006E-2</v>
      </c>
      <c r="E936" s="2">
        <v>9.6256331000000001E-2</v>
      </c>
      <c r="F936">
        <v>220416000</v>
      </c>
      <c r="G936" s="9">
        <f t="shared" si="44"/>
        <v>-1.7542966654641567</v>
      </c>
      <c r="H936" s="10" t="str">
        <f t="shared" si="42"/>
        <v/>
      </c>
      <c r="I936" s="2">
        <f t="shared" si="43"/>
        <v>-1.7542966654641567</v>
      </c>
    </row>
    <row r="937" spans="1:9">
      <c r="A937" t="s">
        <v>941</v>
      </c>
      <c r="B937" s="2">
        <v>9.6256336999999997E-2</v>
      </c>
      <c r="C937" s="2">
        <v>9.8404780999999997E-2</v>
      </c>
      <c r="D937" s="2">
        <v>9.6256336999999997E-2</v>
      </c>
      <c r="E937" s="2">
        <v>9.6686027999999993E-2</v>
      </c>
      <c r="F937">
        <v>83417600</v>
      </c>
      <c r="G937" s="9">
        <f t="shared" si="44"/>
        <v>0.44640907827662041</v>
      </c>
      <c r="H937" s="10">
        <f t="shared" si="42"/>
        <v>0.44640907827662041</v>
      </c>
      <c r="I937" s="2" t="str">
        <f t="shared" si="43"/>
        <v/>
      </c>
    </row>
    <row r="938" spans="1:9">
      <c r="A938" t="s">
        <v>942</v>
      </c>
      <c r="B938" s="2">
        <v>9.6686027999999993E-2</v>
      </c>
      <c r="C938" s="2">
        <v>9.7975090000000001E-2</v>
      </c>
      <c r="D938" s="2">
        <v>9.5826650999999999E-2</v>
      </c>
      <c r="E938" s="2">
        <v>9.6686027999999993E-2</v>
      </c>
      <c r="F938">
        <v>70896000</v>
      </c>
      <c r="G938" s="9">
        <f t="shared" si="44"/>
        <v>0</v>
      </c>
      <c r="H938" s="10" t="str">
        <f t="shared" si="42"/>
        <v/>
      </c>
      <c r="I938" s="2" t="str">
        <f t="shared" si="43"/>
        <v/>
      </c>
    </row>
    <row r="939" spans="1:9">
      <c r="A939" t="s">
        <v>943</v>
      </c>
      <c r="B939" s="2">
        <v>9.6685994999999997E-2</v>
      </c>
      <c r="C939" s="2">
        <v>9.6685994999999997E-2</v>
      </c>
      <c r="D939" s="2">
        <v>9.4107865999999998E-2</v>
      </c>
      <c r="E939" s="2">
        <v>9.5826618000000002E-2</v>
      </c>
      <c r="F939">
        <v>87673600</v>
      </c>
      <c r="G939" s="9">
        <f t="shared" si="44"/>
        <v>-0.88886679676197999</v>
      </c>
      <c r="H939" s="10" t="str">
        <f t="shared" si="42"/>
        <v/>
      </c>
      <c r="I939" s="2">
        <f t="shared" si="43"/>
        <v>-0.88886679676197999</v>
      </c>
    </row>
    <row r="940" spans="1:9">
      <c r="A940" t="s">
        <v>944</v>
      </c>
      <c r="B940" s="2">
        <v>9.5826647000000001E-2</v>
      </c>
      <c r="C940" s="2">
        <v>9.7115702999999998E-2</v>
      </c>
      <c r="D940" s="2">
        <v>9.4967270000000006E-2</v>
      </c>
      <c r="E940" s="2">
        <v>9.7115702999999998E-2</v>
      </c>
      <c r="F940">
        <v>59158400</v>
      </c>
      <c r="G940" s="9">
        <f t="shared" si="44"/>
        <v>1.3452264380237184</v>
      </c>
      <c r="H940" s="10">
        <f t="shared" si="42"/>
        <v>1.3452264380237184</v>
      </c>
      <c r="I940" s="2" t="str">
        <f t="shared" si="43"/>
        <v/>
      </c>
    </row>
    <row r="941" spans="1:9">
      <c r="A941" t="s">
        <v>945</v>
      </c>
      <c r="B941" s="2">
        <v>9.7115702999999998E-2</v>
      </c>
      <c r="C941" s="2">
        <v>9.7545393999999994E-2</v>
      </c>
      <c r="D941" s="2">
        <v>9.3678202000000002E-2</v>
      </c>
      <c r="E941" s="2">
        <v>9.4537578999999997E-2</v>
      </c>
      <c r="F941">
        <v>74121600</v>
      </c>
      <c r="G941" s="9">
        <f t="shared" si="44"/>
        <v>-2.6546932374056964</v>
      </c>
      <c r="H941" s="10" t="str">
        <f t="shared" si="42"/>
        <v/>
      </c>
      <c r="I941" s="2">
        <f t="shared" si="43"/>
        <v>-2.6546932374056964</v>
      </c>
    </row>
    <row r="942" spans="1:9">
      <c r="A942" t="s">
        <v>946</v>
      </c>
      <c r="B942" s="2">
        <v>9.4537601999999998E-2</v>
      </c>
      <c r="C942" s="2">
        <v>9.5826671000000002E-2</v>
      </c>
      <c r="D942" s="2">
        <v>9.2818848999999995E-2</v>
      </c>
      <c r="E942" s="2">
        <v>9.2818848999999995E-2</v>
      </c>
      <c r="F942">
        <v>50960000</v>
      </c>
      <c r="G942" s="9">
        <f t="shared" si="44"/>
        <v>-1.8180389408956641</v>
      </c>
      <c r="H942" s="10" t="str">
        <f t="shared" si="42"/>
        <v/>
      </c>
      <c r="I942" s="2">
        <f t="shared" si="43"/>
        <v>-1.8180389408956641</v>
      </c>
    </row>
    <row r="943" spans="1:9">
      <c r="A943" t="s">
        <v>947</v>
      </c>
      <c r="B943" s="2">
        <v>9.2818812000000001E-2</v>
      </c>
      <c r="C943" s="2">
        <v>9.3248503999999996E-2</v>
      </c>
      <c r="D943" s="2">
        <v>8.9810222999999995E-2</v>
      </c>
      <c r="E943" s="2">
        <v>9.1100058999999997E-2</v>
      </c>
      <c r="F943">
        <v>137849600</v>
      </c>
      <c r="G943" s="9">
        <f t="shared" si="44"/>
        <v>-1.8517682760750436</v>
      </c>
      <c r="H943" s="10" t="str">
        <f t="shared" si="42"/>
        <v/>
      </c>
      <c r="I943" s="2">
        <f t="shared" si="43"/>
        <v>-1.8517682760750436</v>
      </c>
    </row>
    <row r="944" spans="1:9">
      <c r="A944" t="s">
        <v>948</v>
      </c>
      <c r="B944" s="2">
        <v>9.1100094000000006E-2</v>
      </c>
      <c r="C944" s="2">
        <v>9.1959471000000001E-2</v>
      </c>
      <c r="D944" s="2">
        <v>8.9380571000000006E-2</v>
      </c>
      <c r="E944" s="2">
        <v>9.0240716999999998E-2</v>
      </c>
      <c r="F944">
        <v>119840000</v>
      </c>
      <c r="G944" s="9">
        <f t="shared" si="44"/>
        <v>-0.94329466899686543</v>
      </c>
      <c r="H944" s="10" t="str">
        <f t="shared" si="42"/>
        <v/>
      </c>
      <c r="I944" s="2">
        <f t="shared" si="43"/>
        <v>-0.94329466899686543</v>
      </c>
    </row>
    <row r="945" spans="1:9">
      <c r="A945" t="s">
        <v>949</v>
      </c>
      <c r="B945" s="2">
        <v>9.0240716999999998E-2</v>
      </c>
      <c r="C945" s="2">
        <v>9.1529785000000002E-2</v>
      </c>
      <c r="D945" s="2">
        <v>8.9380571000000006E-2</v>
      </c>
      <c r="E945" s="2">
        <v>9.0240716999999998E-2</v>
      </c>
      <c r="F945">
        <v>103756800</v>
      </c>
      <c r="G945" s="9">
        <f t="shared" si="44"/>
        <v>0</v>
      </c>
      <c r="H945" s="10" t="str">
        <f t="shared" si="42"/>
        <v/>
      </c>
      <c r="I945" s="2" t="str">
        <f t="shared" si="43"/>
        <v/>
      </c>
    </row>
    <row r="946" spans="1:9">
      <c r="A946" t="s">
        <v>950</v>
      </c>
      <c r="B946" s="2">
        <v>9.0240683000000002E-2</v>
      </c>
      <c r="C946" s="2">
        <v>9.2389127000000001E-2</v>
      </c>
      <c r="D946" s="2">
        <v>9.0240683000000002E-2</v>
      </c>
      <c r="E946" s="2">
        <v>9.1100058999999997E-2</v>
      </c>
      <c r="F946">
        <v>130972800</v>
      </c>
      <c r="G946" s="9">
        <f t="shared" si="44"/>
        <v>0.95227745143026621</v>
      </c>
      <c r="H946" s="10">
        <f t="shared" si="42"/>
        <v>0.95227745143026621</v>
      </c>
      <c r="I946" s="2" t="str">
        <f t="shared" si="43"/>
        <v/>
      </c>
    </row>
    <row r="947" spans="1:9">
      <c r="A947" t="s">
        <v>951</v>
      </c>
      <c r="B947" s="2">
        <v>9.1100058999999997E-2</v>
      </c>
      <c r="C947" s="2">
        <v>9.2389127000000001E-2</v>
      </c>
      <c r="D947" s="2">
        <v>9.0240683000000002E-2</v>
      </c>
      <c r="E947" s="2">
        <v>9.1100058999999997E-2</v>
      </c>
      <c r="F947">
        <v>83260800</v>
      </c>
      <c r="G947" s="9">
        <f t="shared" si="44"/>
        <v>0</v>
      </c>
      <c r="H947" s="10" t="str">
        <f t="shared" si="42"/>
        <v/>
      </c>
      <c r="I947" s="2" t="str">
        <f t="shared" si="43"/>
        <v/>
      </c>
    </row>
    <row r="948" spans="1:9">
      <c r="A948" t="s">
        <v>952</v>
      </c>
      <c r="B948" s="2">
        <v>9.1100091999999994E-2</v>
      </c>
      <c r="C948" s="2">
        <v>9.1529784000000003E-2</v>
      </c>
      <c r="D948" s="2">
        <v>8.8950878999999997E-2</v>
      </c>
      <c r="E948" s="2">
        <v>9.0670406999999995E-2</v>
      </c>
      <c r="F948">
        <v>64624000</v>
      </c>
      <c r="G948" s="9">
        <f t="shared" si="44"/>
        <v>-0.47162647830996751</v>
      </c>
      <c r="H948" s="10" t="str">
        <f t="shared" si="42"/>
        <v/>
      </c>
      <c r="I948" s="2">
        <f t="shared" si="43"/>
        <v>-0.47162647830996751</v>
      </c>
    </row>
    <row r="949" spans="1:9">
      <c r="A949" t="s">
        <v>953</v>
      </c>
      <c r="B949" s="2">
        <v>9.1529796999999996E-2</v>
      </c>
      <c r="C949" s="2">
        <v>9.4107927999999993E-2</v>
      </c>
      <c r="D949" s="2">
        <v>9.1529796999999996E-2</v>
      </c>
      <c r="E949" s="2">
        <v>9.2389174000000004E-2</v>
      </c>
      <c r="F949">
        <v>152387200</v>
      </c>
      <c r="G949" s="9">
        <f t="shared" si="44"/>
        <v>1.8956206957359418</v>
      </c>
      <c r="H949" s="10">
        <f t="shared" si="42"/>
        <v>1.8956206957359418</v>
      </c>
      <c r="I949" s="2" t="str">
        <f t="shared" si="43"/>
        <v/>
      </c>
    </row>
    <row r="950" spans="1:9">
      <c r="A950" t="s">
        <v>954</v>
      </c>
      <c r="B950" s="2">
        <v>9.2389157E-2</v>
      </c>
      <c r="C950" s="2">
        <v>9.2818842999999998E-2</v>
      </c>
      <c r="D950" s="2">
        <v>8.9810251999999993E-2</v>
      </c>
      <c r="E950" s="2">
        <v>8.9810251999999993E-2</v>
      </c>
      <c r="F950">
        <v>133123200</v>
      </c>
      <c r="G950" s="9">
        <f t="shared" si="44"/>
        <v>-2.7913681748036963</v>
      </c>
      <c r="H950" s="10" t="str">
        <f t="shared" si="42"/>
        <v/>
      </c>
      <c r="I950" s="2">
        <f t="shared" si="43"/>
        <v>-2.7913681748036963</v>
      </c>
    </row>
    <row r="951" spans="1:9">
      <c r="A951" t="s">
        <v>955</v>
      </c>
      <c r="B951" s="2">
        <v>9.4537578999999997E-2</v>
      </c>
      <c r="C951" s="2">
        <v>9.4967270000000006E-2</v>
      </c>
      <c r="D951" s="2">
        <v>9.4537578999999997E-2</v>
      </c>
      <c r="E951" s="2">
        <v>9.4537578999999997E-2</v>
      </c>
      <c r="F951">
        <v>207334400</v>
      </c>
      <c r="G951" s="9">
        <f t="shared" si="44"/>
        <v>5.2636830369878078</v>
      </c>
      <c r="H951" s="10">
        <f t="shared" si="42"/>
        <v>5.2636830369878078</v>
      </c>
      <c r="I951" s="2" t="str">
        <f t="shared" si="43"/>
        <v/>
      </c>
    </row>
    <row r="952" spans="1:9">
      <c r="A952" t="s">
        <v>956</v>
      </c>
      <c r="B952" s="2">
        <v>9.4967241999999993E-2</v>
      </c>
      <c r="C952" s="2">
        <v>9.7975056000000005E-2</v>
      </c>
      <c r="D952" s="2">
        <v>9.4967241999999993E-2</v>
      </c>
      <c r="E952" s="2">
        <v>9.5826618000000002E-2</v>
      </c>
      <c r="F952">
        <v>246870400</v>
      </c>
      <c r="G952" s="9">
        <f t="shared" si="44"/>
        <v>1.3635202145381846</v>
      </c>
      <c r="H952" s="10">
        <f t="shared" si="42"/>
        <v>1.3635202145381846</v>
      </c>
      <c r="I952" s="2" t="str">
        <f t="shared" si="43"/>
        <v/>
      </c>
    </row>
    <row r="953" spans="1:9">
      <c r="A953" t="s">
        <v>957</v>
      </c>
      <c r="B953" s="2">
        <v>9.8404765000000005E-2</v>
      </c>
      <c r="C953" s="2">
        <v>9.9693826999999999E-2</v>
      </c>
      <c r="D953" s="2">
        <v>9.8404765000000005E-2</v>
      </c>
      <c r="E953" s="2">
        <v>9.8404765000000005E-2</v>
      </c>
      <c r="F953">
        <v>192752000</v>
      </c>
      <c r="G953" s="9">
        <f t="shared" si="44"/>
        <v>2.6904288743655784</v>
      </c>
      <c r="H953" s="10">
        <f t="shared" si="42"/>
        <v>2.6904288743655784</v>
      </c>
      <c r="I953" s="2" t="str">
        <f t="shared" si="43"/>
        <v/>
      </c>
    </row>
    <row r="954" spans="1:9">
      <c r="A954" t="s">
        <v>958</v>
      </c>
      <c r="B954" s="2">
        <v>9.8404798000000002E-2</v>
      </c>
      <c r="C954" s="2">
        <v>9.9264168999999999E-2</v>
      </c>
      <c r="D954" s="2">
        <v>9.4967290999999995E-2</v>
      </c>
      <c r="E954" s="2">
        <v>9.4967290999999995E-2</v>
      </c>
      <c r="F954">
        <v>97305600</v>
      </c>
      <c r="G954" s="9">
        <f t="shared" si="44"/>
        <v>-3.493198728740432</v>
      </c>
      <c r="H954" s="10" t="str">
        <f t="shared" si="42"/>
        <v/>
      </c>
      <c r="I954" s="2">
        <f t="shared" si="43"/>
        <v>-3.493198728740432</v>
      </c>
    </row>
    <row r="955" spans="1:9">
      <c r="A955" t="s">
        <v>959</v>
      </c>
      <c r="B955" s="2">
        <v>9.4967293999999994E-2</v>
      </c>
      <c r="C955" s="2">
        <v>9.5826671000000002E-2</v>
      </c>
      <c r="D955" s="2">
        <v>9.2818848999999995E-2</v>
      </c>
      <c r="E955" s="2">
        <v>9.2818848999999995E-2</v>
      </c>
      <c r="F955">
        <v>106288000</v>
      </c>
      <c r="G955" s="9">
        <f t="shared" si="44"/>
        <v>-2.2622968154372232</v>
      </c>
      <c r="H955" s="10" t="str">
        <f t="shared" si="42"/>
        <v/>
      </c>
      <c r="I955" s="2">
        <f t="shared" si="43"/>
        <v>-2.2622968154372232</v>
      </c>
    </row>
    <row r="956" spans="1:9">
      <c r="A956" t="s">
        <v>960</v>
      </c>
      <c r="B956" s="2">
        <v>9.3248530999999996E-2</v>
      </c>
      <c r="C956" s="2">
        <v>9.4107908000000004E-2</v>
      </c>
      <c r="D956" s="2">
        <v>9.3248530999999996E-2</v>
      </c>
      <c r="E956" s="2">
        <v>9.3248530999999996E-2</v>
      </c>
      <c r="F956">
        <v>66169600</v>
      </c>
      <c r="G956" s="9">
        <f t="shared" si="44"/>
        <v>0.4629253698243993</v>
      </c>
      <c r="H956" s="10">
        <f t="shared" si="42"/>
        <v>0.4629253698243993</v>
      </c>
      <c r="I956" s="2" t="str">
        <f t="shared" si="43"/>
        <v/>
      </c>
    </row>
    <row r="957" spans="1:9">
      <c r="A957" t="s">
        <v>961</v>
      </c>
      <c r="B957" s="2">
        <v>9.3248550999999999E-2</v>
      </c>
      <c r="C957" s="2">
        <v>9.5826681999999996E-2</v>
      </c>
      <c r="D957" s="2">
        <v>9.1100106E-2</v>
      </c>
      <c r="E957" s="2">
        <v>9.2389174000000004E-2</v>
      </c>
      <c r="F957">
        <v>99836800</v>
      </c>
      <c r="G957" s="9">
        <f t="shared" si="44"/>
        <v>-0.92157698441382541</v>
      </c>
      <c r="H957" s="10" t="str">
        <f t="shared" si="42"/>
        <v/>
      </c>
      <c r="I957" s="2">
        <f t="shared" si="43"/>
        <v>-0.92157698441382541</v>
      </c>
    </row>
    <row r="958" spans="1:9">
      <c r="A958" t="s">
        <v>962</v>
      </c>
      <c r="B958" s="2">
        <v>9.2389140999999994E-2</v>
      </c>
      <c r="C958" s="2">
        <v>9.2818825999999993E-2</v>
      </c>
      <c r="D958" s="2">
        <v>9.1529764E-2</v>
      </c>
      <c r="E958" s="2">
        <v>9.1529764E-2</v>
      </c>
      <c r="F958">
        <v>79004800</v>
      </c>
      <c r="G958" s="9">
        <f t="shared" si="44"/>
        <v>-0.93020638976597492</v>
      </c>
      <c r="H958" s="10" t="str">
        <f t="shared" si="42"/>
        <v/>
      </c>
      <c r="I958" s="2">
        <f t="shared" si="43"/>
        <v>-0.93020638976597492</v>
      </c>
    </row>
    <row r="959" spans="1:9">
      <c r="A959" t="s">
        <v>963</v>
      </c>
      <c r="B959" s="2">
        <v>9.1100088999999995E-2</v>
      </c>
      <c r="C959" s="2">
        <v>9.1100088999999995E-2</v>
      </c>
      <c r="D959" s="2">
        <v>8.9810251999999993E-2</v>
      </c>
      <c r="E959" s="2">
        <v>8.9810251999999993E-2</v>
      </c>
      <c r="F959">
        <v>166790400</v>
      </c>
      <c r="G959" s="9">
        <f t="shared" si="44"/>
        <v>-1.8786369863250236</v>
      </c>
      <c r="H959" s="10" t="str">
        <f t="shared" si="42"/>
        <v/>
      </c>
      <c r="I959" s="2">
        <f t="shared" si="43"/>
        <v>-1.8786369863250236</v>
      </c>
    </row>
    <row r="960" spans="1:9">
      <c r="A960" t="s">
        <v>964</v>
      </c>
      <c r="B960" s="2">
        <v>8.9810213999999999E-2</v>
      </c>
      <c r="C960" s="2">
        <v>9.367818E-2</v>
      </c>
      <c r="D960" s="2">
        <v>8.8521153000000005E-2</v>
      </c>
      <c r="E960" s="2">
        <v>8.8521153000000005E-2</v>
      </c>
      <c r="F960">
        <v>110969600</v>
      </c>
      <c r="G960" s="9">
        <f t="shared" si="44"/>
        <v>-1.4353584042944096</v>
      </c>
      <c r="H960" s="10" t="str">
        <f t="shared" si="42"/>
        <v/>
      </c>
      <c r="I960" s="2">
        <f t="shared" si="43"/>
        <v>-1.4353584042944096</v>
      </c>
    </row>
    <row r="961" spans="1:9">
      <c r="A961" t="s">
        <v>965</v>
      </c>
      <c r="B961" s="2">
        <v>8.8521153000000005E-2</v>
      </c>
      <c r="C961" s="2">
        <v>8.8950838000000004E-2</v>
      </c>
      <c r="D961" s="2">
        <v>8.8521153000000005E-2</v>
      </c>
      <c r="E961" s="2">
        <v>8.8521153000000005E-2</v>
      </c>
      <c r="F961">
        <v>105929600</v>
      </c>
      <c r="G961" s="9">
        <f t="shared" si="44"/>
        <v>0</v>
      </c>
      <c r="H961" s="10" t="str">
        <f t="shared" si="42"/>
        <v/>
      </c>
      <c r="I961" s="2" t="str">
        <f t="shared" si="43"/>
        <v/>
      </c>
    </row>
    <row r="962" spans="1:9">
      <c r="A962" t="s">
        <v>966</v>
      </c>
      <c r="B962" s="2">
        <v>8.8521162E-2</v>
      </c>
      <c r="C962" s="2">
        <v>8.8521162E-2</v>
      </c>
      <c r="D962" s="2">
        <v>8.4653964999999998E-2</v>
      </c>
      <c r="E962" s="2">
        <v>8.6372718000000001E-2</v>
      </c>
      <c r="F962">
        <v>233408000</v>
      </c>
      <c r="G962" s="9">
        <f t="shared" si="44"/>
        <v>-2.4270300681691346</v>
      </c>
      <c r="H962" s="10" t="str">
        <f t="shared" ref="H962:H1025" si="45">IF(G962&gt;0,G962,"")</f>
        <v/>
      </c>
      <c r="I962" s="2">
        <f t="shared" ref="I962:I1025" si="46">IF(G962&lt;0,G962,"")</f>
        <v>-2.4270300681691346</v>
      </c>
    </row>
    <row r="963" spans="1:9">
      <c r="A963" t="s">
        <v>967</v>
      </c>
      <c r="B963" s="2">
        <v>8.5943052000000006E-2</v>
      </c>
      <c r="C963" s="2">
        <v>8.5943052000000006E-2</v>
      </c>
      <c r="D963" s="2">
        <v>8.4224299000000002E-2</v>
      </c>
      <c r="E963" s="2">
        <v>8.4224299000000002E-2</v>
      </c>
      <c r="F963">
        <v>97776000</v>
      </c>
      <c r="G963" s="9">
        <f t="shared" si="44"/>
        <v>-2.4873814900672668</v>
      </c>
      <c r="H963" s="10" t="str">
        <f t="shared" si="45"/>
        <v/>
      </c>
      <c r="I963" s="2">
        <f t="shared" si="46"/>
        <v>-2.4873814900672668</v>
      </c>
    </row>
    <row r="964" spans="1:9">
      <c r="A964" t="s">
        <v>968</v>
      </c>
      <c r="B964" s="2">
        <v>8.5083677999999996E-2</v>
      </c>
      <c r="C964" s="2">
        <v>8.8091494000000006E-2</v>
      </c>
      <c r="D964" s="2">
        <v>8.5083677999999996E-2</v>
      </c>
      <c r="E964" s="2">
        <v>8.5083677999999996E-2</v>
      </c>
      <c r="F964">
        <v>118249600</v>
      </c>
      <c r="G964" s="9">
        <f t="shared" ref="G964:G1027" si="47">(E964-E963)/E963*100</f>
        <v>1.0203456843256047</v>
      </c>
      <c r="H964" s="10">
        <f t="shared" si="45"/>
        <v>1.0203456843256047</v>
      </c>
      <c r="I964" s="2" t="str">
        <f t="shared" si="46"/>
        <v/>
      </c>
    </row>
    <row r="965" spans="1:9">
      <c r="A965" t="s">
        <v>969</v>
      </c>
      <c r="B965" s="2">
        <v>8.6372718000000001E-2</v>
      </c>
      <c r="C965" s="2">
        <v>8.7661786000000005E-2</v>
      </c>
      <c r="D965" s="2">
        <v>8.6372718000000001E-2</v>
      </c>
      <c r="E965" s="2">
        <v>8.6372718000000001E-2</v>
      </c>
      <c r="F965">
        <v>120422400</v>
      </c>
      <c r="G965" s="9">
        <f t="shared" si="47"/>
        <v>1.515026183987962</v>
      </c>
      <c r="H965" s="10">
        <f t="shared" si="45"/>
        <v>1.515026183987962</v>
      </c>
      <c r="I965" s="2" t="str">
        <f t="shared" si="46"/>
        <v/>
      </c>
    </row>
    <row r="966" spans="1:9">
      <c r="A966" t="s">
        <v>970</v>
      </c>
      <c r="B966" s="2">
        <v>8.7232158000000004E-2</v>
      </c>
      <c r="C966" s="2">
        <v>8.8091534999999999E-2</v>
      </c>
      <c r="D966" s="2">
        <v>8.7232158000000004E-2</v>
      </c>
      <c r="E966" s="2">
        <v>8.7232158000000004E-2</v>
      </c>
      <c r="F966">
        <v>125484800</v>
      </c>
      <c r="G966" s="9">
        <f t="shared" si="47"/>
        <v>0.99503641879140936</v>
      </c>
      <c r="H966" s="10">
        <f t="shared" si="45"/>
        <v>0.99503641879140936</v>
      </c>
      <c r="I966" s="2" t="str">
        <f t="shared" si="46"/>
        <v/>
      </c>
    </row>
    <row r="967" spans="1:9">
      <c r="A967" t="s">
        <v>971</v>
      </c>
      <c r="B967" s="2">
        <v>8.7232144999999997E-2</v>
      </c>
      <c r="C967" s="2">
        <v>8.7232144999999997E-2</v>
      </c>
      <c r="D967" s="2">
        <v>8.5083704999999996E-2</v>
      </c>
      <c r="E967" s="2">
        <v>8.5513390999999994E-2</v>
      </c>
      <c r="F967">
        <v>97574400</v>
      </c>
      <c r="G967" s="9">
        <f t="shared" si="47"/>
        <v>-1.9703364440439612</v>
      </c>
      <c r="H967" s="10" t="str">
        <f t="shared" si="45"/>
        <v/>
      </c>
      <c r="I967" s="2">
        <f t="shared" si="46"/>
        <v>-1.9703364440439612</v>
      </c>
    </row>
    <row r="968" spans="1:9">
      <c r="A968" t="s">
        <v>972</v>
      </c>
      <c r="B968" s="2">
        <v>8.5513390999999994E-2</v>
      </c>
      <c r="C968" s="2">
        <v>8.5943082000000004E-2</v>
      </c>
      <c r="D968" s="2">
        <v>8.5513390999999994E-2</v>
      </c>
      <c r="E968" s="2">
        <v>8.5513390999999994E-2</v>
      </c>
      <c r="F968">
        <v>46972800</v>
      </c>
      <c r="G968" s="9">
        <f t="shared" si="47"/>
        <v>0</v>
      </c>
      <c r="H968" s="10" t="str">
        <f t="shared" si="45"/>
        <v/>
      </c>
      <c r="I968" s="2" t="str">
        <f t="shared" si="46"/>
        <v/>
      </c>
    </row>
    <row r="969" spans="1:9">
      <c r="A969" t="s">
        <v>973</v>
      </c>
      <c r="B969" s="2">
        <v>8.551338E-2</v>
      </c>
      <c r="C969" s="2">
        <v>8.5943071999999995E-2</v>
      </c>
      <c r="D969" s="2">
        <v>8.4654003000000005E-2</v>
      </c>
      <c r="E969" s="2">
        <v>8.4654003000000005E-2</v>
      </c>
      <c r="F969">
        <v>125260800</v>
      </c>
      <c r="G969" s="9">
        <f t="shared" si="47"/>
        <v>-1.0049747647125686</v>
      </c>
      <c r="H969" s="10" t="str">
        <f t="shared" si="45"/>
        <v/>
      </c>
      <c r="I969" s="2">
        <f t="shared" si="46"/>
        <v>-1.0049747647125686</v>
      </c>
    </row>
    <row r="970" spans="1:9">
      <c r="A970" t="s">
        <v>974</v>
      </c>
      <c r="B970" s="2">
        <v>8.4653965999999997E-2</v>
      </c>
      <c r="C970" s="2">
        <v>8.4653965999999997E-2</v>
      </c>
      <c r="D970" s="2">
        <v>8.2075841999999996E-2</v>
      </c>
      <c r="E970" s="2">
        <v>8.2075841999999996E-2</v>
      </c>
      <c r="F970">
        <v>364851200</v>
      </c>
      <c r="G970" s="9">
        <f t="shared" si="47"/>
        <v>-3.0455275694405253</v>
      </c>
      <c r="H970" s="10" t="str">
        <f t="shared" si="45"/>
        <v/>
      </c>
      <c r="I970" s="2">
        <f t="shared" si="46"/>
        <v>-3.0455275694405253</v>
      </c>
    </row>
    <row r="971" spans="1:9">
      <c r="A971" t="s">
        <v>975</v>
      </c>
      <c r="B971" s="2">
        <v>8.2075864999999998E-2</v>
      </c>
      <c r="C971" s="2">
        <v>8.4224304E-2</v>
      </c>
      <c r="D971" s="2">
        <v>8.1646174000000002E-2</v>
      </c>
      <c r="E971" s="2">
        <v>8.1646174000000002E-2</v>
      </c>
      <c r="F971">
        <v>182761600</v>
      </c>
      <c r="G971" s="9">
        <f t="shared" si="47"/>
        <v>-0.5235011783369754</v>
      </c>
      <c r="H971" s="10" t="str">
        <f t="shared" si="45"/>
        <v/>
      </c>
      <c r="I971" s="2">
        <f t="shared" si="46"/>
        <v>-0.5235011783369754</v>
      </c>
    </row>
    <row r="972" spans="1:9">
      <c r="A972" t="s">
        <v>976</v>
      </c>
      <c r="B972" s="2">
        <v>8.1646193000000006E-2</v>
      </c>
      <c r="C972" s="2">
        <v>8.2075884000000002E-2</v>
      </c>
      <c r="D972" s="2">
        <v>7.7348538999999994E-2</v>
      </c>
      <c r="E972" s="2">
        <v>7.8208685E-2</v>
      </c>
      <c r="F972">
        <v>265798400</v>
      </c>
      <c r="G972" s="9">
        <f t="shared" si="47"/>
        <v>-4.2102266788398452</v>
      </c>
      <c r="H972" s="10" t="str">
        <f t="shared" si="45"/>
        <v/>
      </c>
      <c r="I972" s="2">
        <f t="shared" si="46"/>
        <v>-4.2102266788398452</v>
      </c>
    </row>
    <row r="973" spans="1:9">
      <c r="A973" t="s">
        <v>977</v>
      </c>
      <c r="B973" s="2">
        <v>8.2505553999999995E-2</v>
      </c>
      <c r="C973" s="2">
        <v>8.3364931000000003E-2</v>
      </c>
      <c r="D973" s="2">
        <v>8.2505553999999995E-2</v>
      </c>
      <c r="E973" s="2">
        <v>8.2505553999999995E-2</v>
      </c>
      <c r="F973">
        <v>243264000</v>
      </c>
      <c r="G973" s="9">
        <f t="shared" si="47"/>
        <v>5.494107208170032</v>
      </c>
      <c r="H973" s="10">
        <f t="shared" si="45"/>
        <v>5.494107208170032</v>
      </c>
      <c r="I973" s="2" t="str">
        <f t="shared" si="46"/>
        <v/>
      </c>
    </row>
    <row r="974" spans="1:9">
      <c r="A974" t="s">
        <v>978</v>
      </c>
      <c r="B974" s="2">
        <v>8.2505526999999995E-2</v>
      </c>
      <c r="C974" s="2">
        <v>8.2935218000000005E-2</v>
      </c>
      <c r="D974" s="2">
        <v>8.2075841999999996E-2</v>
      </c>
      <c r="E974" s="2">
        <v>8.2075841999999996E-2</v>
      </c>
      <c r="F974">
        <v>118025600</v>
      </c>
      <c r="G974" s="9">
        <f t="shared" si="47"/>
        <v>-0.52082796753294791</v>
      </c>
      <c r="H974" s="10" t="str">
        <f t="shared" si="45"/>
        <v/>
      </c>
      <c r="I974" s="2">
        <f t="shared" si="46"/>
        <v>-0.52082796753294791</v>
      </c>
    </row>
    <row r="975" spans="1:9">
      <c r="A975" t="s">
        <v>979</v>
      </c>
      <c r="B975" s="2">
        <v>8.5513390999999994E-2</v>
      </c>
      <c r="C975" s="2">
        <v>8.5943082000000004E-2</v>
      </c>
      <c r="D975" s="2">
        <v>8.5513390999999994E-2</v>
      </c>
      <c r="E975" s="2">
        <v>8.5513390999999994E-2</v>
      </c>
      <c r="F975">
        <v>156643200</v>
      </c>
      <c r="G975" s="9">
        <f t="shared" si="47"/>
        <v>4.1882591956839121</v>
      </c>
      <c r="H975" s="10">
        <f t="shared" si="45"/>
        <v>4.1882591956839121</v>
      </c>
      <c r="I975" s="2" t="str">
        <f t="shared" si="46"/>
        <v/>
      </c>
    </row>
    <row r="976" spans="1:9">
      <c r="A976" t="s">
        <v>980</v>
      </c>
      <c r="B976" s="2">
        <v>8.8091493000000007E-2</v>
      </c>
      <c r="C976" s="2">
        <v>8.8521184000000003E-2</v>
      </c>
      <c r="D976" s="2">
        <v>8.8091493000000007E-2</v>
      </c>
      <c r="E976" s="2">
        <v>8.8091493000000007E-2</v>
      </c>
      <c r="F976">
        <v>247161600</v>
      </c>
      <c r="G976" s="9">
        <f t="shared" si="47"/>
        <v>3.0148517908733297</v>
      </c>
      <c r="H976" s="10">
        <f t="shared" si="45"/>
        <v>3.0148517908733297</v>
      </c>
      <c r="I976" s="2" t="str">
        <f t="shared" si="46"/>
        <v/>
      </c>
    </row>
    <row r="977" spans="1:9">
      <c r="A977" t="s">
        <v>981</v>
      </c>
      <c r="B977" s="2">
        <v>8.8091493000000007E-2</v>
      </c>
      <c r="C977" s="2">
        <v>9.4107904000000006E-2</v>
      </c>
      <c r="D977" s="2">
        <v>8.7661806999999994E-2</v>
      </c>
      <c r="E977" s="2">
        <v>8.8091493000000007E-2</v>
      </c>
      <c r="F977">
        <v>326121600</v>
      </c>
      <c r="G977" s="9">
        <f t="shared" si="47"/>
        <v>0</v>
      </c>
      <c r="H977" s="10" t="str">
        <f t="shared" si="45"/>
        <v/>
      </c>
      <c r="I977" s="2" t="str">
        <f t="shared" si="46"/>
        <v/>
      </c>
    </row>
    <row r="978" spans="1:9">
      <c r="A978" t="s">
        <v>982</v>
      </c>
      <c r="B978" s="2">
        <v>8.8091534999999999E-2</v>
      </c>
      <c r="C978" s="2">
        <v>8.9380603000000003E-2</v>
      </c>
      <c r="D978" s="2">
        <v>8.7232158000000004E-2</v>
      </c>
      <c r="E978" s="2">
        <v>8.7232158000000004E-2</v>
      </c>
      <c r="F978">
        <v>114755200</v>
      </c>
      <c r="G978" s="9">
        <f t="shared" si="47"/>
        <v>-0.97550282182185588</v>
      </c>
      <c r="H978" s="10" t="str">
        <f t="shared" si="45"/>
        <v/>
      </c>
      <c r="I978" s="2">
        <f t="shared" si="46"/>
        <v>-0.97550282182185588</v>
      </c>
    </row>
    <row r="979" spans="1:9">
      <c r="A979" t="s">
        <v>983</v>
      </c>
      <c r="B979" s="2">
        <v>8.9380539999999994E-2</v>
      </c>
      <c r="C979" s="2">
        <v>9.0240685000000001E-2</v>
      </c>
      <c r="D979" s="2">
        <v>8.9380539999999994E-2</v>
      </c>
      <c r="E979" s="2">
        <v>8.9380539999999994E-2</v>
      </c>
      <c r="F979">
        <v>186435200</v>
      </c>
      <c r="G979" s="9">
        <f t="shared" si="47"/>
        <v>2.4628325714468629</v>
      </c>
      <c r="H979" s="10">
        <f t="shared" si="45"/>
        <v>2.4628325714468629</v>
      </c>
      <c r="I979" s="2" t="str">
        <f t="shared" si="46"/>
        <v/>
      </c>
    </row>
    <row r="980" spans="1:9">
      <c r="A980" t="s">
        <v>984</v>
      </c>
      <c r="B980" s="2">
        <v>9.0240716999999998E-2</v>
      </c>
      <c r="C980" s="2">
        <v>9.1100094000000006E-2</v>
      </c>
      <c r="D980" s="2">
        <v>9.0240716999999998E-2</v>
      </c>
      <c r="E980" s="2">
        <v>9.0240716999999998E-2</v>
      </c>
      <c r="F980">
        <v>167014400</v>
      </c>
      <c r="G980" s="9">
        <f t="shared" si="47"/>
        <v>0.9623761503342938</v>
      </c>
      <c r="H980" s="10">
        <f t="shared" si="45"/>
        <v>0.9623761503342938</v>
      </c>
      <c r="I980" s="2" t="str">
        <f t="shared" si="46"/>
        <v/>
      </c>
    </row>
    <row r="981" spans="1:9">
      <c r="A981" t="s">
        <v>985</v>
      </c>
      <c r="B981" s="2">
        <v>9.0240697999999994E-2</v>
      </c>
      <c r="C981" s="2">
        <v>9.0240697999999994E-2</v>
      </c>
      <c r="D981" s="2">
        <v>8.6802423000000004E-2</v>
      </c>
      <c r="E981" s="2">
        <v>8.6802423000000004E-2</v>
      </c>
      <c r="F981">
        <v>158166400</v>
      </c>
      <c r="G981" s="9">
        <f t="shared" si="47"/>
        <v>-3.8101359500501246</v>
      </c>
      <c r="H981" s="10" t="str">
        <f t="shared" si="45"/>
        <v/>
      </c>
      <c r="I981" s="2">
        <f t="shared" si="46"/>
        <v>-3.8101359500501246</v>
      </c>
    </row>
    <row r="982" spans="1:9">
      <c r="A982" t="s">
        <v>986</v>
      </c>
      <c r="B982" s="2">
        <v>8.6802449000000004E-2</v>
      </c>
      <c r="C982" s="2">
        <v>8.6802449000000004E-2</v>
      </c>
      <c r="D982" s="2">
        <v>8.4224318000000006E-2</v>
      </c>
      <c r="E982" s="2">
        <v>8.4654003000000005E-2</v>
      </c>
      <c r="F982">
        <v>114844800</v>
      </c>
      <c r="G982" s="9">
        <f t="shared" si="47"/>
        <v>-2.4750691579197022</v>
      </c>
      <c r="H982" s="10" t="str">
        <f t="shared" si="45"/>
        <v/>
      </c>
      <c r="I982" s="2">
        <f t="shared" si="46"/>
        <v>-2.4750691579197022</v>
      </c>
    </row>
    <row r="983" spans="1:9">
      <c r="A983" t="s">
        <v>987</v>
      </c>
      <c r="B983" s="2">
        <v>8.5083677999999996E-2</v>
      </c>
      <c r="C983" s="2">
        <v>8.5513363999999994E-2</v>
      </c>
      <c r="D983" s="2">
        <v>8.5083677999999996E-2</v>
      </c>
      <c r="E983" s="2">
        <v>8.5083677999999996E-2</v>
      </c>
      <c r="F983">
        <v>50646400</v>
      </c>
      <c r="G983" s="9">
        <f t="shared" si="47"/>
        <v>0.50756607457770242</v>
      </c>
      <c r="H983" s="10">
        <f t="shared" si="45"/>
        <v>0.50756607457770242</v>
      </c>
      <c r="I983" s="2" t="str">
        <f t="shared" si="46"/>
        <v/>
      </c>
    </row>
    <row r="984" spans="1:9">
      <c r="A984" t="s">
        <v>988</v>
      </c>
      <c r="B984" s="2">
        <v>8.5943058000000003E-2</v>
      </c>
      <c r="C984" s="2">
        <v>8.6802434999999997E-2</v>
      </c>
      <c r="D984" s="2">
        <v>8.5943058000000003E-2</v>
      </c>
      <c r="E984" s="2">
        <v>8.5943058000000003E-2</v>
      </c>
      <c r="F984">
        <v>74592000</v>
      </c>
      <c r="G984" s="9">
        <f t="shared" si="47"/>
        <v>1.0100409622630639</v>
      </c>
      <c r="H984" s="10">
        <f t="shared" si="45"/>
        <v>1.0100409622630639</v>
      </c>
      <c r="I984" s="2" t="str">
        <f t="shared" si="46"/>
        <v/>
      </c>
    </row>
    <row r="985" spans="1:9">
      <c r="A985" t="s">
        <v>989</v>
      </c>
      <c r="B985" s="2">
        <v>8.5943082000000004E-2</v>
      </c>
      <c r="C985" s="2">
        <v>8.6802458999999998E-2</v>
      </c>
      <c r="D985" s="2">
        <v>8.5513390999999994E-2</v>
      </c>
      <c r="E985" s="2">
        <v>8.5513390999999994E-2</v>
      </c>
      <c r="F985">
        <v>60233600</v>
      </c>
      <c r="G985" s="9">
        <f t="shared" si="47"/>
        <v>-0.49994381163398743</v>
      </c>
      <c r="H985" s="10" t="str">
        <f t="shared" si="45"/>
        <v/>
      </c>
      <c r="I985" s="2">
        <f t="shared" si="46"/>
        <v>-0.49994381163398743</v>
      </c>
    </row>
    <row r="986" spans="1:9">
      <c r="A986" t="s">
        <v>990</v>
      </c>
      <c r="B986" s="2">
        <v>8.5943058000000003E-2</v>
      </c>
      <c r="C986" s="2">
        <v>8.6802434999999997E-2</v>
      </c>
      <c r="D986" s="2">
        <v>8.5943058000000003E-2</v>
      </c>
      <c r="E986" s="2">
        <v>8.5943058000000003E-2</v>
      </c>
      <c r="F986">
        <v>47040000</v>
      </c>
      <c r="G986" s="9">
        <f t="shared" si="47"/>
        <v>0.50245580835404902</v>
      </c>
      <c r="H986" s="10">
        <f t="shared" si="45"/>
        <v>0.50245580835404902</v>
      </c>
      <c r="I986" s="2" t="str">
        <f t="shared" si="46"/>
        <v/>
      </c>
    </row>
    <row r="987" spans="1:9">
      <c r="A987" t="s">
        <v>991</v>
      </c>
      <c r="B987" s="2">
        <v>8.5943082000000004E-2</v>
      </c>
      <c r="C987" s="2">
        <v>8.6372768000000003E-2</v>
      </c>
      <c r="D987" s="2">
        <v>8.5083704999999996E-2</v>
      </c>
      <c r="E987" s="2">
        <v>8.5513390999999994E-2</v>
      </c>
      <c r="F987">
        <v>27686400</v>
      </c>
      <c r="G987" s="9">
        <f t="shared" si="47"/>
        <v>-0.49994381163398743</v>
      </c>
      <c r="H987" s="10" t="str">
        <f t="shared" si="45"/>
        <v/>
      </c>
      <c r="I987" s="2">
        <f t="shared" si="46"/>
        <v>-0.49994381163398743</v>
      </c>
    </row>
    <row r="988" spans="1:9">
      <c r="A988" t="s">
        <v>992</v>
      </c>
      <c r="B988" s="2">
        <v>8.5513363999999994E-2</v>
      </c>
      <c r="C988" s="2">
        <v>8.7232116999999998E-2</v>
      </c>
      <c r="D988" s="2">
        <v>8.5083677999999996E-2</v>
      </c>
      <c r="E988" s="2">
        <v>8.5083677999999996E-2</v>
      </c>
      <c r="F988">
        <v>105369600</v>
      </c>
      <c r="G988" s="9">
        <f t="shared" si="47"/>
        <v>-0.5025096010986142</v>
      </c>
      <c r="H988" s="10" t="str">
        <f t="shared" si="45"/>
        <v/>
      </c>
      <c r="I988" s="2">
        <f t="shared" si="46"/>
        <v>-0.5025096010986142</v>
      </c>
    </row>
    <row r="989" spans="1:9">
      <c r="A989" t="s">
        <v>993</v>
      </c>
      <c r="B989" s="2">
        <v>9.0240716999999998E-2</v>
      </c>
      <c r="C989" s="2">
        <v>9.0670407999999994E-2</v>
      </c>
      <c r="D989" s="2">
        <v>9.0240716999999998E-2</v>
      </c>
      <c r="E989" s="2">
        <v>9.0240716999999998E-2</v>
      </c>
      <c r="F989">
        <v>225321600</v>
      </c>
      <c r="G989" s="9">
        <f t="shared" si="47"/>
        <v>6.0611378365660249</v>
      </c>
      <c r="H989" s="10">
        <f t="shared" si="45"/>
        <v>6.0611378365660249</v>
      </c>
      <c r="I989" s="2" t="str">
        <f t="shared" si="46"/>
        <v/>
      </c>
    </row>
    <row r="990" spans="1:9">
      <c r="A990" t="s">
        <v>994</v>
      </c>
      <c r="B990" s="2">
        <v>9.0240674000000007E-2</v>
      </c>
      <c r="C990" s="2">
        <v>9.0670365000000003E-2</v>
      </c>
      <c r="D990" s="2">
        <v>8.8521153000000005E-2</v>
      </c>
      <c r="E990" s="2">
        <v>8.8521153000000005E-2</v>
      </c>
      <c r="F990">
        <v>231548800</v>
      </c>
      <c r="G990" s="9">
        <f t="shared" si="47"/>
        <v>-1.9055300724173025</v>
      </c>
      <c r="H990" s="10" t="str">
        <f t="shared" si="45"/>
        <v/>
      </c>
      <c r="I990" s="2">
        <f t="shared" si="46"/>
        <v>-1.9055300724173025</v>
      </c>
    </row>
    <row r="991" spans="1:9">
      <c r="A991" t="s">
        <v>995</v>
      </c>
      <c r="B991" s="2">
        <v>8.8521185000000002E-2</v>
      </c>
      <c r="C991" s="2">
        <v>8.8521185000000002E-2</v>
      </c>
      <c r="D991" s="2">
        <v>8.5083677999999996E-2</v>
      </c>
      <c r="E991" s="2">
        <v>8.5083677999999996E-2</v>
      </c>
      <c r="F991">
        <v>88121600</v>
      </c>
      <c r="G991" s="9">
        <f t="shared" si="47"/>
        <v>-3.8832243859272926</v>
      </c>
      <c r="H991" s="10" t="str">
        <f t="shared" si="45"/>
        <v/>
      </c>
      <c r="I991" s="2">
        <f t="shared" si="46"/>
        <v>-3.8832243859272926</v>
      </c>
    </row>
    <row r="992" spans="1:9">
      <c r="A992" t="s">
        <v>996</v>
      </c>
      <c r="B992" s="2">
        <v>8.5083706999999995E-2</v>
      </c>
      <c r="C992" s="2">
        <v>8.5513391999999994E-2</v>
      </c>
      <c r="D992" s="2">
        <v>7.9068067000000006E-2</v>
      </c>
      <c r="E992" s="2">
        <v>7.9927444E-2</v>
      </c>
      <c r="F992">
        <v>294134400</v>
      </c>
      <c r="G992" s="9">
        <f t="shared" si="47"/>
        <v>-6.0601917091548341</v>
      </c>
      <c r="H992" s="10" t="str">
        <f t="shared" si="45"/>
        <v/>
      </c>
      <c r="I992" s="2">
        <f t="shared" si="46"/>
        <v>-6.0601917091548341</v>
      </c>
    </row>
    <row r="993" spans="1:9">
      <c r="A993" t="s">
        <v>997</v>
      </c>
      <c r="B993" s="2">
        <v>8.2935265999999994E-2</v>
      </c>
      <c r="C993" s="2">
        <v>8.3364952000000006E-2</v>
      </c>
      <c r="D993" s="2">
        <v>8.2935265999999994E-2</v>
      </c>
      <c r="E993" s="2">
        <v>8.2935265999999994E-2</v>
      </c>
      <c r="F993">
        <v>113254400</v>
      </c>
      <c r="G993" s="9">
        <f t="shared" si="47"/>
        <v>3.7631905256472273</v>
      </c>
      <c r="H993" s="10">
        <f t="shared" si="45"/>
        <v>3.7631905256472273</v>
      </c>
      <c r="I993" s="2" t="str">
        <f t="shared" si="46"/>
        <v/>
      </c>
    </row>
    <row r="994" spans="1:9">
      <c r="A994" t="s">
        <v>998</v>
      </c>
      <c r="B994" s="2">
        <v>8.2935230999999998E-2</v>
      </c>
      <c r="C994" s="2">
        <v>8.4653979000000004E-2</v>
      </c>
      <c r="D994" s="2">
        <v>8.0786786999999999E-2</v>
      </c>
      <c r="E994" s="2">
        <v>8.0786786999999999E-2</v>
      </c>
      <c r="F994">
        <v>126672000</v>
      </c>
      <c r="G994" s="9">
        <f t="shared" si="47"/>
        <v>-2.5905493568923923</v>
      </c>
      <c r="H994" s="10" t="str">
        <f t="shared" si="45"/>
        <v/>
      </c>
      <c r="I994" s="2">
        <f t="shared" si="46"/>
        <v>-2.5905493568923923</v>
      </c>
    </row>
    <row r="995" spans="1:9">
      <c r="A995" t="s">
        <v>999</v>
      </c>
      <c r="B995" s="2">
        <v>8.1646174000000002E-2</v>
      </c>
      <c r="C995" s="2">
        <v>8.2505550999999996E-2</v>
      </c>
      <c r="D995" s="2">
        <v>8.1646174000000002E-2</v>
      </c>
      <c r="E995" s="2">
        <v>8.1646174000000002E-2</v>
      </c>
      <c r="F995">
        <v>104339200</v>
      </c>
      <c r="G995" s="9">
        <f t="shared" si="47"/>
        <v>1.0637717279188279</v>
      </c>
      <c r="H995" s="10">
        <f t="shared" si="45"/>
        <v>1.0637717279188279</v>
      </c>
      <c r="I995" s="2" t="str">
        <f t="shared" si="46"/>
        <v/>
      </c>
    </row>
    <row r="996" spans="1:9">
      <c r="A996" t="s">
        <v>1000</v>
      </c>
      <c r="B996" s="2">
        <v>8.1646174000000002E-2</v>
      </c>
      <c r="C996" s="2">
        <v>8.2505550999999996E-2</v>
      </c>
      <c r="D996" s="2">
        <v>8.1646174000000002E-2</v>
      </c>
      <c r="E996" s="2">
        <v>8.1646174000000002E-2</v>
      </c>
      <c r="F996">
        <v>106601600</v>
      </c>
      <c r="G996" s="9">
        <f t="shared" si="47"/>
        <v>0</v>
      </c>
      <c r="H996" s="10" t="str">
        <f t="shared" si="45"/>
        <v/>
      </c>
      <c r="I996" s="2" t="str">
        <f t="shared" si="46"/>
        <v/>
      </c>
    </row>
    <row r="997" spans="1:9">
      <c r="A997" t="s">
        <v>1001</v>
      </c>
      <c r="B997" s="2">
        <v>8.1646198000000003E-2</v>
      </c>
      <c r="C997" s="2">
        <v>8.2935266999999993E-2</v>
      </c>
      <c r="D997" s="2">
        <v>7.9497759000000001E-2</v>
      </c>
      <c r="E997" s="2">
        <v>7.9927444E-2</v>
      </c>
      <c r="F997">
        <v>165760000</v>
      </c>
      <c r="G997" s="9">
        <f t="shared" si="47"/>
        <v>-2.1050955798614659</v>
      </c>
      <c r="H997" s="10" t="str">
        <f t="shared" si="45"/>
        <v/>
      </c>
      <c r="I997" s="2">
        <f t="shared" si="46"/>
        <v>-2.1050955798614659</v>
      </c>
    </row>
    <row r="998" spans="1:9">
      <c r="A998" t="s">
        <v>1002</v>
      </c>
      <c r="B998" s="2">
        <v>7.9927400999999995E-2</v>
      </c>
      <c r="C998" s="2">
        <v>8.0357092000000005E-2</v>
      </c>
      <c r="D998" s="2">
        <v>7.5200059E-2</v>
      </c>
      <c r="E998" s="2">
        <v>7.5200059E-2</v>
      </c>
      <c r="F998">
        <v>232982400</v>
      </c>
      <c r="G998" s="9">
        <f t="shared" si="47"/>
        <v>-5.9145954923818165</v>
      </c>
      <c r="H998" s="10" t="str">
        <f t="shared" si="45"/>
        <v/>
      </c>
      <c r="I998" s="2">
        <f t="shared" si="46"/>
        <v>-5.9145954923818165</v>
      </c>
    </row>
    <row r="999" spans="1:9">
      <c r="A999" t="s">
        <v>1003</v>
      </c>
      <c r="B999" s="2">
        <v>7.7778189999999997E-2</v>
      </c>
      <c r="C999" s="2">
        <v>7.8208650000000005E-2</v>
      </c>
      <c r="D999" s="2">
        <v>7.7778189999999997E-2</v>
      </c>
      <c r="E999" s="2">
        <v>7.7778189999999997E-2</v>
      </c>
      <c r="F999">
        <v>263244800</v>
      </c>
      <c r="G999" s="9">
        <f t="shared" si="47"/>
        <v>3.4283630016832802</v>
      </c>
      <c r="H999" s="10">
        <f t="shared" si="45"/>
        <v>3.4283630016832802</v>
      </c>
      <c r="I999" s="2" t="str">
        <f t="shared" si="46"/>
        <v/>
      </c>
    </row>
    <row r="1000" spans="1:9">
      <c r="A1000" t="s">
        <v>1004</v>
      </c>
      <c r="B1000" s="2">
        <v>7.9497762E-2</v>
      </c>
      <c r="C1000" s="2">
        <v>7.9927447999999998E-2</v>
      </c>
      <c r="D1000" s="2">
        <v>7.9497762E-2</v>
      </c>
      <c r="E1000" s="2">
        <v>7.9497762E-2</v>
      </c>
      <c r="F1000">
        <v>178729600</v>
      </c>
      <c r="G1000" s="9">
        <f t="shared" si="47"/>
        <v>2.2108665681214781</v>
      </c>
      <c r="H1000" s="10">
        <f t="shared" si="45"/>
        <v>2.2108665681214781</v>
      </c>
      <c r="I1000" s="2" t="str">
        <f t="shared" si="46"/>
        <v/>
      </c>
    </row>
    <row r="1001" spans="1:9">
      <c r="A1001" t="s">
        <v>1005</v>
      </c>
      <c r="B1001" s="2">
        <v>8.0357111999999994E-2</v>
      </c>
      <c r="C1001" s="2">
        <v>8.2935242000000006E-2</v>
      </c>
      <c r="D1001" s="2">
        <v>8.0357111999999994E-2</v>
      </c>
      <c r="E1001" s="2">
        <v>8.1646174000000002E-2</v>
      </c>
      <c r="F1001">
        <v>137088000</v>
      </c>
      <c r="G1001" s="9">
        <f t="shared" si="47"/>
        <v>2.702481108839268</v>
      </c>
      <c r="H1001" s="10">
        <f t="shared" si="45"/>
        <v>2.702481108839268</v>
      </c>
      <c r="I1001" s="2" t="str">
        <f t="shared" si="46"/>
        <v/>
      </c>
    </row>
    <row r="1002" spans="1:9">
      <c r="A1002" t="s">
        <v>1006</v>
      </c>
      <c r="B1002" s="2">
        <v>8.2505553999999995E-2</v>
      </c>
      <c r="C1002" s="2">
        <v>8.2505553999999995E-2</v>
      </c>
      <c r="D1002" s="2">
        <v>8.2505553999999995E-2</v>
      </c>
      <c r="E1002" s="2">
        <v>8.2505553999999995E-2</v>
      </c>
      <c r="F1002">
        <v>100643200</v>
      </c>
      <c r="G1002" s="9">
        <f t="shared" si="47"/>
        <v>1.0525661618877487</v>
      </c>
      <c r="H1002" s="10">
        <f t="shared" si="45"/>
        <v>1.0525661618877487</v>
      </c>
      <c r="I1002" s="2" t="str">
        <f t="shared" si="46"/>
        <v/>
      </c>
    </row>
    <row r="1003" spans="1:9">
      <c r="A1003" t="s">
        <v>1007</v>
      </c>
      <c r="B1003" s="2">
        <v>8.4654003000000005E-2</v>
      </c>
      <c r="C1003" s="2">
        <v>8.551338E-2</v>
      </c>
      <c r="D1003" s="2">
        <v>8.4654003000000005E-2</v>
      </c>
      <c r="E1003" s="2">
        <v>8.4654003000000005E-2</v>
      </c>
      <c r="F1003">
        <v>127411200</v>
      </c>
      <c r="G1003" s="9">
        <f t="shared" si="47"/>
        <v>2.6040053012673678</v>
      </c>
      <c r="H1003" s="10">
        <f t="shared" si="45"/>
        <v>2.6040053012673678</v>
      </c>
      <c r="I1003" s="2" t="str">
        <f t="shared" si="46"/>
        <v/>
      </c>
    </row>
    <row r="1004" spans="1:9">
      <c r="A1004" t="s">
        <v>1008</v>
      </c>
      <c r="B1004" s="2">
        <v>8.895082E-2</v>
      </c>
      <c r="C1004" s="2">
        <v>9.1100032999999997E-2</v>
      </c>
      <c r="D1004" s="2">
        <v>8.895082E-2</v>
      </c>
      <c r="E1004" s="2">
        <v>8.895082E-2</v>
      </c>
      <c r="F1004">
        <v>410524800</v>
      </c>
      <c r="G1004" s="9">
        <f t="shared" si="47"/>
        <v>5.0757398914732885</v>
      </c>
      <c r="H1004" s="10">
        <f t="shared" si="45"/>
        <v>5.0757398914732885</v>
      </c>
      <c r="I1004" s="2" t="str">
        <f t="shared" si="46"/>
        <v/>
      </c>
    </row>
    <row r="1005" spans="1:9">
      <c r="A1005" t="s">
        <v>1009</v>
      </c>
      <c r="B1005" s="2">
        <v>8.8950911999999993E-2</v>
      </c>
      <c r="C1005" s="2">
        <v>8.8950911999999993E-2</v>
      </c>
      <c r="D1005" s="2">
        <v>8.7232158000000004E-2</v>
      </c>
      <c r="E1005" s="2">
        <v>8.7232158000000004E-2</v>
      </c>
      <c r="F1005">
        <v>174876800</v>
      </c>
      <c r="G1005" s="9">
        <f t="shared" si="47"/>
        <v>-1.9321485737849249</v>
      </c>
      <c r="H1005" s="10" t="str">
        <f t="shared" si="45"/>
        <v/>
      </c>
      <c r="I1005" s="2">
        <f t="shared" si="46"/>
        <v>-1.9321485737849249</v>
      </c>
    </row>
    <row r="1006" spans="1:9">
      <c r="A1006" t="s">
        <v>1010</v>
      </c>
      <c r="B1006" s="2">
        <v>8.7232116999999998E-2</v>
      </c>
      <c r="C1006" s="2">
        <v>8.8091494000000006E-2</v>
      </c>
      <c r="D1006" s="2">
        <v>8.4653987E-2</v>
      </c>
      <c r="E1006" s="2">
        <v>8.5083677999999996E-2</v>
      </c>
      <c r="F1006">
        <v>108707200</v>
      </c>
      <c r="G1006" s="9">
        <f t="shared" si="47"/>
        <v>-2.4629449153373097</v>
      </c>
      <c r="H1006" s="10" t="str">
        <f t="shared" si="45"/>
        <v/>
      </c>
      <c r="I1006" s="2">
        <f t="shared" si="46"/>
        <v>-2.4629449153373097</v>
      </c>
    </row>
    <row r="1007" spans="1:9">
      <c r="A1007" t="s">
        <v>1011</v>
      </c>
      <c r="B1007" s="2">
        <v>8.5083663000000004E-2</v>
      </c>
      <c r="C1007" s="2">
        <v>8.5513349000000002E-2</v>
      </c>
      <c r="D1007" s="2">
        <v>8.3794600999999996E-2</v>
      </c>
      <c r="E1007" s="2">
        <v>8.3794600999999996E-2</v>
      </c>
      <c r="F1007">
        <v>98000000</v>
      </c>
      <c r="G1007" s="9">
        <f t="shared" si="47"/>
        <v>-1.5150696705894633</v>
      </c>
      <c r="H1007" s="10" t="str">
        <f t="shared" si="45"/>
        <v/>
      </c>
      <c r="I1007" s="2">
        <f t="shared" si="46"/>
        <v>-1.5150696705894633</v>
      </c>
    </row>
    <row r="1008" spans="1:9">
      <c r="A1008" t="s">
        <v>1012</v>
      </c>
      <c r="B1008" s="2">
        <v>8.5513390999999994E-2</v>
      </c>
      <c r="C1008" s="2">
        <v>8.7232144999999997E-2</v>
      </c>
      <c r="D1008" s="2">
        <v>8.5513390999999994E-2</v>
      </c>
      <c r="E1008" s="2">
        <v>8.5513390999999994E-2</v>
      </c>
      <c r="F1008">
        <v>120377600</v>
      </c>
      <c r="G1008" s="9">
        <f t="shared" si="47"/>
        <v>2.051194205220928</v>
      </c>
      <c r="H1008" s="10">
        <f t="shared" si="45"/>
        <v>2.051194205220928</v>
      </c>
      <c r="I1008" s="2" t="str">
        <f t="shared" si="46"/>
        <v/>
      </c>
    </row>
    <row r="1009" spans="1:9">
      <c r="A1009" t="s">
        <v>1013</v>
      </c>
      <c r="B1009" s="2">
        <v>8.9810251999999993E-2</v>
      </c>
      <c r="C1009" s="2">
        <v>8.9810251999999993E-2</v>
      </c>
      <c r="D1009" s="2">
        <v>8.9810251999999993E-2</v>
      </c>
      <c r="E1009" s="2">
        <v>8.9810251999999993E-2</v>
      </c>
      <c r="F1009">
        <v>262908800</v>
      </c>
      <c r="G1009" s="9">
        <f t="shared" si="47"/>
        <v>5.0247814403711333</v>
      </c>
      <c r="H1009" s="10">
        <f t="shared" si="45"/>
        <v>5.0247814403711333</v>
      </c>
      <c r="I1009" s="2" t="str">
        <f t="shared" si="46"/>
        <v/>
      </c>
    </row>
    <row r="1010" spans="1:9">
      <c r="A1010" t="s">
        <v>1014</v>
      </c>
      <c r="B1010" s="2">
        <v>9.4107904000000006E-2</v>
      </c>
      <c r="C1010" s="2">
        <v>9.4537589000000005E-2</v>
      </c>
      <c r="D1010" s="2">
        <v>9.4107904000000006E-2</v>
      </c>
      <c r="E1010" s="2">
        <v>9.4107904000000006E-2</v>
      </c>
      <c r="F1010">
        <v>317273600</v>
      </c>
      <c r="G1010" s="9">
        <f t="shared" si="47"/>
        <v>4.7852577008691766</v>
      </c>
      <c r="H1010" s="10">
        <f t="shared" si="45"/>
        <v>4.7852577008691766</v>
      </c>
      <c r="I1010" s="2" t="str">
        <f t="shared" si="46"/>
        <v/>
      </c>
    </row>
    <row r="1011" spans="1:9">
      <c r="A1011" t="s">
        <v>1015</v>
      </c>
      <c r="B1011" s="2">
        <v>9.4107912000000002E-2</v>
      </c>
      <c r="C1011" s="2">
        <v>9.7545413999999997E-2</v>
      </c>
      <c r="D1011" s="2">
        <v>9.3248536000000007E-2</v>
      </c>
      <c r="E1011" s="2">
        <v>9.3678221000000006E-2</v>
      </c>
      <c r="F1011">
        <v>494524800</v>
      </c>
      <c r="G1011" s="9">
        <f t="shared" si="47"/>
        <v>-0.4565854532261181</v>
      </c>
      <c r="H1011" s="10" t="str">
        <f t="shared" si="45"/>
        <v/>
      </c>
      <c r="I1011" s="2">
        <f t="shared" si="46"/>
        <v>-0.4565854532261181</v>
      </c>
    </row>
    <row r="1012" spans="1:9">
      <c r="A1012" t="s">
        <v>1016</v>
      </c>
      <c r="B1012" s="2">
        <v>9.3678223000000005E-2</v>
      </c>
      <c r="C1012" s="2">
        <v>9.3678223000000005E-2</v>
      </c>
      <c r="D1012" s="2">
        <v>9.1959469000000002E-2</v>
      </c>
      <c r="E1012" s="2">
        <v>9.1959469000000002E-2</v>
      </c>
      <c r="F1012">
        <v>111484800</v>
      </c>
      <c r="G1012" s="9">
        <f t="shared" si="47"/>
        <v>-1.8347402220629316</v>
      </c>
      <c r="H1012" s="10" t="str">
        <f t="shared" si="45"/>
        <v/>
      </c>
      <c r="I1012" s="2">
        <f t="shared" si="46"/>
        <v>-1.8347402220629316</v>
      </c>
    </row>
    <row r="1013" spans="1:9">
      <c r="A1013" t="s">
        <v>1017</v>
      </c>
      <c r="B1013" s="2">
        <v>9.1959469000000002E-2</v>
      </c>
      <c r="C1013" s="2">
        <v>9.3248537000000006E-2</v>
      </c>
      <c r="D1013" s="2">
        <v>9.0670406999999995E-2</v>
      </c>
      <c r="E1013" s="2">
        <v>9.0670406999999995E-2</v>
      </c>
      <c r="F1013">
        <v>123782400</v>
      </c>
      <c r="G1013" s="9">
        <f t="shared" si="47"/>
        <v>-1.4017719045332977</v>
      </c>
      <c r="H1013" s="10" t="str">
        <f t="shared" si="45"/>
        <v/>
      </c>
      <c r="I1013" s="2">
        <f t="shared" si="46"/>
        <v>-1.4017719045332977</v>
      </c>
    </row>
    <row r="1014" spans="1:9">
      <c r="A1014" t="s">
        <v>1018</v>
      </c>
      <c r="B1014" s="2">
        <v>9.0670407999999994E-2</v>
      </c>
      <c r="C1014" s="2">
        <v>9.0670407999999994E-2</v>
      </c>
      <c r="D1014" s="2">
        <v>8.7661818000000002E-2</v>
      </c>
      <c r="E1014" s="2">
        <v>8.7661818000000002E-2</v>
      </c>
      <c r="F1014">
        <v>110073600</v>
      </c>
      <c r="G1014" s="9">
        <f t="shared" si="47"/>
        <v>-3.3181598048853935</v>
      </c>
      <c r="H1014" s="10" t="str">
        <f t="shared" si="45"/>
        <v/>
      </c>
      <c r="I1014" s="2">
        <f t="shared" si="46"/>
        <v>-3.3181598048853935</v>
      </c>
    </row>
    <row r="1015" spans="1:9">
      <c r="A1015" t="s">
        <v>1019</v>
      </c>
      <c r="B1015" s="2">
        <v>8.8521153000000005E-2</v>
      </c>
      <c r="C1015" s="2">
        <v>9.0240674000000007E-2</v>
      </c>
      <c r="D1015" s="2">
        <v>8.8521153000000005E-2</v>
      </c>
      <c r="E1015" s="2">
        <v>8.8521153000000005E-2</v>
      </c>
      <c r="F1015">
        <v>66841600</v>
      </c>
      <c r="G1015" s="9">
        <f t="shared" si="47"/>
        <v>0.98028425556951448</v>
      </c>
      <c r="H1015" s="10">
        <f t="shared" si="45"/>
        <v>0.98028425556951448</v>
      </c>
      <c r="I1015" s="2" t="str">
        <f t="shared" si="46"/>
        <v/>
      </c>
    </row>
    <row r="1016" spans="1:9">
      <c r="A1016" t="s">
        <v>1020</v>
      </c>
      <c r="B1016" s="2">
        <v>8.8521192999999998E-2</v>
      </c>
      <c r="C1016" s="2">
        <v>9.1529784000000003E-2</v>
      </c>
      <c r="D1016" s="2">
        <v>8.8521192999999998E-2</v>
      </c>
      <c r="E1016" s="2">
        <v>9.0670406999999995E-2</v>
      </c>
      <c r="F1016">
        <v>96140800</v>
      </c>
      <c r="G1016" s="9">
        <f t="shared" si="47"/>
        <v>2.4279552707588312</v>
      </c>
      <c r="H1016" s="10">
        <f t="shared" si="45"/>
        <v>2.4279552707588312</v>
      </c>
      <c r="I1016" s="2" t="str">
        <f t="shared" si="46"/>
        <v/>
      </c>
    </row>
    <row r="1017" spans="1:9">
      <c r="A1017" t="s">
        <v>1021</v>
      </c>
      <c r="B1017" s="2">
        <v>9.2818848999999995E-2</v>
      </c>
      <c r="C1017" s="2">
        <v>9.3678226000000003E-2</v>
      </c>
      <c r="D1017" s="2">
        <v>9.2818848999999995E-2</v>
      </c>
      <c r="E1017" s="2">
        <v>9.2818848999999995E-2</v>
      </c>
      <c r="F1017">
        <v>125238400</v>
      </c>
      <c r="G1017" s="9">
        <f t="shared" si="47"/>
        <v>2.3695073961673079</v>
      </c>
      <c r="H1017" s="10">
        <f t="shared" si="45"/>
        <v>2.3695073961673079</v>
      </c>
      <c r="I1017" s="2" t="str">
        <f t="shared" si="46"/>
        <v/>
      </c>
    </row>
    <row r="1018" spans="1:9">
      <c r="A1018" t="s">
        <v>1022</v>
      </c>
      <c r="B1018" s="2">
        <v>9.8404765000000005E-2</v>
      </c>
      <c r="C1018" s="2">
        <v>9.8834445000000007E-2</v>
      </c>
      <c r="D1018" s="2">
        <v>9.8404765000000005E-2</v>
      </c>
      <c r="E1018" s="2">
        <v>9.8404765000000005E-2</v>
      </c>
      <c r="F1018">
        <v>340569600</v>
      </c>
      <c r="G1018" s="9">
        <f t="shared" si="47"/>
        <v>6.0180836760861043</v>
      </c>
      <c r="H1018" s="10">
        <f t="shared" si="45"/>
        <v>6.0180836760861043</v>
      </c>
      <c r="I1018" s="2" t="str">
        <f t="shared" si="46"/>
        <v/>
      </c>
    </row>
    <row r="1019" spans="1:9">
      <c r="A1019" t="s">
        <v>1023</v>
      </c>
      <c r="B1019" s="2">
        <v>9.8404775999999999E-2</v>
      </c>
      <c r="C1019" s="2">
        <v>9.8834456000000001E-2</v>
      </c>
      <c r="D1019" s="2">
        <v>9.4537578999999997E-2</v>
      </c>
      <c r="E1019" s="2">
        <v>9.4537578999999997E-2</v>
      </c>
      <c r="F1019">
        <v>317497600</v>
      </c>
      <c r="G1019" s="9">
        <f t="shared" si="47"/>
        <v>-3.9298767696869232</v>
      </c>
      <c r="H1019" s="10" t="str">
        <f t="shared" si="45"/>
        <v/>
      </c>
      <c r="I1019" s="2">
        <f t="shared" si="46"/>
        <v>-3.9298767696869232</v>
      </c>
    </row>
    <row r="1020" spans="1:9">
      <c r="A1020" t="s">
        <v>1024</v>
      </c>
      <c r="B1020" s="2">
        <v>9.4537589000000005E-2</v>
      </c>
      <c r="C1020" s="2">
        <v>9.6256341999999995E-2</v>
      </c>
      <c r="D1020" s="2">
        <v>9.4107904000000006E-2</v>
      </c>
      <c r="E1020" s="2">
        <v>9.4107904000000006E-2</v>
      </c>
      <c r="F1020">
        <v>139843200</v>
      </c>
      <c r="G1020" s="9">
        <f t="shared" si="47"/>
        <v>-0.45450180187075717</v>
      </c>
      <c r="H1020" s="10" t="str">
        <f t="shared" si="45"/>
        <v/>
      </c>
      <c r="I1020" s="2">
        <f t="shared" si="46"/>
        <v>-0.45450180187075717</v>
      </c>
    </row>
    <row r="1021" spans="1:9">
      <c r="A1021" t="s">
        <v>1025</v>
      </c>
      <c r="B1021" s="2">
        <v>9.4107916999999999E-2</v>
      </c>
      <c r="C1021" s="2">
        <v>9.4537601999999998E-2</v>
      </c>
      <c r="D1021" s="2">
        <v>9.1959472E-2</v>
      </c>
      <c r="E1021" s="2">
        <v>9.2818848999999995E-2</v>
      </c>
      <c r="F1021">
        <v>123894400</v>
      </c>
      <c r="G1021" s="9">
        <f t="shared" si="47"/>
        <v>-1.3697627353383739</v>
      </c>
      <c r="H1021" s="10" t="str">
        <f t="shared" si="45"/>
        <v/>
      </c>
      <c r="I1021" s="2">
        <f t="shared" si="46"/>
        <v>-1.3697627353383739</v>
      </c>
    </row>
    <row r="1022" spans="1:9">
      <c r="A1022" t="s">
        <v>1026</v>
      </c>
      <c r="B1022" s="2">
        <v>9.4537578999999997E-2</v>
      </c>
      <c r="C1022" s="2">
        <v>9.4967270000000006E-2</v>
      </c>
      <c r="D1022" s="2">
        <v>9.4537578999999997E-2</v>
      </c>
      <c r="E1022" s="2">
        <v>9.4537578999999997E-2</v>
      </c>
      <c r="F1022">
        <v>67536000</v>
      </c>
      <c r="G1022" s="9">
        <f t="shared" si="47"/>
        <v>1.8517036340323523</v>
      </c>
      <c r="H1022" s="10">
        <f t="shared" si="45"/>
        <v>1.8517036340323523</v>
      </c>
      <c r="I1022" s="2" t="str">
        <f t="shared" si="46"/>
        <v/>
      </c>
    </row>
    <row r="1023" spans="1:9">
      <c r="A1023" t="s">
        <v>1027</v>
      </c>
      <c r="B1023" s="2">
        <v>9.4967290999999995E-2</v>
      </c>
      <c r="C1023" s="2">
        <v>9.5826668000000004E-2</v>
      </c>
      <c r="D1023" s="2">
        <v>9.4967290999999995E-2</v>
      </c>
      <c r="E1023" s="2">
        <v>9.4967290999999995E-2</v>
      </c>
      <c r="F1023">
        <v>67177600</v>
      </c>
      <c r="G1023" s="9">
        <f t="shared" si="47"/>
        <v>0.45454093974629783</v>
      </c>
      <c r="H1023" s="10">
        <f t="shared" si="45"/>
        <v>0.45454093974629783</v>
      </c>
      <c r="I1023" s="2" t="str">
        <f t="shared" si="46"/>
        <v/>
      </c>
    </row>
    <row r="1024" spans="1:9">
      <c r="A1024" t="s">
        <v>1028</v>
      </c>
      <c r="B1024" s="2">
        <v>9.5396958000000004E-2</v>
      </c>
      <c r="C1024" s="2">
        <v>9.5826649E-2</v>
      </c>
      <c r="D1024" s="2">
        <v>9.5396958000000004E-2</v>
      </c>
      <c r="E1024" s="2">
        <v>9.5396958000000004E-2</v>
      </c>
      <c r="F1024">
        <v>98761600</v>
      </c>
      <c r="G1024" s="9">
        <f t="shared" si="47"/>
        <v>0.45243682901306365</v>
      </c>
      <c r="H1024" s="10">
        <f t="shared" si="45"/>
        <v>0.45243682901306365</v>
      </c>
      <c r="I1024" s="2" t="str">
        <f t="shared" si="46"/>
        <v/>
      </c>
    </row>
    <row r="1025" spans="1:9">
      <c r="A1025" t="s">
        <v>1029</v>
      </c>
      <c r="B1025" s="2">
        <v>9.5396975999999994E-2</v>
      </c>
      <c r="C1025" s="2">
        <v>9.9264168999999999E-2</v>
      </c>
      <c r="D1025" s="2">
        <v>9.4967289999999996E-2</v>
      </c>
      <c r="E1025" s="2">
        <v>9.8834477000000004E-2</v>
      </c>
      <c r="F1025">
        <v>165334400</v>
      </c>
      <c r="G1025" s="9">
        <f t="shared" si="47"/>
        <v>3.6033842924006021</v>
      </c>
      <c r="H1025" s="10">
        <f t="shared" si="45"/>
        <v>3.6033842924006021</v>
      </c>
      <c r="I1025" s="2" t="str">
        <f t="shared" si="46"/>
        <v/>
      </c>
    </row>
    <row r="1026" spans="1:9">
      <c r="A1026" t="s">
        <v>1030</v>
      </c>
      <c r="B1026" s="2">
        <v>0.100123532</v>
      </c>
      <c r="C1026" s="2">
        <v>0.100553212</v>
      </c>
      <c r="D1026" s="2">
        <v>0.100123532</v>
      </c>
      <c r="E1026" s="2">
        <v>0.100123532</v>
      </c>
      <c r="F1026">
        <v>207760000</v>
      </c>
      <c r="G1026" s="9">
        <f t="shared" si="47"/>
        <v>1.3042564084190957</v>
      </c>
      <c r="H1026" s="10">
        <f t="shared" ref="H1026:H1089" si="48">IF(G1026&gt;0,G1026,"")</f>
        <v>1.3042564084190957</v>
      </c>
      <c r="I1026" s="2" t="str">
        <f t="shared" ref="I1026:I1089" si="49">IF(G1026&lt;0,G1026,"")</f>
        <v/>
      </c>
    </row>
    <row r="1027" spans="1:9">
      <c r="A1027" t="s">
        <v>1031</v>
      </c>
      <c r="B1027" s="2">
        <v>0.1001235</v>
      </c>
      <c r="C1027" s="2">
        <v>0.1001235</v>
      </c>
      <c r="D1027" s="2">
        <v>9.5826618000000002E-2</v>
      </c>
      <c r="E1027" s="2">
        <v>9.5826618000000002E-2</v>
      </c>
      <c r="F1027">
        <v>175302400</v>
      </c>
      <c r="G1027" s="9">
        <f t="shared" si="47"/>
        <v>-4.291612485264702</v>
      </c>
      <c r="H1027" s="10" t="str">
        <f t="shared" si="48"/>
        <v/>
      </c>
      <c r="I1027" s="2">
        <f t="shared" si="49"/>
        <v>-4.291612485264702</v>
      </c>
    </row>
    <row r="1028" spans="1:9">
      <c r="A1028" t="s">
        <v>1032</v>
      </c>
      <c r="B1028" s="2">
        <v>9.7545423000000006E-2</v>
      </c>
      <c r="C1028" s="2">
        <v>0.100123559</v>
      </c>
      <c r="D1028" s="2">
        <v>9.7545423000000006E-2</v>
      </c>
      <c r="E1028" s="2">
        <v>9.7545423000000006E-2</v>
      </c>
      <c r="F1028">
        <v>166611200</v>
      </c>
      <c r="G1028" s="9">
        <f t="shared" ref="G1028:G1091" si="50">(E1028-E1027)/E1027*100</f>
        <v>1.7936613394829437</v>
      </c>
      <c r="H1028" s="10">
        <f t="shared" si="48"/>
        <v>1.7936613394829437</v>
      </c>
      <c r="I1028" s="2" t="str">
        <f t="shared" si="49"/>
        <v/>
      </c>
    </row>
    <row r="1029" spans="1:9">
      <c r="A1029" t="s">
        <v>1033</v>
      </c>
      <c r="B1029" s="2">
        <v>9.7545423000000006E-2</v>
      </c>
      <c r="C1029" s="2">
        <v>9.7975114000000002E-2</v>
      </c>
      <c r="D1029" s="2">
        <v>9.6256359999999999E-2</v>
      </c>
      <c r="E1029" s="2">
        <v>9.7545423000000006E-2</v>
      </c>
      <c r="F1029">
        <v>137267200</v>
      </c>
      <c r="G1029" s="9">
        <f t="shared" si="50"/>
        <v>0</v>
      </c>
      <c r="H1029" s="10" t="str">
        <f t="shared" si="48"/>
        <v/>
      </c>
      <c r="I1029" s="2" t="str">
        <f t="shared" si="49"/>
        <v/>
      </c>
    </row>
    <row r="1030" spans="1:9">
      <c r="A1030" t="s">
        <v>1034</v>
      </c>
      <c r="B1030" s="2">
        <v>9.7545393999999994E-2</v>
      </c>
      <c r="C1030" s="2">
        <v>9.7975085000000003E-2</v>
      </c>
      <c r="D1030" s="2">
        <v>9.7115702999999998E-2</v>
      </c>
      <c r="E1030" s="2">
        <v>9.7115702999999998E-2</v>
      </c>
      <c r="F1030">
        <v>170912000</v>
      </c>
      <c r="G1030" s="9">
        <f t="shared" si="50"/>
        <v>-0.44053322727403454</v>
      </c>
      <c r="H1030" s="10" t="str">
        <f t="shared" si="48"/>
        <v/>
      </c>
      <c r="I1030" s="2">
        <f t="shared" si="49"/>
        <v>-0.44053322727403454</v>
      </c>
    </row>
    <row r="1031" spans="1:9">
      <c r="A1031" t="s">
        <v>1035</v>
      </c>
      <c r="B1031" s="2">
        <v>9.7115700999999999E-2</v>
      </c>
      <c r="C1031" s="2">
        <v>9.7975084000000004E-2</v>
      </c>
      <c r="D1031" s="2">
        <v>9.6256331000000001E-2</v>
      </c>
      <c r="E1031" s="2">
        <v>9.6256331000000001E-2</v>
      </c>
      <c r="F1031">
        <v>141120000</v>
      </c>
      <c r="G1031" s="9">
        <f t="shared" si="50"/>
        <v>-0.88489499993631004</v>
      </c>
      <c r="H1031" s="10" t="str">
        <f t="shared" si="48"/>
        <v/>
      </c>
      <c r="I1031" s="2">
        <f t="shared" si="49"/>
        <v>-0.88489499993631004</v>
      </c>
    </row>
    <row r="1032" spans="1:9">
      <c r="A1032" t="s">
        <v>1036</v>
      </c>
      <c r="B1032" s="2">
        <v>9.8834477000000004E-2</v>
      </c>
      <c r="C1032" s="2">
        <v>0.10012355100000001</v>
      </c>
      <c r="D1032" s="2">
        <v>9.8834477000000004E-2</v>
      </c>
      <c r="E1032" s="2">
        <v>9.8834477000000004E-2</v>
      </c>
      <c r="F1032">
        <v>166723200</v>
      </c>
      <c r="G1032" s="9">
        <f t="shared" si="50"/>
        <v>2.678417069522423</v>
      </c>
      <c r="H1032" s="10">
        <f t="shared" si="48"/>
        <v>2.678417069522423</v>
      </c>
      <c r="I1032" s="2" t="str">
        <f t="shared" si="49"/>
        <v/>
      </c>
    </row>
    <row r="1033" spans="1:9">
      <c r="A1033" t="s">
        <v>1037</v>
      </c>
      <c r="B1033" s="2">
        <v>0.10313215100000001</v>
      </c>
      <c r="C1033" s="2">
        <v>0.103561842</v>
      </c>
      <c r="D1033" s="2">
        <v>0.10313215100000001</v>
      </c>
      <c r="E1033" s="2">
        <v>0.10313215100000001</v>
      </c>
      <c r="F1033">
        <v>277065600</v>
      </c>
      <c r="G1033" s="9">
        <f t="shared" si="50"/>
        <v>4.3483550785623128</v>
      </c>
      <c r="H1033" s="10">
        <f t="shared" si="48"/>
        <v>4.3483550785623128</v>
      </c>
      <c r="I1033" s="2" t="str">
        <f t="shared" si="49"/>
        <v/>
      </c>
    </row>
    <row r="1034" spans="1:9">
      <c r="A1034" t="s">
        <v>1038</v>
      </c>
      <c r="B1034" s="2">
        <v>0.103132112</v>
      </c>
      <c r="C1034" s="2">
        <v>0.103991495</v>
      </c>
      <c r="D1034" s="2">
        <v>0.10141259</v>
      </c>
      <c r="E1034" s="2">
        <v>0.102272741</v>
      </c>
      <c r="F1034">
        <v>205049600</v>
      </c>
      <c r="G1034" s="9">
        <f t="shared" si="50"/>
        <v>-0.83330948852216291</v>
      </c>
      <c r="H1034" s="10" t="str">
        <f t="shared" si="48"/>
        <v/>
      </c>
      <c r="I1034" s="2">
        <f t="shared" si="49"/>
        <v>-0.83330948852216291</v>
      </c>
    </row>
    <row r="1035" spans="1:9">
      <c r="A1035" t="s">
        <v>1039</v>
      </c>
      <c r="B1035" s="2">
        <v>0.10528063</v>
      </c>
      <c r="C1035" s="2">
        <v>0.106140002</v>
      </c>
      <c r="D1035" s="2">
        <v>0.10528063</v>
      </c>
      <c r="E1035" s="2">
        <v>0.10528063</v>
      </c>
      <c r="F1035">
        <v>270435200</v>
      </c>
      <c r="G1035" s="9">
        <f t="shared" si="50"/>
        <v>2.9410466274684079</v>
      </c>
      <c r="H1035" s="10">
        <f t="shared" si="48"/>
        <v>2.9410466274684079</v>
      </c>
      <c r="I1035" s="2" t="str">
        <f t="shared" si="49"/>
        <v/>
      </c>
    </row>
    <row r="1036" spans="1:9">
      <c r="A1036" t="s">
        <v>1040</v>
      </c>
      <c r="B1036" s="2">
        <v>0.105280596</v>
      </c>
      <c r="C1036" s="2">
        <v>0.10699934999999999</v>
      </c>
      <c r="D1036" s="2">
        <v>0.10313215100000001</v>
      </c>
      <c r="E1036" s="2">
        <v>0.10313215100000001</v>
      </c>
      <c r="F1036">
        <v>264969600</v>
      </c>
      <c r="G1036" s="9">
        <f t="shared" si="50"/>
        <v>-2.0407163217013373</v>
      </c>
      <c r="H1036" s="10" t="str">
        <f t="shared" si="48"/>
        <v/>
      </c>
      <c r="I1036" s="2">
        <f t="shared" si="49"/>
        <v>-2.0407163217013373</v>
      </c>
    </row>
    <row r="1037" spans="1:9">
      <c r="A1037" t="s">
        <v>1041</v>
      </c>
      <c r="B1037" s="2">
        <v>0.103991508</v>
      </c>
      <c r="C1037" s="2">
        <v>0.105710262</v>
      </c>
      <c r="D1037" s="2">
        <v>0.103991508</v>
      </c>
      <c r="E1037" s="2">
        <v>0.103991508</v>
      </c>
      <c r="F1037">
        <v>189884800</v>
      </c>
      <c r="G1037" s="9">
        <f t="shared" si="50"/>
        <v>0.83325809814632013</v>
      </c>
      <c r="H1037" s="10">
        <f t="shared" si="48"/>
        <v>0.83325809814632013</v>
      </c>
      <c r="I1037" s="2" t="str">
        <f t="shared" si="49"/>
        <v/>
      </c>
    </row>
    <row r="1038" spans="1:9">
      <c r="A1038" t="s">
        <v>1042</v>
      </c>
      <c r="B1038" s="2">
        <v>0.103991501</v>
      </c>
      <c r="C1038" s="2">
        <v>0.105710255</v>
      </c>
      <c r="D1038" s="2">
        <v>9.6686027999999993E-2</v>
      </c>
      <c r="E1038" s="2">
        <v>9.6686027999999993E-2</v>
      </c>
      <c r="F1038">
        <v>547523200</v>
      </c>
      <c r="G1038" s="9">
        <f t="shared" si="50"/>
        <v>-7.0250736242809388</v>
      </c>
      <c r="H1038" s="10" t="str">
        <f t="shared" si="48"/>
        <v/>
      </c>
      <c r="I1038" s="2">
        <f t="shared" si="49"/>
        <v>-7.0250736242809388</v>
      </c>
    </row>
    <row r="1039" spans="1:9">
      <c r="A1039" t="s">
        <v>1043</v>
      </c>
      <c r="B1039" s="2">
        <v>9.6686012000000002E-2</v>
      </c>
      <c r="C1039" s="2">
        <v>0.100553198</v>
      </c>
      <c r="D1039" s="2">
        <v>9.6256321000000006E-2</v>
      </c>
      <c r="E1039" s="2">
        <v>9.8404765000000005E-2</v>
      </c>
      <c r="F1039">
        <v>352665600</v>
      </c>
      <c r="G1039" s="9">
        <f t="shared" si="50"/>
        <v>1.7776477486488658</v>
      </c>
      <c r="H1039" s="10">
        <f t="shared" si="48"/>
        <v>1.7776477486488658</v>
      </c>
      <c r="I1039" s="2" t="str">
        <f t="shared" si="49"/>
        <v/>
      </c>
    </row>
    <row r="1040" spans="1:9">
      <c r="A1040" t="s">
        <v>1044</v>
      </c>
      <c r="B1040" s="2">
        <v>0.100553215</v>
      </c>
      <c r="C1040" s="2">
        <v>0.10141259699999999</v>
      </c>
      <c r="D1040" s="2">
        <v>0.100553215</v>
      </c>
      <c r="E1040" s="2">
        <v>0.100553215</v>
      </c>
      <c r="F1040">
        <v>325427200</v>
      </c>
      <c r="G1040" s="9">
        <f t="shared" si="50"/>
        <v>2.1832784215276528</v>
      </c>
      <c r="H1040" s="10">
        <f t="shared" si="48"/>
        <v>2.1832784215276528</v>
      </c>
      <c r="I1040" s="2" t="str">
        <f t="shared" si="49"/>
        <v/>
      </c>
    </row>
    <row r="1041" spans="1:9">
      <c r="A1041" t="s">
        <v>1045</v>
      </c>
      <c r="B1041" s="2">
        <v>0.103561766</v>
      </c>
      <c r="C1041" s="2">
        <v>0.103991457</v>
      </c>
      <c r="D1041" s="2">
        <v>0.103561766</v>
      </c>
      <c r="E1041" s="2">
        <v>0.103561766</v>
      </c>
      <c r="F1041">
        <v>424838400</v>
      </c>
      <c r="G1041" s="9">
        <f t="shared" si="50"/>
        <v>2.9919988137624425</v>
      </c>
      <c r="H1041" s="10">
        <f t="shared" si="48"/>
        <v>2.9919988137624425</v>
      </c>
      <c r="I1041" s="2" t="str">
        <f t="shared" si="49"/>
        <v/>
      </c>
    </row>
    <row r="1042" spans="1:9">
      <c r="A1042" t="s">
        <v>1046</v>
      </c>
      <c r="B1042" s="2">
        <v>0.10356182899999999</v>
      </c>
      <c r="C1042" s="2">
        <v>0.10399152</v>
      </c>
      <c r="D1042" s="2">
        <v>0.10184230700000001</v>
      </c>
      <c r="E1042" s="2">
        <v>0.10184230700000001</v>
      </c>
      <c r="F1042">
        <v>430505600</v>
      </c>
      <c r="G1042" s="9">
        <f t="shared" si="50"/>
        <v>-1.660322208101388</v>
      </c>
      <c r="H1042" s="10" t="str">
        <f t="shared" si="48"/>
        <v/>
      </c>
      <c r="I1042" s="2">
        <f t="shared" si="49"/>
        <v>-1.660322208101388</v>
      </c>
    </row>
    <row r="1043" spans="1:9">
      <c r="A1043" t="s">
        <v>1047</v>
      </c>
      <c r="B1043" s="2">
        <v>0.101842294</v>
      </c>
      <c r="C1043" s="2">
        <v>0.101842294</v>
      </c>
      <c r="D1043" s="2">
        <v>9.9693850000000001E-2</v>
      </c>
      <c r="E1043" s="2">
        <v>9.9693850000000001E-2</v>
      </c>
      <c r="F1043">
        <v>397062400</v>
      </c>
      <c r="G1043" s="9">
        <f t="shared" si="50"/>
        <v>-2.1095918418266058</v>
      </c>
      <c r="H1043" s="10" t="str">
        <f t="shared" si="48"/>
        <v/>
      </c>
      <c r="I1043" s="2">
        <f t="shared" si="49"/>
        <v>-2.1095918418266058</v>
      </c>
    </row>
    <row r="1044" spans="1:9">
      <c r="A1044" t="s">
        <v>1048</v>
      </c>
      <c r="B1044" s="2">
        <v>9.9693861999999994E-2</v>
      </c>
      <c r="C1044" s="2">
        <v>0.10184230700000001</v>
      </c>
      <c r="D1044" s="2">
        <v>9.7545416999999995E-2</v>
      </c>
      <c r="E1044" s="2">
        <v>0.10184230700000001</v>
      </c>
      <c r="F1044">
        <v>318460800</v>
      </c>
      <c r="G1044" s="9">
        <f t="shared" si="50"/>
        <v>2.1550546999639457</v>
      </c>
      <c r="H1044" s="10">
        <f t="shared" si="48"/>
        <v>2.1550546999639457</v>
      </c>
      <c r="I1044" s="2" t="str">
        <f t="shared" si="49"/>
        <v/>
      </c>
    </row>
    <row r="1045" spans="1:9">
      <c r="A1045" t="s">
        <v>1049</v>
      </c>
      <c r="B1045" s="2">
        <v>0.103991508</v>
      </c>
      <c r="C1045" s="2">
        <v>0.105280571</v>
      </c>
      <c r="D1045" s="2">
        <v>0.103991508</v>
      </c>
      <c r="E1045" s="2">
        <v>0.103991508</v>
      </c>
      <c r="F1045">
        <v>412182400</v>
      </c>
      <c r="G1045" s="9">
        <f t="shared" si="50"/>
        <v>2.1103223830151348</v>
      </c>
      <c r="H1045" s="10">
        <f t="shared" si="48"/>
        <v>2.1103223830151348</v>
      </c>
      <c r="I1045" s="2" t="str">
        <f t="shared" si="49"/>
        <v/>
      </c>
    </row>
    <row r="1046" spans="1:9">
      <c r="A1046" t="s">
        <v>1050</v>
      </c>
      <c r="B1046" s="2">
        <v>0.10399151299999999</v>
      </c>
      <c r="C1046" s="2">
        <v>0.10485088400000001</v>
      </c>
      <c r="D1046" s="2">
        <v>0.10270243900000001</v>
      </c>
      <c r="E1046" s="2">
        <v>0.10270243900000001</v>
      </c>
      <c r="F1046">
        <v>223731200</v>
      </c>
      <c r="G1046" s="9">
        <f t="shared" si="50"/>
        <v>-1.23959064042036</v>
      </c>
      <c r="H1046" s="10" t="str">
        <f t="shared" si="48"/>
        <v/>
      </c>
      <c r="I1046" s="2">
        <f t="shared" si="49"/>
        <v>-1.23959064042036</v>
      </c>
    </row>
    <row r="1047" spans="1:9">
      <c r="A1047" t="s">
        <v>1051</v>
      </c>
      <c r="B1047" s="2">
        <v>0.10270243900000001</v>
      </c>
      <c r="C1047" s="2">
        <v>0.10485088400000001</v>
      </c>
      <c r="D1047" s="2">
        <v>0.10270243900000001</v>
      </c>
      <c r="E1047" s="2">
        <v>0.10270243900000001</v>
      </c>
      <c r="F1047">
        <v>492441600</v>
      </c>
      <c r="G1047" s="9">
        <f t="shared" si="50"/>
        <v>0</v>
      </c>
      <c r="H1047" s="10" t="str">
        <f t="shared" si="48"/>
        <v/>
      </c>
      <c r="I1047" s="2" t="str">
        <f t="shared" si="49"/>
        <v/>
      </c>
    </row>
    <row r="1048" spans="1:9">
      <c r="A1048" t="s">
        <v>1052</v>
      </c>
      <c r="B1048" s="2">
        <v>0.102702434</v>
      </c>
      <c r="C1048" s="2">
        <v>0.10313212500000001</v>
      </c>
      <c r="D1048" s="2">
        <v>9.9693850000000001E-2</v>
      </c>
      <c r="E1048" s="2">
        <v>9.9693850000000001E-2</v>
      </c>
      <c r="F1048">
        <v>276236800</v>
      </c>
      <c r="G1048" s="9">
        <f t="shared" si="50"/>
        <v>-2.9294231269424924</v>
      </c>
      <c r="H1048" s="10" t="str">
        <f t="shared" si="48"/>
        <v/>
      </c>
      <c r="I1048" s="2">
        <f t="shared" si="49"/>
        <v>-2.9294231269424924</v>
      </c>
    </row>
    <row r="1049" spans="1:9">
      <c r="A1049" t="s">
        <v>1053</v>
      </c>
      <c r="B1049" s="2">
        <v>9.9693826999999999E-2</v>
      </c>
      <c r="C1049" s="2">
        <v>0.10012351799999999</v>
      </c>
      <c r="D1049" s="2">
        <v>9.7545382999999999E-2</v>
      </c>
      <c r="E1049" s="2">
        <v>9.8404765000000005E-2</v>
      </c>
      <c r="F1049">
        <v>137737600</v>
      </c>
      <c r="G1049" s="9">
        <f t="shared" si="50"/>
        <v>-1.2930436531440961</v>
      </c>
      <c r="H1049" s="10" t="str">
        <f t="shared" si="48"/>
        <v/>
      </c>
      <c r="I1049" s="2">
        <f t="shared" si="49"/>
        <v>-1.2930436531440961</v>
      </c>
    </row>
    <row r="1050" spans="1:9">
      <c r="A1050" t="s">
        <v>1054</v>
      </c>
      <c r="B1050" s="2">
        <v>0.100553215</v>
      </c>
      <c r="C1050" s="2">
        <v>0.100982906</v>
      </c>
      <c r="D1050" s="2">
        <v>0.100553215</v>
      </c>
      <c r="E1050" s="2">
        <v>0.100553215</v>
      </c>
      <c r="F1050">
        <v>218019200</v>
      </c>
      <c r="G1050" s="9">
        <f t="shared" si="50"/>
        <v>2.1832784215276528</v>
      </c>
      <c r="H1050" s="10">
        <f t="shared" si="48"/>
        <v>2.1832784215276528</v>
      </c>
      <c r="I1050" s="2" t="str">
        <f t="shared" si="49"/>
        <v/>
      </c>
    </row>
    <row r="1051" spans="1:9">
      <c r="A1051" t="s">
        <v>1055</v>
      </c>
      <c r="B1051" s="2">
        <v>0.101412602</v>
      </c>
      <c r="C1051" s="2">
        <v>0.10313212400000001</v>
      </c>
      <c r="D1051" s="2">
        <v>0.101412602</v>
      </c>
      <c r="E1051" s="2">
        <v>0.101412602</v>
      </c>
      <c r="F1051">
        <v>190041600</v>
      </c>
      <c r="G1051" s="9">
        <f t="shared" si="50"/>
        <v>0.85465889877315515</v>
      </c>
      <c r="H1051" s="10">
        <f t="shared" si="48"/>
        <v>0.85465889877315515</v>
      </c>
      <c r="I1051" s="2" t="str">
        <f t="shared" si="49"/>
        <v/>
      </c>
    </row>
    <row r="1052" spans="1:9">
      <c r="A1052" t="s">
        <v>1056</v>
      </c>
      <c r="B1052" s="2">
        <v>0.10313215100000001</v>
      </c>
      <c r="C1052" s="2">
        <v>0.10313215100000001</v>
      </c>
      <c r="D1052" s="2">
        <v>0.10313215100000001</v>
      </c>
      <c r="E1052" s="2">
        <v>0.10313215100000001</v>
      </c>
      <c r="F1052">
        <v>194432000</v>
      </c>
      <c r="G1052" s="9">
        <f t="shared" si="50"/>
        <v>1.6955969633833088</v>
      </c>
      <c r="H1052" s="10">
        <f t="shared" si="48"/>
        <v>1.6955969633833088</v>
      </c>
      <c r="I1052" s="2" t="str">
        <f t="shared" si="49"/>
        <v/>
      </c>
    </row>
    <row r="1053" spans="1:9">
      <c r="A1053" t="s">
        <v>1057</v>
      </c>
      <c r="B1053" s="2">
        <v>0.10313213</v>
      </c>
      <c r="C1053" s="2">
        <v>0.104421192</v>
      </c>
      <c r="D1053" s="2">
        <v>0.10270243900000001</v>
      </c>
      <c r="E1053" s="2">
        <v>0.10270243900000001</v>
      </c>
      <c r="F1053">
        <v>245481600</v>
      </c>
      <c r="G1053" s="9">
        <f t="shared" si="50"/>
        <v>-0.41666153166920633</v>
      </c>
      <c r="H1053" s="10" t="str">
        <f t="shared" si="48"/>
        <v/>
      </c>
      <c r="I1053" s="2">
        <f t="shared" si="49"/>
        <v>-0.41666153166920633</v>
      </c>
    </row>
    <row r="1054" spans="1:9">
      <c r="A1054" t="s">
        <v>1058</v>
      </c>
      <c r="B1054" s="2">
        <v>0.10270243900000001</v>
      </c>
      <c r="C1054" s="2">
        <v>0.10313213</v>
      </c>
      <c r="D1054" s="2">
        <v>0.101412608</v>
      </c>
      <c r="E1054" s="2">
        <v>0.10270243900000001</v>
      </c>
      <c r="F1054">
        <v>132025600</v>
      </c>
      <c r="G1054" s="9">
        <f t="shared" si="50"/>
        <v>0</v>
      </c>
      <c r="H1054" s="10" t="str">
        <f t="shared" si="48"/>
        <v/>
      </c>
      <c r="I1054" s="2" t="str">
        <f t="shared" si="49"/>
        <v/>
      </c>
    </row>
    <row r="1055" spans="1:9">
      <c r="A1055" t="s">
        <v>1059</v>
      </c>
      <c r="B1055" s="2">
        <v>0.104850873</v>
      </c>
      <c r="C1055" s="2">
        <v>0.105710256</v>
      </c>
      <c r="D1055" s="2">
        <v>0.104850873</v>
      </c>
      <c r="E1055" s="2">
        <v>0.104850873</v>
      </c>
      <c r="F1055">
        <v>346953600</v>
      </c>
      <c r="G1055" s="9">
        <f t="shared" si="50"/>
        <v>2.0919016343905823</v>
      </c>
      <c r="H1055" s="10">
        <f t="shared" si="48"/>
        <v>2.0919016343905823</v>
      </c>
      <c r="I1055" s="2" t="str">
        <f t="shared" si="49"/>
        <v/>
      </c>
    </row>
    <row r="1056" spans="1:9">
      <c r="A1056" t="s">
        <v>1060</v>
      </c>
      <c r="B1056" s="2">
        <v>0.104850866</v>
      </c>
      <c r="C1056" s="2">
        <v>0.105280557</v>
      </c>
      <c r="D1056" s="2">
        <v>0.102272741</v>
      </c>
      <c r="E1056" s="2">
        <v>0.102272741</v>
      </c>
      <c r="F1056">
        <v>226508800</v>
      </c>
      <c r="G1056" s="9">
        <f t="shared" si="50"/>
        <v>-2.458856017345699</v>
      </c>
      <c r="H1056" s="10" t="str">
        <f t="shared" si="48"/>
        <v/>
      </c>
      <c r="I1056" s="2">
        <f t="shared" si="49"/>
        <v>-2.458856017345699</v>
      </c>
    </row>
    <row r="1057" spans="1:9">
      <c r="A1057" t="s">
        <v>1061</v>
      </c>
      <c r="B1057" s="2">
        <v>0.102272773</v>
      </c>
      <c r="C1057" s="2">
        <v>0.102272773</v>
      </c>
      <c r="D1057" s="2">
        <v>9.7545423000000006E-2</v>
      </c>
      <c r="E1057" s="2">
        <v>9.7545423000000006E-2</v>
      </c>
      <c r="F1057">
        <v>527027200</v>
      </c>
      <c r="G1057" s="9">
        <f t="shared" si="50"/>
        <v>-4.6222658684780864</v>
      </c>
      <c r="H1057" s="10" t="str">
        <f t="shared" si="48"/>
        <v/>
      </c>
      <c r="I1057" s="2">
        <f t="shared" si="49"/>
        <v>-4.6222658684780864</v>
      </c>
    </row>
    <row r="1058" spans="1:9">
      <c r="A1058" t="s">
        <v>1062</v>
      </c>
      <c r="B1058" s="2">
        <v>9.7545414999999996E-2</v>
      </c>
      <c r="C1058" s="2">
        <v>9.8404798000000002E-2</v>
      </c>
      <c r="D1058" s="2">
        <v>9.4967290999999995E-2</v>
      </c>
      <c r="E1058" s="2">
        <v>9.4967290999999995E-2</v>
      </c>
      <c r="F1058">
        <v>426832000</v>
      </c>
      <c r="G1058" s="9">
        <f t="shared" si="50"/>
        <v>-2.6430066329201427</v>
      </c>
      <c r="H1058" s="10" t="str">
        <f t="shared" si="48"/>
        <v/>
      </c>
      <c r="I1058" s="2">
        <f t="shared" si="49"/>
        <v>-2.6430066329201427</v>
      </c>
    </row>
    <row r="1059" spans="1:9">
      <c r="A1059" t="s">
        <v>1063</v>
      </c>
      <c r="B1059" s="2">
        <v>9.4967269000000007E-2</v>
      </c>
      <c r="C1059" s="2">
        <v>9.6686021999999996E-2</v>
      </c>
      <c r="D1059" s="2">
        <v>9.4107891999999999E-2</v>
      </c>
      <c r="E1059" s="2">
        <v>9.6256331000000001E-2</v>
      </c>
      <c r="F1059">
        <v>173622400</v>
      </c>
      <c r="G1059" s="9">
        <f t="shared" si="50"/>
        <v>1.3573515538102539</v>
      </c>
      <c r="H1059" s="10">
        <f t="shared" si="48"/>
        <v>1.3573515538102539</v>
      </c>
      <c r="I1059" s="2" t="str">
        <f t="shared" si="49"/>
        <v/>
      </c>
    </row>
    <row r="1060" spans="1:9">
      <c r="A1060" t="s">
        <v>1064</v>
      </c>
      <c r="B1060" s="2">
        <v>9.5826668000000004E-2</v>
      </c>
      <c r="C1060" s="2">
        <v>9.5826668000000004E-2</v>
      </c>
      <c r="D1060" s="2">
        <v>9.4967290999999995E-2</v>
      </c>
      <c r="E1060" s="2">
        <v>9.4967290999999995E-2</v>
      </c>
      <c r="F1060">
        <v>149833600</v>
      </c>
      <c r="G1060" s="9">
        <f t="shared" si="50"/>
        <v>-1.3391742513019795</v>
      </c>
      <c r="H1060" s="10" t="str">
        <f t="shared" si="48"/>
        <v/>
      </c>
      <c r="I1060" s="2">
        <f t="shared" si="49"/>
        <v>-1.3391742513019795</v>
      </c>
    </row>
    <row r="1061" spans="1:9">
      <c r="A1061" t="s">
        <v>1065</v>
      </c>
      <c r="B1061" s="2">
        <v>9.4967290999999995E-2</v>
      </c>
      <c r="C1061" s="2">
        <v>9.5396975999999994E-2</v>
      </c>
      <c r="D1061" s="2">
        <v>9.0670406999999995E-2</v>
      </c>
      <c r="E1061" s="2">
        <v>9.0670406999999995E-2</v>
      </c>
      <c r="F1061">
        <v>219968000</v>
      </c>
      <c r="G1061" s="9">
        <f t="shared" si="50"/>
        <v>-4.5245936308744463</v>
      </c>
      <c r="H1061" s="10" t="str">
        <f t="shared" si="48"/>
        <v/>
      </c>
      <c r="I1061" s="2">
        <f t="shared" si="49"/>
        <v>-4.5245936308744463</v>
      </c>
    </row>
    <row r="1062" spans="1:9">
      <c r="A1062" t="s">
        <v>1066</v>
      </c>
      <c r="B1062" s="2">
        <v>9.2389174000000004E-2</v>
      </c>
      <c r="C1062" s="2">
        <v>9.2818859000000004E-2</v>
      </c>
      <c r="D1062" s="2">
        <v>9.2389174000000004E-2</v>
      </c>
      <c r="E1062" s="2">
        <v>9.2389174000000004E-2</v>
      </c>
      <c r="F1062">
        <v>308224000</v>
      </c>
      <c r="G1062" s="9">
        <f t="shared" si="50"/>
        <v>1.8956206957359418</v>
      </c>
      <c r="H1062" s="10">
        <f t="shared" si="48"/>
        <v>1.8956206957359418</v>
      </c>
      <c r="I1062" s="2" t="str">
        <f t="shared" si="49"/>
        <v/>
      </c>
    </row>
    <row r="1063" spans="1:9">
      <c r="A1063" t="s">
        <v>1067</v>
      </c>
      <c r="B1063" s="2">
        <v>9.2389159999999998E-2</v>
      </c>
      <c r="C1063" s="2">
        <v>9.5826668000000004E-2</v>
      </c>
      <c r="D1063" s="2">
        <v>9.2389159999999998E-2</v>
      </c>
      <c r="E1063" s="2">
        <v>9.4967290999999995E-2</v>
      </c>
      <c r="F1063">
        <v>226531200</v>
      </c>
      <c r="G1063" s="9">
        <f t="shared" si="50"/>
        <v>2.7904968605953666</v>
      </c>
      <c r="H1063" s="10">
        <f t="shared" si="48"/>
        <v>2.7904968605953666</v>
      </c>
      <c r="I1063" s="2" t="str">
        <f t="shared" si="49"/>
        <v/>
      </c>
    </row>
    <row r="1064" spans="1:9">
      <c r="A1064" t="s">
        <v>1068</v>
      </c>
      <c r="B1064" s="2">
        <v>9.4967288999999996E-2</v>
      </c>
      <c r="C1064" s="2">
        <v>9.5396974999999995E-2</v>
      </c>
      <c r="D1064" s="2">
        <v>9.3678221000000006E-2</v>
      </c>
      <c r="E1064" s="2">
        <v>9.3678221000000006E-2</v>
      </c>
      <c r="F1064">
        <v>98537600</v>
      </c>
      <c r="G1064" s="9">
        <f t="shared" si="50"/>
        <v>-1.3573831436341481</v>
      </c>
      <c r="H1064" s="10" t="str">
        <f t="shared" si="48"/>
        <v/>
      </c>
      <c r="I1064" s="2">
        <f t="shared" si="49"/>
        <v>-1.3573831436341481</v>
      </c>
    </row>
    <row r="1065" spans="1:9">
      <c r="A1065" t="s">
        <v>1069</v>
      </c>
      <c r="B1065" s="2">
        <v>9.3678223000000005E-2</v>
      </c>
      <c r="C1065" s="2">
        <v>9.4107914000000001E-2</v>
      </c>
      <c r="D1065" s="2">
        <v>9.1959469000000002E-2</v>
      </c>
      <c r="E1065" s="2">
        <v>9.1959469000000002E-2</v>
      </c>
      <c r="F1065">
        <v>188966400</v>
      </c>
      <c r="G1065" s="9">
        <f t="shared" si="50"/>
        <v>-1.8347402220629316</v>
      </c>
      <c r="H1065" s="10" t="str">
        <f t="shared" si="48"/>
        <v/>
      </c>
      <c r="I1065" s="2">
        <f t="shared" si="49"/>
        <v>-1.8347402220629316</v>
      </c>
    </row>
    <row r="1066" spans="1:9">
      <c r="A1066" t="s">
        <v>1070</v>
      </c>
      <c r="B1066" s="2">
        <v>9.1959437000000005E-2</v>
      </c>
      <c r="C1066" s="2">
        <v>9.1959437000000005E-2</v>
      </c>
      <c r="D1066" s="2">
        <v>8.6372718000000001E-2</v>
      </c>
      <c r="E1066" s="2">
        <v>8.6372718000000001E-2</v>
      </c>
      <c r="F1066">
        <v>403580800</v>
      </c>
      <c r="G1066" s="9">
        <f t="shared" si="50"/>
        <v>-6.0752319046122381</v>
      </c>
      <c r="H1066" s="10" t="str">
        <f t="shared" si="48"/>
        <v/>
      </c>
      <c r="I1066" s="2">
        <f t="shared" si="49"/>
        <v>-6.0752319046122381</v>
      </c>
    </row>
    <row r="1067" spans="1:9">
      <c r="A1067" t="s">
        <v>1071</v>
      </c>
      <c r="B1067" s="2">
        <v>8.6372741000000003E-2</v>
      </c>
      <c r="C1067" s="2">
        <v>8.6372741000000003E-2</v>
      </c>
      <c r="D1067" s="2">
        <v>8.5083677999999996E-2</v>
      </c>
      <c r="E1067" s="2">
        <v>8.5083677999999996E-2</v>
      </c>
      <c r="F1067">
        <v>319065600</v>
      </c>
      <c r="G1067" s="9">
        <f t="shared" si="50"/>
        <v>-1.4924156954282777</v>
      </c>
      <c r="H1067" s="10" t="str">
        <f t="shared" si="48"/>
        <v/>
      </c>
      <c r="I1067" s="2">
        <f t="shared" si="49"/>
        <v>-1.4924156954282777</v>
      </c>
    </row>
    <row r="1068" spans="1:9">
      <c r="A1068" t="s">
        <v>1072</v>
      </c>
      <c r="B1068" s="2">
        <v>8.5083704999999996E-2</v>
      </c>
      <c r="C1068" s="2">
        <v>8.5513390999999994E-2</v>
      </c>
      <c r="D1068" s="2">
        <v>8.2505573999999998E-2</v>
      </c>
      <c r="E1068" s="2">
        <v>8.5513390999999994E-2</v>
      </c>
      <c r="F1068">
        <v>247430400</v>
      </c>
      <c r="G1068" s="9">
        <f t="shared" si="50"/>
        <v>0.50504751334327391</v>
      </c>
      <c r="H1068" s="10">
        <f t="shared" si="48"/>
        <v>0.50504751334327391</v>
      </c>
      <c r="I1068" s="2" t="str">
        <f t="shared" si="49"/>
        <v/>
      </c>
    </row>
    <row r="1069" spans="1:9">
      <c r="A1069" t="s">
        <v>1073</v>
      </c>
      <c r="B1069" s="2">
        <v>8.6802423000000004E-2</v>
      </c>
      <c r="C1069" s="2">
        <v>8.9380553000000001E-2</v>
      </c>
      <c r="D1069" s="2">
        <v>8.6802423000000004E-2</v>
      </c>
      <c r="E1069" s="2">
        <v>8.6802423000000004E-2</v>
      </c>
      <c r="F1069">
        <v>153104000</v>
      </c>
      <c r="G1069" s="9">
        <f t="shared" si="50"/>
        <v>1.5074036766943431</v>
      </c>
      <c r="H1069" s="10">
        <f t="shared" si="48"/>
        <v>1.5074036766943431</v>
      </c>
      <c r="I1069" s="2" t="str">
        <f t="shared" si="49"/>
        <v/>
      </c>
    </row>
    <row r="1070" spans="1:9">
      <c r="A1070" t="s">
        <v>1074</v>
      </c>
      <c r="B1070" s="2">
        <v>8.895082E-2</v>
      </c>
      <c r="C1070" s="2">
        <v>8.895082E-2</v>
      </c>
      <c r="D1070" s="2">
        <v>8.895082E-2</v>
      </c>
      <c r="E1070" s="2">
        <v>8.895082E-2</v>
      </c>
      <c r="F1070">
        <v>130771200</v>
      </c>
      <c r="G1070" s="9">
        <f t="shared" si="50"/>
        <v>2.4750426609635037</v>
      </c>
      <c r="H1070" s="10">
        <f t="shared" si="48"/>
        <v>2.4750426609635037</v>
      </c>
      <c r="I1070" s="2" t="str">
        <f t="shared" si="49"/>
        <v/>
      </c>
    </row>
    <row r="1071" spans="1:9">
      <c r="A1071" t="s">
        <v>1075</v>
      </c>
      <c r="B1071" s="2">
        <v>8.8950888000000006E-2</v>
      </c>
      <c r="C1071" s="2">
        <v>8.8950888000000006E-2</v>
      </c>
      <c r="D1071" s="2">
        <v>8.4654003000000005E-2</v>
      </c>
      <c r="E1071" s="2">
        <v>8.4654003000000005E-2</v>
      </c>
      <c r="F1071">
        <v>193603200</v>
      </c>
      <c r="G1071" s="9">
        <f t="shared" si="50"/>
        <v>-4.8305535575725944</v>
      </c>
      <c r="H1071" s="10" t="str">
        <f t="shared" si="48"/>
        <v/>
      </c>
      <c r="I1071" s="2">
        <f t="shared" si="49"/>
        <v>-4.8305535575725944</v>
      </c>
    </row>
    <row r="1072" spans="1:9">
      <c r="A1072" t="s">
        <v>1076</v>
      </c>
      <c r="B1072" s="2">
        <v>8.4653981000000003E-2</v>
      </c>
      <c r="C1072" s="2">
        <v>8.5083672999999999E-2</v>
      </c>
      <c r="D1072" s="2">
        <v>7.6059446000000003E-2</v>
      </c>
      <c r="E1072" s="2">
        <v>7.6059446000000003E-2</v>
      </c>
      <c r="F1072">
        <v>733980800</v>
      </c>
      <c r="G1072" s="9">
        <f t="shared" si="50"/>
        <v>-10.152570103507099</v>
      </c>
      <c r="H1072" s="10" t="str">
        <f t="shared" si="48"/>
        <v/>
      </c>
      <c r="I1072" s="2">
        <f t="shared" si="49"/>
        <v>-10.152570103507099</v>
      </c>
    </row>
    <row r="1073" spans="1:9">
      <c r="A1073" t="s">
        <v>1077</v>
      </c>
      <c r="B1073" s="2">
        <v>7.6059465000000007E-2</v>
      </c>
      <c r="C1073" s="2">
        <v>7.6059465000000007E-2</v>
      </c>
      <c r="D1073" s="2">
        <v>7.1332894999999993E-2</v>
      </c>
      <c r="E1073" s="2">
        <v>7.3911026000000005E-2</v>
      </c>
      <c r="F1073">
        <v>473558400</v>
      </c>
      <c r="G1073" s="9">
        <f t="shared" si="50"/>
        <v>-2.8246590173691222</v>
      </c>
      <c r="H1073" s="10" t="str">
        <f t="shared" si="48"/>
        <v/>
      </c>
      <c r="I1073" s="2">
        <f t="shared" si="49"/>
        <v>-2.8246590173691222</v>
      </c>
    </row>
    <row r="1074" spans="1:9">
      <c r="A1074" t="s">
        <v>1078</v>
      </c>
      <c r="B1074" s="2">
        <v>7.6489142999999996E-2</v>
      </c>
      <c r="C1074" s="2">
        <v>7.6918828999999994E-2</v>
      </c>
      <c r="D1074" s="2">
        <v>7.6489142999999996E-2</v>
      </c>
      <c r="E1074" s="2">
        <v>7.6489142999999996E-2</v>
      </c>
      <c r="F1074">
        <v>286003200</v>
      </c>
      <c r="G1074" s="9">
        <f t="shared" si="50"/>
        <v>3.4881358567529435</v>
      </c>
      <c r="H1074" s="10">
        <f t="shared" si="48"/>
        <v>3.4881358567529435</v>
      </c>
      <c r="I1074" s="2" t="str">
        <f t="shared" si="49"/>
        <v/>
      </c>
    </row>
    <row r="1075" spans="1:9">
      <c r="A1075" t="s">
        <v>1079</v>
      </c>
      <c r="B1075" s="2">
        <v>7.9068026999999999E-2</v>
      </c>
      <c r="C1075" s="2">
        <v>7.9927403999999994E-2</v>
      </c>
      <c r="D1075" s="2">
        <v>7.9068026999999999E-2</v>
      </c>
      <c r="E1075" s="2">
        <v>7.9068026999999999E-2</v>
      </c>
      <c r="F1075">
        <v>219430400</v>
      </c>
      <c r="G1075" s="9">
        <f t="shared" si="50"/>
        <v>3.3715686943962799</v>
      </c>
      <c r="H1075" s="10">
        <f t="shared" si="48"/>
        <v>3.3715686943962799</v>
      </c>
      <c r="I1075" s="2" t="str">
        <f t="shared" si="49"/>
        <v/>
      </c>
    </row>
    <row r="1076" spans="1:9">
      <c r="A1076" t="s">
        <v>1080</v>
      </c>
      <c r="B1076" s="2">
        <v>7.9068051E-2</v>
      </c>
      <c r="C1076" s="2">
        <v>7.9068051E-2</v>
      </c>
      <c r="D1076" s="2">
        <v>7.4770398000000002E-2</v>
      </c>
      <c r="E1076" s="2">
        <v>7.4770398000000002E-2</v>
      </c>
      <c r="F1076">
        <v>251126400</v>
      </c>
      <c r="G1076" s="9">
        <f t="shared" si="50"/>
        <v>-5.4353563166562857</v>
      </c>
      <c r="H1076" s="10" t="str">
        <f t="shared" si="48"/>
        <v/>
      </c>
      <c r="I1076" s="2">
        <f t="shared" si="49"/>
        <v>-5.4353563166562857</v>
      </c>
    </row>
    <row r="1077" spans="1:9">
      <c r="A1077" t="s">
        <v>1081</v>
      </c>
      <c r="B1077" s="2">
        <v>7.4770398000000002E-2</v>
      </c>
      <c r="C1077" s="2">
        <v>7.5200084E-2</v>
      </c>
      <c r="D1077" s="2">
        <v>7.4770398000000002E-2</v>
      </c>
      <c r="E1077" s="2">
        <v>7.4770398000000002E-2</v>
      </c>
      <c r="F1077">
        <v>241606400</v>
      </c>
      <c r="G1077" s="9">
        <f t="shared" si="50"/>
        <v>0</v>
      </c>
      <c r="H1077" s="10" t="str">
        <f t="shared" si="48"/>
        <v/>
      </c>
      <c r="I1077" s="2" t="str">
        <f t="shared" si="49"/>
        <v/>
      </c>
    </row>
    <row r="1078" spans="1:9">
      <c r="A1078" t="s">
        <v>1082</v>
      </c>
      <c r="B1078" s="2">
        <v>7.4770375E-2</v>
      </c>
      <c r="C1078" s="2">
        <v>7.9497717999999995E-2</v>
      </c>
      <c r="D1078" s="2">
        <v>7.4340684000000004E-2</v>
      </c>
      <c r="E1078" s="2">
        <v>7.7778189999999997E-2</v>
      </c>
      <c r="F1078">
        <v>181417600</v>
      </c>
      <c r="G1078" s="9">
        <f t="shared" si="50"/>
        <v>4.022704279305823</v>
      </c>
      <c r="H1078" s="10">
        <f t="shared" si="48"/>
        <v>4.022704279305823</v>
      </c>
      <c r="I1078" s="2" t="str">
        <f t="shared" si="49"/>
        <v/>
      </c>
    </row>
    <row r="1079" spans="1:9">
      <c r="A1079" t="s">
        <v>1083</v>
      </c>
      <c r="B1079" s="2">
        <v>7.8638351999999995E-2</v>
      </c>
      <c r="C1079" s="2">
        <v>7.9497729000000003E-2</v>
      </c>
      <c r="D1079" s="2">
        <v>7.8638351999999995E-2</v>
      </c>
      <c r="E1079" s="2">
        <v>7.8638351999999995E-2</v>
      </c>
      <c r="F1079">
        <v>124768000</v>
      </c>
      <c r="G1079" s="9">
        <f t="shared" si="50"/>
        <v>1.1059167100700051</v>
      </c>
      <c r="H1079" s="10">
        <f t="shared" si="48"/>
        <v>1.1059167100700051</v>
      </c>
      <c r="I1079" s="2" t="str">
        <f t="shared" si="49"/>
        <v/>
      </c>
    </row>
    <row r="1080" spans="1:9">
      <c r="A1080" t="s">
        <v>1084</v>
      </c>
      <c r="B1080" s="2">
        <v>7.8638369E-2</v>
      </c>
      <c r="C1080" s="2">
        <v>7.9497745999999994E-2</v>
      </c>
      <c r="D1080" s="2">
        <v>7.5629777999999995E-2</v>
      </c>
      <c r="E1080" s="2">
        <v>7.5629777999999995E-2</v>
      </c>
      <c r="F1080">
        <v>171449600</v>
      </c>
      <c r="G1080" s="9">
        <f t="shared" si="50"/>
        <v>-3.8258355159833468</v>
      </c>
      <c r="H1080" s="10" t="str">
        <f t="shared" si="48"/>
        <v/>
      </c>
      <c r="I1080" s="2">
        <f t="shared" si="49"/>
        <v>-3.8258355159833468</v>
      </c>
    </row>
    <row r="1081" spans="1:9">
      <c r="A1081" t="s">
        <v>1085</v>
      </c>
      <c r="B1081" s="2">
        <v>7.6489142999999996E-2</v>
      </c>
      <c r="C1081" s="2">
        <v>7.7778205000000003E-2</v>
      </c>
      <c r="D1081" s="2">
        <v>7.6489142999999996E-2</v>
      </c>
      <c r="E1081" s="2">
        <v>7.6489142999999996E-2</v>
      </c>
      <c r="F1081">
        <v>404969600</v>
      </c>
      <c r="G1081" s="9">
        <f t="shared" si="50"/>
        <v>1.1362786229519288</v>
      </c>
      <c r="H1081" s="10">
        <f t="shared" si="48"/>
        <v>1.1362786229519288</v>
      </c>
      <c r="I1081" s="2" t="str">
        <f t="shared" si="49"/>
        <v/>
      </c>
    </row>
    <row r="1082" spans="1:9">
      <c r="A1082" t="s">
        <v>1086</v>
      </c>
      <c r="B1082" s="2">
        <v>7.7778189999999997E-2</v>
      </c>
      <c r="C1082" s="2">
        <v>7.9068026999999999E-2</v>
      </c>
      <c r="D1082" s="2">
        <v>7.7778189999999997E-2</v>
      </c>
      <c r="E1082" s="2">
        <v>7.7778189999999997E-2</v>
      </c>
      <c r="F1082">
        <v>162467200</v>
      </c>
      <c r="G1082" s="9">
        <f t="shared" si="50"/>
        <v>1.6852679340386929</v>
      </c>
      <c r="H1082" s="10">
        <f t="shared" si="48"/>
        <v>1.6852679340386929</v>
      </c>
      <c r="I1082" s="2" t="str">
        <f t="shared" si="49"/>
        <v/>
      </c>
    </row>
    <row r="1083" spans="1:9">
      <c r="A1083" t="s">
        <v>1087</v>
      </c>
      <c r="B1083" s="2">
        <v>7.7778205000000003E-2</v>
      </c>
      <c r="C1083" s="2">
        <v>7.9068042000000005E-2</v>
      </c>
      <c r="D1083" s="2">
        <v>7.6489142999999996E-2</v>
      </c>
      <c r="E1083" s="2">
        <v>7.6489142999999996E-2</v>
      </c>
      <c r="F1083">
        <v>80371200</v>
      </c>
      <c r="G1083" s="9">
        <f t="shared" si="50"/>
        <v>-1.6573373589691422</v>
      </c>
      <c r="H1083" s="10" t="str">
        <f t="shared" si="48"/>
        <v/>
      </c>
      <c r="I1083" s="2">
        <f t="shared" si="49"/>
        <v>-1.6573373589691422</v>
      </c>
    </row>
    <row r="1084" spans="1:9">
      <c r="A1084" t="s">
        <v>1088</v>
      </c>
      <c r="B1084" s="2">
        <v>7.6489137999999998E-2</v>
      </c>
      <c r="C1084" s="2">
        <v>7.6489137999999998E-2</v>
      </c>
      <c r="D1084" s="2">
        <v>7.4340693999999999E-2</v>
      </c>
      <c r="E1084" s="2">
        <v>7.4340693999999999E-2</v>
      </c>
      <c r="F1084">
        <v>109961600</v>
      </c>
      <c r="G1084" s="9">
        <f t="shared" si="50"/>
        <v>-2.8088286987344033</v>
      </c>
      <c r="H1084" s="10" t="str">
        <f t="shared" si="48"/>
        <v/>
      </c>
      <c r="I1084" s="2">
        <f t="shared" si="49"/>
        <v>-2.8088286987344033</v>
      </c>
    </row>
    <row r="1085" spans="1:9">
      <c r="A1085" t="s">
        <v>1089</v>
      </c>
      <c r="B1085" s="2">
        <v>7.7348507999999996E-2</v>
      </c>
      <c r="C1085" s="2">
        <v>7.7348507999999996E-2</v>
      </c>
      <c r="D1085" s="2">
        <v>7.7348507999999996E-2</v>
      </c>
      <c r="E1085" s="2">
        <v>7.7348507999999996E-2</v>
      </c>
      <c r="F1085">
        <v>121430400</v>
      </c>
      <c r="G1085" s="9">
        <f t="shared" si="50"/>
        <v>4.0459859037635537</v>
      </c>
      <c r="H1085" s="10">
        <f t="shared" si="48"/>
        <v>4.0459859037635537</v>
      </c>
      <c r="I1085" s="2" t="str">
        <f t="shared" si="49"/>
        <v/>
      </c>
    </row>
    <row r="1086" spans="1:9">
      <c r="A1086" t="s">
        <v>1090</v>
      </c>
      <c r="B1086" s="2">
        <v>7.7348502999999999E-2</v>
      </c>
      <c r="C1086" s="2">
        <v>7.8208648000000006E-2</v>
      </c>
      <c r="D1086" s="2">
        <v>7.5200059E-2</v>
      </c>
      <c r="E1086" s="2">
        <v>7.5200059E-2</v>
      </c>
      <c r="F1086">
        <v>111350400</v>
      </c>
      <c r="G1086" s="9">
        <f t="shared" si="50"/>
        <v>-2.7776217739067399</v>
      </c>
      <c r="H1086" s="10" t="str">
        <f t="shared" si="48"/>
        <v/>
      </c>
      <c r="I1086" s="2">
        <f t="shared" si="49"/>
        <v>-2.7776217739067399</v>
      </c>
    </row>
    <row r="1087" spans="1:9">
      <c r="A1087" t="s">
        <v>1091</v>
      </c>
      <c r="B1087" s="2">
        <v>7.5200059E-2</v>
      </c>
      <c r="C1087" s="2">
        <v>7.6489126000000005E-2</v>
      </c>
      <c r="D1087" s="2">
        <v>7.5200059E-2</v>
      </c>
      <c r="E1087" s="2">
        <v>7.5200059E-2</v>
      </c>
      <c r="F1087">
        <v>129606400</v>
      </c>
      <c r="G1087" s="9">
        <f t="shared" si="50"/>
        <v>0</v>
      </c>
      <c r="H1087" s="10" t="str">
        <f t="shared" si="48"/>
        <v/>
      </c>
      <c r="I1087" s="2" t="str">
        <f t="shared" si="49"/>
        <v/>
      </c>
    </row>
    <row r="1088" spans="1:9">
      <c r="A1088" t="s">
        <v>1092</v>
      </c>
      <c r="B1088" s="2">
        <v>7.5200068999999994E-2</v>
      </c>
      <c r="C1088" s="2">
        <v>7.6489136999999999E-2</v>
      </c>
      <c r="D1088" s="2">
        <v>7.5200068999999994E-2</v>
      </c>
      <c r="E1088" s="2">
        <v>7.6059446000000003E-2</v>
      </c>
      <c r="F1088">
        <v>87180800</v>
      </c>
      <c r="G1088" s="9">
        <f t="shared" si="50"/>
        <v>1.1428009650896724</v>
      </c>
      <c r="H1088" s="10">
        <f t="shared" si="48"/>
        <v>1.1428009650896724</v>
      </c>
      <c r="I1088" s="2" t="str">
        <f t="shared" si="49"/>
        <v/>
      </c>
    </row>
    <row r="1089" spans="1:9">
      <c r="A1089" t="s">
        <v>1093</v>
      </c>
      <c r="B1089" s="2">
        <v>7.6059447000000002E-2</v>
      </c>
      <c r="C1089" s="2">
        <v>7.7778200000000006E-2</v>
      </c>
      <c r="D1089" s="2">
        <v>7.4340693999999999E-2</v>
      </c>
      <c r="E1089" s="2">
        <v>7.4340693999999999E-2</v>
      </c>
      <c r="F1089">
        <v>114060800</v>
      </c>
      <c r="G1089" s="9">
        <f t="shared" si="50"/>
        <v>-2.2597482500727182</v>
      </c>
      <c r="H1089" s="10" t="str">
        <f t="shared" si="48"/>
        <v/>
      </c>
      <c r="I1089" s="2">
        <f t="shared" si="49"/>
        <v>-2.2597482500727182</v>
      </c>
    </row>
    <row r="1090" spans="1:9">
      <c r="A1090" t="s">
        <v>1094</v>
      </c>
      <c r="B1090" s="2">
        <v>7.4340706000000006E-2</v>
      </c>
      <c r="C1090" s="2">
        <v>7.4770397000000002E-2</v>
      </c>
      <c r="D1090" s="2">
        <v>7.2192267000000004E-2</v>
      </c>
      <c r="E1090" s="2">
        <v>7.2192267000000004E-2</v>
      </c>
      <c r="F1090">
        <v>227427200</v>
      </c>
      <c r="G1090" s="9">
        <f t="shared" si="50"/>
        <v>-2.889974365856733</v>
      </c>
      <c r="H1090" s="10" t="str">
        <f t="shared" ref="H1090:H1153" si="51">IF(G1090&gt;0,G1090,"")</f>
        <v/>
      </c>
      <c r="I1090" s="2">
        <f t="shared" ref="I1090:I1153" si="52">IF(G1090&lt;0,G1090,"")</f>
        <v>-2.889974365856733</v>
      </c>
    </row>
    <row r="1091" spans="1:9">
      <c r="A1091" t="s">
        <v>1095</v>
      </c>
      <c r="B1091" s="2">
        <v>7.2192267000000004E-2</v>
      </c>
      <c r="C1091" s="2">
        <v>7.2621952000000004E-2</v>
      </c>
      <c r="D1091" s="2">
        <v>7.2192267000000004E-2</v>
      </c>
      <c r="E1091" s="2">
        <v>7.2192267000000004E-2</v>
      </c>
      <c r="F1091">
        <v>242659200</v>
      </c>
      <c r="G1091" s="9">
        <f t="shared" si="50"/>
        <v>0</v>
      </c>
      <c r="H1091" s="10" t="str">
        <f t="shared" si="51"/>
        <v/>
      </c>
      <c r="I1091" s="2" t="str">
        <f t="shared" si="52"/>
        <v/>
      </c>
    </row>
    <row r="1092" spans="1:9">
      <c r="A1092" t="s">
        <v>1096</v>
      </c>
      <c r="B1092" s="2">
        <v>7.2192231999999995E-2</v>
      </c>
      <c r="C1092" s="2">
        <v>7.2621917999999994E-2</v>
      </c>
      <c r="D1092" s="2">
        <v>7.0903170000000001E-2</v>
      </c>
      <c r="E1092" s="2">
        <v>7.1762546999999996E-2</v>
      </c>
      <c r="F1092">
        <v>161862400</v>
      </c>
      <c r="G1092" s="9">
        <f t="shared" ref="G1092:G1155" si="53">(E1092-E1091)/E1091*100</f>
        <v>-0.59524380914649544</v>
      </c>
      <c r="H1092" s="10" t="str">
        <f t="shared" si="51"/>
        <v/>
      </c>
      <c r="I1092" s="2">
        <f t="shared" si="52"/>
        <v>-0.59524380914649544</v>
      </c>
    </row>
    <row r="1093" spans="1:9">
      <c r="A1093" t="s">
        <v>1097</v>
      </c>
      <c r="B1093" s="2">
        <v>7.1762576999999994E-2</v>
      </c>
      <c r="C1093" s="2">
        <v>7.2192261999999993E-2</v>
      </c>
      <c r="D1093" s="2">
        <v>6.7465692999999993E-2</v>
      </c>
      <c r="E1093" s="2">
        <v>6.7465692999999993E-2</v>
      </c>
      <c r="F1093">
        <v>198732800</v>
      </c>
      <c r="G1093" s="9">
        <f t="shared" si="53"/>
        <v>-5.9875996318804052</v>
      </c>
      <c r="H1093" s="10" t="str">
        <f t="shared" si="51"/>
        <v/>
      </c>
      <c r="I1093" s="2">
        <f t="shared" si="52"/>
        <v>-5.9875996318804052</v>
      </c>
    </row>
    <row r="1094" spans="1:9">
      <c r="A1094" t="s">
        <v>1098</v>
      </c>
      <c r="B1094" s="2">
        <v>6.7465692999999993E-2</v>
      </c>
      <c r="C1094" s="2">
        <v>6.7895378000000006E-2</v>
      </c>
      <c r="D1094" s="2">
        <v>6.7465692999999993E-2</v>
      </c>
      <c r="E1094" s="2">
        <v>6.7465692999999993E-2</v>
      </c>
      <c r="F1094">
        <v>263894400</v>
      </c>
      <c r="G1094" s="9">
        <f t="shared" si="53"/>
        <v>0</v>
      </c>
      <c r="H1094" s="10" t="str">
        <f t="shared" si="51"/>
        <v/>
      </c>
      <c r="I1094" s="2" t="str">
        <f t="shared" si="52"/>
        <v/>
      </c>
    </row>
    <row r="1095" spans="1:9">
      <c r="A1095" t="s">
        <v>1099</v>
      </c>
      <c r="B1095" s="2">
        <v>7.2192267000000004E-2</v>
      </c>
      <c r="C1095" s="2">
        <v>7.3051642999999999E-2</v>
      </c>
      <c r="D1095" s="2">
        <v>7.2192267000000004E-2</v>
      </c>
      <c r="E1095" s="2">
        <v>7.2192267000000004E-2</v>
      </c>
      <c r="F1095">
        <v>226912000</v>
      </c>
      <c r="G1095" s="9">
        <f t="shared" si="53"/>
        <v>7.0058926097446479</v>
      </c>
      <c r="H1095" s="10">
        <f t="shared" si="51"/>
        <v>7.0058926097446479</v>
      </c>
      <c r="I1095" s="2" t="str">
        <f t="shared" si="52"/>
        <v/>
      </c>
    </row>
    <row r="1096" spans="1:9">
      <c r="A1096" t="s">
        <v>1100</v>
      </c>
      <c r="B1096" s="2">
        <v>7.3481344000000004E-2</v>
      </c>
      <c r="C1096" s="2">
        <v>7.5629789000000003E-2</v>
      </c>
      <c r="D1096" s="2">
        <v>7.3481344000000004E-2</v>
      </c>
      <c r="E1096" s="2">
        <v>7.3481344000000004E-2</v>
      </c>
      <c r="F1096">
        <v>146675200</v>
      </c>
      <c r="G1096" s="9">
        <f t="shared" si="53"/>
        <v>1.7856164566767234</v>
      </c>
      <c r="H1096" s="10">
        <f t="shared" si="51"/>
        <v>1.7856164566767234</v>
      </c>
      <c r="I1096" s="2" t="str">
        <f t="shared" si="52"/>
        <v/>
      </c>
    </row>
    <row r="1097" spans="1:9">
      <c r="A1097" t="s">
        <v>1101</v>
      </c>
      <c r="B1097" s="2">
        <v>7.3481294000000003E-2</v>
      </c>
      <c r="C1097" s="2">
        <v>7.3481294000000003E-2</v>
      </c>
      <c r="D1097" s="2">
        <v>7.1332856E-2</v>
      </c>
      <c r="E1097" s="2">
        <v>7.1762546999999996E-2</v>
      </c>
      <c r="F1097">
        <v>72531200</v>
      </c>
      <c r="G1097" s="9">
        <f t="shared" si="53"/>
        <v>-2.3390930356418194</v>
      </c>
      <c r="H1097" s="10" t="str">
        <f t="shared" si="51"/>
        <v/>
      </c>
      <c r="I1097" s="2">
        <f t="shared" si="52"/>
        <v>-2.3390930356418194</v>
      </c>
    </row>
    <row r="1098" spans="1:9">
      <c r="A1098" t="s">
        <v>1102</v>
      </c>
      <c r="B1098" s="2">
        <v>7.3481344000000004E-2</v>
      </c>
      <c r="C1098" s="2">
        <v>7.4340720999999998E-2</v>
      </c>
      <c r="D1098" s="2">
        <v>7.3481344000000004E-2</v>
      </c>
      <c r="E1098" s="2">
        <v>7.3481344000000004E-2</v>
      </c>
      <c r="F1098">
        <v>59830400</v>
      </c>
      <c r="G1098" s="9">
        <f t="shared" si="53"/>
        <v>2.3951170517958458</v>
      </c>
      <c r="H1098" s="10">
        <f t="shared" si="51"/>
        <v>2.3951170517958458</v>
      </c>
      <c r="I1098" s="2" t="str">
        <f t="shared" si="52"/>
        <v/>
      </c>
    </row>
    <row r="1099" spans="1:9">
      <c r="A1099" t="s">
        <v>1103</v>
      </c>
      <c r="B1099" s="2">
        <v>7.4340693999999999E-2</v>
      </c>
      <c r="C1099" s="2">
        <v>7.4770384999999995E-2</v>
      </c>
      <c r="D1099" s="2">
        <v>7.4340693999999999E-2</v>
      </c>
      <c r="E1099" s="2">
        <v>7.4340693999999999E-2</v>
      </c>
      <c r="F1099">
        <v>67648000</v>
      </c>
      <c r="G1099" s="9">
        <f t="shared" si="53"/>
        <v>1.1694805146732139</v>
      </c>
      <c r="H1099" s="10">
        <f t="shared" si="51"/>
        <v>1.1694805146732139</v>
      </c>
      <c r="I1099" s="2" t="str">
        <f t="shared" si="52"/>
        <v/>
      </c>
    </row>
    <row r="1100" spans="1:9">
      <c r="A1100" t="s">
        <v>1104</v>
      </c>
      <c r="B1100" s="2">
        <v>7.7778189999999997E-2</v>
      </c>
      <c r="C1100" s="2">
        <v>7.8638341E-2</v>
      </c>
      <c r="D1100" s="2">
        <v>7.7778189999999997E-2</v>
      </c>
      <c r="E1100" s="2">
        <v>7.7778189999999997E-2</v>
      </c>
      <c r="F1100">
        <v>123244800</v>
      </c>
      <c r="G1100" s="9">
        <f t="shared" si="53"/>
        <v>4.6239762033967535</v>
      </c>
      <c r="H1100" s="10">
        <f t="shared" si="51"/>
        <v>4.6239762033967535</v>
      </c>
      <c r="I1100" s="2" t="str">
        <f t="shared" si="52"/>
        <v/>
      </c>
    </row>
    <row r="1101" spans="1:9">
      <c r="A1101" t="s">
        <v>1105</v>
      </c>
      <c r="B1101" s="2">
        <v>7.8638351999999995E-2</v>
      </c>
      <c r="C1101" s="2">
        <v>7.9068037999999993E-2</v>
      </c>
      <c r="D1101" s="2">
        <v>7.8638351999999995E-2</v>
      </c>
      <c r="E1101" s="2">
        <v>7.8638351999999995E-2</v>
      </c>
      <c r="F1101">
        <v>202428800</v>
      </c>
      <c r="G1101" s="9">
        <f t="shared" si="53"/>
        <v>1.1059167100700051</v>
      </c>
      <c r="H1101" s="10">
        <f t="shared" si="51"/>
        <v>1.1059167100700051</v>
      </c>
      <c r="I1101" s="2" t="str">
        <f t="shared" si="52"/>
        <v/>
      </c>
    </row>
    <row r="1102" spans="1:9">
      <c r="A1102" t="s">
        <v>1106</v>
      </c>
      <c r="B1102" s="2">
        <v>7.8638344999999998E-2</v>
      </c>
      <c r="C1102" s="2">
        <v>7.8638344999999998E-2</v>
      </c>
      <c r="D1102" s="2">
        <v>7.6918817E-2</v>
      </c>
      <c r="E1102" s="2">
        <v>7.7348507999999996E-2</v>
      </c>
      <c r="F1102">
        <v>96028800</v>
      </c>
      <c r="G1102" s="9">
        <f t="shared" si="53"/>
        <v>-1.6402225723143311</v>
      </c>
      <c r="H1102" s="10" t="str">
        <f t="shared" si="51"/>
        <v/>
      </c>
      <c r="I1102" s="2">
        <f t="shared" si="52"/>
        <v>-1.6402225723143311</v>
      </c>
    </row>
    <row r="1103" spans="1:9">
      <c r="A1103" t="s">
        <v>1107</v>
      </c>
      <c r="B1103" s="2">
        <v>7.7348515000000007E-2</v>
      </c>
      <c r="C1103" s="2">
        <v>7.7348515000000007E-2</v>
      </c>
      <c r="D1103" s="2">
        <v>7.4340693999999999E-2</v>
      </c>
      <c r="E1103" s="2">
        <v>7.4340693999999999E-2</v>
      </c>
      <c r="F1103">
        <v>102592000</v>
      </c>
      <c r="G1103" s="9">
        <f t="shared" si="53"/>
        <v>-3.8886516078629438</v>
      </c>
      <c r="H1103" s="10" t="str">
        <f t="shared" si="51"/>
        <v/>
      </c>
      <c r="I1103" s="2">
        <f t="shared" si="52"/>
        <v>-3.8886516078629438</v>
      </c>
    </row>
    <row r="1104" spans="1:9">
      <c r="A1104" t="s">
        <v>1108</v>
      </c>
      <c r="B1104" s="2">
        <v>7.6059446000000003E-2</v>
      </c>
      <c r="C1104" s="2">
        <v>7.6489136999999999E-2</v>
      </c>
      <c r="D1104" s="2">
        <v>7.6059446000000003E-2</v>
      </c>
      <c r="E1104" s="2">
        <v>7.6059446000000003E-2</v>
      </c>
      <c r="F1104">
        <v>118294400</v>
      </c>
      <c r="G1104" s="9">
        <f t="shared" si="53"/>
        <v>2.3119934823314994</v>
      </c>
      <c r="H1104" s="10">
        <f t="shared" si="51"/>
        <v>2.3119934823314994</v>
      </c>
      <c r="I1104" s="2" t="str">
        <f t="shared" si="52"/>
        <v/>
      </c>
    </row>
    <row r="1105" spans="1:9">
      <c r="A1105" t="s">
        <v>1109</v>
      </c>
      <c r="B1105" s="2">
        <v>7.6059463999999993E-2</v>
      </c>
      <c r="C1105" s="2">
        <v>7.7348531999999998E-2</v>
      </c>
      <c r="D1105" s="2">
        <v>7.5629777999999995E-2</v>
      </c>
      <c r="E1105" s="2">
        <v>7.5629777999999995E-2</v>
      </c>
      <c r="F1105">
        <v>78937600</v>
      </c>
      <c r="G1105" s="9">
        <f t="shared" si="53"/>
        <v>-0.56491076729642242</v>
      </c>
      <c r="H1105" s="10" t="str">
        <f t="shared" si="51"/>
        <v/>
      </c>
      <c r="I1105" s="2">
        <f t="shared" si="52"/>
        <v>-0.56491076729642242</v>
      </c>
    </row>
    <row r="1106" spans="1:9">
      <c r="A1106" t="s">
        <v>1110</v>
      </c>
      <c r="B1106" s="2">
        <v>7.5629777999999995E-2</v>
      </c>
      <c r="C1106" s="2">
        <v>7.6059463999999993E-2</v>
      </c>
      <c r="D1106" s="2">
        <v>7.5629777999999995E-2</v>
      </c>
      <c r="E1106" s="2">
        <v>7.5629777999999995E-2</v>
      </c>
      <c r="F1106">
        <v>87628800</v>
      </c>
      <c r="G1106" s="9">
        <f t="shared" si="53"/>
        <v>0</v>
      </c>
      <c r="H1106" s="10" t="str">
        <f t="shared" si="51"/>
        <v/>
      </c>
      <c r="I1106" s="2" t="str">
        <f t="shared" si="52"/>
        <v/>
      </c>
    </row>
    <row r="1107" spans="1:9">
      <c r="A1107" t="s">
        <v>1111</v>
      </c>
      <c r="B1107" s="2">
        <v>7.5629749999999996E-2</v>
      </c>
      <c r="C1107" s="2">
        <v>7.7778187999999998E-2</v>
      </c>
      <c r="D1107" s="2">
        <v>7.5200059E-2</v>
      </c>
      <c r="E1107" s="2">
        <v>7.5200059E-2</v>
      </c>
      <c r="F1107">
        <v>119705600</v>
      </c>
      <c r="G1107" s="9">
        <f t="shared" si="53"/>
        <v>-0.5681875728896032</v>
      </c>
      <c r="H1107" s="10" t="str">
        <f t="shared" si="51"/>
        <v/>
      </c>
      <c r="I1107" s="2">
        <f t="shared" si="52"/>
        <v>-0.5681875728896032</v>
      </c>
    </row>
    <row r="1108" spans="1:9">
      <c r="A1108" t="s">
        <v>1112</v>
      </c>
      <c r="B1108" s="2">
        <v>7.5200072000000007E-2</v>
      </c>
      <c r="C1108" s="2">
        <v>7.5629763000000003E-2</v>
      </c>
      <c r="D1108" s="2">
        <v>7.2621941999999995E-2</v>
      </c>
      <c r="E1108" s="2">
        <v>7.2621941999999995E-2</v>
      </c>
      <c r="F1108">
        <v>62204800</v>
      </c>
      <c r="G1108" s="9">
        <f t="shared" si="53"/>
        <v>-3.4283443846766195</v>
      </c>
      <c r="H1108" s="10" t="str">
        <f t="shared" si="51"/>
        <v/>
      </c>
      <c r="I1108" s="2">
        <f t="shared" si="52"/>
        <v>-3.4283443846766195</v>
      </c>
    </row>
    <row r="1109" spans="1:9">
      <c r="A1109" t="s">
        <v>1113</v>
      </c>
      <c r="B1109" s="2">
        <v>7.3051653999999994E-2</v>
      </c>
      <c r="C1109" s="2">
        <v>7.3481339000000007E-2</v>
      </c>
      <c r="D1109" s="2">
        <v>7.3051653999999994E-2</v>
      </c>
      <c r="E1109" s="2">
        <v>7.3051653999999994E-2</v>
      </c>
      <c r="F1109">
        <v>94729600</v>
      </c>
      <c r="G1109" s="9">
        <f t="shared" si="53"/>
        <v>0.5917109735236753</v>
      </c>
      <c r="H1109" s="10">
        <f t="shared" si="51"/>
        <v>0.5917109735236753</v>
      </c>
      <c r="I1109" s="2" t="str">
        <f t="shared" si="52"/>
        <v/>
      </c>
    </row>
    <row r="1110" spans="1:9">
      <c r="A1110" t="s">
        <v>1114</v>
      </c>
      <c r="B1110" s="2">
        <v>7.3051609000000003E-2</v>
      </c>
      <c r="C1110" s="2">
        <v>7.3481294000000003E-2</v>
      </c>
      <c r="D1110" s="2">
        <v>7.1762546999999996E-2</v>
      </c>
      <c r="E1110" s="2">
        <v>7.1762546999999996E-2</v>
      </c>
      <c r="F1110">
        <v>57344000</v>
      </c>
      <c r="G1110" s="9">
        <f t="shared" si="53"/>
        <v>-1.7646513520419369</v>
      </c>
      <c r="H1110" s="10" t="str">
        <f t="shared" si="51"/>
        <v/>
      </c>
      <c r="I1110" s="2">
        <f t="shared" si="52"/>
        <v>-1.7646513520419369</v>
      </c>
    </row>
    <row r="1111" spans="1:9">
      <c r="A1111" t="s">
        <v>1115</v>
      </c>
      <c r="B1111" s="2">
        <v>7.0903237999999993E-2</v>
      </c>
      <c r="C1111" s="2">
        <v>7.0903237999999993E-2</v>
      </c>
      <c r="D1111" s="2">
        <v>6.6176659999999998E-2</v>
      </c>
      <c r="E1111" s="2">
        <v>6.6176659999999998E-2</v>
      </c>
      <c r="F1111">
        <v>329772800</v>
      </c>
      <c r="G1111" s="9">
        <f t="shared" si="53"/>
        <v>-7.7838471926031243</v>
      </c>
      <c r="H1111" s="10" t="str">
        <f t="shared" si="51"/>
        <v/>
      </c>
      <c r="I1111" s="2">
        <f t="shared" si="52"/>
        <v>-7.7838471926031243</v>
      </c>
    </row>
    <row r="1112" spans="1:9">
      <c r="A1112" t="s">
        <v>1116</v>
      </c>
      <c r="B1112" s="2">
        <v>6.6176625000000003E-2</v>
      </c>
      <c r="C1112" s="2">
        <v>6.9184445999999997E-2</v>
      </c>
      <c r="D1112" s="2">
        <v>6.6176625000000003E-2</v>
      </c>
      <c r="E1112" s="2">
        <v>6.8754755000000001E-2</v>
      </c>
      <c r="F1112">
        <v>158121600</v>
      </c>
      <c r="G1112" s="9">
        <f t="shared" si="53"/>
        <v>3.8957768494209324</v>
      </c>
      <c r="H1112" s="10">
        <f t="shared" si="51"/>
        <v>3.8957768494209324</v>
      </c>
      <c r="I1112" s="2" t="str">
        <f t="shared" si="52"/>
        <v/>
      </c>
    </row>
    <row r="1113" spans="1:9">
      <c r="A1113" t="s">
        <v>1117</v>
      </c>
      <c r="B1113" s="2">
        <v>6.8754766999999994E-2</v>
      </c>
      <c r="C1113" s="2">
        <v>6.9614144000000003E-2</v>
      </c>
      <c r="D1113" s="2">
        <v>6.789539E-2</v>
      </c>
      <c r="E1113" s="2">
        <v>6.789539E-2</v>
      </c>
      <c r="F1113">
        <v>56134400</v>
      </c>
      <c r="G1113" s="9">
        <f t="shared" si="53"/>
        <v>-1.2498990069850453</v>
      </c>
      <c r="H1113" s="10" t="str">
        <f t="shared" si="51"/>
        <v/>
      </c>
      <c r="I1113" s="2">
        <f t="shared" si="52"/>
        <v>-1.2498990069850453</v>
      </c>
    </row>
    <row r="1114" spans="1:9">
      <c r="A1114" t="s">
        <v>1118</v>
      </c>
      <c r="B1114" s="2">
        <v>6.8754755000000001E-2</v>
      </c>
      <c r="C1114" s="2">
        <v>6.8754755000000001E-2</v>
      </c>
      <c r="D1114" s="2">
        <v>6.8754755000000001E-2</v>
      </c>
      <c r="E1114" s="2">
        <v>6.8754755000000001E-2</v>
      </c>
      <c r="F1114">
        <v>107609600</v>
      </c>
      <c r="G1114" s="9">
        <f t="shared" si="53"/>
        <v>1.2657192189337167</v>
      </c>
      <c r="H1114" s="10">
        <f t="shared" si="51"/>
        <v>1.2657192189337167</v>
      </c>
      <c r="I1114" s="2" t="str">
        <f t="shared" si="52"/>
        <v/>
      </c>
    </row>
    <row r="1115" spans="1:9">
      <c r="A1115" t="s">
        <v>1119</v>
      </c>
      <c r="B1115" s="2">
        <v>6.8325065000000004E-2</v>
      </c>
      <c r="C1115" s="2">
        <v>6.8325065000000004E-2</v>
      </c>
      <c r="D1115" s="2">
        <v>6.8325065000000004E-2</v>
      </c>
      <c r="E1115" s="2">
        <v>6.8325065000000004E-2</v>
      </c>
      <c r="F1115">
        <v>144390400</v>
      </c>
      <c r="G1115" s="9">
        <f t="shared" si="53"/>
        <v>-0.62496041182896578</v>
      </c>
      <c r="H1115" s="10" t="str">
        <f t="shared" si="51"/>
        <v/>
      </c>
      <c r="I1115" s="2">
        <f t="shared" si="52"/>
        <v>-0.62496041182896578</v>
      </c>
    </row>
    <row r="1116" spans="1:9">
      <c r="A1116" t="s">
        <v>1120</v>
      </c>
      <c r="B1116" s="2">
        <v>6.8754755000000001E-2</v>
      </c>
      <c r="C1116" s="2">
        <v>6.9184445999999997E-2</v>
      </c>
      <c r="D1116" s="2">
        <v>6.8754755000000001E-2</v>
      </c>
      <c r="E1116" s="2">
        <v>6.8754755000000001E-2</v>
      </c>
      <c r="F1116">
        <v>127075200</v>
      </c>
      <c r="G1116" s="9">
        <f t="shared" si="53"/>
        <v>0.62889072992465711</v>
      </c>
      <c r="H1116" s="10">
        <f t="shared" si="51"/>
        <v>0.62889072992465711</v>
      </c>
      <c r="I1116" s="2" t="str">
        <f t="shared" si="52"/>
        <v/>
      </c>
    </row>
    <row r="1117" spans="1:9">
      <c r="A1117" t="s">
        <v>1121</v>
      </c>
      <c r="B1117" s="2">
        <v>6.8754764999999995E-2</v>
      </c>
      <c r="C1117" s="2">
        <v>7.0473518999999998E-2</v>
      </c>
      <c r="D1117" s="2">
        <v>6.8754764999999995E-2</v>
      </c>
      <c r="E1117" s="2">
        <v>6.9614142000000004E-2</v>
      </c>
      <c r="F1117">
        <v>136080000</v>
      </c>
      <c r="G1117" s="9">
        <f t="shared" si="53"/>
        <v>1.2499310047719654</v>
      </c>
      <c r="H1117" s="10">
        <f t="shared" si="51"/>
        <v>1.2499310047719654</v>
      </c>
      <c r="I1117" s="2" t="str">
        <f t="shared" si="52"/>
        <v/>
      </c>
    </row>
    <row r="1118" spans="1:9">
      <c r="A1118" t="s">
        <v>1122</v>
      </c>
      <c r="B1118" s="2">
        <v>6.9614131999999995E-2</v>
      </c>
      <c r="C1118" s="2">
        <v>7.0043823000000005E-2</v>
      </c>
      <c r="D1118" s="2">
        <v>6.8754755000000001E-2</v>
      </c>
      <c r="E1118" s="2">
        <v>6.8754755000000001E-2</v>
      </c>
      <c r="F1118">
        <v>87225600</v>
      </c>
      <c r="G1118" s="9">
        <f t="shared" si="53"/>
        <v>-1.2345005990305864</v>
      </c>
      <c r="H1118" s="10" t="str">
        <f t="shared" si="51"/>
        <v/>
      </c>
      <c r="I1118" s="2">
        <f t="shared" si="52"/>
        <v>-1.2345005990305864</v>
      </c>
    </row>
    <row r="1119" spans="1:9">
      <c r="A1119" t="s">
        <v>1123</v>
      </c>
      <c r="B1119" s="2">
        <v>6.8754766999999994E-2</v>
      </c>
      <c r="C1119" s="2">
        <v>6.9184458000000004E-2</v>
      </c>
      <c r="D1119" s="2">
        <v>6.789539E-2</v>
      </c>
      <c r="E1119" s="2">
        <v>6.789539E-2</v>
      </c>
      <c r="F1119">
        <v>121744000</v>
      </c>
      <c r="G1119" s="9">
        <f t="shared" si="53"/>
        <v>-1.2498990069850453</v>
      </c>
      <c r="H1119" s="10" t="str">
        <f t="shared" si="51"/>
        <v/>
      </c>
      <c r="I1119" s="2">
        <f t="shared" si="52"/>
        <v>-1.2498990069850453</v>
      </c>
    </row>
    <row r="1120" spans="1:9">
      <c r="A1120" t="s">
        <v>1124</v>
      </c>
      <c r="B1120" s="2">
        <v>6.8754755000000001E-2</v>
      </c>
      <c r="C1120" s="2">
        <v>7.0043823000000005E-2</v>
      </c>
      <c r="D1120" s="2">
        <v>6.8754755000000001E-2</v>
      </c>
      <c r="E1120" s="2">
        <v>6.8754755000000001E-2</v>
      </c>
      <c r="F1120">
        <v>130435200</v>
      </c>
      <c r="G1120" s="9">
        <f t="shared" si="53"/>
        <v>1.2657192189337167</v>
      </c>
      <c r="H1120" s="10">
        <f t="shared" si="51"/>
        <v>1.2657192189337167</v>
      </c>
      <c r="I1120" s="2" t="str">
        <f t="shared" si="52"/>
        <v/>
      </c>
    </row>
    <row r="1121" spans="1:9">
      <c r="A1121" t="s">
        <v>1125</v>
      </c>
      <c r="B1121" s="2">
        <v>7.3481344000000004E-2</v>
      </c>
      <c r="C1121" s="2">
        <v>7.5629789000000003E-2</v>
      </c>
      <c r="D1121" s="2">
        <v>7.3481344000000004E-2</v>
      </c>
      <c r="E1121" s="2">
        <v>7.3481344000000004E-2</v>
      </c>
      <c r="F1121">
        <v>230540800</v>
      </c>
      <c r="G1121" s="9">
        <f t="shared" si="53"/>
        <v>6.8745630756738256</v>
      </c>
      <c r="H1121" s="10">
        <f t="shared" si="51"/>
        <v>6.8745630756738256</v>
      </c>
      <c r="I1121" s="2" t="str">
        <f t="shared" si="52"/>
        <v/>
      </c>
    </row>
    <row r="1122" spans="1:9">
      <c r="A1122" t="s">
        <v>1126</v>
      </c>
      <c r="B1122" s="2">
        <v>7.3481329999999997E-2</v>
      </c>
      <c r="C1122" s="2">
        <v>7.6059460999999995E-2</v>
      </c>
      <c r="D1122" s="2">
        <v>7.3051644999999998E-2</v>
      </c>
      <c r="E1122" s="2">
        <v>7.4770398000000002E-2</v>
      </c>
      <c r="F1122">
        <v>211859200</v>
      </c>
      <c r="G1122" s="9">
        <f t="shared" si="53"/>
        <v>1.754260237809474</v>
      </c>
      <c r="H1122" s="10">
        <f t="shared" si="51"/>
        <v>1.754260237809474</v>
      </c>
      <c r="I1122" s="2" t="str">
        <f t="shared" si="52"/>
        <v/>
      </c>
    </row>
    <row r="1123" spans="1:9">
      <c r="A1123" t="s">
        <v>1127</v>
      </c>
      <c r="B1123" s="2">
        <v>7.4770411999999994E-2</v>
      </c>
      <c r="C1123" s="2">
        <v>7.6489165999999997E-2</v>
      </c>
      <c r="D1123" s="2">
        <v>7.3481344000000004E-2</v>
      </c>
      <c r="E1123" s="2">
        <v>7.3481344000000004E-2</v>
      </c>
      <c r="F1123">
        <v>197187200</v>
      </c>
      <c r="G1123" s="9">
        <f t="shared" si="53"/>
        <v>-1.7240165018246898</v>
      </c>
      <c r="H1123" s="10" t="str">
        <f t="shared" si="51"/>
        <v/>
      </c>
      <c r="I1123" s="2">
        <f t="shared" si="52"/>
        <v>-1.7240165018246898</v>
      </c>
    </row>
    <row r="1124" spans="1:9">
      <c r="A1124" t="s">
        <v>1128</v>
      </c>
      <c r="B1124" s="2">
        <v>7.3051624999999995E-2</v>
      </c>
      <c r="C1124" s="2">
        <v>7.3051624999999995E-2</v>
      </c>
      <c r="D1124" s="2">
        <v>7.1332872000000005E-2</v>
      </c>
      <c r="E1124" s="2">
        <v>7.1332872000000005E-2</v>
      </c>
      <c r="F1124">
        <v>152544000</v>
      </c>
      <c r="G1124" s="9">
        <f t="shared" si="53"/>
        <v>-2.9238332929784168</v>
      </c>
      <c r="H1124" s="10" t="str">
        <f t="shared" si="51"/>
        <v/>
      </c>
      <c r="I1124" s="2">
        <f t="shared" si="52"/>
        <v>-2.9238332929784168</v>
      </c>
    </row>
    <row r="1125" spans="1:9">
      <c r="A1125" t="s">
        <v>1129</v>
      </c>
      <c r="B1125" s="2">
        <v>7.1332905000000002E-2</v>
      </c>
      <c r="C1125" s="2">
        <v>7.1762595999999998E-2</v>
      </c>
      <c r="D1125" s="2">
        <v>7.0903219000000003E-2</v>
      </c>
      <c r="E1125" s="2">
        <v>7.0903219000000003E-2</v>
      </c>
      <c r="F1125">
        <v>120556800</v>
      </c>
      <c r="G1125" s="9">
        <f t="shared" si="53"/>
        <v>-0.60232118510523736</v>
      </c>
      <c r="H1125" s="10" t="str">
        <f t="shared" si="51"/>
        <v/>
      </c>
      <c r="I1125" s="2">
        <f t="shared" si="52"/>
        <v>-0.60232118510523736</v>
      </c>
    </row>
    <row r="1126" spans="1:9">
      <c r="A1126" t="s">
        <v>1130</v>
      </c>
      <c r="B1126" s="2">
        <v>7.0473520999999997E-2</v>
      </c>
      <c r="C1126" s="2">
        <v>7.0473520999999997E-2</v>
      </c>
      <c r="D1126" s="2">
        <v>6.789539E-2</v>
      </c>
      <c r="E1126" s="2">
        <v>6.789539E-2</v>
      </c>
      <c r="F1126">
        <v>239164800</v>
      </c>
      <c r="G1126" s="9">
        <f t="shared" si="53"/>
        <v>-4.2421614172411601</v>
      </c>
      <c r="H1126" s="10" t="str">
        <f t="shared" si="51"/>
        <v/>
      </c>
      <c r="I1126" s="2">
        <f t="shared" si="52"/>
        <v>-4.2421614172411601</v>
      </c>
    </row>
    <row r="1127" spans="1:9">
      <c r="A1127" t="s">
        <v>1131</v>
      </c>
      <c r="B1127" s="2">
        <v>6.7895374999999994E-2</v>
      </c>
      <c r="C1127" s="2">
        <v>6.7895374999999994E-2</v>
      </c>
      <c r="D1127" s="2">
        <v>6.2308653999999998E-2</v>
      </c>
      <c r="E1127" s="2">
        <v>6.2308653999999998E-2</v>
      </c>
      <c r="F1127">
        <v>589478400</v>
      </c>
      <c r="G1127" s="9">
        <f t="shared" si="53"/>
        <v>-8.2284467325395756</v>
      </c>
      <c r="H1127" s="10" t="str">
        <f t="shared" si="51"/>
        <v/>
      </c>
      <c r="I1127" s="2">
        <f t="shared" si="52"/>
        <v>-8.2284467325395756</v>
      </c>
    </row>
    <row r="1128" spans="1:9">
      <c r="A1128" t="s">
        <v>1132</v>
      </c>
      <c r="B1128" s="2">
        <v>6.1449246999999999E-2</v>
      </c>
      <c r="C1128" s="2">
        <v>6.1449246999999999E-2</v>
      </c>
      <c r="D1128" s="2">
        <v>5.8011748000000002E-2</v>
      </c>
      <c r="E1128" s="2">
        <v>5.8011748000000002E-2</v>
      </c>
      <c r="F1128">
        <v>510966400</v>
      </c>
      <c r="G1128" s="9">
        <f t="shared" si="53"/>
        <v>-6.896162449601297</v>
      </c>
      <c r="H1128" s="10" t="str">
        <f t="shared" si="51"/>
        <v/>
      </c>
      <c r="I1128" s="2">
        <f t="shared" si="52"/>
        <v>-6.896162449601297</v>
      </c>
    </row>
    <row r="1129" spans="1:9">
      <c r="A1129" t="s">
        <v>1133</v>
      </c>
      <c r="B1129" s="2">
        <v>5.8871184E-2</v>
      </c>
      <c r="C1129" s="2">
        <v>5.9300868999999999E-2</v>
      </c>
      <c r="D1129" s="2">
        <v>5.8871184E-2</v>
      </c>
      <c r="E1129" s="2">
        <v>5.8871184E-2</v>
      </c>
      <c r="F1129">
        <v>246556800</v>
      </c>
      <c r="G1129" s="9">
        <f t="shared" si="53"/>
        <v>1.4814861293267669</v>
      </c>
      <c r="H1129" s="10">
        <f t="shared" si="51"/>
        <v>1.4814861293267669</v>
      </c>
      <c r="I1129" s="2" t="str">
        <f t="shared" si="52"/>
        <v/>
      </c>
    </row>
    <row r="1130" spans="1:9">
      <c r="A1130" t="s">
        <v>1134</v>
      </c>
      <c r="B1130" s="2">
        <v>6.0589891E-2</v>
      </c>
      <c r="C1130" s="2">
        <v>6.1449268000000001E-2</v>
      </c>
      <c r="D1130" s="2">
        <v>6.0589891E-2</v>
      </c>
      <c r="E1130" s="2">
        <v>6.0589891E-2</v>
      </c>
      <c r="F1130">
        <v>314921600</v>
      </c>
      <c r="G1130" s="9">
        <f t="shared" si="53"/>
        <v>2.9194367825182517</v>
      </c>
      <c r="H1130" s="10">
        <f t="shared" si="51"/>
        <v>2.9194367825182517</v>
      </c>
      <c r="I1130" s="2" t="str">
        <f t="shared" si="52"/>
        <v/>
      </c>
    </row>
    <row r="1131" spans="1:9">
      <c r="A1131" t="s">
        <v>1135</v>
      </c>
      <c r="B1131" s="2">
        <v>6.0589907999999998E-2</v>
      </c>
      <c r="C1131" s="2">
        <v>6.1878976000000002E-2</v>
      </c>
      <c r="D1131" s="2">
        <v>5.9730537E-2</v>
      </c>
      <c r="E1131" s="2">
        <v>5.9730537E-2</v>
      </c>
      <c r="F1131">
        <v>369420800</v>
      </c>
      <c r="G1131" s="9">
        <f t="shared" si="53"/>
        <v>-1.4183125036485043</v>
      </c>
      <c r="H1131" s="10" t="str">
        <f t="shared" si="51"/>
        <v/>
      </c>
      <c r="I1131" s="2">
        <f t="shared" si="52"/>
        <v>-1.4183125036485043</v>
      </c>
    </row>
    <row r="1132" spans="1:9">
      <c r="A1132" t="s">
        <v>1136</v>
      </c>
      <c r="B1132" s="2">
        <v>5.8441466999999997E-2</v>
      </c>
      <c r="C1132" s="2">
        <v>5.8441466999999997E-2</v>
      </c>
      <c r="D1132" s="2">
        <v>5.5003959999999998E-2</v>
      </c>
      <c r="E1132" s="2">
        <v>5.5003959999999998E-2</v>
      </c>
      <c r="F1132">
        <v>576016000</v>
      </c>
      <c r="G1132" s="9">
        <f t="shared" si="53"/>
        <v>-7.9131667609149439</v>
      </c>
      <c r="H1132" s="10" t="str">
        <f t="shared" si="51"/>
        <v/>
      </c>
      <c r="I1132" s="2">
        <f t="shared" si="52"/>
        <v>-7.9131667609149439</v>
      </c>
    </row>
    <row r="1133" spans="1:9">
      <c r="A1133" t="s">
        <v>1137</v>
      </c>
      <c r="B1133" s="2">
        <v>5.9300790999999999E-2</v>
      </c>
      <c r="C1133" s="2">
        <v>5.9730482000000001E-2</v>
      </c>
      <c r="D1133" s="2">
        <v>5.9300790999999999E-2</v>
      </c>
      <c r="E1133" s="2">
        <v>5.9300790999999999E-2</v>
      </c>
      <c r="F1133">
        <v>401923200</v>
      </c>
      <c r="G1133" s="9">
        <f t="shared" si="53"/>
        <v>7.8118575462566717</v>
      </c>
      <c r="H1133" s="10">
        <f t="shared" si="51"/>
        <v>7.8118575462566717</v>
      </c>
      <c r="I1133" s="2" t="str">
        <f t="shared" si="52"/>
        <v/>
      </c>
    </row>
    <row r="1134" spans="1:9">
      <c r="A1134" t="s">
        <v>1138</v>
      </c>
      <c r="B1134" s="2">
        <v>5.9300809000000003E-2</v>
      </c>
      <c r="C1134" s="2">
        <v>6.1019561999999999E-2</v>
      </c>
      <c r="D1134" s="2">
        <v>5.8011748000000002E-2</v>
      </c>
      <c r="E1134" s="2">
        <v>5.8011748000000002E-2</v>
      </c>
      <c r="F1134">
        <v>286406400</v>
      </c>
      <c r="G1134" s="9">
        <f t="shared" si="53"/>
        <v>-2.173736603277344</v>
      </c>
      <c r="H1134" s="10" t="str">
        <f t="shared" si="51"/>
        <v/>
      </c>
      <c r="I1134" s="2">
        <f t="shared" si="52"/>
        <v>-2.173736603277344</v>
      </c>
    </row>
    <row r="1135" spans="1:9">
      <c r="A1135" t="s">
        <v>1139</v>
      </c>
      <c r="B1135" s="2">
        <v>5.8441460000000001E-2</v>
      </c>
      <c r="C1135" s="2">
        <v>5.8441460000000001E-2</v>
      </c>
      <c r="D1135" s="2">
        <v>5.8441460000000001E-2</v>
      </c>
      <c r="E1135" s="2">
        <v>5.8441460000000001E-2</v>
      </c>
      <c r="F1135">
        <v>271196800</v>
      </c>
      <c r="G1135" s="9">
        <f t="shared" si="53"/>
        <v>0.74073272193073503</v>
      </c>
      <c r="H1135" s="10">
        <f t="shared" si="51"/>
        <v>0.74073272193073503</v>
      </c>
      <c r="I1135" s="2" t="str">
        <f t="shared" si="52"/>
        <v/>
      </c>
    </row>
    <row r="1136" spans="1:9">
      <c r="A1136" t="s">
        <v>1140</v>
      </c>
      <c r="B1136" s="2">
        <v>5.8441464999999998E-2</v>
      </c>
      <c r="C1136" s="2">
        <v>5.8441464999999998E-2</v>
      </c>
      <c r="D1136" s="2">
        <v>5.6293026000000003E-2</v>
      </c>
      <c r="E1136" s="2">
        <v>5.6293026000000003E-2</v>
      </c>
      <c r="F1136">
        <v>475238400</v>
      </c>
      <c r="G1136" s="9">
        <f t="shared" si="53"/>
        <v>-3.676215481269629</v>
      </c>
      <c r="H1136" s="10" t="str">
        <f t="shared" si="51"/>
        <v/>
      </c>
      <c r="I1136" s="2">
        <f t="shared" si="52"/>
        <v>-3.676215481269629</v>
      </c>
    </row>
    <row r="1137" spans="1:9">
      <c r="A1137" t="s">
        <v>1141</v>
      </c>
      <c r="B1137" s="2">
        <v>5.6293015000000002E-2</v>
      </c>
      <c r="C1137" s="2">
        <v>5.6722700000000001E-2</v>
      </c>
      <c r="D1137" s="2">
        <v>5.5433638E-2</v>
      </c>
      <c r="E1137" s="2">
        <v>5.5433638E-2</v>
      </c>
      <c r="F1137">
        <v>316131200</v>
      </c>
      <c r="G1137" s="9">
        <f t="shared" si="53"/>
        <v>-1.5266331570095426</v>
      </c>
      <c r="H1137" s="10" t="str">
        <f t="shared" si="51"/>
        <v/>
      </c>
      <c r="I1137" s="2">
        <f t="shared" si="52"/>
        <v>-1.5266331570095426</v>
      </c>
    </row>
    <row r="1138" spans="1:9">
      <c r="A1138" t="s">
        <v>1142</v>
      </c>
      <c r="B1138" s="2">
        <v>5.5433638E-2</v>
      </c>
      <c r="C1138" s="2">
        <v>5.6722700000000001E-2</v>
      </c>
      <c r="D1138" s="2">
        <v>5.5433638E-2</v>
      </c>
      <c r="E1138" s="2">
        <v>5.5433638E-2</v>
      </c>
      <c r="F1138">
        <v>300720000</v>
      </c>
      <c r="G1138" s="9">
        <f t="shared" si="53"/>
        <v>0</v>
      </c>
      <c r="H1138" s="10" t="str">
        <f t="shared" si="51"/>
        <v/>
      </c>
      <c r="I1138" s="2" t="str">
        <f t="shared" si="52"/>
        <v/>
      </c>
    </row>
    <row r="1139" spans="1:9">
      <c r="A1139" t="s">
        <v>1143</v>
      </c>
      <c r="B1139" s="2">
        <v>5.5433655999999998E-2</v>
      </c>
      <c r="C1139" s="2">
        <v>5.5863340999999997E-2</v>
      </c>
      <c r="D1139" s="2">
        <v>5.4144587000000001E-2</v>
      </c>
      <c r="E1139" s="2">
        <v>5.4144587000000001E-2</v>
      </c>
      <c r="F1139">
        <v>247990400</v>
      </c>
      <c r="G1139" s="9">
        <f t="shared" si="53"/>
        <v>-2.3253949163502483</v>
      </c>
      <c r="H1139" s="10" t="str">
        <f t="shared" si="51"/>
        <v/>
      </c>
      <c r="I1139" s="2">
        <f t="shared" si="52"/>
        <v>-2.3253949163502483</v>
      </c>
    </row>
    <row r="1140" spans="1:9">
      <c r="A1140" t="s">
        <v>1144</v>
      </c>
      <c r="B1140" s="2">
        <v>5.4144585000000002E-2</v>
      </c>
      <c r="C1140" s="2">
        <v>5.4574275999999998E-2</v>
      </c>
      <c r="D1140" s="2">
        <v>5.1135993999999997E-2</v>
      </c>
      <c r="E1140" s="2">
        <v>5.1135993999999997E-2</v>
      </c>
      <c r="F1140">
        <v>379523200</v>
      </c>
      <c r="G1140" s="9">
        <f t="shared" si="53"/>
        <v>-5.5565905415438914</v>
      </c>
      <c r="H1140" s="10" t="str">
        <f t="shared" si="51"/>
        <v/>
      </c>
      <c r="I1140" s="2">
        <f t="shared" si="52"/>
        <v>-5.5565905415438914</v>
      </c>
    </row>
    <row r="1141" spans="1:9">
      <c r="A1141" t="s">
        <v>1145</v>
      </c>
      <c r="B1141" s="2">
        <v>5.1135986000000001E-2</v>
      </c>
      <c r="C1141" s="2">
        <v>5.4144576999999999E-2</v>
      </c>
      <c r="D1141" s="2">
        <v>5.0706301000000002E-2</v>
      </c>
      <c r="E1141" s="2">
        <v>5.0706301000000002E-2</v>
      </c>
      <c r="F1141">
        <v>565667200</v>
      </c>
      <c r="G1141" s="9">
        <f t="shared" si="53"/>
        <v>-0.84029460735620953</v>
      </c>
      <c r="H1141" s="10" t="str">
        <f t="shared" si="51"/>
        <v/>
      </c>
      <c r="I1141" s="2">
        <f t="shared" si="52"/>
        <v>-0.84029460735620953</v>
      </c>
    </row>
    <row r="1142" spans="1:9">
      <c r="A1142" t="s">
        <v>1146</v>
      </c>
      <c r="B1142" s="2">
        <v>5.1135993999999997E-2</v>
      </c>
      <c r="C1142" s="2">
        <v>5.1565685999999999E-2</v>
      </c>
      <c r="D1142" s="2">
        <v>5.1135993999999997E-2</v>
      </c>
      <c r="E1142" s="2">
        <v>5.1135993999999997E-2</v>
      </c>
      <c r="F1142">
        <v>236342400</v>
      </c>
      <c r="G1142" s="9">
        <f t="shared" si="53"/>
        <v>0.84741539320723636</v>
      </c>
      <c r="H1142" s="10">
        <f t="shared" si="51"/>
        <v>0.84741539320723636</v>
      </c>
      <c r="I1142" s="2" t="str">
        <f t="shared" si="52"/>
        <v/>
      </c>
    </row>
    <row r="1143" spans="1:9">
      <c r="A1143" t="s">
        <v>1147</v>
      </c>
      <c r="B1143" s="2">
        <v>5.2425060000000002E-2</v>
      </c>
      <c r="C1143" s="2">
        <v>5.3284436999999997E-2</v>
      </c>
      <c r="D1143" s="2">
        <v>5.2425060000000002E-2</v>
      </c>
      <c r="E1143" s="2">
        <v>5.2425060000000002E-2</v>
      </c>
      <c r="F1143">
        <v>265216000</v>
      </c>
      <c r="G1143" s="9">
        <f t="shared" si="53"/>
        <v>2.5208583996626825</v>
      </c>
      <c r="H1143" s="10">
        <f t="shared" si="51"/>
        <v>2.5208583996626825</v>
      </c>
      <c r="I1143" s="2" t="str">
        <f t="shared" si="52"/>
        <v/>
      </c>
    </row>
    <row r="1144" spans="1:9">
      <c r="A1144" t="s">
        <v>1148</v>
      </c>
      <c r="B1144" s="2">
        <v>5.3714108000000003E-2</v>
      </c>
      <c r="C1144" s="2">
        <v>5.4574259E-2</v>
      </c>
      <c r="D1144" s="2">
        <v>5.3714108000000003E-2</v>
      </c>
      <c r="E1144" s="2">
        <v>5.3714108000000003E-2</v>
      </c>
      <c r="F1144">
        <v>171987200</v>
      </c>
      <c r="G1144" s="9">
        <f t="shared" si="53"/>
        <v>2.4588393413379039</v>
      </c>
      <c r="H1144" s="10">
        <f t="shared" si="51"/>
        <v>2.4588393413379039</v>
      </c>
      <c r="I1144" s="2" t="str">
        <f t="shared" si="52"/>
        <v/>
      </c>
    </row>
    <row r="1145" spans="1:9">
      <c r="A1145" t="s">
        <v>1149</v>
      </c>
      <c r="B1145" s="2">
        <v>5.4144587000000001E-2</v>
      </c>
      <c r="C1145" s="2">
        <v>5.4144587000000001E-2</v>
      </c>
      <c r="D1145" s="2">
        <v>5.4144587000000001E-2</v>
      </c>
      <c r="E1145" s="2">
        <v>5.4144587000000001E-2</v>
      </c>
      <c r="F1145">
        <v>190803200</v>
      </c>
      <c r="G1145" s="9">
        <f t="shared" si="53"/>
        <v>0.80142632174027251</v>
      </c>
      <c r="H1145" s="10">
        <f t="shared" si="51"/>
        <v>0.80142632174027251</v>
      </c>
      <c r="I1145" s="2" t="str">
        <f t="shared" si="52"/>
        <v/>
      </c>
    </row>
    <row r="1146" spans="1:9">
      <c r="A1146" t="s">
        <v>1150</v>
      </c>
      <c r="B1146" s="2">
        <v>5.5433638E-2</v>
      </c>
      <c r="C1146" s="2">
        <v>5.6722700000000001E-2</v>
      </c>
      <c r="D1146" s="2">
        <v>5.5433638E-2</v>
      </c>
      <c r="E1146" s="2">
        <v>5.5433638E-2</v>
      </c>
      <c r="F1146">
        <v>166140800</v>
      </c>
      <c r="G1146" s="9">
        <f t="shared" si="53"/>
        <v>2.3807569166609386</v>
      </c>
      <c r="H1146" s="10">
        <f t="shared" si="51"/>
        <v>2.3807569166609386</v>
      </c>
      <c r="I1146" s="2" t="str">
        <f t="shared" si="52"/>
        <v/>
      </c>
    </row>
    <row r="1147" spans="1:9">
      <c r="A1147" t="s">
        <v>1151</v>
      </c>
      <c r="B1147" s="2">
        <v>5.9300790999999999E-2</v>
      </c>
      <c r="C1147" s="2">
        <v>6.0160168E-2</v>
      </c>
      <c r="D1147" s="2">
        <v>5.9300790999999999E-2</v>
      </c>
      <c r="E1147" s="2">
        <v>5.9300790999999999E-2</v>
      </c>
      <c r="F1147">
        <v>205766400</v>
      </c>
      <c r="G1147" s="9">
        <f t="shared" si="53"/>
        <v>6.976184749050744</v>
      </c>
      <c r="H1147" s="10">
        <f t="shared" si="51"/>
        <v>6.976184749050744</v>
      </c>
      <c r="I1147" s="2" t="str">
        <f t="shared" si="52"/>
        <v/>
      </c>
    </row>
    <row r="1148" spans="1:9">
      <c r="A1148" t="s">
        <v>1152</v>
      </c>
      <c r="B1148" s="2">
        <v>6.0160201000000003E-2</v>
      </c>
      <c r="C1148" s="2">
        <v>6.1449262999999997E-2</v>
      </c>
      <c r="D1148" s="2">
        <v>6.0160201000000003E-2</v>
      </c>
      <c r="E1148" s="2">
        <v>6.0160201000000003E-2</v>
      </c>
      <c r="F1148">
        <v>293910400</v>
      </c>
      <c r="G1148" s="9">
        <f t="shared" si="53"/>
        <v>1.4492386787893015</v>
      </c>
      <c r="H1148" s="10">
        <f t="shared" si="51"/>
        <v>1.4492386787893015</v>
      </c>
      <c r="I1148" s="2" t="str">
        <f t="shared" si="52"/>
        <v/>
      </c>
    </row>
    <row r="1149" spans="1:9">
      <c r="A1149" t="s">
        <v>1153</v>
      </c>
      <c r="B1149" s="2">
        <v>6.2308653999999998E-2</v>
      </c>
      <c r="C1149" s="2">
        <v>6.2308653999999998E-2</v>
      </c>
      <c r="D1149" s="2">
        <v>6.2308653999999998E-2</v>
      </c>
      <c r="E1149" s="2">
        <v>6.2308653999999998E-2</v>
      </c>
      <c r="F1149">
        <v>132204800</v>
      </c>
      <c r="G1149" s="9">
        <f t="shared" si="53"/>
        <v>3.5712197836572956</v>
      </c>
      <c r="H1149" s="10">
        <f t="shared" si="51"/>
        <v>3.5712197836572956</v>
      </c>
      <c r="I1149" s="2" t="str">
        <f t="shared" si="52"/>
        <v/>
      </c>
    </row>
    <row r="1150" spans="1:9">
      <c r="A1150" t="s">
        <v>1154</v>
      </c>
      <c r="B1150" s="2">
        <v>6.3168033999999998E-2</v>
      </c>
      <c r="C1150" s="2">
        <v>6.3597724999999994E-2</v>
      </c>
      <c r="D1150" s="2">
        <v>6.3168033999999998E-2</v>
      </c>
      <c r="E1150" s="2">
        <v>6.3168033999999998E-2</v>
      </c>
      <c r="F1150">
        <v>192460800</v>
      </c>
      <c r="G1150" s="9">
        <f t="shared" si="53"/>
        <v>1.3792305640240599</v>
      </c>
      <c r="H1150" s="10">
        <f t="shared" si="51"/>
        <v>1.3792305640240599</v>
      </c>
      <c r="I1150" s="2" t="str">
        <f t="shared" si="52"/>
        <v/>
      </c>
    </row>
    <row r="1151" spans="1:9">
      <c r="A1151" t="s">
        <v>1155</v>
      </c>
      <c r="B1151" s="2">
        <v>6.316803E-2</v>
      </c>
      <c r="C1151" s="2">
        <v>6.3597720999999996E-2</v>
      </c>
      <c r="D1151" s="2">
        <v>6.1878967999999999E-2</v>
      </c>
      <c r="E1151" s="2">
        <v>6.1878967999999999E-2</v>
      </c>
      <c r="F1151">
        <v>135744000</v>
      </c>
      <c r="G1151" s="9">
        <f t="shared" si="53"/>
        <v>-2.0406935571241593</v>
      </c>
      <c r="H1151" s="10" t="str">
        <f t="shared" si="51"/>
        <v/>
      </c>
      <c r="I1151" s="2">
        <f t="shared" si="52"/>
        <v>-2.0406935571241593</v>
      </c>
    </row>
    <row r="1152" spans="1:9">
      <c r="A1152" t="s">
        <v>1156</v>
      </c>
      <c r="B1152" s="2">
        <v>6.2308653999999998E-2</v>
      </c>
      <c r="C1152" s="2">
        <v>6.2738345000000001E-2</v>
      </c>
      <c r="D1152" s="2">
        <v>6.2308653999999998E-2</v>
      </c>
      <c r="E1152" s="2">
        <v>6.2308653999999998E-2</v>
      </c>
      <c r="F1152">
        <v>103443200</v>
      </c>
      <c r="G1152" s="9">
        <f t="shared" si="53"/>
        <v>0.69439748898203757</v>
      </c>
      <c r="H1152" s="10">
        <f t="shared" si="51"/>
        <v>0.69439748898203757</v>
      </c>
      <c r="I1152" s="2" t="str">
        <f t="shared" si="52"/>
        <v/>
      </c>
    </row>
    <row r="1153" spans="1:9">
      <c r="A1153" t="s">
        <v>1157</v>
      </c>
      <c r="B1153" s="2">
        <v>6.2308605000000003E-2</v>
      </c>
      <c r="C1153" s="2">
        <v>6.2738295999999999E-2</v>
      </c>
      <c r="D1153" s="2">
        <v>5.9300790999999999E-2</v>
      </c>
      <c r="E1153" s="2">
        <v>5.9300790999999999E-2</v>
      </c>
      <c r="F1153">
        <v>77728000</v>
      </c>
      <c r="G1153" s="9">
        <f t="shared" si="53"/>
        <v>-4.8273599362297244</v>
      </c>
      <c r="H1153" s="10" t="str">
        <f t="shared" si="51"/>
        <v/>
      </c>
      <c r="I1153" s="2">
        <f t="shared" si="52"/>
        <v>-4.8273599362297244</v>
      </c>
    </row>
    <row r="1154" spans="1:9">
      <c r="A1154" t="s">
        <v>1158</v>
      </c>
      <c r="B1154" s="2">
        <v>6.0160201000000003E-2</v>
      </c>
      <c r="C1154" s="2">
        <v>6.0160201000000003E-2</v>
      </c>
      <c r="D1154" s="2">
        <v>6.0160201000000003E-2</v>
      </c>
      <c r="E1154" s="2">
        <v>6.0160201000000003E-2</v>
      </c>
      <c r="F1154">
        <v>68499200</v>
      </c>
      <c r="G1154" s="9">
        <f t="shared" si="53"/>
        <v>1.4492386787893015</v>
      </c>
      <c r="H1154" s="10">
        <f t="shared" ref="H1154:H1217" si="54">IF(G1154&gt;0,G1154,"")</f>
        <v>1.4492386787893015</v>
      </c>
      <c r="I1154" s="2" t="str">
        <f t="shared" ref="I1154:I1217" si="55">IF(G1154&lt;0,G1154,"")</f>
        <v/>
      </c>
    </row>
    <row r="1155" spans="1:9">
      <c r="A1155" t="s">
        <v>1159</v>
      </c>
      <c r="B1155" s="2">
        <v>6.0589891E-2</v>
      </c>
      <c r="C1155" s="2">
        <v>6.1019582000000003E-2</v>
      </c>
      <c r="D1155" s="2">
        <v>6.0589891E-2</v>
      </c>
      <c r="E1155" s="2">
        <v>6.0589891E-2</v>
      </c>
      <c r="F1155">
        <v>36579200</v>
      </c>
      <c r="G1155" s="9">
        <f t="shared" si="53"/>
        <v>0.71424295939436178</v>
      </c>
      <c r="H1155" s="10">
        <f t="shared" si="54"/>
        <v>0.71424295939436178</v>
      </c>
      <c r="I1155" s="2" t="str">
        <f t="shared" si="55"/>
        <v/>
      </c>
    </row>
    <row r="1156" spans="1:9">
      <c r="A1156" t="s">
        <v>1160</v>
      </c>
      <c r="B1156" s="2">
        <v>6.0589891E-2</v>
      </c>
      <c r="C1156" s="2">
        <v>6.1019582000000003E-2</v>
      </c>
      <c r="D1156" s="2">
        <v>6.0589891E-2</v>
      </c>
      <c r="E1156" s="2">
        <v>6.0589891E-2</v>
      </c>
      <c r="F1156">
        <v>92220800</v>
      </c>
      <c r="G1156" s="9">
        <f t="shared" ref="G1156:G1219" si="56">(E1156-E1155)/E1155*100</f>
        <v>0</v>
      </c>
      <c r="H1156" s="10" t="str">
        <f t="shared" si="54"/>
        <v/>
      </c>
      <c r="I1156" s="2" t="str">
        <f t="shared" si="55"/>
        <v/>
      </c>
    </row>
    <row r="1157" spans="1:9">
      <c r="A1157" t="s">
        <v>1161</v>
      </c>
      <c r="B1157" s="2">
        <v>6.0589891E-2</v>
      </c>
      <c r="C1157" s="2">
        <v>6.1019582000000003E-2</v>
      </c>
      <c r="D1157" s="2">
        <v>6.0589891E-2</v>
      </c>
      <c r="E1157" s="2">
        <v>6.0589891E-2</v>
      </c>
      <c r="F1157">
        <v>147907200</v>
      </c>
      <c r="G1157" s="9">
        <f t="shared" si="56"/>
        <v>0</v>
      </c>
      <c r="H1157" s="10" t="str">
        <f t="shared" si="54"/>
        <v/>
      </c>
      <c r="I1157" s="2" t="str">
        <f t="shared" si="55"/>
        <v/>
      </c>
    </row>
    <row r="1158" spans="1:9">
      <c r="A1158" t="s">
        <v>1162</v>
      </c>
      <c r="B1158" s="2">
        <v>6.1878967999999999E-2</v>
      </c>
      <c r="C1158" s="2">
        <v>6.1878967999999999E-2</v>
      </c>
      <c r="D1158" s="2">
        <v>6.1878967999999999E-2</v>
      </c>
      <c r="E1158" s="2">
        <v>6.1878967999999999E-2</v>
      </c>
      <c r="F1158">
        <v>106041600</v>
      </c>
      <c r="G1158" s="9">
        <f t="shared" si="56"/>
        <v>2.1275446757281666</v>
      </c>
      <c r="H1158" s="10">
        <f t="shared" si="54"/>
        <v>2.1275446757281666</v>
      </c>
      <c r="I1158" s="2" t="str">
        <f t="shared" si="55"/>
        <v/>
      </c>
    </row>
    <row r="1159" spans="1:9">
      <c r="A1159" t="s">
        <v>1163</v>
      </c>
      <c r="B1159" s="2">
        <v>6.1878967999999999E-2</v>
      </c>
      <c r="C1159" s="2">
        <v>6.2308653999999998E-2</v>
      </c>
      <c r="D1159" s="2">
        <v>6.1878967999999999E-2</v>
      </c>
      <c r="E1159" s="2">
        <v>6.1878967999999999E-2</v>
      </c>
      <c r="F1159">
        <v>64892800</v>
      </c>
      <c r="G1159" s="9">
        <f t="shared" si="56"/>
        <v>0</v>
      </c>
      <c r="H1159" s="10" t="str">
        <f t="shared" si="54"/>
        <v/>
      </c>
      <c r="I1159" s="2" t="str">
        <f t="shared" si="55"/>
        <v/>
      </c>
    </row>
    <row r="1160" spans="1:9">
      <c r="A1160" t="s">
        <v>1164</v>
      </c>
      <c r="B1160" s="2">
        <v>6.1878962000000003E-2</v>
      </c>
      <c r="C1160" s="2">
        <v>6.1878962000000003E-2</v>
      </c>
      <c r="D1160" s="2">
        <v>6.1449271E-2</v>
      </c>
      <c r="E1160" s="2">
        <v>6.1449271E-2</v>
      </c>
      <c r="F1160">
        <v>47040000</v>
      </c>
      <c r="G1160" s="9">
        <f t="shared" si="56"/>
        <v>-0.69441526561981404</v>
      </c>
      <c r="H1160" s="10" t="str">
        <f t="shared" si="54"/>
        <v/>
      </c>
      <c r="I1160" s="2">
        <f t="shared" si="55"/>
        <v>-0.69441526561981404</v>
      </c>
    </row>
    <row r="1161" spans="1:9">
      <c r="A1161" t="s">
        <v>1165</v>
      </c>
      <c r="B1161" s="2">
        <v>6.1449284999999999E-2</v>
      </c>
      <c r="C1161" s="2">
        <v>6.2738352999999997E-2</v>
      </c>
      <c r="D1161" s="2">
        <v>6.1019599000000001E-2</v>
      </c>
      <c r="E1161" s="2">
        <v>6.1019599000000001E-2</v>
      </c>
      <c r="F1161">
        <v>77683200</v>
      </c>
      <c r="G1161" s="9">
        <f t="shared" si="56"/>
        <v>-0.69923042699725269</v>
      </c>
      <c r="H1161" s="10" t="str">
        <f t="shared" si="54"/>
        <v/>
      </c>
      <c r="I1161" s="2">
        <f t="shared" si="55"/>
        <v>-0.69923042699725269</v>
      </c>
    </row>
    <row r="1162" spans="1:9">
      <c r="A1162" t="s">
        <v>1166</v>
      </c>
      <c r="B1162" s="2">
        <v>6.1019577999999998E-2</v>
      </c>
      <c r="C1162" s="2">
        <v>6.1449262999999997E-2</v>
      </c>
      <c r="D1162" s="2">
        <v>6.0160201000000003E-2</v>
      </c>
      <c r="E1162" s="2">
        <v>6.0160201000000003E-2</v>
      </c>
      <c r="F1162">
        <v>143360000</v>
      </c>
      <c r="G1162" s="9">
        <f t="shared" si="56"/>
        <v>-1.4083966694045258</v>
      </c>
      <c r="H1162" s="10" t="str">
        <f t="shared" si="54"/>
        <v/>
      </c>
      <c r="I1162" s="2">
        <f t="shared" si="55"/>
        <v>-1.4083966694045258</v>
      </c>
    </row>
    <row r="1163" spans="1:9">
      <c r="A1163" t="s">
        <v>1167</v>
      </c>
      <c r="B1163" s="2">
        <v>6.0589891E-2</v>
      </c>
      <c r="C1163" s="2">
        <v>6.1449268000000001E-2</v>
      </c>
      <c r="D1163" s="2">
        <v>6.0589891E-2</v>
      </c>
      <c r="E1163" s="2">
        <v>6.0589891E-2</v>
      </c>
      <c r="F1163">
        <v>118182400</v>
      </c>
      <c r="G1163" s="9">
        <f t="shared" si="56"/>
        <v>0.71424295939436178</v>
      </c>
      <c r="H1163" s="10">
        <f t="shared" si="54"/>
        <v>0.71424295939436178</v>
      </c>
      <c r="I1163" s="2" t="str">
        <f t="shared" si="55"/>
        <v/>
      </c>
    </row>
    <row r="1164" spans="1:9">
      <c r="A1164" t="s">
        <v>1168</v>
      </c>
      <c r="B1164" s="2">
        <v>6.0589852999999999E-2</v>
      </c>
      <c r="C1164" s="2">
        <v>6.0589852999999999E-2</v>
      </c>
      <c r="D1164" s="2">
        <v>5.9300790999999999E-2</v>
      </c>
      <c r="E1164" s="2">
        <v>5.9300790999999999E-2</v>
      </c>
      <c r="F1164">
        <v>179065600</v>
      </c>
      <c r="G1164" s="9">
        <f t="shared" si="56"/>
        <v>-2.1275826358558745</v>
      </c>
      <c r="H1164" s="10" t="str">
        <f t="shared" si="54"/>
        <v/>
      </c>
      <c r="I1164" s="2">
        <f t="shared" si="55"/>
        <v>-2.1275826358558745</v>
      </c>
    </row>
    <row r="1165" spans="1:9">
      <c r="A1165" t="s">
        <v>1169</v>
      </c>
      <c r="B1165" s="2">
        <v>5.9730537E-2</v>
      </c>
      <c r="C1165" s="2">
        <v>5.9730537E-2</v>
      </c>
      <c r="D1165" s="2">
        <v>5.9730537E-2</v>
      </c>
      <c r="E1165" s="2">
        <v>5.9730537E-2</v>
      </c>
      <c r="F1165">
        <v>114912000</v>
      </c>
      <c r="G1165" s="9">
        <f t="shared" si="56"/>
        <v>0.72468847843868001</v>
      </c>
      <c r="H1165" s="10">
        <f t="shared" si="54"/>
        <v>0.72468847843868001</v>
      </c>
      <c r="I1165" s="2" t="str">
        <f t="shared" si="55"/>
        <v/>
      </c>
    </row>
    <row r="1166" spans="1:9">
      <c r="A1166" t="s">
        <v>1170</v>
      </c>
      <c r="B1166" s="2">
        <v>5.9730500999999998E-2</v>
      </c>
      <c r="C1166" s="2">
        <v>5.9730500999999998E-2</v>
      </c>
      <c r="D1166" s="2">
        <v>5.8011748000000002E-2</v>
      </c>
      <c r="E1166" s="2">
        <v>5.8011748000000002E-2</v>
      </c>
      <c r="F1166">
        <v>192304000</v>
      </c>
      <c r="G1166" s="9">
        <f t="shared" si="56"/>
        <v>-2.8775716514987941</v>
      </c>
      <c r="H1166" s="10" t="str">
        <f t="shared" si="54"/>
        <v/>
      </c>
      <c r="I1166" s="2">
        <f t="shared" si="55"/>
        <v>-2.8775716514987941</v>
      </c>
    </row>
    <row r="1167" spans="1:9">
      <c r="A1167" t="s">
        <v>1171</v>
      </c>
      <c r="B1167" s="2">
        <v>5.8011803000000001E-2</v>
      </c>
      <c r="C1167" s="2">
        <v>5.8871180000000002E-2</v>
      </c>
      <c r="D1167" s="2">
        <v>5.6722733999999997E-2</v>
      </c>
      <c r="E1167" s="2">
        <v>5.6722733999999997E-2</v>
      </c>
      <c r="F1167">
        <v>168694400</v>
      </c>
      <c r="G1167" s="9">
        <f t="shared" si="56"/>
        <v>-2.2219878635617132</v>
      </c>
      <c r="H1167" s="10" t="str">
        <f t="shared" si="54"/>
        <v/>
      </c>
      <c r="I1167" s="2">
        <f t="shared" si="55"/>
        <v>-2.2219878635617132</v>
      </c>
    </row>
    <row r="1168" spans="1:9">
      <c r="A1168" t="s">
        <v>1172</v>
      </c>
      <c r="B1168" s="2">
        <v>5.6722719999999997E-2</v>
      </c>
      <c r="C1168" s="2">
        <v>5.7582096999999999E-2</v>
      </c>
      <c r="D1168" s="2">
        <v>5.5863343000000003E-2</v>
      </c>
      <c r="E1168" s="2">
        <v>5.5863343000000003E-2</v>
      </c>
      <c r="F1168">
        <v>168716800</v>
      </c>
      <c r="G1168" s="9">
        <f t="shared" si="56"/>
        <v>-1.5150733037656368</v>
      </c>
      <c r="H1168" s="10" t="str">
        <f t="shared" si="54"/>
        <v/>
      </c>
      <c r="I1168" s="2">
        <f t="shared" si="55"/>
        <v>-1.5150733037656368</v>
      </c>
    </row>
    <row r="1169" spans="1:9">
      <c r="A1169" t="s">
        <v>1173</v>
      </c>
      <c r="B1169" s="2">
        <v>5.7152389999999997E-2</v>
      </c>
      <c r="C1169" s="2">
        <v>5.7582076000000003E-2</v>
      </c>
      <c r="D1169" s="2">
        <v>5.7152389999999997E-2</v>
      </c>
      <c r="E1169" s="2">
        <v>5.7152389999999997E-2</v>
      </c>
      <c r="F1169">
        <v>315078400</v>
      </c>
      <c r="G1169" s="9">
        <f t="shared" si="56"/>
        <v>2.3075006449220101</v>
      </c>
      <c r="H1169" s="10">
        <f t="shared" si="54"/>
        <v>2.3075006449220101</v>
      </c>
      <c r="I1169" s="2" t="str">
        <f t="shared" si="55"/>
        <v/>
      </c>
    </row>
    <row r="1170" spans="1:9">
      <c r="A1170" t="s">
        <v>1174</v>
      </c>
      <c r="B1170" s="2">
        <v>5.7152389999999997E-2</v>
      </c>
      <c r="C1170" s="2">
        <v>5.7582076000000003E-2</v>
      </c>
      <c r="D1170" s="2">
        <v>5.7152389999999997E-2</v>
      </c>
      <c r="E1170" s="2">
        <v>5.7152389999999997E-2</v>
      </c>
      <c r="F1170">
        <v>130524800</v>
      </c>
      <c r="G1170" s="9">
        <f t="shared" si="56"/>
        <v>0</v>
      </c>
      <c r="H1170" s="10" t="str">
        <f t="shared" si="54"/>
        <v/>
      </c>
      <c r="I1170" s="2" t="str">
        <f t="shared" si="55"/>
        <v/>
      </c>
    </row>
    <row r="1171" spans="1:9">
      <c r="A1171" t="s">
        <v>1175</v>
      </c>
      <c r="B1171" s="2">
        <v>5.7152405000000003E-2</v>
      </c>
      <c r="C1171" s="2">
        <v>5.7152405000000003E-2</v>
      </c>
      <c r="D1171" s="2">
        <v>5.5003959999999998E-2</v>
      </c>
      <c r="E1171" s="2">
        <v>5.5003959999999998E-2</v>
      </c>
      <c r="F1171">
        <v>77750400</v>
      </c>
      <c r="G1171" s="9">
        <f t="shared" si="56"/>
        <v>-3.7591253839078291</v>
      </c>
      <c r="H1171" s="10" t="str">
        <f t="shared" si="54"/>
        <v/>
      </c>
      <c r="I1171" s="2">
        <f t="shared" si="55"/>
        <v>-3.7591253839078291</v>
      </c>
    </row>
    <row r="1172" spans="1:9">
      <c r="A1172" t="s">
        <v>1176</v>
      </c>
      <c r="B1172" s="2">
        <v>5.5863343000000003E-2</v>
      </c>
      <c r="C1172" s="2">
        <v>5.6293034999999998E-2</v>
      </c>
      <c r="D1172" s="2">
        <v>5.5863343000000003E-2</v>
      </c>
      <c r="E1172" s="2">
        <v>5.5863343000000003E-2</v>
      </c>
      <c r="F1172">
        <v>89465600</v>
      </c>
      <c r="G1172" s="9">
        <f t="shared" si="56"/>
        <v>1.5624020525067746</v>
      </c>
      <c r="H1172" s="10">
        <f t="shared" si="54"/>
        <v>1.5624020525067746</v>
      </c>
      <c r="I1172" s="2" t="str">
        <f t="shared" si="55"/>
        <v/>
      </c>
    </row>
    <row r="1173" spans="1:9">
      <c r="A1173" t="s">
        <v>1177</v>
      </c>
      <c r="B1173" s="2">
        <v>5.5863336E-2</v>
      </c>
      <c r="C1173" s="2">
        <v>5.6293027000000002E-2</v>
      </c>
      <c r="D1173" s="2">
        <v>5.4574273999999999E-2</v>
      </c>
      <c r="E1173" s="2">
        <v>5.4574273999999999E-2</v>
      </c>
      <c r="F1173">
        <v>80505600</v>
      </c>
      <c r="G1173" s="9">
        <f t="shared" si="56"/>
        <v>-2.3075400267399031</v>
      </c>
      <c r="H1173" s="10" t="str">
        <f t="shared" si="54"/>
        <v/>
      </c>
      <c r="I1173" s="2">
        <f t="shared" si="55"/>
        <v>-2.3075400267399031</v>
      </c>
    </row>
    <row r="1174" spans="1:9">
      <c r="A1174" t="s">
        <v>1178</v>
      </c>
      <c r="B1174" s="2">
        <v>5.4574273999999999E-2</v>
      </c>
      <c r="C1174" s="2">
        <v>5.5433650000000001E-2</v>
      </c>
      <c r="D1174" s="2">
        <v>5.4574273999999999E-2</v>
      </c>
      <c r="E1174" s="2">
        <v>5.4574273999999999E-2</v>
      </c>
      <c r="F1174">
        <v>51564800</v>
      </c>
      <c r="G1174" s="9">
        <f t="shared" si="56"/>
        <v>0</v>
      </c>
      <c r="H1174" s="10" t="str">
        <f t="shared" si="54"/>
        <v/>
      </c>
      <c r="I1174" s="2" t="str">
        <f t="shared" si="55"/>
        <v/>
      </c>
    </row>
    <row r="1175" spans="1:9">
      <c r="A1175" t="s">
        <v>1179</v>
      </c>
      <c r="B1175" s="2">
        <v>5.4574279000000003E-2</v>
      </c>
      <c r="C1175" s="2">
        <v>5.4574279000000003E-2</v>
      </c>
      <c r="D1175" s="2">
        <v>5.4144587000000001E-2</v>
      </c>
      <c r="E1175" s="2">
        <v>5.4144587000000001E-2</v>
      </c>
      <c r="F1175">
        <v>97417600</v>
      </c>
      <c r="G1175" s="9">
        <f t="shared" si="56"/>
        <v>-0.78734350181185742</v>
      </c>
      <c r="H1175" s="10" t="str">
        <f t="shared" si="54"/>
        <v/>
      </c>
      <c r="I1175" s="2">
        <f t="shared" si="55"/>
        <v>-0.78734350181185742</v>
      </c>
    </row>
    <row r="1176" spans="1:9">
      <c r="A1176" t="s">
        <v>1180</v>
      </c>
      <c r="B1176" s="2">
        <v>5.4144583000000003E-2</v>
      </c>
      <c r="C1176" s="2">
        <v>5.4574274999999998E-2</v>
      </c>
      <c r="D1176" s="2">
        <v>5.2854747000000001E-2</v>
      </c>
      <c r="E1176" s="2">
        <v>5.2854747000000001E-2</v>
      </c>
      <c r="F1176">
        <v>92332800</v>
      </c>
      <c r="G1176" s="9">
        <f t="shared" si="56"/>
        <v>-2.3822141260399685</v>
      </c>
      <c r="H1176" s="10" t="str">
        <f t="shared" si="54"/>
        <v/>
      </c>
      <c r="I1176" s="2">
        <f t="shared" si="55"/>
        <v>-2.3822141260399685</v>
      </c>
    </row>
    <row r="1177" spans="1:9">
      <c r="A1177" t="s">
        <v>1181</v>
      </c>
      <c r="B1177" s="2">
        <v>5.2854746000000001E-2</v>
      </c>
      <c r="C1177" s="2">
        <v>5.4144583000000003E-2</v>
      </c>
      <c r="D1177" s="2">
        <v>5.2425060000000002E-2</v>
      </c>
      <c r="E1177" s="2">
        <v>5.2425060000000002E-2</v>
      </c>
      <c r="F1177">
        <v>63078400</v>
      </c>
      <c r="G1177" s="9">
        <f t="shared" si="56"/>
        <v>-0.81295820032966581</v>
      </c>
      <c r="H1177" s="10" t="str">
        <f t="shared" si="54"/>
        <v/>
      </c>
      <c r="I1177" s="2">
        <f t="shared" si="55"/>
        <v>-0.81295820032966581</v>
      </c>
    </row>
    <row r="1178" spans="1:9">
      <c r="A1178" t="s">
        <v>1182</v>
      </c>
      <c r="B1178" s="2">
        <v>5.2425063000000001E-2</v>
      </c>
      <c r="C1178" s="2">
        <v>5.5003962000000003E-2</v>
      </c>
      <c r="D1178" s="2">
        <v>5.1135993999999997E-2</v>
      </c>
      <c r="E1178" s="2">
        <v>5.1135993999999997E-2</v>
      </c>
      <c r="F1178">
        <v>151737600</v>
      </c>
      <c r="G1178" s="9">
        <f t="shared" si="56"/>
        <v>-2.4588736760625651</v>
      </c>
      <c r="H1178" s="10" t="str">
        <f t="shared" si="54"/>
        <v/>
      </c>
      <c r="I1178" s="2">
        <f t="shared" si="55"/>
        <v>-2.4588736760625651</v>
      </c>
    </row>
    <row r="1179" spans="1:9">
      <c r="A1179" t="s">
        <v>1183</v>
      </c>
      <c r="B1179" s="2">
        <v>5.1995341E-2</v>
      </c>
      <c r="C1179" s="2">
        <v>5.2425032000000003E-2</v>
      </c>
      <c r="D1179" s="2">
        <v>5.1995341E-2</v>
      </c>
      <c r="E1179" s="2">
        <v>5.1995341E-2</v>
      </c>
      <c r="F1179">
        <v>147772800</v>
      </c>
      <c r="G1179" s="9">
        <f t="shared" si="56"/>
        <v>1.6805129474944855</v>
      </c>
      <c r="H1179" s="10">
        <f t="shared" si="54"/>
        <v>1.6805129474944855</v>
      </c>
      <c r="I1179" s="2" t="str">
        <f t="shared" si="55"/>
        <v/>
      </c>
    </row>
    <row r="1180" spans="1:9">
      <c r="A1180" t="s">
        <v>1184</v>
      </c>
      <c r="B1180" s="2">
        <v>5.2425060000000002E-2</v>
      </c>
      <c r="C1180" s="2">
        <v>5.2425060000000002E-2</v>
      </c>
      <c r="D1180" s="2">
        <v>5.2425060000000002E-2</v>
      </c>
      <c r="E1180" s="2">
        <v>5.2425060000000002E-2</v>
      </c>
      <c r="F1180">
        <v>60950400</v>
      </c>
      <c r="G1180" s="9">
        <f t="shared" si="56"/>
        <v>0.82645673965288935</v>
      </c>
      <c r="H1180" s="10">
        <f t="shared" si="54"/>
        <v>0.82645673965288935</v>
      </c>
      <c r="I1180" s="2" t="str">
        <f t="shared" si="55"/>
        <v/>
      </c>
    </row>
    <row r="1181" spans="1:9">
      <c r="A1181" t="s">
        <v>1185</v>
      </c>
      <c r="B1181" s="2">
        <v>5.2425061000000002E-2</v>
      </c>
      <c r="C1181" s="2">
        <v>5.2425061000000002E-2</v>
      </c>
      <c r="D1181" s="2">
        <v>5.1565684000000001E-2</v>
      </c>
      <c r="E1181" s="2">
        <v>5.1565684000000001E-2</v>
      </c>
      <c r="F1181">
        <v>54992000</v>
      </c>
      <c r="G1181" s="9">
        <f t="shared" si="56"/>
        <v>-1.6392465740621027</v>
      </c>
      <c r="H1181" s="10" t="str">
        <f t="shared" si="54"/>
        <v/>
      </c>
      <c r="I1181" s="2">
        <f t="shared" si="55"/>
        <v>-1.6392465740621027</v>
      </c>
    </row>
    <row r="1182" spans="1:9">
      <c r="A1182" t="s">
        <v>1186</v>
      </c>
      <c r="B1182" s="2">
        <v>5.2425060000000002E-2</v>
      </c>
      <c r="C1182" s="2">
        <v>5.3284436999999997E-2</v>
      </c>
      <c r="D1182" s="2">
        <v>5.2425060000000002E-2</v>
      </c>
      <c r="E1182" s="2">
        <v>5.2425060000000002E-2</v>
      </c>
      <c r="F1182">
        <v>42380800</v>
      </c>
      <c r="G1182" s="9">
        <f t="shared" si="56"/>
        <v>1.6665656951239161</v>
      </c>
      <c r="H1182" s="10">
        <f t="shared" si="54"/>
        <v>1.6665656951239161</v>
      </c>
      <c r="I1182" s="2" t="str">
        <f t="shared" si="55"/>
        <v/>
      </c>
    </row>
    <row r="1183" spans="1:9">
      <c r="A1183" t="s">
        <v>1187</v>
      </c>
      <c r="B1183" s="2">
        <v>5.2425052E-2</v>
      </c>
      <c r="C1183" s="2">
        <v>5.2425052E-2</v>
      </c>
      <c r="D1183" s="2">
        <v>5.0276607000000001E-2</v>
      </c>
      <c r="E1183" s="2">
        <v>5.0276607000000001E-2</v>
      </c>
      <c r="F1183">
        <v>289900800</v>
      </c>
      <c r="G1183" s="9">
        <f t="shared" si="56"/>
        <v>-4.0981412324563893</v>
      </c>
      <c r="H1183" s="10" t="str">
        <f t="shared" si="54"/>
        <v/>
      </c>
      <c r="I1183" s="2">
        <f t="shared" si="55"/>
        <v>-4.0981412324563893</v>
      </c>
    </row>
    <row r="1184" spans="1:9">
      <c r="A1184" t="s">
        <v>1188</v>
      </c>
      <c r="B1184" s="2">
        <v>5.0276609999999999E-2</v>
      </c>
      <c r="C1184" s="2">
        <v>5.0706302000000002E-2</v>
      </c>
      <c r="D1184" s="2">
        <v>4.9846925E-2</v>
      </c>
      <c r="E1184" s="2">
        <v>4.9846925E-2</v>
      </c>
      <c r="F1184">
        <v>105190400</v>
      </c>
      <c r="G1184" s="9">
        <f t="shared" si="56"/>
        <v>-0.85463603381190911</v>
      </c>
      <c r="H1184" s="10" t="str">
        <f t="shared" si="54"/>
        <v/>
      </c>
      <c r="I1184" s="2">
        <f t="shared" si="55"/>
        <v>-0.85463603381190911</v>
      </c>
    </row>
    <row r="1185" spans="1:9">
      <c r="A1185" t="s">
        <v>1189</v>
      </c>
      <c r="B1185" s="2">
        <v>5.0276607000000001E-2</v>
      </c>
      <c r="C1185" s="2">
        <v>5.1135984000000002E-2</v>
      </c>
      <c r="D1185" s="2">
        <v>5.0276607000000001E-2</v>
      </c>
      <c r="E1185" s="2">
        <v>5.0276607000000001E-2</v>
      </c>
      <c r="F1185">
        <v>83753600</v>
      </c>
      <c r="G1185" s="9">
        <f t="shared" si="56"/>
        <v>0.86200302225262782</v>
      </c>
      <c r="H1185" s="10">
        <f t="shared" si="54"/>
        <v>0.86200302225262782</v>
      </c>
      <c r="I1185" s="2" t="str">
        <f t="shared" si="55"/>
        <v/>
      </c>
    </row>
    <row r="1186" spans="1:9">
      <c r="A1186" t="s">
        <v>1190</v>
      </c>
      <c r="B1186" s="2">
        <v>5.1565684000000001E-2</v>
      </c>
      <c r="C1186" s="2">
        <v>5.2425061000000002E-2</v>
      </c>
      <c r="D1186" s="2">
        <v>5.1565684000000001E-2</v>
      </c>
      <c r="E1186" s="2">
        <v>5.1565684000000001E-2</v>
      </c>
      <c r="F1186">
        <v>47868800</v>
      </c>
      <c r="G1186" s="9">
        <f t="shared" si="56"/>
        <v>2.5639697603300866</v>
      </c>
      <c r="H1186" s="10">
        <f t="shared" si="54"/>
        <v>2.5639697603300866</v>
      </c>
      <c r="I1186" s="2" t="str">
        <f t="shared" si="55"/>
        <v/>
      </c>
    </row>
    <row r="1187" spans="1:9">
      <c r="A1187" t="s">
        <v>1191</v>
      </c>
      <c r="B1187" s="2">
        <v>5.2425060000000002E-2</v>
      </c>
      <c r="C1187" s="2">
        <v>5.2425060000000002E-2</v>
      </c>
      <c r="D1187" s="2">
        <v>5.2425060000000002E-2</v>
      </c>
      <c r="E1187" s="2">
        <v>5.2425060000000002E-2</v>
      </c>
      <c r="F1187">
        <v>66953600</v>
      </c>
      <c r="G1187" s="9">
        <f t="shared" si="56"/>
        <v>1.6665656951239161</v>
      </c>
      <c r="H1187" s="10">
        <f t="shared" si="54"/>
        <v>1.6665656951239161</v>
      </c>
      <c r="I1187" s="2" t="str">
        <f t="shared" si="55"/>
        <v/>
      </c>
    </row>
    <row r="1188" spans="1:9">
      <c r="A1188" t="s">
        <v>1192</v>
      </c>
      <c r="B1188" s="2">
        <v>5.2425060000000002E-2</v>
      </c>
      <c r="C1188" s="2">
        <v>5.2425060000000002E-2</v>
      </c>
      <c r="D1188" s="2">
        <v>5.2425060000000002E-2</v>
      </c>
      <c r="E1188" s="2">
        <v>5.2425060000000002E-2</v>
      </c>
      <c r="F1188">
        <v>77011200</v>
      </c>
      <c r="G1188" s="9">
        <f t="shared" si="56"/>
        <v>0</v>
      </c>
      <c r="H1188" s="10" t="str">
        <f t="shared" si="54"/>
        <v/>
      </c>
      <c r="I1188" s="2" t="str">
        <f t="shared" si="55"/>
        <v/>
      </c>
    </row>
    <row r="1189" spans="1:9">
      <c r="A1189" t="s">
        <v>1193</v>
      </c>
      <c r="B1189" s="2">
        <v>5.2425063000000001E-2</v>
      </c>
      <c r="C1189" s="2">
        <v>5.2425063000000001E-2</v>
      </c>
      <c r="D1189" s="2">
        <v>5.1135993999999997E-2</v>
      </c>
      <c r="E1189" s="2">
        <v>5.1135993999999997E-2</v>
      </c>
      <c r="F1189">
        <v>123312000</v>
      </c>
      <c r="G1189" s="9">
        <f t="shared" si="56"/>
        <v>-2.4588736760625651</v>
      </c>
      <c r="H1189" s="10" t="str">
        <f t="shared" si="54"/>
        <v/>
      </c>
      <c r="I1189" s="2">
        <f t="shared" si="55"/>
        <v>-2.4588736760625651</v>
      </c>
    </row>
    <row r="1190" spans="1:9">
      <c r="A1190" t="s">
        <v>1194</v>
      </c>
      <c r="B1190" s="2">
        <v>5.1135986000000001E-2</v>
      </c>
      <c r="C1190" s="2">
        <v>5.1565677999999997E-2</v>
      </c>
      <c r="D1190" s="2">
        <v>5.0706301000000002E-2</v>
      </c>
      <c r="E1190" s="2">
        <v>5.0706301000000002E-2</v>
      </c>
      <c r="F1190">
        <v>44016000</v>
      </c>
      <c r="G1190" s="9">
        <f t="shared" si="56"/>
        <v>-0.84029460735620953</v>
      </c>
      <c r="H1190" s="10" t="str">
        <f t="shared" si="54"/>
        <v/>
      </c>
      <c r="I1190" s="2">
        <f t="shared" si="55"/>
        <v>-0.84029460735620953</v>
      </c>
    </row>
    <row r="1191" spans="1:9">
      <c r="A1191" t="s">
        <v>1195</v>
      </c>
      <c r="B1191" s="2">
        <v>5.1995341E-2</v>
      </c>
      <c r="C1191" s="2">
        <v>5.1995341E-2</v>
      </c>
      <c r="D1191" s="2">
        <v>5.1995341E-2</v>
      </c>
      <c r="E1191" s="2">
        <v>5.1995341E-2</v>
      </c>
      <c r="F1191">
        <v>35660800</v>
      </c>
      <c r="G1191" s="9">
        <f t="shared" si="56"/>
        <v>2.542169266103631</v>
      </c>
      <c r="H1191" s="10">
        <f t="shared" si="54"/>
        <v>2.542169266103631</v>
      </c>
      <c r="I1191" s="2" t="str">
        <f t="shared" si="55"/>
        <v/>
      </c>
    </row>
    <row r="1192" spans="1:9">
      <c r="A1192" t="s">
        <v>1196</v>
      </c>
      <c r="B1192" s="2">
        <v>5.2425060000000002E-2</v>
      </c>
      <c r="C1192" s="2">
        <v>5.2425060000000002E-2</v>
      </c>
      <c r="D1192" s="2">
        <v>5.2425060000000002E-2</v>
      </c>
      <c r="E1192" s="2">
        <v>5.2425060000000002E-2</v>
      </c>
      <c r="F1192">
        <v>42918400</v>
      </c>
      <c r="G1192" s="9">
        <f t="shared" si="56"/>
        <v>0.82645673965288935</v>
      </c>
      <c r="H1192" s="10">
        <f t="shared" si="54"/>
        <v>0.82645673965288935</v>
      </c>
      <c r="I1192" s="2" t="str">
        <f t="shared" si="55"/>
        <v/>
      </c>
    </row>
    <row r="1193" spans="1:9">
      <c r="A1193" t="s">
        <v>1197</v>
      </c>
      <c r="B1193" s="2">
        <v>5.2425060000000002E-2</v>
      </c>
      <c r="C1193" s="2">
        <v>5.2854746000000001E-2</v>
      </c>
      <c r="D1193" s="2">
        <v>5.2425060000000002E-2</v>
      </c>
      <c r="E1193" s="2">
        <v>5.2425060000000002E-2</v>
      </c>
      <c r="F1193">
        <v>40947200</v>
      </c>
      <c r="G1193" s="9">
        <f t="shared" si="56"/>
        <v>0</v>
      </c>
      <c r="H1193" s="10" t="str">
        <f t="shared" si="54"/>
        <v/>
      </c>
      <c r="I1193" s="2" t="str">
        <f t="shared" si="55"/>
        <v/>
      </c>
    </row>
    <row r="1194" spans="1:9">
      <c r="A1194" t="s">
        <v>1198</v>
      </c>
      <c r="B1194" s="2">
        <v>5.2425063000000001E-2</v>
      </c>
      <c r="C1194" s="2">
        <v>5.2425063000000001E-2</v>
      </c>
      <c r="D1194" s="2">
        <v>5.1135993999999997E-2</v>
      </c>
      <c r="E1194" s="2">
        <v>5.1135993999999997E-2</v>
      </c>
      <c r="F1194">
        <v>56112000</v>
      </c>
      <c r="G1194" s="9">
        <f t="shared" si="56"/>
        <v>-2.4588736760625651</v>
      </c>
      <c r="H1194" s="10" t="str">
        <f t="shared" si="54"/>
        <v/>
      </c>
      <c r="I1194" s="2">
        <f t="shared" si="55"/>
        <v>-2.4588736760625651</v>
      </c>
    </row>
    <row r="1195" spans="1:9">
      <c r="A1195" t="s">
        <v>1199</v>
      </c>
      <c r="B1195" s="2">
        <v>5.1565684000000001E-2</v>
      </c>
      <c r="C1195" s="2">
        <v>5.1565684000000001E-2</v>
      </c>
      <c r="D1195" s="2">
        <v>5.1565684000000001E-2</v>
      </c>
      <c r="E1195" s="2">
        <v>5.1565684000000001E-2</v>
      </c>
      <c r="F1195">
        <v>42873600</v>
      </c>
      <c r="G1195" s="9">
        <f t="shared" si="56"/>
        <v>0.84028874064715242</v>
      </c>
      <c r="H1195" s="10">
        <f t="shared" si="54"/>
        <v>0.84028874064715242</v>
      </c>
      <c r="I1195" s="2" t="str">
        <f t="shared" si="55"/>
        <v/>
      </c>
    </row>
    <row r="1196" spans="1:9">
      <c r="A1196" t="s">
        <v>1200</v>
      </c>
      <c r="B1196" s="2">
        <v>5.1565677999999997E-2</v>
      </c>
      <c r="C1196" s="2">
        <v>5.1565677999999997E-2</v>
      </c>
      <c r="D1196" s="2">
        <v>5.0706301000000002E-2</v>
      </c>
      <c r="E1196" s="2">
        <v>5.0706301000000002E-2</v>
      </c>
      <c r="F1196">
        <v>37452800</v>
      </c>
      <c r="G1196" s="9">
        <f t="shared" si="56"/>
        <v>-1.6665792700432294</v>
      </c>
      <c r="H1196" s="10" t="str">
        <f t="shared" si="54"/>
        <v/>
      </c>
      <c r="I1196" s="2">
        <f t="shared" si="55"/>
        <v>-1.6665792700432294</v>
      </c>
    </row>
    <row r="1197" spans="1:9">
      <c r="A1197" t="s">
        <v>1201</v>
      </c>
      <c r="B1197" s="2">
        <v>5.1135993999999997E-2</v>
      </c>
      <c r="C1197" s="2">
        <v>5.1995370999999999E-2</v>
      </c>
      <c r="D1197" s="2">
        <v>5.1135993999999997E-2</v>
      </c>
      <c r="E1197" s="2">
        <v>5.1135993999999997E-2</v>
      </c>
      <c r="F1197">
        <v>47555200</v>
      </c>
      <c r="G1197" s="9">
        <f t="shared" si="56"/>
        <v>0.84741539320723636</v>
      </c>
      <c r="H1197" s="10">
        <f t="shared" si="54"/>
        <v>0.84741539320723636</v>
      </c>
      <c r="I1197" s="2" t="str">
        <f t="shared" si="55"/>
        <v/>
      </c>
    </row>
    <row r="1198" spans="1:9">
      <c r="A1198" t="s">
        <v>1202</v>
      </c>
      <c r="B1198" s="2">
        <v>5.1135993999999997E-2</v>
      </c>
      <c r="C1198" s="2">
        <v>5.1565685999999999E-2</v>
      </c>
      <c r="D1198" s="2">
        <v>5.1135993999999997E-2</v>
      </c>
      <c r="E1198" s="2">
        <v>5.1135993999999997E-2</v>
      </c>
      <c r="F1198">
        <v>32816000</v>
      </c>
      <c r="G1198" s="9">
        <f t="shared" si="56"/>
        <v>0</v>
      </c>
      <c r="H1198" s="10" t="str">
        <f t="shared" si="54"/>
        <v/>
      </c>
      <c r="I1198" s="2" t="str">
        <f t="shared" si="55"/>
        <v/>
      </c>
    </row>
    <row r="1199" spans="1:9">
      <c r="A1199" t="s">
        <v>1203</v>
      </c>
      <c r="B1199" s="2">
        <v>5.1565684000000001E-2</v>
      </c>
      <c r="C1199" s="2">
        <v>5.1565684000000001E-2</v>
      </c>
      <c r="D1199" s="2">
        <v>5.1565684000000001E-2</v>
      </c>
      <c r="E1199" s="2">
        <v>5.1565684000000001E-2</v>
      </c>
      <c r="F1199">
        <v>92803200</v>
      </c>
      <c r="G1199" s="9">
        <f t="shared" si="56"/>
        <v>0.84028874064715242</v>
      </c>
      <c r="H1199" s="10">
        <f t="shared" si="54"/>
        <v>0.84028874064715242</v>
      </c>
      <c r="I1199" s="2" t="str">
        <f t="shared" si="55"/>
        <v/>
      </c>
    </row>
    <row r="1200" spans="1:9">
      <c r="A1200" t="s">
        <v>1204</v>
      </c>
      <c r="B1200" s="2">
        <v>5.2425060000000002E-2</v>
      </c>
      <c r="C1200" s="2">
        <v>5.2854746000000001E-2</v>
      </c>
      <c r="D1200" s="2">
        <v>5.2425060000000002E-2</v>
      </c>
      <c r="E1200" s="2">
        <v>5.2425060000000002E-2</v>
      </c>
      <c r="F1200">
        <v>132316800</v>
      </c>
      <c r="G1200" s="9">
        <f t="shared" si="56"/>
        <v>1.6665656951239161</v>
      </c>
      <c r="H1200" s="10">
        <f t="shared" si="54"/>
        <v>1.6665656951239161</v>
      </c>
      <c r="I1200" s="2" t="str">
        <f t="shared" si="55"/>
        <v/>
      </c>
    </row>
    <row r="1201" spans="1:9">
      <c r="A1201" t="s">
        <v>1205</v>
      </c>
      <c r="B1201" s="2">
        <v>5.2854747000000001E-2</v>
      </c>
      <c r="C1201" s="2">
        <v>5.3714123000000003E-2</v>
      </c>
      <c r="D1201" s="2">
        <v>5.2854747000000001E-2</v>
      </c>
      <c r="E1201" s="2">
        <v>5.2854747000000001E-2</v>
      </c>
      <c r="F1201">
        <v>121766400</v>
      </c>
      <c r="G1201" s="9">
        <f t="shared" si="56"/>
        <v>0.81962137954634307</v>
      </c>
      <c r="H1201" s="10">
        <f t="shared" si="54"/>
        <v>0.81962137954634307</v>
      </c>
      <c r="I1201" s="2" t="str">
        <f t="shared" si="55"/>
        <v/>
      </c>
    </row>
    <row r="1202" spans="1:9">
      <c r="A1202" t="s">
        <v>1206</v>
      </c>
      <c r="B1202" s="2">
        <v>5.3284421999999998E-2</v>
      </c>
      <c r="C1202" s="2">
        <v>5.3714106999999997E-2</v>
      </c>
      <c r="D1202" s="2">
        <v>5.3284421999999998E-2</v>
      </c>
      <c r="E1202" s="2">
        <v>5.3284421999999998E-2</v>
      </c>
      <c r="F1202">
        <v>87091200</v>
      </c>
      <c r="G1202" s="9">
        <f t="shared" si="56"/>
        <v>0.81293549659786934</v>
      </c>
      <c r="H1202" s="10">
        <f t="shared" si="54"/>
        <v>0.81293549659786934</v>
      </c>
      <c r="I1202" s="2" t="str">
        <f t="shared" si="55"/>
        <v/>
      </c>
    </row>
    <row r="1203" spans="1:9">
      <c r="A1203" t="s">
        <v>1207</v>
      </c>
      <c r="B1203" s="2">
        <v>5.5433638E-2</v>
      </c>
      <c r="C1203" s="2">
        <v>5.5433638E-2</v>
      </c>
      <c r="D1203" s="2">
        <v>5.5433638E-2</v>
      </c>
      <c r="E1203" s="2">
        <v>5.5433638E-2</v>
      </c>
      <c r="F1203">
        <v>111171200</v>
      </c>
      <c r="G1203" s="9">
        <f t="shared" si="56"/>
        <v>4.0334790532212255</v>
      </c>
      <c r="H1203" s="10">
        <f t="shared" si="54"/>
        <v>4.0334790532212255</v>
      </c>
      <c r="I1203" s="2" t="str">
        <f t="shared" si="55"/>
        <v/>
      </c>
    </row>
    <row r="1204" spans="1:9">
      <c r="A1204" t="s">
        <v>1208</v>
      </c>
      <c r="B1204" s="2">
        <v>5.5433655999999998E-2</v>
      </c>
      <c r="C1204" s="2">
        <v>5.5433655999999998E-2</v>
      </c>
      <c r="D1204" s="2">
        <v>5.4144587000000001E-2</v>
      </c>
      <c r="E1204" s="2">
        <v>5.4144587000000001E-2</v>
      </c>
      <c r="F1204">
        <v>70537600</v>
      </c>
      <c r="G1204" s="9">
        <f t="shared" si="56"/>
        <v>-2.3253949163502483</v>
      </c>
      <c r="H1204" s="10" t="str">
        <f t="shared" si="54"/>
        <v/>
      </c>
      <c r="I1204" s="2">
        <f t="shared" si="55"/>
        <v>-2.3253949163502483</v>
      </c>
    </row>
    <row r="1205" spans="1:9">
      <c r="A1205" t="s">
        <v>1209</v>
      </c>
      <c r="B1205" s="2">
        <v>5.4144583000000003E-2</v>
      </c>
      <c r="C1205" s="2">
        <v>5.4144583000000003E-2</v>
      </c>
      <c r="D1205" s="2">
        <v>5.2425060000000002E-2</v>
      </c>
      <c r="E1205" s="2">
        <v>5.2425060000000002E-2</v>
      </c>
      <c r="F1205">
        <v>36982400</v>
      </c>
      <c r="G1205" s="9">
        <f t="shared" si="56"/>
        <v>-3.1758059212825809</v>
      </c>
      <c r="H1205" s="10" t="str">
        <f t="shared" si="54"/>
        <v/>
      </c>
      <c r="I1205" s="2">
        <f t="shared" si="55"/>
        <v>-3.1758059212825809</v>
      </c>
    </row>
    <row r="1206" spans="1:9">
      <c r="A1206" t="s">
        <v>1210</v>
      </c>
      <c r="B1206" s="2">
        <v>5.2425060000000002E-2</v>
      </c>
      <c r="C1206" s="2">
        <v>5.2425060000000002E-2</v>
      </c>
      <c r="D1206" s="2">
        <v>5.2425060000000002E-2</v>
      </c>
      <c r="E1206" s="2">
        <v>5.2425060000000002E-2</v>
      </c>
      <c r="F1206">
        <v>183747200</v>
      </c>
      <c r="G1206" s="9">
        <f t="shared" si="56"/>
        <v>0</v>
      </c>
      <c r="H1206" s="10" t="str">
        <f t="shared" si="54"/>
        <v/>
      </c>
      <c r="I1206" s="2" t="str">
        <f t="shared" si="55"/>
        <v/>
      </c>
    </row>
    <row r="1207" spans="1:9">
      <c r="A1207" t="s">
        <v>1211</v>
      </c>
      <c r="B1207" s="2">
        <v>5.5863343000000003E-2</v>
      </c>
      <c r="C1207" s="2">
        <v>5.5863343000000003E-2</v>
      </c>
      <c r="D1207" s="2">
        <v>5.5863343000000003E-2</v>
      </c>
      <c r="E1207" s="2">
        <v>5.5863343000000003E-2</v>
      </c>
      <c r="F1207">
        <v>120086400</v>
      </c>
      <c r="G1207" s="9">
        <f t="shared" si="56"/>
        <v>6.5584722268319764</v>
      </c>
      <c r="H1207" s="10">
        <f t="shared" si="54"/>
        <v>6.5584722268319764</v>
      </c>
      <c r="I1207" s="2" t="str">
        <f t="shared" si="55"/>
        <v/>
      </c>
    </row>
    <row r="1208" spans="1:9">
      <c r="A1208" t="s">
        <v>1212</v>
      </c>
      <c r="B1208" s="2">
        <v>5.8441460000000001E-2</v>
      </c>
      <c r="C1208" s="2">
        <v>5.8441460000000001E-2</v>
      </c>
      <c r="D1208" s="2">
        <v>5.8441460000000001E-2</v>
      </c>
      <c r="E1208" s="2">
        <v>5.8441460000000001E-2</v>
      </c>
      <c r="F1208">
        <v>186323200</v>
      </c>
      <c r="G1208" s="9">
        <f t="shared" si="56"/>
        <v>4.6150424617445429</v>
      </c>
      <c r="H1208" s="10">
        <f t="shared" si="54"/>
        <v>4.6150424617445429</v>
      </c>
      <c r="I1208" s="2" t="str">
        <f t="shared" si="55"/>
        <v/>
      </c>
    </row>
    <row r="1209" spans="1:9">
      <c r="A1209" t="s">
        <v>1213</v>
      </c>
      <c r="B1209" s="2">
        <v>5.8441475999999999E-2</v>
      </c>
      <c r="C1209" s="2">
        <v>5.8871167000000002E-2</v>
      </c>
      <c r="D1209" s="2">
        <v>5.7582098999999998E-2</v>
      </c>
      <c r="E1209" s="2">
        <v>5.7582098999999998E-2</v>
      </c>
      <c r="F1209">
        <v>135228800</v>
      </c>
      <c r="G1209" s="9">
        <f t="shared" si="56"/>
        <v>-1.4704646324715414</v>
      </c>
      <c r="H1209" s="10" t="str">
        <f t="shared" si="54"/>
        <v/>
      </c>
      <c r="I1209" s="2">
        <f t="shared" si="55"/>
        <v>-1.4704646324715414</v>
      </c>
    </row>
    <row r="1210" spans="1:9">
      <c r="A1210" t="s">
        <v>1214</v>
      </c>
      <c r="B1210" s="2">
        <v>5.8011748000000002E-2</v>
      </c>
      <c r="C1210" s="2">
        <v>5.8871123999999997E-2</v>
      </c>
      <c r="D1210" s="2">
        <v>5.8011748000000002E-2</v>
      </c>
      <c r="E1210" s="2">
        <v>5.8011748000000002E-2</v>
      </c>
      <c r="F1210">
        <v>118585600</v>
      </c>
      <c r="G1210" s="9">
        <f t="shared" si="56"/>
        <v>0.74615029229831331</v>
      </c>
      <c r="H1210" s="10">
        <f t="shared" si="54"/>
        <v>0.74615029229831331</v>
      </c>
      <c r="I1210" s="2" t="str">
        <f t="shared" si="55"/>
        <v/>
      </c>
    </row>
    <row r="1211" spans="1:9">
      <c r="A1211" t="s">
        <v>1215</v>
      </c>
      <c r="B1211" s="2">
        <v>5.8011803000000001E-2</v>
      </c>
      <c r="C1211" s="2">
        <v>5.9300865000000001E-2</v>
      </c>
      <c r="D1211" s="2">
        <v>5.6722733999999997E-2</v>
      </c>
      <c r="E1211" s="2">
        <v>5.6722733999999997E-2</v>
      </c>
      <c r="F1211">
        <v>88099200</v>
      </c>
      <c r="G1211" s="9">
        <f t="shared" si="56"/>
        <v>-2.2219878635617132</v>
      </c>
      <c r="H1211" s="10" t="str">
        <f t="shared" si="54"/>
        <v/>
      </c>
      <c r="I1211" s="2">
        <f t="shared" si="55"/>
        <v>-2.2219878635617132</v>
      </c>
    </row>
    <row r="1212" spans="1:9">
      <c r="A1212" t="s">
        <v>1216</v>
      </c>
      <c r="B1212" s="2">
        <v>5.6722713000000001E-2</v>
      </c>
      <c r="C1212" s="2">
        <v>5.6722713000000001E-2</v>
      </c>
      <c r="D1212" s="2">
        <v>5.4574273999999999E-2</v>
      </c>
      <c r="E1212" s="2">
        <v>5.4574273999999999E-2</v>
      </c>
      <c r="F1212">
        <v>104496000</v>
      </c>
      <c r="G1212" s="9">
        <f t="shared" si="56"/>
        <v>-3.7876524075866969</v>
      </c>
      <c r="H1212" s="10" t="str">
        <f t="shared" si="54"/>
        <v/>
      </c>
      <c r="I1212" s="2">
        <f t="shared" si="55"/>
        <v>-3.7876524075866969</v>
      </c>
    </row>
    <row r="1213" spans="1:9">
      <c r="A1213" t="s">
        <v>1217</v>
      </c>
      <c r="B1213" s="2">
        <v>5.4574273999999999E-2</v>
      </c>
      <c r="C1213" s="2">
        <v>5.5003958999999998E-2</v>
      </c>
      <c r="D1213" s="2">
        <v>5.4574273999999999E-2</v>
      </c>
      <c r="E1213" s="2">
        <v>5.4574273999999999E-2</v>
      </c>
      <c r="F1213">
        <v>53491200</v>
      </c>
      <c r="G1213" s="9">
        <f t="shared" si="56"/>
        <v>0</v>
      </c>
      <c r="H1213" s="10" t="str">
        <f t="shared" si="54"/>
        <v/>
      </c>
      <c r="I1213" s="2" t="str">
        <f t="shared" si="55"/>
        <v/>
      </c>
    </row>
    <row r="1214" spans="1:9">
      <c r="A1214" t="s">
        <v>1218</v>
      </c>
      <c r="B1214" s="2">
        <v>5.4574279000000003E-2</v>
      </c>
      <c r="C1214" s="2">
        <v>5.5003964000000002E-2</v>
      </c>
      <c r="D1214" s="2">
        <v>5.4144587000000001E-2</v>
      </c>
      <c r="E1214" s="2">
        <v>5.4144587000000001E-2</v>
      </c>
      <c r="F1214">
        <v>36646400</v>
      </c>
      <c r="G1214" s="9">
        <f t="shared" si="56"/>
        <v>-0.78734350181185742</v>
      </c>
      <c r="H1214" s="10" t="str">
        <f t="shared" si="54"/>
        <v/>
      </c>
      <c r="I1214" s="2">
        <f t="shared" si="55"/>
        <v>-0.78734350181185742</v>
      </c>
    </row>
    <row r="1215" spans="1:9">
      <c r="A1215" t="s">
        <v>1219</v>
      </c>
      <c r="B1215" s="2">
        <v>5.4144587000000001E-2</v>
      </c>
      <c r="C1215" s="2">
        <v>5.4574279000000003E-2</v>
      </c>
      <c r="D1215" s="2">
        <v>5.4144587000000001E-2</v>
      </c>
      <c r="E1215" s="2">
        <v>5.4144587000000001E-2</v>
      </c>
      <c r="F1215">
        <v>88345600</v>
      </c>
      <c r="G1215" s="9">
        <f t="shared" si="56"/>
        <v>0</v>
      </c>
      <c r="H1215" s="10" t="str">
        <f t="shared" si="54"/>
        <v/>
      </c>
      <c r="I1215" s="2" t="str">
        <f t="shared" si="55"/>
        <v/>
      </c>
    </row>
    <row r="1216" spans="1:9">
      <c r="A1216" t="s">
        <v>1220</v>
      </c>
      <c r="B1216" s="2">
        <v>5.4144567999999997E-2</v>
      </c>
      <c r="C1216" s="2">
        <v>5.4574259E-2</v>
      </c>
      <c r="D1216" s="2">
        <v>5.3714108000000003E-2</v>
      </c>
      <c r="E1216" s="2">
        <v>5.3714108000000003E-2</v>
      </c>
      <c r="F1216">
        <v>21504000</v>
      </c>
      <c r="G1216" s="9">
        <f t="shared" si="56"/>
        <v>-0.7950545453417116</v>
      </c>
      <c r="H1216" s="10" t="str">
        <f t="shared" si="54"/>
        <v/>
      </c>
      <c r="I1216" s="2">
        <f t="shared" si="55"/>
        <v>-0.7950545453417116</v>
      </c>
    </row>
    <row r="1217" spans="1:9">
      <c r="A1217" t="s">
        <v>1221</v>
      </c>
      <c r="B1217" s="2">
        <v>5.3714106999999997E-2</v>
      </c>
      <c r="C1217" s="2">
        <v>5.3714106999999997E-2</v>
      </c>
      <c r="D1217" s="2">
        <v>5.3284421999999998E-2</v>
      </c>
      <c r="E1217" s="2">
        <v>5.3284421999999998E-2</v>
      </c>
      <c r="F1217">
        <v>48921600</v>
      </c>
      <c r="G1217" s="9">
        <f t="shared" si="56"/>
        <v>-0.79994998706858444</v>
      </c>
      <c r="H1217" s="10" t="str">
        <f t="shared" si="54"/>
        <v/>
      </c>
      <c r="I1217" s="2">
        <f t="shared" si="55"/>
        <v>-0.79994998706858444</v>
      </c>
    </row>
    <row r="1218" spans="1:9">
      <c r="A1218" t="s">
        <v>1222</v>
      </c>
      <c r="B1218" s="2">
        <v>5.3284438000000003E-2</v>
      </c>
      <c r="C1218" s="2">
        <v>5.3284438000000003E-2</v>
      </c>
      <c r="D1218" s="2">
        <v>5.1565684000000001E-2</v>
      </c>
      <c r="E1218" s="2">
        <v>5.1565684000000001E-2</v>
      </c>
      <c r="F1218">
        <v>69529600</v>
      </c>
      <c r="G1218" s="9">
        <f t="shared" si="56"/>
        <v>-3.2255919000115969</v>
      </c>
      <c r="H1218" s="10" t="str">
        <f t="shared" ref="H1218:H1281" si="57">IF(G1218&gt;0,G1218,"")</f>
        <v/>
      </c>
      <c r="I1218" s="2">
        <f t="shared" ref="I1218:I1281" si="58">IF(G1218&lt;0,G1218,"")</f>
        <v>-3.2255919000115969</v>
      </c>
    </row>
    <row r="1219" spans="1:9">
      <c r="A1219" t="s">
        <v>1223</v>
      </c>
      <c r="B1219" s="2">
        <v>5.1565684000000001E-2</v>
      </c>
      <c r="C1219" s="2">
        <v>5.2425061000000002E-2</v>
      </c>
      <c r="D1219" s="2">
        <v>5.1565684000000001E-2</v>
      </c>
      <c r="E1219" s="2">
        <v>5.1565684000000001E-2</v>
      </c>
      <c r="F1219">
        <v>91929600</v>
      </c>
      <c r="G1219" s="9">
        <f t="shared" si="56"/>
        <v>0</v>
      </c>
      <c r="H1219" s="10" t="str">
        <f t="shared" si="57"/>
        <v/>
      </c>
      <c r="I1219" s="2" t="str">
        <f t="shared" si="58"/>
        <v/>
      </c>
    </row>
    <row r="1220" spans="1:9">
      <c r="A1220" t="s">
        <v>1224</v>
      </c>
      <c r="B1220" s="2">
        <v>5.1995341E-2</v>
      </c>
      <c r="C1220" s="2">
        <v>5.1995341E-2</v>
      </c>
      <c r="D1220" s="2">
        <v>5.1995341E-2</v>
      </c>
      <c r="E1220" s="2">
        <v>5.1995341E-2</v>
      </c>
      <c r="F1220">
        <v>86979200</v>
      </c>
      <c r="G1220" s="9">
        <f t="shared" ref="G1220:G1283" si="59">(E1220-E1219)/E1219*100</f>
        <v>0.83322273006210867</v>
      </c>
      <c r="H1220" s="10">
        <f t="shared" si="57"/>
        <v>0.83322273006210867</v>
      </c>
      <c r="I1220" s="2" t="str">
        <f t="shared" si="58"/>
        <v/>
      </c>
    </row>
    <row r="1221" spans="1:9">
      <c r="A1221" t="s">
        <v>1225</v>
      </c>
      <c r="B1221" s="2">
        <v>5.1995369999999999E-2</v>
      </c>
      <c r="C1221" s="2">
        <v>5.2425061000000002E-2</v>
      </c>
      <c r="D1221" s="2">
        <v>5.1565684000000001E-2</v>
      </c>
      <c r="E1221" s="2">
        <v>5.1565684000000001E-2</v>
      </c>
      <c r="F1221">
        <v>82812800</v>
      </c>
      <c r="G1221" s="9">
        <f t="shared" si="59"/>
        <v>-0.82633749820007907</v>
      </c>
      <c r="H1221" s="10" t="str">
        <f t="shared" si="57"/>
        <v/>
      </c>
      <c r="I1221" s="2">
        <f t="shared" si="58"/>
        <v>-0.82633749820007907</v>
      </c>
    </row>
    <row r="1222" spans="1:9">
      <c r="A1222" t="s">
        <v>1226</v>
      </c>
      <c r="B1222" s="2">
        <v>5.4574273999999999E-2</v>
      </c>
      <c r="C1222" s="2">
        <v>5.5003958999999998E-2</v>
      </c>
      <c r="D1222" s="2">
        <v>5.4574273999999999E-2</v>
      </c>
      <c r="E1222" s="2">
        <v>5.4574273999999999E-2</v>
      </c>
      <c r="F1222">
        <v>261744000</v>
      </c>
      <c r="G1222" s="9">
        <f t="shared" si="59"/>
        <v>5.8344809311556851</v>
      </c>
      <c r="H1222" s="10">
        <f t="shared" si="57"/>
        <v>5.8344809311556851</v>
      </c>
      <c r="I1222" s="2" t="str">
        <f t="shared" si="58"/>
        <v/>
      </c>
    </row>
    <row r="1223" spans="1:9">
      <c r="A1223" t="s">
        <v>1227</v>
      </c>
      <c r="B1223" s="2">
        <v>5.5003959999999998E-2</v>
      </c>
      <c r="C1223" s="2">
        <v>5.5863336E-2</v>
      </c>
      <c r="D1223" s="2">
        <v>5.5003959999999998E-2</v>
      </c>
      <c r="E1223" s="2">
        <v>5.5003959999999998E-2</v>
      </c>
      <c r="F1223">
        <v>118294400</v>
      </c>
      <c r="G1223" s="9">
        <f t="shared" si="59"/>
        <v>0.7873416694466675</v>
      </c>
      <c r="H1223" s="10">
        <f t="shared" si="57"/>
        <v>0.7873416694466675</v>
      </c>
      <c r="I1223" s="2" t="str">
        <f t="shared" si="58"/>
        <v/>
      </c>
    </row>
    <row r="1224" spans="1:9">
      <c r="A1224" t="s">
        <v>1228</v>
      </c>
      <c r="B1224" s="2">
        <v>5.7152389999999997E-2</v>
      </c>
      <c r="C1224" s="2">
        <v>5.7152389999999997E-2</v>
      </c>
      <c r="D1224" s="2">
        <v>5.7152389999999997E-2</v>
      </c>
      <c r="E1224" s="2">
        <v>5.7152389999999997E-2</v>
      </c>
      <c r="F1224">
        <v>155187200</v>
      </c>
      <c r="G1224" s="9">
        <f t="shared" si="59"/>
        <v>3.905955134866653</v>
      </c>
      <c r="H1224" s="10">
        <f t="shared" si="57"/>
        <v>3.905955134866653</v>
      </c>
      <c r="I1224" s="2" t="str">
        <f t="shared" si="58"/>
        <v/>
      </c>
    </row>
    <row r="1225" spans="1:9">
      <c r="A1225" t="s">
        <v>1229</v>
      </c>
      <c r="B1225" s="2">
        <v>5.8441460000000001E-2</v>
      </c>
      <c r="C1225" s="2">
        <v>5.8871150999999997E-2</v>
      </c>
      <c r="D1225" s="2">
        <v>5.8441460000000001E-2</v>
      </c>
      <c r="E1225" s="2">
        <v>5.8441460000000001E-2</v>
      </c>
      <c r="F1225">
        <v>293888000</v>
      </c>
      <c r="G1225" s="9">
        <f t="shared" si="59"/>
        <v>2.2554962268419629</v>
      </c>
      <c r="H1225" s="10">
        <f t="shared" si="57"/>
        <v>2.2554962268419629</v>
      </c>
      <c r="I1225" s="2" t="str">
        <f t="shared" si="58"/>
        <v/>
      </c>
    </row>
    <row r="1226" spans="1:9">
      <c r="A1226" t="s">
        <v>1230</v>
      </c>
      <c r="B1226" s="2">
        <v>6.1878967999999999E-2</v>
      </c>
      <c r="C1226" s="2">
        <v>6.2308653999999998E-2</v>
      </c>
      <c r="D1226" s="2">
        <v>6.1878967999999999E-2</v>
      </c>
      <c r="E1226" s="2">
        <v>6.1878967999999999E-2</v>
      </c>
      <c r="F1226">
        <v>288444800</v>
      </c>
      <c r="G1226" s="9">
        <f t="shared" si="59"/>
        <v>5.8819680411817208</v>
      </c>
      <c r="H1226" s="10">
        <f t="shared" si="57"/>
        <v>5.8819680411817208</v>
      </c>
      <c r="I1226" s="2" t="str">
        <f t="shared" si="58"/>
        <v/>
      </c>
    </row>
    <row r="1227" spans="1:9">
      <c r="A1227" t="s">
        <v>1231</v>
      </c>
      <c r="B1227" s="2">
        <v>6.2738351999999997E-2</v>
      </c>
      <c r="C1227" s="2">
        <v>6.5746167999999994E-2</v>
      </c>
      <c r="D1227" s="2">
        <v>6.2738351999999997E-2</v>
      </c>
      <c r="E1227" s="2">
        <v>6.2738351999999997E-2</v>
      </c>
      <c r="F1227">
        <v>348185600</v>
      </c>
      <c r="G1227" s="9">
        <f t="shared" si="59"/>
        <v>1.3888143706598304</v>
      </c>
      <c r="H1227" s="10">
        <f t="shared" si="57"/>
        <v>1.3888143706598304</v>
      </c>
      <c r="I1227" s="2" t="str">
        <f t="shared" si="58"/>
        <v/>
      </c>
    </row>
    <row r="1228" spans="1:9">
      <c r="A1228" t="s">
        <v>1232</v>
      </c>
      <c r="B1228" s="2">
        <v>6.2738352999999997E-2</v>
      </c>
      <c r="C1228" s="2">
        <v>6.3168038999999995E-2</v>
      </c>
      <c r="D1228" s="2">
        <v>6.1019599000000001E-2</v>
      </c>
      <c r="E1228" s="2">
        <v>6.1019599000000001E-2</v>
      </c>
      <c r="F1228">
        <v>230428800</v>
      </c>
      <c r="G1228" s="9">
        <f t="shared" si="59"/>
        <v>-2.7395571372356042</v>
      </c>
      <c r="H1228" s="10" t="str">
        <f t="shared" si="57"/>
        <v/>
      </c>
      <c r="I1228" s="2">
        <f t="shared" si="58"/>
        <v>-2.7395571372356042</v>
      </c>
    </row>
    <row r="1229" spans="1:9">
      <c r="A1229" t="s">
        <v>1233</v>
      </c>
      <c r="B1229" s="2">
        <v>6.1019544000000002E-2</v>
      </c>
      <c r="C1229" s="2">
        <v>6.1019544000000002E-2</v>
      </c>
      <c r="D1229" s="2">
        <v>5.9300790999999999E-2</v>
      </c>
      <c r="E1229" s="2">
        <v>5.9300790999999999E-2</v>
      </c>
      <c r="F1229">
        <v>118876800</v>
      </c>
      <c r="G1229" s="9">
        <f t="shared" si="59"/>
        <v>-2.8168130046216824</v>
      </c>
      <c r="H1229" s="10" t="str">
        <f t="shared" si="57"/>
        <v/>
      </c>
      <c r="I1229" s="2">
        <f t="shared" si="58"/>
        <v>-2.8168130046216824</v>
      </c>
    </row>
    <row r="1230" spans="1:9">
      <c r="A1230" t="s">
        <v>1234</v>
      </c>
      <c r="B1230" s="2">
        <v>6.1878967999999999E-2</v>
      </c>
      <c r="C1230" s="2">
        <v>6.2738345000000001E-2</v>
      </c>
      <c r="D1230" s="2">
        <v>6.1878967999999999E-2</v>
      </c>
      <c r="E1230" s="2">
        <v>6.1878967999999999E-2</v>
      </c>
      <c r="F1230">
        <v>424547200</v>
      </c>
      <c r="G1230" s="9">
        <f t="shared" si="59"/>
        <v>4.3476266615060846</v>
      </c>
      <c r="H1230" s="10">
        <f t="shared" si="57"/>
        <v>4.3476266615060846</v>
      </c>
      <c r="I1230" s="2" t="str">
        <f t="shared" si="58"/>
        <v/>
      </c>
    </row>
    <row r="1231" spans="1:9">
      <c r="A1231" t="s">
        <v>1235</v>
      </c>
      <c r="B1231" s="2">
        <v>6.1878967999999999E-2</v>
      </c>
      <c r="C1231" s="2">
        <v>6.3597720999999996E-2</v>
      </c>
      <c r="D1231" s="2">
        <v>6.1878967999999999E-2</v>
      </c>
      <c r="E1231" s="2">
        <v>6.1878967999999999E-2</v>
      </c>
      <c r="F1231">
        <v>148377600</v>
      </c>
      <c r="G1231" s="9">
        <f t="shared" si="59"/>
        <v>0</v>
      </c>
      <c r="H1231" s="10" t="str">
        <f t="shared" si="57"/>
        <v/>
      </c>
      <c r="I1231" s="2" t="str">
        <f t="shared" si="58"/>
        <v/>
      </c>
    </row>
    <row r="1232" spans="1:9">
      <c r="A1232" t="s">
        <v>1236</v>
      </c>
      <c r="B1232" s="2">
        <v>6.3168033999999998E-2</v>
      </c>
      <c r="C1232" s="2">
        <v>6.4886788000000001E-2</v>
      </c>
      <c r="D1232" s="2">
        <v>6.3168033999999998E-2</v>
      </c>
      <c r="E1232" s="2">
        <v>6.3168033999999998E-2</v>
      </c>
      <c r="F1232">
        <v>272630400</v>
      </c>
      <c r="G1232" s="9">
        <f t="shared" si="59"/>
        <v>2.0832053954099532</v>
      </c>
      <c r="H1232" s="10">
        <f t="shared" si="57"/>
        <v>2.0832053954099532</v>
      </c>
      <c r="I1232" s="2" t="str">
        <f t="shared" si="58"/>
        <v/>
      </c>
    </row>
    <row r="1233" spans="1:9">
      <c r="A1233" t="s">
        <v>1237</v>
      </c>
      <c r="B1233" s="2">
        <v>6.316803E-2</v>
      </c>
      <c r="C1233" s="2">
        <v>6.316803E-2</v>
      </c>
      <c r="D1233" s="2">
        <v>6.1878967999999999E-2</v>
      </c>
      <c r="E1233" s="2">
        <v>6.1878967999999999E-2</v>
      </c>
      <c r="F1233">
        <v>63280000</v>
      </c>
      <c r="G1233" s="9">
        <f t="shared" si="59"/>
        <v>-2.0406935571241593</v>
      </c>
      <c r="H1233" s="10" t="str">
        <f t="shared" si="57"/>
        <v/>
      </c>
      <c r="I1233" s="2">
        <f t="shared" si="58"/>
        <v>-2.0406935571241593</v>
      </c>
    </row>
    <row r="1234" spans="1:9">
      <c r="A1234" t="s">
        <v>1238</v>
      </c>
      <c r="B1234" s="2">
        <v>6.1878967999999999E-2</v>
      </c>
      <c r="C1234" s="2">
        <v>6.2308653999999998E-2</v>
      </c>
      <c r="D1234" s="2">
        <v>6.1878967999999999E-2</v>
      </c>
      <c r="E1234" s="2">
        <v>6.1878967999999999E-2</v>
      </c>
      <c r="F1234">
        <v>59472000</v>
      </c>
      <c r="G1234" s="9">
        <f t="shared" si="59"/>
        <v>0</v>
      </c>
      <c r="H1234" s="10" t="str">
        <f t="shared" si="57"/>
        <v/>
      </c>
      <c r="I1234" s="2" t="str">
        <f t="shared" si="58"/>
        <v/>
      </c>
    </row>
    <row r="1235" spans="1:9">
      <c r="A1235" t="s">
        <v>1239</v>
      </c>
      <c r="B1235" s="2">
        <v>6.1878962000000003E-2</v>
      </c>
      <c r="C1235" s="2">
        <v>6.1878962000000003E-2</v>
      </c>
      <c r="D1235" s="2">
        <v>6.1449271E-2</v>
      </c>
      <c r="E1235" s="2">
        <v>6.1449271E-2</v>
      </c>
      <c r="F1235">
        <v>130883200</v>
      </c>
      <c r="G1235" s="9">
        <f t="shared" si="59"/>
        <v>-0.69441526561981404</v>
      </c>
      <c r="H1235" s="10" t="str">
        <f t="shared" si="57"/>
        <v/>
      </c>
      <c r="I1235" s="2">
        <f t="shared" si="58"/>
        <v>-0.69441526561981404</v>
      </c>
    </row>
    <row r="1236" spans="1:9">
      <c r="A1236" t="s">
        <v>1240</v>
      </c>
      <c r="B1236" s="2">
        <v>6.5316482999999995E-2</v>
      </c>
      <c r="C1236" s="2">
        <v>6.5316482999999995E-2</v>
      </c>
      <c r="D1236" s="2">
        <v>6.5316482999999995E-2</v>
      </c>
      <c r="E1236" s="2">
        <v>6.5316482999999995E-2</v>
      </c>
      <c r="F1236">
        <v>226576000</v>
      </c>
      <c r="G1236" s="9">
        <f t="shared" si="59"/>
        <v>6.2933407297866797</v>
      </c>
      <c r="H1236" s="10">
        <f t="shared" si="57"/>
        <v>6.2933407297866797</v>
      </c>
      <c r="I1236" s="2" t="str">
        <f t="shared" si="58"/>
        <v/>
      </c>
    </row>
    <row r="1237" spans="1:9">
      <c r="A1237" t="s">
        <v>1241</v>
      </c>
      <c r="B1237" s="2">
        <v>6.5316458999999993E-2</v>
      </c>
      <c r="C1237" s="2">
        <v>6.6176604E-2</v>
      </c>
      <c r="D1237" s="2">
        <v>6.4027391000000003E-2</v>
      </c>
      <c r="E1237" s="2">
        <v>6.4027391000000003E-2</v>
      </c>
      <c r="F1237">
        <v>155075200</v>
      </c>
      <c r="G1237" s="9">
        <f t="shared" si="59"/>
        <v>-1.9736090199467597</v>
      </c>
      <c r="H1237" s="10" t="str">
        <f t="shared" si="57"/>
        <v/>
      </c>
      <c r="I1237" s="2">
        <f t="shared" si="58"/>
        <v>-1.9736090199467597</v>
      </c>
    </row>
    <row r="1238" spans="1:9">
      <c r="A1238" t="s">
        <v>1242</v>
      </c>
      <c r="B1238" s="2">
        <v>6.4027391000000003E-2</v>
      </c>
      <c r="C1238" s="2">
        <v>6.5316458999999993E-2</v>
      </c>
      <c r="D1238" s="2">
        <v>6.4027391000000003E-2</v>
      </c>
      <c r="E1238" s="2">
        <v>6.4027391000000003E-2</v>
      </c>
      <c r="F1238">
        <v>92556800</v>
      </c>
      <c r="G1238" s="9">
        <f t="shared" si="59"/>
        <v>0</v>
      </c>
      <c r="H1238" s="10" t="str">
        <f t="shared" si="57"/>
        <v/>
      </c>
      <c r="I1238" s="2" t="str">
        <f t="shared" si="58"/>
        <v/>
      </c>
    </row>
    <row r="1239" spans="1:9">
      <c r="A1239" t="s">
        <v>1243</v>
      </c>
      <c r="B1239" s="2">
        <v>6.4457110999999997E-2</v>
      </c>
      <c r="C1239" s="2">
        <v>6.5746174000000004E-2</v>
      </c>
      <c r="D1239" s="2">
        <v>6.4457110999999997E-2</v>
      </c>
      <c r="E1239" s="2">
        <v>6.4457110999999997E-2</v>
      </c>
      <c r="F1239">
        <v>155724800</v>
      </c>
      <c r="G1239" s="9">
        <f t="shared" si="59"/>
        <v>0.67115025817621488</v>
      </c>
      <c r="H1239" s="10">
        <f t="shared" si="57"/>
        <v>0.67115025817621488</v>
      </c>
      <c r="I1239" s="2" t="str">
        <f t="shared" si="58"/>
        <v/>
      </c>
    </row>
    <row r="1240" spans="1:9">
      <c r="A1240" t="s">
        <v>1244</v>
      </c>
      <c r="B1240" s="2">
        <v>6.4457081999999999E-2</v>
      </c>
      <c r="C1240" s="2">
        <v>6.5746144000000006E-2</v>
      </c>
      <c r="D1240" s="2">
        <v>6.4027391000000003E-2</v>
      </c>
      <c r="E1240" s="2">
        <v>6.4027391000000003E-2</v>
      </c>
      <c r="F1240">
        <v>107542400</v>
      </c>
      <c r="G1240" s="9">
        <f t="shared" si="59"/>
        <v>-0.66667586141115531</v>
      </c>
      <c r="H1240" s="10" t="str">
        <f t="shared" si="57"/>
        <v/>
      </c>
      <c r="I1240" s="2">
        <f t="shared" si="58"/>
        <v>-0.66667586141115531</v>
      </c>
    </row>
    <row r="1241" spans="1:9">
      <c r="A1241" t="s">
        <v>1245</v>
      </c>
      <c r="B1241" s="2">
        <v>6.6176659999999998E-2</v>
      </c>
      <c r="C1241" s="2">
        <v>6.6606351999999994E-2</v>
      </c>
      <c r="D1241" s="2">
        <v>6.6176659999999998E-2</v>
      </c>
      <c r="E1241" s="2">
        <v>6.6176659999999998E-2</v>
      </c>
      <c r="F1241">
        <v>200457600</v>
      </c>
      <c r="G1241" s="9">
        <f t="shared" si="59"/>
        <v>3.3567961561950814</v>
      </c>
      <c r="H1241" s="10">
        <f t="shared" si="57"/>
        <v>3.3567961561950814</v>
      </c>
      <c r="I1241" s="2" t="str">
        <f t="shared" si="58"/>
        <v/>
      </c>
    </row>
    <row r="1242" spans="1:9">
      <c r="A1242" t="s">
        <v>1246</v>
      </c>
      <c r="B1242" s="2">
        <v>6.7465692999999993E-2</v>
      </c>
      <c r="C1242" s="2">
        <v>6.8325070000000002E-2</v>
      </c>
      <c r="D1242" s="2">
        <v>6.7465692999999993E-2</v>
      </c>
      <c r="E1242" s="2">
        <v>6.7465692999999993E-2</v>
      </c>
      <c r="F1242">
        <v>317139200</v>
      </c>
      <c r="G1242" s="9">
        <f t="shared" si="59"/>
        <v>1.9478665136620599</v>
      </c>
      <c r="H1242" s="10">
        <f t="shared" si="57"/>
        <v>1.9478665136620599</v>
      </c>
      <c r="I1242" s="2" t="str">
        <f t="shared" si="58"/>
        <v/>
      </c>
    </row>
    <row r="1243" spans="1:9">
      <c r="A1243" t="s">
        <v>1247</v>
      </c>
      <c r="B1243" s="2">
        <v>7.0473521999999997E-2</v>
      </c>
      <c r="C1243" s="2">
        <v>7.1332899000000005E-2</v>
      </c>
      <c r="D1243" s="2">
        <v>7.0473521999999997E-2</v>
      </c>
      <c r="E1243" s="2">
        <v>7.0473521999999997E-2</v>
      </c>
      <c r="F1243">
        <v>294112000</v>
      </c>
      <c r="G1243" s="9">
        <f t="shared" si="59"/>
        <v>4.4583089067209372</v>
      </c>
      <c r="H1243" s="10">
        <f t="shared" si="57"/>
        <v>4.4583089067209372</v>
      </c>
      <c r="I1243" s="2" t="str">
        <f t="shared" si="58"/>
        <v/>
      </c>
    </row>
    <row r="1244" spans="1:9">
      <c r="A1244" t="s">
        <v>1248</v>
      </c>
      <c r="B1244" s="2">
        <v>7.0473509000000004E-2</v>
      </c>
      <c r="C1244" s="2">
        <v>7.1332884999999999E-2</v>
      </c>
      <c r="D1244" s="2">
        <v>6.8754755000000001E-2</v>
      </c>
      <c r="E1244" s="2">
        <v>6.8754755000000001E-2</v>
      </c>
      <c r="F1244">
        <v>178774400</v>
      </c>
      <c r="G1244" s="9">
        <f t="shared" si="59"/>
        <v>-2.4388833582064993</v>
      </c>
      <c r="H1244" s="10" t="str">
        <f t="shared" si="57"/>
        <v/>
      </c>
      <c r="I1244" s="2">
        <f t="shared" si="58"/>
        <v>-2.4388833582064993</v>
      </c>
    </row>
    <row r="1245" spans="1:9">
      <c r="A1245" t="s">
        <v>1249</v>
      </c>
      <c r="B1245" s="2">
        <v>6.8754751000000003E-2</v>
      </c>
      <c r="C1245" s="2">
        <v>6.9614126999999998E-2</v>
      </c>
      <c r="D1245" s="2">
        <v>6.8325065000000004E-2</v>
      </c>
      <c r="E1245" s="2">
        <v>6.8325065000000004E-2</v>
      </c>
      <c r="F1245">
        <v>173644800</v>
      </c>
      <c r="G1245" s="9">
        <f t="shared" si="59"/>
        <v>-0.62496041182896578</v>
      </c>
      <c r="H1245" s="10" t="str">
        <f t="shared" si="57"/>
        <v/>
      </c>
      <c r="I1245" s="2">
        <f t="shared" si="58"/>
        <v>-0.62496041182896578</v>
      </c>
    </row>
    <row r="1246" spans="1:9">
      <c r="A1246" t="s">
        <v>1250</v>
      </c>
      <c r="B1246" s="2">
        <v>6.8325089000000006E-2</v>
      </c>
      <c r="C1246" s="2">
        <v>6.8325089000000006E-2</v>
      </c>
      <c r="D1246" s="2">
        <v>6.6606335000000003E-2</v>
      </c>
      <c r="E1246" s="2">
        <v>6.6606335000000003E-2</v>
      </c>
      <c r="F1246">
        <v>101561600</v>
      </c>
      <c r="G1246" s="9">
        <f t="shared" si="59"/>
        <v>-2.5155190119467892</v>
      </c>
      <c r="H1246" s="10" t="str">
        <f t="shared" si="57"/>
        <v/>
      </c>
      <c r="I1246" s="2">
        <f t="shared" si="58"/>
        <v>-2.5155190119467892</v>
      </c>
    </row>
    <row r="1247" spans="1:9">
      <c r="A1247" t="s">
        <v>1251</v>
      </c>
      <c r="B1247" s="2">
        <v>6.8754755000000001E-2</v>
      </c>
      <c r="C1247" s="2">
        <v>6.9184445999999997E-2</v>
      </c>
      <c r="D1247" s="2">
        <v>6.8754755000000001E-2</v>
      </c>
      <c r="E1247" s="2">
        <v>6.8754755000000001E-2</v>
      </c>
      <c r="F1247">
        <v>139507200</v>
      </c>
      <c r="G1247" s="9">
        <f t="shared" si="59"/>
        <v>3.2255490412435965</v>
      </c>
      <c r="H1247" s="10">
        <f t="shared" si="57"/>
        <v>3.2255490412435965</v>
      </c>
      <c r="I1247" s="2" t="str">
        <f t="shared" si="58"/>
        <v/>
      </c>
    </row>
    <row r="1248" spans="1:9">
      <c r="A1248" t="s">
        <v>1252</v>
      </c>
      <c r="B1248" s="2">
        <v>6.8754751000000003E-2</v>
      </c>
      <c r="C1248" s="2">
        <v>6.9614126999999998E-2</v>
      </c>
      <c r="D1248" s="2">
        <v>6.8325065000000004E-2</v>
      </c>
      <c r="E1248" s="2">
        <v>6.8325065000000004E-2</v>
      </c>
      <c r="F1248">
        <v>81580800</v>
      </c>
      <c r="G1248" s="9">
        <f t="shared" si="59"/>
        <v>-0.62496041182896578</v>
      </c>
      <c r="H1248" s="10" t="str">
        <f t="shared" si="57"/>
        <v/>
      </c>
      <c r="I1248" s="2">
        <f t="shared" si="58"/>
        <v>-0.62496041182896578</v>
      </c>
    </row>
    <row r="1249" spans="1:9">
      <c r="A1249" t="s">
        <v>1253</v>
      </c>
      <c r="B1249" s="2">
        <v>6.8325065000000004E-2</v>
      </c>
      <c r="C1249" s="2">
        <v>6.8754751000000003E-2</v>
      </c>
      <c r="D1249" s="2">
        <v>6.8325065000000004E-2</v>
      </c>
      <c r="E1249" s="2">
        <v>6.8325065000000004E-2</v>
      </c>
      <c r="F1249">
        <v>64556800</v>
      </c>
      <c r="G1249" s="9">
        <f t="shared" si="59"/>
        <v>0</v>
      </c>
      <c r="H1249" s="10" t="str">
        <f t="shared" si="57"/>
        <v/>
      </c>
      <c r="I1249" s="2" t="str">
        <f t="shared" si="58"/>
        <v/>
      </c>
    </row>
    <row r="1250" spans="1:9">
      <c r="A1250" t="s">
        <v>1254</v>
      </c>
      <c r="B1250" s="2">
        <v>6.8325105999999997E-2</v>
      </c>
      <c r="C1250" s="2">
        <v>6.8754791999999995E-2</v>
      </c>
      <c r="D1250" s="2">
        <v>6.6176659999999998E-2</v>
      </c>
      <c r="E1250" s="2">
        <v>6.6176659999999998E-2</v>
      </c>
      <c r="F1250">
        <v>94326400</v>
      </c>
      <c r="G1250" s="9">
        <f t="shared" si="59"/>
        <v>-3.1443877879955271</v>
      </c>
      <c r="H1250" s="10" t="str">
        <f t="shared" si="57"/>
        <v/>
      </c>
      <c r="I1250" s="2">
        <f t="shared" si="58"/>
        <v>-3.1443877879955271</v>
      </c>
    </row>
    <row r="1251" spans="1:9">
      <c r="A1251" t="s">
        <v>1255</v>
      </c>
      <c r="B1251" s="2">
        <v>6.6176629000000001E-2</v>
      </c>
      <c r="C1251" s="2">
        <v>6.6606319999999997E-2</v>
      </c>
      <c r="D1251" s="2">
        <v>6.5316482999999995E-2</v>
      </c>
      <c r="E1251" s="2">
        <v>6.5316482999999995E-2</v>
      </c>
      <c r="F1251">
        <v>99075200</v>
      </c>
      <c r="G1251" s="9">
        <f t="shared" si="59"/>
        <v>-1.2998193018505371</v>
      </c>
      <c r="H1251" s="10" t="str">
        <f t="shared" si="57"/>
        <v/>
      </c>
      <c r="I1251" s="2">
        <f t="shared" si="58"/>
        <v>-1.2998193018505371</v>
      </c>
    </row>
    <row r="1252" spans="1:9">
      <c r="A1252" t="s">
        <v>1256</v>
      </c>
      <c r="B1252" s="2">
        <v>6.5316482999999995E-2</v>
      </c>
      <c r="C1252" s="2">
        <v>6.6176629000000001E-2</v>
      </c>
      <c r="D1252" s="2">
        <v>6.5316482999999995E-2</v>
      </c>
      <c r="E1252" s="2">
        <v>6.5316482999999995E-2</v>
      </c>
      <c r="F1252">
        <v>102950400</v>
      </c>
      <c r="G1252" s="9">
        <f t="shared" si="59"/>
        <v>0</v>
      </c>
      <c r="H1252" s="10" t="str">
        <f t="shared" si="57"/>
        <v/>
      </c>
      <c r="I1252" s="2" t="str">
        <f t="shared" si="58"/>
        <v/>
      </c>
    </row>
    <row r="1253" spans="1:9">
      <c r="A1253" t="s">
        <v>1257</v>
      </c>
      <c r="B1253" s="2">
        <v>6.5316482999999995E-2</v>
      </c>
      <c r="C1253" s="2">
        <v>6.6176629000000001E-2</v>
      </c>
      <c r="D1253" s="2">
        <v>6.4886791999999999E-2</v>
      </c>
      <c r="E1253" s="2">
        <v>6.5316482999999995E-2</v>
      </c>
      <c r="F1253">
        <v>128755200</v>
      </c>
      <c r="G1253" s="9">
        <f t="shared" si="59"/>
        <v>0</v>
      </c>
      <c r="H1253" s="10" t="str">
        <f t="shared" si="57"/>
        <v/>
      </c>
      <c r="I1253" s="2" t="str">
        <f t="shared" si="58"/>
        <v/>
      </c>
    </row>
    <row r="1254" spans="1:9">
      <c r="A1254" t="s">
        <v>1258</v>
      </c>
      <c r="B1254" s="2">
        <v>6.5316457999999994E-2</v>
      </c>
      <c r="C1254" s="2">
        <v>6.6176603000000001E-2</v>
      </c>
      <c r="D1254" s="2">
        <v>6.5316457999999994E-2</v>
      </c>
      <c r="E1254" s="2">
        <v>6.5746143000000007E-2</v>
      </c>
      <c r="F1254">
        <v>97193600</v>
      </c>
      <c r="G1254" s="9">
        <f t="shared" si="59"/>
        <v>0.65781251571676369</v>
      </c>
      <c r="H1254" s="10">
        <f t="shared" si="57"/>
        <v>0.65781251571676369</v>
      </c>
      <c r="I1254" s="2" t="str">
        <f t="shared" si="58"/>
        <v/>
      </c>
    </row>
    <row r="1255" spans="1:9">
      <c r="A1255" t="s">
        <v>1259</v>
      </c>
      <c r="B1255" s="2">
        <v>6.5746183999999999E-2</v>
      </c>
      <c r="C1255" s="2">
        <v>6.7036021000000001E-2</v>
      </c>
      <c r="D1255" s="2">
        <v>6.5316498000000001E-2</v>
      </c>
      <c r="E1255" s="2">
        <v>6.6606335000000003E-2</v>
      </c>
      <c r="F1255">
        <v>164460800</v>
      </c>
      <c r="G1255" s="9">
        <f t="shared" si="59"/>
        <v>1.3083535561926358</v>
      </c>
      <c r="H1255" s="10">
        <f t="shared" si="57"/>
        <v>1.3083535561926358</v>
      </c>
      <c r="I1255" s="2" t="str">
        <f t="shared" si="58"/>
        <v/>
      </c>
    </row>
    <row r="1256" spans="1:9">
      <c r="A1256" t="s">
        <v>1260</v>
      </c>
      <c r="B1256" s="2">
        <v>6.6606315999999999E-2</v>
      </c>
      <c r="C1256" s="2">
        <v>6.9184445999999997E-2</v>
      </c>
      <c r="D1256" s="2">
        <v>6.6176625000000003E-2</v>
      </c>
      <c r="E1256" s="2">
        <v>6.8754755000000001E-2</v>
      </c>
      <c r="F1256">
        <v>191721600</v>
      </c>
      <c r="G1256" s="9">
        <f t="shared" si="59"/>
        <v>3.2255490412435965</v>
      </c>
      <c r="H1256" s="10">
        <f t="shared" si="57"/>
        <v>3.2255490412435965</v>
      </c>
      <c r="I1256" s="2" t="str">
        <f t="shared" si="58"/>
        <v/>
      </c>
    </row>
    <row r="1257" spans="1:9">
      <c r="A1257" t="s">
        <v>1261</v>
      </c>
      <c r="B1257" s="2">
        <v>6.8754730999999999E-2</v>
      </c>
      <c r="C1257" s="2">
        <v>6.9184421999999995E-2</v>
      </c>
      <c r="D1257" s="2">
        <v>6.8325046E-2</v>
      </c>
      <c r="E1257" s="2">
        <v>6.9184421999999995E-2</v>
      </c>
      <c r="F1257">
        <v>99030400</v>
      </c>
      <c r="G1257" s="9">
        <f t="shared" si="59"/>
        <v>0.62492695959718669</v>
      </c>
      <c r="H1257" s="10">
        <f t="shared" si="57"/>
        <v>0.62492695959718669</v>
      </c>
      <c r="I1257" s="2" t="str">
        <f t="shared" si="58"/>
        <v/>
      </c>
    </row>
    <row r="1258" spans="1:9">
      <c r="A1258" t="s">
        <v>1262</v>
      </c>
      <c r="B1258" s="2">
        <v>6.9184457000000005E-2</v>
      </c>
      <c r="C1258" s="2">
        <v>6.9614142000000004E-2</v>
      </c>
      <c r="D1258" s="2">
        <v>6.8754764999999995E-2</v>
      </c>
      <c r="E1258" s="2">
        <v>6.9614142000000004E-2</v>
      </c>
      <c r="F1258">
        <v>100195200</v>
      </c>
      <c r="G1258" s="9">
        <f t="shared" si="59"/>
        <v>0.62112248332436526</v>
      </c>
      <c r="H1258" s="10">
        <f t="shared" si="57"/>
        <v>0.62112248332436526</v>
      </c>
      <c r="I1258" s="2" t="str">
        <f t="shared" si="58"/>
        <v/>
      </c>
    </row>
    <row r="1259" spans="1:9">
      <c r="A1259" t="s">
        <v>1263</v>
      </c>
      <c r="B1259" s="2">
        <v>6.9614107999999994E-2</v>
      </c>
      <c r="C1259" s="2">
        <v>7.0043799000000004E-2</v>
      </c>
      <c r="D1259" s="2">
        <v>6.8754730999999999E-2</v>
      </c>
      <c r="E1259" s="2">
        <v>6.9184421999999995E-2</v>
      </c>
      <c r="F1259">
        <v>155075200</v>
      </c>
      <c r="G1259" s="9">
        <f t="shared" si="59"/>
        <v>-0.61728836649313068</v>
      </c>
      <c r="H1259" s="10" t="str">
        <f t="shared" si="57"/>
        <v/>
      </c>
      <c r="I1259" s="2">
        <f t="shared" si="58"/>
        <v>-0.61728836649313068</v>
      </c>
    </row>
    <row r="1260" spans="1:9">
      <c r="A1260" t="s">
        <v>1264</v>
      </c>
      <c r="B1260" s="2">
        <v>6.9184459000000004E-2</v>
      </c>
      <c r="C1260" s="2">
        <v>7.0903213000000007E-2</v>
      </c>
      <c r="D1260" s="2">
        <v>6.9184459000000004E-2</v>
      </c>
      <c r="E1260" s="2">
        <v>7.0473521999999997E-2</v>
      </c>
      <c r="F1260">
        <v>165110400</v>
      </c>
      <c r="G1260" s="9">
        <f t="shared" si="59"/>
        <v>1.8632807252476598</v>
      </c>
      <c r="H1260" s="10">
        <f t="shared" si="57"/>
        <v>1.8632807252476598</v>
      </c>
      <c r="I1260" s="2" t="str">
        <f t="shared" si="58"/>
        <v/>
      </c>
    </row>
    <row r="1261" spans="1:9">
      <c r="A1261" t="s">
        <v>1265</v>
      </c>
      <c r="B1261" s="2">
        <v>7.0473484000000003E-2</v>
      </c>
      <c r="C1261" s="2">
        <v>7.1332860999999997E-2</v>
      </c>
      <c r="D1261" s="2">
        <v>6.8754730999999999E-2</v>
      </c>
      <c r="E1261" s="2">
        <v>6.9184421999999995E-2</v>
      </c>
      <c r="F1261">
        <v>125148800</v>
      </c>
      <c r="G1261" s="9">
        <f t="shared" si="59"/>
        <v>-1.8291976382278745</v>
      </c>
      <c r="H1261" s="10" t="str">
        <f t="shared" si="57"/>
        <v/>
      </c>
      <c r="I1261" s="2">
        <f t="shared" si="58"/>
        <v>-1.8291976382278745</v>
      </c>
    </row>
    <row r="1262" spans="1:9">
      <c r="A1262" t="s">
        <v>1266</v>
      </c>
      <c r="B1262" s="2">
        <v>6.9184458000000004E-2</v>
      </c>
      <c r="C1262" s="2">
        <v>6.9184458000000004E-2</v>
      </c>
      <c r="D1262" s="2">
        <v>6.7465704000000001E-2</v>
      </c>
      <c r="E1262" s="2">
        <v>6.789539E-2</v>
      </c>
      <c r="F1262">
        <v>65452800</v>
      </c>
      <c r="G1262" s="9">
        <f t="shared" si="59"/>
        <v>-1.8631824372255297</v>
      </c>
      <c r="H1262" s="10" t="str">
        <f t="shared" si="57"/>
        <v/>
      </c>
      <c r="I1262" s="2">
        <f t="shared" si="58"/>
        <v>-1.8631824372255297</v>
      </c>
    </row>
    <row r="1263" spans="1:9">
      <c r="A1263" t="s">
        <v>1267</v>
      </c>
      <c r="B1263" s="2">
        <v>6.7895397999999996E-2</v>
      </c>
      <c r="C1263" s="2">
        <v>6.8754775000000004E-2</v>
      </c>
      <c r="D1263" s="2">
        <v>6.6176644000000007E-2</v>
      </c>
      <c r="E1263" s="2">
        <v>6.6606335000000003E-2</v>
      </c>
      <c r="F1263">
        <v>139865600</v>
      </c>
      <c r="G1263" s="9">
        <f t="shared" si="59"/>
        <v>-1.8985898748059289</v>
      </c>
      <c r="H1263" s="10" t="str">
        <f t="shared" si="57"/>
        <v/>
      </c>
      <c r="I1263" s="2">
        <f t="shared" si="58"/>
        <v>-1.8985898748059289</v>
      </c>
    </row>
    <row r="1264" spans="1:9">
      <c r="A1264" t="s">
        <v>1268</v>
      </c>
      <c r="B1264" s="2">
        <v>6.6606280000000004E-2</v>
      </c>
      <c r="C1264" s="2">
        <v>6.7465656999999998E-2</v>
      </c>
      <c r="D1264" s="2">
        <v>6.6176588999999994E-2</v>
      </c>
      <c r="E1264" s="2">
        <v>6.7035966000000002E-2</v>
      </c>
      <c r="F1264">
        <v>200905600</v>
      </c>
      <c r="G1264" s="9">
        <f t="shared" si="59"/>
        <v>0.64503023623803912</v>
      </c>
      <c r="H1264" s="10">
        <f t="shared" si="57"/>
        <v>0.64503023623803912</v>
      </c>
      <c r="I1264" s="2" t="str">
        <f t="shared" si="58"/>
        <v/>
      </c>
    </row>
    <row r="1265" spans="1:9">
      <c r="A1265" t="s">
        <v>1269</v>
      </c>
      <c r="B1265" s="2">
        <v>6.7036013000000005E-2</v>
      </c>
      <c r="C1265" s="2">
        <v>6.9184458000000004E-2</v>
      </c>
      <c r="D1265" s="2">
        <v>6.7036013000000005E-2</v>
      </c>
      <c r="E1265" s="2">
        <v>6.789539E-2</v>
      </c>
      <c r="F1265">
        <v>237619200</v>
      </c>
      <c r="G1265" s="9">
        <f t="shared" si="59"/>
        <v>1.2820341844555467</v>
      </c>
      <c r="H1265" s="10">
        <f t="shared" si="57"/>
        <v>1.2820341844555467</v>
      </c>
      <c r="I1265" s="2" t="str">
        <f t="shared" si="58"/>
        <v/>
      </c>
    </row>
    <row r="1266" spans="1:9">
      <c r="A1266" t="s">
        <v>1270</v>
      </c>
      <c r="B1266" s="2">
        <v>6.8325069000000002E-2</v>
      </c>
      <c r="C1266" s="2">
        <v>6.9614131999999995E-2</v>
      </c>
      <c r="D1266" s="2">
        <v>6.8325069000000002E-2</v>
      </c>
      <c r="E1266" s="2">
        <v>6.8754755000000001E-2</v>
      </c>
      <c r="F1266">
        <v>125260800</v>
      </c>
      <c r="G1266" s="9">
        <f t="shared" si="59"/>
        <v>1.2657192189337167</v>
      </c>
      <c r="H1266" s="10">
        <f t="shared" si="57"/>
        <v>1.2657192189337167</v>
      </c>
      <c r="I1266" s="2" t="str">
        <f t="shared" si="58"/>
        <v/>
      </c>
    </row>
    <row r="1267" spans="1:9">
      <c r="A1267" t="s">
        <v>1271</v>
      </c>
      <c r="B1267" s="2">
        <v>6.8754755000000001E-2</v>
      </c>
      <c r="C1267" s="2">
        <v>6.9614131999999995E-2</v>
      </c>
      <c r="D1267" s="2">
        <v>6.7895378000000006E-2</v>
      </c>
      <c r="E1267" s="2">
        <v>6.8754755000000001E-2</v>
      </c>
      <c r="F1267">
        <v>251148800</v>
      </c>
      <c r="G1267" s="9">
        <f t="shared" si="59"/>
        <v>0</v>
      </c>
      <c r="H1267" s="10" t="str">
        <f t="shared" si="57"/>
        <v/>
      </c>
      <c r="I1267" s="2" t="str">
        <f t="shared" si="58"/>
        <v/>
      </c>
    </row>
    <row r="1268" spans="1:9">
      <c r="A1268" t="s">
        <v>1272</v>
      </c>
      <c r="B1268" s="2">
        <v>6.8754727000000002E-2</v>
      </c>
      <c r="C1268" s="2">
        <v>7.3051609000000003E-2</v>
      </c>
      <c r="D1268" s="2">
        <v>6.8754727000000002E-2</v>
      </c>
      <c r="E1268" s="2">
        <v>7.1762546999999996E-2</v>
      </c>
      <c r="F1268">
        <v>288915200</v>
      </c>
      <c r="G1268" s="9">
        <f t="shared" si="59"/>
        <v>4.3746676138981151</v>
      </c>
      <c r="H1268" s="10">
        <f t="shared" si="57"/>
        <v>4.3746676138981151</v>
      </c>
      <c r="I1268" s="2" t="str">
        <f t="shared" si="58"/>
        <v/>
      </c>
    </row>
    <row r="1269" spans="1:9">
      <c r="A1269" t="s">
        <v>1273</v>
      </c>
      <c r="B1269" s="2">
        <v>7.1762595999999998E-2</v>
      </c>
      <c r="C1269" s="2">
        <v>7.2192281999999997E-2</v>
      </c>
      <c r="D1269" s="2">
        <v>7.0043841999999995E-2</v>
      </c>
      <c r="E1269" s="2">
        <v>7.0903219000000003E-2</v>
      </c>
      <c r="F1269">
        <v>109065600</v>
      </c>
      <c r="G1269" s="9">
        <f t="shared" si="59"/>
        <v>-1.1974602852376359</v>
      </c>
      <c r="H1269" s="10" t="str">
        <f t="shared" si="57"/>
        <v/>
      </c>
      <c r="I1269" s="2">
        <f t="shared" si="58"/>
        <v>-1.1974602852376359</v>
      </c>
    </row>
    <row r="1270" spans="1:9">
      <c r="A1270" t="s">
        <v>1274</v>
      </c>
      <c r="B1270" s="2">
        <v>7.3481322000000002E-2</v>
      </c>
      <c r="C1270" s="2">
        <v>7.8638357000000006E-2</v>
      </c>
      <c r="D1270" s="2">
        <v>7.3481322000000002E-2</v>
      </c>
      <c r="E1270" s="2">
        <v>7.6489142999999996E-2</v>
      </c>
      <c r="F1270">
        <v>559798400</v>
      </c>
      <c r="G1270" s="9">
        <f t="shared" si="59"/>
        <v>7.8782375169736536</v>
      </c>
      <c r="H1270" s="10">
        <f t="shared" si="57"/>
        <v>7.8782375169736536</v>
      </c>
      <c r="I1270" s="2" t="str">
        <f t="shared" si="58"/>
        <v/>
      </c>
    </row>
    <row r="1271" spans="1:9">
      <c r="A1271" t="s">
        <v>1275</v>
      </c>
      <c r="B1271" s="2">
        <v>7.6489131000000002E-2</v>
      </c>
      <c r="C1271" s="2">
        <v>7.8208653000000003E-2</v>
      </c>
      <c r="D1271" s="2">
        <v>7.6059440000000006E-2</v>
      </c>
      <c r="E1271" s="2">
        <v>7.7348507999999996E-2</v>
      </c>
      <c r="F1271">
        <v>270121600</v>
      </c>
      <c r="G1271" s="9">
        <f t="shared" si="59"/>
        <v>1.123512391817491</v>
      </c>
      <c r="H1271" s="10">
        <f t="shared" si="57"/>
        <v>1.123512391817491</v>
      </c>
      <c r="I1271" s="2" t="str">
        <f t="shared" si="58"/>
        <v/>
      </c>
    </row>
    <row r="1272" spans="1:9">
      <c r="A1272" t="s">
        <v>1276</v>
      </c>
      <c r="B1272" s="2">
        <v>7.7348517000000006E-2</v>
      </c>
      <c r="C1272" s="2">
        <v>7.8208661999999998E-2</v>
      </c>
      <c r="D1272" s="2">
        <v>7.6489139999999997E-2</v>
      </c>
      <c r="E1272" s="2">
        <v>7.6918825999999996E-2</v>
      </c>
      <c r="F1272">
        <v>206035200</v>
      </c>
      <c r="G1272" s="9">
        <f t="shared" si="59"/>
        <v>-0.55551427055322222</v>
      </c>
      <c r="H1272" s="10" t="str">
        <f t="shared" si="57"/>
        <v/>
      </c>
      <c r="I1272" s="2">
        <f t="shared" si="58"/>
        <v>-0.55551427055322222</v>
      </c>
    </row>
    <row r="1273" spans="1:9">
      <c r="A1273" t="s">
        <v>1277</v>
      </c>
      <c r="B1273" s="2">
        <v>7.6918812000000003E-2</v>
      </c>
      <c r="C1273" s="2">
        <v>7.7348502999999999E-2</v>
      </c>
      <c r="D1273" s="2">
        <v>7.4340682000000005E-2</v>
      </c>
      <c r="E1273" s="2">
        <v>7.5200059E-2</v>
      </c>
      <c r="F1273">
        <v>143225600</v>
      </c>
      <c r="G1273" s="9">
        <f t="shared" si="59"/>
        <v>-2.2345205840765119</v>
      </c>
      <c r="H1273" s="10" t="str">
        <f t="shared" si="57"/>
        <v/>
      </c>
      <c r="I1273" s="2">
        <f t="shared" si="58"/>
        <v>-2.2345205840765119</v>
      </c>
    </row>
    <row r="1274" spans="1:9">
      <c r="A1274" t="s">
        <v>1278</v>
      </c>
      <c r="B1274" s="2">
        <v>7.5200084E-2</v>
      </c>
      <c r="C1274" s="2">
        <v>7.5629774999999996E-2</v>
      </c>
      <c r="D1274" s="2">
        <v>7.4340707000000006E-2</v>
      </c>
      <c r="E1274" s="2">
        <v>7.4770398000000002E-2</v>
      </c>
      <c r="F1274">
        <v>64601600</v>
      </c>
      <c r="G1274" s="9">
        <f t="shared" si="59"/>
        <v>-0.57135726449363278</v>
      </c>
      <c r="H1274" s="10" t="str">
        <f t="shared" si="57"/>
        <v/>
      </c>
      <c r="I1274" s="2">
        <f t="shared" si="58"/>
        <v>-0.57135726449363278</v>
      </c>
    </row>
    <row r="1275" spans="1:9">
      <c r="A1275" t="s">
        <v>1279</v>
      </c>
      <c r="B1275" s="2">
        <v>7.4770398000000002E-2</v>
      </c>
      <c r="C1275" s="2">
        <v>7.5629774999999996E-2</v>
      </c>
      <c r="D1275" s="2">
        <v>7.4340707000000006E-2</v>
      </c>
      <c r="E1275" s="2">
        <v>7.4770398000000002E-2</v>
      </c>
      <c r="F1275">
        <v>45852800</v>
      </c>
      <c r="G1275" s="9">
        <f t="shared" si="59"/>
        <v>0</v>
      </c>
      <c r="H1275" s="10" t="str">
        <f t="shared" si="57"/>
        <v/>
      </c>
      <c r="I1275" s="2" t="str">
        <f t="shared" si="58"/>
        <v/>
      </c>
    </row>
    <row r="1276" spans="1:9">
      <c r="A1276" t="s">
        <v>1280</v>
      </c>
      <c r="B1276" s="2">
        <v>7.4770386999999994E-2</v>
      </c>
      <c r="C1276" s="2">
        <v>7.7778202000000005E-2</v>
      </c>
      <c r="D1276" s="2">
        <v>7.4770386999999994E-2</v>
      </c>
      <c r="E1276" s="2">
        <v>7.6918825999999996E-2</v>
      </c>
      <c r="F1276">
        <v>122886400</v>
      </c>
      <c r="G1276" s="9">
        <f t="shared" si="59"/>
        <v>2.8733670777036573</v>
      </c>
      <c r="H1276" s="10">
        <f t="shared" si="57"/>
        <v>2.8733670777036573</v>
      </c>
      <c r="I1276" s="2" t="str">
        <f t="shared" si="58"/>
        <v/>
      </c>
    </row>
    <row r="1277" spans="1:9">
      <c r="A1277" t="s">
        <v>1281</v>
      </c>
      <c r="B1277" s="2">
        <v>7.6918828999999994E-2</v>
      </c>
      <c r="C1277" s="2">
        <v>7.7778205000000003E-2</v>
      </c>
      <c r="D1277" s="2">
        <v>7.6059452E-2</v>
      </c>
      <c r="E1277" s="2">
        <v>7.6489142999999996E-2</v>
      </c>
      <c r="F1277">
        <v>107676800</v>
      </c>
      <c r="G1277" s="9">
        <f t="shared" si="59"/>
        <v>-0.55861877039048957</v>
      </c>
      <c r="H1277" s="10" t="str">
        <f t="shared" si="57"/>
        <v/>
      </c>
      <c r="I1277" s="2">
        <f t="shared" si="58"/>
        <v>-0.55861877039048957</v>
      </c>
    </row>
    <row r="1278" spans="1:9">
      <c r="A1278" t="s">
        <v>1282</v>
      </c>
      <c r="B1278" s="2">
        <v>7.6489155000000003E-2</v>
      </c>
      <c r="C1278" s="2">
        <v>7.6918841000000002E-2</v>
      </c>
      <c r="D1278" s="2">
        <v>7.5629777999999995E-2</v>
      </c>
      <c r="E1278" s="2">
        <v>7.5629777999999995E-2</v>
      </c>
      <c r="F1278">
        <v>87248000</v>
      </c>
      <c r="G1278" s="9">
        <f t="shared" si="59"/>
        <v>-1.123512391817491</v>
      </c>
      <c r="H1278" s="10" t="str">
        <f t="shared" si="57"/>
        <v/>
      </c>
      <c r="I1278" s="2">
        <f t="shared" si="58"/>
        <v>-1.123512391817491</v>
      </c>
    </row>
    <row r="1279" spans="1:9">
      <c r="A1279" t="s">
        <v>1283</v>
      </c>
      <c r="B1279" s="2">
        <v>7.5629766000000001E-2</v>
      </c>
      <c r="C1279" s="2">
        <v>7.6489142999999996E-2</v>
      </c>
      <c r="D1279" s="2">
        <v>7.4770390000000006E-2</v>
      </c>
      <c r="E1279" s="2">
        <v>7.6489142999999996E-2</v>
      </c>
      <c r="F1279">
        <v>117420800</v>
      </c>
      <c r="G1279" s="9">
        <f t="shared" si="59"/>
        <v>1.1362786229519288</v>
      </c>
      <c r="H1279" s="10">
        <f t="shared" si="57"/>
        <v>1.1362786229519288</v>
      </c>
      <c r="I1279" s="2" t="str">
        <f t="shared" si="58"/>
        <v/>
      </c>
    </row>
    <row r="1280" spans="1:9">
      <c r="A1280" t="s">
        <v>1284</v>
      </c>
      <c r="B1280" s="2">
        <v>7.6489139999999997E-2</v>
      </c>
      <c r="C1280" s="2">
        <v>7.6918825999999996E-2</v>
      </c>
      <c r="D1280" s="2">
        <v>7.6059449000000001E-2</v>
      </c>
      <c r="E1280" s="2">
        <v>7.6918825999999996E-2</v>
      </c>
      <c r="F1280">
        <v>242166400</v>
      </c>
      <c r="G1280" s="9">
        <f t="shared" si="59"/>
        <v>0.56175684959628869</v>
      </c>
      <c r="H1280" s="10">
        <f t="shared" si="57"/>
        <v>0.56175684959628869</v>
      </c>
      <c r="I1280" s="2" t="str">
        <f t="shared" si="58"/>
        <v/>
      </c>
    </row>
    <row r="1281" spans="1:9">
      <c r="A1281" t="s">
        <v>1285</v>
      </c>
      <c r="B1281" s="2">
        <v>7.6918828999999994E-2</v>
      </c>
      <c r="C1281" s="2">
        <v>7.6918828999999994E-2</v>
      </c>
      <c r="D1281" s="2">
        <v>7.5200075000000005E-2</v>
      </c>
      <c r="E1281" s="2">
        <v>7.6489142999999996E-2</v>
      </c>
      <c r="F1281">
        <v>185046400</v>
      </c>
      <c r="G1281" s="9">
        <f t="shared" si="59"/>
        <v>-0.55861877039048957</v>
      </c>
      <c r="H1281" s="10" t="str">
        <f t="shared" si="57"/>
        <v/>
      </c>
      <c r="I1281" s="2">
        <f t="shared" si="58"/>
        <v>-0.55861877039048957</v>
      </c>
    </row>
    <row r="1282" spans="1:9">
      <c r="A1282" t="s">
        <v>1286</v>
      </c>
      <c r="B1282" s="2">
        <v>7.6489129000000003E-2</v>
      </c>
      <c r="C1282" s="2">
        <v>7.9068026999999999E-2</v>
      </c>
      <c r="D1282" s="2">
        <v>7.6059437999999993E-2</v>
      </c>
      <c r="E1282" s="2">
        <v>7.9068026999999999E-2</v>
      </c>
      <c r="F1282">
        <v>470534400</v>
      </c>
      <c r="G1282" s="9">
        <f t="shared" si="59"/>
        <v>3.3715686943962799</v>
      </c>
      <c r="H1282" s="10">
        <f t="shared" ref="H1282:H1345" si="60">IF(G1282&gt;0,G1282,"")</f>
        <v>3.3715686943962799</v>
      </c>
      <c r="I1282" s="2" t="str">
        <f t="shared" ref="I1282:I1345" si="61">IF(G1282&lt;0,G1282,"")</f>
        <v/>
      </c>
    </row>
    <row r="1283" spans="1:9">
      <c r="A1283" t="s">
        <v>1287</v>
      </c>
      <c r="B1283" s="2">
        <v>7.9068037999999993E-2</v>
      </c>
      <c r="C1283" s="2">
        <v>8.0786790999999997E-2</v>
      </c>
      <c r="D1283" s="2">
        <v>7.8208660999999999E-2</v>
      </c>
      <c r="E1283" s="2">
        <v>7.8638351999999995E-2</v>
      </c>
      <c r="F1283">
        <v>607600000</v>
      </c>
      <c r="G1283" s="9">
        <f t="shared" si="59"/>
        <v>-0.54342446157155833</v>
      </c>
      <c r="H1283" s="10" t="str">
        <f t="shared" si="60"/>
        <v/>
      </c>
      <c r="I1283" s="2">
        <f t="shared" si="61"/>
        <v>-0.54342446157155833</v>
      </c>
    </row>
    <row r="1284" spans="1:9">
      <c r="A1284" t="s">
        <v>1288</v>
      </c>
      <c r="B1284" s="2">
        <v>7.8638341E-2</v>
      </c>
      <c r="C1284" s="2">
        <v>7.9068026999999999E-2</v>
      </c>
      <c r="D1284" s="2">
        <v>7.5200060999999999E-2</v>
      </c>
      <c r="E1284" s="2">
        <v>7.7778189999999997E-2</v>
      </c>
      <c r="F1284">
        <v>447238400</v>
      </c>
      <c r="G1284" s="9">
        <f t="shared" ref="G1284:G1347" si="62">(E1284-E1283)/E1283*100</f>
        <v>-1.0938199722191504</v>
      </c>
      <c r="H1284" s="10" t="str">
        <f t="shared" si="60"/>
        <v/>
      </c>
      <c r="I1284" s="2">
        <f t="shared" si="61"/>
        <v>-1.0938199722191504</v>
      </c>
    </row>
    <row r="1285" spans="1:9">
      <c r="A1285" t="s">
        <v>1289</v>
      </c>
      <c r="B1285" s="2">
        <v>7.7778225000000006E-2</v>
      </c>
      <c r="C1285" s="2">
        <v>7.9497753000000004E-2</v>
      </c>
      <c r="D1285" s="2">
        <v>7.7778225000000006E-2</v>
      </c>
      <c r="E1285" s="2">
        <v>7.8208685E-2</v>
      </c>
      <c r="F1285">
        <v>153238400</v>
      </c>
      <c r="G1285" s="9">
        <f t="shared" si="62"/>
        <v>0.55349063792819431</v>
      </c>
      <c r="H1285" s="10">
        <f t="shared" si="60"/>
        <v>0.55349063792819431</v>
      </c>
      <c r="I1285" s="2" t="str">
        <f t="shared" si="61"/>
        <v/>
      </c>
    </row>
    <row r="1286" spans="1:9">
      <c r="A1286" t="s">
        <v>1290</v>
      </c>
      <c r="B1286" s="2">
        <v>7.8208651000000004E-2</v>
      </c>
      <c r="C1286" s="2">
        <v>7.9497718999999994E-2</v>
      </c>
      <c r="D1286" s="2">
        <v>7.7348504999999998E-2</v>
      </c>
      <c r="E1286" s="2">
        <v>7.9068026999999999E-2</v>
      </c>
      <c r="F1286">
        <v>215420800</v>
      </c>
      <c r="G1286" s="9">
        <f t="shared" si="62"/>
        <v>1.0987807811881749</v>
      </c>
      <c r="H1286" s="10">
        <f t="shared" si="60"/>
        <v>1.0987807811881749</v>
      </c>
      <c r="I1286" s="2" t="str">
        <f t="shared" si="61"/>
        <v/>
      </c>
    </row>
    <row r="1287" spans="1:9">
      <c r="A1287" t="s">
        <v>1291</v>
      </c>
      <c r="B1287" s="2">
        <v>7.9068067000000006E-2</v>
      </c>
      <c r="C1287" s="2">
        <v>8.1646198000000003E-2</v>
      </c>
      <c r="D1287" s="2">
        <v>7.7348545000000005E-2</v>
      </c>
      <c r="E1287" s="2">
        <v>7.9927444E-2</v>
      </c>
      <c r="F1287">
        <v>272697600</v>
      </c>
      <c r="G1287" s="9">
        <f t="shared" si="62"/>
        <v>1.0869336603024142</v>
      </c>
      <c r="H1287" s="10">
        <f t="shared" si="60"/>
        <v>1.0869336603024142</v>
      </c>
      <c r="I1287" s="2" t="str">
        <f t="shared" si="61"/>
        <v/>
      </c>
    </row>
    <row r="1288" spans="1:9">
      <c r="A1288" t="s">
        <v>1292</v>
      </c>
      <c r="B1288" s="2">
        <v>7.9927397999999997E-2</v>
      </c>
      <c r="C1288" s="2">
        <v>8.2505526999999995E-2</v>
      </c>
      <c r="D1288" s="2">
        <v>7.9497711999999998E-2</v>
      </c>
      <c r="E1288" s="2">
        <v>8.2075841999999996E-2</v>
      </c>
      <c r="F1288">
        <v>423472000</v>
      </c>
      <c r="G1288" s="9">
        <f t="shared" si="62"/>
        <v>2.6879353229411365</v>
      </c>
      <c r="H1288" s="10">
        <f t="shared" si="60"/>
        <v>2.6879353229411365</v>
      </c>
      <c r="I1288" s="2" t="str">
        <f t="shared" si="61"/>
        <v/>
      </c>
    </row>
    <row r="1289" spans="1:9">
      <c r="A1289" t="s">
        <v>1293</v>
      </c>
      <c r="B1289" s="2">
        <v>8.207586E-2</v>
      </c>
      <c r="C1289" s="2">
        <v>8.5083674999999998E-2</v>
      </c>
      <c r="D1289" s="2">
        <v>8.207586E-2</v>
      </c>
      <c r="E1289" s="2">
        <v>8.4224299000000002E-2</v>
      </c>
      <c r="F1289">
        <v>534777600</v>
      </c>
      <c r="G1289" s="9">
        <f t="shared" si="62"/>
        <v>2.617648442765907</v>
      </c>
      <c r="H1289" s="10">
        <f t="shared" si="60"/>
        <v>2.617648442765907</v>
      </c>
      <c r="I1289" s="2" t="str">
        <f t="shared" si="61"/>
        <v/>
      </c>
    </row>
    <row r="1290" spans="1:9">
      <c r="A1290" t="s">
        <v>1294</v>
      </c>
      <c r="B1290" s="2">
        <v>8.4224307999999998E-2</v>
      </c>
      <c r="C1290" s="2">
        <v>8.5083684000000007E-2</v>
      </c>
      <c r="D1290" s="2">
        <v>8.2075867999999996E-2</v>
      </c>
      <c r="E1290" s="2">
        <v>8.2505553999999995E-2</v>
      </c>
      <c r="F1290">
        <v>345385600</v>
      </c>
      <c r="G1290" s="9">
        <f t="shared" si="62"/>
        <v>-2.0406759336756339</v>
      </c>
      <c r="H1290" s="10" t="str">
        <f t="shared" si="60"/>
        <v/>
      </c>
      <c r="I1290" s="2">
        <f t="shared" si="61"/>
        <v>-2.0406759336756339</v>
      </c>
    </row>
    <row r="1291" spans="1:9">
      <c r="A1291" t="s">
        <v>1295</v>
      </c>
      <c r="B1291" s="2">
        <v>8.2505526999999995E-2</v>
      </c>
      <c r="C1291" s="2">
        <v>8.2505526999999995E-2</v>
      </c>
      <c r="D1291" s="2">
        <v>8.0357089000000007E-2</v>
      </c>
      <c r="E1291" s="2">
        <v>8.2075841999999996E-2</v>
      </c>
      <c r="F1291">
        <v>127411200</v>
      </c>
      <c r="G1291" s="9">
        <f t="shared" si="62"/>
        <v>-0.52082796753294791</v>
      </c>
      <c r="H1291" s="10" t="str">
        <f t="shared" si="60"/>
        <v/>
      </c>
      <c r="I1291" s="2">
        <f t="shared" si="61"/>
        <v>-0.52082796753294791</v>
      </c>
    </row>
    <row r="1292" spans="1:9">
      <c r="A1292" t="s">
        <v>1296</v>
      </c>
      <c r="B1292" s="2">
        <v>8.2075867999999996E-2</v>
      </c>
      <c r="C1292" s="2">
        <v>8.2935245000000005E-2</v>
      </c>
      <c r="D1292" s="2">
        <v>8.1646177E-2</v>
      </c>
      <c r="E1292" s="2">
        <v>8.2505553999999995E-2</v>
      </c>
      <c r="F1292">
        <v>151961600</v>
      </c>
      <c r="G1292" s="9">
        <f t="shared" si="62"/>
        <v>0.52355478729051452</v>
      </c>
      <c r="H1292" s="10">
        <f t="shared" si="60"/>
        <v>0.52355478729051452</v>
      </c>
      <c r="I1292" s="2" t="str">
        <f t="shared" si="61"/>
        <v/>
      </c>
    </row>
    <row r="1293" spans="1:9">
      <c r="A1293" t="s">
        <v>1297</v>
      </c>
      <c r="B1293" s="2">
        <v>8.2505559000000006E-2</v>
      </c>
      <c r="C1293" s="2">
        <v>8.2935250000000002E-2</v>
      </c>
      <c r="D1293" s="2">
        <v>7.6918838000000003E-2</v>
      </c>
      <c r="E1293" s="2">
        <v>8.0357119000000005E-2</v>
      </c>
      <c r="F1293">
        <v>143001600</v>
      </c>
      <c r="G1293" s="9">
        <f t="shared" si="62"/>
        <v>-2.6039883327127167</v>
      </c>
      <c r="H1293" s="10" t="str">
        <f t="shared" si="60"/>
        <v/>
      </c>
      <c r="I1293" s="2">
        <f t="shared" si="61"/>
        <v>-2.6039883327127167</v>
      </c>
    </row>
    <row r="1294" spans="1:9">
      <c r="A1294" t="s">
        <v>1298</v>
      </c>
      <c r="B1294" s="2">
        <v>8.0357095000000003E-2</v>
      </c>
      <c r="C1294" s="2">
        <v>8.0786781000000002E-2</v>
      </c>
      <c r="D1294" s="2">
        <v>7.8208651000000004E-2</v>
      </c>
      <c r="E1294" s="2">
        <v>7.9068026999999999E-2</v>
      </c>
      <c r="F1294">
        <v>156419200</v>
      </c>
      <c r="G1294" s="9">
        <f t="shared" si="62"/>
        <v>-1.6042038540480845</v>
      </c>
      <c r="H1294" s="10" t="str">
        <f t="shared" si="60"/>
        <v/>
      </c>
      <c r="I1294" s="2">
        <f t="shared" si="61"/>
        <v>-1.6042038540480845</v>
      </c>
    </row>
    <row r="1295" spans="1:9">
      <c r="A1295" t="s">
        <v>1299</v>
      </c>
      <c r="B1295" s="2">
        <v>7.9068026999999999E-2</v>
      </c>
      <c r="C1295" s="2">
        <v>8.0357095000000003E-2</v>
      </c>
      <c r="D1295" s="2">
        <v>7.7778189999999997E-2</v>
      </c>
      <c r="E1295" s="2">
        <v>7.7778189999999997E-2</v>
      </c>
      <c r="F1295">
        <v>111977600</v>
      </c>
      <c r="G1295" s="9">
        <f t="shared" si="62"/>
        <v>-1.6313003484961146</v>
      </c>
      <c r="H1295" s="10" t="str">
        <f t="shared" si="60"/>
        <v/>
      </c>
      <c r="I1295" s="2">
        <f t="shared" si="61"/>
        <v>-1.6313003484961146</v>
      </c>
    </row>
    <row r="1296" spans="1:9">
      <c r="A1296" t="s">
        <v>1300</v>
      </c>
      <c r="B1296" s="2">
        <v>7.7778199000000006E-2</v>
      </c>
      <c r="C1296" s="2">
        <v>7.8208659E-2</v>
      </c>
      <c r="D1296" s="2">
        <v>7.5629760000000004E-2</v>
      </c>
      <c r="E1296" s="2">
        <v>7.6059446000000003E-2</v>
      </c>
      <c r="F1296">
        <v>389580800</v>
      </c>
      <c r="G1296" s="9">
        <f t="shared" si="62"/>
        <v>-2.2098020023350946</v>
      </c>
      <c r="H1296" s="10" t="str">
        <f t="shared" si="60"/>
        <v/>
      </c>
      <c r="I1296" s="2">
        <f t="shared" si="61"/>
        <v>-2.2098020023350946</v>
      </c>
    </row>
    <row r="1297" spans="1:9">
      <c r="A1297" t="s">
        <v>1301</v>
      </c>
      <c r="B1297" s="2">
        <v>7.6059452E-2</v>
      </c>
      <c r="C1297" s="2">
        <v>7.6918828999999994E-2</v>
      </c>
      <c r="D1297" s="2">
        <v>7.5629766000000001E-2</v>
      </c>
      <c r="E1297" s="2">
        <v>7.6489142999999996E-2</v>
      </c>
      <c r="F1297">
        <v>222297600</v>
      </c>
      <c r="G1297" s="9">
        <f t="shared" si="62"/>
        <v>0.56494889536796356</v>
      </c>
      <c r="H1297" s="10">
        <f t="shared" si="60"/>
        <v>0.56494889536796356</v>
      </c>
      <c r="I1297" s="2" t="str">
        <f t="shared" si="61"/>
        <v/>
      </c>
    </row>
    <row r="1298" spans="1:9">
      <c r="A1298" t="s">
        <v>1302</v>
      </c>
      <c r="B1298" s="2">
        <v>7.6489148000000007E-2</v>
      </c>
      <c r="C1298" s="2">
        <v>8.3794621999999999E-2</v>
      </c>
      <c r="D1298" s="2">
        <v>7.5629770999999998E-2</v>
      </c>
      <c r="E1298" s="2">
        <v>8.1216492000000001E-2</v>
      </c>
      <c r="F1298">
        <v>589568000</v>
      </c>
      <c r="G1298" s="9">
        <f t="shared" si="62"/>
        <v>6.180418311132085</v>
      </c>
      <c r="H1298" s="10">
        <f t="shared" si="60"/>
        <v>6.180418311132085</v>
      </c>
      <c r="I1298" s="2" t="str">
        <f t="shared" si="61"/>
        <v/>
      </c>
    </row>
    <row r="1299" spans="1:9">
      <c r="A1299" t="s">
        <v>1303</v>
      </c>
      <c r="B1299" s="2">
        <v>8.0786781000000002E-2</v>
      </c>
      <c r="C1299" s="2">
        <v>8.0786781000000002E-2</v>
      </c>
      <c r="D1299" s="2">
        <v>7.8638342E-2</v>
      </c>
      <c r="E1299" s="2">
        <v>7.9068026999999999E-2</v>
      </c>
      <c r="F1299">
        <v>236880000</v>
      </c>
      <c r="G1299" s="9">
        <f t="shared" si="62"/>
        <v>-2.6453555763033969</v>
      </c>
      <c r="H1299" s="10" t="str">
        <f t="shared" si="60"/>
        <v/>
      </c>
      <c r="I1299" s="2">
        <f t="shared" si="61"/>
        <v>-2.6453555763033969</v>
      </c>
    </row>
    <row r="1300" spans="1:9">
      <c r="A1300" t="s">
        <v>1304</v>
      </c>
      <c r="B1300" s="2">
        <v>7.9068071000000004E-2</v>
      </c>
      <c r="C1300" s="2">
        <v>7.9927447999999998E-2</v>
      </c>
      <c r="D1300" s="2">
        <v>7.8638385000000005E-2</v>
      </c>
      <c r="E1300" s="2">
        <v>7.9497762E-2</v>
      </c>
      <c r="F1300">
        <v>147705600</v>
      </c>
      <c r="G1300" s="9">
        <f t="shared" si="62"/>
        <v>0.54350034559481364</v>
      </c>
      <c r="H1300" s="10">
        <f t="shared" si="60"/>
        <v>0.54350034559481364</v>
      </c>
      <c r="I1300" s="2" t="str">
        <f t="shared" si="61"/>
        <v/>
      </c>
    </row>
    <row r="1301" spans="1:9">
      <c r="A1301" t="s">
        <v>1305</v>
      </c>
      <c r="B1301" s="2">
        <v>7.9497711999999998E-2</v>
      </c>
      <c r="C1301" s="2">
        <v>8.2505526999999995E-2</v>
      </c>
      <c r="D1301" s="2">
        <v>7.8638336000000003E-2</v>
      </c>
      <c r="E1301" s="2">
        <v>8.2075841999999996E-2</v>
      </c>
      <c r="F1301">
        <v>350022400</v>
      </c>
      <c r="G1301" s="9">
        <f t="shared" si="62"/>
        <v>3.2429592168896488</v>
      </c>
      <c r="H1301" s="10">
        <f t="shared" si="60"/>
        <v>3.2429592168896488</v>
      </c>
      <c r="I1301" s="2" t="str">
        <f t="shared" si="61"/>
        <v/>
      </c>
    </row>
    <row r="1302" spans="1:9">
      <c r="A1302" t="s">
        <v>1306</v>
      </c>
      <c r="B1302" s="2">
        <v>8.2075864999999998E-2</v>
      </c>
      <c r="C1302" s="2">
        <v>8.3794619000000001E-2</v>
      </c>
      <c r="D1302" s="2">
        <v>8.1646174000000002E-2</v>
      </c>
      <c r="E1302" s="2">
        <v>8.1646174000000002E-2</v>
      </c>
      <c r="F1302">
        <v>260176000</v>
      </c>
      <c r="G1302" s="9">
        <f t="shared" si="62"/>
        <v>-0.5235011783369754</v>
      </c>
      <c r="H1302" s="10" t="str">
        <f t="shared" si="60"/>
        <v/>
      </c>
      <c r="I1302" s="2">
        <f t="shared" si="61"/>
        <v>-0.5235011783369754</v>
      </c>
    </row>
    <row r="1303" spans="1:9">
      <c r="A1303" t="s">
        <v>1307</v>
      </c>
      <c r="B1303" s="2">
        <v>8.1646174000000002E-2</v>
      </c>
      <c r="C1303" s="2">
        <v>8.2075864999999998E-2</v>
      </c>
      <c r="D1303" s="2">
        <v>8.0786796999999994E-2</v>
      </c>
      <c r="E1303" s="2">
        <v>8.1646174000000002E-2</v>
      </c>
      <c r="F1303">
        <v>197164800</v>
      </c>
      <c r="G1303" s="9">
        <f t="shared" si="62"/>
        <v>0</v>
      </c>
      <c r="H1303" s="10" t="str">
        <f t="shared" si="60"/>
        <v/>
      </c>
      <c r="I1303" s="2" t="str">
        <f t="shared" si="61"/>
        <v/>
      </c>
    </row>
    <row r="1304" spans="1:9">
      <c r="A1304" t="s">
        <v>1308</v>
      </c>
      <c r="B1304" s="2">
        <v>8.1646198000000003E-2</v>
      </c>
      <c r="C1304" s="2">
        <v>8.3364952000000006E-2</v>
      </c>
      <c r="D1304" s="2">
        <v>8.1216512000000005E-2</v>
      </c>
      <c r="E1304" s="2">
        <v>8.2935265999999994E-2</v>
      </c>
      <c r="F1304">
        <v>134220800</v>
      </c>
      <c r="G1304" s="9">
        <f t="shared" si="62"/>
        <v>1.578876188368596</v>
      </c>
      <c r="H1304" s="10">
        <f t="shared" si="60"/>
        <v>1.578876188368596</v>
      </c>
      <c r="I1304" s="2" t="str">
        <f t="shared" si="61"/>
        <v/>
      </c>
    </row>
    <row r="1305" spans="1:9">
      <c r="A1305" t="s">
        <v>1309</v>
      </c>
      <c r="B1305" s="2">
        <v>8.2935245000000005E-2</v>
      </c>
      <c r="C1305" s="2">
        <v>8.2935245000000005E-2</v>
      </c>
      <c r="D1305" s="2">
        <v>8.0786800000000006E-2</v>
      </c>
      <c r="E1305" s="2">
        <v>8.2505553999999995E-2</v>
      </c>
      <c r="F1305">
        <v>129404800</v>
      </c>
      <c r="G1305" s="9">
        <f t="shared" si="62"/>
        <v>-0.51812940468533475</v>
      </c>
      <c r="H1305" s="10" t="str">
        <f t="shared" si="60"/>
        <v/>
      </c>
      <c r="I1305" s="2">
        <f t="shared" si="61"/>
        <v>-0.51812940468533475</v>
      </c>
    </row>
    <row r="1306" spans="1:9">
      <c r="A1306" t="s">
        <v>1310</v>
      </c>
      <c r="B1306" s="2">
        <v>8.2505526999999995E-2</v>
      </c>
      <c r="C1306" s="2">
        <v>8.4224279999999999E-2</v>
      </c>
      <c r="D1306" s="2">
        <v>8.1646151E-2</v>
      </c>
      <c r="E1306" s="2">
        <v>8.2075841999999996E-2</v>
      </c>
      <c r="F1306">
        <v>111843200</v>
      </c>
      <c r="G1306" s="9">
        <f t="shared" si="62"/>
        <v>-0.52082796753294791</v>
      </c>
      <c r="H1306" s="10" t="str">
        <f t="shared" si="60"/>
        <v/>
      </c>
      <c r="I1306" s="2">
        <f t="shared" si="61"/>
        <v>-0.52082796753294791</v>
      </c>
    </row>
    <row r="1307" spans="1:9">
      <c r="A1307" t="s">
        <v>1311</v>
      </c>
      <c r="B1307" s="2">
        <v>8.2075841999999996E-2</v>
      </c>
      <c r="C1307" s="2">
        <v>8.2505526999999995E-2</v>
      </c>
      <c r="D1307" s="2">
        <v>8.0786774000000006E-2</v>
      </c>
      <c r="E1307" s="2">
        <v>8.2075841999999996E-2</v>
      </c>
      <c r="F1307">
        <v>153462400</v>
      </c>
      <c r="G1307" s="9">
        <f t="shared" si="62"/>
        <v>0</v>
      </c>
      <c r="H1307" s="10" t="str">
        <f t="shared" si="60"/>
        <v/>
      </c>
      <c r="I1307" s="2" t="str">
        <f t="shared" si="61"/>
        <v/>
      </c>
    </row>
    <row r="1308" spans="1:9">
      <c r="A1308" t="s">
        <v>1312</v>
      </c>
      <c r="B1308" s="2">
        <v>8.2075867999999996E-2</v>
      </c>
      <c r="C1308" s="2">
        <v>8.2505553999999995E-2</v>
      </c>
      <c r="D1308" s="2">
        <v>8.1646177E-2</v>
      </c>
      <c r="E1308" s="2">
        <v>8.2505553999999995E-2</v>
      </c>
      <c r="F1308">
        <v>133056000</v>
      </c>
      <c r="G1308" s="9">
        <f t="shared" si="62"/>
        <v>0.52355478729051452</v>
      </c>
      <c r="H1308" s="10">
        <f t="shared" si="60"/>
        <v>0.52355478729051452</v>
      </c>
      <c r="I1308" s="2" t="str">
        <f t="shared" si="61"/>
        <v/>
      </c>
    </row>
    <row r="1309" spans="1:9">
      <c r="A1309" t="s">
        <v>1313</v>
      </c>
      <c r="B1309" s="2">
        <v>8.2505526999999995E-2</v>
      </c>
      <c r="C1309" s="2">
        <v>8.2505526999999995E-2</v>
      </c>
      <c r="D1309" s="2">
        <v>8.1646151E-2</v>
      </c>
      <c r="E1309" s="2">
        <v>8.2075841999999996E-2</v>
      </c>
      <c r="F1309">
        <v>109379200</v>
      </c>
      <c r="G1309" s="9">
        <f t="shared" si="62"/>
        <v>-0.52082796753294791</v>
      </c>
      <c r="H1309" s="10" t="str">
        <f t="shared" si="60"/>
        <v/>
      </c>
      <c r="I1309" s="2">
        <f t="shared" si="61"/>
        <v>-0.52082796753294791</v>
      </c>
    </row>
    <row r="1310" spans="1:9">
      <c r="A1310" t="s">
        <v>1314</v>
      </c>
      <c r="B1310" s="2">
        <v>8.2075864999999998E-2</v>
      </c>
      <c r="C1310" s="2">
        <v>8.2935242000000006E-2</v>
      </c>
      <c r="D1310" s="2">
        <v>8.1646174000000002E-2</v>
      </c>
      <c r="E1310" s="2">
        <v>8.1646174000000002E-2</v>
      </c>
      <c r="F1310">
        <v>137513600</v>
      </c>
      <c r="G1310" s="9">
        <f t="shared" si="62"/>
        <v>-0.5235011783369754</v>
      </c>
      <c r="H1310" s="10" t="str">
        <f t="shared" si="60"/>
        <v/>
      </c>
      <c r="I1310" s="2">
        <f t="shared" si="61"/>
        <v>-0.5235011783369754</v>
      </c>
    </row>
    <row r="1311" spans="1:9">
      <c r="A1311" t="s">
        <v>1315</v>
      </c>
      <c r="B1311" s="2">
        <v>8.1646151E-2</v>
      </c>
      <c r="C1311" s="2">
        <v>8.2505526999999995E-2</v>
      </c>
      <c r="D1311" s="2">
        <v>7.9927397999999997E-2</v>
      </c>
      <c r="E1311" s="2">
        <v>8.2075841999999996E-2</v>
      </c>
      <c r="F1311">
        <v>148108800</v>
      </c>
      <c r="G1311" s="9">
        <f t="shared" si="62"/>
        <v>0.52625613540690119</v>
      </c>
      <c r="H1311" s="10">
        <f t="shared" si="60"/>
        <v>0.52625613540690119</v>
      </c>
      <c r="I1311" s="2" t="str">
        <f t="shared" si="61"/>
        <v/>
      </c>
    </row>
    <row r="1312" spans="1:9">
      <c r="A1312" t="s">
        <v>1316</v>
      </c>
      <c r="B1312" s="2">
        <v>8.2075865999999997E-2</v>
      </c>
      <c r="C1312" s="2">
        <v>8.7661812000000006E-2</v>
      </c>
      <c r="D1312" s="2">
        <v>8.2075865999999997E-2</v>
      </c>
      <c r="E1312" s="2">
        <v>8.5943058000000003E-2</v>
      </c>
      <c r="F1312">
        <v>359676800</v>
      </c>
      <c r="G1312" s="9">
        <f t="shared" si="62"/>
        <v>4.7117591556355967</v>
      </c>
      <c r="H1312" s="10">
        <f t="shared" si="60"/>
        <v>4.7117591556355967</v>
      </c>
      <c r="I1312" s="2" t="str">
        <f t="shared" si="61"/>
        <v/>
      </c>
    </row>
    <row r="1313" spans="1:9">
      <c r="A1313" t="s">
        <v>1317</v>
      </c>
      <c r="B1313" s="2">
        <v>8.5943033000000002E-2</v>
      </c>
      <c r="C1313" s="2">
        <v>8.7232094999999996E-2</v>
      </c>
      <c r="D1313" s="2">
        <v>8.5513342000000006E-2</v>
      </c>
      <c r="E1313" s="2">
        <v>8.6372718000000001E-2</v>
      </c>
      <c r="F1313">
        <v>137916800</v>
      </c>
      <c r="G1313" s="9">
        <f t="shared" si="62"/>
        <v>0.49993566670620254</v>
      </c>
      <c r="H1313" s="10">
        <f t="shared" si="60"/>
        <v>0.49993566670620254</v>
      </c>
      <c r="I1313" s="2" t="str">
        <f t="shared" si="61"/>
        <v/>
      </c>
    </row>
    <row r="1314" spans="1:9">
      <c r="A1314" t="s">
        <v>1318</v>
      </c>
      <c r="B1314" s="2">
        <v>8.6372731999999994E-2</v>
      </c>
      <c r="C1314" s="2">
        <v>8.8521175999999993E-2</v>
      </c>
      <c r="D1314" s="2">
        <v>8.6372731999999994E-2</v>
      </c>
      <c r="E1314" s="2">
        <v>8.6802423000000004E-2</v>
      </c>
      <c r="F1314">
        <v>189078400</v>
      </c>
      <c r="G1314" s="9">
        <f t="shared" si="62"/>
        <v>0.49750084280085111</v>
      </c>
      <c r="H1314" s="10">
        <f t="shared" si="60"/>
        <v>0.49750084280085111</v>
      </c>
      <c r="I1314" s="2" t="str">
        <f t="shared" si="61"/>
        <v/>
      </c>
    </row>
    <row r="1315" spans="1:9">
      <c r="A1315" t="s">
        <v>1319</v>
      </c>
      <c r="B1315" s="2">
        <v>8.6802400000000002E-2</v>
      </c>
      <c r="C1315" s="2">
        <v>8.8521153000000005E-2</v>
      </c>
      <c r="D1315" s="2">
        <v>8.5943022999999993E-2</v>
      </c>
      <c r="E1315" s="2">
        <v>8.8521153000000005E-2</v>
      </c>
      <c r="F1315">
        <v>247116800</v>
      </c>
      <c r="G1315" s="9">
        <f t="shared" si="62"/>
        <v>1.9800484140863228</v>
      </c>
      <c r="H1315" s="10">
        <f t="shared" si="60"/>
        <v>1.9800484140863228</v>
      </c>
      <c r="I1315" s="2" t="str">
        <f t="shared" si="61"/>
        <v/>
      </c>
    </row>
    <row r="1316" spans="1:9">
      <c r="A1316" t="s">
        <v>1320</v>
      </c>
      <c r="B1316" s="2">
        <v>8.8521192999999998E-2</v>
      </c>
      <c r="C1316" s="2">
        <v>9.0670406999999995E-2</v>
      </c>
      <c r="D1316" s="2">
        <v>8.6372747999999999E-2</v>
      </c>
      <c r="E1316" s="2">
        <v>9.0670406999999995E-2</v>
      </c>
      <c r="F1316">
        <v>224739200</v>
      </c>
      <c r="G1316" s="9">
        <f t="shared" si="62"/>
        <v>2.4279552707588312</v>
      </c>
      <c r="H1316" s="10">
        <f t="shared" si="60"/>
        <v>2.4279552707588312</v>
      </c>
      <c r="I1316" s="2" t="str">
        <f t="shared" si="61"/>
        <v/>
      </c>
    </row>
    <row r="1317" spans="1:9">
      <c r="A1317" t="s">
        <v>1321</v>
      </c>
      <c r="B1317" s="2">
        <v>9.0670375999999997E-2</v>
      </c>
      <c r="C1317" s="2">
        <v>9.1959438000000004E-2</v>
      </c>
      <c r="D1317" s="2">
        <v>8.9380539999999994E-2</v>
      </c>
      <c r="E1317" s="2">
        <v>8.9380539999999994E-2</v>
      </c>
      <c r="F1317">
        <v>164729600</v>
      </c>
      <c r="G1317" s="9">
        <f t="shared" si="62"/>
        <v>-1.4225887394549801</v>
      </c>
      <c r="H1317" s="10" t="str">
        <f t="shared" si="60"/>
        <v/>
      </c>
      <c r="I1317" s="2">
        <f t="shared" si="61"/>
        <v>-1.4225887394549801</v>
      </c>
    </row>
    <row r="1318" spans="1:9">
      <c r="A1318" t="s">
        <v>1322</v>
      </c>
      <c r="B1318" s="2">
        <v>8.9380560999999997E-2</v>
      </c>
      <c r="C1318" s="2">
        <v>8.9810245999999996E-2</v>
      </c>
      <c r="D1318" s="2">
        <v>8.7661806999999994E-2</v>
      </c>
      <c r="E1318" s="2">
        <v>8.8091493000000007E-2</v>
      </c>
      <c r="F1318">
        <v>108124800</v>
      </c>
      <c r="G1318" s="9">
        <f t="shared" si="62"/>
        <v>-1.44220095336187</v>
      </c>
      <c r="H1318" s="10" t="str">
        <f t="shared" si="60"/>
        <v/>
      </c>
      <c r="I1318" s="2">
        <f t="shared" si="61"/>
        <v>-1.44220095336187</v>
      </c>
    </row>
    <row r="1319" spans="1:9">
      <c r="A1319" t="s">
        <v>1323</v>
      </c>
      <c r="B1319" s="2">
        <v>8.8091497000000005E-2</v>
      </c>
      <c r="C1319" s="2">
        <v>8.8950873999999999E-2</v>
      </c>
      <c r="D1319" s="2">
        <v>8.5513367000000007E-2</v>
      </c>
      <c r="E1319" s="2">
        <v>8.5943058000000003E-2</v>
      </c>
      <c r="F1319">
        <v>125126400</v>
      </c>
      <c r="G1319" s="9">
        <f t="shared" si="62"/>
        <v>-2.438867734935545</v>
      </c>
      <c r="H1319" s="10" t="str">
        <f t="shared" si="60"/>
        <v/>
      </c>
      <c r="I1319" s="2">
        <f t="shared" si="61"/>
        <v>-2.438867734935545</v>
      </c>
    </row>
    <row r="1320" spans="1:9">
      <c r="A1320" t="s">
        <v>1324</v>
      </c>
      <c r="B1320" s="2">
        <v>8.5943071999999995E-2</v>
      </c>
      <c r="C1320" s="2">
        <v>8.6372756999999994E-2</v>
      </c>
      <c r="D1320" s="2">
        <v>8.4224318000000006E-2</v>
      </c>
      <c r="E1320" s="2">
        <v>8.4654003000000005E-2</v>
      </c>
      <c r="F1320">
        <v>108819200</v>
      </c>
      <c r="G1320" s="9">
        <f t="shared" si="62"/>
        <v>-1.4998942672018922</v>
      </c>
      <c r="H1320" s="10" t="str">
        <f t="shared" si="60"/>
        <v/>
      </c>
      <c r="I1320" s="2">
        <f t="shared" si="61"/>
        <v>-1.4998942672018922</v>
      </c>
    </row>
    <row r="1321" spans="1:9">
      <c r="A1321" t="s">
        <v>1325</v>
      </c>
      <c r="B1321" s="2">
        <v>8.4654003000000005E-2</v>
      </c>
      <c r="C1321" s="2">
        <v>8.5943071999999995E-2</v>
      </c>
      <c r="D1321" s="2">
        <v>8.4224318000000006E-2</v>
      </c>
      <c r="E1321" s="2">
        <v>8.4654003000000005E-2</v>
      </c>
      <c r="F1321">
        <v>89107200</v>
      </c>
      <c r="G1321" s="9">
        <f t="shared" si="62"/>
        <v>0</v>
      </c>
      <c r="H1321" s="10" t="str">
        <f t="shared" si="60"/>
        <v/>
      </c>
      <c r="I1321" s="2" t="str">
        <f t="shared" si="61"/>
        <v/>
      </c>
    </row>
    <row r="1322" spans="1:9">
      <c r="A1322" t="s">
        <v>1326</v>
      </c>
      <c r="B1322" s="2">
        <v>8.4653979000000004E-2</v>
      </c>
      <c r="C1322" s="2">
        <v>8.7661799999999998E-2</v>
      </c>
      <c r="D1322" s="2">
        <v>8.3364915999999997E-2</v>
      </c>
      <c r="E1322" s="2">
        <v>8.6802423000000004E-2</v>
      </c>
      <c r="F1322">
        <v>177027200</v>
      </c>
      <c r="G1322" s="9">
        <f t="shared" si="62"/>
        <v>2.5378835304456873</v>
      </c>
      <c r="H1322" s="10">
        <f t="shared" si="60"/>
        <v>2.5378835304456873</v>
      </c>
      <c r="I1322" s="2" t="str">
        <f t="shared" si="61"/>
        <v/>
      </c>
    </row>
    <row r="1323" spans="1:9">
      <c r="A1323" t="s">
        <v>1327</v>
      </c>
      <c r="B1323" s="2">
        <v>8.6802472000000006E-2</v>
      </c>
      <c r="C1323" s="2">
        <v>8.8521225999999995E-2</v>
      </c>
      <c r="D1323" s="2">
        <v>8.6372779999999996E-2</v>
      </c>
      <c r="E1323" s="2">
        <v>8.7232158000000004E-2</v>
      </c>
      <c r="F1323">
        <v>101337600</v>
      </c>
      <c r="G1323" s="9">
        <f t="shared" si="62"/>
        <v>0.49507258570420387</v>
      </c>
      <c r="H1323" s="10">
        <f t="shared" si="60"/>
        <v>0.49507258570420387</v>
      </c>
      <c r="I1323" s="2" t="str">
        <f t="shared" si="61"/>
        <v/>
      </c>
    </row>
    <row r="1324" spans="1:9">
      <c r="A1324" t="s">
        <v>1328</v>
      </c>
      <c r="B1324" s="2">
        <v>8.7232116999999998E-2</v>
      </c>
      <c r="C1324" s="2">
        <v>8.7232116999999998E-2</v>
      </c>
      <c r="D1324" s="2">
        <v>8.5083677999999996E-2</v>
      </c>
      <c r="E1324" s="2">
        <v>8.5083677999999996E-2</v>
      </c>
      <c r="F1324">
        <v>96185600</v>
      </c>
      <c r="G1324" s="9">
        <f t="shared" si="62"/>
        <v>-2.4629449153373097</v>
      </c>
      <c r="H1324" s="10" t="str">
        <f t="shared" si="60"/>
        <v/>
      </c>
      <c r="I1324" s="2">
        <f t="shared" si="61"/>
        <v>-2.4629449153373097</v>
      </c>
    </row>
    <row r="1325" spans="1:9">
      <c r="A1325" t="s">
        <v>1329</v>
      </c>
      <c r="B1325" s="2">
        <v>8.5083695000000001E-2</v>
      </c>
      <c r="C1325" s="2">
        <v>8.551338E-2</v>
      </c>
      <c r="D1325" s="2">
        <v>8.4654003000000005E-2</v>
      </c>
      <c r="E1325" s="2">
        <v>8.4654003000000005E-2</v>
      </c>
      <c r="F1325">
        <v>75488000</v>
      </c>
      <c r="G1325" s="9">
        <f t="shared" si="62"/>
        <v>-0.50500285142820278</v>
      </c>
      <c r="H1325" s="10" t="str">
        <f t="shared" si="60"/>
        <v/>
      </c>
      <c r="I1325" s="2">
        <f t="shared" si="61"/>
        <v>-0.50500285142820278</v>
      </c>
    </row>
    <row r="1326" spans="1:9">
      <c r="A1326" t="s">
        <v>1330</v>
      </c>
      <c r="B1326" s="2">
        <v>8.4654014E-2</v>
      </c>
      <c r="C1326" s="2">
        <v>8.5513390999999994E-2</v>
      </c>
      <c r="D1326" s="2">
        <v>8.4224328000000001E-2</v>
      </c>
      <c r="E1326" s="2">
        <v>8.5513390999999994E-2</v>
      </c>
      <c r="F1326">
        <v>103062400</v>
      </c>
      <c r="G1326" s="9">
        <f t="shared" si="62"/>
        <v>1.0151770377592053</v>
      </c>
      <c r="H1326" s="10">
        <f t="shared" si="60"/>
        <v>1.0151770377592053</v>
      </c>
      <c r="I1326" s="2" t="str">
        <f t="shared" si="61"/>
        <v/>
      </c>
    </row>
    <row r="1327" spans="1:9">
      <c r="A1327" t="s">
        <v>1331</v>
      </c>
      <c r="B1327" s="2">
        <v>8.5513363999999994E-2</v>
      </c>
      <c r="C1327" s="2">
        <v>8.6372741000000003E-2</v>
      </c>
      <c r="D1327" s="2">
        <v>8.5083677999999996E-2</v>
      </c>
      <c r="E1327" s="2">
        <v>8.5083677999999996E-2</v>
      </c>
      <c r="F1327">
        <v>85680000</v>
      </c>
      <c r="G1327" s="9">
        <f t="shared" si="62"/>
        <v>-0.5025096010986142</v>
      </c>
      <c r="H1327" s="10" t="str">
        <f t="shared" si="60"/>
        <v/>
      </c>
      <c r="I1327" s="2">
        <f t="shared" si="61"/>
        <v>-0.5025096010986142</v>
      </c>
    </row>
    <row r="1328" spans="1:9">
      <c r="A1328" t="s">
        <v>1332</v>
      </c>
      <c r="B1328" s="2">
        <v>8.5083677999999996E-2</v>
      </c>
      <c r="C1328" s="2">
        <v>8.5943055000000004E-2</v>
      </c>
      <c r="D1328" s="2">
        <v>8.3794616000000002E-2</v>
      </c>
      <c r="E1328" s="2">
        <v>8.5083677999999996E-2</v>
      </c>
      <c r="F1328">
        <v>115964800</v>
      </c>
      <c r="G1328" s="9">
        <f t="shared" si="62"/>
        <v>0</v>
      </c>
      <c r="H1328" s="10" t="str">
        <f t="shared" si="60"/>
        <v/>
      </c>
      <c r="I1328" s="2" t="str">
        <f t="shared" si="61"/>
        <v/>
      </c>
    </row>
    <row r="1329" spans="1:9">
      <c r="A1329" t="s">
        <v>1333</v>
      </c>
      <c r="B1329" s="2">
        <v>8.5083682999999993E-2</v>
      </c>
      <c r="C1329" s="2">
        <v>9.0240712000000001E-2</v>
      </c>
      <c r="D1329" s="2">
        <v>8.5083682999999993E-2</v>
      </c>
      <c r="E1329" s="2">
        <v>8.9810251999999993E-2</v>
      </c>
      <c r="F1329">
        <v>384854400</v>
      </c>
      <c r="G1329" s="9">
        <f t="shared" si="62"/>
        <v>5.5552064874299356</v>
      </c>
      <c r="H1329" s="10">
        <f t="shared" si="60"/>
        <v>5.5552064874299356</v>
      </c>
      <c r="I1329" s="2" t="str">
        <f t="shared" si="61"/>
        <v/>
      </c>
    </row>
    <row r="1330" spans="1:9">
      <c r="A1330" t="s">
        <v>1334</v>
      </c>
      <c r="B1330" s="2">
        <v>8.9380539999999994E-2</v>
      </c>
      <c r="C1330" s="2">
        <v>8.9380539999999994E-2</v>
      </c>
      <c r="D1330" s="2">
        <v>8.7232095999999995E-2</v>
      </c>
      <c r="E1330" s="2">
        <v>8.9380539999999994E-2</v>
      </c>
      <c r="F1330">
        <v>118720000</v>
      </c>
      <c r="G1330" s="9">
        <f t="shared" si="62"/>
        <v>-0.4784665340878887</v>
      </c>
      <c r="H1330" s="10" t="str">
        <f t="shared" si="60"/>
        <v/>
      </c>
      <c r="I1330" s="2">
        <f t="shared" si="61"/>
        <v>-0.4784665340878887</v>
      </c>
    </row>
    <row r="1331" spans="1:9">
      <c r="A1331" t="s">
        <v>1335</v>
      </c>
      <c r="B1331" s="2">
        <v>8.9380583E-2</v>
      </c>
      <c r="C1331" s="2">
        <v>9.3678235999999998E-2</v>
      </c>
      <c r="D1331" s="2">
        <v>8.8950892000000004E-2</v>
      </c>
      <c r="E1331" s="2">
        <v>9.2389174000000004E-2</v>
      </c>
      <c r="F1331">
        <v>249356800</v>
      </c>
      <c r="G1331" s="9">
        <f t="shared" si="62"/>
        <v>3.3660951254042661</v>
      </c>
      <c r="H1331" s="10">
        <f t="shared" si="60"/>
        <v>3.3660951254042661</v>
      </c>
      <c r="I1331" s="2" t="str">
        <f t="shared" si="61"/>
        <v/>
      </c>
    </row>
    <row r="1332" spans="1:9">
      <c r="A1332" t="s">
        <v>1336</v>
      </c>
      <c r="B1332" s="2">
        <v>9.2389127000000001E-2</v>
      </c>
      <c r="C1332" s="2">
        <v>9.3678188999999995E-2</v>
      </c>
      <c r="D1332" s="2">
        <v>9.0670373999999998E-2</v>
      </c>
      <c r="E1332" s="2">
        <v>9.1100058999999997E-2</v>
      </c>
      <c r="F1332">
        <v>189884800</v>
      </c>
      <c r="G1332" s="9">
        <f t="shared" si="62"/>
        <v>-1.3953095846489625</v>
      </c>
      <c r="H1332" s="10" t="str">
        <f t="shared" si="60"/>
        <v/>
      </c>
      <c r="I1332" s="2">
        <f t="shared" si="61"/>
        <v>-1.3953095846489625</v>
      </c>
    </row>
    <row r="1333" spans="1:9">
      <c r="A1333" t="s">
        <v>1337</v>
      </c>
      <c r="B1333" s="2">
        <v>9.6256332E-2</v>
      </c>
      <c r="C1333" s="2">
        <v>0.10184228300000001</v>
      </c>
      <c r="D1333" s="2">
        <v>9.6256332E-2</v>
      </c>
      <c r="E1333" s="2">
        <v>9.7115702999999998E-2</v>
      </c>
      <c r="F1333">
        <v>904131200</v>
      </c>
      <c r="G1333" s="9">
        <f t="shared" si="62"/>
        <v>6.6033371065105468</v>
      </c>
      <c r="H1333" s="10">
        <f t="shared" si="60"/>
        <v>6.6033371065105468</v>
      </c>
      <c r="I1333" s="2" t="str">
        <f t="shared" si="61"/>
        <v/>
      </c>
    </row>
    <row r="1334" spans="1:9">
      <c r="A1334" t="s">
        <v>1338</v>
      </c>
      <c r="B1334" s="2">
        <v>9.7115724E-2</v>
      </c>
      <c r="C1334" s="2">
        <v>9.8834478000000003E-2</v>
      </c>
      <c r="D1334" s="2">
        <v>9.4537599E-2</v>
      </c>
      <c r="E1334" s="2">
        <v>9.4967290999999995E-2</v>
      </c>
      <c r="F1334">
        <v>260377600</v>
      </c>
      <c r="G1334" s="9">
        <f t="shared" si="62"/>
        <v>-2.2122189652480841</v>
      </c>
      <c r="H1334" s="10" t="str">
        <f t="shared" si="60"/>
        <v/>
      </c>
      <c r="I1334" s="2">
        <f t="shared" si="61"/>
        <v>-2.2122189652480841</v>
      </c>
    </row>
    <row r="1335" spans="1:9">
      <c r="A1335" t="s">
        <v>1339</v>
      </c>
      <c r="B1335" s="2">
        <v>9.4967290999999995E-2</v>
      </c>
      <c r="C1335" s="2">
        <v>9.4967290999999995E-2</v>
      </c>
      <c r="D1335" s="2">
        <v>9.0670406999999995E-2</v>
      </c>
      <c r="E1335" s="2">
        <v>9.1959469000000002E-2</v>
      </c>
      <c r="F1335">
        <v>294313600</v>
      </c>
      <c r="G1335" s="9">
        <f t="shared" si="62"/>
        <v>-3.1672189111933218</v>
      </c>
      <c r="H1335" s="10" t="str">
        <f t="shared" si="60"/>
        <v/>
      </c>
      <c r="I1335" s="2">
        <f t="shared" si="61"/>
        <v>-3.1672189111933218</v>
      </c>
    </row>
    <row r="1336" spans="1:9">
      <c r="A1336" t="s">
        <v>1340</v>
      </c>
      <c r="B1336" s="2">
        <v>9.1959421999999999E-2</v>
      </c>
      <c r="C1336" s="2">
        <v>9.5826618000000002E-2</v>
      </c>
      <c r="D1336" s="2">
        <v>9.1959421999999999E-2</v>
      </c>
      <c r="E1336" s="2">
        <v>9.5826618000000002E-2</v>
      </c>
      <c r="F1336">
        <v>281075200</v>
      </c>
      <c r="G1336" s="9">
        <f t="shared" si="62"/>
        <v>4.2052754784828092</v>
      </c>
      <c r="H1336" s="10">
        <f t="shared" si="60"/>
        <v>4.2052754784828092</v>
      </c>
      <c r="I1336" s="2" t="str">
        <f t="shared" si="61"/>
        <v/>
      </c>
    </row>
    <row r="1337" spans="1:9">
      <c r="A1337" t="s">
        <v>1341</v>
      </c>
      <c r="B1337" s="2">
        <v>9.5826647000000001E-2</v>
      </c>
      <c r="C1337" s="2">
        <v>9.8834456000000001E-2</v>
      </c>
      <c r="D1337" s="2">
        <v>9.5826647000000001E-2</v>
      </c>
      <c r="E1337" s="2">
        <v>9.7115702999999998E-2</v>
      </c>
      <c r="F1337">
        <v>222140800</v>
      </c>
      <c r="G1337" s="9">
        <f t="shared" si="62"/>
        <v>1.3452264380237184</v>
      </c>
      <c r="H1337" s="10">
        <f t="shared" si="60"/>
        <v>1.3452264380237184</v>
      </c>
      <c r="I1337" s="2" t="str">
        <f t="shared" si="61"/>
        <v/>
      </c>
    </row>
    <row r="1338" spans="1:9">
      <c r="A1338" t="s">
        <v>1342</v>
      </c>
      <c r="B1338" s="2">
        <v>9.7115702999999998E-2</v>
      </c>
      <c r="C1338" s="2">
        <v>9.9693839000000006E-2</v>
      </c>
      <c r="D1338" s="2">
        <v>9.7115702999999998E-2</v>
      </c>
      <c r="E1338" s="2">
        <v>9.7115702999999998E-2</v>
      </c>
      <c r="F1338">
        <v>219004800</v>
      </c>
      <c r="G1338" s="9">
        <f t="shared" si="62"/>
        <v>0</v>
      </c>
      <c r="H1338" s="10" t="str">
        <f t="shared" si="60"/>
        <v/>
      </c>
      <c r="I1338" s="2" t="str">
        <f t="shared" si="61"/>
        <v/>
      </c>
    </row>
    <row r="1339" spans="1:9">
      <c r="A1339" t="s">
        <v>1343</v>
      </c>
      <c r="B1339" s="2">
        <v>9.7115702999999998E-2</v>
      </c>
      <c r="C1339" s="2">
        <v>9.7975085000000003E-2</v>
      </c>
      <c r="D1339" s="2">
        <v>9.6256332E-2</v>
      </c>
      <c r="E1339" s="2">
        <v>9.7115702999999998E-2</v>
      </c>
      <c r="F1339">
        <v>187801600</v>
      </c>
      <c r="G1339" s="9">
        <f t="shared" si="62"/>
        <v>0</v>
      </c>
      <c r="H1339" s="10" t="str">
        <f t="shared" si="60"/>
        <v/>
      </c>
      <c r="I1339" s="2" t="str">
        <f t="shared" si="61"/>
        <v/>
      </c>
    </row>
    <row r="1340" spans="1:9">
      <c r="A1340" t="s">
        <v>1344</v>
      </c>
      <c r="B1340" s="2">
        <v>9.7115723000000001E-2</v>
      </c>
      <c r="C1340" s="2">
        <v>9.7115723000000001E-2</v>
      </c>
      <c r="D1340" s="2">
        <v>9.2818843999999998E-2</v>
      </c>
      <c r="E1340" s="2">
        <v>9.3678221000000006E-2</v>
      </c>
      <c r="F1340">
        <v>222723200</v>
      </c>
      <c r="G1340" s="9">
        <f t="shared" si="62"/>
        <v>-3.5395738215476773</v>
      </c>
      <c r="H1340" s="10" t="str">
        <f t="shared" si="60"/>
        <v/>
      </c>
      <c r="I1340" s="2">
        <f t="shared" si="61"/>
        <v>-3.5395738215476773</v>
      </c>
    </row>
    <row r="1341" spans="1:9">
      <c r="A1341" t="s">
        <v>1345</v>
      </c>
      <c r="B1341" s="2">
        <v>9.3678221000000006E-2</v>
      </c>
      <c r="C1341" s="2">
        <v>9.4107912000000002E-2</v>
      </c>
      <c r="D1341" s="2">
        <v>9.0240714E-2</v>
      </c>
      <c r="E1341" s="2">
        <v>9.3678221000000006E-2</v>
      </c>
      <c r="F1341">
        <v>325292800</v>
      </c>
      <c r="G1341" s="9">
        <f t="shared" si="62"/>
        <v>0</v>
      </c>
      <c r="H1341" s="10" t="str">
        <f t="shared" si="60"/>
        <v/>
      </c>
      <c r="I1341" s="2" t="str">
        <f t="shared" si="61"/>
        <v/>
      </c>
    </row>
    <row r="1342" spans="1:9">
      <c r="A1342" t="s">
        <v>1346</v>
      </c>
      <c r="B1342" s="2">
        <v>9.3678226000000003E-2</v>
      </c>
      <c r="C1342" s="2">
        <v>9.4967293999999994E-2</v>
      </c>
      <c r="D1342" s="2">
        <v>9.2389162999999996E-2</v>
      </c>
      <c r="E1342" s="2">
        <v>9.2818848999999995E-2</v>
      </c>
      <c r="F1342">
        <v>211075200</v>
      </c>
      <c r="G1342" s="9">
        <f t="shared" si="62"/>
        <v>-0.91736584109556374</v>
      </c>
      <c r="H1342" s="10" t="str">
        <f t="shared" si="60"/>
        <v/>
      </c>
      <c r="I1342" s="2">
        <f t="shared" si="61"/>
        <v>-0.91736584109556374</v>
      </c>
    </row>
    <row r="1343" spans="1:9">
      <c r="A1343" t="s">
        <v>1347</v>
      </c>
      <c r="B1343" s="2">
        <v>9.2818845999999997E-2</v>
      </c>
      <c r="C1343" s="2">
        <v>9.2818845999999997E-2</v>
      </c>
      <c r="D1343" s="2">
        <v>9.1529783000000003E-2</v>
      </c>
      <c r="E1343" s="2">
        <v>9.1959469000000002E-2</v>
      </c>
      <c r="F1343">
        <v>125955200</v>
      </c>
      <c r="G1343" s="9">
        <f t="shared" si="62"/>
        <v>-0.92586797752684158</v>
      </c>
      <c r="H1343" s="10" t="str">
        <f t="shared" si="60"/>
        <v/>
      </c>
      <c r="I1343" s="2">
        <f t="shared" si="61"/>
        <v>-0.92586797752684158</v>
      </c>
    </row>
    <row r="1344" spans="1:9">
      <c r="A1344" t="s">
        <v>1348</v>
      </c>
      <c r="B1344" s="2">
        <v>9.1959468000000003E-2</v>
      </c>
      <c r="C1344" s="2">
        <v>9.4537598E-2</v>
      </c>
      <c r="D1344" s="2">
        <v>9.0240714E-2</v>
      </c>
      <c r="E1344" s="2">
        <v>9.3678221000000006E-2</v>
      </c>
      <c r="F1344">
        <v>120131200</v>
      </c>
      <c r="G1344" s="9">
        <f t="shared" si="62"/>
        <v>1.8690321058726467</v>
      </c>
      <c r="H1344" s="10">
        <f t="shared" si="60"/>
        <v>1.8690321058726467</v>
      </c>
      <c r="I1344" s="2" t="str">
        <f t="shared" si="61"/>
        <v/>
      </c>
    </row>
    <row r="1345" spans="1:9">
      <c r="A1345" t="s">
        <v>1349</v>
      </c>
      <c r="B1345" s="2">
        <v>9.3678223000000005E-2</v>
      </c>
      <c r="C1345" s="2">
        <v>9.5396975999999994E-2</v>
      </c>
      <c r="D1345" s="2">
        <v>9.3678223000000005E-2</v>
      </c>
      <c r="E1345" s="2">
        <v>9.4967290999999995E-2</v>
      </c>
      <c r="F1345">
        <v>193222400</v>
      </c>
      <c r="G1345" s="9">
        <f t="shared" si="62"/>
        <v>1.3760615714510518</v>
      </c>
      <c r="H1345" s="10">
        <f t="shared" si="60"/>
        <v>1.3760615714510518</v>
      </c>
      <c r="I1345" s="2" t="str">
        <f t="shared" si="61"/>
        <v/>
      </c>
    </row>
    <row r="1346" spans="1:9">
      <c r="A1346" t="s">
        <v>1350</v>
      </c>
      <c r="B1346" s="2">
        <v>9.4967284999999999E-2</v>
      </c>
      <c r="C1346" s="2">
        <v>9.5396969999999998E-2</v>
      </c>
      <c r="D1346" s="2">
        <v>9.2389154000000001E-2</v>
      </c>
      <c r="E1346" s="2">
        <v>9.3248530999999996E-2</v>
      </c>
      <c r="F1346">
        <v>135318400</v>
      </c>
      <c r="G1346" s="9">
        <f t="shared" si="62"/>
        <v>-1.8098441915122121</v>
      </c>
      <c r="H1346" s="10" t="str">
        <f t="shared" ref="H1346:H1409" si="63">IF(G1346&gt;0,G1346,"")</f>
        <v/>
      </c>
      <c r="I1346" s="2">
        <f t="shared" ref="I1346:I1409" si="64">IF(G1346&lt;0,G1346,"")</f>
        <v>-1.8098441915122121</v>
      </c>
    </row>
    <row r="1347" spans="1:9">
      <c r="A1347" t="s">
        <v>1351</v>
      </c>
      <c r="B1347" s="2">
        <v>9.3248536000000007E-2</v>
      </c>
      <c r="C1347" s="2">
        <v>9.4107912000000002E-2</v>
      </c>
      <c r="D1347" s="2">
        <v>9.2389158999999998E-2</v>
      </c>
      <c r="E1347" s="2">
        <v>9.3678221000000006E-2</v>
      </c>
      <c r="F1347">
        <v>109984000</v>
      </c>
      <c r="G1347" s="9">
        <f t="shared" si="62"/>
        <v>0.46080082484088719</v>
      </c>
      <c r="H1347" s="10">
        <f t="shared" si="63"/>
        <v>0.46080082484088719</v>
      </c>
      <c r="I1347" s="2" t="str">
        <f t="shared" si="64"/>
        <v/>
      </c>
    </row>
    <row r="1348" spans="1:9">
      <c r="A1348" t="s">
        <v>1352</v>
      </c>
      <c r="B1348" s="2">
        <v>9.3678226000000003E-2</v>
      </c>
      <c r="C1348" s="2">
        <v>9.4537601999999998E-2</v>
      </c>
      <c r="D1348" s="2">
        <v>9.2818848999999995E-2</v>
      </c>
      <c r="E1348" s="2">
        <v>9.2818848999999995E-2</v>
      </c>
      <c r="F1348">
        <v>75667200</v>
      </c>
      <c r="G1348" s="9">
        <f t="shared" ref="G1348:G1411" si="65">(E1348-E1347)/E1347*100</f>
        <v>-0.91736584109556374</v>
      </c>
      <c r="H1348" s="10" t="str">
        <f t="shared" si="63"/>
        <v/>
      </c>
      <c r="I1348" s="2">
        <f t="shared" si="64"/>
        <v>-0.91736584109556374</v>
      </c>
    </row>
    <row r="1349" spans="1:9">
      <c r="A1349" t="s">
        <v>1353</v>
      </c>
      <c r="B1349" s="2">
        <v>9.2818859000000004E-2</v>
      </c>
      <c r="C1349" s="2">
        <v>9.3678235999999998E-2</v>
      </c>
      <c r="D1349" s="2">
        <v>9.1959481999999995E-2</v>
      </c>
      <c r="E1349" s="2">
        <v>9.2389174000000004E-2</v>
      </c>
      <c r="F1349">
        <v>84963200</v>
      </c>
      <c r="G1349" s="9">
        <f t="shared" si="65"/>
        <v>-0.46291782825274047</v>
      </c>
      <c r="H1349" s="10" t="str">
        <f t="shared" si="63"/>
        <v/>
      </c>
      <c r="I1349" s="2">
        <f t="shared" si="64"/>
        <v>-0.46291782825274047</v>
      </c>
    </row>
    <row r="1350" spans="1:9">
      <c r="A1350" t="s">
        <v>1354</v>
      </c>
      <c r="B1350" s="2">
        <v>9.2389150000000003E-2</v>
      </c>
      <c r="C1350" s="2">
        <v>9.4537589000000005E-2</v>
      </c>
      <c r="D1350" s="2">
        <v>9.2389150000000003E-2</v>
      </c>
      <c r="E1350" s="2">
        <v>9.4107904000000006E-2</v>
      </c>
      <c r="F1350">
        <v>131398400</v>
      </c>
      <c r="G1350" s="9">
        <f t="shared" si="65"/>
        <v>1.8603153655210745</v>
      </c>
      <c r="H1350" s="10">
        <f t="shared" si="63"/>
        <v>1.8603153655210745</v>
      </c>
      <c r="I1350" s="2" t="str">
        <f t="shared" si="64"/>
        <v/>
      </c>
    </row>
    <row r="1351" spans="1:9">
      <c r="A1351" t="s">
        <v>1355</v>
      </c>
      <c r="B1351" s="2">
        <v>9.4107892999999998E-2</v>
      </c>
      <c r="C1351" s="2">
        <v>9.7975085000000003E-2</v>
      </c>
      <c r="D1351" s="2">
        <v>9.4107892999999998E-2</v>
      </c>
      <c r="E1351" s="2">
        <v>9.7115702999999998E-2</v>
      </c>
      <c r="F1351">
        <v>210828800</v>
      </c>
      <c r="G1351" s="9">
        <f t="shared" si="65"/>
        <v>3.1961172995628417</v>
      </c>
      <c r="H1351" s="10">
        <f t="shared" si="63"/>
        <v>3.1961172995628417</v>
      </c>
      <c r="I1351" s="2" t="str">
        <f t="shared" si="64"/>
        <v/>
      </c>
    </row>
    <row r="1352" spans="1:9">
      <c r="A1352" t="s">
        <v>1356</v>
      </c>
      <c r="B1352" s="2">
        <v>9.7115714000000006E-2</v>
      </c>
      <c r="C1352" s="2">
        <v>0.100123541</v>
      </c>
      <c r="D1352" s="2">
        <v>9.6256342999999994E-2</v>
      </c>
      <c r="E1352" s="2">
        <v>9.9693850000000001E-2</v>
      </c>
      <c r="F1352">
        <v>270099200</v>
      </c>
      <c r="G1352" s="9">
        <f t="shared" si="65"/>
        <v>2.6547169204963721</v>
      </c>
      <c r="H1352" s="10">
        <f t="shared" si="63"/>
        <v>2.6547169204963721</v>
      </c>
      <c r="I1352" s="2" t="str">
        <f t="shared" si="64"/>
        <v/>
      </c>
    </row>
    <row r="1353" spans="1:9">
      <c r="A1353" t="s">
        <v>1357</v>
      </c>
      <c r="B1353" s="2">
        <v>9.9693836999999993E-2</v>
      </c>
      <c r="C1353" s="2">
        <v>0.102702421</v>
      </c>
      <c r="D1353" s="2">
        <v>9.8834455000000002E-2</v>
      </c>
      <c r="E1353" s="2">
        <v>0.102272741</v>
      </c>
      <c r="F1353">
        <v>247676800</v>
      </c>
      <c r="G1353" s="9">
        <f t="shared" si="65"/>
        <v>2.5868105204082297</v>
      </c>
      <c r="H1353" s="10">
        <f t="shared" si="63"/>
        <v>2.5868105204082297</v>
      </c>
      <c r="I1353" s="2" t="str">
        <f t="shared" si="64"/>
        <v/>
      </c>
    </row>
    <row r="1354" spans="1:9">
      <c r="A1354" t="s">
        <v>1358</v>
      </c>
      <c r="B1354" s="2">
        <v>0.102702423</v>
      </c>
      <c r="C1354" s="2">
        <v>0.10571025000000001</v>
      </c>
      <c r="D1354" s="2">
        <v>0.102702423</v>
      </c>
      <c r="E1354" s="2">
        <v>0.104421176</v>
      </c>
      <c r="F1354">
        <v>273548800</v>
      </c>
      <c r="G1354" s="9">
        <f t="shared" si="65"/>
        <v>2.1006917180404936</v>
      </c>
      <c r="H1354" s="10">
        <f t="shared" si="63"/>
        <v>2.1006917180404936</v>
      </c>
      <c r="I1354" s="2" t="str">
        <f t="shared" si="64"/>
        <v/>
      </c>
    </row>
    <row r="1355" spans="1:9">
      <c r="A1355" t="s">
        <v>1359</v>
      </c>
      <c r="B1355" s="2">
        <v>0.104421192</v>
      </c>
      <c r="C1355" s="2">
        <v>0.10742902</v>
      </c>
      <c r="D1355" s="2">
        <v>0.101842299</v>
      </c>
      <c r="E1355" s="2">
        <v>0.10270243900000001</v>
      </c>
      <c r="F1355">
        <v>327868800</v>
      </c>
      <c r="G1355" s="9">
        <f t="shared" si="65"/>
        <v>-1.6459659485160347</v>
      </c>
      <c r="H1355" s="10" t="str">
        <f t="shared" si="63"/>
        <v/>
      </c>
      <c r="I1355" s="2">
        <f t="shared" si="64"/>
        <v>-1.6459659485160347</v>
      </c>
    </row>
    <row r="1356" spans="1:9">
      <c r="A1356" t="s">
        <v>1360</v>
      </c>
      <c r="B1356" s="2">
        <v>0.102702446</v>
      </c>
      <c r="C1356" s="2">
        <v>0.10442120000000001</v>
      </c>
      <c r="D1356" s="2">
        <v>0.100982924</v>
      </c>
      <c r="E1356" s="2">
        <v>0.10184230700000001</v>
      </c>
      <c r="F1356">
        <v>261475200</v>
      </c>
      <c r="G1356" s="9">
        <f t="shared" si="65"/>
        <v>-0.83749909775755127</v>
      </c>
      <c r="H1356" s="10" t="str">
        <f t="shared" si="63"/>
        <v/>
      </c>
      <c r="I1356" s="2">
        <f t="shared" si="64"/>
        <v>-0.83749909775755127</v>
      </c>
    </row>
    <row r="1357" spans="1:9">
      <c r="A1357" t="s">
        <v>1361</v>
      </c>
      <c r="B1357" s="2">
        <v>0.101842302</v>
      </c>
      <c r="C1357" s="2">
        <v>0.108288394</v>
      </c>
      <c r="D1357" s="2">
        <v>0.101412611</v>
      </c>
      <c r="E1357" s="2">
        <v>0.107858703</v>
      </c>
      <c r="F1357">
        <v>458371200</v>
      </c>
      <c r="G1357" s="9">
        <f t="shared" si="65"/>
        <v>5.9075605975815071</v>
      </c>
      <c r="H1357" s="10">
        <f t="shared" si="63"/>
        <v>5.9075605975815071</v>
      </c>
      <c r="I1357" s="2" t="str">
        <f t="shared" si="64"/>
        <v/>
      </c>
    </row>
    <row r="1358" spans="1:9">
      <c r="A1358" t="s">
        <v>1362</v>
      </c>
      <c r="B1358" s="2">
        <v>0.10785873</v>
      </c>
      <c r="C1358" s="2">
        <v>0.112155621</v>
      </c>
      <c r="D1358" s="2">
        <v>0.10785873</v>
      </c>
      <c r="E1358" s="2">
        <v>0.110866547</v>
      </c>
      <c r="F1358">
        <v>261072000</v>
      </c>
      <c r="G1358" s="9">
        <f t="shared" si="65"/>
        <v>2.7886891983116056</v>
      </c>
      <c r="H1358" s="10">
        <f t="shared" si="63"/>
        <v>2.7886891983116056</v>
      </c>
      <c r="I1358" s="2" t="str">
        <f t="shared" si="64"/>
        <v/>
      </c>
    </row>
    <row r="1359" spans="1:9">
      <c r="A1359" t="s">
        <v>1363</v>
      </c>
      <c r="B1359" s="2">
        <v>0.11086652299999999</v>
      </c>
      <c r="C1359" s="2">
        <v>0.112585277</v>
      </c>
      <c r="D1359" s="2">
        <v>0.10914776900000001</v>
      </c>
      <c r="E1359" s="2">
        <v>0.110007152</v>
      </c>
      <c r="F1359">
        <v>145532800</v>
      </c>
      <c r="G1359" s="9">
        <f t="shared" si="65"/>
        <v>-0.77516169056839024</v>
      </c>
      <c r="H1359" s="10" t="str">
        <f t="shared" si="63"/>
        <v/>
      </c>
      <c r="I1359" s="2">
        <f t="shared" si="64"/>
        <v>-0.77516169056839024</v>
      </c>
    </row>
    <row r="1360" spans="1:9">
      <c r="A1360" t="s">
        <v>1364</v>
      </c>
      <c r="B1360" s="2">
        <v>0.110007122</v>
      </c>
      <c r="C1360" s="2">
        <v>0.110866493</v>
      </c>
      <c r="D1360" s="2">
        <v>9.2389135999999997E-2</v>
      </c>
      <c r="E1360" s="2">
        <v>0.107428998</v>
      </c>
      <c r="F1360">
        <v>132697600</v>
      </c>
      <c r="G1360" s="9">
        <f t="shared" si="65"/>
        <v>-2.3436239854659626</v>
      </c>
      <c r="H1360" s="10" t="str">
        <f t="shared" si="63"/>
        <v/>
      </c>
      <c r="I1360" s="2">
        <f t="shared" si="64"/>
        <v>-2.3436239854659626</v>
      </c>
    </row>
    <row r="1361" spans="1:9">
      <c r="A1361" t="s">
        <v>1365</v>
      </c>
      <c r="B1361" s="2">
        <v>0.107429015</v>
      </c>
      <c r="C1361" s="2">
        <v>0.108718078</v>
      </c>
      <c r="D1361" s="2">
        <v>0.103991508</v>
      </c>
      <c r="E1361" s="2">
        <v>0.103991508</v>
      </c>
      <c r="F1361">
        <v>137782400</v>
      </c>
      <c r="G1361" s="9">
        <f t="shared" si="65"/>
        <v>-3.199778517900727</v>
      </c>
      <c r="H1361" s="10" t="str">
        <f t="shared" si="63"/>
        <v/>
      </c>
      <c r="I1361" s="2">
        <f t="shared" si="64"/>
        <v>-3.199778517900727</v>
      </c>
    </row>
    <row r="1362" spans="1:9">
      <c r="A1362" t="s">
        <v>1366</v>
      </c>
      <c r="B1362" s="2">
        <v>0.103991508</v>
      </c>
      <c r="C1362" s="2">
        <v>0.103991508</v>
      </c>
      <c r="D1362" s="2">
        <v>0.10227275500000001</v>
      </c>
      <c r="E1362" s="2">
        <v>0.103991508</v>
      </c>
      <c r="F1362">
        <v>257936000</v>
      </c>
      <c r="G1362" s="9">
        <f t="shared" si="65"/>
        <v>0</v>
      </c>
      <c r="H1362" s="10" t="str">
        <f t="shared" si="63"/>
        <v/>
      </c>
      <c r="I1362" s="2" t="str">
        <f t="shared" si="64"/>
        <v/>
      </c>
    </row>
    <row r="1363" spans="1:9">
      <c r="A1363" t="s">
        <v>1367</v>
      </c>
      <c r="B1363" s="2">
        <v>0.103991502</v>
      </c>
      <c r="C1363" s="2">
        <v>0.106569627</v>
      </c>
      <c r="D1363" s="2">
        <v>0.103561811</v>
      </c>
      <c r="E1363" s="2">
        <v>0.104850873</v>
      </c>
      <c r="F1363">
        <v>93587200</v>
      </c>
      <c r="G1363" s="9">
        <f t="shared" si="65"/>
        <v>0.82637997710351585</v>
      </c>
      <c r="H1363" s="10">
        <f t="shared" si="63"/>
        <v>0.82637997710351585</v>
      </c>
      <c r="I1363" s="2" t="str">
        <f t="shared" si="64"/>
        <v/>
      </c>
    </row>
    <row r="1364" spans="1:9">
      <c r="A1364" t="s">
        <v>1368</v>
      </c>
      <c r="B1364" s="2">
        <v>0.10485085399999999</v>
      </c>
      <c r="C1364" s="2">
        <v>0.11172586700000001</v>
      </c>
      <c r="D1364" s="2">
        <v>0.10485085399999999</v>
      </c>
      <c r="E1364" s="2">
        <v>0.110436805</v>
      </c>
      <c r="F1364">
        <v>149340800</v>
      </c>
      <c r="G1364" s="9">
        <f t="shared" si="65"/>
        <v>5.3275016603819809</v>
      </c>
      <c r="H1364" s="10">
        <f t="shared" si="63"/>
        <v>5.3275016603819809</v>
      </c>
      <c r="I1364" s="2" t="str">
        <f t="shared" si="64"/>
        <v/>
      </c>
    </row>
    <row r="1365" spans="1:9">
      <c r="A1365" t="s">
        <v>1369</v>
      </c>
      <c r="B1365" s="2">
        <v>0.110866483</v>
      </c>
      <c r="C1365" s="2">
        <v>0.11430477</v>
      </c>
      <c r="D1365" s="2">
        <v>0.110866483</v>
      </c>
      <c r="E1365" s="2">
        <v>0.112155557</v>
      </c>
      <c r="F1365">
        <v>218534400</v>
      </c>
      <c r="G1365" s="9">
        <f t="shared" si="65"/>
        <v>1.5563217353127918</v>
      </c>
      <c r="H1365" s="10">
        <f t="shared" si="63"/>
        <v>1.5563217353127918</v>
      </c>
      <c r="I1365" s="2" t="str">
        <f t="shared" si="64"/>
        <v/>
      </c>
    </row>
    <row r="1366" spans="1:9">
      <c r="A1366" t="s">
        <v>1370</v>
      </c>
      <c r="B1366" s="2">
        <v>0.112155606</v>
      </c>
      <c r="C1366" s="2">
        <v>0.113014977</v>
      </c>
      <c r="D1366" s="2">
        <v>0.10742903600000001</v>
      </c>
      <c r="E1366" s="2">
        <v>0.108288407</v>
      </c>
      <c r="F1366">
        <v>198800000</v>
      </c>
      <c r="G1366" s="9">
        <f t="shared" si="65"/>
        <v>-3.4480235339565026</v>
      </c>
      <c r="H1366" s="10" t="str">
        <f t="shared" si="63"/>
        <v/>
      </c>
      <c r="I1366" s="2">
        <f t="shared" si="64"/>
        <v>-3.4480235339565026</v>
      </c>
    </row>
    <row r="1367" spans="1:9">
      <c r="A1367" t="s">
        <v>1371</v>
      </c>
      <c r="B1367" s="2">
        <v>0.10828842399999999</v>
      </c>
      <c r="C1367" s="2">
        <v>0.113874377</v>
      </c>
      <c r="D1367" s="2">
        <v>0.10828842399999999</v>
      </c>
      <c r="E1367" s="2">
        <v>0.113444686</v>
      </c>
      <c r="F1367">
        <v>233363200</v>
      </c>
      <c r="G1367" s="9">
        <f t="shared" si="65"/>
        <v>4.7616168183174024</v>
      </c>
      <c r="H1367" s="10">
        <f t="shared" si="63"/>
        <v>4.7616168183174024</v>
      </c>
      <c r="I1367" s="2" t="str">
        <f t="shared" si="64"/>
        <v/>
      </c>
    </row>
    <row r="1368" spans="1:9">
      <c r="A1368" t="s">
        <v>1372</v>
      </c>
      <c r="B1368" s="2">
        <v>0.11344464</v>
      </c>
      <c r="C1368" s="2">
        <v>0.115593853</v>
      </c>
      <c r="D1368" s="2">
        <v>0.11258525699999999</v>
      </c>
      <c r="E1368" s="2">
        <v>0.114734471</v>
      </c>
      <c r="F1368">
        <v>222499200</v>
      </c>
      <c r="G1368" s="9">
        <f t="shared" si="65"/>
        <v>1.1369285292040929</v>
      </c>
      <c r="H1368" s="10">
        <f t="shared" si="63"/>
        <v>1.1369285292040929</v>
      </c>
      <c r="I1368" s="2" t="str">
        <f t="shared" si="64"/>
        <v/>
      </c>
    </row>
    <row r="1369" spans="1:9">
      <c r="A1369" t="s">
        <v>1373</v>
      </c>
      <c r="B1369" s="2">
        <v>0.11473449099999999</v>
      </c>
      <c r="C1369" s="2">
        <v>0.125906396</v>
      </c>
      <c r="D1369" s="2">
        <v>0.11430481100000001</v>
      </c>
      <c r="E1369" s="2">
        <v>0.12504701300000001</v>
      </c>
      <c r="F1369">
        <v>400422400</v>
      </c>
      <c r="G1369" s="9">
        <f t="shared" si="65"/>
        <v>8.9881810672226035</v>
      </c>
      <c r="H1369" s="10">
        <f t="shared" si="63"/>
        <v>8.9881810672226035</v>
      </c>
      <c r="I1369" s="2" t="str">
        <f t="shared" si="64"/>
        <v/>
      </c>
    </row>
    <row r="1370" spans="1:9">
      <c r="A1370" t="s">
        <v>1374</v>
      </c>
      <c r="B1370" s="2">
        <v>0.12504699799999999</v>
      </c>
      <c r="C1370" s="2">
        <v>0.12547669</v>
      </c>
      <c r="D1370" s="2">
        <v>0.1211798</v>
      </c>
      <c r="E1370" s="2">
        <v>0.123757936</v>
      </c>
      <c r="F1370">
        <v>471766400</v>
      </c>
      <c r="G1370" s="9">
        <f t="shared" si="65"/>
        <v>-1.0308738842086642</v>
      </c>
      <c r="H1370" s="10" t="str">
        <f t="shared" si="63"/>
        <v/>
      </c>
      <c r="I1370" s="2">
        <f t="shared" si="64"/>
        <v>-1.0308738842086642</v>
      </c>
    </row>
    <row r="1371" spans="1:9">
      <c r="A1371" t="s">
        <v>1375</v>
      </c>
      <c r="B1371" s="2">
        <v>0.12375791899999999</v>
      </c>
      <c r="C1371" s="2">
        <v>0.12848525599999999</v>
      </c>
      <c r="D1371" s="2">
        <v>0.12375791899999999</v>
      </c>
      <c r="E1371" s="2">
        <v>0.126766503</v>
      </c>
      <c r="F1371">
        <v>482988800</v>
      </c>
      <c r="G1371" s="9">
        <f t="shared" si="65"/>
        <v>2.4310093536143036</v>
      </c>
      <c r="H1371" s="10">
        <f t="shared" si="63"/>
        <v>2.4310093536143036</v>
      </c>
      <c r="I1371" s="2" t="str">
        <f t="shared" si="64"/>
        <v/>
      </c>
    </row>
    <row r="1372" spans="1:9">
      <c r="A1372" t="s">
        <v>1376</v>
      </c>
      <c r="B1372" s="2">
        <v>0.12676652099999999</v>
      </c>
      <c r="C1372" s="2">
        <v>0.127196212</v>
      </c>
      <c r="D1372" s="2">
        <v>0.12246887400000001</v>
      </c>
      <c r="E1372" s="2">
        <v>0.123757936</v>
      </c>
      <c r="F1372">
        <v>222544000</v>
      </c>
      <c r="G1372" s="9">
        <f t="shared" si="65"/>
        <v>-2.373313871409708</v>
      </c>
      <c r="H1372" s="10" t="str">
        <f t="shared" si="63"/>
        <v/>
      </c>
      <c r="I1372" s="2">
        <f t="shared" si="64"/>
        <v>-2.373313871409708</v>
      </c>
    </row>
    <row r="1373" spans="1:9">
      <c r="A1373" t="s">
        <v>1377</v>
      </c>
      <c r="B1373" s="2">
        <v>0.123757936</v>
      </c>
      <c r="C1373" s="2">
        <v>0.124617307</v>
      </c>
      <c r="D1373" s="2">
        <v>0.12075012</v>
      </c>
      <c r="E1373" s="2">
        <v>0.123757936</v>
      </c>
      <c r="F1373">
        <v>319244800</v>
      </c>
      <c r="G1373" s="9">
        <f t="shared" si="65"/>
        <v>0</v>
      </c>
      <c r="H1373" s="10" t="str">
        <f t="shared" si="63"/>
        <v/>
      </c>
      <c r="I1373" s="2" t="str">
        <f t="shared" si="64"/>
        <v/>
      </c>
    </row>
    <row r="1374" spans="1:9">
      <c r="A1374" t="s">
        <v>1378</v>
      </c>
      <c r="B1374" s="2">
        <v>0.123757906</v>
      </c>
      <c r="C1374" s="2">
        <v>0.12547665899999999</v>
      </c>
      <c r="D1374" s="2">
        <v>0.122039153</v>
      </c>
      <c r="E1374" s="2">
        <v>0.12246884399999999</v>
      </c>
      <c r="F1374">
        <v>209507200</v>
      </c>
      <c r="G1374" s="9">
        <f t="shared" si="65"/>
        <v>-1.0416237064587159</v>
      </c>
      <c r="H1374" s="10" t="str">
        <f t="shared" si="63"/>
        <v/>
      </c>
      <c r="I1374" s="2">
        <f t="shared" si="64"/>
        <v>-1.0416237064587159</v>
      </c>
    </row>
    <row r="1375" spans="1:9">
      <c r="A1375" t="s">
        <v>1379</v>
      </c>
      <c r="B1375" s="2">
        <v>0.122468877</v>
      </c>
      <c r="C1375" s="2">
        <v>0.122468877</v>
      </c>
      <c r="D1375" s="2">
        <v>0.117742307</v>
      </c>
      <c r="E1375" s="2">
        <v>0.121609494</v>
      </c>
      <c r="F1375">
        <v>245795200</v>
      </c>
      <c r="G1375" s="9">
        <f t="shared" si="65"/>
        <v>-0.70168866785416451</v>
      </c>
      <c r="H1375" s="10" t="str">
        <f t="shared" si="63"/>
        <v/>
      </c>
      <c r="I1375" s="2">
        <f t="shared" si="64"/>
        <v>-0.70168866785416451</v>
      </c>
    </row>
    <row r="1376" spans="1:9">
      <c r="A1376" t="s">
        <v>1380</v>
      </c>
      <c r="B1376" s="2">
        <v>0.121609487</v>
      </c>
      <c r="C1376" s="2">
        <v>0.12805559</v>
      </c>
      <c r="D1376" s="2">
        <v>0.12032042499999999</v>
      </c>
      <c r="E1376" s="2">
        <v>0.12719620800000001</v>
      </c>
      <c r="F1376">
        <v>346729600</v>
      </c>
      <c r="G1376" s="9">
        <f t="shared" si="65"/>
        <v>4.5939784931594296</v>
      </c>
      <c r="H1376" s="10">
        <f t="shared" si="63"/>
        <v>4.5939784931594296</v>
      </c>
      <c r="I1376" s="2" t="str">
        <f t="shared" si="64"/>
        <v/>
      </c>
    </row>
    <row r="1377" spans="1:9">
      <c r="A1377" t="s">
        <v>1381</v>
      </c>
      <c r="B1377" s="2">
        <v>0.127196169</v>
      </c>
      <c r="C1377" s="2">
        <v>0.12891492199999999</v>
      </c>
      <c r="D1377" s="2">
        <v>0.122898512</v>
      </c>
      <c r="E1377" s="2">
        <v>0.126336798</v>
      </c>
      <c r="F1377">
        <v>220505600</v>
      </c>
      <c r="G1377" s="9">
        <f t="shared" si="65"/>
        <v>-0.67565693467843391</v>
      </c>
      <c r="H1377" s="10" t="str">
        <f t="shared" si="63"/>
        <v/>
      </c>
      <c r="I1377" s="2">
        <f t="shared" si="64"/>
        <v>-0.67565693467843391</v>
      </c>
    </row>
    <row r="1378" spans="1:9">
      <c r="A1378" t="s">
        <v>1382</v>
      </c>
      <c r="B1378" s="2">
        <v>0.12633683700000001</v>
      </c>
      <c r="C1378" s="2">
        <v>0.12762589899999999</v>
      </c>
      <c r="D1378" s="2">
        <v>0.12504699399999999</v>
      </c>
      <c r="E1378" s="2">
        <v>0.12719620800000001</v>
      </c>
      <c r="F1378">
        <v>139843200</v>
      </c>
      <c r="G1378" s="9">
        <f t="shared" si="65"/>
        <v>0.68025311200304828</v>
      </c>
      <c r="H1378" s="10">
        <f t="shared" si="63"/>
        <v>0.68025311200304828</v>
      </c>
      <c r="I1378" s="2" t="str">
        <f t="shared" si="64"/>
        <v/>
      </c>
    </row>
    <row r="1379" spans="1:9">
      <c r="A1379" t="s">
        <v>1383</v>
      </c>
      <c r="B1379" s="2">
        <v>0.12719619400000001</v>
      </c>
      <c r="C1379" s="2">
        <v>0.12719619400000001</v>
      </c>
      <c r="D1379" s="2">
        <v>0.125046981</v>
      </c>
      <c r="E1379" s="2">
        <v>0.126766503</v>
      </c>
      <c r="F1379">
        <v>84649600</v>
      </c>
      <c r="G1379" s="9">
        <f t="shared" si="65"/>
        <v>-0.33782846733921695</v>
      </c>
      <c r="H1379" s="10" t="str">
        <f t="shared" si="63"/>
        <v/>
      </c>
      <c r="I1379" s="2">
        <f t="shared" si="64"/>
        <v>-0.33782846733921695</v>
      </c>
    </row>
    <row r="1380" spans="1:9">
      <c r="A1380" t="s">
        <v>1384</v>
      </c>
      <c r="B1380" s="2">
        <v>0.12676646999999999</v>
      </c>
      <c r="C1380" s="2">
        <v>0.12891491299999999</v>
      </c>
      <c r="D1380" s="2">
        <v>0.12633679</v>
      </c>
      <c r="E1380" s="2">
        <v>0.12805554299999999</v>
      </c>
      <c r="F1380">
        <v>207132800</v>
      </c>
      <c r="G1380" s="9">
        <f t="shared" si="65"/>
        <v>1.0168616862452942</v>
      </c>
      <c r="H1380" s="10">
        <f t="shared" si="63"/>
        <v>1.0168616862452942</v>
      </c>
      <c r="I1380" s="2" t="str">
        <f t="shared" si="64"/>
        <v/>
      </c>
    </row>
    <row r="1381" spans="1:9">
      <c r="A1381" t="s">
        <v>1385</v>
      </c>
      <c r="B1381" s="2">
        <v>0.12805559</v>
      </c>
      <c r="C1381" s="2">
        <v>0.12805559</v>
      </c>
      <c r="D1381" s="2">
        <v>0.125476685</v>
      </c>
      <c r="E1381" s="2">
        <v>0.12719620800000001</v>
      </c>
      <c r="F1381">
        <v>101427200</v>
      </c>
      <c r="G1381" s="9">
        <f t="shared" si="65"/>
        <v>-0.67106427403926505</v>
      </c>
      <c r="H1381" s="10" t="str">
        <f t="shared" si="63"/>
        <v/>
      </c>
      <c r="I1381" s="2">
        <f t="shared" si="64"/>
        <v>-0.67106427403926505</v>
      </c>
    </row>
    <row r="1382" spans="1:9">
      <c r="A1382" t="s">
        <v>1386</v>
      </c>
      <c r="B1382" s="2">
        <v>0.12719620800000001</v>
      </c>
      <c r="C1382" s="2">
        <v>0.12805559</v>
      </c>
      <c r="D1382" s="2">
        <v>0.125476685</v>
      </c>
      <c r="E1382" s="2">
        <v>0.12719620800000001</v>
      </c>
      <c r="F1382">
        <v>127433600</v>
      </c>
      <c r="G1382" s="9">
        <f t="shared" si="65"/>
        <v>0</v>
      </c>
      <c r="H1382" s="10" t="str">
        <f t="shared" si="63"/>
        <v/>
      </c>
      <c r="I1382" s="2" t="str">
        <f t="shared" si="64"/>
        <v/>
      </c>
    </row>
    <row r="1383" spans="1:9">
      <c r="A1383" t="s">
        <v>1387</v>
      </c>
      <c r="B1383" s="2">
        <v>0.127196221</v>
      </c>
      <c r="C1383" s="2">
        <v>0.12848528300000001</v>
      </c>
      <c r="D1383" s="2">
        <v>0.12633685</v>
      </c>
      <c r="E1383" s="2">
        <v>0.12762591200000001</v>
      </c>
      <c r="F1383">
        <v>199248000</v>
      </c>
      <c r="G1383" s="9">
        <f t="shared" si="65"/>
        <v>0.33782768115225803</v>
      </c>
      <c r="H1383" s="10">
        <f t="shared" si="63"/>
        <v>0.33782768115225803</v>
      </c>
      <c r="I1383" s="2" t="str">
        <f t="shared" si="64"/>
        <v/>
      </c>
    </row>
    <row r="1384" spans="1:9">
      <c r="A1384" t="s">
        <v>1388</v>
      </c>
      <c r="B1384" s="2">
        <v>0.127625971</v>
      </c>
      <c r="C1384" s="2">
        <v>0.13106347900000001</v>
      </c>
      <c r="D1384" s="2">
        <v>0.127625971</v>
      </c>
      <c r="E1384" s="2">
        <v>0.13020409599999999</v>
      </c>
      <c r="F1384">
        <v>325897600</v>
      </c>
      <c r="G1384" s="9">
        <f t="shared" si="65"/>
        <v>2.0201101481648829</v>
      </c>
      <c r="H1384" s="10">
        <f t="shared" si="63"/>
        <v>2.0201101481648829</v>
      </c>
      <c r="I1384" s="2" t="str">
        <f t="shared" si="64"/>
        <v/>
      </c>
    </row>
    <row r="1385" spans="1:9">
      <c r="A1385" t="s">
        <v>1389</v>
      </c>
      <c r="B1385" s="2">
        <v>0.13020409399999999</v>
      </c>
      <c r="C1385" s="2">
        <v>0.133641602</v>
      </c>
      <c r="D1385" s="2">
        <v>0.129774414</v>
      </c>
      <c r="E1385" s="2">
        <v>0.13321191099999999</v>
      </c>
      <c r="F1385">
        <v>300652800</v>
      </c>
      <c r="G1385" s="9">
        <f t="shared" si="65"/>
        <v>2.310077096192118</v>
      </c>
      <c r="H1385" s="10">
        <f t="shared" si="63"/>
        <v>2.310077096192118</v>
      </c>
      <c r="I1385" s="2" t="str">
        <f t="shared" si="64"/>
        <v/>
      </c>
    </row>
    <row r="1386" spans="1:9">
      <c r="A1386" t="s">
        <v>1390</v>
      </c>
      <c r="B1386" s="2">
        <v>0.13321187900000001</v>
      </c>
      <c r="C1386" s="2">
        <v>0.13450095400000001</v>
      </c>
      <c r="D1386" s="2">
        <v>0.13235250800000001</v>
      </c>
      <c r="E1386" s="2">
        <v>0.13364157099999999</v>
      </c>
      <c r="F1386">
        <v>147884800</v>
      </c>
      <c r="G1386" s="9">
        <f t="shared" si="65"/>
        <v>0.32253872553483481</v>
      </c>
      <c r="H1386" s="10">
        <f t="shared" si="63"/>
        <v>0.32253872553483481</v>
      </c>
      <c r="I1386" s="2" t="str">
        <f t="shared" si="64"/>
        <v/>
      </c>
    </row>
    <row r="1387" spans="1:9">
      <c r="A1387" t="s">
        <v>1391</v>
      </c>
      <c r="B1387" s="2">
        <v>0.13364158000000001</v>
      </c>
      <c r="C1387" s="2">
        <v>0.13364158000000001</v>
      </c>
      <c r="D1387" s="2">
        <v>0.128915009</v>
      </c>
      <c r="E1387" s="2">
        <v>0.12977439199999999</v>
      </c>
      <c r="F1387">
        <v>177363200</v>
      </c>
      <c r="G1387" s="9">
        <f t="shared" si="65"/>
        <v>-2.8936946573308382</v>
      </c>
      <c r="H1387" s="10" t="str">
        <f t="shared" si="63"/>
        <v/>
      </c>
      <c r="I1387" s="2">
        <f t="shared" si="64"/>
        <v>-2.8936946573308382</v>
      </c>
    </row>
    <row r="1388" spans="1:9">
      <c r="A1388" t="s">
        <v>1392</v>
      </c>
      <c r="B1388" s="2">
        <v>0.12977434800000001</v>
      </c>
      <c r="C1388" s="2">
        <v>0.130204027</v>
      </c>
      <c r="D1388" s="2">
        <v>0.123328245</v>
      </c>
      <c r="E1388" s="2">
        <v>0.123757936</v>
      </c>
      <c r="F1388">
        <v>247027200</v>
      </c>
      <c r="G1388" s="9">
        <f t="shared" si="65"/>
        <v>-4.6360887593293372</v>
      </c>
      <c r="H1388" s="10" t="str">
        <f t="shared" si="63"/>
        <v/>
      </c>
      <c r="I1388" s="2">
        <f t="shared" si="64"/>
        <v>-4.6360887593293372</v>
      </c>
    </row>
    <row r="1389" spans="1:9">
      <c r="A1389" t="s">
        <v>1393</v>
      </c>
      <c r="B1389" s="2">
        <v>0.123757936</v>
      </c>
      <c r="C1389" s="2">
        <v>0.123757936</v>
      </c>
      <c r="D1389" s="2">
        <v>0.12075012</v>
      </c>
      <c r="E1389" s="2">
        <v>0.123757936</v>
      </c>
      <c r="F1389">
        <v>246892800</v>
      </c>
      <c r="G1389" s="9">
        <f t="shared" si="65"/>
        <v>0</v>
      </c>
      <c r="H1389" s="10" t="str">
        <f t="shared" si="63"/>
        <v/>
      </c>
      <c r="I1389" s="2" t="str">
        <f t="shared" si="64"/>
        <v/>
      </c>
    </row>
    <row r="1390" spans="1:9">
      <c r="A1390" t="s">
        <v>1394</v>
      </c>
      <c r="B1390" s="2">
        <v>0.12375795000000001</v>
      </c>
      <c r="C1390" s="2">
        <v>0.124617321</v>
      </c>
      <c r="D1390" s="2">
        <v>0.122039196</v>
      </c>
      <c r="E1390" s="2">
        <v>0.124187641</v>
      </c>
      <c r="F1390">
        <v>186860800</v>
      </c>
      <c r="G1390" s="9">
        <f t="shared" si="65"/>
        <v>0.34721409704182726</v>
      </c>
      <c r="H1390" s="10">
        <f t="shared" si="63"/>
        <v>0.34721409704182726</v>
      </c>
      <c r="I1390" s="2" t="str">
        <f t="shared" si="64"/>
        <v/>
      </c>
    </row>
    <row r="1391" spans="1:9">
      <c r="A1391" t="s">
        <v>1395</v>
      </c>
      <c r="B1391" s="2">
        <v>0.12418762699999999</v>
      </c>
      <c r="C1391" s="2">
        <v>0.12504699799999999</v>
      </c>
      <c r="D1391" s="2">
        <v>0.123757936</v>
      </c>
      <c r="E1391" s="2">
        <v>0.123757936</v>
      </c>
      <c r="F1391">
        <v>129091200</v>
      </c>
      <c r="G1391" s="9">
        <f t="shared" si="65"/>
        <v>-0.3460126921969654</v>
      </c>
      <c r="H1391" s="10" t="str">
        <f t="shared" si="63"/>
        <v/>
      </c>
      <c r="I1391" s="2">
        <f t="shared" si="64"/>
        <v>-0.3460126921969654</v>
      </c>
    </row>
    <row r="1392" spans="1:9">
      <c r="A1392" t="s">
        <v>1396</v>
      </c>
      <c r="B1392" s="2">
        <v>0.123757951</v>
      </c>
      <c r="C1392" s="2">
        <v>0.12504701300000001</v>
      </c>
      <c r="D1392" s="2">
        <v>0.121179815</v>
      </c>
      <c r="E1392" s="2">
        <v>0.12504701300000001</v>
      </c>
      <c r="F1392">
        <v>143001600</v>
      </c>
      <c r="G1392" s="9">
        <f t="shared" si="65"/>
        <v>1.0416115860238762</v>
      </c>
      <c r="H1392" s="10">
        <f t="shared" si="63"/>
        <v>1.0416115860238762</v>
      </c>
      <c r="I1392" s="2" t="str">
        <f t="shared" si="64"/>
        <v/>
      </c>
    </row>
    <row r="1393" spans="1:9">
      <c r="A1393" t="s">
        <v>1397</v>
      </c>
      <c r="B1393" s="2">
        <v>0.12504696900000001</v>
      </c>
      <c r="C1393" s="2">
        <v>0.12676649100000001</v>
      </c>
      <c r="D1393" s="2">
        <v>0.12246884600000001</v>
      </c>
      <c r="E1393" s="2">
        <v>0.123328216</v>
      </c>
      <c r="F1393">
        <v>173600000</v>
      </c>
      <c r="G1393" s="9">
        <f t="shared" si="65"/>
        <v>-1.374520637290239</v>
      </c>
      <c r="H1393" s="10" t="str">
        <f t="shared" si="63"/>
        <v/>
      </c>
      <c r="I1393" s="2">
        <f t="shared" si="64"/>
        <v>-1.374520637290239</v>
      </c>
    </row>
    <row r="1394" spans="1:9">
      <c r="A1394" t="s">
        <v>1398</v>
      </c>
      <c r="B1394" s="2">
        <v>0.12332831</v>
      </c>
      <c r="C1394" s="2">
        <v>0.12375800200000001</v>
      </c>
      <c r="D1394" s="2">
        <v>0.116882984</v>
      </c>
      <c r="E1394" s="2">
        <v>0.117742367</v>
      </c>
      <c r="F1394">
        <v>222051200</v>
      </c>
      <c r="G1394" s="9">
        <f t="shared" si="65"/>
        <v>-4.5292546841024635</v>
      </c>
      <c r="H1394" s="10" t="str">
        <f t="shared" si="63"/>
        <v/>
      </c>
      <c r="I1394" s="2">
        <f t="shared" si="64"/>
        <v>-4.5292546841024635</v>
      </c>
    </row>
    <row r="1395" spans="1:9">
      <c r="A1395" t="s">
        <v>1399</v>
      </c>
      <c r="B1395" s="2">
        <v>0.117742367</v>
      </c>
      <c r="C1395" s="2">
        <v>0.119461121</v>
      </c>
      <c r="D1395" s="2">
        <v>0.111725952</v>
      </c>
      <c r="E1395" s="2">
        <v>0.117742367</v>
      </c>
      <c r="F1395">
        <v>429654400</v>
      </c>
      <c r="G1395" s="9">
        <f t="shared" si="65"/>
        <v>0</v>
      </c>
      <c r="H1395" s="10" t="str">
        <f t="shared" si="63"/>
        <v/>
      </c>
      <c r="I1395" s="2" t="str">
        <f t="shared" si="64"/>
        <v/>
      </c>
    </row>
    <row r="1396" spans="1:9">
      <c r="A1396" t="s">
        <v>1400</v>
      </c>
      <c r="B1396" s="2">
        <v>0.11774227800000001</v>
      </c>
      <c r="C1396" s="2">
        <v>0.12289852599999999</v>
      </c>
      <c r="D1396" s="2">
        <v>0.116453205</v>
      </c>
      <c r="E1396" s="2">
        <v>0.12032040200000001</v>
      </c>
      <c r="F1396">
        <v>344646400</v>
      </c>
      <c r="G1396" s="9">
        <f t="shared" si="65"/>
        <v>2.189555948030165</v>
      </c>
      <c r="H1396" s="10">
        <f t="shared" si="63"/>
        <v>2.189555948030165</v>
      </c>
      <c r="I1396" s="2" t="str">
        <f t="shared" si="64"/>
        <v/>
      </c>
    </row>
    <row r="1397" spans="1:9">
      <c r="A1397" t="s">
        <v>1401</v>
      </c>
      <c r="B1397" s="2">
        <v>0.12032042900000001</v>
      </c>
      <c r="C1397" s="2">
        <v>0.12418762699999999</v>
      </c>
      <c r="D1397" s="2">
        <v>0.12032042900000001</v>
      </c>
      <c r="E1397" s="2">
        <v>0.123757936</v>
      </c>
      <c r="F1397">
        <v>161302400</v>
      </c>
      <c r="G1397" s="9">
        <f t="shared" si="65"/>
        <v>2.8569834731768862</v>
      </c>
      <c r="H1397" s="10">
        <f t="shared" si="63"/>
        <v>2.8569834731768862</v>
      </c>
      <c r="I1397" s="2" t="str">
        <f t="shared" si="64"/>
        <v/>
      </c>
    </row>
    <row r="1398" spans="1:9">
      <c r="A1398" t="s">
        <v>1402</v>
      </c>
      <c r="B1398" s="2">
        <v>0.123757953</v>
      </c>
      <c r="C1398" s="2">
        <v>0.124617324</v>
      </c>
      <c r="D1398" s="2">
        <v>0.119031383</v>
      </c>
      <c r="E1398" s="2">
        <v>0.119461074</v>
      </c>
      <c r="F1398">
        <v>116323200</v>
      </c>
      <c r="G1398" s="9">
        <f t="shared" si="65"/>
        <v>-3.4719890609681778</v>
      </c>
      <c r="H1398" s="10" t="str">
        <f t="shared" si="63"/>
        <v/>
      </c>
      <c r="I1398" s="2">
        <f t="shared" si="64"/>
        <v>-3.4719890609681778</v>
      </c>
    </row>
    <row r="1399" spans="1:9">
      <c r="A1399" t="s">
        <v>1403</v>
      </c>
      <c r="B1399" s="2">
        <v>0.11946108499999999</v>
      </c>
      <c r="C1399" s="2">
        <v>0.120750147</v>
      </c>
      <c r="D1399" s="2">
        <v>0.11817201099999999</v>
      </c>
      <c r="E1399" s="2">
        <v>0.119890764</v>
      </c>
      <c r="F1399">
        <v>141993600</v>
      </c>
      <c r="G1399" s="9">
        <f t="shared" si="65"/>
        <v>0.35969038751484561</v>
      </c>
      <c r="H1399" s="10">
        <f t="shared" si="63"/>
        <v>0.35969038751484561</v>
      </c>
      <c r="I1399" s="2" t="str">
        <f t="shared" si="64"/>
        <v/>
      </c>
    </row>
    <row r="1400" spans="1:9">
      <c r="A1400" t="s">
        <v>1404</v>
      </c>
      <c r="B1400" s="2">
        <v>0.12032040099999999</v>
      </c>
      <c r="C1400" s="2">
        <v>0.123757908</v>
      </c>
      <c r="D1400" s="2">
        <v>0.12032040099999999</v>
      </c>
      <c r="E1400" s="2">
        <v>0.123328216</v>
      </c>
      <c r="F1400">
        <v>131980800</v>
      </c>
      <c r="G1400" s="9">
        <f t="shared" si="65"/>
        <v>2.8671533029850469</v>
      </c>
      <c r="H1400" s="10">
        <f t="shared" si="63"/>
        <v>2.8671533029850469</v>
      </c>
      <c r="I1400" s="2" t="str">
        <f t="shared" si="64"/>
        <v/>
      </c>
    </row>
    <row r="1401" spans="1:9">
      <c r="A1401" t="s">
        <v>1405</v>
      </c>
      <c r="B1401" s="2">
        <v>0.123328246</v>
      </c>
      <c r="C1401" s="2">
        <v>0.12504699999999999</v>
      </c>
      <c r="D1401" s="2">
        <v>0.122039184</v>
      </c>
      <c r="E1401" s="2">
        <v>0.124617308</v>
      </c>
      <c r="F1401">
        <v>116928000</v>
      </c>
      <c r="G1401" s="9">
        <f t="shared" si="65"/>
        <v>1.0452530992583169</v>
      </c>
      <c r="H1401" s="10">
        <f t="shared" si="63"/>
        <v>1.0452530992583169</v>
      </c>
      <c r="I1401" s="2" t="str">
        <f t="shared" si="64"/>
        <v/>
      </c>
    </row>
    <row r="1402" spans="1:9">
      <c r="A1402" t="s">
        <v>1406</v>
      </c>
      <c r="B1402" s="2">
        <v>0.124617278</v>
      </c>
      <c r="C1402" s="2">
        <v>0.12633681199999999</v>
      </c>
      <c r="D1402" s="2">
        <v>0.122039154</v>
      </c>
      <c r="E1402" s="2">
        <v>0.123328216</v>
      </c>
      <c r="F1402">
        <v>50198400</v>
      </c>
      <c r="G1402" s="9">
        <f t="shared" si="65"/>
        <v>-1.0344405770665432</v>
      </c>
      <c r="H1402" s="10" t="str">
        <f t="shared" si="63"/>
        <v/>
      </c>
      <c r="I1402" s="2">
        <f t="shared" si="64"/>
        <v>-1.0344405770665432</v>
      </c>
    </row>
    <row r="1403" spans="1:9">
      <c r="A1403" t="s">
        <v>1407</v>
      </c>
      <c r="B1403" s="2">
        <v>0.123328216</v>
      </c>
      <c r="C1403" s="2">
        <v>0.124617278</v>
      </c>
      <c r="D1403" s="2">
        <v>0.12289852499999999</v>
      </c>
      <c r="E1403" s="2">
        <v>0.123328216</v>
      </c>
      <c r="F1403">
        <v>70761600</v>
      </c>
      <c r="G1403" s="9">
        <f t="shared" si="65"/>
        <v>0</v>
      </c>
      <c r="H1403" s="10" t="str">
        <f t="shared" si="63"/>
        <v/>
      </c>
      <c r="I1403" s="2" t="str">
        <f t="shared" si="64"/>
        <v/>
      </c>
    </row>
    <row r="1404" spans="1:9">
      <c r="A1404" t="s">
        <v>1408</v>
      </c>
      <c r="B1404" s="2">
        <v>0.123328248</v>
      </c>
      <c r="C1404" s="2">
        <v>0.12418762999999999</v>
      </c>
      <c r="D1404" s="2">
        <v>0.11946106099999999</v>
      </c>
      <c r="E1404" s="2">
        <v>0.121609494</v>
      </c>
      <c r="F1404">
        <v>87718400</v>
      </c>
      <c r="G1404" s="9">
        <f t="shared" si="65"/>
        <v>-1.3936162021511815</v>
      </c>
      <c r="H1404" s="10" t="str">
        <f t="shared" si="63"/>
        <v/>
      </c>
      <c r="I1404" s="2">
        <f t="shared" si="64"/>
        <v>-1.3936162021511815</v>
      </c>
    </row>
    <row r="1405" spans="1:9">
      <c r="A1405" t="s">
        <v>1409</v>
      </c>
      <c r="B1405" s="2">
        <v>0.12160950500000001</v>
      </c>
      <c r="C1405" s="2">
        <v>0.124617321</v>
      </c>
      <c r="D1405" s="2">
        <v>0.12160950500000001</v>
      </c>
      <c r="E1405" s="2">
        <v>0.124187641</v>
      </c>
      <c r="F1405">
        <v>144838400</v>
      </c>
      <c r="G1405" s="9">
        <f t="shared" si="65"/>
        <v>2.1200211555851083</v>
      </c>
      <c r="H1405" s="10">
        <f t="shared" si="63"/>
        <v>2.1200211555851083</v>
      </c>
      <c r="I1405" s="2" t="str">
        <f t="shared" si="64"/>
        <v/>
      </c>
    </row>
    <row r="1406" spans="1:9">
      <c r="A1406" t="s">
        <v>1410</v>
      </c>
      <c r="B1406" s="2">
        <v>0.124187671</v>
      </c>
      <c r="C1406" s="2">
        <v>0.12977439299999999</v>
      </c>
      <c r="D1406" s="2">
        <v>0.122468917</v>
      </c>
      <c r="E1406" s="2">
        <v>0.12934470200000001</v>
      </c>
      <c r="F1406">
        <v>181171200</v>
      </c>
      <c r="G1406" s="9">
        <f t="shared" si="65"/>
        <v>4.1526362514608071</v>
      </c>
      <c r="H1406" s="10">
        <f t="shared" si="63"/>
        <v>4.1526362514608071</v>
      </c>
      <c r="I1406" s="2" t="str">
        <f t="shared" si="64"/>
        <v/>
      </c>
    </row>
    <row r="1407" spans="1:9">
      <c r="A1407" t="s">
        <v>1411</v>
      </c>
      <c r="B1407" s="2">
        <v>0.12934462499999999</v>
      </c>
      <c r="C1407" s="2">
        <v>0.129774316</v>
      </c>
      <c r="D1407" s="2">
        <v>0.121609462</v>
      </c>
      <c r="E1407" s="2">
        <v>0.12246884399999999</v>
      </c>
      <c r="F1407">
        <v>181820800</v>
      </c>
      <c r="G1407" s="9">
        <f t="shared" si="65"/>
        <v>-5.3159177714136385</v>
      </c>
      <c r="H1407" s="10" t="str">
        <f t="shared" si="63"/>
        <v/>
      </c>
      <c r="I1407" s="2">
        <f t="shared" si="64"/>
        <v>-5.3159177714136385</v>
      </c>
    </row>
    <row r="1408" spans="1:9">
      <c r="A1408" t="s">
        <v>1412</v>
      </c>
      <c r="B1408" s="2">
        <v>0.121179864</v>
      </c>
      <c r="C1408" s="2">
        <v>0.121179864</v>
      </c>
      <c r="D1408" s="2">
        <v>0.117312676</v>
      </c>
      <c r="E1408" s="2">
        <v>0.117742367</v>
      </c>
      <c r="F1408">
        <v>273683200</v>
      </c>
      <c r="G1408" s="9">
        <f t="shared" si="65"/>
        <v>-3.8593301329765088</v>
      </c>
      <c r="H1408" s="10" t="str">
        <f t="shared" si="63"/>
        <v/>
      </c>
      <c r="I1408" s="2">
        <f t="shared" si="64"/>
        <v>-3.8593301329765088</v>
      </c>
    </row>
    <row r="1409" spans="1:9">
      <c r="A1409" t="s">
        <v>1413</v>
      </c>
      <c r="B1409" s="2">
        <v>0.11774229999999999</v>
      </c>
      <c r="C1409" s="2">
        <v>0.119461053</v>
      </c>
      <c r="D1409" s="2">
        <v>0.116882918</v>
      </c>
      <c r="E1409" s="2">
        <v>0.119031362</v>
      </c>
      <c r="F1409">
        <v>365120000</v>
      </c>
      <c r="G1409" s="9">
        <f t="shared" si="65"/>
        <v>1.0947588644960748</v>
      </c>
      <c r="H1409" s="10">
        <f t="shared" si="63"/>
        <v>1.0947588644960748</v>
      </c>
      <c r="I1409" s="2" t="str">
        <f t="shared" si="64"/>
        <v/>
      </c>
    </row>
    <row r="1410" spans="1:9">
      <c r="A1410" t="s">
        <v>1414</v>
      </c>
      <c r="B1410" s="2">
        <v>0.11946106099999999</v>
      </c>
      <c r="C1410" s="2">
        <v>0.121609494</v>
      </c>
      <c r="D1410" s="2">
        <v>0.11903137</v>
      </c>
      <c r="E1410" s="2">
        <v>0.121609494</v>
      </c>
      <c r="F1410">
        <v>208566400</v>
      </c>
      <c r="G1410" s="9">
        <f t="shared" si="65"/>
        <v>2.165926657211565</v>
      </c>
      <c r="H1410" s="10">
        <f t="shared" ref="H1410:H1473" si="66">IF(G1410&gt;0,G1410,"")</f>
        <v>2.165926657211565</v>
      </c>
      <c r="I1410" s="2" t="str">
        <f t="shared" ref="I1410:I1473" si="67">IF(G1410&lt;0,G1410,"")</f>
        <v/>
      </c>
    </row>
    <row r="1411" spans="1:9">
      <c r="A1411" t="s">
        <v>1415</v>
      </c>
      <c r="B1411" s="2">
        <v>0.1216095</v>
      </c>
      <c r="C1411" s="2">
        <v>0.12977435700000001</v>
      </c>
      <c r="D1411" s="2">
        <v>0.121179809</v>
      </c>
      <c r="E1411" s="2">
        <v>0.12762591200000001</v>
      </c>
      <c r="F1411">
        <v>224000000</v>
      </c>
      <c r="G1411" s="9">
        <f t="shared" si="65"/>
        <v>4.9473259053277614</v>
      </c>
      <c r="H1411" s="10">
        <f t="shared" si="66"/>
        <v>4.9473259053277614</v>
      </c>
      <c r="I1411" s="2" t="str">
        <f t="shared" si="67"/>
        <v/>
      </c>
    </row>
    <row r="1412" spans="1:9">
      <c r="A1412" t="s">
        <v>1416</v>
      </c>
      <c r="B1412" s="2">
        <v>0.12762590400000001</v>
      </c>
      <c r="C1412" s="2">
        <v>0.12848527500000001</v>
      </c>
      <c r="D1412" s="2">
        <v>0.124617308</v>
      </c>
      <c r="E1412" s="2">
        <v>0.124617308</v>
      </c>
      <c r="F1412">
        <v>237440000</v>
      </c>
      <c r="G1412" s="9">
        <f t="shared" ref="G1412:G1475" si="68">(E1412-E1411)/E1411*100</f>
        <v>-2.3573614110589167</v>
      </c>
      <c r="H1412" s="10" t="str">
        <f t="shared" si="66"/>
        <v/>
      </c>
      <c r="I1412" s="2">
        <f t="shared" si="67"/>
        <v>-2.3573614110589167</v>
      </c>
    </row>
    <row r="1413" spans="1:9">
      <c r="A1413" t="s">
        <v>1417</v>
      </c>
      <c r="B1413" s="2">
        <v>0.12032045600000001</v>
      </c>
      <c r="C1413" s="2">
        <v>0.12032045600000001</v>
      </c>
      <c r="D1413" s="2">
        <v>0.11774233100000001</v>
      </c>
      <c r="E1413" s="2">
        <v>0.119890764</v>
      </c>
      <c r="F1413">
        <v>297920000</v>
      </c>
      <c r="G1413" s="9">
        <f t="shared" si="68"/>
        <v>-3.7928471380556537</v>
      </c>
      <c r="H1413" s="10" t="str">
        <f t="shared" si="66"/>
        <v/>
      </c>
      <c r="I1413" s="2">
        <f t="shared" si="67"/>
        <v>-3.7928471380556537</v>
      </c>
    </row>
    <row r="1414" spans="1:9">
      <c r="A1414" t="s">
        <v>1418</v>
      </c>
      <c r="B1414" s="2">
        <v>0.12203921399999999</v>
      </c>
      <c r="C1414" s="2">
        <v>0.122468905</v>
      </c>
      <c r="D1414" s="2">
        <v>0.112585293</v>
      </c>
      <c r="E1414" s="2">
        <v>0.115164198</v>
      </c>
      <c r="F1414">
        <v>539840000</v>
      </c>
      <c r="G1414" s="9">
        <f t="shared" si="68"/>
        <v>-3.9423937610406767</v>
      </c>
      <c r="H1414" s="10" t="str">
        <f t="shared" si="66"/>
        <v/>
      </c>
      <c r="I1414" s="2">
        <f t="shared" si="67"/>
        <v>-3.9423937610406767</v>
      </c>
    </row>
    <row r="1415" spans="1:9">
      <c r="A1415" t="s">
        <v>1419</v>
      </c>
      <c r="B1415" s="2">
        <v>0.11516420600000001</v>
      </c>
      <c r="C1415" s="2">
        <v>0.116023589</v>
      </c>
      <c r="D1415" s="2">
        <v>0.11043686699999999</v>
      </c>
      <c r="E1415" s="2">
        <v>0.110866547</v>
      </c>
      <c r="F1415">
        <v>250880000</v>
      </c>
      <c r="G1415" s="9">
        <f t="shared" si="68"/>
        <v>-3.7317595872981286</v>
      </c>
      <c r="H1415" s="10" t="str">
        <f t="shared" si="66"/>
        <v/>
      </c>
      <c r="I1415" s="2">
        <f t="shared" si="67"/>
        <v>-3.7317595872981286</v>
      </c>
    </row>
    <row r="1416" spans="1:9">
      <c r="A1416" t="s">
        <v>1420</v>
      </c>
      <c r="B1416" s="2">
        <v>0.110866556</v>
      </c>
      <c r="C1416" s="2">
        <v>0.111725939</v>
      </c>
      <c r="D1416" s="2">
        <v>0.10742905899999999</v>
      </c>
      <c r="E1416" s="2">
        <v>0.109147802</v>
      </c>
      <c r="F1416">
        <v>309120000</v>
      </c>
      <c r="G1416" s="9">
        <f t="shared" si="68"/>
        <v>-1.5502827917965134</v>
      </c>
      <c r="H1416" s="10" t="str">
        <f t="shared" si="66"/>
        <v/>
      </c>
      <c r="I1416" s="2">
        <f t="shared" si="67"/>
        <v>-1.5502827917965134</v>
      </c>
    </row>
    <row r="1417" spans="1:9">
      <c r="A1417" t="s">
        <v>1421</v>
      </c>
      <c r="B1417" s="2">
        <v>0.11344467499999999</v>
      </c>
      <c r="C1417" s="2">
        <v>0.116023581</v>
      </c>
      <c r="D1417" s="2">
        <v>0.112585293</v>
      </c>
      <c r="E1417" s="2">
        <v>0.115164198</v>
      </c>
      <c r="F1417">
        <v>228480000</v>
      </c>
      <c r="G1417" s="9">
        <f t="shared" si="68"/>
        <v>5.5121549767900904</v>
      </c>
      <c r="H1417" s="10">
        <f t="shared" si="66"/>
        <v>5.5121549767900904</v>
      </c>
      <c r="I1417" s="2" t="str">
        <f t="shared" si="67"/>
        <v/>
      </c>
    </row>
    <row r="1418" spans="1:9">
      <c r="A1418" t="s">
        <v>1422</v>
      </c>
      <c r="B1418" s="2">
        <v>0.115164164</v>
      </c>
      <c r="C1418" s="2">
        <v>0.119031362</v>
      </c>
      <c r="D1418" s="2">
        <v>0.114304793</v>
      </c>
      <c r="E1418" s="2">
        <v>0.119031362</v>
      </c>
      <c r="F1418">
        <v>239680000</v>
      </c>
      <c r="G1418" s="9">
        <f t="shared" si="68"/>
        <v>3.357956784451368</v>
      </c>
      <c r="H1418" s="10">
        <f t="shared" si="66"/>
        <v>3.357956784451368</v>
      </c>
      <c r="I1418" s="2" t="str">
        <f t="shared" si="67"/>
        <v/>
      </c>
    </row>
    <row r="1419" spans="1:9">
      <c r="A1419" t="s">
        <v>1423</v>
      </c>
      <c r="B1419" s="2">
        <v>0.11903129599999999</v>
      </c>
      <c r="C1419" s="2">
        <v>0.11903129599999999</v>
      </c>
      <c r="D1419" s="2">
        <v>0.11731254300000001</v>
      </c>
      <c r="E1419" s="2">
        <v>0.11731254300000001</v>
      </c>
      <c r="F1419">
        <v>179491200</v>
      </c>
      <c r="G1419" s="9">
        <f t="shared" si="68"/>
        <v>-1.4440051521883757</v>
      </c>
      <c r="H1419" s="10" t="str">
        <f t="shared" si="66"/>
        <v/>
      </c>
      <c r="I1419" s="2">
        <f t="shared" si="67"/>
        <v>-1.4440051521883757</v>
      </c>
    </row>
    <row r="1420" spans="1:9">
      <c r="A1420" t="s">
        <v>1424</v>
      </c>
      <c r="B1420" s="2">
        <v>0.117742267</v>
      </c>
      <c r="C1420" s="2">
        <v>0.118171947</v>
      </c>
      <c r="D1420" s="2">
        <v>0.11344461</v>
      </c>
      <c r="E1420" s="2">
        <v>0.113874301</v>
      </c>
      <c r="F1420">
        <v>144569600</v>
      </c>
      <c r="G1420" s="9">
        <f t="shared" si="68"/>
        <v>-2.9308392027611303</v>
      </c>
      <c r="H1420" s="10" t="str">
        <f t="shared" si="66"/>
        <v/>
      </c>
      <c r="I1420" s="2">
        <f t="shared" si="67"/>
        <v>-2.9308392027611303</v>
      </c>
    </row>
    <row r="1421" spans="1:9">
      <c r="A1421" t="s">
        <v>1425</v>
      </c>
      <c r="B1421" s="2">
        <v>0.11387433600000001</v>
      </c>
      <c r="C1421" s="2">
        <v>0.11688292</v>
      </c>
      <c r="D1421" s="2">
        <v>0.113444645</v>
      </c>
      <c r="E1421" s="2">
        <v>0.11688292</v>
      </c>
      <c r="F1421">
        <v>217459200</v>
      </c>
      <c r="G1421" s="9">
        <f t="shared" si="68"/>
        <v>2.6420526612058013</v>
      </c>
      <c r="H1421" s="10">
        <f t="shared" si="66"/>
        <v>2.6420526612058013</v>
      </c>
      <c r="I1421" s="2" t="str">
        <f t="shared" si="67"/>
        <v/>
      </c>
    </row>
    <row r="1422" spans="1:9">
      <c r="A1422" t="s">
        <v>1426</v>
      </c>
      <c r="B1422" s="2">
        <v>0.116453283</v>
      </c>
      <c r="C1422" s="2">
        <v>0.116882974</v>
      </c>
      <c r="D1422" s="2">
        <v>0.11086656</v>
      </c>
      <c r="E1422" s="2">
        <v>0.111296251</v>
      </c>
      <c r="F1422">
        <v>246400000</v>
      </c>
      <c r="G1422" s="9">
        <f t="shared" si="68"/>
        <v>-4.7797137511622765</v>
      </c>
      <c r="H1422" s="10" t="str">
        <f t="shared" si="66"/>
        <v/>
      </c>
      <c r="I1422" s="2">
        <f t="shared" si="67"/>
        <v>-4.7797137511622765</v>
      </c>
    </row>
    <row r="1423" spans="1:9">
      <c r="A1423" t="s">
        <v>1427</v>
      </c>
      <c r="B1423" s="2">
        <v>0.110866493</v>
      </c>
      <c r="C1423" s="2">
        <v>0.110866493</v>
      </c>
      <c r="D1423" s="2">
        <v>0.10571024499999999</v>
      </c>
      <c r="E1423" s="2">
        <v>0.107428998</v>
      </c>
      <c r="F1423">
        <v>595840000</v>
      </c>
      <c r="G1423" s="9">
        <f t="shared" si="68"/>
        <v>-3.4747378867236072</v>
      </c>
      <c r="H1423" s="10" t="str">
        <f t="shared" si="66"/>
        <v/>
      </c>
      <c r="I1423" s="2">
        <f t="shared" si="67"/>
        <v>-3.4747378867236072</v>
      </c>
    </row>
    <row r="1424" spans="1:9">
      <c r="A1424" t="s">
        <v>1428</v>
      </c>
      <c r="B1424" s="2">
        <v>0.10742900900000001</v>
      </c>
      <c r="C1424" s="2">
        <v>0.10828838</v>
      </c>
      <c r="D1424" s="2">
        <v>0.10313211999999999</v>
      </c>
      <c r="E1424" s="2">
        <v>0.104850873</v>
      </c>
      <c r="F1424">
        <v>255360000</v>
      </c>
      <c r="G1424" s="9">
        <f t="shared" si="68"/>
        <v>-2.3998408697808022</v>
      </c>
      <c r="H1424" s="10" t="str">
        <f t="shared" si="66"/>
        <v/>
      </c>
      <c r="I1424" s="2">
        <f t="shared" si="67"/>
        <v>-2.3998408697808022</v>
      </c>
    </row>
    <row r="1425" spans="1:9">
      <c r="A1425" t="s">
        <v>1429</v>
      </c>
      <c r="B1425" s="2">
        <v>0.104850862</v>
      </c>
      <c r="C1425" s="2">
        <v>0.108288369</v>
      </c>
      <c r="D1425" s="2">
        <v>0.104850862</v>
      </c>
      <c r="E1425" s="2">
        <v>0.107428998</v>
      </c>
      <c r="F1425">
        <v>282240000</v>
      </c>
      <c r="G1425" s="9">
        <f t="shared" si="68"/>
        <v>2.4588493411971881</v>
      </c>
      <c r="H1425" s="10">
        <f t="shared" si="66"/>
        <v>2.4588493411971881</v>
      </c>
      <c r="I1425" s="2" t="str">
        <f t="shared" si="67"/>
        <v/>
      </c>
    </row>
    <row r="1426" spans="1:9">
      <c r="A1426" t="s">
        <v>1430</v>
      </c>
      <c r="B1426" s="2">
        <v>0.106999331</v>
      </c>
      <c r="C1426" s="2">
        <v>0.10914776499999999</v>
      </c>
      <c r="D1426" s="2">
        <v>0.106999331</v>
      </c>
      <c r="E1426" s="2">
        <v>0.107858703</v>
      </c>
      <c r="F1426">
        <v>150080000</v>
      </c>
      <c r="G1426" s="9">
        <f t="shared" si="68"/>
        <v>0.39998976812573678</v>
      </c>
      <c r="H1426" s="10">
        <f t="shared" si="66"/>
        <v>0.39998976812573678</v>
      </c>
      <c r="I1426" s="2" t="str">
        <f t="shared" si="67"/>
        <v/>
      </c>
    </row>
    <row r="1427" spans="1:9">
      <c r="A1427" t="s">
        <v>1431</v>
      </c>
      <c r="B1427" s="2">
        <v>0.10785871599999999</v>
      </c>
      <c r="C1427" s="2">
        <v>0.108288407</v>
      </c>
      <c r="D1427" s="2">
        <v>0.10528059100000001</v>
      </c>
      <c r="E1427" s="2">
        <v>0.108288407</v>
      </c>
      <c r="F1427">
        <v>130166400</v>
      </c>
      <c r="G1427" s="9">
        <f t="shared" si="68"/>
        <v>0.39839529685425845</v>
      </c>
      <c r="H1427" s="10">
        <f t="shared" si="66"/>
        <v>0.39839529685425845</v>
      </c>
      <c r="I1427" s="2" t="str">
        <f t="shared" si="67"/>
        <v/>
      </c>
    </row>
    <row r="1428" spans="1:9">
      <c r="A1428" t="s">
        <v>1432</v>
      </c>
      <c r="B1428" s="2">
        <v>0.108718052</v>
      </c>
      <c r="C1428" s="2">
        <v>0.111296175</v>
      </c>
      <c r="D1428" s="2">
        <v>0.10828836</v>
      </c>
      <c r="E1428" s="2">
        <v>0.110436805</v>
      </c>
      <c r="F1428">
        <v>117891200</v>
      </c>
      <c r="G1428" s="9">
        <f t="shared" si="68"/>
        <v>1.9839593724931197</v>
      </c>
      <c r="H1428" s="10">
        <f t="shared" si="66"/>
        <v>1.9839593724931197</v>
      </c>
      <c r="I1428" s="2" t="str">
        <f t="shared" si="67"/>
        <v/>
      </c>
    </row>
    <row r="1429" spans="1:9">
      <c r="A1429" t="s">
        <v>1433</v>
      </c>
      <c r="B1429" s="2">
        <v>0.110436807</v>
      </c>
      <c r="C1429" s="2">
        <v>0.110436807</v>
      </c>
      <c r="D1429" s="2">
        <v>0.106569609</v>
      </c>
      <c r="E1429" s="2">
        <v>0.10699930000000001</v>
      </c>
      <c r="F1429">
        <v>185203200</v>
      </c>
      <c r="G1429" s="9">
        <f t="shared" si="68"/>
        <v>-3.1126443761207994</v>
      </c>
      <c r="H1429" s="10" t="str">
        <f t="shared" si="66"/>
        <v/>
      </c>
      <c r="I1429" s="2">
        <f t="shared" si="67"/>
        <v>-3.1126443761207994</v>
      </c>
    </row>
    <row r="1430" spans="1:9">
      <c r="A1430" t="s">
        <v>1434</v>
      </c>
      <c r="B1430" s="2">
        <v>0.106999368</v>
      </c>
      <c r="C1430" s="2">
        <v>0.11215563000000001</v>
      </c>
      <c r="D1430" s="2">
        <v>0.106999368</v>
      </c>
      <c r="E1430" s="2">
        <v>0.109147802</v>
      </c>
      <c r="F1430">
        <v>173398400</v>
      </c>
      <c r="G1430" s="9">
        <f t="shared" si="68"/>
        <v>2.0079589305724395</v>
      </c>
      <c r="H1430" s="10">
        <f t="shared" si="66"/>
        <v>2.0079589305724395</v>
      </c>
      <c r="I1430" s="2" t="str">
        <f t="shared" si="67"/>
        <v/>
      </c>
    </row>
    <row r="1431" spans="1:9">
      <c r="A1431" t="s">
        <v>1435</v>
      </c>
      <c r="B1431" s="2">
        <v>0.10957742299999999</v>
      </c>
      <c r="C1431" s="2">
        <v>0.111296176</v>
      </c>
      <c r="D1431" s="2">
        <v>0.108718053</v>
      </c>
      <c r="E1431" s="2">
        <v>0.108718053</v>
      </c>
      <c r="F1431">
        <v>110140800</v>
      </c>
      <c r="G1431" s="9">
        <f t="shared" si="68"/>
        <v>-0.393731245270525</v>
      </c>
      <c r="H1431" s="10" t="str">
        <f t="shared" si="66"/>
        <v/>
      </c>
      <c r="I1431" s="2">
        <f t="shared" si="67"/>
        <v>-0.393731245270525</v>
      </c>
    </row>
    <row r="1432" spans="1:9">
      <c r="A1432" t="s">
        <v>1436</v>
      </c>
      <c r="B1432" s="2">
        <v>0.10957747599999999</v>
      </c>
      <c r="C1432" s="2">
        <v>0.115164198</v>
      </c>
      <c r="D1432" s="2">
        <v>0.109147785</v>
      </c>
      <c r="E1432" s="2">
        <v>0.115164198</v>
      </c>
      <c r="F1432">
        <v>183433600</v>
      </c>
      <c r="G1432" s="9">
        <f t="shared" si="68"/>
        <v>5.929231458918788</v>
      </c>
      <c r="H1432" s="10">
        <f t="shared" si="66"/>
        <v>5.929231458918788</v>
      </c>
      <c r="I1432" s="2" t="str">
        <f t="shared" si="67"/>
        <v/>
      </c>
    </row>
    <row r="1433" spans="1:9">
      <c r="A1433" t="s">
        <v>1437</v>
      </c>
      <c r="B1433" s="2">
        <v>0.114734538</v>
      </c>
      <c r="C1433" s="2">
        <v>0.118172047</v>
      </c>
      <c r="D1433" s="2">
        <v>0.114734538</v>
      </c>
      <c r="E1433" s="2">
        <v>0.117742367</v>
      </c>
      <c r="F1433">
        <v>244160000</v>
      </c>
      <c r="G1433" s="9">
        <f t="shared" si="68"/>
        <v>2.2386896663839964</v>
      </c>
      <c r="H1433" s="10">
        <f t="shared" si="66"/>
        <v>2.2386896663839964</v>
      </c>
      <c r="I1433" s="2" t="str">
        <f t="shared" si="67"/>
        <v/>
      </c>
    </row>
    <row r="1434" spans="1:9">
      <c r="A1434" t="s">
        <v>1438</v>
      </c>
      <c r="B1434" s="2">
        <v>0.11774230500000001</v>
      </c>
      <c r="C1434" s="2">
        <v>0.124617307</v>
      </c>
      <c r="D1434" s="2">
        <v>0.11774230500000001</v>
      </c>
      <c r="E1434" s="2">
        <v>0.123757936</v>
      </c>
      <c r="F1434">
        <v>454720000</v>
      </c>
      <c r="G1434" s="9">
        <f t="shared" si="68"/>
        <v>5.1090946727782347</v>
      </c>
      <c r="H1434" s="10">
        <f t="shared" si="66"/>
        <v>5.1090946727782347</v>
      </c>
      <c r="I1434" s="2" t="str">
        <f t="shared" si="67"/>
        <v/>
      </c>
    </row>
    <row r="1435" spans="1:9">
      <c r="A1435" t="s">
        <v>1439</v>
      </c>
      <c r="B1435" s="2">
        <v>0.123757936</v>
      </c>
      <c r="C1435" s="2">
        <v>0.127196212</v>
      </c>
      <c r="D1435" s="2">
        <v>0.123757936</v>
      </c>
      <c r="E1435" s="2">
        <v>0.123757936</v>
      </c>
      <c r="F1435">
        <v>230720000</v>
      </c>
      <c r="G1435" s="9">
        <f t="shared" si="68"/>
        <v>0</v>
      </c>
      <c r="H1435" s="10" t="str">
        <f t="shared" si="66"/>
        <v/>
      </c>
      <c r="I1435" s="2" t="str">
        <f t="shared" si="67"/>
        <v/>
      </c>
    </row>
    <row r="1436" spans="1:9">
      <c r="A1436" t="s">
        <v>1440</v>
      </c>
      <c r="B1436" s="2">
        <v>0.124187615</v>
      </c>
      <c r="C1436" s="2">
        <v>0.12547667700000001</v>
      </c>
      <c r="D1436" s="2">
        <v>0.122468862</v>
      </c>
      <c r="E1436" s="2">
        <v>0.122898541</v>
      </c>
      <c r="F1436">
        <v>137177600</v>
      </c>
      <c r="G1436" s="9">
        <f t="shared" si="68"/>
        <v>-0.69441607364880331</v>
      </c>
      <c r="H1436" s="10" t="str">
        <f t="shared" si="66"/>
        <v/>
      </c>
      <c r="I1436" s="2">
        <f t="shared" si="67"/>
        <v>-0.69441607364880331</v>
      </c>
    </row>
    <row r="1437" spans="1:9">
      <c r="A1437" t="s">
        <v>1441</v>
      </c>
      <c r="B1437" s="2">
        <v>0.12289855600000001</v>
      </c>
      <c r="C1437" s="2">
        <v>0.123328248</v>
      </c>
      <c r="D1437" s="2">
        <v>0.120320432</v>
      </c>
      <c r="E1437" s="2">
        <v>0.121609494</v>
      </c>
      <c r="F1437">
        <v>147347200</v>
      </c>
      <c r="G1437" s="9">
        <f t="shared" si="68"/>
        <v>-1.0488708730887226</v>
      </c>
      <c r="H1437" s="10" t="str">
        <f t="shared" si="66"/>
        <v/>
      </c>
      <c r="I1437" s="2">
        <f t="shared" si="67"/>
        <v>-1.0488708730887226</v>
      </c>
    </row>
    <row r="1438" spans="1:9">
      <c r="A1438" t="s">
        <v>1442</v>
      </c>
      <c r="B1438" s="2">
        <v>0.120750123</v>
      </c>
      <c r="C1438" s="2">
        <v>0.12203918499999999</v>
      </c>
      <c r="D1438" s="2">
        <v>0.11903137</v>
      </c>
      <c r="E1438" s="2">
        <v>0.121609494</v>
      </c>
      <c r="F1438">
        <v>137782400</v>
      </c>
      <c r="G1438" s="9">
        <f t="shared" si="68"/>
        <v>0</v>
      </c>
      <c r="H1438" s="10" t="str">
        <f t="shared" si="66"/>
        <v/>
      </c>
      <c r="I1438" s="2" t="str">
        <f t="shared" si="67"/>
        <v/>
      </c>
    </row>
    <row r="1439" spans="1:9">
      <c r="A1439" t="s">
        <v>1443</v>
      </c>
      <c r="B1439" s="2">
        <v>0.121179801</v>
      </c>
      <c r="C1439" s="2">
        <v>0.125476691</v>
      </c>
      <c r="D1439" s="2">
        <v>0.121179801</v>
      </c>
      <c r="E1439" s="2">
        <v>0.124617308</v>
      </c>
      <c r="F1439">
        <v>171315200</v>
      </c>
      <c r="G1439" s="9">
        <f t="shared" si="68"/>
        <v>2.4733381424973264</v>
      </c>
      <c r="H1439" s="10">
        <f t="shared" si="66"/>
        <v>2.4733381424973264</v>
      </c>
      <c r="I1439" s="2" t="str">
        <f t="shared" si="67"/>
        <v/>
      </c>
    </row>
    <row r="1440" spans="1:9">
      <c r="A1440" t="s">
        <v>1444</v>
      </c>
      <c r="B1440" s="2">
        <v>0.124187615</v>
      </c>
      <c r="C1440" s="2">
        <v>0.125046986</v>
      </c>
      <c r="D1440" s="2">
        <v>0.122898541</v>
      </c>
      <c r="E1440" s="2">
        <v>0.122898541</v>
      </c>
      <c r="F1440">
        <v>194656000</v>
      </c>
      <c r="G1440" s="9">
        <f t="shared" si="68"/>
        <v>-1.3792361812213085</v>
      </c>
      <c r="H1440" s="10" t="str">
        <f t="shared" si="66"/>
        <v/>
      </c>
      <c r="I1440" s="2">
        <f t="shared" si="67"/>
        <v>-1.3792361812213085</v>
      </c>
    </row>
    <row r="1441" spans="1:9">
      <c r="A1441" t="s">
        <v>1445</v>
      </c>
      <c r="B1441" s="2">
        <v>0.123328246</v>
      </c>
      <c r="C1441" s="2">
        <v>0.12590638200000001</v>
      </c>
      <c r="D1441" s="2">
        <v>0.123328246</v>
      </c>
      <c r="E1441" s="2">
        <v>0.124617308</v>
      </c>
      <c r="F1441">
        <v>115718400</v>
      </c>
      <c r="G1441" s="9">
        <f t="shared" si="68"/>
        <v>1.3985251460389558</v>
      </c>
      <c r="H1441" s="10">
        <f t="shared" si="66"/>
        <v>1.3985251460389558</v>
      </c>
      <c r="I1441" s="2" t="str">
        <f t="shared" si="67"/>
        <v/>
      </c>
    </row>
    <row r="1442" spans="1:9">
      <c r="A1442" t="s">
        <v>1446</v>
      </c>
      <c r="B1442" s="2">
        <v>0.12547670399999999</v>
      </c>
      <c r="C1442" s="2">
        <v>0.12676653600000001</v>
      </c>
      <c r="D1442" s="2">
        <v>0.12504701300000001</v>
      </c>
      <c r="E1442" s="2">
        <v>0.12504701300000001</v>
      </c>
      <c r="F1442">
        <v>126403200</v>
      </c>
      <c r="G1442" s="9">
        <f t="shared" si="68"/>
        <v>0.34481967785728151</v>
      </c>
      <c r="H1442" s="10">
        <f t="shared" si="66"/>
        <v>0.34481967785728151</v>
      </c>
      <c r="I1442" s="2" t="str">
        <f t="shared" si="67"/>
        <v/>
      </c>
    </row>
    <row r="1443" spans="1:9">
      <c r="A1443" t="s">
        <v>1447</v>
      </c>
      <c r="B1443" s="2">
        <v>0.12504702500000001</v>
      </c>
      <c r="C1443" s="2">
        <v>0.12676654800000001</v>
      </c>
      <c r="D1443" s="2">
        <v>0.12504702500000001</v>
      </c>
      <c r="E1443" s="2">
        <v>0.125906408</v>
      </c>
      <c r="F1443">
        <v>131241600</v>
      </c>
      <c r="G1443" s="9">
        <f t="shared" si="68"/>
        <v>0.68725751969779947</v>
      </c>
      <c r="H1443" s="10">
        <f t="shared" si="66"/>
        <v>0.68725751969779947</v>
      </c>
      <c r="I1443" s="2" t="str">
        <f t="shared" si="67"/>
        <v/>
      </c>
    </row>
    <row r="1444" spans="1:9">
      <c r="A1444" t="s">
        <v>1448</v>
      </c>
      <c r="B1444" s="2">
        <v>0.12590637700000001</v>
      </c>
      <c r="C1444" s="2">
        <v>0.12719620800000001</v>
      </c>
      <c r="D1444" s="2">
        <v>0.124617303</v>
      </c>
      <c r="E1444" s="2">
        <v>0.12719620800000001</v>
      </c>
      <c r="F1444">
        <v>147033600</v>
      </c>
      <c r="G1444" s="9">
        <f t="shared" si="68"/>
        <v>1.0244117201723424</v>
      </c>
      <c r="H1444" s="10">
        <f t="shared" si="66"/>
        <v>1.0244117201723424</v>
      </c>
      <c r="I1444" s="2" t="str">
        <f t="shared" si="67"/>
        <v/>
      </c>
    </row>
    <row r="1445" spans="1:9">
      <c r="A1445" t="s">
        <v>1449</v>
      </c>
      <c r="B1445" s="2">
        <v>0.12719625500000001</v>
      </c>
      <c r="C1445" s="2">
        <v>0.13063376300000001</v>
      </c>
      <c r="D1445" s="2">
        <v>0.126766563</v>
      </c>
      <c r="E1445" s="2">
        <v>0.12977439199999999</v>
      </c>
      <c r="F1445">
        <v>219699200</v>
      </c>
      <c r="G1445" s="9">
        <f t="shared" si="68"/>
        <v>2.02693463943515</v>
      </c>
      <c r="H1445" s="10">
        <f t="shared" si="66"/>
        <v>2.02693463943515</v>
      </c>
      <c r="I1445" s="2" t="str">
        <f t="shared" si="67"/>
        <v/>
      </c>
    </row>
    <row r="1446" spans="1:9">
      <c r="A1446" t="s">
        <v>1450</v>
      </c>
      <c r="B1446" s="2">
        <v>0.129344652</v>
      </c>
      <c r="C1446" s="2">
        <v>0.13063371400000001</v>
      </c>
      <c r="D1446" s="2">
        <v>0.126766516</v>
      </c>
      <c r="E1446" s="2">
        <v>0.12719620800000001</v>
      </c>
      <c r="F1446">
        <v>135228800</v>
      </c>
      <c r="G1446" s="9">
        <f t="shared" si="68"/>
        <v>-1.9866662137781261</v>
      </c>
      <c r="H1446" s="10" t="str">
        <f t="shared" si="66"/>
        <v/>
      </c>
      <c r="I1446" s="2">
        <f t="shared" si="67"/>
        <v>-1.9866662137781261</v>
      </c>
    </row>
    <row r="1447" spans="1:9">
      <c r="A1447" t="s">
        <v>1451</v>
      </c>
      <c r="B1447" s="2">
        <v>0.12762592</v>
      </c>
      <c r="C1447" s="2">
        <v>0.12762592</v>
      </c>
      <c r="D1447" s="2">
        <v>0.119461074</v>
      </c>
      <c r="E1447" s="2">
        <v>0.119461074</v>
      </c>
      <c r="F1447">
        <v>232960000</v>
      </c>
      <c r="G1447" s="9">
        <f t="shared" si="68"/>
        <v>-6.0812614791157955</v>
      </c>
      <c r="H1447" s="10" t="str">
        <f t="shared" si="66"/>
        <v/>
      </c>
      <c r="I1447" s="2">
        <f t="shared" si="67"/>
        <v>-6.0812614791157955</v>
      </c>
    </row>
    <row r="1448" spans="1:9">
      <c r="A1448" t="s">
        <v>1452</v>
      </c>
      <c r="B1448" s="2">
        <v>0.119461074</v>
      </c>
      <c r="C1448" s="2">
        <v>0.119890754</v>
      </c>
      <c r="D1448" s="2">
        <v>0.11731263</v>
      </c>
      <c r="E1448" s="2">
        <v>0.119461074</v>
      </c>
      <c r="F1448">
        <v>117488000</v>
      </c>
      <c r="G1448" s="9">
        <f t="shared" si="68"/>
        <v>0</v>
      </c>
      <c r="H1448" s="10" t="str">
        <f t="shared" si="66"/>
        <v/>
      </c>
      <c r="I1448" s="2" t="str">
        <f t="shared" si="67"/>
        <v/>
      </c>
    </row>
    <row r="1449" spans="1:9">
      <c r="A1449" t="s">
        <v>1453</v>
      </c>
      <c r="B1449" s="2">
        <v>0.120320445</v>
      </c>
      <c r="C1449" s="2">
        <v>0.122039199</v>
      </c>
      <c r="D1449" s="2">
        <v>0.119461074</v>
      </c>
      <c r="E1449" s="2">
        <v>0.122039199</v>
      </c>
      <c r="F1449">
        <v>198800000</v>
      </c>
      <c r="G1449" s="9">
        <f t="shared" si="68"/>
        <v>2.1581297686977101</v>
      </c>
      <c r="H1449" s="10">
        <f t="shared" si="66"/>
        <v>2.1581297686977101</v>
      </c>
      <c r="I1449" s="2" t="str">
        <f t="shared" si="67"/>
        <v/>
      </c>
    </row>
    <row r="1450" spans="1:9">
      <c r="A1450" t="s">
        <v>1454</v>
      </c>
      <c r="B1450" s="2">
        <v>0.122468875</v>
      </c>
      <c r="C1450" s="2">
        <v>0.123328246</v>
      </c>
      <c r="D1450" s="2">
        <v>0.12032043100000001</v>
      </c>
      <c r="E1450" s="2">
        <v>0.120750122</v>
      </c>
      <c r="F1450">
        <v>98492800</v>
      </c>
      <c r="G1450" s="9">
        <f t="shared" si="68"/>
        <v>-1.056281105220954</v>
      </c>
      <c r="H1450" s="10" t="str">
        <f t="shared" si="66"/>
        <v/>
      </c>
      <c r="I1450" s="2">
        <f t="shared" si="67"/>
        <v>-1.056281105220954</v>
      </c>
    </row>
    <row r="1451" spans="1:9">
      <c r="A1451" t="s">
        <v>1455</v>
      </c>
      <c r="B1451" s="2">
        <v>0.120320446</v>
      </c>
      <c r="C1451" s="2">
        <v>0.120320446</v>
      </c>
      <c r="D1451" s="2">
        <v>0.115593876</v>
      </c>
      <c r="E1451" s="2">
        <v>0.119461074</v>
      </c>
      <c r="F1451">
        <v>126201600</v>
      </c>
      <c r="G1451" s="9">
        <f t="shared" si="68"/>
        <v>-1.0675334969847907</v>
      </c>
      <c r="H1451" s="10" t="str">
        <f t="shared" si="66"/>
        <v/>
      </c>
      <c r="I1451" s="2">
        <f t="shared" si="67"/>
        <v>-1.0675334969847907</v>
      </c>
    </row>
    <row r="1452" spans="1:9">
      <c r="A1452" t="s">
        <v>1456</v>
      </c>
      <c r="B1452" s="2">
        <v>0.11903135500000001</v>
      </c>
      <c r="C1452" s="2">
        <v>0.12375792400000001</v>
      </c>
      <c r="D1452" s="2">
        <v>0.11903135500000001</v>
      </c>
      <c r="E1452" s="2">
        <v>0.122898541</v>
      </c>
      <c r="F1452">
        <v>150774400</v>
      </c>
      <c r="G1452" s="9">
        <f t="shared" si="68"/>
        <v>2.8774787342025734</v>
      </c>
      <c r="H1452" s="10">
        <f t="shared" si="66"/>
        <v>2.8774787342025734</v>
      </c>
      <c r="I1452" s="2" t="str">
        <f t="shared" si="67"/>
        <v/>
      </c>
    </row>
    <row r="1453" spans="1:9">
      <c r="A1453" t="s">
        <v>1457</v>
      </c>
      <c r="B1453" s="2">
        <v>0.12246884600000001</v>
      </c>
      <c r="C1453" s="2">
        <v>0.123328217</v>
      </c>
      <c r="D1453" s="2">
        <v>0.119461031</v>
      </c>
      <c r="E1453" s="2">
        <v>0.12032040200000001</v>
      </c>
      <c r="F1453">
        <v>75667200</v>
      </c>
      <c r="G1453" s="9">
        <f t="shared" si="68"/>
        <v>-2.0977783617463719</v>
      </c>
      <c r="H1453" s="10" t="str">
        <f t="shared" si="66"/>
        <v/>
      </c>
      <c r="I1453" s="2">
        <f t="shared" si="67"/>
        <v>-2.0977783617463719</v>
      </c>
    </row>
    <row r="1454" spans="1:9">
      <c r="A1454" t="s">
        <v>1458</v>
      </c>
      <c r="B1454" s="2">
        <v>0.119031338</v>
      </c>
      <c r="C1454" s="2">
        <v>0.119461029</v>
      </c>
      <c r="D1454" s="2">
        <v>0.11172586599999999</v>
      </c>
      <c r="E1454" s="2">
        <v>0.112155557</v>
      </c>
      <c r="F1454">
        <v>134355200</v>
      </c>
      <c r="G1454" s="9">
        <f t="shared" si="68"/>
        <v>-6.7859189832161659</v>
      </c>
      <c r="H1454" s="10" t="str">
        <f t="shared" si="66"/>
        <v/>
      </c>
      <c r="I1454" s="2">
        <f t="shared" si="67"/>
        <v>-6.7859189832161659</v>
      </c>
    </row>
    <row r="1455" spans="1:9">
      <c r="A1455" t="s">
        <v>1459</v>
      </c>
      <c r="B1455" s="2">
        <v>0.111725939</v>
      </c>
      <c r="C1455" s="2">
        <v>0.11258530999999999</v>
      </c>
      <c r="D1455" s="2">
        <v>0.109147802</v>
      </c>
      <c r="E1455" s="2">
        <v>0.109147802</v>
      </c>
      <c r="F1455">
        <v>228480000</v>
      </c>
      <c r="G1455" s="9">
        <f t="shared" si="68"/>
        <v>-2.6817708194342975</v>
      </c>
      <c r="H1455" s="10" t="str">
        <f t="shared" si="66"/>
        <v/>
      </c>
      <c r="I1455" s="2">
        <f t="shared" si="67"/>
        <v>-2.6817708194342975</v>
      </c>
    </row>
    <row r="1456" spans="1:9">
      <c r="A1456" t="s">
        <v>1460</v>
      </c>
      <c r="B1456" s="2">
        <v>0.11086647500000001</v>
      </c>
      <c r="C1456" s="2">
        <v>0.113874301</v>
      </c>
      <c r="D1456" s="2">
        <v>0.11000710399999999</v>
      </c>
      <c r="E1456" s="2">
        <v>0.113874301</v>
      </c>
      <c r="F1456">
        <v>222723200</v>
      </c>
      <c r="G1456" s="9">
        <f t="shared" si="68"/>
        <v>4.3303657182212376</v>
      </c>
      <c r="H1456" s="10">
        <f t="shared" si="66"/>
        <v>4.3303657182212376</v>
      </c>
      <c r="I1456" s="2" t="str">
        <f t="shared" si="67"/>
        <v/>
      </c>
    </row>
    <row r="1457" spans="1:9">
      <c r="A1457" t="s">
        <v>1461</v>
      </c>
      <c r="B1457" s="2">
        <v>0.11387436300000001</v>
      </c>
      <c r="C1457" s="2">
        <v>0.120750147</v>
      </c>
      <c r="D1457" s="2">
        <v>0.11172591799999999</v>
      </c>
      <c r="E1457" s="2">
        <v>0.119890764</v>
      </c>
      <c r="F1457">
        <v>246400000</v>
      </c>
      <c r="G1457" s="9">
        <f t="shared" si="68"/>
        <v>5.2834247474326972</v>
      </c>
      <c r="H1457" s="10">
        <f t="shared" si="66"/>
        <v>5.2834247474326972</v>
      </c>
      <c r="I1457" s="2" t="str">
        <f t="shared" si="67"/>
        <v/>
      </c>
    </row>
    <row r="1458" spans="1:9">
      <c r="A1458" t="s">
        <v>1462</v>
      </c>
      <c r="B1458" s="2">
        <v>0.11989080100000001</v>
      </c>
      <c r="C1458" s="2">
        <v>0.120320493</v>
      </c>
      <c r="D1458" s="2">
        <v>0.117742367</v>
      </c>
      <c r="E1458" s="2">
        <v>0.117742367</v>
      </c>
      <c r="F1458">
        <v>116860800</v>
      </c>
      <c r="G1458" s="9">
        <f t="shared" si="68"/>
        <v>-1.7919620563932652</v>
      </c>
      <c r="H1458" s="10" t="str">
        <f t="shared" si="66"/>
        <v/>
      </c>
      <c r="I1458" s="2">
        <f t="shared" si="67"/>
        <v>-1.7919620563932652</v>
      </c>
    </row>
    <row r="1459" spans="1:9">
      <c r="A1459" t="s">
        <v>1463</v>
      </c>
      <c r="B1459" s="2">
        <v>0.11774230300000001</v>
      </c>
      <c r="C1459" s="2">
        <v>0.118601674</v>
      </c>
      <c r="D1459" s="2">
        <v>0.116023549</v>
      </c>
      <c r="E1459" s="2">
        <v>0.11688292</v>
      </c>
      <c r="F1459">
        <v>99030400</v>
      </c>
      <c r="G1459" s="9">
        <f t="shared" si="68"/>
        <v>-0.72993861249621328</v>
      </c>
      <c r="H1459" s="10" t="str">
        <f t="shared" si="66"/>
        <v/>
      </c>
      <c r="I1459" s="2">
        <f t="shared" si="67"/>
        <v>-0.72993861249621328</v>
      </c>
    </row>
    <row r="1460" spans="1:9">
      <c r="A1460" t="s">
        <v>1464</v>
      </c>
      <c r="B1460" s="2">
        <v>0.11602357200000001</v>
      </c>
      <c r="C1460" s="2">
        <v>0.11645325199999999</v>
      </c>
      <c r="D1460" s="2">
        <v>0.114304818</v>
      </c>
      <c r="E1460" s="2">
        <v>0.11559388</v>
      </c>
      <c r="F1460">
        <v>127612800</v>
      </c>
      <c r="G1460" s="9">
        <f t="shared" si="68"/>
        <v>-1.1028471910181616</v>
      </c>
      <c r="H1460" s="10" t="str">
        <f t="shared" si="66"/>
        <v/>
      </c>
      <c r="I1460" s="2">
        <f t="shared" si="67"/>
        <v>-1.1028471910181616</v>
      </c>
    </row>
    <row r="1461" spans="1:9">
      <c r="A1461" t="s">
        <v>1465</v>
      </c>
      <c r="B1461" s="2">
        <v>0.11516415100000001</v>
      </c>
      <c r="C1461" s="2">
        <v>0.121609473</v>
      </c>
      <c r="D1461" s="2">
        <v>0.11516415100000001</v>
      </c>
      <c r="E1461" s="2">
        <v>0.121179782</v>
      </c>
      <c r="F1461">
        <v>239680000</v>
      </c>
      <c r="G1461" s="9">
        <f t="shared" si="68"/>
        <v>4.8323509860556673</v>
      </c>
      <c r="H1461" s="10">
        <f t="shared" si="66"/>
        <v>4.8323509860556673</v>
      </c>
      <c r="I1461" s="2" t="str">
        <f t="shared" si="67"/>
        <v/>
      </c>
    </row>
    <row r="1462" spans="1:9">
      <c r="A1462" t="s">
        <v>1466</v>
      </c>
      <c r="B1462" s="2">
        <v>0.121179813</v>
      </c>
      <c r="C1462" s="2">
        <v>0.124617321</v>
      </c>
      <c r="D1462" s="2">
        <v>0.120750134</v>
      </c>
      <c r="E1462" s="2">
        <v>0.124187641</v>
      </c>
      <c r="F1462">
        <v>338240000</v>
      </c>
      <c r="G1462" s="9">
        <f t="shared" si="68"/>
        <v>2.482145907804985</v>
      </c>
      <c r="H1462" s="10">
        <f t="shared" si="66"/>
        <v>2.482145907804985</v>
      </c>
      <c r="I1462" s="2" t="str">
        <f t="shared" si="67"/>
        <v/>
      </c>
    </row>
    <row r="1463" spans="1:9">
      <c r="A1463" t="s">
        <v>1467</v>
      </c>
      <c r="B1463" s="2">
        <v>0.12418762899999999</v>
      </c>
      <c r="C1463" s="2">
        <v>0.12504699999999999</v>
      </c>
      <c r="D1463" s="2">
        <v>0.116882924</v>
      </c>
      <c r="E1463" s="2">
        <v>0.120750122</v>
      </c>
      <c r="F1463">
        <v>176870400</v>
      </c>
      <c r="G1463" s="9">
        <f t="shared" si="68"/>
        <v>-2.7680041043697741</v>
      </c>
      <c r="H1463" s="10" t="str">
        <f t="shared" si="66"/>
        <v/>
      </c>
      <c r="I1463" s="2">
        <f t="shared" si="67"/>
        <v>-2.7680041043697741</v>
      </c>
    </row>
    <row r="1464" spans="1:9">
      <c r="A1464" t="s">
        <v>1468</v>
      </c>
      <c r="B1464" s="2">
        <v>0.120750026</v>
      </c>
      <c r="C1464" s="2">
        <v>0.121179705</v>
      </c>
      <c r="D1464" s="2">
        <v>0.11559377</v>
      </c>
      <c r="E1464" s="2">
        <v>0.118601583</v>
      </c>
      <c r="F1464">
        <v>187801600</v>
      </c>
      <c r="G1464" s="9">
        <f t="shared" si="68"/>
        <v>-1.7793265666431417</v>
      </c>
      <c r="H1464" s="10" t="str">
        <f t="shared" si="66"/>
        <v/>
      </c>
      <c r="I1464" s="2">
        <f t="shared" si="67"/>
        <v>-1.7793265666431417</v>
      </c>
    </row>
    <row r="1465" spans="1:9">
      <c r="A1465" t="s">
        <v>1469</v>
      </c>
      <c r="B1465" s="2">
        <v>0.117312676</v>
      </c>
      <c r="C1465" s="2">
        <v>0.118172047</v>
      </c>
      <c r="D1465" s="2">
        <v>0.116453293</v>
      </c>
      <c r="E1465" s="2">
        <v>0.117742367</v>
      </c>
      <c r="F1465">
        <v>70022400</v>
      </c>
      <c r="G1465" s="9">
        <f t="shared" si="68"/>
        <v>-0.72445576042606108</v>
      </c>
      <c r="H1465" s="10" t="str">
        <f t="shared" si="66"/>
        <v/>
      </c>
      <c r="I1465" s="2">
        <f t="shared" si="67"/>
        <v>-0.72445576042606108</v>
      </c>
    </row>
    <row r="1466" spans="1:9">
      <c r="A1466" t="s">
        <v>1470</v>
      </c>
      <c r="B1466" s="2">
        <v>0.11559383300000001</v>
      </c>
      <c r="C1466" s="2">
        <v>0.116453204</v>
      </c>
      <c r="D1466" s="2">
        <v>0.108718052</v>
      </c>
      <c r="E1466" s="2">
        <v>0.11172586700000001</v>
      </c>
      <c r="F1466">
        <v>208947200</v>
      </c>
      <c r="G1466" s="9">
        <f t="shared" si="68"/>
        <v>-5.1098853822091028</v>
      </c>
      <c r="H1466" s="10" t="str">
        <f t="shared" si="66"/>
        <v/>
      </c>
      <c r="I1466" s="2">
        <f t="shared" si="67"/>
        <v>-5.1098853822091028</v>
      </c>
    </row>
    <row r="1467" spans="1:9">
      <c r="A1467" t="s">
        <v>1471</v>
      </c>
      <c r="B1467" s="2">
        <v>0.113014984</v>
      </c>
      <c r="C1467" s="2">
        <v>0.116453261</v>
      </c>
      <c r="D1467" s="2">
        <v>0.112155613</v>
      </c>
      <c r="E1467" s="2">
        <v>0.115164198</v>
      </c>
      <c r="F1467">
        <v>180790400</v>
      </c>
      <c r="G1467" s="9">
        <f t="shared" si="68"/>
        <v>3.0774708599934057</v>
      </c>
      <c r="H1467" s="10">
        <f t="shared" si="66"/>
        <v>3.0774708599934057</v>
      </c>
      <c r="I1467" s="2" t="str">
        <f t="shared" si="67"/>
        <v/>
      </c>
    </row>
    <row r="1468" spans="1:9">
      <c r="A1468" t="s">
        <v>1472</v>
      </c>
      <c r="B1468" s="2">
        <v>0.114734409</v>
      </c>
      <c r="C1468" s="2">
        <v>0.118601605</v>
      </c>
      <c r="D1468" s="2">
        <v>0.114734409</v>
      </c>
      <c r="E1468" s="2">
        <v>0.11731254300000001</v>
      </c>
      <c r="F1468">
        <v>138588800</v>
      </c>
      <c r="G1468" s="9">
        <f t="shared" si="68"/>
        <v>1.865462563287255</v>
      </c>
      <c r="H1468" s="10">
        <f t="shared" si="66"/>
        <v>1.865462563287255</v>
      </c>
      <c r="I1468" s="2" t="str">
        <f t="shared" si="67"/>
        <v/>
      </c>
    </row>
    <row r="1469" spans="1:9">
      <c r="A1469" t="s">
        <v>1473</v>
      </c>
      <c r="B1469" s="2">
        <v>0.116023482</v>
      </c>
      <c r="C1469" s="2">
        <v>0.118171914</v>
      </c>
      <c r="D1469" s="2">
        <v>0.11516410000000001</v>
      </c>
      <c r="E1469" s="2">
        <v>0.11731254300000001</v>
      </c>
      <c r="F1469">
        <v>94819200</v>
      </c>
      <c r="G1469" s="9">
        <f t="shared" si="68"/>
        <v>0</v>
      </c>
      <c r="H1469" s="10" t="str">
        <f t="shared" si="66"/>
        <v/>
      </c>
      <c r="I1469" s="2" t="str">
        <f t="shared" si="67"/>
        <v/>
      </c>
    </row>
    <row r="1470" spans="1:9">
      <c r="A1470" t="s">
        <v>1474</v>
      </c>
      <c r="B1470" s="2">
        <v>0.118171928</v>
      </c>
      <c r="C1470" s="2">
        <v>0.119461001</v>
      </c>
      <c r="D1470" s="2">
        <v>0.114734423</v>
      </c>
      <c r="E1470" s="2">
        <v>0.116023496</v>
      </c>
      <c r="F1470">
        <v>138745600</v>
      </c>
      <c r="G1470" s="9">
        <f t="shared" si="68"/>
        <v>-1.0988143015534164</v>
      </c>
      <c r="H1470" s="10" t="str">
        <f t="shared" si="66"/>
        <v/>
      </c>
      <c r="I1470" s="2">
        <f t="shared" si="67"/>
        <v>-1.0988143015534164</v>
      </c>
    </row>
    <row r="1471" spans="1:9">
      <c r="A1471" t="s">
        <v>1475</v>
      </c>
      <c r="B1471" s="2">
        <v>0.116023482</v>
      </c>
      <c r="C1471" s="2">
        <v>0.117742234</v>
      </c>
      <c r="D1471" s="2">
        <v>0.115593791</v>
      </c>
      <c r="E1471" s="2">
        <v>0.11731254300000001</v>
      </c>
      <c r="F1471">
        <v>94505600</v>
      </c>
      <c r="G1471" s="9">
        <f t="shared" si="68"/>
        <v>1.1110223742956353</v>
      </c>
      <c r="H1471" s="10">
        <f t="shared" si="66"/>
        <v>1.1110223742956353</v>
      </c>
      <c r="I1471" s="2" t="str">
        <f t="shared" si="67"/>
        <v/>
      </c>
    </row>
    <row r="1472" spans="1:9">
      <c r="A1472" t="s">
        <v>1476</v>
      </c>
      <c r="B1472" s="2">
        <v>0.11688296300000001</v>
      </c>
      <c r="C1472" s="2">
        <v>0.117312654</v>
      </c>
      <c r="D1472" s="2">
        <v>0.11301499499999999</v>
      </c>
      <c r="E1472" s="2">
        <v>0.113444686</v>
      </c>
      <c r="F1472">
        <v>127993600</v>
      </c>
      <c r="G1472" s="9">
        <f t="shared" si="68"/>
        <v>-3.2970532400785157</v>
      </c>
      <c r="H1472" s="10" t="str">
        <f t="shared" si="66"/>
        <v/>
      </c>
      <c r="I1472" s="2">
        <f t="shared" si="67"/>
        <v>-3.2970532400785157</v>
      </c>
    </row>
    <row r="1473" spans="1:9">
      <c r="A1473" t="s">
        <v>1477</v>
      </c>
      <c r="B1473" s="2">
        <v>0.11301493</v>
      </c>
      <c r="C1473" s="2">
        <v>0.113444621</v>
      </c>
      <c r="D1473" s="2">
        <v>0.110866486</v>
      </c>
      <c r="E1473" s="2">
        <v>0.112585239</v>
      </c>
      <c r="F1473">
        <v>111574400</v>
      </c>
      <c r="G1473" s="9">
        <f t="shared" si="68"/>
        <v>-0.75759123701924591</v>
      </c>
      <c r="H1473" s="10" t="str">
        <f t="shared" si="66"/>
        <v/>
      </c>
      <c r="I1473" s="2">
        <f t="shared" si="67"/>
        <v>-0.75759123701924591</v>
      </c>
    </row>
    <row r="1474" spans="1:9">
      <c r="A1474" t="s">
        <v>1478</v>
      </c>
      <c r="B1474" s="2">
        <v>0.112585303</v>
      </c>
      <c r="C1474" s="2">
        <v>0.11430483700000001</v>
      </c>
      <c r="D1474" s="2">
        <v>0.112155623</v>
      </c>
      <c r="E1474" s="2">
        <v>0.113444686</v>
      </c>
      <c r="F1474">
        <v>77952000</v>
      </c>
      <c r="G1474" s="9">
        <f t="shared" si="68"/>
        <v>0.76337449530128831</v>
      </c>
      <c r="H1474" s="10">
        <f t="shared" ref="H1474:H1537" si="69">IF(G1474&gt;0,G1474,"")</f>
        <v>0.76337449530128831</v>
      </c>
      <c r="I1474" s="2" t="str">
        <f t="shared" ref="I1474:I1537" si="70">IF(G1474&lt;0,G1474,"")</f>
        <v/>
      </c>
    </row>
    <row r="1475" spans="1:9">
      <c r="A1475" t="s">
        <v>1479</v>
      </c>
      <c r="B1475" s="2">
        <v>0.11301493899999999</v>
      </c>
      <c r="C1475" s="2">
        <v>0.114734461</v>
      </c>
      <c r="D1475" s="2">
        <v>0.11129618500000001</v>
      </c>
      <c r="E1475" s="2">
        <v>0.11430478099999999</v>
      </c>
      <c r="F1475">
        <v>58531200</v>
      </c>
      <c r="G1475" s="9">
        <f t="shared" si="68"/>
        <v>0.75816244050425707</v>
      </c>
      <c r="H1475" s="10">
        <f t="shared" si="69"/>
        <v>0.75816244050425707</v>
      </c>
      <c r="I1475" s="2" t="str">
        <f t="shared" si="70"/>
        <v/>
      </c>
    </row>
    <row r="1476" spans="1:9">
      <c r="A1476" t="s">
        <v>1480</v>
      </c>
      <c r="B1476" s="2">
        <v>0.11387433299999999</v>
      </c>
      <c r="C1476" s="2">
        <v>0.119031362</v>
      </c>
      <c r="D1476" s="2">
        <v>0.113444642</v>
      </c>
      <c r="E1476" s="2">
        <v>0.119031362</v>
      </c>
      <c r="F1476">
        <v>99680000</v>
      </c>
      <c r="G1476" s="9">
        <f t="shared" ref="G1476:G1539" si="71">(E1476-E1475)/E1475*100</f>
        <v>4.1350685060146413</v>
      </c>
      <c r="H1476" s="10">
        <f t="shared" si="69"/>
        <v>4.1350685060146413</v>
      </c>
      <c r="I1476" s="2" t="str">
        <f t="shared" si="70"/>
        <v/>
      </c>
    </row>
    <row r="1477" spans="1:9">
      <c r="A1477" t="s">
        <v>1481</v>
      </c>
      <c r="B1477" s="2">
        <v>0.119031365</v>
      </c>
      <c r="C1477" s="2">
        <v>0.12117979800000001</v>
      </c>
      <c r="D1477" s="2">
        <v>0.116023549</v>
      </c>
      <c r="E1477" s="2">
        <v>0.11688292</v>
      </c>
      <c r="F1477">
        <v>199337600</v>
      </c>
      <c r="G1477" s="9">
        <f t="shared" si="71"/>
        <v>-1.8049377608566726</v>
      </c>
      <c r="H1477" s="10" t="str">
        <f t="shared" si="69"/>
        <v/>
      </c>
      <c r="I1477" s="2">
        <f t="shared" si="70"/>
        <v>-1.8049377608566726</v>
      </c>
    </row>
    <row r="1478" spans="1:9">
      <c r="A1478" t="s">
        <v>1482</v>
      </c>
      <c r="B1478" s="2">
        <v>0.115164162</v>
      </c>
      <c r="C1478" s="2">
        <v>0.115164162</v>
      </c>
      <c r="D1478" s="2">
        <v>0.11258525699999999</v>
      </c>
      <c r="E1478" s="2">
        <v>0.114734471</v>
      </c>
      <c r="F1478">
        <v>205408000</v>
      </c>
      <c r="G1478" s="9">
        <f t="shared" si="71"/>
        <v>-1.8381205739897641</v>
      </c>
      <c r="H1478" s="10" t="str">
        <f t="shared" si="69"/>
        <v/>
      </c>
      <c r="I1478" s="2">
        <f t="shared" si="70"/>
        <v>-1.8381205739897641</v>
      </c>
    </row>
    <row r="1479" spans="1:9">
      <c r="A1479" t="s">
        <v>1483</v>
      </c>
      <c r="B1479" s="2">
        <v>0.114734498</v>
      </c>
      <c r="C1479" s="2">
        <v>0.11645325199999999</v>
      </c>
      <c r="D1479" s="2">
        <v>0.114304818</v>
      </c>
      <c r="E1479" s="2">
        <v>0.11559388</v>
      </c>
      <c r="F1479">
        <v>135766400</v>
      </c>
      <c r="G1479" s="9">
        <f t="shared" si="71"/>
        <v>0.74904167205337224</v>
      </c>
      <c r="H1479" s="10">
        <f t="shared" si="69"/>
        <v>0.74904167205337224</v>
      </c>
      <c r="I1479" s="2" t="str">
        <f t="shared" si="70"/>
        <v/>
      </c>
    </row>
    <row r="1480" spans="1:9">
      <c r="A1480" t="s">
        <v>1484</v>
      </c>
      <c r="B1480" s="2">
        <v>0.11602357200000001</v>
      </c>
      <c r="C1480" s="2">
        <v>0.116882943</v>
      </c>
      <c r="D1480" s="2">
        <v>0.114734498</v>
      </c>
      <c r="E1480" s="2">
        <v>0.11559388</v>
      </c>
      <c r="F1480">
        <v>151872000</v>
      </c>
      <c r="G1480" s="9">
        <f t="shared" si="71"/>
        <v>0</v>
      </c>
      <c r="H1480" s="10" t="str">
        <f t="shared" si="69"/>
        <v/>
      </c>
      <c r="I1480" s="2" t="str">
        <f t="shared" si="70"/>
        <v/>
      </c>
    </row>
    <row r="1481" spans="1:9">
      <c r="A1481" t="s">
        <v>1485</v>
      </c>
      <c r="B1481" s="2">
        <v>0.115164142</v>
      </c>
      <c r="C1481" s="2">
        <v>0.11559383300000001</v>
      </c>
      <c r="D1481" s="2">
        <v>0.113014929</v>
      </c>
      <c r="E1481" s="2">
        <v>0.113014929</v>
      </c>
      <c r="F1481">
        <v>148982400</v>
      </c>
      <c r="G1481" s="9">
        <f t="shared" si="71"/>
        <v>-2.2310445847133051</v>
      </c>
      <c r="H1481" s="10" t="str">
        <f t="shared" si="69"/>
        <v/>
      </c>
      <c r="I1481" s="2">
        <f t="shared" si="70"/>
        <v>-2.2310445847133051</v>
      </c>
    </row>
    <row r="1482" spans="1:9">
      <c r="A1482" t="s">
        <v>1486</v>
      </c>
      <c r="B1482" s="2">
        <v>0.113444621</v>
      </c>
      <c r="C1482" s="2">
        <v>0.113444621</v>
      </c>
      <c r="D1482" s="2">
        <v>0.112155559</v>
      </c>
      <c r="E1482" s="2">
        <v>0.112585239</v>
      </c>
      <c r="F1482">
        <v>113724800</v>
      </c>
      <c r="G1482" s="9">
        <f t="shared" si="71"/>
        <v>-0.38020640618196244</v>
      </c>
      <c r="H1482" s="10" t="str">
        <f t="shared" si="69"/>
        <v/>
      </c>
      <c r="I1482" s="2">
        <f t="shared" si="70"/>
        <v>-0.38020640618196244</v>
      </c>
    </row>
    <row r="1483" spans="1:9">
      <c r="A1483" t="s">
        <v>1487</v>
      </c>
      <c r="B1483" s="2">
        <v>0.112585238</v>
      </c>
      <c r="C1483" s="2">
        <v>0.113014929</v>
      </c>
      <c r="D1483" s="2">
        <v>0.110866485</v>
      </c>
      <c r="E1483" s="2">
        <v>0.11172586700000001</v>
      </c>
      <c r="F1483">
        <v>94483200</v>
      </c>
      <c r="G1483" s="9">
        <f t="shared" si="71"/>
        <v>-0.76330787910837683</v>
      </c>
      <c r="H1483" s="10" t="str">
        <f t="shared" si="69"/>
        <v/>
      </c>
      <c r="I1483" s="2">
        <f t="shared" si="70"/>
        <v>-0.76330787910837683</v>
      </c>
    </row>
    <row r="1484" spans="1:9">
      <c r="A1484" t="s">
        <v>1488</v>
      </c>
      <c r="B1484" s="2">
        <v>0.111725857</v>
      </c>
      <c r="C1484" s="2">
        <v>0.113874301</v>
      </c>
      <c r="D1484" s="2">
        <v>0.111725857</v>
      </c>
      <c r="E1484" s="2">
        <v>0.113874301</v>
      </c>
      <c r="F1484">
        <v>123132800</v>
      </c>
      <c r="G1484" s="9">
        <f t="shared" si="71"/>
        <v>1.9229512893374914</v>
      </c>
      <c r="H1484" s="10">
        <f t="shared" si="69"/>
        <v>1.9229512893374914</v>
      </c>
      <c r="I1484" s="2" t="str">
        <f t="shared" si="70"/>
        <v/>
      </c>
    </row>
    <row r="1485" spans="1:9">
      <c r="A1485" t="s">
        <v>1489</v>
      </c>
      <c r="B1485" s="2">
        <v>0.113874377</v>
      </c>
      <c r="C1485" s="2">
        <v>0.11430483700000001</v>
      </c>
      <c r="D1485" s="2">
        <v>0.112585303</v>
      </c>
      <c r="E1485" s="2">
        <v>0.113444686</v>
      </c>
      <c r="F1485">
        <v>75331200</v>
      </c>
      <c r="G1485" s="9">
        <f t="shared" si="71"/>
        <v>-0.37727125104372261</v>
      </c>
      <c r="H1485" s="10" t="str">
        <f t="shared" si="69"/>
        <v/>
      </c>
      <c r="I1485" s="2">
        <f t="shared" si="70"/>
        <v>-0.37727125104372261</v>
      </c>
    </row>
    <row r="1486" spans="1:9">
      <c r="A1486" t="s">
        <v>1490</v>
      </c>
      <c r="B1486" s="2">
        <v>0.115164167</v>
      </c>
      <c r="C1486" s="2">
        <v>0.11688292</v>
      </c>
      <c r="D1486" s="2">
        <v>0.114304796</v>
      </c>
      <c r="E1486" s="2">
        <v>0.11688292</v>
      </c>
      <c r="F1486">
        <v>151200000</v>
      </c>
      <c r="G1486" s="9">
        <f t="shared" si="71"/>
        <v>3.0307580912163643</v>
      </c>
      <c r="H1486" s="10">
        <f t="shared" si="69"/>
        <v>3.0307580912163643</v>
      </c>
      <c r="I1486" s="2" t="str">
        <f t="shared" si="70"/>
        <v/>
      </c>
    </row>
    <row r="1487" spans="1:9">
      <c r="A1487" t="s">
        <v>1491</v>
      </c>
      <c r="B1487" s="2">
        <v>0.116882915</v>
      </c>
      <c r="C1487" s="2">
        <v>0.117312607</v>
      </c>
      <c r="D1487" s="2">
        <v>0.11344464</v>
      </c>
      <c r="E1487" s="2">
        <v>0.114734471</v>
      </c>
      <c r="F1487">
        <v>142240000</v>
      </c>
      <c r="G1487" s="9">
        <f t="shared" si="71"/>
        <v>-1.8381205739897641</v>
      </c>
      <c r="H1487" s="10" t="str">
        <f t="shared" si="69"/>
        <v/>
      </c>
      <c r="I1487" s="2">
        <f t="shared" si="70"/>
        <v>-1.8381205739897641</v>
      </c>
    </row>
    <row r="1488" spans="1:9">
      <c r="A1488" t="s">
        <v>1492</v>
      </c>
      <c r="B1488" s="2">
        <v>0.115164162</v>
      </c>
      <c r="C1488" s="2">
        <v>0.115164162</v>
      </c>
      <c r="D1488" s="2">
        <v>0.113874331</v>
      </c>
      <c r="E1488" s="2">
        <v>0.114734471</v>
      </c>
      <c r="F1488">
        <v>85433600</v>
      </c>
      <c r="G1488" s="9">
        <f t="shared" si="71"/>
        <v>0</v>
      </c>
      <c r="H1488" s="10" t="str">
        <f t="shared" si="69"/>
        <v/>
      </c>
      <c r="I1488" s="2" t="str">
        <f t="shared" si="70"/>
        <v/>
      </c>
    </row>
    <row r="1489" spans="1:9">
      <c r="A1489" t="s">
        <v>1493</v>
      </c>
      <c r="B1489" s="2">
        <v>0.11516423000000001</v>
      </c>
      <c r="C1489" s="2">
        <v>0.119461121</v>
      </c>
      <c r="D1489" s="2">
        <v>0.114734538</v>
      </c>
      <c r="E1489" s="2">
        <v>0.117742367</v>
      </c>
      <c r="F1489">
        <v>293440000</v>
      </c>
      <c r="G1489" s="9">
        <f t="shared" si="71"/>
        <v>2.6216149111804383</v>
      </c>
      <c r="H1489" s="10">
        <f t="shared" si="69"/>
        <v>2.6216149111804383</v>
      </c>
      <c r="I1489" s="2" t="str">
        <f t="shared" si="70"/>
        <v/>
      </c>
    </row>
    <row r="1490" spans="1:9">
      <c r="A1490" t="s">
        <v>1494</v>
      </c>
      <c r="B1490" s="2">
        <v>0.11774229999999999</v>
      </c>
      <c r="C1490" s="2">
        <v>0.119890733</v>
      </c>
      <c r="D1490" s="2">
        <v>0.11774229999999999</v>
      </c>
      <c r="E1490" s="2">
        <v>0.119031362</v>
      </c>
      <c r="F1490">
        <v>121296000</v>
      </c>
      <c r="G1490" s="9">
        <f t="shared" si="71"/>
        <v>1.0947588644960748</v>
      </c>
      <c r="H1490" s="10">
        <f t="shared" si="69"/>
        <v>1.0947588644960748</v>
      </c>
      <c r="I1490" s="2" t="str">
        <f t="shared" si="70"/>
        <v/>
      </c>
    </row>
    <row r="1491" spans="1:9">
      <c r="A1491" t="s">
        <v>1495</v>
      </c>
      <c r="B1491" s="2">
        <v>0.119461031</v>
      </c>
      <c r="C1491" s="2">
        <v>0.120750093</v>
      </c>
      <c r="D1491" s="2">
        <v>0.11903134</v>
      </c>
      <c r="E1491" s="2">
        <v>0.12032040200000001</v>
      </c>
      <c r="F1491">
        <v>151827200</v>
      </c>
      <c r="G1491" s="9">
        <f t="shared" si="71"/>
        <v>1.0829414856229278</v>
      </c>
      <c r="H1491" s="10">
        <f t="shared" si="69"/>
        <v>1.0829414856229278</v>
      </c>
      <c r="I1491" s="2" t="str">
        <f t="shared" si="70"/>
        <v/>
      </c>
    </row>
    <row r="1492" spans="1:9">
      <c r="A1492" t="s">
        <v>1496</v>
      </c>
      <c r="B1492" s="2">
        <v>0.119890726</v>
      </c>
      <c r="C1492" s="2">
        <v>0.123328233</v>
      </c>
      <c r="D1492" s="2">
        <v>0.116453219</v>
      </c>
      <c r="E1492" s="2">
        <v>0.122898541</v>
      </c>
      <c r="F1492">
        <v>246400000</v>
      </c>
      <c r="G1492" s="9">
        <f t="shared" si="71"/>
        <v>2.1427280470688528</v>
      </c>
      <c r="H1492" s="10">
        <f t="shared" si="69"/>
        <v>2.1427280470688528</v>
      </c>
      <c r="I1492" s="2" t="str">
        <f t="shared" si="70"/>
        <v/>
      </c>
    </row>
    <row r="1493" spans="1:9">
      <c r="A1493" t="s">
        <v>1497</v>
      </c>
      <c r="B1493" s="2">
        <v>0.12289855</v>
      </c>
      <c r="C1493" s="2">
        <v>0.12762589899999999</v>
      </c>
      <c r="D1493" s="2">
        <v>0.122039179</v>
      </c>
      <c r="E1493" s="2">
        <v>0.12719620800000001</v>
      </c>
      <c r="F1493">
        <v>624960000</v>
      </c>
      <c r="G1493" s="9">
        <f t="shared" si="71"/>
        <v>3.4969227177399977</v>
      </c>
      <c r="H1493" s="10">
        <f t="shared" si="69"/>
        <v>3.4969227177399977</v>
      </c>
      <c r="I1493" s="2" t="str">
        <f t="shared" si="70"/>
        <v/>
      </c>
    </row>
    <row r="1494" spans="1:9">
      <c r="A1494" t="s">
        <v>1498</v>
      </c>
      <c r="B1494" s="2">
        <v>0.125906394</v>
      </c>
      <c r="C1494" s="2">
        <v>0.12676653399999999</v>
      </c>
      <c r="D1494" s="2">
        <v>0.122898567</v>
      </c>
      <c r="E1494" s="2">
        <v>0.124187641</v>
      </c>
      <c r="F1494">
        <v>331520000</v>
      </c>
      <c r="G1494" s="9">
        <f t="shared" si="71"/>
        <v>-2.3652961415327756</v>
      </c>
      <c r="H1494" s="10" t="str">
        <f t="shared" si="69"/>
        <v/>
      </c>
      <c r="I1494" s="2">
        <f t="shared" si="70"/>
        <v>-2.3652961415327756</v>
      </c>
    </row>
    <row r="1495" spans="1:9">
      <c r="A1495" t="s">
        <v>1499</v>
      </c>
      <c r="B1495" s="2">
        <v>0.12375792400000001</v>
      </c>
      <c r="C1495" s="2">
        <v>0.124187615</v>
      </c>
      <c r="D1495" s="2">
        <v>0.119890726</v>
      </c>
      <c r="E1495" s="2">
        <v>0.122898541</v>
      </c>
      <c r="F1495">
        <v>143158400</v>
      </c>
      <c r="G1495" s="9">
        <f t="shared" si="71"/>
        <v>-1.0380259980942881</v>
      </c>
      <c r="H1495" s="10" t="str">
        <f t="shared" si="69"/>
        <v/>
      </c>
      <c r="I1495" s="2">
        <f t="shared" si="70"/>
        <v>-1.0380259980942881</v>
      </c>
    </row>
    <row r="1496" spans="1:9">
      <c r="A1496" t="s">
        <v>1500</v>
      </c>
      <c r="B1496" s="2">
        <v>0.123328248</v>
      </c>
      <c r="C1496" s="2">
        <v>0.123328248</v>
      </c>
      <c r="D1496" s="2">
        <v>0.120750123</v>
      </c>
      <c r="E1496" s="2">
        <v>0.121609494</v>
      </c>
      <c r="F1496">
        <v>105884800</v>
      </c>
      <c r="G1496" s="9">
        <f t="shared" si="71"/>
        <v>-1.0488708730887226</v>
      </c>
      <c r="H1496" s="10" t="str">
        <f t="shared" si="69"/>
        <v/>
      </c>
      <c r="I1496" s="2">
        <f t="shared" si="70"/>
        <v>-1.0488708730887226</v>
      </c>
    </row>
    <row r="1497" spans="1:9">
      <c r="A1497" t="s">
        <v>1501</v>
      </c>
      <c r="B1497" s="2">
        <v>0.122039199</v>
      </c>
      <c r="C1497" s="2">
        <v>0.12289857</v>
      </c>
      <c r="D1497" s="2">
        <v>0.121179816</v>
      </c>
      <c r="E1497" s="2">
        <v>0.122039199</v>
      </c>
      <c r="F1497">
        <v>50176000</v>
      </c>
      <c r="G1497" s="9">
        <f t="shared" si="71"/>
        <v>0.3533482344725507</v>
      </c>
      <c r="H1497" s="10">
        <f t="shared" si="69"/>
        <v>0.3533482344725507</v>
      </c>
      <c r="I1497" s="2" t="str">
        <f t="shared" si="70"/>
        <v/>
      </c>
    </row>
    <row r="1498" spans="1:9">
      <c r="A1498" t="s">
        <v>1502</v>
      </c>
      <c r="B1498" s="2">
        <v>0.12289857999999999</v>
      </c>
      <c r="C1498" s="2">
        <v>0.125906408</v>
      </c>
      <c r="D1498" s="2">
        <v>0.12246890000000001</v>
      </c>
      <c r="E1498" s="2">
        <v>0.125906408</v>
      </c>
      <c r="F1498">
        <v>130995200</v>
      </c>
      <c r="G1498" s="9">
        <f t="shared" si="71"/>
        <v>3.1688252886681076</v>
      </c>
      <c r="H1498" s="10">
        <f t="shared" si="69"/>
        <v>3.1688252886681076</v>
      </c>
      <c r="I1498" s="2" t="str">
        <f t="shared" si="70"/>
        <v/>
      </c>
    </row>
    <row r="1499" spans="1:9">
      <c r="A1499" t="s">
        <v>1503</v>
      </c>
      <c r="B1499" s="2">
        <v>0.12547670599999999</v>
      </c>
      <c r="C1499" s="2">
        <v>0.12547670599999999</v>
      </c>
      <c r="D1499" s="2">
        <v>0.122039199</v>
      </c>
      <c r="E1499" s="2">
        <v>0.122039199</v>
      </c>
      <c r="F1499">
        <v>137513600</v>
      </c>
      <c r="G1499" s="9">
        <f t="shared" si="71"/>
        <v>-3.0714949790323591</v>
      </c>
      <c r="H1499" s="10" t="str">
        <f t="shared" si="69"/>
        <v/>
      </c>
      <c r="I1499" s="2">
        <f t="shared" si="70"/>
        <v>-3.0714949790323591</v>
      </c>
    </row>
    <row r="1500" spans="1:9">
      <c r="A1500" t="s">
        <v>1504</v>
      </c>
      <c r="B1500" s="2">
        <v>0.12203916400000001</v>
      </c>
      <c r="C1500" s="2">
        <v>0.12203916400000001</v>
      </c>
      <c r="D1500" s="2">
        <v>0.11989072000000001</v>
      </c>
      <c r="E1500" s="2">
        <v>0.121179782</v>
      </c>
      <c r="F1500">
        <v>135116800</v>
      </c>
      <c r="G1500" s="9">
        <f t="shared" si="71"/>
        <v>-0.70421389770019804</v>
      </c>
      <c r="H1500" s="10" t="str">
        <f t="shared" si="69"/>
        <v/>
      </c>
      <c r="I1500" s="2">
        <f t="shared" si="70"/>
        <v>-0.70421389770019804</v>
      </c>
    </row>
    <row r="1501" spans="1:9">
      <c r="A1501" t="s">
        <v>1505</v>
      </c>
      <c r="B1501" s="2">
        <v>0.121179815</v>
      </c>
      <c r="C1501" s="2">
        <v>0.127196227</v>
      </c>
      <c r="D1501" s="2">
        <v>0.120320443</v>
      </c>
      <c r="E1501" s="2">
        <v>0.12504701300000001</v>
      </c>
      <c r="F1501">
        <v>141680000</v>
      </c>
      <c r="G1501" s="9">
        <f t="shared" si="71"/>
        <v>3.1913170135922613</v>
      </c>
      <c r="H1501" s="10">
        <f t="shared" si="69"/>
        <v>3.1913170135922613</v>
      </c>
      <c r="I1501" s="2" t="str">
        <f t="shared" si="70"/>
        <v/>
      </c>
    </row>
    <row r="1502" spans="1:9">
      <c r="A1502" t="s">
        <v>1506</v>
      </c>
      <c r="B1502" s="2">
        <v>0.12504700099999999</v>
      </c>
      <c r="C1502" s="2">
        <v>0.126336844</v>
      </c>
      <c r="D1502" s="2">
        <v>0.120750123</v>
      </c>
      <c r="E1502" s="2">
        <v>0.121609494</v>
      </c>
      <c r="F1502">
        <v>170060800</v>
      </c>
      <c r="G1502" s="9">
        <f t="shared" si="71"/>
        <v>-2.7489812971382319</v>
      </c>
      <c r="H1502" s="10" t="str">
        <f t="shared" si="69"/>
        <v/>
      </c>
      <c r="I1502" s="2">
        <f t="shared" si="70"/>
        <v>-2.7489812971382319</v>
      </c>
    </row>
    <row r="1503" spans="1:9">
      <c r="A1503" t="s">
        <v>1507</v>
      </c>
      <c r="B1503" s="2">
        <v>0.120750093</v>
      </c>
      <c r="C1503" s="2">
        <v>0.121179773</v>
      </c>
      <c r="D1503" s="2">
        <v>0.118601649</v>
      </c>
      <c r="E1503" s="2">
        <v>0.12032040200000001</v>
      </c>
      <c r="F1503">
        <v>302400000</v>
      </c>
      <c r="G1503" s="9">
        <f t="shared" si="71"/>
        <v>-1.0600257904205996</v>
      </c>
      <c r="H1503" s="10" t="str">
        <f t="shared" si="69"/>
        <v/>
      </c>
      <c r="I1503" s="2">
        <f t="shared" si="70"/>
        <v>-1.0600257904205996</v>
      </c>
    </row>
    <row r="1504" spans="1:9">
      <c r="A1504" t="s">
        <v>1508</v>
      </c>
      <c r="B1504" s="2">
        <v>0.11989072000000001</v>
      </c>
      <c r="C1504" s="2">
        <v>0.121609473</v>
      </c>
      <c r="D1504" s="2">
        <v>0.11989072000000001</v>
      </c>
      <c r="E1504" s="2">
        <v>0.121179782</v>
      </c>
      <c r="F1504">
        <v>295680000</v>
      </c>
      <c r="G1504" s="9">
        <f t="shared" si="71"/>
        <v>0.71424295939436178</v>
      </c>
      <c r="H1504" s="10">
        <f t="shared" si="69"/>
        <v>0.71424295939436178</v>
      </c>
      <c r="I1504" s="2" t="str">
        <f t="shared" si="70"/>
        <v/>
      </c>
    </row>
    <row r="1505" spans="1:9">
      <c r="A1505" t="s">
        <v>1509</v>
      </c>
      <c r="B1505" s="2">
        <v>0.1211798</v>
      </c>
      <c r="C1505" s="2">
        <v>0.124617307</v>
      </c>
      <c r="D1505" s="2">
        <v>0.12075012</v>
      </c>
      <c r="E1505" s="2">
        <v>0.123757936</v>
      </c>
      <c r="F1505">
        <v>286720000</v>
      </c>
      <c r="G1505" s="9">
        <f t="shared" si="71"/>
        <v>2.1275446757281666</v>
      </c>
      <c r="H1505" s="10">
        <f t="shared" si="69"/>
        <v>2.1275446757281666</v>
      </c>
      <c r="I1505" s="2" t="str">
        <f t="shared" si="70"/>
        <v/>
      </c>
    </row>
    <row r="1506" spans="1:9">
      <c r="A1506" t="s">
        <v>1510</v>
      </c>
      <c r="B1506" s="2">
        <v>0.124617229</v>
      </c>
      <c r="C1506" s="2">
        <v>0.13106332800000001</v>
      </c>
      <c r="D1506" s="2">
        <v>0.123757859</v>
      </c>
      <c r="E1506" s="2">
        <v>0.130633637</v>
      </c>
      <c r="F1506">
        <v>376320000</v>
      </c>
      <c r="G1506" s="9">
        <f t="shared" si="71"/>
        <v>5.5557657328738888</v>
      </c>
      <c r="H1506" s="10">
        <f t="shared" si="69"/>
        <v>5.5557657328738888</v>
      </c>
      <c r="I1506" s="2" t="str">
        <f t="shared" si="70"/>
        <v/>
      </c>
    </row>
    <row r="1507" spans="1:9">
      <c r="A1507" t="s">
        <v>1511</v>
      </c>
      <c r="B1507" s="2">
        <v>0.130633682</v>
      </c>
      <c r="C1507" s="2">
        <v>0.13879852500000001</v>
      </c>
      <c r="D1507" s="2">
        <v>0.130633682</v>
      </c>
      <c r="E1507" s="2">
        <v>0.13836884499999999</v>
      </c>
      <c r="F1507">
        <v>848960000</v>
      </c>
      <c r="G1507" s="9">
        <f t="shared" si="71"/>
        <v>5.921298815250772</v>
      </c>
      <c r="H1507" s="10">
        <f t="shared" si="69"/>
        <v>5.921298815250772</v>
      </c>
      <c r="I1507" s="2" t="str">
        <f t="shared" si="70"/>
        <v/>
      </c>
    </row>
    <row r="1508" spans="1:9">
      <c r="A1508" t="s">
        <v>1512</v>
      </c>
      <c r="B1508" s="2">
        <v>0.13793845299999999</v>
      </c>
      <c r="C1508" s="2">
        <v>0.14180642099999999</v>
      </c>
      <c r="D1508" s="2">
        <v>0.13750876200000001</v>
      </c>
      <c r="E1508" s="2">
        <v>0.13922828400000001</v>
      </c>
      <c r="F1508">
        <v>506240000</v>
      </c>
      <c r="G1508" s="9">
        <f t="shared" si="71"/>
        <v>0.6211217561294361</v>
      </c>
      <c r="H1508" s="10">
        <f t="shared" si="69"/>
        <v>0.6211217561294361</v>
      </c>
      <c r="I1508" s="2" t="str">
        <f t="shared" si="70"/>
        <v/>
      </c>
    </row>
    <row r="1509" spans="1:9">
      <c r="A1509" t="s">
        <v>1513</v>
      </c>
      <c r="B1509" s="2">
        <v>0.139228303</v>
      </c>
      <c r="C1509" s="2">
        <v>0.13965799400000001</v>
      </c>
      <c r="D1509" s="2">
        <v>0.13621971699999999</v>
      </c>
      <c r="E1509" s="2">
        <v>0.13750878</v>
      </c>
      <c r="F1509">
        <v>220550400</v>
      </c>
      <c r="G1509" s="9">
        <f t="shared" si="71"/>
        <v>-1.2350249177817998</v>
      </c>
      <c r="H1509" s="10" t="str">
        <f t="shared" si="69"/>
        <v/>
      </c>
      <c r="I1509" s="2">
        <f t="shared" si="70"/>
        <v>-1.2350249177817998</v>
      </c>
    </row>
    <row r="1510" spans="1:9">
      <c r="A1510" t="s">
        <v>1514</v>
      </c>
      <c r="B1510" s="2">
        <v>0.13750870400000001</v>
      </c>
      <c r="C1510" s="2">
        <v>0.13793839499999999</v>
      </c>
      <c r="D1510" s="2">
        <v>0.13450088900000001</v>
      </c>
      <c r="E1510" s="2">
        <v>0.13793839499999999</v>
      </c>
      <c r="F1510">
        <v>347200000</v>
      </c>
      <c r="G1510" s="9">
        <f t="shared" si="71"/>
        <v>0.31242732282258218</v>
      </c>
      <c r="H1510" s="10">
        <f t="shared" si="69"/>
        <v>0.31242732282258218</v>
      </c>
      <c r="I1510" s="2" t="str">
        <f t="shared" si="70"/>
        <v/>
      </c>
    </row>
    <row r="1511" spans="1:9">
      <c r="A1511" t="s">
        <v>1515</v>
      </c>
      <c r="B1511" s="2">
        <v>0.139228237</v>
      </c>
      <c r="C1511" s="2">
        <v>0.143525126</v>
      </c>
      <c r="D1511" s="2">
        <v>0.137508715</v>
      </c>
      <c r="E1511" s="2">
        <v>0.14266574400000001</v>
      </c>
      <c r="F1511">
        <v>369600000</v>
      </c>
      <c r="G1511" s="9">
        <f t="shared" si="71"/>
        <v>3.4271451396835664</v>
      </c>
      <c r="H1511" s="10">
        <f t="shared" si="69"/>
        <v>3.4271451396835664</v>
      </c>
      <c r="I1511" s="2" t="str">
        <f t="shared" si="70"/>
        <v/>
      </c>
    </row>
    <row r="1512" spans="1:9">
      <c r="A1512" t="s">
        <v>1516</v>
      </c>
      <c r="B1512" s="2">
        <v>0.14309549899999999</v>
      </c>
      <c r="C1512" s="2">
        <v>0.14782207</v>
      </c>
      <c r="D1512" s="2">
        <v>0.14266580800000001</v>
      </c>
      <c r="E1512" s="2">
        <v>0.14696268700000001</v>
      </c>
      <c r="F1512">
        <v>336000000</v>
      </c>
      <c r="G1512" s="9">
        <f t="shared" si="71"/>
        <v>3.0118954133796807</v>
      </c>
      <c r="H1512" s="10">
        <f t="shared" si="69"/>
        <v>3.0118954133796807</v>
      </c>
      <c r="I1512" s="2" t="str">
        <f t="shared" si="70"/>
        <v/>
      </c>
    </row>
    <row r="1513" spans="1:9">
      <c r="A1513" t="s">
        <v>1517</v>
      </c>
      <c r="B1513" s="2">
        <v>0.146532999</v>
      </c>
      <c r="C1513" s="2">
        <v>0.14696267900000001</v>
      </c>
      <c r="D1513" s="2">
        <v>0.144384554</v>
      </c>
      <c r="E1513" s="2">
        <v>0.14610330799999999</v>
      </c>
      <c r="F1513">
        <v>268800000</v>
      </c>
      <c r="G1513" s="9">
        <f t="shared" si="71"/>
        <v>-0.5847599942154168</v>
      </c>
      <c r="H1513" s="10" t="str">
        <f t="shared" si="69"/>
        <v/>
      </c>
      <c r="I1513" s="2">
        <f t="shared" si="70"/>
        <v>-0.5847599942154168</v>
      </c>
    </row>
    <row r="1514" spans="1:9">
      <c r="A1514" t="s">
        <v>1518</v>
      </c>
      <c r="B1514" s="2">
        <v>0.14653294</v>
      </c>
      <c r="C1514" s="2">
        <v>0.150400907</v>
      </c>
      <c r="D1514" s="2">
        <v>0.14610324899999999</v>
      </c>
      <c r="E1514" s="2">
        <v>0.150400907</v>
      </c>
      <c r="F1514">
        <v>262080000</v>
      </c>
      <c r="G1514" s="9">
        <f t="shared" si="71"/>
        <v>2.9414796001744281</v>
      </c>
      <c r="H1514" s="10">
        <f t="shared" si="69"/>
        <v>2.9414796001744281</v>
      </c>
      <c r="I1514" s="2" t="str">
        <f t="shared" si="70"/>
        <v/>
      </c>
    </row>
    <row r="1515" spans="1:9">
      <c r="A1515" t="s">
        <v>1519</v>
      </c>
      <c r="B1515" s="2">
        <v>0.149970507</v>
      </c>
      <c r="C1515" s="2">
        <v>0.15083064700000001</v>
      </c>
      <c r="D1515" s="2">
        <v>0.14567361600000001</v>
      </c>
      <c r="E1515" s="2">
        <v>0.14610330799999999</v>
      </c>
      <c r="F1515">
        <v>347200000</v>
      </c>
      <c r="G1515" s="9">
        <f t="shared" si="71"/>
        <v>-2.857428911648793</v>
      </c>
      <c r="H1515" s="10" t="str">
        <f t="shared" si="69"/>
        <v/>
      </c>
      <c r="I1515" s="2">
        <f t="shared" si="70"/>
        <v>-2.857428911648793</v>
      </c>
    </row>
    <row r="1516" spans="1:9">
      <c r="A1516" t="s">
        <v>1520</v>
      </c>
      <c r="B1516" s="2">
        <v>0.14567354299999999</v>
      </c>
      <c r="C1516" s="2">
        <v>0.14653292500000001</v>
      </c>
      <c r="D1516" s="2">
        <v>0.14137666600000001</v>
      </c>
      <c r="E1516" s="2">
        <v>0.14567354299999999</v>
      </c>
      <c r="F1516">
        <v>302400000</v>
      </c>
      <c r="G1516" s="9">
        <f t="shared" si="71"/>
        <v>-0.29415145069815851</v>
      </c>
      <c r="H1516" s="10" t="str">
        <f t="shared" si="69"/>
        <v/>
      </c>
      <c r="I1516" s="2">
        <f t="shared" si="70"/>
        <v>-0.29415145069815851</v>
      </c>
    </row>
    <row r="1517" spans="1:9">
      <c r="A1517" t="s">
        <v>1521</v>
      </c>
      <c r="B1517" s="2">
        <v>0.14567359799999999</v>
      </c>
      <c r="C1517" s="2">
        <v>0.15040094800000001</v>
      </c>
      <c r="D1517" s="2">
        <v>0.14438453600000001</v>
      </c>
      <c r="E1517" s="2">
        <v>0.149540797</v>
      </c>
      <c r="F1517">
        <v>244160000</v>
      </c>
      <c r="G1517" s="9">
        <f t="shared" si="71"/>
        <v>2.654740126695494</v>
      </c>
      <c r="H1517" s="10">
        <f t="shared" si="69"/>
        <v>2.654740126695494</v>
      </c>
      <c r="I1517" s="2" t="str">
        <f t="shared" si="70"/>
        <v/>
      </c>
    </row>
    <row r="1518" spans="1:9">
      <c r="A1518" t="s">
        <v>1522</v>
      </c>
      <c r="B1518" s="2">
        <v>0.14997043800000001</v>
      </c>
      <c r="C1518" s="2">
        <v>0.15083057799999999</v>
      </c>
      <c r="D1518" s="2">
        <v>0.146532932</v>
      </c>
      <c r="E1518" s="2">
        <v>0.147392303</v>
      </c>
      <c r="F1518">
        <v>226240000</v>
      </c>
      <c r="G1518" s="9">
        <f t="shared" si="71"/>
        <v>-1.4367276643577076</v>
      </c>
      <c r="H1518" s="10" t="str">
        <f t="shared" si="69"/>
        <v/>
      </c>
      <c r="I1518" s="2">
        <f t="shared" si="70"/>
        <v>-1.4367276643577076</v>
      </c>
    </row>
    <row r="1519" spans="1:9">
      <c r="A1519" t="s">
        <v>1523</v>
      </c>
      <c r="B1519" s="2">
        <v>0.14739238099999999</v>
      </c>
      <c r="C1519" s="2">
        <v>0.147822072</v>
      </c>
      <c r="D1519" s="2">
        <v>0.14180643900000001</v>
      </c>
      <c r="E1519" s="2">
        <v>0.14180643900000001</v>
      </c>
      <c r="F1519">
        <v>180118400</v>
      </c>
      <c r="G1519" s="9">
        <f t="shared" si="71"/>
        <v>-3.7897935552306259</v>
      </c>
      <c r="H1519" s="10" t="str">
        <f t="shared" si="69"/>
        <v/>
      </c>
      <c r="I1519" s="2">
        <f t="shared" si="70"/>
        <v>-3.7897935552306259</v>
      </c>
    </row>
    <row r="1520" spans="1:9">
      <c r="A1520" t="s">
        <v>1524</v>
      </c>
      <c r="B1520" s="2">
        <v>0.14094695900000001</v>
      </c>
      <c r="C1520" s="2">
        <v>0.14352509399999999</v>
      </c>
      <c r="D1520" s="2">
        <v>0.13879851500000001</v>
      </c>
      <c r="E1520" s="2">
        <v>0.14352509399999999</v>
      </c>
      <c r="F1520">
        <v>209059200</v>
      </c>
      <c r="G1520" s="9">
        <f t="shared" si="71"/>
        <v>1.2119724690357576</v>
      </c>
      <c r="H1520" s="10">
        <f t="shared" si="69"/>
        <v>1.2119724690357576</v>
      </c>
      <c r="I1520" s="2" t="str">
        <f t="shared" si="70"/>
        <v/>
      </c>
    </row>
    <row r="1521" spans="1:9">
      <c r="A1521" t="s">
        <v>1525</v>
      </c>
      <c r="B1521" s="2">
        <v>0.14309549099999999</v>
      </c>
      <c r="C1521" s="2">
        <v>0.14610330799999999</v>
      </c>
      <c r="D1521" s="2">
        <v>0.14309549099999999</v>
      </c>
      <c r="E1521" s="2">
        <v>0.14610330799999999</v>
      </c>
      <c r="F1521">
        <v>151939200</v>
      </c>
      <c r="G1521" s="9">
        <f t="shared" si="71"/>
        <v>1.7963506785788941</v>
      </c>
      <c r="H1521" s="10">
        <f t="shared" si="69"/>
        <v>1.7963506785788941</v>
      </c>
      <c r="I1521" s="2" t="str">
        <f t="shared" si="70"/>
        <v/>
      </c>
    </row>
    <row r="1522" spans="1:9">
      <c r="A1522" t="s">
        <v>1526</v>
      </c>
      <c r="B1522" s="2">
        <v>0.145673627</v>
      </c>
      <c r="C1522" s="2">
        <v>0.14610331800000001</v>
      </c>
      <c r="D1522" s="2">
        <v>0.14051736400000001</v>
      </c>
      <c r="E1522" s="2">
        <v>0.14180643900000001</v>
      </c>
      <c r="F1522">
        <v>151110400</v>
      </c>
      <c r="G1522" s="9">
        <f t="shared" si="71"/>
        <v>-2.9409799537187626</v>
      </c>
      <c r="H1522" s="10" t="str">
        <f t="shared" si="69"/>
        <v/>
      </c>
      <c r="I1522" s="2">
        <f t="shared" si="70"/>
        <v>-2.9409799537187626</v>
      </c>
    </row>
    <row r="1523" spans="1:9">
      <c r="A1523" t="s">
        <v>1527</v>
      </c>
      <c r="B1523" s="2">
        <v>0.141376698</v>
      </c>
      <c r="C1523" s="2">
        <v>0.14395482200000001</v>
      </c>
      <c r="D1523" s="2">
        <v>0.14008763599999999</v>
      </c>
      <c r="E1523" s="2">
        <v>0.14223606899999999</v>
      </c>
      <c r="F1523">
        <v>175056000</v>
      </c>
      <c r="G1523" s="9">
        <f t="shared" si="71"/>
        <v>0.30296931721131959</v>
      </c>
      <c r="H1523" s="10">
        <f t="shared" si="69"/>
        <v>0.30296931721131959</v>
      </c>
      <c r="I1523" s="2" t="str">
        <f t="shared" si="70"/>
        <v/>
      </c>
    </row>
    <row r="1524" spans="1:9">
      <c r="A1524" t="s">
        <v>1528</v>
      </c>
      <c r="B1524" s="2">
        <v>0.14223604300000001</v>
      </c>
      <c r="C1524" s="2">
        <v>0.14610324</v>
      </c>
      <c r="D1524" s="2">
        <v>0.14223604300000001</v>
      </c>
      <c r="E1524" s="2">
        <v>0.14481417799999999</v>
      </c>
      <c r="F1524">
        <v>199091200</v>
      </c>
      <c r="G1524" s="9">
        <f t="shared" si="71"/>
        <v>1.8125564198487483</v>
      </c>
      <c r="H1524" s="10">
        <f t="shared" si="69"/>
        <v>1.8125564198487483</v>
      </c>
      <c r="I1524" s="2" t="str">
        <f t="shared" si="70"/>
        <v/>
      </c>
    </row>
    <row r="1525" spans="1:9">
      <c r="A1525" t="s">
        <v>1529</v>
      </c>
      <c r="B1525" s="2">
        <v>0.14438448700000001</v>
      </c>
      <c r="C1525" s="2">
        <v>0.14610324</v>
      </c>
      <c r="D1525" s="2">
        <v>0.14352511600000001</v>
      </c>
      <c r="E1525" s="2">
        <v>0.14481417799999999</v>
      </c>
      <c r="F1525">
        <v>164371200</v>
      </c>
      <c r="G1525" s="9">
        <f t="shared" si="71"/>
        <v>0</v>
      </c>
      <c r="H1525" s="10" t="str">
        <f t="shared" si="69"/>
        <v/>
      </c>
      <c r="I1525" s="2" t="str">
        <f t="shared" si="70"/>
        <v/>
      </c>
    </row>
    <row r="1526" spans="1:9">
      <c r="A1526" t="s">
        <v>1530</v>
      </c>
      <c r="B1526" s="2">
        <v>0.145243858</v>
      </c>
      <c r="C1526" s="2">
        <v>0.14567354900000001</v>
      </c>
      <c r="D1526" s="2">
        <v>0.143954796</v>
      </c>
      <c r="E1526" s="2">
        <v>0.14481417799999999</v>
      </c>
      <c r="F1526">
        <v>244160000</v>
      </c>
      <c r="G1526" s="9">
        <f t="shared" si="71"/>
        <v>0</v>
      </c>
      <c r="H1526" s="10" t="str">
        <f t="shared" si="69"/>
        <v/>
      </c>
      <c r="I1526" s="2" t="str">
        <f t="shared" si="70"/>
        <v/>
      </c>
    </row>
    <row r="1527" spans="1:9">
      <c r="A1527" t="s">
        <v>1531</v>
      </c>
      <c r="B1527" s="2">
        <v>0.14438455</v>
      </c>
      <c r="C1527" s="2">
        <v>0.14481424100000001</v>
      </c>
      <c r="D1527" s="2">
        <v>0.14309548699999999</v>
      </c>
      <c r="E1527" s="2">
        <v>0.14395485799999999</v>
      </c>
      <c r="F1527">
        <v>95760000</v>
      </c>
      <c r="G1527" s="9">
        <f t="shared" si="71"/>
        <v>-0.59339493678581445</v>
      </c>
      <c r="H1527" s="10" t="str">
        <f t="shared" si="69"/>
        <v/>
      </c>
      <c r="I1527" s="2">
        <f t="shared" si="70"/>
        <v>-0.59339493678581445</v>
      </c>
    </row>
    <row r="1528" spans="1:9">
      <c r="A1528" t="s">
        <v>1532</v>
      </c>
      <c r="B1528" s="2">
        <v>0.14395485999999999</v>
      </c>
      <c r="C1528" s="2">
        <v>0.14395485999999999</v>
      </c>
      <c r="D1528" s="2">
        <v>0.14094704399999999</v>
      </c>
      <c r="E1528" s="2">
        <v>0.14094704399999999</v>
      </c>
      <c r="F1528">
        <v>89868800</v>
      </c>
      <c r="G1528" s="9">
        <f t="shared" si="71"/>
        <v>-2.0894147247187709</v>
      </c>
      <c r="H1528" s="10" t="str">
        <f t="shared" si="69"/>
        <v/>
      </c>
      <c r="I1528" s="2">
        <f t="shared" si="70"/>
        <v>-2.0894147247187709</v>
      </c>
    </row>
    <row r="1529" spans="1:9">
      <c r="A1529" t="s">
        <v>1533</v>
      </c>
      <c r="B1529" s="2">
        <v>0.140947038</v>
      </c>
      <c r="C1529" s="2">
        <v>0.14137672900000001</v>
      </c>
      <c r="D1529" s="2">
        <v>0.13836891300000001</v>
      </c>
      <c r="E1529" s="2">
        <v>0.13922828400000001</v>
      </c>
      <c r="F1529">
        <v>117644800</v>
      </c>
      <c r="G1529" s="9">
        <f t="shared" si="71"/>
        <v>-1.2194367126989807</v>
      </c>
      <c r="H1529" s="10" t="str">
        <f t="shared" si="69"/>
        <v/>
      </c>
      <c r="I1529" s="2">
        <f t="shared" si="70"/>
        <v>-1.2194367126989807</v>
      </c>
    </row>
    <row r="1530" spans="1:9">
      <c r="A1530" t="s">
        <v>1534</v>
      </c>
      <c r="B1530" s="2">
        <v>0.13922829</v>
      </c>
      <c r="C1530" s="2">
        <v>0.14266579800000001</v>
      </c>
      <c r="D1530" s="2">
        <v>0.13879859899999999</v>
      </c>
      <c r="E1530" s="2">
        <v>0.14094704399999999</v>
      </c>
      <c r="F1530">
        <v>148153600</v>
      </c>
      <c r="G1530" s="9">
        <f t="shared" si="71"/>
        <v>1.2344905436024665</v>
      </c>
      <c r="H1530" s="10">
        <f t="shared" si="69"/>
        <v>1.2344905436024665</v>
      </c>
      <c r="I1530" s="2" t="str">
        <f t="shared" si="70"/>
        <v/>
      </c>
    </row>
    <row r="1531" spans="1:9">
      <c r="A1531" t="s">
        <v>1535</v>
      </c>
      <c r="B1531" s="2">
        <v>0.140947038</v>
      </c>
      <c r="C1531" s="2">
        <v>0.142236101</v>
      </c>
      <c r="D1531" s="2">
        <v>0.138798593</v>
      </c>
      <c r="E1531" s="2">
        <v>0.13922828400000001</v>
      </c>
      <c r="F1531">
        <v>132563200</v>
      </c>
      <c r="G1531" s="9">
        <f t="shared" si="71"/>
        <v>-1.2194367126989807</v>
      </c>
      <c r="H1531" s="10" t="str">
        <f t="shared" si="69"/>
        <v/>
      </c>
      <c r="I1531" s="2">
        <f t="shared" si="70"/>
        <v>-1.2194367126989807</v>
      </c>
    </row>
    <row r="1532" spans="1:9">
      <c r="A1532" t="s">
        <v>1536</v>
      </c>
      <c r="B1532" s="2">
        <v>0.13879859999999999</v>
      </c>
      <c r="C1532" s="2">
        <v>0.141376737</v>
      </c>
      <c r="D1532" s="2">
        <v>0.13793846000000001</v>
      </c>
      <c r="E1532" s="2">
        <v>0.14051735400000001</v>
      </c>
      <c r="F1532">
        <v>120870400</v>
      </c>
      <c r="G1532" s="9">
        <f t="shared" si="71"/>
        <v>0.92586790770185967</v>
      </c>
      <c r="H1532" s="10">
        <f t="shared" si="69"/>
        <v>0.92586790770185967</v>
      </c>
      <c r="I1532" s="2" t="str">
        <f t="shared" si="70"/>
        <v/>
      </c>
    </row>
    <row r="1533" spans="1:9">
      <c r="A1533" t="s">
        <v>1537</v>
      </c>
      <c r="B1533" s="2">
        <v>0.14180641999999999</v>
      </c>
      <c r="C1533" s="2">
        <v>0.14868142300000001</v>
      </c>
      <c r="D1533" s="2">
        <v>0.140947037</v>
      </c>
      <c r="E1533" s="2">
        <v>0.14782205200000001</v>
      </c>
      <c r="F1533">
        <v>239680000</v>
      </c>
      <c r="G1533" s="9">
        <f t="shared" si="71"/>
        <v>5.1984312201039575</v>
      </c>
      <c r="H1533" s="10">
        <f t="shared" si="69"/>
        <v>5.1984312201039575</v>
      </c>
      <c r="I1533" s="2" t="str">
        <f t="shared" si="70"/>
        <v/>
      </c>
    </row>
    <row r="1534" spans="1:9">
      <c r="A1534" t="s">
        <v>1538</v>
      </c>
      <c r="B1534" s="2">
        <v>0.14825169399999999</v>
      </c>
      <c r="C1534" s="2">
        <v>0.151260278</v>
      </c>
      <c r="D1534" s="2">
        <v>0.14653294</v>
      </c>
      <c r="E1534" s="2">
        <v>0.150400907</v>
      </c>
      <c r="F1534">
        <v>324800000</v>
      </c>
      <c r="G1534" s="9">
        <f t="shared" si="71"/>
        <v>1.7445671772977356</v>
      </c>
      <c r="H1534" s="10">
        <f t="shared" si="69"/>
        <v>1.7445671772977356</v>
      </c>
      <c r="I1534" s="2" t="str">
        <f t="shared" si="70"/>
        <v/>
      </c>
    </row>
    <row r="1535" spans="1:9">
      <c r="A1535" t="s">
        <v>1539</v>
      </c>
      <c r="B1535" s="2">
        <v>0.15083064299999999</v>
      </c>
      <c r="C1535" s="2">
        <v>0.15426814999999999</v>
      </c>
      <c r="D1535" s="2">
        <v>0.14997050300000001</v>
      </c>
      <c r="E1535" s="2">
        <v>0.153838471</v>
      </c>
      <c r="F1535">
        <v>434560000</v>
      </c>
      <c r="G1535" s="9">
        <f t="shared" si="71"/>
        <v>2.2856005781933244</v>
      </c>
      <c r="H1535" s="10">
        <f t="shared" si="69"/>
        <v>2.2856005781933244</v>
      </c>
      <c r="I1535" s="2" t="str">
        <f t="shared" si="70"/>
        <v/>
      </c>
    </row>
    <row r="1536" spans="1:9">
      <c r="A1536" t="s">
        <v>1540</v>
      </c>
      <c r="B1536" s="2">
        <v>0.153838471</v>
      </c>
      <c r="C1536" s="2">
        <v>0.15512753300000001</v>
      </c>
      <c r="D1536" s="2">
        <v>0.15297908800000001</v>
      </c>
      <c r="E1536" s="2">
        <v>0.153838471</v>
      </c>
      <c r="F1536">
        <v>291200000</v>
      </c>
      <c r="G1536" s="9">
        <f t="shared" si="71"/>
        <v>0</v>
      </c>
      <c r="H1536" s="10" t="str">
        <f t="shared" si="69"/>
        <v/>
      </c>
      <c r="I1536" s="2" t="str">
        <f t="shared" si="70"/>
        <v/>
      </c>
    </row>
    <row r="1537" spans="1:9">
      <c r="A1537" t="s">
        <v>1541</v>
      </c>
      <c r="B1537" s="2">
        <v>0.153838471</v>
      </c>
      <c r="C1537" s="2">
        <v>0.15727596799999999</v>
      </c>
      <c r="D1537" s="2">
        <v>0.152549397</v>
      </c>
      <c r="E1537" s="2">
        <v>0.15598690500000001</v>
      </c>
      <c r="F1537">
        <v>239680000</v>
      </c>
      <c r="G1537" s="9">
        <f t="shared" si="71"/>
        <v>1.3965518417041498</v>
      </c>
      <c r="H1537" s="10">
        <f t="shared" si="69"/>
        <v>1.3965518417041498</v>
      </c>
      <c r="I1537" s="2" t="str">
        <f t="shared" si="70"/>
        <v/>
      </c>
    </row>
    <row r="1538" spans="1:9">
      <c r="A1538" t="s">
        <v>1542</v>
      </c>
      <c r="B1538" s="2">
        <v>0.15641654999999999</v>
      </c>
      <c r="C1538" s="2">
        <v>0.15727592100000001</v>
      </c>
      <c r="D1538" s="2">
        <v>0.153838426</v>
      </c>
      <c r="E1538" s="2">
        <v>0.15641654999999999</v>
      </c>
      <c r="F1538">
        <v>232960000</v>
      </c>
      <c r="G1538" s="9">
        <f t="shared" si="71"/>
        <v>0.2754365823207906</v>
      </c>
      <c r="H1538" s="10">
        <f t="shared" ref="H1538:H1601" si="72">IF(G1538&gt;0,G1538,"")</f>
        <v>0.2754365823207906</v>
      </c>
      <c r="I1538" s="2" t="str">
        <f t="shared" ref="I1538:I1601" si="73">IF(G1538&lt;0,G1538,"")</f>
        <v/>
      </c>
    </row>
    <row r="1539" spans="1:9">
      <c r="A1539" t="s">
        <v>1543</v>
      </c>
      <c r="B1539" s="2">
        <v>0.15512748900000001</v>
      </c>
      <c r="C1539" s="2">
        <v>0.15598686</v>
      </c>
      <c r="D1539" s="2">
        <v>0.15340873599999999</v>
      </c>
      <c r="E1539" s="2">
        <v>0.15340873599999999</v>
      </c>
      <c r="F1539">
        <v>211724800</v>
      </c>
      <c r="G1539" s="9">
        <f t="shared" si="71"/>
        <v>-1.9229512478059374</v>
      </c>
      <c r="H1539" s="10" t="str">
        <f t="shared" si="72"/>
        <v/>
      </c>
      <c r="I1539" s="2">
        <f t="shared" si="73"/>
        <v>-1.9229512478059374</v>
      </c>
    </row>
    <row r="1540" spans="1:9">
      <c r="A1540" t="s">
        <v>1544</v>
      </c>
      <c r="B1540" s="2">
        <v>0.153408768</v>
      </c>
      <c r="C1540" s="2">
        <v>0.165870504</v>
      </c>
      <c r="D1540" s="2">
        <v>0.15297907599999999</v>
      </c>
      <c r="E1540" s="2">
        <v>0.16544081299999999</v>
      </c>
      <c r="F1540">
        <v>504000000</v>
      </c>
      <c r="G1540" s="9">
        <f t="shared" ref="G1540:G1603" si="74">(E1540-E1539)/E1539*100</f>
        <v>7.843149819055939</v>
      </c>
      <c r="H1540" s="10">
        <f t="shared" si="72"/>
        <v>7.843149819055939</v>
      </c>
      <c r="I1540" s="2" t="str">
        <f t="shared" si="73"/>
        <v/>
      </c>
    </row>
    <row r="1541" spans="1:9">
      <c r="A1541" t="s">
        <v>1545</v>
      </c>
      <c r="B1541" s="2">
        <v>0.16587047199999999</v>
      </c>
      <c r="C1541" s="2">
        <v>0.17661344000000001</v>
      </c>
      <c r="D1541" s="2">
        <v>0.165011089</v>
      </c>
      <c r="E1541" s="2">
        <v>0.171456411</v>
      </c>
      <c r="F1541">
        <v>546560000</v>
      </c>
      <c r="G1541" s="9">
        <f t="shared" si="74"/>
        <v>3.6361027795481218</v>
      </c>
      <c r="H1541" s="10">
        <f t="shared" si="72"/>
        <v>3.6361027795481218</v>
      </c>
      <c r="I1541" s="2" t="str">
        <f t="shared" si="73"/>
        <v/>
      </c>
    </row>
    <row r="1542" spans="1:9">
      <c r="A1542" t="s">
        <v>1546</v>
      </c>
      <c r="B1542" s="2">
        <v>0.17188608</v>
      </c>
      <c r="C1542" s="2">
        <v>0.17188608</v>
      </c>
      <c r="D1542" s="2">
        <v>0.16415169600000001</v>
      </c>
      <c r="E1542" s="2">
        <v>0.16758920299999999</v>
      </c>
      <c r="F1542">
        <v>407680000</v>
      </c>
      <c r="G1542" s="9">
        <f t="shared" si="74"/>
        <v>-2.2555050449528018</v>
      </c>
      <c r="H1542" s="10" t="str">
        <f t="shared" si="72"/>
        <v/>
      </c>
      <c r="I1542" s="2">
        <f t="shared" si="73"/>
        <v>-2.2555050449528018</v>
      </c>
    </row>
    <row r="1543" spans="1:9">
      <c r="A1543" t="s">
        <v>1547</v>
      </c>
      <c r="B1543" s="2">
        <v>0.16758927600000001</v>
      </c>
      <c r="C1543" s="2">
        <v>0.182629138</v>
      </c>
      <c r="D1543" s="2">
        <v>0.16458144799999999</v>
      </c>
      <c r="E1543" s="2">
        <v>0.182629138</v>
      </c>
      <c r="F1543">
        <v>362880000</v>
      </c>
      <c r="G1543" s="9">
        <f t="shared" si="74"/>
        <v>8.9742863685556191</v>
      </c>
      <c r="H1543" s="10">
        <f t="shared" si="72"/>
        <v>8.9742863685556191</v>
      </c>
      <c r="I1543" s="2" t="str">
        <f t="shared" si="73"/>
        <v/>
      </c>
    </row>
    <row r="1544" spans="1:9">
      <c r="A1544" t="s">
        <v>1548</v>
      </c>
      <c r="B1544" s="2">
        <v>0.18907516599999999</v>
      </c>
      <c r="C1544" s="2">
        <v>0.191653301</v>
      </c>
      <c r="D1544" s="2">
        <v>0.177043124</v>
      </c>
      <c r="E1544" s="2">
        <v>0.17747281500000001</v>
      </c>
      <c r="F1544">
        <v>775040000</v>
      </c>
      <c r="G1544" s="9">
        <f t="shared" si="74"/>
        <v>-2.823384623323355</v>
      </c>
      <c r="H1544" s="10" t="str">
        <f t="shared" si="72"/>
        <v/>
      </c>
      <c r="I1544" s="2">
        <f t="shared" si="73"/>
        <v>-2.823384623323355</v>
      </c>
    </row>
    <row r="1545" spans="1:9">
      <c r="A1545" t="s">
        <v>1549</v>
      </c>
      <c r="B1545" s="2">
        <v>0.17489468799999999</v>
      </c>
      <c r="C1545" s="2">
        <v>0.17575407100000001</v>
      </c>
      <c r="D1545" s="2">
        <v>0.16844859700000001</v>
      </c>
      <c r="E1545" s="2">
        <v>0.16844859700000001</v>
      </c>
      <c r="F1545">
        <v>533120000</v>
      </c>
      <c r="G1545" s="9">
        <f t="shared" si="74"/>
        <v>-5.0848452479891071</v>
      </c>
      <c r="H1545" s="10" t="str">
        <f t="shared" si="72"/>
        <v/>
      </c>
      <c r="I1545" s="2">
        <f t="shared" si="73"/>
        <v>-5.0848452479891071</v>
      </c>
    </row>
    <row r="1546" spans="1:9">
      <c r="A1546" t="s">
        <v>1550</v>
      </c>
      <c r="B1546" s="2">
        <v>0.16801892399999999</v>
      </c>
      <c r="C1546" s="2">
        <v>0.18091035</v>
      </c>
      <c r="D1546" s="2">
        <v>0.16672986100000001</v>
      </c>
      <c r="E1546" s="2">
        <v>0.18048065899999999</v>
      </c>
      <c r="F1546">
        <v>472640000</v>
      </c>
      <c r="G1546" s="9">
        <f t="shared" si="74"/>
        <v>7.1428686342813421</v>
      </c>
      <c r="H1546" s="10">
        <f t="shared" si="72"/>
        <v>7.1428686342813421</v>
      </c>
      <c r="I1546" s="2" t="str">
        <f t="shared" si="73"/>
        <v/>
      </c>
    </row>
    <row r="1547" spans="1:9">
      <c r="A1547" t="s">
        <v>1551</v>
      </c>
      <c r="B1547" s="2">
        <v>0.18048059999999999</v>
      </c>
      <c r="C1547" s="2">
        <v>0.18219935300000001</v>
      </c>
      <c r="D1547" s="2">
        <v>0.172745436</v>
      </c>
      <c r="E1547" s="2">
        <v>0.172745436</v>
      </c>
      <c r="F1547">
        <v>459200000</v>
      </c>
      <c r="G1547" s="9">
        <f t="shared" si="74"/>
        <v>-4.2859013496842264</v>
      </c>
      <c r="H1547" s="10" t="str">
        <f t="shared" si="72"/>
        <v/>
      </c>
      <c r="I1547" s="2">
        <f t="shared" si="73"/>
        <v>-4.2859013496842264</v>
      </c>
    </row>
    <row r="1548" spans="1:9">
      <c r="A1548" t="s">
        <v>1552</v>
      </c>
      <c r="B1548" s="2">
        <v>0.17188616400000001</v>
      </c>
      <c r="C1548" s="2">
        <v>0.173604918</v>
      </c>
      <c r="D1548" s="2">
        <v>0.17016740999999999</v>
      </c>
      <c r="E1548" s="2">
        <v>0.17102678099999999</v>
      </c>
      <c r="F1548">
        <v>351680000</v>
      </c>
      <c r="G1548" s="9">
        <f t="shared" si="74"/>
        <v>-0.99490616933000375</v>
      </c>
      <c r="H1548" s="10" t="str">
        <f t="shared" si="72"/>
        <v/>
      </c>
      <c r="I1548" s="2">
        <f t="shared" si="73"/>
        <v>-0.99490616933000375</v>
      </c>
    </row>
    <row r="1549" spans="1:9">
      <c r="A1549" t="s">
        <v>1553</v>
      </c>
      <c r="B1549" s="2">
        <v>0.171886131</v>
      </c>
      <c r="C1549" s="2">
        <v>0.18262911300000001</v>
      </c>
      <c r="D1549" s="2">
        <v>0.17145643899999999</v>
      </c>
      <c r="E1549" s="2">
        <v>0.18134003900000001</v>
      </c>
      <c r="F1549">
        <v>378560000</v>
      </c>
      <c r="G1549" s="9">
        <f t="shared" si="74"/>
        <v>6.0302006151890453</v>
      </c>
      <c r="H1549" s="10">
        <f t="shared" si="72"/>
        <v>6.0302006151890453</v>
      </c>
      <c r="I1549" s="2" t="str">
        <f t="shared" si="73"/>
        <v/>
      </c>
    </row>
    <row r="1550" spans="1:9">
      <c r="A1550" t="s">
        <v>1554</v>
      </c>
      <c r="B1550" s="2">
        <v>0.182199368</v>
      </c>
      <c r="C1550" s="2">
        <v>0.19165328500000001</v>
      </c>
      <c r="D1550" s="2">
        <v>0.179191553</v>
      </c>
      <c r="E1550" s="2">
        <v>0.190364212</v>
      </c>
      <c r="F1550">
        <v>414400000</v>
      </c>
      <c r="G1550" s="9">
        <f t="shared" si="74"/>
        <v>4.976381967139643</v>
      </c>
      <c r="H1550" s="10">
        <f t="shared" si="72"/>
        <v>4.976381967139643</v>
      </c>
      <c r="I1550" s="2" t="str">
        <f t="shared" si="73"/>
        <v/>
      </c>
    </row>
    <row r="1551" spans="1:9">
      <c r="A1551" t="s">
        <v>1555</v>
      </c>
      <c r="B1551" s="2">
        <v>0.19208296699999999</v>
      </c>
      <c r="C1551" s="2">
        <v>0.196809547</v>
      </c>
      <c r="D1551" s="2">
        <v>0.18348843200000001</v>
      </c>
      <c r="E1551" s="2">
        <v>0.18606656799999999</v>
      </c>
      <c r="F1551">
        <v>557760000</v>
      </c>
      <c r="G1551" s="9">
        <f t="shared" si="74"/>
        <v>-2.2575903079934045</v>
      </c>
      <c r="H1551" s="10" t="str">
        <f t="shared" si="72"/>
        <v/>
      </c>
      <c r="I1551" s="2">
        <f t="shared" si="73"/>
        <v>-2.2575903079934045</v>
      </c>
    </row>
    <row r="1552" spans="1:9">
      <c r="A1552" t="s">
        <v>1556</v>
      </c>
      <c r="B1552" s="2">
        <v>0.185636888</v>
      </c>
      <c r="C1552" s="2">
        <v>0.19208297899999999</v>
      </c>
      <c r="D1552" s="2">
        <v>0.18091031900000001</v>
      </c>
      <c r="E1552" s="2">
        <v>0.19079391700000001</v>
      </c>
      <c r="F1552">
        <v>409920000</v>
      </c>
      <c r="G1552" s="9">
        <f t="shared" si="74"/>
        <v>2.540676194984163</v>
      </c>
      <c r="H1552" s="10">
        <f t="shared" si="72"/>
        <v>2.540676194984163</v>
      </c>
      <c r="I1552" s="2" t="str">
        <f t="shared" si="73"/>
        <v/>
      </c>
    </row>
    <row r="1553" spans="1:9">
      <c r="A1553" t="s">
        <v>1557</v>
      </c>
      <c r="B1553" s="2">
        <v>0.19079395399999999</v>
      </c>
      <c r="C1553" s="2">
        <v>0.19251270700000001</v>
      </c>
      <c r="D1553" s="2">
        <v>0.18649707500000001</v>
      </c>
      <c r="E1553" s="2">
        <v>0.192083016</v>
      </c>
      <c r="F1553">
        <v>246400000</v>
      </c>
      <c r="G1553" s="9">
        <f t="shared" si="74"/>
        <v>0.67564994747709273</v>
      </c>
      <c r="H1553" s="10">
        <f t="shared" si="72"/>
        <v>0.67564994747709273</v>
      </c>
      <c r="I1553" s="2" t="str">
        <f t="shared" si="73"/>
        <v/>
      </c>
    </row>
    <row r="1554" spans="1:9">
      <c r="A1554" t="s">
        <v>1558</v>
      </c>
      <c r="B1554" s="2">
        <v>0.19251267</v>
      </c>
      <c r="C1554" s="2">
        <v>0.19294235000000001</v>
      </c>
      <c r="D1554" s="2">
        <v>0.18821579199999999</v>
      </c>
      <c r="E1554" s="2">
        <v>0.19079391700000001</v>
      </c>
      <c r="F1554">
        <v>178617600</v>
      </c>
      <c r="G1554" s="9">
        <f t="shared" si="74"/>
        <v>-0.67111555557831726</v>
      </c>
      <c r="H1554" s="10" t="str">
        <f t="shared" si="72"/>
        <v/>
      </c>
      <c r="I1554" s="2">
        <f t="shared" si="73"/>
        <v>-0.67111555557831726</v>
      </c>
    </row>
    <row r="1555" spans="1:9">
      <c r="A1555" t="s">
        <v>1559</v>
      </c>
      <c r="B1555" s="2">
        <v>0.19079391000000001</v>
      </c>
      <c r="C1555" s="2">
        <v>0.19079391000000001</v>
      </c>
      <c r="D1555" s="2">
        <v>0.18692671299999999</v>
      </c>
      <c r="E1555" s="2">
        <v>0.18907515699999999</v>
      </c>
      <c r="F1555">
        <v>217840000</v>
      </c>
      <c r="G1555" s="9">
        <f t="shared" si="74"/>
        <v>-0.90084633044145401</v>
      </c>
      <c r="H1555" s="10" t="str">
        <f t="shared" si="72"/>
        <v/>
      </c>
      <c r="I1555" s="2">
        <f t="shared" si="73"/>
        <v>-0.90084633044145401</v>
      </c>
    </row>
    <row r="1556" spans="1:9">
      <c r="A1556" t="s">
        <v>1560</v>
      </c>
      <c r="B1556" s="2">
        <v>0.1890752</v>
      </c>
      <c r="C1556" s="2">
        <v>0.18950489100000001</v>
      </c>
      <c r="D1556" s="2">
        <v>0.18262910800000001</v>
      </c>
      <c r="E1556" s="2">
        <v>0.185207233</v>
      </c>
      <c r="F1556">
        <v>340480000</v>
      </c>
      <c r="G1556" s="9">
        <f t="shared" si="74"/>
        <v>-2.0457071470261927</v>
      </c>
      <c r="H1556" s="10" t="str">
        <f t="shared" si="72"/>
        <v/>
      </c>
      <c r="I1556" s="2">
        <f t="shared" si="73"/>
        <v>-2.0457071470261927</v>
      </c>
    </row>
    <row r="1557" spans="1:9">
      <c r="A1557" t="s">
        <v>1561</v>
      </c>
      <c r="B1557" s="2">
        <v>0.18563692300000001</v>
      </c>
      <c r="C1557" s="2">
        <v>0.18563692300000001</v>
      </c>
      <c r="D1557" s="2">
        <v>0.18176972399999999</v>
      </c>
      <c r="E1557" s="2">
        <v>0.18563692300000001</v>
      </c>
      <c r="F1557">
        <v>293440000</v>
      </c>
      <c r="G1557" s="9">
        <f t="shared" si="74"/>
        <v>0.2320049779049452</v>
      </c>
      <c r="H1557" s="10">
        <f t="shared" si="72"/>
        <v>0.2320049779049452</v>
      </c>
      <c r="I1557" s="2" t="str">
        <f t="shared" si="73"/>
        <v/>
      </c>
    </row>
    <row r="1558" spans="1:9">
      <c r="A1558" t="s">
        <v>1562</v>
      </c>
      <c r="B1558" s="2">
        <v>0.18176973499999999</v>
      </c>
      <c r="C1558" s="2">
        <v>0.183488489</v>
      </c>
      <c r="D1558" s="2">
        <v>0.17962130100000001</v>
      </c>
      <c r="E1558" s="2">
        <v>0.18091036399999999</v>
      </c>
      <c r="F1558">
        <v>157001600</v>
      </c>
      <c r="G1558" s="9">
        <f t="shared" si="74"/>
        <v>-2.5461308685880439</v>
      </c>
      <c r="H1558" s="10" t="str">
        <f t="shared" si="72"/>
        <v/>
      </c>
      <c r="I1558" s="2">
        <f t="shared" si="73"/>
        <v>-2.5461308685880439</v>
      </c>
    </row>
    <row r="1559" spans="1:9">
      <c r="A1559" t="s">
        <v>1563</v>
      </c>
      <c r="B1559" s="2">
        <v>0.18048066800000001</v>
      </c>
      <c r="C1559" s="2">
        <v>0.18134003900000001</v>
      </c>
      <c r="D1559" s="2">
        <v>0.17747285199999999</v>
      </c>
      <c r="E1559" s="2">
        <v>0.18134003900000001</v>
      </c>
      <c r="F1559">
        <v>166790400</v>
      </c>
      <c r="G1559" s="9">
        <f t="shared" si="74"/>
        <v>0.23750712258807805</v>
      </c>
      <c r="H1559" s="10">
        <f t="shared" si="72"/>
        <v>0.23750712258807805</v>
      </c>
      <c r="I1559" s="2" t="str">
        <f t="shared" si="73"/>
        <v/>
      </c>
    </row>
    <row r="1560" spans="1:9">
      <c r="A1560" t="s">
        <v>1564</v>
      </c>
      <c r="B1560" s="2">
        <v>0.182199376</v>
      </c>
      <c r="C1560" s="2">
        <v>0.19509078799999999</v>
      </c>
      <c r="D1560" s="2">
        <v>0.181339993</v>
      </c>
      <c r="E1560" s="2">
        <v>0.194231406</v>
      </c>
      <c r="F1560">
        <v>342720000</v>
      </c>
      <c r="G1560" s="9">
        <f t="shared" si="74"/>
        <v>7.1089468553604904</v>
      </c>
      <c r="H1560" s="10">
        <f t="shared" si="72"/>
        <v>7.1089468553604904</v>
      </c>
      <c r="I1560" s="2" t="str">
        <f t="shared" si="73"/>
        <v/>
      </c>
    </row>
    <row r="1561" spans="1:9">
      <c r="A1561" t="s">
        <v>1565</v>
      </c>
      <c r="B1561" s="2">
        <v>0.195950243</v>
      </c>
      <c r="C1561" s="2">
        <v>0.20583384399999999</v>
      </c>
      <c r="D1561" s="2">
        <v>0.195950243</v>
      </c>
      <c r="E1561" s="2">
        <v>0.20153695299999999</v>
      </c>
      <c r="F1561">
        <v>710080000</v>
      </c>
      <c r="G1561" s="9">
        <f t="shared" si="74"/>
        <v>3.7612593917999009</v>
      </c>
      <c r="H1561" s="10">
        <f t="shared" si="72"/>
        <v>3.7612593917999009</v>
      </c>
      <c r="I1561" s="2" t="str">
        <f t="shared" si="73"/>
        <v/>
      </c>
    </row>
    <row r="1562" spans="1:9">
      <c r="A1562" t="s">
        <v>1566</v>
      </c>
      <c r="B1562" s="2">
        <v>0.201536884</v>
      </c>
      <c r="C1562" s="2">
        <v>0.21485801099999999</v>
      </c>
      <c r="D1562" s="2">
        <v>0.19938846299999999</v>
      </c>
      <c r="E1562" s="2">
        <v>0.21356892599999999</v>
      </c>
      <c r="F1562">
        <v>510720000</v>
      </c>
      <c r="G1562" s="9">
        <f t="shared" si="74"/>
        <v>5.9701076258704786</v>
      </c>
      <c r="H1562" s="10">
        <f t="shared" si="72"/>
        <v>5.9701076258704786</v>
      </c>
      <c r="I1562" s="2" t="str">
        <f t="shared" si="73"/>
        <v/>
      </c>
    </row>
    <row r="1563" spans="1:9">
      <c r="A1563" t="s">
        <v>1567</v>
      </c>
      <c r="B1563" s="2">
        <v>0.21356889500000001</v>
      </c>
      <c r="C1563" s="2">
        <v>0.22860876199999999</v>
      </c>
      <c r="D1563" s="2">
        <v>0.212709536</v>
      </c>
      <c r="E1563" s="2">
        <v>0.22817908200000001</v>
      </c>
      <c r="F1563">
        <v>409920000</v>
      </c>
      <c r="G1563" s="9">
        <f t="shared" si="74"/>
        <v>6.8409558795084324</v>
      </c>
      <c r="H1563" s="10">
        <f t="shared" si="72"/>
        <v>6.8409558795084324</v>
      </c>
      <c r="I1563" s="2" t="str">
        <f t="shared" si="73"/>
        <v/>
      </c>
    </row>
    <row r="1564" spans="1:9">
      <c r="A1564" t="s">
        <v>1568</v>
      </c>
      <c r="B1564" s="2">
        <v>0.22903858899999999</v>
      </c>
      <c r="C1564" s="2">
        <v>0.23161673799999999</v>
      </c>
      <c r="D1564" s="2">
        <v>0.21786592399999999</v>
      </c>
      <c r="E1564" s="2">
        <v>0.218295604</v>
      </c>
      <c r="F1564">
        <v>470400000</v>
      </c>
      <c r="G1564" s="9">
        <f t="shared" si="74"/>
        <v>-4.3314566407099493</v>
      </c>
      <c r="H1564" s="10" t="str">
        <f t="shared" si="72"/>
        <v/>
      </c>
      <c r="I1564" s="2">
        <f t="shared" si="73"/>
        <v>-4.3314566407099493</v>
      </c>
    </row>
    <row r="1565" spans="1:9">
      <c r="A1565" t="s">
        <v>1569</v>
      </c>
      <c r="B1565" s="2">
        <v>0.21829549200000001</v>
      </c>
      <c r="C1565" s="2">
        <v>0.21829549200000001</v>
      </c>
      <c r="D1565" s="2">
        <v>0.21227986099999999</v>
      </c>
      <c r="E1565" s="2">
        <v>0.21442830600000001</v>
      </c>
      <c r="F1565">
        <v>313600000</v>
      </c>
      <c r="G1565" s="9">
        <f t="shared" si="74"/>
        <v>-1.7715876678854197</v>
      </c>
      <c r="H1565" s="10" t="str">
        <f t="shared" si="72"/>
        <v/>
      </c>
      <c r="I1565" s="2">
        <f t="shared" si="73"/>
        <v>-1.7715876678854197</v>
      </c>
    </row>
    <row r="1566" spans="1:9">
      <c r="A1566" t="s">
        <v>1570</v>
      </c>
      <c r="B1566" s="2">
        <v>0.21442844899999999</v>
      </c>
      <c r="C1566" s="2">
        <v>0.214858152</v>
      </c>
      <c r="D1566" s="2">
        <v>0.208412034</v>
      </c>
      <c r="E1566" s="2">
        <v>0.210561261</v>
      </c>
      <c r="F1566">
        <v>190646400</v>
      </c>
      <c r="G1566" s="9">
        <f t="shared" si="74"/>
        <v>-1.8034209532019587</v>
      </c>
      <c r="H1566" s="10" t="str">
        <f t="shared" si="72"/>
        <v/>
      </c>
      <c r="I1566" s="2">
        <f t="shared" si="73"/>
        <v>-1.8034209532019587</v>
      </c>
    </row>
    <row r="1567" spans="1:9">
      <c r="A1567" t="s">
        <v>1571</v>
      </c>
      <c r="B1567" s="2">
        <v>0.209271292</v>
      </c>
      <c r="C1567" s="2">
        <v>0.220873654</v>
      </c>
      <c r="D1567" s="2">
        <v>0.204974402</v>
      </c>
      <c r="E1567" s="2">
        <v>0.21700644499999999</v>
      </c>
      <c r="F1567">
        <v>351680000</v>
      </c>
      <c r="G1567" s="9">
        <f t="shared" si="74"/>
        <v>3.060954312958827</v>
      </c>
      <c r="H1567" s="10">
        <f t="shared" si="72"/>
        <v>3.060954312958827</v>
      </c>
      <c r="I1567" s="2" t="str">
        <f t="shared" si="73"/>
        <v/>
      </c>
    </row>
    <row r="1568" spans="1:9">
      <c r="A1568" t="s">
        <v>1572</v>
      </c>
      <c r="B1568" s="2">
        <v>0.21743610099999999</v>
      </c>
      <c r="C1568" s="2">
        <v>0.226890018</v>
      </c>
      <c r="D1568" s="2">
        <v>0.21700639899999999</v>
      </c>
      <c r="E1568" s="2">
        <v>0.22517125299999999</v>
      </c>
      <c r="F1568">
        <v>356160000</v>
      </c>
      <c r="G1568" s="9">
        <f t="shared" si="74"/>
        <v>3.7624725846276115</v>
      </c>
      <c r="H1568" s="10">
        <f t="shared" si="72"/>
        <v>3.7624725846276115</v>
      </c>
      <c r="I1568" s="2" t="str">
        <f t="shared" si="73"/>
        <v/>
      </c>
    </row>
    <row r="1569" spans="1:9">
      <c r="A1569" t="s">
        <v>1573</v>
      </c>
      <c r="B1569" s="2">
        <v>0.22517131200000001</v>
      </c>
      <c r="C1569" s="2">
        <v>0.23892211999999999</v>
      </c>
      <c r="D1569" s="2">
        <v>0.222162727</v>
      </c>
      <c r="E1569" s="2">
        <v>0.23763303499999999</v>
      </c>
      <c r="F1569">
        <v>454720000</v>
      </c>
      <c r="G1569" s="9">
        <f t="shared" si="74"/>
        <v>5.5343574430435867</v>
      </c>
      <c r="H1569" s="10">
        <f t="shared" si="72"/>
        <v>5.5343574430435867</v>
      </c>
      <c r="I1569" s="2" t="str">
        <f t="shared" si="73"/>
        <v/>
      </c>
    </row>
    <row r="1570" spans="1:9">
      <c r="A1570" t="s">
        <v>1574</v>
      </c>
      <c r="B1570" s="2">
        <v>0.23892211999999999</v>
      </c>
      <c r="C1570" s="2">
        <v>0.245367431</v>
      </c>
      <c r="D1570" s="2">
        <v>0.23376506799999999</v>
      </c>
      <c r="E1570" s="2">
        <v>0.23763303499999999</v>
      </c>
      <c r="F1570">
        <v>499520000</v>
      </c>
      <c r="G1570" s="9">
        <f t="shared" si="74"/>
        <v>0</v>
      </c>
      <c r="H1570" s="10" t="str">
        <f t="shared" si="72"/>
        <v/>
      </c>
      <c r="I1570" s="2" t="str">
        <f t="shared" si="73"/>
        <v/>
      </c>
    </row>
    <row r="1571" spans="1:9">
      <c r="A1571" t="s">
        <v>1575</v>
      </c>
      <c r="B1571" s="2">
        <v>0.23763297799999999</v>
      </c>
      <c r="C1571" s="2">
        <v>0.24407830999999999</v>
      </c>
      <c r="D1571" s="2">
        <v>0.23290565199999999</v>
      </c>
      <c r="E1571" s="2">
        <v>0.24064080400000001</v>
      </c>
      <c r="F1571">
        <v>405440000</v>
      </c>
      <c r="G1571" s="9">
        <f t="shared" si="74"/>
        <v>1.265720062869214</v>
      </c>
      <c r="H1571" s="10">
        <f t="shared" si="72"/>
        <v>1.265720062869214</v>
      </c>
      <c r="I1571" s="2" t="str">
        <f t="shared" si="73"/>
        <v/>
      </c>
    </row>
    <row r="1572" spans="1:9">
      <c r="A1572" t="s">
        <v>1576</v>
      </c>
      <c r="B1572" s="2">
        <v>0.241500193</v>
      </c>
      <c r="C1572" s="2">
        <v>0.24235955200000001</v>
      </c>
      <c r="D1572" s="2">
        <v>0.23032751200000001</v>
      </c>
      <c r="E1572" s="2">
        <v>0.232046276</v>
      </c>
      <c r="F1572">
        <v>396480000</v>
      </c>
      <c r="G1572" s="9">
        <f t="shared" si="74"/>
        <v>-3.5715173225568253</v>
      </c>
      <c r="H1572" s="10" t="str">
        <f t="shared" si="72"/>
        <v/>
      </c>
      <c r="I1572" s="2">
        <f t="shared" si="73"/>
        <v>-3.5715173225568253</v>
      </c>
    </row>
    <row r="1573" spans="1:9">
      <c r="A1573" t="s">
        <v>1577</v>
      </c>
      <c r="B1573" s="2">
        <v>0.23204629299999999</v>
      </c>
      <c r="C1573" s="2">
        <v>0.23419473699999999</v>
      </c>
      <c r="D1573" s="2">
        <v>0.22259315599999999</v>
      </c>
      <c r="E1573" s="2">
        <v>0.22345253800000001</v>
      </c>
      <c r="F1573">
        <v>436800000</v>
      </c>
      <c r="G1573" s="9">
        <f t="shared" si="74"/>
        <v>-3.7034587014876248</v>
      </c>
      <c r="H1573" s="10" t="str">
        <f t="shared" si="72"/>
        <v/>
      </c>
      <c r="I1573" s="2">
        <f t="shared" si="73"/>
        <v>-3.7034587014876248</v>
      </c>
    </row>
    <row r="1574" spans="1:9">
      <c r="A1574" t="s">
        <v>1578</v>
      </c>
      <c r="B1574" s="2">
        <v>0.22603071399999999</v>
      </c>
      <c r="C1574" s="2">
        <v>0.23462525100000001</v>
      </c>
      <c r="D1574" s="2">
        <v>0.22474165199999999</v>
      </c>
      <c r="E1574" s="2">
        <v>0.232476026</v>
      </c>
      <c r="F1574">
        <v>448000000</v>
      </c>
      <c r="G1574" s="9">
        <f t="shared" si="74"/>
        <v>4.0382123563080752</v>
      </c>
      <c r="H1574" s="10">
        <f t="shared" si="72"/>
        <v>4.0382123563080752</v>
      </c>
      <c r="I1574" s="2" t="str">
        <f t="shared" si="73"/>
        <v/>
      </c>
    </row>
    <row r="1575" spans="1:9">
      <c r="A1575" t="s">
        <v>1579</v>
      </c>
      <c r="B1575" s="2">
        <v>0.23204644499999999</v>
      </c>
      <c r="C1575" s="2">
        <v>0.237203477</v>
      </c>
      <c r="D1575" s="2">
        <v>0.231187062</v>
      </c>
      <c r="E1575" s="2">
        <v>0.235484734</v>
      </c>
      <c r="F1575">
        <v>338240000</v>
      </c>
      <c r="G1575" s="9">
        <f t="shared" si="74"/>
        <v>1.2942014072453212</v>
      </c>
      <c r="H1575" s="10">
        <f t="shared" si="72"/>
        <v>1.2942014072453212</v>
      </c>
      <c r="I1575" s="2" t="str">
        <f t="shared" si="73"/>
        <v/>
      </c>
    </row>
    <row r="1576" spans="1:9">
      <c r="A1576" t="s">
        <v>1580</v>
      </c>
      <c r="B1576" s="2">
        <v>0.231186956</v>
      </c>
      <c r="C1576" s="2">
        <v>0.235054923</v>
      </c>
      <c r="D1576" s="2">
        <v>0.229468214</v>
      </c>
      <c r="E1576" s="2">
        <v>0.231186956</v>
      </c>
      <c r="F1576">
        <v>176377600</v>
      </c>
      <c r="G1576" s="9">
        <f t="shared" si="74"/>
        <v>-1.8250771194365416</v>
      </c>
      <c r="H1576" s="10" t="str">
        <f t="shared" si="72"/>
        <v/>
      </c>
      <c r="I1576" s="2">
        <f t="shared" si="73"/>
        <v>-1.8250771194365416</v>
      </c>
    </row>
    <row r="1577" spans="1:9">
      <c r="A1577" t="s">
        <v>1581</v>
      </c>
      <c r="B1577" s="2">
        <v>0.228608846</v>
      </c>
      <c r="C1577" s="2">
        <v>0.229468228</v>
      </c>
      <c r="D1577" s="2">
        <v>0.22173305099999999</v>
      </c>
      <c r="E1577" s="2">
        <v>0.22216275299999999</v>
      </c>
      <c r="F1577">
        <v>255360000</v>
      </c>
      <c r="G1577" s="9">
        <f t="shared" si="74"/>
        <v>-3.9034222155682556</v>
      </c>
      <c r="H1577" s="10" t="str">
        <f t="shared" si="72"/>
        <v/>
      </c>
      <c r="I1577" s="2">
        <f t="shared" si="73"/>
        <v>-3.9034222155682556</v>
      </c>
    </row>
    <row r="1578" spans="1:9">
      <c r="A1578" t="s">
        <v>1582</v>
      </c>
      <c r="B1578" s="2">
        <v>0.22173312100000001</v>
      </c>
      <c r="C1578" s="2">
        <v>0.229897981</v>
      </c>
      <c r="D1578" s="2">
        <v>0.22173312100000001</v>
      </c>
      <c r="E1578" s="2">
        <v>0.22946830100000001</v>
      </c>
      <c r="F1578">
        <v>244160000</v>
      </c>
      <c r="G1578" s="9">
        <f t="shared" si="74"/>
        <v>3.2883766073964806</v>
      </c>
      <c r="H1578" s="10">
        <f t="shared" si="72"/>
        <v>3.2883766073964806</v>
      </c>
      <c r="I1578" s="2" t="str">
        <f t="shared" si="73"/>
        <v/>
      </c>
    </row>
    <row r="1579" spans="1:9">
      <c r="A1579" t="s">
        <v>1583</v>
      </c>
      <c r="B1579" s="2">
        <v>0.23118694400000001</v>
      </c>
      <c r="C1579" s="2">
        <v>0.23376506899999999</v>
      </c>
      <c r="D1579" s="2">
        <v>0.227749437</v>
      </c>
      <c r="E1579" s="2">
        <v>0.227749437</v>
      </c>
      <c r="F1579">
        <v>218467200</v>
      </c>
      <c r="G1579" s="9">
        <f t="shared" si="74"/>
        <v>-0.74906381077882056</v>
      </c>
      <c r="H1579" s="10" t="str">
        <f t="shared" si="72"/>
        <v/>
      </c>
      <c r="I1579" s="2">
        <f t="shared" si="73"/>
        <v>-0.74906381077882056</v>
      </c>
    </row>
    <row r="1580" spans="1:9">
      <c r="A1580" t="s">
        <v>1584</v>
      </c>
      <c r="B1580" s="2">
        <v>0.22689005000000001</v>
      </c>
      <c r="C1580" s="2">
        <v>0.22774941000000001</v>
      </c>
      <c r="D1580" s="2">
        <v>0.21872519500000001</v>
      </c>
      <c r="E1580" s="2">
        <v>0.22431190300000001</v>
      </c>
      <c r="F1580">
        <v>302400000</v>
      </c>
      <c r="G1580" s="9">
        <f t="shared" si="74"/>
        <v>-1.5093490659210684</v>
      </c>
      <c r="H1580" s="10" t="str">
        <f t="shared" si="72"/>
        <v/>
      </c>
      <c r="I1580" s="2">
        <f t="shared" si="73"/>
        <v>-1.5093490659210684</v>
      </c>
    </row>
    <row r="1581" spans="1:9">
      <c r="A1581" t="s">
        <v>1585</v>
      </c>
      <c r="B1581" s="2">
        <v>0.224312018</v>
      </c>
      <c r="C1581" s="2">
        <v>0.226890166</v>
      </c>
      <c r="D1581" s="2">
        <v>0.218295604</v>
      </c>
      <c r="E1581" s="2">
        <v>0.218295604</v>
      </c>
      <c r="F1581">
        <v>197612800</v>
      </c>
      <c r="G1581" s="9">
        <f t="shared" si="74"/>
        <v>-2.682113128878409</v>
      </c>
      <c r="H1581" s="10" t="str">
        <f t="shared" si="72"/>
        <v/>
      </c>
      <c r="I1581" s="2">
        <f t="shared" si="73"/>
        <v>-2.682113128878409</v>
      </c>
    </row>
    <row r="1582" spans="1:9">
      <c r="A1582" t="s">
        <v>1586</v>
      </c>
      <c r="B1582" s="2">
        <v>0.21829549200000001</v>
      </c>
      <c r="C1582" s="2">
        <v>0.22431190300000001</v>
      </c>
      <c r="D1582" s="2">
        <v>0.21485800899999999</v>
      </c>
      <c r="E1582" s="2">
        <v>0.22431190300000001</v>
      </c>
      <c r="F1582">
        <v>246400000</v>
      </c>
      <c r="G1582" s="9">
        <f t="shared" si="74"/>
        <v>2.7560330532354662</v>
      </c>
      <c r="H1582" s="10">
        <f t="shared" si="72"/>
        <v>2.7560330532354662</v>
      </c>
      <c r="I1582" s="2" t="str">
        <f t="shared" si="73"/>
        <v/>
      </c>
    </row>
    <row r="1583" spans="1:9">
      <c r="A1583" t="s">
        <v>1587</v>
      </c>
      <c r="B1583" s="2">
        <v>0.22517129799999999</v>
      </c>
      <c r="C1583" s="2">
        <v>0.233765053</v>
      </c>
      <c r="D1583" s="2">
        <v>0.223452556</v>
      </c>
      <c r="E1583" s="2">
        <v>0.23032754699999999</v>
      </c>
      <c r="F1583">
        <v>244160000</v>
      </c>
      <c r="G1583" s="9">
        <f t="shared" si="74"/>
        <v>2.6818211247576937</v>
      </c>
      <c r="H1583" s="10">
        <f t="shared" si="72"/>
        <v>2.6818211247576937</v>
      </c>
      <c r="I1583" s="2" t="str">
        <f t="shared" si="73"/>
        <v/>
      </c>
    </row>
    <row r="1584" spans="1:9">
      <c r="A1584" t="s">
        <v>1588</v>
      </c>
      <c r="B1584" s="2">
        <v>0.231187106</v>
      </c>
      <c r="C1584" s="2">
        <v>0.23204648899999999</v>
      </c>
      <c r="D1584" s="2">
        <v>0.222593344</v>
      </c>
      <c r="E1584" s="2">
        <v>0.226890236</v>
      </c>
      <c r="F1584">
        <v>302400000</v>
      </c>
      <c r="G1584" s="9">
        <f t="shared" si="74"/>
        <v>-1.4923577508512251</v>
      </c>
      <c r="H1584" s="10" t="str">
        <f t="shared" si="72"/>
        <v/>
      </c>
      <c r="I1584" s="2">
        <f t="shared" si="73"/>
        <v>-1.4923577508512251</v>
      </c>
    </row>
    <row r="1585" spans="1:9">
      <c r="A1585" t="s">
        <v>1589</v>
      </c>
      <c r="B1585" s="2">
        <v>0.226030694</v>
      </c>
      <c r="C1585" s="2">
        <v>0.23548461300000001</v>
      </c>
      <c r="D1585" s="2">
        <v>0.22517131200000001</v>
      </c>
      <c r="E1585" s="2">
        <v>0.23505491000000001</v>
      </c>
      <c r="F1585">
        <v>206729600</v>
      </c>
      <c r="G1585" s="9">
        <f t="shared" si="74"/>
        <v>3.5985127187227266</v>
      </c>
      <c r="H1585" s="10">
        <f t="shared" si="72"/>
        <v>3.5985127187227266</v>
      </c>
      <c r="I1585" s="2" t="str">
        <f t="shared" si="73"/>
        <v/>
      </c>
    </row>
    <row r="1586" spans="1:9">
      <c r="A1586" t="s">
        <v>1590</v>
      </c>
      <c r="B1586" s="2">
        <v>0.23462508600000001</v>
      </c>
      <c r="C1586" s="2">
        <v>0.23978133200000001</v>
      </c>
      <c r="D1586" s="2">
        <v>0.23462508600000001</v>
      </c>
      <c r="E1586" s="2">
        <v>0.23462508600000001</v>
      </c>
      <c r="F1586">
        <v>347200000</v>
      </c>
      <c r="G1586" s="9">
        <f t="shared" si="74"/>
        <v>-0.18286110253982582</v>
      </c>
      <c r="H1586" s="10" t="str">
        <f t="shared" si="72"/>
        <v/>
      </c>
      <c r="I1586" s="2">
        <f t="shared" si="73"/>
        <v>-0.18286110253982582</v>
      </c>
    </row>
    <row r="1587" spans="1:9">
      <c r="A1587" t="s">
        <v>1591</v>
      </c>
      <c r="B1587" s="2">
        <v>0.23376501799999999</v>
      </c>
      <c r="C1587" s="2">
        <v>0.23462518099999999</v>
      </c>
      <c r="D1587" s="2">
        <v>0.227749388</v>
      </c>
      <c r="E1587" s="2">
        <v>0.232046276</v>
      </c>
      <c r="F1587">
        <v>246400000</v>
      </c>
      <c r="G1587" s="9">
        <f t="shared" si="74"/>
        <v>-1.0991194692625554</v>
      </c>
      <c r="H1587" s="10" t="str">
        <f t="shared" si="72"/>
        <v/>
      </c>
      <c r="I1587" s="2">
        <f t="shared" si="73"/>
        <v>-1.0991194692625554</v>
      </c>
    </row>
    <row r="1588" spans="1:9">
      <c r="A1588" t="s">
        <v>1592</v>
      </c>
      <c r="B1588" s="2">
        <v>0.23290570899999999</v>
      </c>
      <c r="C1588" s="2">
        <v>0.23548461400000001</v>
      </c>
      <c r="D1588" s="2">
        <v>0.227749437</v>
      </c>
      <c r="E1588" s="2">
        <v>0.227749437</v>
      </c>
      <c r="F1588">
        <v>268800000</v>
      </c>
      <c r="G1588" s="9">
        <f t="shared" si="74"/>
        <v>-1.8517164222881115</v>
      </c>
      <c r="H1588" s="10" t="str">
        <f t="shared" si="72"/>
        <v/>
      </c>
      <c r="I1588" s="2">
        <f t="shared" si="73"/>
        <v>-1.8517164222881115</v>
      </c>
    </row>
    <row r="1589" spans="1:9">
      <c r="A1589" t="s">
        <v>1593</v>
      </c>
      <c r="B1589" s="2">
        <v>0.22860891799999999</v>
      </c>
      <c r="C1589" s="2">
        <v>0.23032766099999999</v>
      </c>
      <c r="D1589" s="2">
        <v>0.224312027</v>
      </c>
      <c r="E1589" s="2">
        <v>0.22946830100000001</v>
      </c>
      <c r="F1589">
        <v>273280000</v>
      </c>
      <c r="G1589" s="9">
        <f t="shared" si="74"/>
        <v>0.75471712362565113</v>
      </c>
      <c r="H1589" s="10">
        <f t="shared" si="72"/>
        <v>0.75471712362565113</v>
      </c>
      <c r="I1589" s="2" t="str">
        <f t="shared" si="73"/>
        <v/>
      </c>
    </row>
    <row r="1590" spans="1:9">
      <c r="A1590" t="s">
        <v>1594</v>
      </c>
      <c r="B1590" s="2">
        <v>0.229468214</v>
      </c>
      <c r="C1590" s="2">
        <v>0.23290572100000001</v>
      </c>
      <c r="D1590" s="2">
        <v>0.22860883200000001</v>
      </c>
      <c r="E1590" s="2">
        <v>0.231186956</v>
      </c>
      <c r="F1590">
        <v>143024000</v>
      </c>
      <c r="G1590" s="9">
        <f t="shared" si="74"/>
        <v>0.74897273066051306</v>
      </c>
      <c r="H1590" s="10">
        <f t="shared" si="72"/>
        <v>0.74897273066051306</v>
      </c>
      <c r="I1590" s="2" t="str">
        <f t="shared" si="73"/>
        <v/>
      </c>
    </row>
    <row r="1591" spans="1:9">
      <c r="A1591" t="s">
        <v>1595</v>
      </c>
      <c r="B1591" s="2">
        <v>0.23118691099999999</v>
      </c>
      <c r="C1591" s="2">
        <v>0.23204629299999999</v>
      </c>
      <c r="D1591" s="2">
        <v>0.22259315599999999</v>
      </c>
      <c r="E1591" s="2">
        <v>0.22345253800000001</v>
      </c>
      <c r="F1591">
        <v>133907200</v>
      </c>
      <c r="G1591" s="9">
        <f t="shared" si="74"/>
        <v>-3.3455252553262529</v>
      </c>
      <c r="H1591" s="10" t="str">
        <f t="shared" si="72"/>
        <v/>
      </c>
      <c r="I1591" s="2">
        <f t="shared" si="73"/>
        <v>-3.3455252553262529</v>
      </c>
    </row>
    <row r="1592" spans="1:9">
      <c r="A1592" t="s">
        <v>1596</v>
      </c>
      <c r="B1592" s="2">
        <v>0.21829547899999999</v>
      </c>
      <c r="C1592" s="2">
        <v>0.22087362599999999</v>
      </c>
      <c r="D1592" s="2">
        <v>0.213998613</v>
      </c>
      <c r="E1592" s="2">
        <v>0.214857996</v>
      </c>
      <c r="F1592">
        <v>259840000</v>
      </c>
      <c r="G1592" s="9">
        <f t="shared" si="74"/>
        <v>-3.8462494438080674</v>
      </c>
      <c r="H1592" s="10" t="str">
        <f t="shared" si="72"/>
        <v/>
      </c>
      <c r="I1592" s="2">
        <f t="shared" si="73"/>
        <v>-3.8462494438080674</v>
      </c>
    </row>
    <row r="1593" spans="1:9">
      <c r="A1593" t="s">
        <v>1597</v>
      </c>
      <c r="B1593" s="2">
        <v>0.213998717</v>
      </c>
      <c r="C1593" s="2">
        <v>0.22259325599999999</v>
      </c>
      <c r="D1593" s="2">
        <v>0.213998717</v>
      </c>
      <c r="E1593" s="2">
        <v>0.22173309299999999</v>
      </c>
      <c r="F1593">
        <v>273280000</v>
      </c>
      <c r="G1593" s="9">
        <f t="shared" si="74"/>
        <v>3.1998329724717327</v>
      </c>
      <c r="H1593" s="10">
        <f t="shared" si="72"/>
        <v>3.1998329724717327</v>
      </c>
      <c r="I1593" s="2" t="str">
        <f t="shared" si="73"/>
        <v/>
      </c>
    </row>
    <row r="1594" spans="1:9">
      <c r="A1594" t="s">
        <v>1598</v>
      </c>
      <c r="B1594" s="2">
        <v>0.21657687</v>
      </c>
      <c r="C1594" s="2">
        <v>0.23032766099999999</v>
      </c>
      <c r="D1594" s="2">
        <v>0.21442842400000001</v>
      </c>
      <c r="E1594" s="2">
        <v>0.22946830100000001</v>
      </c>
      <c r="F1594">
        <v>217862400</v>
      </c>
      <c r="G1594" s="9">
        <f t="shared" si="74"/>
        <v>3.4885221215039932</v>
      </c>
      <c r="H1594" s="10">
        <f t="shared" si="72"/>
        <v>3.4885221215039932</v>
      </c>
      <c r="I1594" s="2" t="str">
        <f t="shared" si="73"/>
        <v/>
      </c>
    </row>
    <row r="1595" spans="1:9">
      <c r="A1595" t="s">
        <v>1599</v>
      </c>
      <c r="B1595" s="2">
        <v>0.23462512499999999</v>
      </c>
      <c r="C1595" s="2">
        <v>0.24665716300000001</v>
      </c>
      <c r="D1595" s="2">
        <v>0.23032745700000001</v>
      </c>
      <c r="E1595" s="2">
        <v>0.24665716300000001</v>
      </c>
      <c r="F1595">
        <v>777280000</v>
      </c>
      <c r="G1595" s="9">
        <f t="shared" si="74"/>
        <v>7.4907348531769529</v>
      </c>
      <c r="H1595" s="10">
        <f t="shared" si="72"/>
        <v>7.4907348531769529</v>
      </c>
      <c r="I1595" s="2" t="str">
        <f t="shared" si="73"/>
        <v/>
      </c>
    </row>
    <row r="1596" spans="1:9">
      <c r="A1596" t="s">
        <v>1600</v>
      </c>
      <c r="B1596" s="2">
        <v>0.24579700099999999</v>
      </c>
      <c r="C1596" s="2">
        <v>0.247086842</v>
      </c>
      <c r="D1596" s="2">
        <v>0.241500136</v>
      </c>
      <c r="E1596" s="2">
        <v>0.24665716300000001</v>
      </c>
      <c r="F1596">
        <v>539840000</v>
      </c>
      <c r="G1596" s="9">
        <f t="shared" si="74"/>
        <v>0</v>
      </c>
      <c r="H1596" s="10" t="str">
        <f t="shared" si="72"/>
        <v/>
      </c>
      <c r="I1596" s="2" t="str">
        <f t="shared" si="73"/>
        <v/>
      </c>
    </row>
    <row r="1597" spans="1:9">
      <c r="A1597" t="s">
        <v>1601</v>
      </c>
      <c r="B1597" s="2">
        <v>0.24579705199999999</v>
      </c>
      <c r="C1597" s="2">
        <v>0.25009472100000002</v>
      </c>
      <c r="D1597" s="2">
        <v>0.23806268</v>
      </c>
      <c r="E1597" s="2">
        <v>0.24064080400000001</v>
      </c>
      <c r="F1597">
        <v>288960000</v>
      </c>
      <c r="G1597" s="9">
        <f t="shared" si="74"/>
        <v>-2.4391584362786167</v>
      </c>
      <c r="H1597" s="10" t="str">
        <f t="shared" si="72"/>
        <v/>
      </c>
      <c r="I1597" s="2">
        <f t="shared" si="73"/>
        <v>-2.4391584362786167</v>
      </c>
    </row>
    <row r="1598" spans="1:9">
      <c r="A1598" t="s">
        <v>1602</v>
      </c>
      <c r="B1598" s="2">
        <v>0.23978137999999999</v>
      </c>
      <c r="C1598" s="2">
        <v>0.241500144</v>
      </c>
      <c r="D1598" s="2">
        <v>0.23290561100000001</v>
      </c>
      <c r="E1598" s="2">
        <v>0.23290561100000001</v>
      </c>
      <c r="F1598">
        <v>259840000</v>
      </c>
      <c r="G1598" s="9">
        <f t="shared" si="74"/>
        <v>-3.2144145429301343</v>
      </c>
      <c r="H1598" s="10" t="str">
        <f t="shared" si="72"/>
        <v/>
      </c>
      <c r="I1598" s="2">
        <f t="shared" si="73"/>
        <v>-3.2144145429301343</v>
      </c>
    </row>
    <row r="1599" spans="1:9">
      <c r="A1599" t="s">
        <v>1603</v>
      </c>
      <c r="B1599" s="2">
        <v>0.232905523</v>
      </c>
      <c r="C1599" s="2">
        <v>0.24150005199999999</v>
      </c>
      <c r="D1599" s="2">
        <v>0.23204614100000001</v>
      </c>
      <c r="E1599" s="2">
        <v>0.23720316599999999</v>
      </c>
      <c r="F1599">
        <v>230720000</v>
      </c>
      <c r="G1599" s="9">
        <f t="shared" si="74"/>
        <v>1.8451916987092167</v>
      </c>
      <c r="H1599" s="10">
        <f t="shared" si="72"/>
        <v>1.8451916987092167</v>
      </c>
      <c r="I1599" s="2" t="str">
        <f t="shared" si="73"/>
        <v/>
      </c>
    </row>
    <row r="1600" spans="1:9">
      <c r="A1600" t="s">
        <v>1604</v>
      </c>
      <c r="B1600" s="2">
        <v>0.236344</v>
      </c>
      <c r="C1600" s="2">
        <v>0.24579714</v>
      </c>
      <c r="D1600" s="2">
        <v>0.232905736</v>
      </c>
      <c r="E1600" s="2">
        <v>0.244078398</v>
      </c>
      <c r="F1600">
        <v>237440000</v>
      </c>
      <c r="G1600" s="9">
        <f t="shared" si="74"/>
        <v>2.898457097322221</v>
      </c>
      <c r="H1600" s="10">
        <f t="shared" si="72"/>
        <v>2.898457097322221</v>
      </c>
      <c r="I1600" s="2" t="str">
        <f t="shared" si="73"/>
        <v/>
      </c>
    </row>
    <row r="1601" spans="1:9">
      <c r="A1601" t="s">
        <v>1605</v>
      </c>
      <c r="B1601" s="2">
        <v>0.24493775000000001</v>
      </c>
      <c r="C1601" s="2">
        <v>0.24579711000000001</v>
      </c>
      <c r="D1601" s="2">
        <v>0.23978147899999999</v>
      </c>
      <c r="E1601" s="2">
        <v>0.241500244</v>
      </c>
      <c r="F1601">
        <v>217840000</v>
      </c>
      <c r="G1601" s="9">
        <f t="shared" si="74"/>
        <v>-1.056281105220954</v>
      </c>
      <c r="H1601" s="10" t="str">
        <f t="shared" si="72"/>
        <v/>
      </c>
      <c r="I1601" s="2">
        <f t="shared" si="73"/>
        <v>-1.056281105220954</v>
      </c>
    </row>
    <row r="1602" spans="1:9">
      <c r="A1602" t="s">
        <v>1606</v>
      </c>
      <c r="B1602" s="2">
        <v>0.24064081100000001</v>
      </c>
      <c r="C1602" s="2">
        <v>0.241500193</v>
      </c>
      <c r="D1602" s="2">
        <v>0.232046276</v>
      </c>
      <c r="E1602" s="2">
        <v>0.232046276</v>
      </c>
      <c r="F1602">
        <v>142217600</v>
      </c>
      <c r="G1602" s="9">
        <f t="shared" si="74"/>
        <v>-3.9146825872358155</v>
      </c>
      <c r="H1602" s="10" t="str">
        <f t="shared" ref="H1602:H1665" si="75">IF(G1602&gt;0,G1602,"")</f>
        <v/>
      </c>
      <c r="I1602" s="2">
        <f t="shared" ref="I1602:I1665" si="76">IF(G1602&lt;0,G1602,"")</f>
        <v>-3.9146825872358155</v>
      </c>
    </row>
    <row r="1603" spans="1:9">
      <c r="A1603" t="s">
        <v>1607</v>
      </c>
      <c r="B1603" s="2">
        <v>0.22946815500000001</v>
      </c>
      <c r="C1603" s="2">
        <v>0.23978143099999999</v>
      </c>
      <c r="D1603" s="2">
        <v>0.22860877299999999</v>
      </c>
      <c r="E1603" s="2">
        <v>0.23376502099999999</v>
      </c>
      <c r="F1603">
        <v>407680000</v>
      </c>
      <c r="G1603" s="9">
        <f t="shared" si="74"/>
        <v>0.74069061983136242</v>
      </c>
      <c r="H1603" s="10">
        <f t="shared" si="75"/>
        <v>0.74069061983136242</v>
      </c>
      <c r="I1603" s="2" t="str">
        <f t="shared" si="76"/>
        <v/>
      </c>
    </row>
    <row r="1604" spans="1:9">
      <c r="A1604" t="s">
        <v>1608</v>
      </c>
      <c r="B1604" s="2">
        <v>0.238922148</v>
      </c>
      <c r="C1604" s="2">
        <v>0.244078398</v>
      </c>
      <c r="D1604" s="2">
        <v>0.236344</v>
      </c>
      <c r="E1604" s="2">
        <v>0.244078398</v>
      </c>
      <c r="F1604">
        <v>349440000</v>
      </c>
      <c r="G1604" s="9">
        <f t="shared" ref="G1604:G1667" si="77">(E1604-E1603)/E1603*100</f>
        <v>4.4118563829102611</v>
      </c>
      <c r="H1604" s="10">
        <f t="shared" si="75"/>
        <v>4.4118563829102611</v>
      </c>
      <c r="I1604" s="2" t="str">
        <f t="shared" si="76"/>
        <v/>
      </c>
    </row>
    <row r="1605" spans="1:9">
      <c r="A1605" t="s">
        <v>1609</v>
      </c>
      <c r="B1605" s="2">
        <v>0.244937723</v>
      </c>
      <c r="C1605" s="2">
        <v>0.25181349400000003</v>
      </c>
      <c r="D1605" s="2">
        <v>0.244078341</v>
      </c>
      <c r="E1605" s="2">
        <v>0.245797083</v>
      </c>
      <c r="F1605">
        <v>347200000</v>
      </c>
      <c r="G1605" s="9">
        <f t="shared" si="77"/>
        <v>0.70415285174069253</v>
      </c>
      <c r="H1605" s="10">
        <f t="shared" si="75"/>
        <v>0.70415285174069253</v>
      </c>
      <c r="I1605" s="2" t="str">
        <f t="shared" si="76"/>
        <v/>
      </c>
    </row>
    <row r="1606" spans="1:9">
      <c r="A1606" t="s">
        <v>1610</v>
      </c>
      <c r="B1606" s="2">
        <v>0.24579716500000001</v>
      </c>
      <c r="C1606" s="2">
        <v>0.25009483599999999</v>
      </c>
      <c r="D1606" s="2">
        <v>0.24321904</v>
      </c>
      <c r="E1606" s="2">
        <v>0.244508103</v>
      </c>
      <c r="F1606">
        <v>149161600</v>
      </c>
      <c r="G1606" s="9">
        <f t="shared" si="77"/>
        <v>-0.52440817615398438</v>
      </c>
      <c r="H1606" s="10" t="str">
        <f t="shared" si="75"/>
        <v/>
      </c>
      <c r="I1606" s="2">
        <f t="shared" si="76"/>
        <v>-0.52440817615398438</v>
      </c>
    </row>
    <row r="1607" spans="1:9">
      <c r="A1607" t="s">
        <v>1611</v>
      </c>
      <c r="B1607" s="2">
        <v>0.24150025899999999</v>
      </c>
      <c r="C1607" s="2">
        <v>0.25782916900000002</v>
      </c>
      <c r="D1607" s="2">
        <v>0.23892213400000001</v>
      </c>
      <c r="E1607" s="2">
        <v>0.25696981000000002</v>
      </c>
      <c r="F1607">
        <v>432320000</v>
      </c>
      <c r="G1607" s="9">
        <f t="shared" si="77"/>
        <v>5.096643770533861</v>
      </c>
      <c r="H1607" s="10">
        <f t="shared" si="75"/>
        <v>5.096643770533861</v>
      </c>
      <c r="I1607" s="2" t="str">
        <f t="shared" si="76"/>
        <v/>
      </c>
    </row>
    <row r="1608" spans="1:9">
      <c r="A1608" t="s">
        <v>1612</v>
      </c>
      <c r="B1608" s="2">
        <v>0.263415907</v>
      </c>
      <c r="C1608" s="2">
        <v>0.26470496900000001</v>
      </c>
      <c r="D1608" s="2">
        <v>0.25439166699999999</v>
      </c>
      <c r="E1608" s="2">
        <v>0.25525104999999998</v>
      </c>
      <c r="F1608">
        <v>403200000</v>
      </c>
      <c r="G1608" s="9">
        <f t="shared" si="77"/>
        <v>-0.66885678126937997</v>
      </c>
      <c r="H1608" s="10" t="str">
        <f t="shared" si="75"/>
        <v/>
      </c>
      <c r="I1608" s="2">
        <f t="shared" si="76"/>
        <v>-0.66885678126937997</v>
      </c>
    </row>
    <row r="1609" spans="1:9">
      <c r="A1609" t="s">
        <v>1613</v>
      </c>
      <c r="B1609" s="2">
        <v>0.25525086699999999</v>
      </c>
      <c r="C1609" s="2">
        <v>0.26556416100000002</v>
      </c>
      <c r="D1609" s="2">
        <v>0.25525086699999999</v>
      </c>
      <c r="E1609" s="2">
        <v>0.26126727500000002</v>
      </c>
      <c r="F1609">
        <v>304640000</v>
      </c>
      <c r="G1609" s="9">
        <f t="shared" si="77"/>
        <v>2.3569834482561549</v>
      </c>
      <c r="H1609" s="10">
        <f t="shared" si="75"/>
        <v>2.3569834482561549</v>
      </c>
      <c r="I1609" s="2" t="str">
        <f t="shared" si="76"/>
        <v/>
      </c>
    </row>
    <row r="1610" spans="1:9">
      <c r="A1610" t="s">
        <v>1614</v>
      </c>
      <c r="B1610" s="2">
        <v>0.26040807399999999</v>
      </c>
      <c r="C1610" s="2">
        <v>0.26298622199999999</v>
      </c>
      <c r="D1610" s="2">
        <v>0.25611042699999997</v>
      </c>
      <c r="E1610" s="2">
        <v>0.25696981000000002</v>
      </c>
      <c r="F1610">
        <v>255360000</v>
      </c>
      <c r="G1610" s="9">
        <f t="shared" si="77"/>
        <v>-1.6448539144445089</v>
      </c>
      <c r="H1610" s="10" t="str">
        <f t="shared" si="75"/>
        <v/>
      </c>
      <c r="I1610" s="2">
        <f t="shared" si="76"/>
        <v>-1.6448539144445089</v>
      </c>
    </row>
    <row r="1611" spans="1:9">
      <c r="A1611" t="s">
        <v>1615</v>
      </c>
      <c r="B1611" s="2">
        <v>0.25525112300000002</v>
      </c>
      <c r="C1611" s="2">
        <v>0.25868941200000001</v>
      </c>
      <c r="D1611" s="2">
        <v>0.25181361499999999</v>
      </c>
      <c r="E1611" s="2">
        <v>0.25782924899999998</v>
      </c>
      <c r="F1611">
        <v>383040000</v>
      </c>
      <c r="G1611" s="9">
        <f t="shared" si="77"/>
        <v>0.33445135053022834</v>
      </c>
      <c r="H1611" s="10">
        <f t="shared" si="75"/>
        <v>0.33445135053022834</v>
      </c>
      <c r="I1611" s="2" t="str">
        <f t="shared" si="76"/>
        <v/>
      </c>
    </row>
    <row r="1612" spans="1:9">
      <c r="A1612" t="s">
        <v>1616</v>
      </c>
      <c r="B1612" s="2">
        <v>0.26040817100000002</v>
      </c>
      <c r="C1612" s="2">
        <v>0.26771288999999998</v>
      </c>
      <c r="D1612" s="2">
        <v>0.25954881099999999</v>
      </c>
      <c r="E1612" s="2">
        <v>0.26470506199999999</v>
      </c>
      <c r="F1612">
        <v>324800000</v>
      </c>
      <c r="G1612" s="9">
        <f t="shared" si="77"/>
        <v>2.6668087607081414</v>
      </c>
      <c r="H1612" s="10">
        <f t="shared" si="75"/>
        <v>2.6668087607081414</v>
      </c>
      <c r="I1612" s="2" t="str">
        <f t="shared" si="76"/>
        <v/>
      </c>
    </row>
    <row r="1613" spans="1:9">
      <c r="A1613" t="s">
        <v>1617</v>
      </c>
      <c r="B1613" s="2">
        <v>0.26556439900000001</v>
      </c>
      <c r="C1613" s="2">
        <v>0.27415893800000002</v>
      </c>
      <c r="D1613" s="2">
        <v>0.26470501600000002</v>
      </c>
      <c r="E1613" s="2">
        <v>0.26728314199999997</v>
      </c>
      <c r="F1613">
        <v>291200000</v>
      </c>
      <c r="G1613" s="9">
        <f t="shared" si="77"/>
        <v>0.97394435169508875</v>
      </c>
      <c r="H1613" s="10">
        <f t="shared" si="75"/>
        <v>0.97394435169508875</v>
      </c>
      <c r="I1613" s="2" t="str">
        <f t="shared" si="76"/>
        <v/>
      </c>
    </row>
    <row r="1614" spans="1:9">
      <c r="A1614" t="s">
        <v>1618</v>
      </c>
      <c r="B1614" s="2">
        <v>0.268142518</v>
      </c>
      <c r="C1614" s="2">
        <v>0.27501831300000001</v>
      </c>
      <c r="D1614" s="2">
        <v>0.26728313500000001</v>
      </c>
      <c r="E1614" s="2">
        <v>0.27244016500000001</v>
      </c>
      <c r="F1614">
        <v>253120000</v>
      </c>
      <c r="G1614" s="9">
        <f t="shared" si="77"/>
        <v>1.9294232181691573</v>
      </c>
      <c r="H1614" s="10">
        <f t="shared" si="75"/>
        <v>1.9294232181691573</v>
      </c>
      <c r="I1614" s="2" t="str">
        <f t="shared" si="76"/>
        <v/>
      </c>
    </row>
    <row r="1615" spans="1:9">
      <c r="A1615" t="s">
        <v>1619</v>
      </c>
      <c r="B1615" s="2">
        <v>0.27329951000000002</v>
      </c>
      <c r="C1615" s="2">
        <v>0.27501827499999998</v>
      </c>
      <c r="D1615" s="2">
        <v>0.27072138499999998</v>
      </c>
      <c r="E1615" s="2">
        <v>0.27501827499999998</v>
      </c>
      <c r="F1615">
        <v>132720000</v>
      </c>
      <c r="G1615" s="9">
        <f t="shared" si="77"/>
        <v>0.94630320019075254</v>
      </c>
      <c r="H1615" s="10">
        <f t="shared" si="75"/>
        <v>0.94630320019075254</v>
      </c>
      <c r="I1615" s="2" t="str">
        <f t="shared" si="76"/>
        <v/>
      </c>
    </row>
    <row r="1616" spans="1:9">
      <c r="A1616" t="s">
        <v>1620</v>
      </c>
      <c r="B1616" s="2">
        <v>0.27329939399999997</v>
      </c>
      <c r="C1616" s="2">
        <v>0.27587751700000002</v>
      </c>
      <c r="D1616" s="2">
        <v>0.27158065199999998</v>
      </c>
      <c r="E1616" s="2">
        <v>0.27415877599999999</v>
      </c>
      <c r="F1616">
        <v>142105600</v>
      </c>
      <c r="G1616" s="9">
        <f t="shared" si="77"/>
        <v>-0.31252432224730731</v>
      </c>
      <c r="H1616" s="10" t="str">
        <f t="shared" si="75"/>
        <v/>
      </c>
      <c r="I1616" s="2">
        <f t="shared" si="76"/>
        <v>-0.31252432224730731</v>
      </c>
    </row>
    <row r="1617" spans="1:9">
      <c r="A1617" t="s">
        <v>1621</v>
      </c>
      <c r="B1617" s="2">
        <v>0.27501814600000002</v>
      </c>
      <c r="C1617" s="2">
        <v>0.27759626999999998</v>
      </c>
      <c r="D1617" s="2">
        <v>0.268142355</v>
      </c>
      <c r="E1617" s="2">
        <v>0.27587750599999999</v>
      </c>
      <c r="F1617">
        <v>230720000</v>
      </c>
      <c r="G1617" s="9">
        <f t="shared" si="77"/>
        <v>0.62691044404137608</v>
      </c>
      <c r="H1617" s="10">
        <f t="shared" si="75"/>
        <v>0.62691044404137608</v>
      </c>
      <c r="I1617" s="2" t="str">
        <f t="shared" si="76"/>
        <v/>
      </c>
    </row>
    <row r="1618" spans="1:9">
      <c r="A1618" t="s">
        <v>1622</v>
      </c>
      <c r="B1618" s="2">
        <v>0.27673701699999997</v>
      </c>
      <c r="C1618" s="2">
        <v>0.282753429</v>
      </c>
      <c r="D1618" s="2">
        <v>0.27244012699999998</v>
      </c>
      <c r="E1618" s="2">
        <v>0.27501827499999998</v>
      </c>
      <c r="F1618">
        <v>286720000</v>
      </c>
      <c r="G1618" s="9">
        <f t="shared" si="77"/>
        <v>-0.31145380877845685</v>
      </c>
      <c r="H1618" s="10" t="str">
        <f t="shared" si="75"/>
        <v/>
      </c>
      <c r="I1618" s="2">
        <f t="shared" si="76"/>
        <v>-0.31145380877845685</v>
      </c>
    </row>
    <row r="1619" spans="1:9">
      <c r="A1619" t="s">
        <v>1623</v>
      </c>
      <c r="B1619" s="2">
        <v>0.274158764</v>
      </c>
      <c r="C1619" s="2">
        <v>0.27845562899999998</v>
      </c>
      <c r="D1619" s="2">
        <v>0.274158764</v>
      </c>
      <c r="E1619" s="2">
        <v>0.27587750599999999</v>
      </c>
      <c r="F1619">
        <v>180790400</v>
      </c>
      <c r="G1619" s="9">
        <f t="shared" si="77"/>
        <v>0.31242687417773085</v>
      </c>
      <c r="H1619" s="10">
        <f t="shared" si="75"/>
        <v>0.31242687417773085</v>
      </c>
      <c r="I1619" s="2" t="str">
        <f t="shared" si="76"/>
        <v/>
      </c>
    </row>
    <row r="1620" spans="1:9">
      <c r="A1620" t="s">
        <v>1624</v>
      </c>
      <c r="B1620" s="2">
        <v>0.276736975</v>
      </c>
      <c r="C1620" s="2">
        <v>0.27845571600000002</v>
      </c>
      <c r="D1620" s="2">
        <v>0.27158072599999999</v>
      </c>
      <c r="E1620" s="2">
        <v>0.27158072599999999</v>
      </c>
      <c r="F1620">
        <v>184732800</v>
      </c>
      <c r="G1620" s="9">
        <f t="shared" si="77"/>
        <v>-1.5574955937146975</v>
      </c>
      <c r="H1620" s="10" t="str">
        <f t="shared" si="75"/>
        <v/>
      </c>
      <c r="I1620" s="2">
        <f t="shared" si="76"/>
        <v>-1.5574955937146975</v>
      </c>
    </row>
    <row r="1621" spans="1:9">
      <c r="A1621" t="s">
        <v>1625</v>
      </c>
      <c r="B1621" s="2">
        <v>0.26510792999999999</v>
      </c>
      <c r="C1621" s="2">
        <v>0.27371554999999997</v>
      </c>
      <c r="D1621" s="2">
        <v>0.26424723900000002</v>
      </c>
      <c r="E1621" s="2">
        <v>0.26510792999999999</v>
      </c>
      <c r="F1621">
        <v>197276800</v>
      </c>
      <c r="G1621" s="9">
        <f t="shared" si="77"/>
        <v>-2.3833782666889269</v>
      </c>
      <c r="H1621" s="10" t="str">
        <f t="shared" si="75"/>
        <v/>
      </c>
      <c r="I1621" s="2">
        <f t="shared" si="76"/>
        <v>-2.3833782666889269</v>
      </c>
    </row>
    <row r="1622" spans="1:9">
      <c r="A1622" t="s">
        <v>1626</v>
      </c>
      <c r="B1622" s="2">
        <v>0.261665172</v>
      </c>
      <c r="C1622" s="2">
        <v>0.26338655300000002</v>
      </c>
      <c r="D1622" s="2">
        <v>0.25822165000000002</v>
      </c>
      <c r="E1622" s="2">
        <v>0.25994381300000002</v>
      </c>
      <c r="F1622">
        <v>259840000</v>
      </c>
      <c r="G1622" s="9">
        <f t="shared" si="77"/>
        <v>-1.9479300374002271</v>
      </c>
      <c r="H1622" s="10" t="str">
        <f t="shared" si="75"/>
        <v/>
      </c>
      <c r="I1622" s="2">
        <f t="shared" si="76"/>
        <v>-1.9479300374002271</v>
      </c>
    </row>
    <row r="1623" spans="1:9">
      <c r="A1623" t="s">
        <v>1627</v>
      </c>
      <c r="B1623" s="2">
        <v>0.26080437200000001</v>
      </c>
      <c r="C1623" s="2">
        <v>0.27070225399999998</v>
      </c>
      <c r="D1623" s="2">
        <v>0.25994370500000002</v>
      </c>
      <c r="E1623" s="2">
        <v>0.27027189699999998</v>
      </c>
      <c r="F1623">
        <v>311360000</v>
      </c>
      <c r="G1623" s="9">
        <f t="shared" si="77"/>
        <v>3.9731986235040568</v>
      </c>
      <c r="H1623" s="10">
        <f t="shared" si="75"/>
        <v>3.9731986235040568</v>
      </c>
      <c r="I1623" s="2" t="str">
        <f t="shared" si="76"/>
        <v/>
      </c>
    </row>
    <row r="1624" spans="1:9">
      <c r="A1624" t="s">
        <v>1628</v>
      </c>
      <c r="B1624" s="2">
        <v>0.26941136599999999</v>
      </c>
      <c r="C1624" s="2">
        <v>0.273715555</v>
      </c>
      <c r="D1624" s="2">
        <v>0.26941136599999999</v>
      </c>
      <c r="E1624" s="2">
        <v>0.272854865</v>
      </c>
      <c r="F1624">
        <v>148489600</v>
      </c>
      <c r="G1624" s="9">
        <f t="shared" si="77"/>
        <v>0.95569240778297393</v>
      </c>
      <c r="H1624" s="10">
        <f t="shared" si="75"/>
        <v>0.95569240778297393</v>
      </c>
      <c r="I1624" s="2" t="str">
        <f t="shared" si="76"/>
        <v/>
      </c>
    </row>
    <row r="1625" spans="1:9">
      <c r="A1625" t="s">
        <v>1629</v>
      </c>
      <c r="B1625" s="2">
        <v>0.27285473300000002</v>
      </c>
      <c r="C1625" s="2">
        <v>0.27285473300000002</v>
      </c>
      <c r="D1625" s="2">
        <v>0.268550546</v>
      </c>
      <c r="E1625" s="2">
        <v>0.269411236</v>
      </c>
      <c r="F1625">
        <v>145958400</v>
      </c>
      <c r="G1625" s="9">
        <f t="shared" si="77"/>
        <v>-1.2620735202943894</v>
      </c>
      <c r="H1625" s="10" t="str">
        <f t="shared" si="75"/>
        <v/>
      </c>
      <c r="I1625" s="2">
        <f t="shared" si="76"/>
        <v>-1.2620735202943894</v>
      </c>
    </row>
    <row r="1626" spans="1:9">
      <c r="A1626" t="s">
        <v>1630</v>
      </c>
      <c r="B1626" s="2">
        <v>0.269411397</v>
      </c>
      <c r="C1626" s="2">
        <v>0.27027206500000001</v>
      </c>
      <c r="D1626" s="2">
        <v>0.25994386600000002</v>
      </c>
      <c r="E1626" s="2">
        <v>0.26080453399999998</v>
      </c>
      <c r="F1626">
        <v>241920000</v>
      </c>
      <c r="G1626" s="9">
        <f t="shared" si="77"/>
        <v>-3.1946336492068288</v>
      </c>
      <c r="H1626" s="10" t="str">
        <f t="shared" si="75"/>
        <v/>
      </c>
      <c r="I1626" s="2">
        <f t="shared" si="76"/>
        <v>-3.1946336492068288</v>
      </c>
    </row>
    <row r="1627" spans="1:9">
      <c r="A1627" t="s">
        <v>1631</v>
      </c>
      <c r="B1627" s="2">
        <v>0.260804437</v>
      </c>
      <c r="C1627" s="2">
        <v>0.260804437</v>
      </c>
      <c r="D1627" s="2">
        <v>0.25004510400000002</v>
      </c>
      <c r="E1627" s="2">
        <v>0.25219681900000002</v>
      </c>
      <c r="F1627">
        <v>239680000</v>
      </c>
      <c r="G1627" s="9">
        <f t="shared" si="77"/>
        <v>-3.3004468396243296</v>
      </c>
      <c r="H1627" s="10" t="str">
        <f t="shared" si="75"/>
        <v/>
      </c>
      <c r="I1627" s="2">
        <f t="shared" si="76"/>
        <v>-3.3004468396243296</v>
      </c>
    </row>
    <row r="1628" spans="1:9">
      <c r="A1628" t="s">
        <v>1632</v>
      </c>
      <c r="B1628" s="2">
        <v>0.25133614700000001</v>
      </c>
      <c r="C1628" s="2">
        <v>0.25822160199999999</v>
      </c>
      <c r="D1628" s="2">
        <v>0.24961476599999999</v>
      </c>
      <c r="E1628" s="2">
        <v>0.25650024399999999</v>
      </c>
      <c r="F1628">
        <v>288960000</v>
      </c>
      <c r="G1628" s="9">
        <f t="shared" si="77"/>
        <v>1.7063756065852567</v>
      </c>
      <c r="H1628" s="10">
        <f t="shared" si="75"/>
        <v>1.7063756065852567</v>
      </c>
      <c r="I1628" s="2" t="str">
        <f t="shared" si="76"/>
        <v/>
      </c>
    </row>
    <row r="1629" spans="1:9">
      <c r="A1629" t="s">
        <v>1633</v>
      </c>
      <c r="B1629" s="2">
        <v>0.25736093500000001</v>
      </c>
      <c r="C1629" s="2">
        <v>0.26080443199999997</v>
      </c>
      <c r="D1629" s="2">
        <v>0.25650024399999999</v>
      </c>
      <c r="E1629" s="2">
        <v>0.25650024399999999</v>
      </c>
      <c r="F1629">
        <v>173801600</v>
      </c>
      <c r="G1629" s="9">
        <f t="shared" si="77"/>
        <v>0</v>
      </c>
      <c r="H1629" s="10" t="str">
        <f t="shared" si="75"/>
        <v/>
      </c>
      <c r="I1629" s="2" t="str">
        <f t="shared" si="76"/>
        <v/>
      </c>
    </row>
    <row r="1630" spans="1:9">
      <c r="A1630" t="s">
        <v>1634</v>
      </c>
      <c r="B1630" s="2">
        <v>0.25822156000000002</v>
      </c>
      <c r="C1630" s="2">
        <v>0.25994372199999999</v>
      </c>
      <c r="D1630" s="2">
        <v>0.25391815400000001</v>
      </c>
      <c r="E1630" s="2">
        <v>0.25520917799999998</v>
      </c>
      <c r="F1630">
        <v>97104000</v>
      </c>
      <c r="G1630" s="9">
        <f t="shared" si="77"/>
        <v>-0.50333909234020358</v>
      </c>
      <c r="H1630" s="10" t="str">
        <f t="shared" si="75"/>
        <v/>
      </c>
      <c r="I1630" s="2">
        <f t="shared" si="76"/>
        <v>-0.50333909234020358</v>
      </c>
    </row>
    <row r="1631" spans="1:9">
      <c r="A1631" t="s">
        <v>1635</v>
      </c>
      <c r="B1631" s="2">
        <v>0.25650016199999998</v>
      </c>
      <c r="C1631" s="2">
        <v>0.26855051499999999</v>
      </c>
      <c r="D1631" s="2">
        <v>0.25477878100000001</v>
      </c>
      <c r="E1631" s="2">
        <v>0.26855051499999999</v>
      </c>
      <c r="F1631">
        <v>152252800</v>
      </c>
      <c r="G1631" s="9">
        <f t="shared" si="77"/>
        <v>5.2276086246396707</v>
      </c>
      <c r="H1631" s="10">
        <f t="shared" si="75"/>
        <v>5.2276086246396707</v>
      </c>
      <c r="I1631" s="2" t="str">
        <f t="shared" si="76"/>
        <v/>
      </c>
    </row>
    <row r="1632" spans="1:9">
      <c r="A1632" t="s">
        <v>1636</v>
      </c>
      <c r="B1632" s="2">
        <v>0.26855055799999999</v>
      </c>
      <c r="C1632" s="2">
        <v>0.27629748500000001</v>
      </c>
      <c r="D1632" s="2">
        <v>0.266829178</v>
      </c>
      <c r="E1632" s="2">
        <v>0.27371543599999998</v>
      </c>
      <c r="F1632">
        <v>180700800</v>
      </c>
      <c r="G1632" s="9">
        <f t="shared" si="77"/>
        <v>1.9232586465157175</v>
      </c>
      <c r="H1632" s="10">
        <f t="shared" si="75"/>
        <v>1.9232586465157175</v>
      </c>
      <c r="I1632" s="2" t="str">
        <f t="shared" si="76"/>
        <v/>
      </c>
    </row>
    <row r="1633" spans="1:9">
      <c r="A1633" t="s">
        <v>1637</v>
      </c>
      <c r="B1633" s="2">
        <v>0.27371552700000001</v>
      </c>
      <c r="C1633" s="2">
        <v>0.27629757599999999</v>
      </c>
      <c r="D1633" s="2">
        <v>0.27027200499999998</v>
      </c>
      <c r="E1633" s="2">
        <v>0.27543690799999998</v>
      </c>
      <c r="F1633">
        <v>151222400</v>
      </c>
      <c r="G1633" s="9">
        <f t="shared" si="77"/>
        <v>0.62892762832710747</v>
      </c>
      <c r="H1633" s="10">
        <f t="shared" si="75"/>
        <v>0.62892762832710747</v>
      </c>
      <c r="I1633" s="2" t="str">
        <f t="shared" si="76"/>
        <v/>
      </c>
    </row>
    <row r="1634" spans="1:9">
      <c r="A1634" t="s">
        <v>1638</v>
      </c>
      <c r="B1634" s="2">
        <v>0.27629743000000001</v>
      </c>
      <c r="C1634" s="2">
        <v>0.27715812000000001</v>
      </c>
      <c r="D1634" s="2">
        <v>0.27199402499999997</v>
      </c>
      <c r="E1634" s="2">
        <v>0.27199402499999997</v>
      </c>
      <c r="F1634">
        <v>92601600</v>
      </c>
      <c r="G1634" s="9">
        <f t="shared" si="77"/>
        <v>-1.249971554284224</v>
      </c>
      <c r="H1634" s="10" t="str">
        <f t="shared" si="75"/>
        <v/>
      </c>
      <c r="I1634" s="2">
        <f t="shared" si="76"/>
        <v>-1.249971554284224</v>
      </c>
    </row>
    <row r="1635" spans="1:9">
      <c r="A1635" t="s">
        <v>1639</v>
      </c>
      <c r="B1635" s="2">
        <v>0.27371548299999998</v>
      </c>
      <c r="C1635" s="2">
        <v>0.27371548299999998</v>
      </c>
      <c r="D1635" s="2">
        <v>0.266829223</v>
      </c>
      <c r="E1635" s="2">
        <v>0.26768991399999997</v>
      </c>
      <c r="F1635">
        <v>83305600</v>
      </c>
      <c r="G1635" s="9">
        <f t="shared" si="77"/>
        <v>-1.5824285110674765</v>
      </c>
      <c r="H1635" s="10" t="str">
        <f t="shared" si="75"/>
        <v/>
      </c>
      <c r="I1635" s="2">
        <f t="shared" si="76"/>
        <v>-1.5824285110674765</v>
      </c>
    </row>
    <row r="1636" spans="1:9">
      <c r="A1636" t="s">
        <v>1640</v>
      </c>
      <c r="B1636" s="2">
        <v>0.26682925899999999</v>
      </c>
      <c r="C1636" s="2">
        <v>0.26855064000000001</v>
      </c>
      <c r="D1636" s="2">
        <v>0.26510790000000001</v>
      </c>
      <c r="E1636" s="2">
        <v>0.26596859099999998</v>
      </c>
      <c r="F1636">
        <v>137491200</v>
      </c>
      <c r="G1636" s="9">
        <f t="shared" si="77"/>
        <v>-0.64302870970327142</v>
      </c>
      <c r="H1636" s="10" t="str">
        <f t="shared" si="75"/>
        <v/>
      </c>
      <c r="I1636" s="2">
        <f t="shared" si="76"/>
        <v>-0.64302870970327142</v>
      </c>
    </row>
    <row r="1637" spans="1:9">
      <c r="A1637" t="s">
        <v>1641</v>
      </c>
      <c r="B1637" s="2">
        <v>0.265968555</v>
      </c>
      <c r="C1637" s="2">
        <v>0.27371548299999998</v>
      </c>
      <c r="D1637" s="2">
        <v>0.265968555</v>
      </c>
      <c r="E1637" s="2">
        <v>0.26768991399999997</v>
      </c>
      <c r="F1637">
        <v>171315200</v>
      </c>
      <c r="G1637" s="9">
        <f t="shared" si="77"/>
        <v>0.64719032932726894</v>
      </c>
      <c r="H1637" s="10">
        <f t="shared" si="75"/>
        <v>0.64719032932726894</v>
      </c>
      <c r="I1637" s="2" t="str">
        <f t="shared" si="76"/>
        <v/>
      </c>
    </row>
    <row r="1638" spans="1:9">
      <c r="A1638" t="s">
        <v>1642</v>
      </c>
      <c r="B1638" s="2">
        <v>0.26855054</v>
      </c>
      <c r="C1638" s="2">
        <v>0.27113336900000001</v>
      </c>
      <c r="D1638" s="2">
        <v>0.26510780099999998</v>
      </c>
      <c r="E1638" s="2">
        <v>0.27027189699999998</v>
      </c>
      <c r="F1638">
        <v>153596800</v>
      </c>
      <c r="G1638" s="9">
        <f t="shared" si="77"/>
        <v>0.96454250420507437</v>
      </c>
      <c r="H1638" s="10">
        <f t="shared" si="75"/>
        <v>0.96454250420507437</v>
      </c>
      <c r="I1638" s="2" t="str">
        <f t="shared" si="76"/>
        <v/>
      </c>
    </row>
    <row r="1639" spans="1:9">
      <c r="A1639" t="s">
        <v>1643</v>
      </c>
      <c r="B1639" s="2">
        <v>0.27113343400000001</v>
      </c>
      <c r="C1639" s="2">
        <v>0.27113343400000001</v>
      </c>
      <c r="D1639" s="2">
        <v>0.26768991399999997</v>
      </c>
      <c r="E1639" s="2">
        <v>0.26768991399999997</v>
      </c>
      <c r="F1639">
        <v>130928000</v>
      </c>
      <c r="G1639" s="9">
        <f t="shared" si="77"/>
        <v>-0.9553279599765454</v>
      </c>
      <c r="H1639" s="10" t="str">
        <f t="shared" si="75"/>
        <v/>
      </c>
      <c r="I1639" s="2">
        <f t="shared" si="76"/>
        <v>-0.9553279599765454</v>
      </c>
    </row>
    <row r="1640" spans="1:9">
      <c r="A1640" t="s">
        <v>1644</v>
      </c>
      <c r="B1640" s="2">
        <v>0.26768991399999997</v>
      </c>
      <c r="C1640" s="2">
        <v>0.26855060400000003</v>
      </c>
      <c r="D1640" s="2">
        <v>0.26424717399999997</v>
      </c>
      <c r="E1640" s="2">
        <v>0.26768991399999997</v>
      </c>
      <c r="F1640">
        <v>201846400</v>
      </c>
      <c r="G1640" s="9">
        <f t="shared" si="77"/>
        <v>0</v>
      </c>
      <c r="H1640" s="10" t="str">
        <f t="shared" si="75"/>
        <v/>
      </c>
      <c r="I1640" s="2" t="str">
        <f t="shared" si="76"/>
        <v/>
      </c>
    </row>
    <row r="1641" spans="1:9">
      <c r="A1641" t="s">
        <v>1645</v>
      </c>
      <c r="B1641" s="2">
        <v>0.26682915899999998</v>
      </c>
      <c r="C1641" s="2">
        <v>0.27371541700000002</v>
      </c>
      <c r="D1641" s="2">
        <v>0.26682915899999998</v>
      </c>
      <c r="E1641" s="2">
        <v>0.27027189699999998</v>
      </c>
      <c r="F1641">
        <v>127052800</v>
      </c>
      <c r="G1641" s="9">
        <f t="shared" si="77"/>
        <v>0.96454250420507437</v>
      </c>
      <c r="H1641" s="10">
        <f t="shared" si="75"/>
        <v>0.96454250420507437</v>
      </c>
      <c r="I1641" s="2" t="str">
        <f t="shared" si="76"/>
        <v/>
      </c>
    </row>
    <row r="1642" spans="1:9">
      <c r="A1642" t="s">
        <v>1646</v>
      </c>
      <c r="B1642" s="2">
        <v>0.27113336900000001</v>
      </c>
      <c r="C1642" s="2">
        <v>0.27629746500000002</v>
      </c>
      <c r="D1642" s="2">
        <v>0.26855054</v>
      </c>
      <c r="E1642" s="2">
        <v>0.27027189699999998</v>
      </c>
      <c r="F1642">
        <v>146227200</v>
      </c>
      <c r="G1642" s="9">
        <f t="shared" si="77"/>
        <v>0</v>
      </c>
      <c r="H1642" s="10" t="str">
        <f t="shared" si="75"/>
        <v/>
      </c>
      <c r="I1642" s="2" t="str">
        <f t="shared" si="76"/>
        <v/>
      </c>
    </row>
    <row r="1643" spans="1:9">
      <c r="A1643" t="s">
        <v>1647</v>
      </c>
      <c r="B1643" s="2">
        <v>0.270271863</v>
      </c>
      <c r="C1643" s="2">
        <v>0.27543676299999997</v>
      </c>
      <c r="D1643" s="2">
        <v>0.26855050499999999</v>
      </c>
      <c r="E1643" s="2">
        <v>0.27199402499999997</v>
      </c>
      <c r="F1643">
        <v>125372800</v>
      </c>
      <c r="G1643" s="9">
        <f t="shared" si="77"/>
        <v>0.63718352485607843</v>
      </c>
      <c r="H1643" s="10">
        <f t="shared" si="75"/>
        <v>0.63718352485607843</v>
      </c>
      <c r="I1643" s="2" t="str">
        <f t="shared" si="76"/>
        <v/>
      </c>
    </row>
    <row r="1644" spans="1:9">
      <c r="A1644" t="s">
        <v>1648</v>
      </c>
      <c r="B1644" s="2">
        <v>0.27199402499999997</v>
      </c>
      <c r="C1644" s="2">
        <v>0.274576072</v>
      </c>
      <c r="D1644" s="2">
        <v>0.271133334</v>
      </c>
      <c r="E1644" s="2">
        <v>0.27199402499999997</v>
      </c>
      <c r="F1644">
        <v>101763200</v>
      </c>
      <c r="G1644" s="9">
        <f t="shared" si="77"/>
        <v>0</v>
      </c>
      <c r="H1644" s="10" t="str">
        <f t="shared" si="75"/>
        <v/>
      </c>
      <c r="I1644" s="2" t="str">
        <f t="shared" si="76"/>
        <v/>
      </c>
    </row>
    <row r="1645" spans="1:9">
      <c r="A1645" t="s">
        <v>1649</v>
      </c>
      <c r="B1645" s="2">
        <v>0.27199405999999998</v>
      </c>
      <c r="C1645" s="2">
        <v>0.27371541700000002</v>
      </c>
      <c r="D1645" s="2">
        <v>0.26682915899999998</v>
      </c>
      <c r="E1645" s="2">
        <v>0.27027189699999998</v>
      </c>
      <c r="F1645">
        <v>259840000</v>
      </c>
      <c r="G1645" s="9">
        <f t="shared" si="77"/>
        <v>-0.63314920245030737</v>
      </c>
      <c r="H1645" s="10" t="str">
        <f t="shared" si="75"/>
        <v/>
      </c>
      <c r="I1645" s="2">
        <f t="shared" si="76"/>
        <v>-0.63314920245030737</v>
      </c>
    </row>
    <row r="1646" spans="1:9">
      <c r="A1646" t="s">
        <v>1650</v>
      </c>
      <c r="B1646" s="2">
        <v>0.28576588600000002</v>
      </c>
      <c r="C1646" s="2">
        <v>0.28748726800000002</v>
      </c>
      <c r="D1646" s="2">
        <v>0.26166516699999998</v>
      </c>
      <c r="E1646" s="2">
        <v>0.28576588600000002</v>
      </c>
      <c r="F1646">
        <v>342720000</v>
      </c>
      <c r="G1646" s="9">
        <f t="shared" si="77"/>
        <v>5.7327414252026516</v>
      </c>
      <c r="H1646" s="10">
        <f t="shared" si="75"/>
        <v>5.7327414252026516</v>
      </c>
      <c r="I1646" s="2" t="str">
        <f t="shared" si="76"/>
        <v/>
      </c>
    </row>
    <row r="1647" spans="1:9">
      <c r="A1647" t="s">
        <v>1651</v>
      </c>
      <c r="B1647" s="2">
        <v>0.28576584300000002</v>
      </c>
      <c r="C1647" s="2">
        <v>0.29265132199999999</v>
      </c>
      <c r="D1647" s="2">
        <v>0.27543686699999997</v>
      </c>
      <c r="E1647" s="2">
        <v>0.27887958299999999</v>
      </c>
      <c r="F1647">
        <v>297920000</v>
      </c>
      <c r="G1647" s="9">
        <f t="shared" si="77"/>
        <v>-2.409770842976001</v>
      </c>
      <c r="H1647" s="10" t="str">
        <f t="shared" si="75"/>
        <v/>
      </c>
      <c r="I1647" s="2">
        <f t="shared" si="76"/>
        <v>-2.409770842976001</v>
      </c>
    </row>
    <row r="1648" spans="1:9">
      <c r="A1648" t="s">
        <v>1652</v>
      </c>
      <c r="B1648" s="2">
        <v>0.27715826700000001</v>
      </c>
      <c r="C1648" s="2">
        <v>0.28748726800000002</v>
      </c>
      <c r="D1648" s="2">
        <v>0.27199416799999998</v>
      </c>
      <c r="E1648" s="2">
        <v>0.28576588600000002</v>
      </c>
      <c r="F1648">
        <v>229600000</v>
      </c>
      <c r="G1648" s="9">
        <f t="shared" si="77"/>
        <v>2.4692747048463701</v>
      </c>
      <c r="H1648" s="10">
        <f t="shared" si="75"/>
        <v>2.4692747048463701</v>
      </c>
      <c r="I1648" s="2" t="str">
        <f t="shared" si="76"/>
        <v/>
      </c>
    </row>
    <row r="1649" spans="1:9">
      <c r="A1649" t="s">
        <v>1653</v>
      </c>
      <c r="B1649" s="2">
        <v>0.28576586799999998</v>
      </c>
      <c r="C1649" s="2">
        <v>0.28748725000000003</v>
      </c>
      <c r="D1649" s="2">
        <v>0.27801893999999999</v>
      </c>
      <c r="E1649" s="2">
        <v>0.28232234699999997</v>
      </c>
      <c r="F1649">
        <v>125440000</v>
      </c>
      <c r="G1649" s="9">
        <f t="shared" si="77"/>
        <v>-1.2050210219984239</v>
      </c>
      <c r="H1649" s="10" t="str">
        <f t="shared" si="75"/>
        <v/>
      </c>
      <c r="I1649" s="2">
        <f t="shared" si="76"/>
        <v>-1.2050210219984239</v>
      </c>
    </row>
    <row r="1650" spans="1:9">
      <c r="A1650" t="s">
        <v>1654</v>
      </c>
      <c r="B1650" s="2">
        <v>0.28404443499999998</v>
      </c>
      <c r="C1650" s="2">
        <v>0.290929889</v>
      </c>
      <c r="D1650" s="2">
        <v>0.281461605</v>
      </c>
      <c r="E1650" s="2">
        <v>0.28920853099999999</v>
      </c>
      <c r="F1650">
        <v>169120000</v>
      </c>
      <c r="G1650" s="9">
        <f t="shared" si="77"/>
        <v>2.4391211227781477</v>
      </c>
      <c r="H1650" s="10">
        <f t="shared" si="75"/>
        <v>2.4391211227781477</v>
      </c>
      <c r="I1650" s="2" t="str">
        <f t="shared" si="76"/>
        <v/>
      </c>
    </row>
    <row r="1651" spans="1:9">
      <c r="A1651" t="s">
        <v>1655</v>
      </c>
      <c r="B1651" s="2">
        <v>0.28920866299999998</v>
      </c>
      <c r="C1651" s="2">
        <v>0.290069354</v>
      </c>
      <c r="D1651" s="2">
        <v>0.28060104200000002</v>
      </c>
      <c r="E1651" s="2">
        <v>0.284044564</v>
      </c>
      <c r="F1651">
        <v>80852800</v>
      </c>
      <c r="G1651" s="9">
        <f t="shared" si="77"/>
        <v>-1.7855514089243765</v>
      </c>
      <c r="H1651" s="10" t="str">
        <f t="shared" si="75"/>
        <v/>
      </c>
      <c r="I1651" s="2">
        <f t="shared" si="76"/>
        <v>-1.7855514089243765</v>
      </c>
    </row>
    <row r="1652" spans="1:9">
      <c r="A1652" t="s">
        <v>1656</v>
      </c>
      <c r="B1652" s="2">
        <v>0.28576579299999999</v>
      </c>
      <c r="C1652" s="2">
        <v>0.297816148</v>
      </c>
      <c r="D1652" s="2">
        <v>0.27887953399999998</v>
      </c>
      <c r="E1652" s="2">
        <v>0.28920853099999999</v>
      </c>
      <c r="F1652">
        <v>118720000</v>
      </c>
      <c r="G1652" s="9">
        <f t="shared" si="77"/>
        <v>1.8180129650360046</v>
      </c>
      <c r="H1652" s="10">
        <f t="shared" si="75"/>
        <v>1.8180129650360046</v>
      </c>
      <c r="I1652" s="2" t="str">
        <f t="shared" si="76"/>
        <v/>
      </c>
    </row>
    <row r="1653" spans="1:9">
      <c r="A1653" t="s">
        <v>1657</v>
      </c>
      <c r="B1653" s="2">
        <v>0.28920858199999999</v>
      </c>
      <c r="C1653" s="2">
        <v>0.29265132199999999</v>
      </c>
      <c r="D1653" s="2">
        <v>0.27887958299999999</v>
      </c>
      <c r="E1653" s="2">
        <v>0.27887958299999999</v>
      </c>
      <c r="F1653">
        <v>120960000</v>
      </c>
      <c r="G1653" s="9">
        <f t="shared" si="77"/>
        <v>-3.5714534299128284</v>
      </c>
      <c r="H1653" s="10" t="str">
        <f t="shared" si="75"/>
        <v/>
      </c>
      <c r="I1653" s="2">
        <f t="shared" si="76"/>
        <v>-3.5714534299128284</v>
      </c>
    </row>
    <row r="1654" spans="1:9">
      <c r="A1654" t="s">
        <v>1658</v>
      </c>
      <c r="B1654" s="2">
        <v>0.28060096400000001</v>
      </c>
      <c r="C1654" s="2">
        <v>0.28576584300000002</v>
      </c>
      <c r="D1654" s="2">
        <v>0.27543686699999997</v>
      </c>
      <c r="E1654" s="2">
        <v>0.27887958299999999</v>
      </c>
      <c r="F1654">
        <v>127680000</v>
      </c>
      <c r="G1654" s="9">
        <f t="shared" si="77"/>
        <v>0</v>
      </c>
      <c r="H1654" s="10" t="str">
        <f t="shared" si="75"/>
        <v/>
      </c>
      <c r="I1654" s="2" t="str">
        <f t="shared" si="76"/>
        <v/>
      </c>
    </row>
    <row r="1655" spans="1:9">
      <c r="A1655" t="s">
        <v>1659</v>
      </c>
      <c r="B1655" s="2">
        <v>0.27887952500000002</v>
      </c>
      <c r="C1655" s="2">
        <v>0.28060090500000001</v>
      </c>
      <c r="D1655" s="2">
        <v>0.275436809</v>
      </c>
      <c r="E1655" s="2">
        <v>0.28060090500000001</v>
      </c>
      <c r="F1655">
        <v>101304000</v>
      </c>
      <c r="G1655" s="9">
        <f t="shared" si="77"/>
        <v>0.61722768711972198</v>
      </c>
      <c r="H1655" s="10">
        <f t="shared" si="75"/>
        <v>0.61722768711972198</v>
      </c>
      <c r="I1655" s="2" t="str">
        <f t="shared" si="76"/>
        <v/>
      </c>
    </row>
    <row r="1656" spans="1:9">
      <c r="A1656" t="s">
        <v>1660</v>
      </c>
      <c r="B1656" s="2">
        <v>0.27887958299999999</v>
      </c>
      <c r="C1656" s="2">
        <v>0.28232232200000001</v>
      </c>
      <c r="D1656" s="2">
        <v>0.27371548499999998</v>
      </c>
      <c r="E1656" s="2">
        <v>0.27887958299999999</v>
      </c>
      <c r="F1656">
        <v>144480000</v>
      </c>
      <c r="G1656" s="9">
        <f t="shared" si="77"/>
        <v>-0.61344135721872495</v>
      </c>
      <c r="H1656" s="10" t="str">
        <f t="shared" si="75"/>
        <v/>
      </c>
      <c r="I1656" s="2">
        <f t="shared" si="76"/>
        <v>-0.61344135721872495</v>
      </c>
    </row>
    <row r="1657" spans="1:9">
      <c r="A1657" t="s">
        <v>1661</v>
      </c>
      <c r="B1657" s="2">
        <v>0.28060100599999999</v>
      </c>
      <c r="C1657" s="2">
        <v>0.28060100599999999</v>
      </c>
      <c r="D1657" s="2">
        <v>0.27371552700000001</v>
      </c>
      <c r="E1657" s="2">
        <v>0.27543690799999998</v>
      </c>
      <c r="F1657">
        <v>94830400</v>
      </c>
      <c r="G1657" s="9">
        <f t="shared" si="77"/>
        <v>-1.2344664901481892</v>
      </c>
      <c r="H1657" s="10" t="str">
        <f t="shared" si="75"/>
        <v/>
      </c>
      <c r="I1657" s="2">
        <f t="shared" si="76"/>
        <v>-1.2344664901481892</v>
      </c>
    </row>
    <row r="1658" spans="1:9">
      <c r="A1658" t="s">
        <v>1662</v>
      </c>
      <c r="B1658" s="2">
        <v>0.27543680799999998</v>
      </c>
      <c r="C1658" s="2">
        <v>0.28232226300000002</v>
      </c>
      <c r="D1658" s="2">
        <v>0.27371542799999998</v>
      </c>
      <c r="E1658" s="2">
        <v>0.27974021399999999</v>
      </c>
      <c r="F1658">
        <v>81558400</v>
      </c>
      <c r="G1658" s="9">
        <f t="shared" si="77"/>
        <v>1.5623563418741278</v>
      </c>
      <c r="H1658" s="10">
        <f t="shared" si="75"/>
        <v>1.5623563418741278</v>
      </c>
      <c r="I1658" s="2" t="str">
        <f t="shared" si="76"/>
        <v/>
      </c>
    </row>
    <row r="1659" spans="1:9">
      <c r="A1659" t="s">
        <v>1663</v>
      </c>
      <c r="B1659" s="2">
        <v>0.28060090500000001</v>
      </c>
      <c r="C1659" s="2">
        <v>0.28748716400000002</v>
      </c>
      <c r="D1659" s="2">
        <v>0.27887952500000002</v>
      </c>
      <c r="E1659" s="2">
        <v>0.28060090500000001</v>
      </c>
      <c r="F1659">
        <v>85489600</v>
      </c>
      <c r="G1659" s="9">
        <f t="shared" si="77"/>
        <v>0.30767510601819464</v>
      </c>
      <c r="H1659" s="10">
        <f t="shared" si="75"/>
        <v>0.30767510601819464</v>
      </c>
      <c r="I1659" s="2" t="str">
        <f t="shared" si="76"/>
        <v/>
      </c>
    </row>
    <row r="1660" spans="1:9">
      <c r="A1660" t="s">
        <v>1664</v>
      </c>
      <c r="B1660" s="2">
        <v>0.27887951300000002</v>
      </c>
      <c r="C1660" s="2">
        <v>0.282322252</v>
      </c>
      <c r="D1660" s="2">
        <v>0.26682915899999998</v>
      </c>
      <c r="E1660" s="2">
        <v>0.27027189699999998</v>
      </c>
      <c r="F1660">
        <v>203840000</v>
      </c>
      <c r="G1660" s="9">
        <f t="shared" si="77"/>
        <v>-3.6810316060812518</v>
      </c>
      <c r="H1660" s="10" t="str">
        <f t="shared" si="75"/>
        <v/>
      </c>
      <c r="I1660" s="2">
        <f t="shared" si="76"/>
        <v>-3.6810316060812518</v>
      </c>
    </row>
    <row r="1661" spans="1:9">
      <c r="A1661" t="s">
        <v>1665</v>
      </c>
      <c r="B1661" s="2">
        <v>0.27027195999999998</v>
      </c>
      <c r="C1661" s="2">
        <v>0.27027195999999998</v>
      </c>
      <c r="D1661" s="2">
        <v>0.25133614700000001</v>
      </c>
      <c r="E1661" s="2">
        <v>0.25650024399999999</v>
      </c>
      <c r="F1661">
        <v>341600000</v>
      </c>
      <c r="G1661" s="9">
        <f t="shared" si="77"/>
        <v>-5.0954809408097637</v>
      </c>
      <c r="H1661" s="10" t="str">
        <f t="shared" si="75"/>
        <v/>
      </c>
      <c r="I1661" s="2">
        <f t="shared" si="76"/>
        <v>-5.0954809408097637</v>
      </c>
    </row>
    <row r="1662" spans="1:9">
      <c r="A1662" t="s">
        <v>1666</v>
      </c>
      <c r="B1662" s="2">
        <v>0.25650029200000002</v>
      </c>
      <c r="C1662" s="2">
        <v>0.26682927000000001</v>
      </c>
      <c r="D1662" s="2">
        <v>0.25650029200000002</v>
      </c>
      <c r="E1662" s="2">
        <v>0.25994381300000002</v>
      </c>
      <c r="F1662">
        <v>239680000</v>
      </c>
      <c r="G1662" s="9">
        <f t="shared" si="77"/>
        <v>1.3425207501946999</v>
      </c>
      <c r="H1662" s="10">
        <f t="shared" si="75"/>
        <v>1.3425207501946999</v>
      </c>
      <c r="I1662" s="2" t="str">
        <f t="shared" si="76"/>
        <v/>
      </c>
    </row>
    <row r="1663" spans="1:9">
      <c r="A1663" t="s">
        <v>1667</v>
      </c>
      <c r="B1663" s="2">
        <v>0.26166501599999997</v>
      </c>
      <c r="C1663" s="2">
        <v>0.27027184999999998</v>
      </c>
      <c r="D1663" s="2">
        <v>0.25994365899999999</v>
      </c>
      <c r="E1663" s="2">
        <v>0.26166501599999997</v>
      </c>
      <c r="F1663">
        <v>156800000</v>
      </c>
      <c r="G1663" s="9">
        <f t="shared" si="77"/>
        <v>0.66214424576435249</v>
      </c>
      <c r="H1663" s="10">
        <f t="shared" si="75"/>
        <v>0.66214424576435249</v>
      </c>
      <c r="I1663" s="2" t="str">
        <f t="shared" si="76"/>
        <v/>
      </c>
    </row>
    <row r="1664" spans="1:9">
      <c r="A1664" t="s">
        <v>1668</v>
      </c>
      <c r="B1664" s="2">
        <v>0.26855060600000003</v>
      </c>
      <c r="C1664" s="2">
        <v>0.28060096400000001</v>
      </c>
      <c r="D1664" s="2">
        <v>0.266829225</v>
      </c>
      <c r="E1664" s="2">
        <v>0.27887958299999999</v>
      </c>
      <c r="F1664">
        <v>255360000</v>
      </c>
      <c r="G1664" s="9">
        <f t="shared" si="77"/>
        <v>6.5788569152859226</v>
      </c>
      <c r="H1664" s="10">
        <f t="shared" si="75"/>
        <v>6.5788569152859226</v>
      </c>
      <c r="I1664" s="2" t="str">
        <f t="shared" si="76"/>
        <v/>
      </c>
    </row>
    <row r="1665" spans="1:9">
      <c r="A1665" t="s">
        <v>1669</v>
      </c>
      <c r="B1665" s="2">
        <v>0.28232239999999997</v>
      </c>
      <c r="C1665" s="2">
        <v>0.29609492399999998</v>
      </c>
      <c r="D1665" s="2">
        <v>0.28232239999999997</v>
      </c>
      <c r="E1665" s="2">
        <v>0.29609492399999998</v>
      </c>
      <c r="F1665">
        <v>257600000</v>
      </c>
      <c r="G1665" s="9">
        <f t="shared" si="77"/>
        <v>6.1730374145030176</v>
      </c>
      <c r="H1665" s="10">
        <f t="shared" si="75"/>
        <v>6.1730374145030176</v>
      </c>
      <c r="I1665" s="2" t="str">
        <f t="shared" si="76"/>
        <v/>
      </c>
    </row>
    <row r="1666" spans="1:9">
      <c r="A1666" t="s">
        <v>1670</v>
      </c>
      <c r="B1666" s="2">
        <v>0.29609487699999998</v>
      </c>
      <c r="C1666" s="2">
        <v>0.30814523599999999</v>
      </c>
      <c r="D1666" s="2">
        <v>0.29092997500000001</v>
      </c>
      <c r="E1666" s="2">
        <v>0.30298033400000002</v>
      </c>
      <c r="F1666">
        <v>271040000</v>
      </c>
      <c r="G1666" s="9">
        <f t="shared" si="77"/>
        <v>2.325406294367963</v>
      </c>
      <c r="H1666" s="10">
        <f t="shared" ref="H1666:H1729" si="78">IF(G1666&gt;0,G1666,"")</f>
        <v>2.325406294367963</v>
      </c>
      <c r="I1666" s="2" t="str">
        <f t="shared" ref="I1666:I1729" si="79">IF(G1666&lt;0,G1666,"")</f>
        <v/>
      </c>
    </row>
    <row r="1667" spans="1:9">
      <c r="A1667" t="s">
        <v>1671</v>
      </c>
      <c r="B1667" s="2">
        <v>0.30298033400000002</v>
      </c>
      <c r="C1667" s="2">
        <v>0.30298033400000002</v>
      </c>
      <c r="D1667" s="2">
        <v>0.29781623499999998</v>
      </c>
      <c r="E1667" s="2">
        <v>0.30298033400000002</v>
      </c>
      <c r="F1667">
        <v>94584000</v>
      </c>
      <c r="G1667" s="9">
        <f t="shared" si="77"/>
        <v>0</v>
      </c>
      <c r="H1667" s="10" t="str">
        <f t="shared" si="78"/>
        <v/>
      </c>
      <c r="I1667" s="2" t="str">
        <f t="shared" si="79"/>
        <v/>
      </c>
    </row>
    <row r="1668" spans="1:9">
      <c r="A1668" t="s">
        <v>1672</v>
      </c>
      <c r="B1668" s="2">
        <v>0.30470172600000001</v>
      </c>
      <c r="C1668" s="2">
        <v>0.30814524799999998</v>
      </c>
      <c r="D1668" s="2">
        <v>0.294372725</v>
      </c>
      <c r="E1668" s="2">
        <v>0.29781624699999998</v>
      </c>
      <c r="F1668">
        <v>92198400</v>
      </c>
      <c r="G1668" s="9">
        <f t="shared" ref="G1668:G1731" si="80">(E1668-E1667)/E1667*100</f>
        <v>-1.7044297667187993</v>
      </c>
      <c r="H1668" s="10" t="str">
        <f t="shared" si="78"/>
        <v/>
      </c>
      <c r="I1668" s="2">
        <f t="shared" si="79"/>
        <v>-1.7044297667187993</v>
      </c>
    </row>
    <row r="1669" spans="1:9">
      <c r="A1669" t="s">
        <v>1673</v>
      </c>
      <c r="B1669" s="2">
        <v>0.29609476499999998</v>
      </c>
      <c r="C1669" s="2">
        <v>0.29781612299999999</v>
      </c>
      <c r="D1669" s="2">
        <v>0.285765769</v>
      </c>
      <c r="E1669" s="2">
        <v>0.287487149</v>
      </c>
      <c r="F1669">
        <v>124320000</v>
      </c>
      <c r="G1669" s="9">
        <f t="shared" si="80"/>
        <v>-3.4682788813734469</v>
      </c>
      <c r="H1669" s="10" t="str">
        <f t="shared" si="78"/>
        <v/>
      </c>
      <c r="I1669" s="2">
        <f t="shared" si="79"/>
        <v>-3.4682788813734469</v>
      </c>
    </row>
    <row r="1670" spans="1:9">
      <c r="A1670" t="s">
        <v>1674</v>
      </c>
      <c r="B1670" s="2">
        <v>0.28920859599999998</v>
      </c>
      <c r="C1670" s="2">
        <v>0.29265133500000001</v>
      </c>
      <c r="D1670" s="2">
        <v>0.28404449799999998</v>
      </c>
      <c r="E1670" s="2">
        <v>0.28490516500000002</v>
      </c>
      <c r="F1670">
        <v>110992000</v>
      </c>
      <c r="G1670" s="9">
        <f t="shared" si="80"/>
        <v>-0.89812153655605031</v>
      </c>
      <c r="H1670" s="10" t="str">
        <f t="shared" si="78"/>
        <v/>
      </c>
      <c r="I1670" s="2">
        <f t="shared" si="79"/>
        <v>-0.89812153655605031</v>
      </c>
    </row>
    <row r="1671" spans="1:9">
      <c r="A1671" t="s">
        <v>1675</v>
      </c>
      <c r="B1671" s="2">
        <v>0.28576587599999997</v>
      </c>
      <c r="C1671" s="2">
        <v>0.29437271399999998</v>
      </c>
      <c r="D1671" s="2">
        <v>0.284044517</v>
      </c>
      <c r="E1671" s="2">
        <v>0.292651355</v>
      </c>
      <c r="F1671">
        <v>60928000</v>
      </c>
      <c r="G1671" s="9">
        <f t="shared" si="80"/>
        <v>2.7188661181344278</v>
      </c>
      <c r="H1671" s="10">
        <f t="shared" si="78"/>
        <v>2.7188661181344278</v>
      </c>
      <c r="I1671" s="2" t="str">
        <f t="shared" si="79"/>
        <v/>
      </c>
    </row>
    <row r="1672" spans="1:9">
      <c r="A1672" t="s">
        <v>1676</v>
      </c>
      <c r="B1672" s="2">
        <v>0.29609476499999998</v>
      </c>
      <c r="C1672" s="2">
        <v>0.29953750400000001</v>
      </c>
      <c r="D1672" s="2">
        <v>0.27887951</v>
      </c>
      <c r="E1672" s="2">
        <v>0.287487149</v>
      </c>
      <c r="F1672">
        <v>74737600</v>
      </c>
      <c r="G1672" s="9">
        <f t="shared" si="80"/>
        <v>-1.7646274010930187</v>
      </c>
      <c r="H1672" s="10" t="str">
        <f t="shared" si="78"/>
        <v/>
      </c>
      <c r="I1672" s="2">
        <f t="shared" si="79"/>
        <v>-1.7646274010930187</v>
      </c>
    </row>
    <row r="1673" spans="1:9">
      <c r="A1673" t="s">
        <v>1677</v>
      </c>
      <c r="B1673" s="2">
        <v>0.28576587599999997</v>
      </c>
      <c r="C1673" s="2">
        <v>0.29437271399999998</v>
      </c>
      <c r="D1673" s="2">
        <v>0.28576587599999997</v>
      </c>
      <c r="E1673" s="2">
        <v>0.292651355</v>
      </c>
      <c r="F1673">
        <v>117600000</v>
      </c>
      <c r="G1673" s="9">
        <f t="shared" si="80"/>
        <v>1.7963258594212865</v>
      </c>
      <c r="H1673" s="10">
        <f t="shared" si="78"/>
        <v>1.7963258594212865</v>
      </c>
      <c r="I1673" s="2" t="str">
        <f t="shared" si="79"/>
        <v/>
      </c>
    </row>
    <row r="1674" spans="1:9">
      <c r="A1674" t="s">
        <v>1678</v>
      </c>
      <c r="B1674" s="2">
        <v>0.29265129499999998</v>
      </c>
      <c r="C1674" s="2">
        <v>0.29609481500000001</v>
      </c>
      <c r="D1674" s="2">
        <v>0.28920855600000001</v>
      </c>
      <c r="E1674" s="2">
        <v>0.29092991400000001</v>
      </c>
      <c r="F1674">
        <v>56638400</v>
      </c>
      <c r="G1674" s="9">
        <f t="shared" si="80"/>
        <v>-0.58822246013519741</v>
      </c>
      <c r="H1674" s="10" t="str">
        <f t="shared" si="78"/>
        <v/>
      </c>
      <c r="I1674" s="2">
        <f t="shared" si="79"/>
        <v>-0.58822246013519741</v>
      </c>
    </row>
    <row r="1675" spans="1:9">
      <c r="A1675" t="s">
        <v>1679</v>
      </c>
      <c r="B1675" s="2">
        <v>0.29265136000000003</v>
      </c>
      <c r="C1675" s="2">
        <v>0.294372719</v>
      </c>
      <c r="D1675" s="2">
        <v>0.28748726200000002</v>
      </c>
      <c r="E1675" s="2">
        <v>0.28834792999999997</v>
      </c>
      <c r="F1675">
        <v>74289600</v>
      </c>
      <c r="G1675" s="9">
        <f t="shared" si="80"/>
        <v>-0.88749347377184362</v>
      </c>
      <c r="H1675" s="10" t="str">
        <f t="shared" si="78"/>
        <v/>
      </c>
      <c r="I1675" s="2">
        <f t="shared" si="79"/>
        <v>-0.88749347377184362</v>
      </c>
    </row>
    <row r="1676" spans="1:9">
      <c r="A1676" t="s">
        <v>1680</v>
      </c>
      <c r="B1676" s="2">
        <v>0.28920860799999998</v>
      </c>
      <c r="C1676" s="2">
        <v>0.28920860799999998</v>
      </c>
      <c r="D1676" s="2">
        <v>0.278879608</v>
      </c>
      <c r="E1676" s="2">
        <v>0.28232234699999997</v>
      </c>
      <c r="F1676">
        <v>98828800</v>
      </c>
      <c r="G1676" s="9">
        <f t="shared" si="80"/>
        <v>-2.0896917831177082</v>
      </c>
      <c r="H1676" s="10" t="str">
        <f t="shared" si="78"/>
        <v/>
      </c>
      <c r="I1676" s="2">
        <f t="shared" si="79"/>
        <v>-2.0896917831177082</v>
      </c>
    </row>
    <row r="1677" spans="1:9">
      <c r="A1677" t="s">
        <v>1681</v>
      </c>
      <c r="B1677" s="2">
        <v>0.28232236500000002</v>
      </c>
      <c r="C1677" s="2">
        <v>0.28576588600000002</v>
      </c>
      <c r="D1677" s="2">
        <v>0.28060100700000001</v>
      </c>
      <c r="E1677" s="2">
        <v>0.28576588600000002</v>
      </c>
      <c r="F1677">
        <v>104294400</v>
      </c>
      <c r="G1677" s="9">
        <f t="shared" si="80"/>
        <v>1.2197188910447998</v>
      </c>
      <c r="H1677" s="10">
        <f t="shared" si="78"/>
        <v>1.2197188910447998</v>
      </c>
      <c r="I1677" s="2" t="str">
        <f t="shared" si="79"/>
        <v/>
      </c>
    </row>
    <row r="1678" spans="1:9">
      <c r="A1678" t="s">
        <v>1682</v>
      </c>
      <c r="B1678" s="2">
        <v>0.284044564</v>
      </c>
      <c r="C1678" s="2">
        <v>0.28920866299999998</v>
      </c>
      <c r="D1678" s="2">
        <v>0.284044564</v>
      </c>
      <c r="E1678" s="2">
        <v>0.284044564</v>
      </c>
      <c r="F1678">
        <v>73046400</v>
      </c>
      <c r="G1678" s="9">
        <f t="shared" si="80"/>
        <v>-0.6023539142807357</v>
      </c>
      <c r="H1678" s="10" t="str">
        <f t="shared" si="78"/>
        <v/>
      </c>
      <c r="I1678" s="2">
        <f t="shared" si="79"/>
        <v>-0.6023539142807357</v>
      </c>
    </row>
    <row r="1679" spans="1:9">
      <c r="A1679" t="s">
        <v>1683</v>
      </c>
      <c r="B1679" s="2">
        <v>0.28232232800000001</v>
      </c>
      <c r="C1679" s="2">
        <v>0.28576584900000002</v>
      </c>
      <c r="D1679" s="2">
        <v>0.27715823099999998</v>
      </c>
      <c r="E1679" s="2">
        <v>0.27715823099999998</v>
      </c>
      <c r="F1679">
        <v>63358400</v>
      </c>
      <c r="G1679" s="9">
        <f t="shared" si="80"/>
        <v>-2.4243847173220407</v>
      </c>
      <c r="H1679" s="10" t="str">
        <f t="shared" si="78"/>
        <v/>
      </c>
      <c r="I1679" s="2">
        <f t="shared" si="79"/>
        <v>-2.4243847173220407</v>
      </c>
    </row>
    <row r="1680" spans="1:9">
      <c r="A1680" t="s">
        <v>1684</v>
      </c>
      <c r="B1680" s="2">
        <v>0.278879557</v>
      </c>
      <c r="C1680" s="2">
        <v>0.29092991400000001</v>
      </c>
      <c r="D1680" s="2">
        <v>0.27543684099999999</v>
      </c>
      <c r="E1680" s="2">
        <v>0.29092991400000001</v>
      </c>
      <c r="F1680">
        <v>120960000</v>
      </c>
      <c r="G1680" s="9">
        <f t="shared" si="80"/>
        <v>4.9688883315177588</v>
      </c>
      <c r="H1680" s="10">
        <f t="shared" si="78"/>
        <v>4.9688883315177588</v>
      </c>
      <c r="I1680" s="2" t="str">
        <f t="shared" si="79"/>
        <v/>
      </c>
    </row>
    <row r="1681" spans="1:9">
      <c r="A1681" t="s">
        <v>1685</v>
      </c>
      <c r="B1681" s="2">
        <v>0.29092998599999997</v>
      </c>
      <c r="C1681" s="2">
        <v>0.299537628</v>
      </c>
      <c r="D1681" s="2">
        <v>0.289208627</v>
      </c>
      <c r="E1681" s="2">
        <v>0.29781624699999998</v>
      </c>
      <c r="F1681">
        <v>129920000</v>
      </c>
      <c r="G1681" s="9">
        <f t="shared" si="80"/>
        <v>2.3670075398296673</v>
      </c>
      <c r="H1681" s="10">
        <f t="shared" si="78"/>
        <v>2.3670075398296673</v>
      </c>
      <c r="I1681" s="2" t="str">
        <f t="shared" si="79"/>
        <v/>
      </c>
    </row>
    <row r="1682" spans="1:9">
      <c r="A1682" t="s">
        <v>1686</v>
      </c>
      <c r="B1682" s="2">
        <v>0.29781620399999997</v>
      </c>
      <c r="C1682" s="2">
        <v>0.32191692</v>
      </c>
      <c r="D1682" s="2">
        <v>0.29437268300000002</v>
      </c>
      <c r="E1682" s="2">
        <v>0.31847339899999999</v>
      </c>
      <c r="F1682">
        <v>252000000</v>
      </c>
      <c r="G1682" s="9">
        <f t="shared" si="80"/>
        <v>6.9362072110189521</v>
      </c>
      <c r="H1682" s="10">
        <f t="shared" si="78"/>
        <v>6.9362072110189521</v>
      </c>
      <c r="I1682" s="2" t="str">
        <f t="shared" si="79"/>
        <v/>
      </c>
    </row>
    <row r="1683" spans="1:9">
      <c r="A1683" t="s">
        <v>1687</v>
      </c>
      <c r="B1683" s="2">
        <v>0.31847345199999999</v>
      </c>
      <c r="C1683" s="2">
        <v>0.32535971400000002</v>
      </c>
      <c r="D1683" s="2">
        <v>0.31675209399999998</v>
      </c>
      <c r="E1683" s="2">
        <v>0.32019561499999999</v>
      </c>
      <c r="F1683">
        <v>152320000</v>
      </c>
      <c r="G1683" s="9">
        <f t="shared" si="80"/>
        <v>0.54077232365645667</v>
      </c>
      <c r="H1683" s="10">
        <f t="shared" si="78"/>
        <v>0.54077232365645667</v>
      </c>
      <c r="I1683" s="2" t="str">
        <f t="shared" si="79"/>
        <v/>
      </c>
    </row>
    <row r="1684" spans="1:9">
      <c r="A1684" t="s">
        <v>1688</v>
      </c>
      <c r="B1684" s="2">
        <v>0.33267539699999998</v>
      </c>
      <c r="C1684" s="2">
        <v>0.33267539699999998</v>
      </c>
      <c r="D1684" s="2">
        <v>0.315437884</v>
      </c>
      <c r="E1684" s="2">
        <v>0.33267539699999998</v>
      </c>
      <c r="F1684">
        <v>77996800</v>
      </c>
      <c r="G1684" s="9">
        <f t="shared" si="80"/>
        <v>3.8975493152834071</v>
      </c>
      <c r="H1684" s="10">
        <f t="shared" si="78"/>
        <v>3.8975493152834071</v>
      </c>
      <c r="I1684" s="2" t="str">
        <f t="shared" si="79"/>
        <v/>
      </c>
    </row>
    <row r="1685" spans="1:9">
      <c r="A1685" t="s">
        <v>1689</v>
      </c>
      <c r="B1685" s="2">
        <v>0.341293454</v>
      </c>
      <c r="C1685" s="2">
        <v>0.34646501099999999</v>
      </c>
      <c r="D1685" s="2">
        <v>0.33612268000000001</v>
      </c>
      <c r="E1685" s="2">
        <v>0.341293454</v>
      </c>
      <c r="F1685">
        <v>271040000</v>
      </c>
      <c r="G1685" s="9">
        <f t="shared" si="80"/>
        <v>2.5905303120446903</v>
      </c>
      <c r="H1685" s="10">
        <f t="shared" si="78"/>
        <v>2.5905303120446903</v>
      </c>
      <c r="I1685" s="2" t="str">
        <f t="shared" si="79"/>
        <v/>
      </c>
    </row>
    <row r="1686" spans="1:9">
      <c r="A1686" t="s">
        <v>1690</v>
      </c>
      <c r="B1686" s="2">
        <v>0.34129331499999999</v>
      </c>
      <c r="C1686" s="2">
        <v>0.34301689800000001</v>
      </c>
      <c r="D1686" s="2">
        <v>0.33267535300000001</v>
      </c>
      <c r="E1686" s="2">
        <v>0.336122543</v>
      </c>
      <c r="F1686">
        <v>161280000</v>
      </c>
      <c r="G1686" s="9">
        <f t="shared" si="80"/>
        <v>-1.5150923463067651</v>
      </c>
      <c r="H1686" s="10" t="str">
        <f t="shared" si="78"/>
        <v/>
      </c>
      <c r="I1686" s="2">
        <f t="shared" si="79"/>
        <v>-1.5150923463067651</v>
      </c>
    </row>
    <row r="1687" spans="1:9">
      <c r="A1687" t="s">
        <v>1691</v>
      </c>
      <c r="B1687" s="2">
        <v>0.336122488</v>
      </c>
      <c r="C1687" s="2">
        <v>0.34646481299999998</v>
      </c>
      <c r="D1687" s="2">
        <v>0.33439888200000001</v>
      </c>
      <c r="E1687" s="2">
        <v>0.33784607100000003</v>
      </c>
      <c r="F1687">
        <v>196000000</v>
      </c>
      <c r="G1687" s="9">
        <f t="shared" si="80"/>
        <v>0.51276774970729344</v>
      </c>
      <c r="H1687" s="10">
        <f t="shared" si="78"/>
        <v>0.51276774970729344</v>
      </c>
      <c r="I1687" s="2" t="str">
        <f t="shared" si="79"/>
        <v/>
      </c>
    </row>
    <row r="1688" spans="1:9">
      <c r="A1688" t="s">
        <v>1692</v>
      </c>
      <c r="B1688" s="2">
        <v>0.33439888200000001</v>
      </c>
      <c r="C1688" s="2">
        <v>0.34474123000000001</v>
      </c>
      <c r="D1688" s="2">
        <v>0.33095091100000001</v>
      </c>
      <c r="E1688" s="2">
        <v>0.33784607100000003</v>
      </c>
      <c r="F1688">
        <v>104854400</v>
      </c>
      <c r="G1688" s="9">
        <f t="shared" si="80"/>
        <v>0</v>
      </c>
      <c r="H1688" s="10" t="str">
        <f t="shared" si="78"/>
        <v/>
      </c>
      <c r="I1688" s="2" t="str">
        <f t="shared" si="79"/>
        <v/>
      </c>
    </row>
    <row r="1689" spans="1:9">
      <c r="A1689" t="s">
        <v>1693</v>
      </c>
      <c r="B1689" s="2">
        <v>0.341293454</v>
      </c>
      <c r="C1689" s="2">
        <v>0.34474142699999999</v>
      </c>
      <c r="D1689" s="2">
        <v>0.33612268000000001</v>
      </c>
      <c r="E1689" s="2">
        <v>0.341293454</v>
      </c>
      <c r="F1689">
        <v>145600000</v>
      </c>
      <c r="G1689" s="9">
        <f t="shared" si="80"/>
        <v>1.0204005006765258</v>
      </c>
      <c r="H1689" s="10">
        <f t="shared" si="78"/>
        <v>1.0204005006765258</v>
      </c>
      <c r="I1689" s="2" t="str">
        <f t="shared" si="79"/>
        <v/>
      </c>
    </row>
    <row r="1690" spans="1:9">
      <c r="A1690" t="s">
        <v>1694</v>
      </c>
      <c r="B1690" s="2">
        <v>0.339569709</v>
      </c>
      <c r="C1690" s="2">
        <v>0.34129331499999999</v>
      </c>
      <c r="D1690" s="2">
        <v>0.33267535300000001</v>
      </c>
      <c r="E1690" s="2">
        <v>0.336122543</v>
      </c>
      <c r="F1690">
        <v>237440000</v>
      </c>
      <c r="G1690" s="9">
        <f t="shared" si="80"/>
        <v>-1.5150923463067651</v>
      </c>
      <c r="H1690" s="10" t="str">
        <f t="shared" si="78"/>
        <v/>
      </c>
      <c r="I1690" s="2">
        <f t="shared" si="79"/>
        <v>-1.5150923463067651</v>
      </c>
    </row>
    <row r="1691" spans="1:9">
      <c r="A1691" t="s">
        <v>1695</v>
      </c>
      <c r="B1691" s="2">
        <v>0.34129346100000002</v>
      </c>
      <c r="C1691" s="2">
        <v>0.34474143400000001</v>
      </c>
      <c r="D1691" s="2">
        <v>0.33784627</v>
      </c>
      <c r="E1691" s="2">
        <v>0.34474143400000001</v>
      </c>
      <c r="F1691">
        <v>66875200</v>
      </c>
      <c r="G1691" s="9">
        <f t="shared" si="80"/>
        <v>2.5642109342246702</v>
      </c>
      <c r="H1691" s="10">
        <f t="shared" si="78"/>
        <v>2.5642109342246702</v>
      </c>
      <c r="I1691" s="2" t="str">
        <f t="shared" si="79"/>
        <v/>
      </c>
    </row>
    <row r="1692" spans="1:9">
      <c r="A1692" t="s">
        <v>1696</v>
      </c>
      <c r="B1692" s="2">
        <v>0.346464997</v>
      </c>
      <c r="C1692" s="2">
        <v>0.36197812499999998</v>
      </c>
      <c r="D1692" s="2">
        <v>0.343017024</v>
      </c>
      <c r="E1692" s="2">
        <v>0.35680735099999999</v>
      </c>
      <c r="F1692">
        <v>175840000</v>
      </c>
      <c r="G1692" s="9">
        <f t="shared" si="80"/>
        <v>3.4999903724946448</v>
      </c>
      <c r="H1692" s="10">
        <f t="shared" si="78"/>
        <v>3.4999903724946448</v>
      </c>
      <c r="I1692" s="2" t="str">
        <f t="shared" si="79"/>
        <v/>
      </c>
    </row>
    <row r="1693" spans="1:9">
      <c r="A1693" t="s">
        <v>1697</v>
      </c>
      <c r="B1693" s="2">
        <v>0.35680732500000001</v>
      </c>
      <c r="C1693" s="2">
        <v>0.37059684500000001</v>
      </c>
      <c r="D1693" s="2">
        <v>0.35508293600000002</v>
      </c>
      <c r="E1693" s="2">
        <v>0.36542528899999999</v>
      </c>
      <c r="F1693">
        <v>140000000</v>
      </c>
      <c r="G1693" s="9">
        <f t="shared" si="80"/>
        <v>2.4152916064781387</v>
      </c>
      <c r="H1693" s="10">
        <f t="shared" si="78"/>
        <v>2.4152916064781387</v>
      </c>
      <c r="I1693" s="2" t="str">
        <f t="shared" si="79"/>
        <v/>
      </c>
    </row>
    <row r="1694" spans="1:9">
      <c r="A1694" t="s">
        <v>1698</v>
      </c>
      <c r="B1694" s="2">
        <v>0.36542527000000002</v>
      </c>
      <c r="C1694" s="2">
        <v>0.36887324199999999</v>
      </c>
      <c r="D1694" s="2">
        <v>0.36025449599999998</v>
      </c>
      <c r="E1694" s="2">
        <v>0.36025449599999998</v>
      </c>
      <c r="F1694">
        <v>120960000</v>
      </c>
      <c r="G1694" s="9">
        <f t="shared" si="80"/>
        <v>-1.4150068853061799</v>
      </c>
      <c r="H1694" s="10" t="str">
        <f t="shared" si="78"/>
        <v/>
      </c>
      <c r="I1694" s="2">
        <f t="shared" si="79"/>
        <v>-1.4150068853061799</v>
      </c>
    </row>
    <row r="1695" spans="1:9">
      <c r="A1695" t="s">
        <v>1699</v>
      </c>
      <c r="B1695" s="2">
        <v>0.363701622</v>
      </c>
      <c r="C1695" s="2">
        <v>0.36714881199999999</v>
      </c>
      <c r="D1695" s="2">
        <v>0.35853084899999998</v>
      </c>
      <c r="E1695" s="2">
        <v>0.35853084899999998</v>
      </c>
      <c r="F1695">
        <v>136640000</v>
      </c>
      <c r="G1695" s="9">
        <f t="shared" si="80"/>
        <v>-0.47845259924250738</v>
      </c>
      <c r="H1695" s="10" t="str">
        <f t="shared" si="78"/>
        <v/>
      </c>
      <c r="I1695" s="2">
        <f t="shared" si="79"/>
        <v>-0.47845259924250738</v>
      </c>
    </row>
    <row r="1696" spans="1:9">
      <c r="A1696" t="s">
        <v>1700</v>
      </c>
      <c r="B1696" s="2">
        <v>0.36542522799999999</v>
      </c>
      <c r="C1696" s="2">
        <v>0.36887320099999998</v>
      </c>
      <c r="D1696" s="2">
        <v>0.35853084899999998</v>
      </c>
      <c r="E1696" s="2">
        <v>0.35853084899999998</v>
      </c>
      <c r="F1696">
        <v>196000000</v>
      </c>
      <c r="G1696" s="9">
        <f t="shared" si="80"/>
        <v>0</v>
      </c>
      <c r="H1696" s="10" t="str">
        <f t="shared" si="78"/>
        <v/>
      </c>
      <c r="I1696" s="2" t="str">
        <f t="shared" si="79"/>
        <v/>
      </c>
    </row>
    <row r="1697" spans="1:9">
      <c r="A1697" t="s">
        <v>1701</v>
      </c>
      <c r="B1697" s="2">
        <v>0.360254456</v>
      </c>
      <c r="C1697" s="2">
        <v>0.363701622</v>
      </c>
      <c r="D1697" s="2">
        <v>0.35508287700000002</v>
      </c>
      <c r="E1697" s="2">
        <v>0.35853084899999998</v>
      </c>
      <c r="F1697">
        <v>124320000</v>
      </c>
      <c r="G1697" s="9">
        <f t="shared" si="80"/>
        <v>0</v>
      </c>
      <c r="H1697" s="10" t="str">
        <f t="shared" si="78"/>
        <v/>
      </c>
      <c r="I1697" s="2" t="str">
        <f t="shared" si="79"/>
        <v/>
      </c>
    </row>
    <row r="1698" spans="1:9">
      <c r="A1698" t="s">
        <v>1702</v>
      </c>
      <c r="B1698" s="2">
        <v>0.35853084899999998</v>
      </c>
      <c r="C1698" s="2">
        <v>0.36197803899999997</v>
      </c>
      <c r="D1698" s="2">
        <v>0.35508287700000002</v>
      </c>
      <c r="E1698" s="2">
        <v>0.35853084899999998</v>
      </c>
      <c r="F1698">
        <v>95816000</v>
      </c>
      <c r="G1698" s="9">
        <f t="shared" si="80"/>
        <v>0</v>
      </c>
      <c r="H1698" s="10" t="str">
        <f t="shared" si="78"/>
        <v/>
      </c>
      <c r="I1698" s="2" t="str">
        <f t="shared" si="79"/>
        <v/>
      </c>
    </row>
    <row r="1699" spans="1:9">
      <c r="A1699" t="s">
        <v>1703</v>
      </c>
      <c r="B1699" s="2">
        <v>0.36025421899999999</v>
      </c>
      <c r="C1699" s="2">
        <v>0.37404372800000002</v>
      </c>
      <c r="D1699" s="2">
        <v>0.356807031</v>
      </c>
      <c r="E1699" s="2">
        <v>0.37232014499999999</v>
      </c>
      <c r="F1699">
        <v>150080000</v>
      </c>
      <c r="G1699" s="9">
        <f t="shared" si="80"/>
        <v>3.8460556569847655</v>
      </c>
      <c r="H1699" s="10">
        <f t="shared" si="78"/>
        <v>3.8460556569847655</v>
      </c>
      <c r="I1699" s="2" t="str">
        <f t="shared" si="79"/>
        <v/>
      </c>
    </row>
    <row r="1700" spans="1:9">
      <c r="A1700" t="s">
        <v>1704</v>
      </c>
      <c r="B1700" s="2">
        <v>0.37749108599999998</v>
      </c>
      <c r="C1700" s="2">
        <v>0.38093905700000003</v>
      </c>
      <c r="D1700" s="2">
        <v>0.36197796500000001</v>
      </c>
      <c r="E1700" s="2">
        <v>0.36197796500000001</v>
      </c>
      <c r="F1700">
        <v>138880000</v>
      </c>
      <c r="G1700" s="9">
        <f t="shared" si="80"/>
        <v>-2.7777653556725972</v>
      </c>
      <c r="H1700" s="10" t="str">
        <f t="shared" si="78"/>
        <v/>
      </c>
      <c r="I1700" s="2">
        <f t="shared" si="79"/>
        <v>-2.7777653556725972</v>
      </c>
    </row>
    <row r="1701" spans="1:9">
      <c r="A1701" t="s">
        <v>1705</v>
      </c>
      <c r="B1701" s="2">
        <v>0.35853084899999998</v>
      </c>
      <c r="C1701" s="2">
        <v>0.36714881199999999</v>
      </c>
      <c r="D1701" s="2">
        <v>0.349912104</v>
      </c>
      <c r="E1701" s="2">
        <v>0.35853084899999998</v>
      </c>
      <c r="F1701">
        <v>229600000</v>
      </c>
      <c r="G1701" s="9">
        <f t="shared" si="80"/>
        <v>-0.95229995560642144</v>
      </c>
      <c r="H1701" s="10" t="str">
        <f t="shared" si="78"/>
        <v/>
      </c>
      <c r="I1701" s="2">
        <f t="shared" si="79"/>
        <v>-0.95229995560642144</v>
      </c>
    </row>
    <row r="1702" spans="1:9">
      <c r="A1702" t="s">
        <v>1706</v>
      </c>
      <c r="B1702" s="2">
        <v>0.36197802699999998</v>
      </c>
      <c r="C1702" s="2">
        <v>0.36370161000000001</v>
      </c>
      <c r="D1702" s="2">
        <v>0.34646490299999999</v>
      </c>
      <c r="E1702" s="2">
        <v>0.353359282</v>
      </c>
      <c r="F1702">
        <v>184800000</v>
      </c>
      <c r="G1702" s="9">
        <f t="shared" si="80"/>
        <v>-1.4424329215810348</v>
      </c>
      <c r="H1702" s="10" t="str">
        <f t="shared" si="78"/>
        <v/>
      </c>
      <c r="I1702" s="2">
        <f t="shared" si="79"/>
        <v>-1.4424329215810348</v>
      </c>
    </row>
    <row r="1703" spans="1:9">
      <c r="A1703" t="s">
        <v>1707</v>
      </c>
      <c r="B1703" s="2">
        <v>0.35335935299999999</v>
      </c>
      <c r="C1703" s="2">
        <v>0.35680732599999998</v>
      </c>
      <c r="D1703" s="2">
        <v>0.34474138900000001</v>
      </c>
      <c r="E1703" s="2">
        <v>0.348188579</v>
      </c>
      <c r="F1703">
        <v>108438400</v>
      </c>
      <c r="G1703" s="9">
        <f t="shared" si="80"/>
        <v>-1.4632990453042631</v>
      </c>
      <c r="H1703" s="10" t="str">
        <f t="shared" si="78"/>
        <v/>
      </c>
      <c r="I1703" s="2">
        <f t="shared" si="79"/>
        <v>-1.4632990453042631</v>
      </c>
    </row>
    <row r="1704" spans="1:9">
      <c r="A1704" t="s">
        <v>1708</v>
      </c>
      <c r="B1704" s="2">
        <v>0.34646496700000001</v>
      </c>
      <c r="C1704" s="2">
        <v>0.34818857399999997</v>
      </c>
      <c r="D1704" s="2">
        <v>0.33439903100000001</v>
      </c>
      <c r="E1704" s="2">
        <v>0.34387958000000002</v>
      </c>
      <c r="F1704">
        <v>175840000</v>
      </c>
      <c r="G1704" s="9">
        <f t="shared" si="80"/>
        <v>-1.2375474842901093</v>
      </c>
      <c r="H1704" s="10" t="str">
        <f t="shared" si="78"/>
        <v/>
      </c>
      <c r="I1704" s="2">
        <f t="shared" si="79"/>
        <v>-1.2375474842901093</v>
      </c>
    </row>
    <row r="1705" spans="1:9">
      <c r="A1705" t="s">
        <v>1709</v>
      </c>
      <c r="B1705" s="2">
        <v>0.34646493299999997</v>
      </c>
      <c r="C1705" s="2">
        <v>0.36542524799999998</v>
      </c>
      <c r="D1705" s="2">
        <v>0.34129337700000001</v>
      </c>
      <c r="E1705" s="2">
        <v>0.36370164199999999</v>
      </c>
      <c r="F1705">
        <v>157920000</v>
      </c>
      <c r="G1705" s="9">
        <f t="shared" si="80"/>
        <v>5.7642451465131987</v>
      </c>
      <c r="H1705" s="10">
        <f t="shared" si="78"/>
        <v>5.7642451465131987</v>
      </c>
      <c r="I1705" s="2" t="str">
        <f t="shared" si="79"/>
        <v/>
      </c>
    </row>
    <row r="1706" spans="1:9">
      <c r="A1706" t="s">
        <v>1710</v>
      </c>
      <c r="B1706" s="2">
        <v>0.36714891300000002</v>
      </c>
      <c r="C1706" s="2">
        <v>0.37576766</v>
      </c>
      <c r="D1706" s="2">
        <v>0.36628713200000002</v>
      </c>
      <c r="E1706" s="2">
        <v>0.37059688600000001</v>
      </c>
      <c r="F1706">
        <v>140000000</v>
      </c>
      <c r="G1706" s="9">
        <f t="shared" si="80"/>
        <v>1.8958517652224463</v>
      </c>
      <c r="H1706" s="10">
        <f t="shared" si="78"/>
        <v>1.8958517652224463</v>
      </c>
      <c r="I1706" s="2" t="str">
        <f t="shared" si="79"/>
        <v/>
      </c>
    </row>
    <row r="1707" spans="1:9">
      <c r="A1707" t="s">
        <v>1711</v>
      </c>
      <c r="B1707" s="2">
        <v>0.372320333</v>
      </c>
      <c r="C1707" s="2">
        <v>0.38266265999999999</v>
      </c>
      <c r="D1707" s="2">
        <v>0.36370156599999998</v>
      </c>
      <c r="E1707" s="2">
        <v>0.375767499</v>
      </c>
      <c r="F1707">
        <v>124320000</v>
      </c>
      <c r="G1707" s="9">
        <f t="shared" si="80"/>
        <v>1.3952122090955699</v>
      </c>
      <c r="H1707" s="10">
        <f t="shared" si="78"/>
        <v>1.3952122090955699</v>
      </c>
      <c r="I1707" s="2" t="str">
        <f t="shared" si="79"/>
        <v/>
      </c>
    </row>
    <row r="1708" spans="1:9">
      <c r="A1708" t="s">
        <v>1712</v>
      </c>
      <c r="B1708" s="2">
        <v>0.37749122499999999</v>
      </c>
      <c r="C1708" s="2">
        <v>0.38093919799999998</v>
      </c>
      <c r="D1708" s="2">
        <v>0.36370168200000003</v>
      </c>
      <c r="E1708" s="2">
        <v>0.36542528899999999</v>
      </c>
      <c r="F1708">
        <v>81905600</v>
      </c>
      <c r="G1708" s="9">
        <f t="shared" si="80"/>
        <v>-2.752289654513207</v>
      </c>
      <c r="H1708" s="10" t="str">
        <f t="shared" si="78"/>
        <v/>
      </c>
      <c r="I1708" s="2">
        <f t="shared" si="79"/>
        <v>-2.752289654513207</v>
      </c>
    </row>
    <row r="1709" spans="1:9">
      <c r="A1709" t="s">
        <v>1713</v>
      </c>
      <c r="B1709" s="2">
        <v>0.365425316</v>
      </c>
      <c r="C1709" s="2">
        <v>0.365425316</v>
      </c>
      <c r="D1709" s="2">
        <v>0.355082962</v>
      </c>
      <c r="E1709" s="2">
        <v>0.35680735099999999</v>
      </c>
      <c r="F1709">
        <v>104608000</v>
      </c>
      <c r="G1709" s="9">
        <f t="shared" si="80"/>
        <v>-2.3583310349383049</v>
      </c>
      <c r="H1709" s="10" t="str">
        <f t="shared" si="78"/>
        <v/>
      </c>
      <c r="I1709" s="2">
        <f t="shared" si="79"/>
        <v>-2.3583310349383049</v>
      </c>
    </row>
    <row r="1710" spans="1:9">
      <c r="A1710" t="s">
        <v>1714</v>
      </c>
      <c r="B1710" s="2">
        <v>0.35680735099999999</v>
      </c>
      <c r="C1710" s="2">
        <v>0.36283992900000001</v>
      </c>
      <c r="D1710" s="2">
        <v>0.353359378</v>
      </c>
      <c r="E1710" s="2">
        <v>0.35680735099999999</v>
      </c>
      <c r="F1710">
        <v>168000000</v>
      </c>
      <c r="G1710" s="9">
        <f t="shared" si="80"/>
        <v>0</v>
      </c>
      <c r="H1710" s="10" t="str">
        <f t="shared" si="78"/>
        <v/>
      </c>
      <c r="I1710" s="2" t="str">
        <f t="shared" si="79"/>
        <v/>
      </c>
    </row>
    <row r="1711" spans="1:9">
      <c r="A1711" t="s">
        <v>1715</v>
      </c>
      <c r="B1711" s="2">
        <v>0.35853084899999998</v>
      </c>
      <c r="C1711" s="2">
        <v>0.360254456</v>
      </c>
      <c r="D1711" s="2">
        <v>0.351635688</v>
      </c>
      <c r="E1711" s="2">
        <v>0.35853084899999998</v>
      </c>
      <c r="F1711">
        <v>66796800</v>
      </c>
      <c r="G1711" s="9">
        <f t="shared" si="80"/>
        <v>0.48303320970536567</v>
      </c>
      <c r="H1711" s="10">
        <f t="shared" si="78"/>
        <v>0.48303320970536567</v>
      </c>
      <c r="I1711" s="2" t="str">
        <f t="shared" si="79"/>
        <v/>
      </c>
    </row>
    <row r="1712" spans="1:9">
      <c r="A1712" t="s">
        <v>1716</v>
      </c>
      <c r="B1712" s="2">
        <v>0.358530935</v>
      </c>
      <c r="C1712" s="2">
        <v>0.36025454200000001</v>
      </c>
      <c r="D1712" s="2">
        <v>0.35422118200000002</v>
      </c>
      <c r="E1712" s="2">
        <v>0.35680735099999999</v>
      </c>
      <c r="F1712">
        <v>71198400</v>
      </c>
      <c r="G1712" s="9">
        <f t="shared" si="80"/>
        <v>-0.48071121489464635</v>
      </c>
      <c r="H1712" s="10" t="str">
        <f t="shared" si="78"/>
        <v/>
      </c>
      <c r="I1712" s="2">
        <f t="shared" si="79"/>
        <v>-0.48071121489464635</v>
      </c>
    </row>
    <row r="1713" spans="1:9">
      <c r="A1713" t="s">
        <v>1717</v>
      </c>
      <c r="B1713" s="2">
        <v>0.356807284</v>
      </c>
      <c r="C1713" s="2">
        <v>0.36370163999999999</v>
      </c>
      <c r="D1713" s="2">
        <v>0.346464932</v>
      </c>
      <c r="E1713" s="2">
        <v>0.346464932</v>
      </c>
      <c r="F1713">
        <v>128800000</v>
      </c>
      <c r="G1713" s="9">
        <f t="shared" si="80"/>
        <v>-2.8986003149918265</v>
      </c>
      <c r="H1713" s="10" t="str">
        <f t="shared" si="78"/>
        <v/>
      </c>
      <c r="I1713" s="2">
        <f t="shared" si="79"/>
        <v>-2.8986003149918265</v>
      </c>
    </row>
    <row r="1714" spans="1:9">
      <c r="A1714" t="s">
        <v>1718</v>
      </c>
      <c r="B1714" s="2">
        <v>0.348188583</v>
      </c>
      <c r="C1714" s="2">
        <v>0.37404404000000002</v>
      </c>
      <c r="D1714" s="2">
        <v>0.34646497700000001</v>
      </c>
      <c r="E1714" s="2">
        <v>0.37318223699999997</v>
      </c>
      <c r="F1714">
        <v>153440000</v>
      </c>
      <c r="G1714" s="9">
        <f t="shared" si="80"/>
        <v>7.7114023765037123</v>
      </c>
      <c r="H1714" s="10">
        <f t="shared" si="78"/>
        <v>7.7114023765037123</v>
      </c>
      <c r="I1714" s="2" t="str">
        <f t="shared" si="79"/>
        <v/>
      </c>
    </row>
    <row r="1715" spans="1:9">
      <c r="A1715" t="s">
        <v>1719</v>
      </c>
      <c r="B1715" s="2">
        <v>0.37318222000000001</v>
      </c>
      <c r="C1715" s="2">
        <v>0.386109959</v>
      </c>
      <c r="D1715" s="2">
        <v>0.37059683300000001</v>
      </c>
      <c r="E1715" s="2">
        <v>0.38093918599999999</v>
      </c>
      <c r="F1715">
        <v>254576000</v>
      </c>
      <c r="G1715" s="9">
        <f t="shared" si="80"/>
        <v>2.0785954504045736</v>
      </c>
      <c r="H1715" s="10">
        <f t="shared" si="78"/>
        <v>2.0785954504045736</v>
      </c>
      <c r="I1715" s="2" t="str">
        <f t="shared" si="79"/>
        <v/>
      </c>
    </row>
    <row r="1716" spans="1:9">
      <c r="A1716" t="s">
        <v>1720</v>
      </c>
      <c r="B1716" s="2">
        <v>0.38093906599999999</v>
      </c>
      <c r="C1716" s="2">
        <v>0.39903755000000002</v>
      </c>
      <c r="D1716" s="2">
        <v>0.38093906599999999</v>
      </c>
      <c r="E1716" s="2">
        <v>0.38955700399999998</v>
      </c>
      <c r="F1716">
        <v>182560000</v>
      </c>
      <c r="G1716" s="9">
        <f t="shared" si="80"/>
        <v>2.2622555821810364</v>
      </c>
      <c r="H1716" s="10">
        <f t="shared" si="78"/>
        <v>2.2622555821810364</v>
      </c>
      <c r="I1716" s="2" t="str">
        <f t="shared" si="79"/>
        <v/>
      </c>
    </row>
    <row r="1717" spans="1:9">
      <c r="A1717" t="s">
        <v>1721</v>
      </c>
      <c r="B1717" s="2">
        <v>0.39128078100000002</v>
      </c>
      <c r="C1717" s="2">
        <v>0.39989955100000002</v>
      </c>
      <c r="D1717" s="2">
        <v>0.38955717400000001</v>
      </c>
      <c r="E1717" s="2">
        <v>0.39645233800000002</v>
      </c>
      <c r="F1717">
        <v>106523200</v>
      </c>
      <c r="G1717" s="9">
        <f t="shared" si="80"/>
        <v>1.7700449303178312</v>
      </c>
      <c r="H1717" s="10">
        <f t="shared" si="78"/>
        <v>1.7700449303178312</v>
      </c>
      <c r="I1717" s="2" t="str">
        <f t="shared" si="79"/>
        <v/>
      </c>
    </row>
    <row r="1718" spans="1:9">
      <c r="A1718" t="s">
        <v>1722</v>
      </c>
      <c r="B1718" s="2">
        <v>0.39645215</v>
      </c>
      <c r="C1718" s="2">
        <v>0.40507091699999997</v>
      </c>
      <c r="D1718" s="2">
        <v>0.38266263499999997</v>
      </c>
      <c r="E1718" s="2">
        <v>0.38438624100000002</v>
      </c>
      <c r="F1718">
        <v>203840000</v>
      </c>
      <c r="G1718" s="9">
        <f t="shared" si="80"/>
        <v>-3.0435176800495998</v>
      </c>
      <c r="H1718" s="10" t="str">
        <f t="shared" si="78"/>
        <v/>
      </c>
      <c r="I1718" s="2">
        <f t="shared" si="79"/>
        <v>-3.0435176800495998</v>
      </c>
    </row>
    <row r="1719" spans="1:9">
      <c r="A1719" t="s">
        <v>1723</v>
      </c>
      <c r="B1719" s="2">
        <v>0.386109849</v>
      </c>
      <c r="C1719" s="2">
        <v>0.386109849</v>
      </c>
      <c r="D1719" s="2">
        <v>0.37404391599999998</v>
      </c>
      <c r="E1719" s="2">
        <v>0.375767499</v>
      </c>
      <c r="F1719">
        <v>171360000</v>
      </c>
      <c r="G1719" s="9">
        <f t="shared" si="80"/>
        <v>-2.2422087683414276</v>
      </c>
      <c r="H1719" s="10" t="str">
        <f t="shared" si="78"/>
        <v/>
      </c>
      <c r="I1719" s="2">
        <f t="shared" si="79"/>
        <v>-2.2422087683414276</v>
      </c>
    </row>
    <row r="1720" spans="1:9">
      <c r="A1720" t="s">
        <v>1724</v>
      </c>
      <c r="B1720" s="2">
        <v>0.37404390599999998</v>
      </c>
      <c r="C1720" s="2">
        <v>0.39300499799999999</v>
      </c>
      <c r="D1720" s="2">
        <v>0.37404390599999998</v>
      </c>
      <c r="E1720" s="2">
        <v>0.38955700399999998</v>
      </c>
      <c r="F1720">
        <v>122080000</v>
      </c>
      <c r="G1720" s="9">
        <f t="shared" si="80"/>
        <v>3.6696907094671269</v>
      </c>
      <c r="H1720" s="10">
        <f t="shared" si="78"/>
        <v>3.6696907094671269</v>
      </c>
      <c r="I1720" s="2" t="str">
        <f t="shared" si="79"/>
        <v/>
      </c>
    </row>
    <row r="1721" spans="1:9">
      <c r="A1721" t="s">
        <v>1725</v>
      </c>
      <c r="B1721" s="2">
        <v>0.39128076899999997</v>
      </c>
      <c r="C1721" s="2">
        <v>0.40507109600000002</v>
      </c>
      <c r="D1721" s="2">
        <v>0.38955716299999998</v>
      </c>
      <c r="E1721" s="2">
        <v>0.40162310000000001</v>
      </c>
      <c r="F1721">
        <v>116480000</v>
      </c>
      <c r="G1721" s="9">
        <f t="shared" si="80"/>
        <v>3.0973890537468107</v>
      </c>
      <c r="H1721" s="10">
        <f t="shared" si="78"/>
        <v>3.0973890537468107</v>
      </c>
      <c r="I1721" s="2" t="str">
        <f t="shared" si="79"/>
        <v/>
      </c>
    </row>
    <row r="1722" spans="1:9">
      <c r="A1722" t="s">
        <v>1726</v>
      </c>
      <c r="B1722" s="2">
        <v>0.40162308099999999</v>
      </c>
      <c r="C1722" s="2">
        <v>0.405071077</v>
      </c>
      <c r="D1722" s="2">
        <v>0.396452307</v>
      </c>
      <c r="E1722" s="2">
        <v>0.40334668800000001</v>
      </c>
      <c r="F1722">
        <v>96499200</v>
      </c>
      <c r="G1722" s="9">
        <f t="shared" si="80"/>
        <v>0.42915559388889679</v>
      </c>
      <c r="H1722" s="10">
        <f t="shared" si="78"/>
        <v>0.42915559388889679</v>
      </c>
      <c r="I1722" s="2" t="str">
        <f t="shared" si="79"/>
        <v/>
      </c>
    </row>
    <row r="1723" spans="1:9">
      <c r="A1723" t="s">
        <v>1727</v>
      </c>
      <c r="B1723" s="2">
        <v>0.40334666899999999</v>
      </c>
      <c r="C1723" s="2">
        <v>0.41196543800000002</v>
      </c>
      <c r="D1723" s="2">
        <v>0.398175895</v>
      </c>
      <c r="E1723" s="2">
        <v>0.40851822500000001</v>
      </c>
      <c r="F1723">
        <v>134400000</v>
      </c>
      <c r="G1723" s="9">
        <f t="shared" si="80"/>
        <v>1.2821568030329293</v>
      </c>
      <c r="H1723" s="10">
        <f t="shared" si="78"/>
        <v>1.2821568030329293</v>
      </c>
      <c r="I1723" s="2" t="str">
        <f t="shared" si="79"/>
        <v/>
      </c>
    </row>
    <row r="1724" spans="1:9">
      <c r="A1724" t="s">
        <v>1728</v>
      </c>
      <c r="B1724" s="2">
        <v>0.41024168799999999</v>
      </c>
      <c r="C1724" s="2">
        <v>0.41024168799999999</v>
      </c>
      <c r="D1724" s="2">
        <v>0.38266263499999997</v>
      </c>
      <c r="E1724" s="2">
        <v>0.38438624100000002</v>
      </c>
      <c r="F1724">
        <v>201600000</v>
      </c>
      <c r="G1724" s="9">
        <f t="shared" si="80"/>
        <v>-5.9071988771125188</v>
      </c>
      <c r="H1724" s="10" t="str">
        <f t="shared" si="78"/>
        <v/>
      </c>
      <c r="I1724" s="2">
        <f t="shared" si="79"/>
        <v>-5.9071988771125188</v>
      </c>
    </row>
    <row r="1725" spans="1:9">
      <c r="A1725" t="s">
        <v>1729</v>
      </c>
      <c r="B1725" s="2">
        <v>0.38266265399999999</v>
      </c>
      <c r="C1725" s="2">
        <v>0.38438625999999998</v>
      </c>
      <c r="D1725" s="2">
        <v>0.37404390999999998</v>
      </c>
      <c r="E1725" s="2">
        <v>0.38266265399999999</v>
      </c>
      <c r="F1725">
        <v>224000000</v>
      </c>
      <c r="G1725" s="9">
        <f t="shared" si="80"/>
        <v>-0.44839976465235298</v>
      </c>
      <c r="H1725" s="10" t="str">
        <f t="shared" si="78"/>
        <v/>
      </c>
      <c r="I1725" s="2">
        <f t="shared" si="79"/>
        <v>-0.44839976465235298</v>
      </c>
    </row>
    <row r="1726" spans="1:9">
      <c r="A1726" t="s">
        <v>1730</v>
      </c>
      <c r="B1726" s="2">
        <v>0.38266268599999997</v>
      </c>
      <c r="C1726" s="2">
        <v>0.38610987499999999</v>
      </c>
      <c r="D1726" s="2">
        <v>0.36714878000000001</v>
      </c>
      <c r="E1726" s="2">
        <v>0.37404394099999999</v>
      </c>
      <c r="F1726">
        <v>164640000</v>
      </c>
      <c r="G1726" s="9">
        <f t="shared" si="80"/>
        <v>-2.252300534140967</v>
      </c>
      <c r="H1726" s="10" t="str">
        <f t="shared" si="78"/>
        <v/>
      </c>
      <c r="I1726" s="2">
        <f t="shared" si="79"/>
        <v>-2.252300534140967</v>
      </c>
    </row>
    <row r="1727" spans="1:9">
      <c r="A1727" t="s">
        <v>1731</v>
      </c>
      <c r="B1727" s="2">
        <v>0.37404404000000002</v>
      </c>
      <c r="C1727" s="2">
        <v>0.382662787</v>
      </c>
      <c r="D1727" s="2">
        <v>0.37232045699999999</v>
      </c>
      <c r="E1727" s="2">
        <v>0.37318223699999997</v>
      </c>
      <c r="F1727">
        <v>145600000</v>
      </c>
      <c r="G1727" s="9">
        <f t="shared" si="80"/>
        <v>-0.23037507243033212</v>
      </c>
      <c r="H1727" s="10" t="str">
        <f t="shared" si="78"/>
        <v/>
      </c>
      <c r="I1727" s="2">
        <f t="shared" si="79"/>
        <v>-0.23037507243033212</v>
      </c>
    </row>
    <row r="1728" spans="1:9">
      <c r="A1728" t="s">
        <v>1732</v>
      </c>
      <c r="B1728" s="2">
        <v>0.374043978</v>
      </c>
      <c r="C1728" s="2">
        <v>0.37490578200000002</v>
      </c>
      <c r="D1728" s="2">
        <v>0.35680727099999998</v>
      </c>
      <c r="E1728" s="2">
        <v>0.36714881700000002</v>
      </c>
      <c r="F1728">
        <v>199360000</v>
      </c>
      <c r="G1728" s="9">
        <f t="shared" si="80"/>
        <v>-1.6167489772563735</v>
      </c>
      <c r="H1728" s="10" t="str">
        <f t="shared" si="78"/>
        <v/>
      </c>
      <c r="I1728" s="2">
        <f t="shared" si="79"/>
        <v>-1.6167489772563735</v>
      </c>
    </row>
    <row r="1729" spans="1:9">
      <c r="A1729" t="s">
        <v>1733</v>
      </c>
      <c r="B1729" s="2">
        <v>0.375767499</v>
      </c>
      <c r="C1729" s="2">
        <v>0.37749110499999999</v>
      </c>
      <c r="D1729" s="2">
        <v>0.36714875600000002</v>
      </c>
      <c r="E1729" s="2">
        <v>0.375767499</v>
      </c>
      <c r="F1729">
        <v>162400000</v>
      </c>
      <c r="G1729" s="9">
        <f t="shared" si="80"/>
        <v>2.3474628273145131</v>
      </c>
      <c r="H1729" s="10">
        <f t="shared" si="78"/>
        <v>2.3474628273145131</v>
      </c>
      <c r="I1729" s="2" t="str">
        <f t="shared" si="79"/>
        <v/>
      </c>
    </row>
    <row r="1730" spans="1:9">
      <c r="A1730" t="s">
        <v>1734</v>
      </c>
      <c r="B1730" s="2">
        <v>0.37059678899999998</v>
      </c>
      <c r="C1730" s="2">
        <v>0.37232039500000003</v>
      </c>
      <c r="D1730" s="2">
        <v>0.35853085400000001</v>
      </c>
      <c r="E1730" s="2">
        <v>0.36714881700000002</v>
      </c>
      <c r="F1730">
        <v>258720000</v>
      </c>
      <c r="G1730" s="9">
        <f t="shared" si="80"/>
        <v>-2.2936209286157525</v>
      </c>
      <c r="H1730" s="10" t="str">
        <f t="shared" ref="H1730:H1793" si="81">IF(G1730&gt;0,G1730,"")</f>
        <v/>
      </c>
      <c r="I1730" s="2">
        <f t="shared" ref="I1730:I1793" si="82">IF(G1730&lt;0,G1730,"")</f>
        <v>-2.2936209286157525</v>
      </c>
    </row>
    <row r="1731" spans="1:9">
      <c r="A1731" t="s">
        <v>1735</v>
      </c>
      <c r="B1731" s="2">
        <v>0.36714881199999999</v>
      </c>
      <c r="C1731" s="2">
        <v>0.37576755699999997</v>
      </c>
      <c r="D1731" s="2">
        <v>0.35680726600000001</v>
      </c>
      <c r="E1731" s="2">
        <v>0.35853084899999998</v>
      </c>
      <c r="F1731">
        <v>348320000</v>
      </c>
      <c r="G1731" s="9">
        <f t="shared" si="80"/>
        <v>-2.3472683557632248</v>
      </c>
      <c r="H1731" s="10" t="str">
        <f t="shared" si="81"/>
        <v/>
      </c>
      <c r="I1731" s="2">
        <f t="shared" si="82"/>
        <v>-2.3472683557632248</v>
      </c>
    </row>
    <row r="1732" spans="1:9">
      <c r="A1732" t="s">
        <v>1736</v>
      </c>
      <c r="B1732" s="2">
        <v>0.360254456</v>
      </c>
      <c r="C1732" s="2">
        <v>0.36542522900000002</v>
      </c>
      <c r="D1732" s="2">
        <v>0.32750381899999997</v>
      </c>
      <c r="E1732" s="2">
        <v>0.33267539699999998</v>
      </c>
      <c r="F1732">
        <v>420000000</v>
      </c>
      <c r="G1732" s="9">
        <f t="shared" ref="G1732:G1795" si="83">(E1732-E1731)/E1731*100</f>
        <v>-7.2114999510125841</v>
      </c>
      <c r="H1732" s="10" t="str">
        <f t="shared" si="81"/>
        <v/>
      </c>
      <c r="I1732" s="2">
        <f t="shared" si="82"/>
        <v>-7.2114999510125841</v>
      </c>
    </row>
    <row r="1733" spans="1:9">
      <c r="A1733" t="s">
        <v>1737</v>
      </c>
      <c r="B1733" s="2">
        <v>0.33267534199999999</v>
      </c>
      <c r="C1733" s="2">
        <v>0.33267534199999999</v>
      </c>
      <c r="D1733" s="2">
        <v>0.24476584200000001</v>
      </c>
      <c r="E1733" s="2">
        <v>0.25166100299999999</v>
      </c>
      <c r="F1733">
        <v>476000000</v>
      </c>
      <c r="G1733" s="9">
        <f t="shared" si="83"/>
        <v>-24.352385156994341</v>
      </c>
      <c r="H1733" s="10" t="str">
        <f t="shared" si="81"/>
        <v/>
      </c>
      <c r="I1733" s="2">
        <f t="shared" si="82"/>
        <v>-24.352385156994341</v>
      </c>
    </row>
    <row r="1734" spans="1:9">
      <c r="A1734" t="s">
        <v>1738</v>
      </c>
      <c r="B1734" s="2">
        <v>0.265450556</v>
      </c>
      <c r="C1734" s="2">
        <v>0.28958242499999998</v>
      </c>
      <c r="D1734" s="2">
        <v>0.22494375999999999</v>
      </c>
      <c r="E1734" s="2">
        <v>0.23787149799999999</v>
      </c>
      <c r="F1734">
        <v>568960000</v>
      </c>
      <c r="G1734" s="9">
        <f t="shared" si="83"/>
        <v>-5.4793968217634452</v>
      </c>
      <c r="H1734" s="10" t="str">
        <f t="shared" si="81"/>
        <v/>
      </c>
      <c r="I1734" s="2">
        <f t="shared" si="82"/>
        <v>-5.4793968217634452</v>
      </c>
    </row>
    <row r="1735" spans="1:9">
      <c r="A1735" t="s">
        <v>1739</v>
      </c>
      <c r="B1735" s="2">
        <v>0.26545063899999999</v>
      </c>
      <c r="C1735" s="2">
        <v>0.28958251600000001</v>
      </c>
      <c r="D1735" s="2">
        <v>0.262003449</v>
      </c>
      <c r="E1735" s="2">
        <v>0.27924016099999999</v>
      </c>
      <c r="F1735">
        <v>534240000</v>
      </c>
      <c r="G1735" s="9">
        <f t="shared" si="83"/>
        <v>17.391181098964619</v>
      </c>
      <c r="H1735" s="10">
        <f t="shared" si="81"/>
        <v>17.391181098964619</v>
      </c>
      <c r="I1735" s="2" t="str">
        <f t="shared" si="82"/>
        <v/>
      </c>
    </row>
    <row r="1736" spans="1:9">
      <c r="A1736" t="s">
        <v>1740</v>
      </c>
      <c r="B1736" s="2">
        <v>0.27062135900000001</v>
      </c>
      <c r="C1736" s="2">
        <v>0.27924010500000002</v>
      </c>
      <c r="D1736" s="2">
        <v>0.248213876</v>
      </c>
      <c r="E1736" s="2">
        <v>0.25338464999999999</v>
      </c>
      <c r="F1736">
        <v>385280000</v>
      </c>
      <c r="G1736" s="9">
        <f t="shared" si="83"/>
        <v>-9.2592379646994978</v>
      </c>
      <c r="H1736" s="10" t="str">
        <f t="shared" si="81"/>
        <v/>
      </c>
      <c r="I1736" s="2">
        <f t="shared" si="82"/>
        <v>-9.2592379646994978</v>
      </c>
    </row>
    <row r="1737" spans="1:9">
      <c r="A1737" t="s">
        <v>1741</v>
      </c>
      <c r="B1737" s="2">
        <v>0.246489506</v>
      </c>
      <c r="C1737" s="2">
        <v>0.25166108500000001</v>
      </c>
      <c r="D1737" s="2">
        <v>0.23614795799999999</v>
      </c>
      <c r="E1737" s="2">
        <v>0.244765922</v>
      </c>
      <c r="F1737">
        <v>198240000</v>
      </c>
      <c r="G1737" s="9">
        <f t="shared" si="83"/>
        <v>-3.4014404582124422</v>
      </c>
      <c r="H1737" s="10" t="str">
        <f t="shared" si="81"/>
        <v/>
      </c>
      <c r="I1737" s="2">
        <f t="shared" si="82"/>
        <v>-3.4014404582124422</v>
      </c>
    </row>
    <row r="1738" spans="1:9">
      <c r="A1738" t="s">
        <v>1742</v>
      </c>
      <c r="B1738" s="2">
        <v>0.237871528</v>
      </c>
      <c r="C1738" s="2">
        <v>0.24131871799999999</v>
      </c>
      <c r="D1738" s="2">
        <v>0.190469587</v>
      </c>
      <c r="E1738" s="2">
        <v>0.19305497399999999</v>
      </c>
      <c r="F1738">
        <v>313600000</v>
      </c>
      <c r="G1738" s="9">
        <f t="shared" si="83"/>
        <v>-21.126694262610631</v>
      </c>
      <c r="H1738" s="10" t="str">
        <f t="shared" si="81"/>
        <v/>
      </c>
      <c r="I1738" s="2">
        <f t="shared" si="82"/>
        <v>-21.126694262610631</v>
      </c>
    </row>
    <row r="1739" spans="1:9">
      <c r="A1739" t="s">
        <v>1743</v>
      </c>
      <c r="B1739" s="2">
        <v>0.20339726499999999</v>
      </c>
      <c r="C1739" s="2">
        <v>0.22235755200000001</v>
      </c>
      <c r="D1739" s="2">
        <v>0.199950076</v>
      </c>
      <c r="E1739" s="2">
        <v>0.20856803700000001</v>
      </c>
      <c r="F1739">
        <v>455840000</v>
      </c>
      <c r="G1739" s="9">
        <f t="shared" si="83"/>
        <v>8.0355676305962582</v>
      </c>
      <c r="H1739" s="10">
        <f t="shared" si="81"/>
        <v>8.0355676305962582</v>
      </c>
      <c r="I1739" s="2" t="str">
        <f t="shared" si="82"/>
        <v/>
      </c>
    </row>
    <row r="1740" spans="1:9">
      <c r="A1740" t="s">
        <v>1744</v>
      </c>
      <c r="B1740" s="2">
        <v>0.21201598399999999</v>
      </c>
      <c r="C1740" s="2">
        <v>0.232699874</v>
      </c>
      <c r="D1740" s="2">
        <v>0.20167363599999999</v>
      </c>
      <c r="E1740" s="2">
        <v>0.23097626900000001</v>
      </c>
      <c r="F1740">
        <v>418880000</v>
      </c>
      <c r="G1740" s="9">
        <f t="shared" si="83"/>
        <v>10.743847581976331</v>
      </c>
      <c r="H1740" s="10">
        <f t="shared" si="81"/>
        <v>10.743847581976331</v>
      </c>
      <c r="I1740" s="2" t="str">
        <f t="shared" si="82"/>
        <v/>
      </c>
    </row>
    <row r="1741" spans="1:9">
      <c r="A1741" t="s">
        <v>1745</v>
      </c>
      <c r="B1741" s="2">
        <v>0.23614797000000001</v>
      </c>
      <c r="C1741" s="2">
        <v>0.27579297200000003</v>
      </c>
      <c r="D1741" s="2">
        <v>0.22235764299999999</v>
      </c>
      <c r="E1741" s="2">
        <v>0.27234578100000001</v>
      </c>
      <c r="F1741">
        <v>331520000</v>
      </c>
      <c r="G1741" s="9">
        <f t="shared" si="83"/>
        <v>17.910719650597525</v>
      </c>
      <c r="H1741" s="10">
        <f t="shared" si="81"/>
        <v>17.910719650597525</v>
      </c>
      <c r="I1741" s="2" t="str">
        <f t="shared" si="82"/>
        <v/>
      </c>
    </row>
    <row r="1742" spans="1:9">
      <c r="A1742" t="s">
        <v>1746</v>
      </c>
      <c r="B1742" s="2">
        <v>0.27579293999999999</v>
      </c>
      <c r="C1742" s="2">
        <v>0.29647762100000002</v>
      </c>
      <c r="D1742" s="2">
        <v>0.26545058700000002</v>
      </c>
      <c r="E1742" s="2">
        <v>0.26631239099999998</v>
      </c>
      <c r="F1742">
        <v>421120000</v>
      </c>
      <c r="G1742" s="9">
        <f t="shared" si="83"/>
        <v>-2.2153418267933542</v>
      </c>
      <c r="H1742" s="10" t="str">
        <f t="shared" si="81"/>
        <v/>
      </c>
      <c r="I1742" s="2">
        <f t="shared" si="82"/>
        <v>-2.2153418267933542</v>
      </c>
    </row>
    <row r="1743" spans="1:9">
      <c r="A1743" t="s">
        <v>1747</v>
      </c>
      <c r="B1743" s="2">
        <v>0.26717418399999998</v>
      </c>
      <c r="C1743" s="2">
        <v>0.27234576300000002</v>
      </c>
      <c r="D1743" s="2">
        <v>0.25855543800000003</v>
      </c>
      <c r="E1743" s="2">
        <v>0.26717418399999998</v>
      </c>
      <c r="F1743">
        <v>188160000</v>
      </c>
      <c r="G1743" s="9">
        <f t="shared" si="83"/>
        <v>0.32360229156592252</v>
      </c>
      <c r="H1743" s="10">
        <f t="shared" si="81"/>
        <v>0.32360229156592252</v>
      </c>
      <c r="I1743" s="2" t="str">
        <f t="shared" si="82"/>
        <v/>
      </c>
    </row>
    <row r="1744" spans="1:9">
      <c r="A1744" t="s">
        <v>1748</v>
      </c>
      <c r="B1744" s="2">
        <v>0.26200331700000001</v>
      </c>
      <c r="C1744" s="2">
        <v>0.26545050599999997</v>
      </c>
      <c r="D1744" s="2">
        <v>0.23614787000000001</v>
      </c>
      <c r="E1744" s="2">
        <v>0.24993738500000001</v>
      </c>
      <c r="F1744">
        <v>313600000</v>
      </c>
      <c r="G1744" s="9">
        <f t="shared" si="83"/>
        <v>-6.451521154454043</v>
      </c>
      <c r="H1744" s="10" t="str">
        <f t="shared" si="81"/>
        <v/>
      </c>
      <c r="I1744" s="2">
        <f t="shared" si="82"/>
        <v>-6.451521154454043</v>
      </c>
    </row>
    <row r="1745" spans="1:9">
      <c r="A1745" t="s">
        <v>1749</v>
      </c>
      <c r="B1745" s="2">
        <v>0.24476588499999999</v>
      </c>
      <c r="C1745" s="2">
        <v>0.25683181999999999</v>
      </c>
      <c r="D1745" s="2">
        <v>0.239595112</v>
      </c>
      <c r="E1745" s="2">
        <v>0.24821385700000001</v>
      </c>
      <c r="F1745">
        <v>234080000</v>
      </c>
      <c r="G1745" s="9">
        <f t="shared" si="83"/>
        <v>-0.6895839131868976</v>
      </c>
      <c r="H1745" s="10" t="str">
        <f t="shared" si="81"/>
        <v/>
      </c>
      <c r="I1745" s="2">
        <f t="shared" si="82"/>
        <v>-0.6895839131868976</v>
      </c>
    </row>
    <row r="1746" spans="1:9">
      <c r="A1746" t="s">
        <v>1750</v>
      </c>
      <c r="B1746" s="2">
        <v>0.24993737099999999</v>
      </c>
      <c r="C1746" s="2">
        <v>0.26717407399999998</v>
      </c>
      <c r="D1746" s="2">
        <v>0.24993737099999999</v>
      </c>
      <c r="E1746" s="2">
        <v>0.26200330300000002</v>
      </c>
      <c r="F1746">
        <v>255360000</v>
      </c>
      <c r="G1746" s="9">
        <f t="shared" si="83"/>
        <v>5.5554698543683685</v>
      </c>
      <c r="H1746" s="10">
        <f t="shared" si="81"/>
        <v>5.5554698543683685</v>
      </c>
      <c r="I1746" s="2" t="str">
        <f t="shared" si="82"/>
        <v/>
      </c>
    </row>
    <row r="1747" spans="1:9">
      <c r="A1747" t="s">
        <v>1751</v>
      </c>
      <c r="B1747" s="2">
        <v>0.263726874</v>
      </c>
      <c r="C1747" s="2">
        <v>0.27234561499999999</v>
      </c>
      <c r="D1747" s="2">
        <v>0.25510810900000003</v>
      </c>
      <c r="E1747" s="2">
        <v>0.26027968499999998</v>
      </c>
      <c r="F1747">
        <v>187040000</v>
      </c>
      <c r="G1747" s="9">
        <f t="shared" si="83"/>
        <v>-0.65786117207844419</v>
      </c>
      <c r="H1747" s="10" t="str">
        <f t="shared" si="81"/>
        <v/>
      </c>
      <c r="I1747" s="2">
        <f t="shared" si="82"/>
        <v>-0.65786117207844419</v>
      </c>
    </row>
    <row r="1748" spans="1:9">
      <c r="A1748" t="s">
        <v>1752</v>
      </c>
      <c r="B1748" s="2">
        <v>0.25510818899999999</v>
      </c>
      <c r="C1748" s="2">
        <v>0.258555378</v>
      </c>
      <c r="D1748" s="2">
        <v>0.249937416</v>
      </c>
      <c r="E1748" s="2">
        <v>0.25683179499999997</v>
      </c>
      <c r="F1748">
        <v>210560000</v>
      </c>
      <c r="G1748" s="9">
        <f t="shared" si="83"/>
        <v>-1.3246865578464218</v>
      </c>
      <c r="H1748" s="10" t="str">
        <f t="shared" si="81"/>
        <v/>
      </c>
      <c r="I1748" s="2">
        <f t="shared" si="82"/>
        <v>-1.3246865578464218</v>
      </c>
    </row>
    <row r="1749" spans="1:9">
      <c r="A1749" t="s">
        <v>1753</v>
      </c>
      <c r="B1749" s="2">
        <v>0.251660991</v>
      </c>
      <c r="C1749" s="2">
        <v>0.25855534600000002</v>
      </c>
      <c r="D1749" s="2">
        <v>0.24821380200000001</v>
      </c>
      <c r="E1749" s="2">
        <v>0.24993738500000001</v>
      </c>
      <c r="F1749">
        <v>231840000</v>
      </c>
      <c r="G1749" s="9">
        <f t="shared" si="83"/>
        <v>-2.6844067339871072</v>
      </c>
      <c r="H1749" s="10" t="str">
        <f t="shared" si="81"/>
        <v/>
      </c>
      <c r="I1749" s="2">
        <f t="shared" si="82"/>
        <v>-2.6844067339871072</v>
      </c>
    </row>
    <row r="1750" spans="1:9">
      <c r="A1750" t="s">
        <v>1754</v>
      </c>
      <c r="B1750" s="2">
        <v>0.25683179499999997</v>
      </c>
      <c r="C1750" s="2">
        <v>0.26372695600000001</v>
      </c>
      <c r="D1750" s="2">
        <v>0.25338460600000001</v>
      </c>
      <c r="E1750" s="2">
        <v>0.25683179499999997</v>
      </c>
      <c r="F1750">
        <v>185920000</v>
      </c>
      <c r="G1750" s="9">
        <f t="shared" si="83"/>
        <v>2.7584548826098834</v>
      </c>
      <c r="H1750" s="10">
        <f t="shared" si="81"/>
        <v>2.7584548826098834</v>
      </c>
      <c r="I1750" s="2" t="str">
        <f t="shared" si="82"/>
        <v/>
      </c>
    </row>
    <row r="1751" spans="1:9">
      <c r="A1751" t="s">
        <v>1755</v>
      </c>
      <c r="B1751" s="2">
        <v>0.26545060100000001</v>
      </c>
      <c r="C1751" s="2">
        <v>0.27579295399999998</v>
      </c>
      <c r="D1751" s="2">
        <v>0.26458879699999999</v>
      </c>
      <c r="E1751" s="2">
        <v>0.26717418399999998</v>
      </c>
      <c r="F1751">
        <v>246400000</v>
      </c>
      <c r="G1751" s="9">
        <f t="shared" si="83"/>
        <v>4.0269114655372045</v>
      </c>
      <c r="H1751" s="10">
        <f t="shared" si="81"/>
        <v>4.0269114655372045</v>
      </c>
      <c r="I1751" s="2" t="str">
        <f t="shared" si="82"/>
        <v/>
      </c>
    </row>
    <row r="1752" spans="1:9">
      <c r="A1752" t="s">
        <v>1756</v>
      </c>
      <c r="B1752" s="2">
        <v>0.270621312</v>
      </c>
      <c r="C1752" s="2">
        <v>0.27234570000000002</v>
      </c>
      <c r="D1752" s="2">
        <v>0.25510818899999999</v>
      </c>
      <c r="E1752" s="2">
        <v>0.25683179499999997</v>
      </c>
      <c r="F1752">
        <v>154560000</v>
      </c>
      <c r="G1752" s="9">
        <f t="shared" si="83"/>
        <v>-3.8710285721318072</v>
      </c>
      <c r="H1752" s="10" t="str">
        <f t="shared" si="81"/>
        <v/>
      </c>
      <c r="I1752" s="2">
        <f t="shared" si="82"/>
        <v>-3.8710285721318072</v>
      </c>
    </row>
    <row r="1753" spans="1:9">
      <c r="A1753" t="s">
        <v>1757</v>
      </c>
      <c r="B1753" s="2">
        <v>0.260279812</v>
      </c>
      <c r="C1753" s="2">
        <v>0.26545058500000002</v>
      </c>
      <c r="D1753" s="2">
        <v>0.25166106599999999</v>
      </c>
      <c r="E1753" s="2">
        <v>0.25338464999999999</v>
      </c>
      <c r="F1753">
        <v>184800000</v>
      </c>
      <c r="G1753" s="9">
        <f t="shared" si="83"/>
        <v>-1.3421800054000266</v>
      </c>
      <c r="H1753" s="10" t="str">
        <f t="shared" si="81"/>
        <v/>
      </c>
      <c r="I1753" s="2">
        <f t="shared" si="82"/>
        <v>-1.3421800054000266</v>
      </c>
    </row>
    <row r="1754" spans="1:9">
      <c r="A1754" t="s">
        <v>1758</v>
      </c>
      <c r="B1754" s="2">
        <v>0.25393719999999997</v>
      </c>
      <c r="C1754" s="2">
        <v>0.25566454199999999</v>
      </c>
      <c r="D1754" s="2">
        <v>0.241844952</v>
      </c>
      <c r="E1754" s="2">
        <v>0.241844952</v>
      </c>
      <c r="F1754">
        <v>268800000</v>
      </c>
      <c r="G1754" s="9">
        <f t="shared" si="83"/>
        <v>-4.5542214179114593</v>
      </c>
      <c r="H1754" s="10" t="str">
        <f t="shared" si="81"/>
        <v/>
      </c>
      <c r="I1754" s="2">
        <f t="shared" si="82"/>
        <v>-4.5542214179114593</v>
      </c>
    </row>
    <row r="1755" spans="1:9">
      <c r="A1755" t="s">
        <v>1759</v>
      </c>
      <c r="B1755" s="2">
        <v>0.24702697900000001</v>
      </c>
      <c r="C1755" s="2">
        <v>0.25220983499999999</v>
      </c>
      <c r="D1755" s="2">
        <v>0.23839022300000001</v>
      </c>
      <c r="E1755" s="2">
        <v>0.25048247000000001</v>
      </c>
      <c r="F1755">
        <v>265440000</v>
      </c>
      <c r="G1755" s="9">
        <f t="shared" si="83"/>
        <v>3.5715105602038824</v>
      </c>
      <c r="H1755" s="10">
        <f t="shared" si="81"/>
        <v>3.5715105602038824</v>
      </c>
      <c r="I1755" s="2" t="str">
        <f t="shared" si="82"/>
        <v/>
      </c>
    </row>
    <row r="1756" spans="1:9">
      <c r="A1756" t="s">
        <v>1760</v>
      </c>
      <c r="B1756" s="2">
        <v>0.25220984899999999</v>
      </c>
      <c r="C1756" s="2">
        <v>0.25220984899999999</v>
      </c>
      <c r="D1756" s="2">
        <v>0.234934746</v>
      </c>
      <c r="E1756" s="2">
        <v>0.238390237</v>
      </c>
      <c r="F1756">
        <v>182560000</v>
      </c>
      <c r="G1756" s="9">
        <f t="shared" si="83"/>
        <v>-4.8275765565550381</v>
      </c>
      <c r="H1756" s="10" t="str">
        <f t="shared" si="81"/>
        <v/>
      </c>
      <c r="I1756" s="2">
        <f t="shared" si="82"/>
        <v>-4.8275765565550381</v>
      </c>
    </row>
    <row r="1757" spans="1:9">
      <c r="A1757" t="s">
        <v>1761</v>
      </c>
      <c r="B1757" s="2">
        <v>0.23493486099999999</v>
      </c>
      <c r="C1757" s="2">
        <v>0.248755264</v>
      </c>
      <c r="D1757" s="2">
        <v>0.22975281</v>
      </c>
      <c r="E1757" s="2">
        <v>0.245299771</v>
      </c>
      <c r="F1757">
        <v>250880000</v>
      </c>
      <c r="G1757" s="9">
        <f t="shared" si="83"/>
        <v>2.8984131594281668</v>
      </c>
      <c r="H1757" s="10">
        <f t="shared" si="81"/>
        <v>2.8984131594281668</v>
      </c>
      <c r="I1757" s="2" t="str">
        <f t="shared" si="82"/>
        <v/>
      </c>
    </row>
    <row r="1758" spans="1:9">
      <c r="A1758" t="s">
        <v>1762</v>
      </c>
      <c r="B1758" s="2">
        <v>0.24529963699999999</v>
      </c>
      <c r="C1758" s="2">
        <v>0.25048247000000001</v>
      </c>
      <c r="D1758" s="2">
        <v>0.24011758799999999</v>
      </c>
      <c r="E1758" s="2">
        <v>0.25048247000000001</v>
      </c>
      <c r="F1758">
        <v>97395200</v>
      </c>
      <c r="G1758" s="9">
        <f t="shared" si="83"/>
        <v>2.1128022170065592</v>
      </c>
      <c r="H1758" s="10">
        <f t="shared" si="81"/>
        <v>2.1128022170065592</v>
      </c>
      <c r="I1758" s="2" t="str">
        <f t="shared" si="82"/>
        <v/>
      </c>
    </row>
    <row r="1759" spans="1:9">
      <c r="A1759" t="s">
        <v>1763</v>
      </c>
      <c r="B1759" s="2">
        <v>0.25393721499999999</v>
      </c>
      <c r="C1759" s="2">
        <v>0.260847414</v>
      </c>
      <c r="D1759" s="2">
        <v>0.24961882499999999</v>
      </c>
      <c r="E1759" s="2">
        <v>0.25566455700000001</v>
      </c>
      <c r="F1759">
        <v>197120000</v>
      </c>
      <c r="G1759" s="9">
        <f t="shared" si="83"/>
        <v>2.0688421828481656</v>
      </c>
      <c r="H1759" s="10">
        <f t="shared" si="81"/>
        <v>2.0688421828481656</v>
      </c>
      <c r="I1759" s="2" t="str">
        <f t="shared" si="82"/>
        <v/>
      </c>
    </row>
    <row r="1760" spans="1:9">
      <c r="A1760" t="s">
        <v>1764</v>
      </c>
      <c r="B1760" s="2">
        <v>0.25566455599999999</v>
      </c>
      <c r="C1760" s="2">
        <v>0.25566455599999999</v>
      </c>
      <c r="D1760" s="2">
        <v>0.248755165</v>
      </c>
      <c r="E1760" s="2">
        <v>0.252209872</v>
      </c>
      <c r="F1760">
        <v>92400000</v>
      </c>
      <c r="G1760" s="9">
        <f t="shared" si="83"/>
        <v>-1.3512569127835785</v>
      </c>
      <c r="H1760" s="10" t="str">
        <f t="shared" si="81"/>
        <v/>
      </c>
      <c r="I1760" s="2">
        <f t="shared" si="82"/>
        <v>-1.3512569127835785</v>
      </c>
    </row>
    <row r="1761" spans="1:9">
      <c r="A1761" t="s">
        <v>1765</v>
      </c>
      <c r="B1761" s="2">
        <v>0.25048249299999997</v>
      </c>
      <c r="C1761" s="2">
        <v>0.25220985800000001</v>
      </c>
      <c r="D1761" s="2">
        <v>0.24011761000000001</v>
      </c>
      <c r="E1761" s="2">
        <v>0.241844952</v>
      </c>
      <c r="F1761">
        <v>70683200</v>
      </c>
      <c r="G1761" s="9">
        <f t="shared" si="83"/>
        <v>-4.1096408787678218</v>
      </c>
      <c r="H1761" s="10" t="str">
        <f t="shared" si="81"/>
        <v/>
      </c>
      <c r="I1761" s="2">
        <f t="shared" si="82"/>
        <v>-4.1096408787678218</v>
      </c>
    </row>
    <row r="1762" spans="1:9">
      <c r="A1762" t="s">
        <v>1766</v>
      </c>
      <c r="B1762" s="2">
        <v>0.23320738099999999</v>
      </c>
      <c r="C1762" s="2">
        <v>0.23839021299999999</v>
      </c>
      <c r="D1762" s="2">
        <v>0.21075023000000001</v>
      </c>
      <c r="E1762" s="2">
        <v>0.228025332</v>
      </c>
      <c r="F1762">
        <v>416640000</v>
      </c>
      <c r="G1762" s="9">
        <f t="shared" si="83"/>
        <v>-5.7142478624073174</v>
      </c>
      <c r="H1762" s="10" t="str">
        <f t="shared" si="81"/>
        <v/>
      </c>
      <c r="I1762" s="2">
        <f t="shared" si="82"/>
        <v>-5.7142478624073174</v>
      </c>
    </row>
    <row r="1763" spans="1:9">
      <c r="A1763" t="s">
        <v>1767</v>
      </c>
      <c r="B1763" s="2">
        <v>0.23148000099999999</v>
      </c>
      <c r="C1763" s="2">
        <v>0.23493470799999999</v>
      </c>
      <c r="D1763" s="2">
        <v>0.226297953</v>
      </c>
      <c r="E1763" s="2">
        <v>0.22975266</v>
      </c>
      <c r="F1763">
        <v>181440000</v>
      </c>
      <c r="G1763" s="9">
        <f t="shared" si="83"/>
        <v>0.75751583600369465</v>
      </c>
      <c r="H1763" s="10">
        <f t="shared" si="81"/>
        <v>0.75751583600369465</v>
      </c>
      <c r="I1763" s="2" t="str">
        <f t="shared" si="82"/>
        <v/>
      </c>
    </row>
    <row r="1764" spans="1:9">
      <c r="A1764" t="s">
        <v>1768</v>
      </c>
      <c r="B1764" s="2">
        <v>0.229752711</v>
      </c>
      <c r="C1764" s="2">
        <v>0.23148005299999999</v>
      </c>
      <c r="D1764" s="2">
        <v>0.224570662</v>
      </c>
      <c r="E1764" s="2">
        <v>0.224570662</v>
      </c>
      <c r="F1764">
        <v>142240000</v>
      </c>
      <c r="G1764" s="9">
        <f t="shared" si="83"/>
        <v>-2.2554681194985915</v>
      </c>
      <c r="H1764" s="10" t="str">
        <f t="shared" si="81"/>
        <v/>
      </c>
      <c r="I1764" s="2">
        <f t="shared" si="82"/>
        <v>-2.2554681194985915</v>
      </c>
    </row>
    <row r="1765" spans="1:9">
      <c r="A1765" t="s">
        <v>1769</v>
      </c>
      <c r="B1765" s="2">
        <v>0.22802540399999999</v>
      </c>
      <c r="C1765" s="2">
        <v>0.23061642900000001</v>
      </c>
      <c r="D1765" s="2">
        <v>0.20556824700000001</v>
      </c>
      <c r="E1765" s="2">
        <v>0.210750297</v>
      </c>
      <c r="F1765">
        <v>319200000</v>
      </c>
      <c r="G1765" s="9">
        <f t="shared" si="83"/>
        <v>-6.1541275591911475</v>
      </c>
      <c r="H1765" s="10" t="str">
        <f t="shared" si="81"/>
        <v/>
      </c>
      <c r="I1765" s="2">
        <f t="shared" si="82"/>
        <v>-6.1541275591911475</v>
      </c>
    </row>
    <row r="1766" spans="1:9">
      <c r="A1766" t="s">
        <v>1770</v>
      </c>
      <c r="B1766" s="2">
        <v>0.209022864</v>
      </c>
      <c r="C1766" s="2">
        <v>0.21593306100000001</v>
      </c>
      <c r="D1766" s="2">
        <v>0.205568158</v>
      </c>
      <c r="E1766" s="2">
        <v>0.21247835500000001</v>
      </c>
      <c r="F1766">
        <v>244160000</v>
      </c>
      <c r="G1766" s="9">
        <f t="shared" si="83"/>
        <v>0.81995519085793012</v>
      </c>
      <c r="H1766" s="10">
        <f t="shared" si="81"/>
        <v>0.81995519085793012</v>
      </c>
      <c r="I1766" s="2" t="str">
        <f t="shared" si="82"/>
        <v/>
      </c>
    </row>
    <row r="1767" spans="1:9">
      <c r="A1767" t="s">
        <v>1771</v>
      </c>
      <c r="B1767" s="2">
        <v>0.21420572099999999</v>
      </c>
      <c r="C1767" s="2">
        <v>0.22975267399999999</v>
      </c>
      <c r="D1767" s="2">
        <v>0.21420572099999999</v>
      </c>
      <c r="E1767" s="2">
        <v>0.228025332</v>
      </c>
      <c r="F1767">
        <v>203840000</v>
      </c>
      <c r="G1767" s="9">
        <f t="shared" si="83"/>
        <v>7.3169697685206518</v>
      </c>
      <c r="H1767" s="10">
        <f t="shared" si="81"/>
        <v>7.3169697685206518</v>
      </c>
      <c r="I1767" s="2" t="str">
        <f t="shared" si="82"/>
        <v/>
      </c>
    </row>
    <row r="1768" spans="1:9">
      <c r="A1768" t="s">
        <v>1772</v>
      </c>
      <c r="B1768" s="2">
        <v>0.231480039</v>
      </c>
      <c r="C1768" s="2">
        <v>0.240981262</v>
      </c>
      <c r="D1768" s="2">
        <v>0.22975269700000001</v>
      </c>
      <c r="E1768" s="2">
        <v>0.238390237</v>
      </c>
      <c r="F1768">
        <v>254240000</v>
      </c>
      <c r="G1768" s="9">
        <f t="shared" si="83"/>
        <v>4.5455059352791594</v>
      </c>
      <c r="H1768" s="10">
        <f t="shared" si="81"/>
        <v>4.5455059352791594</v>
      </c>
      <c r="I1768" s="2" t="str">
        <f t="shared" si="82"/>
        <v/>
      </c>
    </row>
    <row r="1769" spans="1:9">
      <c r="A1769" t="s">
        <v>1773</v>
      </c>
      <c r="B1769" s="2">
        <v>0.238390245</v>
      </c>
      <c r="C1769" s="2">
        <v>0.25048249299999997</v>
      </c>
      <c r="D1769" s="2">
        <v>0.23407109400000001</v>
      </c>
      <c r="E1769" s="2">
        <v>0.241844952</v>
      </c>
      <c r="F1769">
        <v>179200000</v>
      </c>
      <c r="G1769" s="9">
        <f t="shared" si="83"/>
        <v>1.4491847667402575</v>
      </c>
      <c r="H1769" s="10">
        <f t="shared" si="81"/>
        <v>1.4491847667402575</v>
      </c>
      <c r="I1769" s="2" t="str">
        <f t="shared" si="82"/>
        <v/>
      </c>
    </row>
    <row r="1770" spans="1:9">
      <c r="A1770" t="s">
        <v>1774</v>
      </c>
      <c r="B1770" s="2">
        <v>0.23320739700000001</v>
      </c>
      <c r="C1770" s="2">
        <v>0.24875513499999999</v>
      </c>
      <c r="D1770" s="2">
        <v>0.22975269000000001</v>
      </c>
      <c r="E1770" s="2">
        <v>0.24011759499999999</v>
      </c>
      <c r="F1770">
        <v>276640000</v>
      </c>
      <c r="G1770" s="9">
        <f t="shared" si="83"/>
        <v>-0.71424149469119891</v>
      </c>
      <c r="H1770" s="10" t="str">
        <f t="shared" si="81"/>
        <v/>
      </c>
      <c r="I1770" s="2">
        <f t="shared" si="82"/>
        <v>-0.71424149469119891</v>
      </c>
    </row>
    <row r="1771" spans="1:9">
      <c r="A1771" t="s">
        <v>1775</v>
      </c>
      <c r="B1771" s="2">
        <v>0.24011777100000001</v>
      </c>
      <c r="C1771" s="2">
        <v>0.24011777100000001</v>
      </c>
      <c r="D1771" s="2">
        <v>0.231480202</v>
      </c>
      <c r="E1771" s="2">
        <v>0.234934911</v>
      </c>
      <c r="F1771">
        <v>122080000</v>
      </c>
      <c r="G1771" s="9">
        <f t="shared" si="83"/>
        <v>-2.1583940985249304</v>
      </c>
      <c r="H1771" s="10" t="str">
        <f t="shared" si="81"/>
        <v/>
      </c>
      <c r="I1771" s="2">
        <f t="shared" si="82"/>
        <v>-2.1583940985249304</v>
      </c>
    </row>
    <row r="1772" spans="1:9">
      <c r="A1772" t="s">
        <v>1776</v>
      </c>
      <c r="B1772" s="2">
        <v>0.238390294</v>
      </c>
      <c r="C1772" s="2">
        <v>0.259119302</v>
      </c>
      <c r="D1772" s="2">
        <v>0.23666295100000001</v>
      </c>
      <c r="E1772" s="2">
        <v>0.257391959</v>
      </c>
      <c r="F1772">
        <v>341600000</v>
      </c>
      <c r="G1772" s="9">
        <f t="shared" si="83"/>
        <v>9.5588381924217334</v>
      </c>
      <c r="H1772" s="10">
        <f t="shared" si="81"/>
        <v>9.5588381924217334</v>
      </c>
      <c r="I1772" s="2" t="str">
        <f t="shared" si="82"/>
        <v/>
      </c>
    </row>
    <row r="1773" spans="1:9">
      <c r="A1773" t="s">
        <v>1777</v>
      </c>
      <c r="B1773" s="2">
        <v>0.26084745199999998</v>
      </c>
      <c r="C1773" s="2">
        <v>0.26430216000000001</v>
      </c>
      <c r="D1773" s="2">
        <v>0.25566459400000002</v>
      </c>
      <c r="E1773" s="2">
        <v>0.259119302</v>
      </c>
      <c r="F1773">
        <v>299040000</v>
      </c>
      <c r="G1773" s="9">
        <f t="shared" si="83"/>
        <v>0.67109439110333369</v>
      </c>
      <c r="H1773" s="10">
        <f t="shared" si="81"/>
        <v>0.67109439110333369</v>
      </c>
      <c r="I1773" s="2" t="str">
        <f t="shared" si="82"/>
        <v/>
      </c>
    </row>
    <row r="1774" spans="1:9">
      <c r="A1774" t="s">
        <v>1778</v>
      </c>
      <c r="B1774" s="2">
        <v>0.260847406</v>
      </c>
      <c r="C1774" s="2">
        <v>0.274666996</v>
      </c>
      <c r="D1774" s="2">
        <v>0.25739191500000003</v>
      </c>
      <c r="E1774" s="2">
        <v>0.27121150500000002</v>
      </c>
      <c r="F1774">
        <v>330400000</v>
      </c>
      <c r="G1774" s="9">
        <f t="shared" si="83"/>
        <v>4.6666546670460018</v>
      </c>
      <c r="H1774" s="10">
        <f t="shared" si="81"/>
        <v>4.6666546670460018</v>
      </c>
      <c r="I1774" s="2" t="str">
        <f t="shared" si="82"/>
        <v/>
      </c>
    </row>
    <row r="1775" spans="1:9">
      <c r="A1775" t="s">
        <v>1779</v>
      </c>
      <c r="B1775" s="2">
        <v>0.27984904599999999</v>
      </c>
      <c r="C1775" s="2">
        <v>0.28157641100000003</v>
      </c>
      <c r="D1775" s="2">
        <v>0.27121150500000002</v>
      </c>
      <c r="E1775" s="2">
        <v>0.27121150500000002</v>
      </c>
      <c r="F1775">
        <v>325920000</v>
      </c>
      <c r="G1775" s="9">
        <f t="shared" si="83"/>
        <v>0</v>
      </c>
      <c r="H1775" s="10" t="str">
        <f t="shared" si="81"/>
        <v/>
      </c>
      <c r="I1775" s="2" t="str">
        <f t="shared" si="82"/>
        <v/>
      </c>
    </row>
    <row r="1776" spans="1:9">
      <c r="A1776" t="s">
        <v>1780</v>
      </c>
      <c r="B1776" s="2">
        <v>0.272939661</v>
      </c>
      <c r="C1776" s="2">
        <v>0.28503190900000003</v>
      </c>
      <c r="D1776" s="2">
        <v>0.27121151100000002</v>
      </c>
      <c r="E1776" s="2">
        <v>0.27984905199999999</v>
      </c>
      <c r="F1776">
        <v>302400000</v>
      </c>
      <c r="G1776" s="9">
        <f t="shared" si="83"/>
        <v>3.1848011020033851</v>
      </c>
      <c r="H1776" s="10">
        <f t="shared" si="81"/>
        <v>3.1848011020033851</v>
      </c>
      <c r="I1776" s="2" t="str">
        <f t="shared" si="82"/>
        <v/>
      </c>
    </row>
    <row r="1777" spans="1:9">
      <c r="A1777" t="s">
        <v>1781</v>
      </c>
      <c r="B1777" s="2">
        <v>0.27984892099999997</v>
      </c>
      <c r="C1777" s="2">
        <v>0.28848648100000002</v>
      </c>
      <c r="D1777" s="2">
        <v>0.27812157900000001</v>
      </c>
      <c r="E1777" s="2">
        <v>0.28848648100000002</v>
      </c>
      <c r="F1777">
        <v>188160000</v>
      </c>
      <c r="G1777" s="9">
        <f t="shared" si="83"/>
        <v>3.086459982004881</v>
      </c>
      <c r="H1777" s="10">
        <f t="shared" si="81"/>
        <v>3.086459982004881</v>
      </c>
      <c r="I1777" s="2" t="str">
        <f t="shared" si="82"/>
        <v/>
      </c>
    </row>
    <row r="1778" spans="1:9">
      <c r="A1778" t="s">
        <v>1782</v>
      </c>
      <c r="B1778" s="2">
        <v>0.288486623</v>
      </c>
      <c r="C1778" s="2">
        <v>0.288486623</v>
      </c>
      <c r="D1778" s="2">
        <v>0.27984905799999998</v>
      </c>
      <c r="E1778" s="2">
        <v>0.28675925699999999</v>
      </c>
      <c r="F1778">
        <v>128800000</v>
      </c>
      <c r="G1778" s="9">
        <f t="shared" si="83"/>
        <v>-0.59871921693274321</v>
      </c>
      <c r="H1778" s="10" t="str">
        <f t="shared" si="81"/>
        <v/>
      </c>
      <c r="I1778" s="2">
        <f t="shared" si="82"/>
        <v>-0.59871921693274321</v>
      </c>
    </row>
    <row r="1779" spans="1:9">
      <c r="A1779" t="s">
        <v>1783</v>
      </c>
      <c r="B1779" s="2">
        <v>0.28848666000000001</v>
      </c>
      <c r="C1779" s="2">
        <v>0.29539605299999999</v>
      </c>
      <c r="D1779" s="2">
        <v>0.28503195199999998</v>
      </c>
      <c r="E1779" s="2">
        <v>0.29194134500000002</v>
      </c>
      <c r="F1779">
        <v>171360000</v>
      </c>
      <c r="G1779" s="9">
        <f t="shared" si="83"/>
        <v>1.8071214349673217</v>
      </c>
      <c r="H1779" s="10">
        <f t="shared" si="81"/>
        <v>1.8071214349673217</v>
      </c>
      <c r="I1779" s="2" t="str">
        <f t="shared" si="82"/>
        <v/>
      </c>
    </row>
    <row r="1780" spans="1:9">
      <c r="A1780" t="s">
        <v>1784</v>
      </c>
      <c r="B1780" s="2">
        <v>0.29021391000000002</v>
      </c>
      <c r="C1780" s="2">
        <v>0.297124108</v>
      </c>
      <c r="D1780" s="2">
        <v>0.288486568</v>
      </c>
      <c r="E1780" s="2">
        <v>0.294532299</v>
      </c>
      <c r="F1780">
        <v>69944000</v>
      </c>
      <c r="G1780" s="9">
        <f t="shared" si="83"/>
        <v>0.88749128699122037</v>
      </c>
      <c r="H1780" s="10">
        <f t="shared" si="81"/>
        <v>0.88749128699122037</v>
      </c>
      <c r="I1780" s="2" t="str">
        <f t="shared" si="82"/>
        <v/>
      </c>
    </row>
    <row r="1781" spans="1:9">
      <c r="A1781" t="s">
        <v>1785</v>
      </c>
      <c r="B1781" s="2">
        <v>0.29194136300000001</v>
      </c>
      <c r="C1781" s="2">
        <v>0.29366872799999999</v>
      </c>
      <c r="D1781" s="2">
        <v>0.27293971900000003</v>
      </c>
      <c r="E1781" s="2">
        <v>0.27812176900000002</v>
      </c>
      <c r="F1781">
        <v>229600000</v>
      </c>
      <c r="G1781" s="9">
        <f t="shared" si="83"/>
        <v>-5.5717250894782095</v>
      </c>
      <c r="H1781" s="10" t="str">
        <f t="shared" si="81"/>
        <v/>
      </c>
      <c r="I1781" s="2">
        <f t="shared" si="82"/>
        <v>-5.5717250894782095</v>
      </c>
    </row>
    <row r="1782" spans="1:9">
      <c r="A1782" t="s">
        <v>1786</v>
      </c>
      <c r="B1782" s="2">
        <v>0.27984899699999999</v>
      </c>
      <c r="C1782" s="2">
        <v>0.29194124300000002</v>
      </c>
      <c r="D1782" s="2">
        <v>0.27812165599999999</v>
      </c>
      <c r="E1782" s="2">
        <v>0.291077584</v>
      </c>
      <c r="F1782">
        <v>118720000</v>
      </c>
      <c r="G1782" s="9">
        <f t="shared" si="83"/>
        <v>4.6583246779219145</v>
      </c>
      <c r="H1782" s="10">
        <f t="shared" si="81"/>
        <v>4.6583246779219145</v>
      </c>
      <c r="I1782" s="2" t="str">
        <f t="shared" si="82"/>
        <v/>
      </c>
    </row>
    <row r="1783" spans="1:9">
      <c r="A1783" t="s">
        <v>1787</v>
      </c>
      <c r="B1783" s="2">
        <v>0.29366861599999999</v>
      </c>
      <c r="C1783" s="2">
        <v>0.30230615599999999</v>
      </c>
      <c r="D1783" s="2">
        <v>0.29366861599999999</v>
      </c>
      <c r="E1783" s="2">
        <v>0.299715132</v>
      </c>
      <c r="F1783">
        <v>155680000</v>
      </c>
      <c r="G1783" s="9">
        <f t="shared" si="83"/>
        <v>2.9674383995161904</v>
      </c>
      <c r="H1783" s="10">
        <f t="shared" si="81"/>
        <v>2.9674383995161904</v>
      </c>
      <c r="I1783" s="2" t="str">
        <f t="shared" si="82"/>
        <v/>
      </c>
    </row>
    <row r="1784" spans="1:9">
      <c r="A1784" t="s">
        <v>1788</v>
      </c>
      <c r="B1784" s="2">
        <v>0.29366868000000002</v>
      </c>
      <c r="C1784" s="2">
        <v>0.29712417099999999</v>
      </c>
      <c r="D1784" s="2">
        <v>0.28935029000000001</v>
      </c>
      <c r="E1784" s="2">
        <v>0.29021397199999999</v>
      </c>
      <c r="F1784">
        <v>117600000</v>
      </c>
      <c r="G1784" s="9">
        <f t="shared" si="83"/>
        <v>-3.1700634988292848</v>
      </c>
      <c r="H1784" s="10" t="str">
        <f t="shared" si="81"/>
        <v/>
      </c>
      <c r="I1784" s="2">
        <f t="shared" si="82"/>
        <v>-3.1700634988292848</v>
      </c>
    </row>
    <row r="1785" spans="1:9">
      <c r="A1785" t="s">
        <v>1789</v>
      </c>
      <c r="B1785" s="2">
        <v>0.295396041</v>
      </c>
      <c r="C1785" s="2">
        <v>0.30921643999999998</v>
      </c>
      <c r="D1785" s="2">
        <v>0.29194133300000003</v>
      </c>
      <c r="E1785" s="2">
        <v>0.30921643999999998</v>
      </c>
      <c r="F1785">
        <v>330400000</v>
      </c>
      <c r="G1785" s="9">
        <f t="shared" si="83"/>
        <v>6.5477440210907538</v>
      </c>
      <c r="H1785" s="10">
        <f t="shared" si="81"/>
        <v>6.5477440210907538</v>
      </c>
      <c r="I1785" s="2" t="str">
        <f t="shared" si="82"/>
        <v/>
      </c>
    </row>
    <row r="1786" spans="1:9">
      <c r="A1786" t="s">
        <v>1790</v>
      </c>
      <c r="B1786" s="2">
        <v>0.31785305600000002</v>
      </c>
      <c r="C1786" s="2">
        <v>0.31958039700000002</v>
      </c>
      <c r="D1786" s="2">
        <v>0.30576081100000002</v>
      </c>
      <c r="E1786" s="2">
        <v>0.30835261899999999</v>
      </c>
      <c r="F1786">
        <v>309120000</v>
      </c>
      <c r="G1786" s="9">
        <f t="shared" si="83"/>
        <v>-0.27935804448171864</v>
      </c>
      <c r="H1786" s="10" t="str">
        <f t="shared" si="81"/>
        <v/>
      </c>
      <c r="I1786" s="2">
        <f t="shared" si="82"/>
        <v>-0.27935804448171864</v>
      </c>
    </row>
    <row r="1787" spans="1:9">
      <c r="A1787" t="s">
        <v>1791</v>
      </c>
      <c r="B1787" s="2">
        <v>0.31094368500000003</v>
      </c>
      <c r="C1787" s="2">
        <v>0.31094368500000003</v>
      </c>
      <c r="D1787" s="2">
        <v>0.30230614500000003</v>
      </c>
      <c r="E1787" s="2">
        <v>0.30230614500000003</v>
      </c>
      <c r="F1787">
        <v>268800000</v>
      </c>
      <c r="G1787" s="9">
        <f t="shared" si="83"/>
        <v>-1.960895944263074</v>
      </c>
      <c r="H1787" s="10" t="str">
        <f t="shared" si="81"/>
        <v/>
      </c>
      <c r="I1787" s="2">
        <f t="shared" si="82"/>
        <v>-1.960895944263074</v>
      </c>
    </row>
    <row r="1788" spans="1:9">
      <c r="A1788" t="s">
        <v>1792</v>
      </c>
      <c r="B1788" s="2">
        <v>0.30057878399999999</v>
      </c>
      <c r="C1788" s="2">
        <v>0.30921632199999999</v>
      </c>
      <c r="D1788" s="2">
        <v>0.29366858699999998</v>
      </c>
      <c r="E1788" s="2">
        <v>0.30748817299999998</v>
      </c>
      <c r="F1788">
        <v>212800000</v>
      </c>
      <c r="G1788" s="9">
        <f t="shared" si="83"/>
        <v>1.7141656184329133</v>
      </c>
      <c r="H1788" s="10">
        <f t="shared" si="81"/>
        <v>1.7141656184329133</v>
      </c>
      <c r="I1788" s="2" t="str">
        <f t="shared" si="82"/>
        <v/>
      </c>
    </row>
    <row r="1789" spans="1:9">
      <c r="A1789" t="s">
        <v>1793</v>
      </c>
      <c r="B1789" s="2">
        <v>0.30748842100000001</v>
      </c>
      <c r="C1789" s="2">
        <v>0.31267128</v>
      </c>
      <c r="D1789" s="2">
        <v>0.27293980699999998</v>
      </c>
      <c r="E1789" s="2">
        <v>0.27639451599999998</v>
      </c>
      <c r="F1789">
        <v>486080000</v>
      </c>
      <c r="G1789" s="9">
        <f t="shared" si="83"/>
        <v>-10.112147305255867</v>
      </c>
      <c r="H1789" s="10" t="str">
        <f t="shared" si="81"/>
        <v/>
      </c>
      <c r="I1789" s="2">
        <f t="shared" si="82"/>
        <v>-10.112147305255867</v>
      </c>
    </row>
    <row r="1790" spans="1:9">
      <c r="A1790" t="s">
        <v>1794</v>
      </c>
      <c r="B1790" s="2">
        <v>0.27639430399999998</v>
      </c>
      <c r="C1790" s="2">
        <v>0.29539594000000002</v>
      </c>
      <c r="D1790" s="2">
        <v>0.274666939</v>
      </c>
      <c r="E1790" s="2">
        <v>0.293668598</v>
      </c>
      <c r="F1790">
        <v>404320000</v>
      </c>
      <c r="G1790" s="9">
        <f t="shared" si="83"/>
        <v>6.2497918735840718</v>
      </c>
      <c r="H1790" s="10">
        <f t="shared" si="81"/>
        <v>6.2497918735840718</v>
      </c>
      <c r="I1790" s="2" t="str">
        <f t="shared" si="82"/>
        <v/>
      </c>
    </row>
    <row r="1791" spans="1:9">
      <c r="A1791" t="s">
        <v>1795</v>
      </c>
      <c r="B1791" s="2">
        <v>0.29712417099999999</v>
      </c>
      <c r="C1791" s="2">
        <v>0.30057887900000002</v>
      </c>
      <c r="D1791" s="2">
        <v>0.27466701599999999</v>
      </c>
      <c r="E1791" s="2">
        <v>0.29021397199999999</v>
      </c>
      <c r="F1791">
        <v>400960000</v>
      </c>
      <c r="G1791" s="9">
        <f t="shared" si="83"/>
        <v>-1.1763688809519961</v>
      </c>
      <c r="H1791" s="10" t="str">
        <f t="shared" si="81"/>
        <v/>
      </c>
      <c r="I1791" s="2">
        <f t="shared" si="82"/>
        <v>-1.1763688809519961</v>
      </c>
    </row>
    <row r="1792" spans="1:9">
      <c r="A1792" t="s">
        <v>1796</v>
      </c>
      <c r="B1792" s="2">
        <v>0.29021400200000003</v>
      </c>
      <c r="C1792" s="2">
        <v>0.298851545</v>
      </c>
      <c r="D1792" s="2">
        <v>0.28416826899999997</v>
      </c>
      <c r="E1792" s="2">
        <v>0.29194134500000002</v>
      </c>
      <c r="F1792">
        <v>211680000</v>
      </c>
      <c r="G1792" s="9">
        <f t="shared" si="83"/>
        <v>0.59520669804279169</v>
      </c>
      <c r="H1792" s="10">
        <f t="shared" si="81"/>
        <v>0.59520669804279169</v>
      </c>
      <c r="I1792" s="2" t="str">
        <f t="shared" si="82"/>
        <v/>
      </c>
    </row>
    <row r="1793" spans="1:9">
      <c r="A1793" t="s">
        <v>1797</v>
      </c>
      <c r="B1793" s="2">
        <v>0.29539605299999999</v>
      </c>
      <c r="C1793" s="2">
        <v>0.296260519</v>
      </c>
      <c r="D1793" s="2">
        <v>0.29021400200000003</v>
      </c>
      <c r="E1793" s="2">
        <v>0.29194134500000002</v>
      </c>
      <c r="F1793">
        <v>132160000</v>
      </c>
      <c r="G1793" s="9">
        <f t="shared" si="83"/>
        <v>0</v>
      </c>
      <c r="H1793" s="10" t="str">
        <f t="shared" si="81"/>
        <v/>
      </c>
      <c r="I1793" s="2" t="str">
        <f t="shared" si="82"/>
        <v/>
      </c>
    </row>
    <row r="1794" spans="1:9">
      <c r="A1794" t="s">
        <v>1798</v>
      </c>
      <c r="B1794" s="2">
        <v>0.30057889599999998</v>
      </c>
      <c r="C1794" s="2">
        <v>0.31094378</v>
      </c>
      <c r="D1794" s="2">
        <v>0.29366869699999998</v>
      </c>
      <c r="E1794" s="2">
        <v>0.29626050599999998</v>
      </c>
      <c r="F1794">
        <v>343840000</v>
      </c>
      <c r="G1794" s="9">
        <f t="shared" si="83"/>
        <v>1.4794619104053111</v>
      </c>
      <c r="H1794" s="10">
        <f t="shared" ref="H1794:H1857" si="84">IF(G1794&gt;0,G1794,"")</f>
        <v>1.4794619104053111</v>
      </c>
      <c r="I1794" s="2" t="str">
        <f t="shared" ref="I1794:I1857" si="85">IF(G1794&lt;0,G1794,"")</f>
        <v/>
      </c>
    </row>
    <row r="1795" spans="1:9">
      <c r="A1795" t="s">
        <v>1799</v>
      </c>
      <c r="B1795" s="2">
        <v>0.297124149</v>
      </c>
      <c r="C1795" s="2">
        <v>0.297124149</v>
      </c>
      <c r="D1795" s="2">
        <v>0.29021395100000003</v>
      </c>
      <c r="E1795" s="2">
        <v>0.29539599999999999</v>
      </c>
      <c r="F1795">
        <v>125440000</v>
      </c>
      <c r="G1795" s="9">
        <f t="shared" si="83"/>
        <v>-0.29180602290606605</v>
      </c>
      <c r="H1795" s="10" t="str">
        <f t="shared" si="84"/>
        <v/>
      </c>
      <c r="I1795" s="2">
        <f t="shared" si="85"/>
        <v>-0.29180602290606605</v>
      </c>
    </row>
    <row r="1796" spans="1:9">
      <c r="A1796" t="s">
        <v>1800</v>
      </c>
      <c r="B1796" s="2">
        <v>0.29194129299999999</v>
      </c>
      <c r="C1796" s="2">
        <v>0.298851492</v>
      </c>
      <c r="D1796" s="2">
        <v>0.28589556100000002</v>
      </c>
      <c r="E1796" s="2">
        <v>0.29539599999999999</v>
      </c>
      <c r="F1796">
        <v>274400000</v>
      </c>
      <c r="G1796" s="9">
        <f t="shared" ref="G1796:G1859" si="86">(E1796-E1795)/E1795*100</f>
        <v>0</v>
      </c>
      <c r="H1796" s="10" t="str">
        <f t="shared" si="84"/>
        <v/>
      </c>
      <c r="I1796" s="2" t="str">
        <f t="shared" si="85"/>
        <v/>
      </c>
    </row>
    <row r="1797" spans="1:9">
      <c r="A1797" t="s">
        <v>1801</v>
      </c>
      <c r="B1797" s="2">
        <v>0.29712421300000003</v>
      </c>
      <c r="C1797" s="2">
        <v>0.29712421300000003</v>
      </c>
      <c r="D1797" s="2">
        <v>0.26430216899999998</v>
      </c>
      <c r="E1797" s="2">
        <v>0.27466705400000002</v>
      </c>
      <c r="F1797">
        <v>680960000</v>
      </c>
      <c r="G1797" s="9">
        <f t="shared" si="86"/>
        <v>-7.0173414670476149</v>
      </c>
      <c r="H1797" s="10" t="str">
        <f t="shared" si="84"/>
        <v/>
      </c>
      <c r="I1797" s="2">
        <f t="shared" si="85"/>
        <v>-7.0173414670476149</v>
      </c>
    </row>
    <row r="1798" spans="1:9">
      <c r="A1798" t="s">
        <v>1802</v>
      </c>
      <c r="B1798" s="2">
        <v>0.279848973</v>
      </c>
      <c r="C1798" s="2">
        <v>0.28157633799999998</v>
      </c>
      <c r="D1798" s="2">
        <v>0.27207590100000001</v>
      </c>
      <c r="E1798" s="2">
        <v>0.277257949</v>
      </c>
      <c r="F1798">
        <v>493920000</v>
      </c>
      <c r="G1798" s="9">
        <f t="shared" si="86"/>
        <v>0.94328568434712301</v>
      </c>
      <c r="H1798" s="10">
        <f t="shared" si="84"/>
        <v>0.94328568434712301</v>
      </c>
      <c r="I1798" s="2" t="str">
        <f t="shared" si="85"/>
        <v/>
      </c>
    </row>
    <row r="1799" spans="1:9">
      <c r="A1799" t="s">
        <v>1803</v>
      </c>
      <c r="B1799" s="2">
        <v>0.27984904599999999</v>
      </c>
      <c r="C1799" s="2">
        <v>0.28157641100000003</v>
      </c>
      <c r="D1799" s="2">
        <v>0.26430211399999998</v>
      </c>
      <c r="E1799" s="2">
        <v>0.27121150500000002</v>
      </c>
      <c r="F1799">
        <v>445760000</v>
      </c>
      <c r="G1799" s="9">
        <f t="shared" si="86"/>
        <v>-2.180800955142312</v>
      </c>
      <c r="H1799" s="10" t="str">
        <f t="shared" si="84"/>
        <v/>
      </c>
      <c r="I1799" s="2">
        <f t="shared" si="85"/>
        <v>-2.180800955142312</v>
      </c>
    </row>
    <row r="1800" spans="1:9">
      <c r="A1800" t="s">
        <v>1804</v>
      </c>
      <c r="B1800" s="2">
        <v>0.27293977200000002</v>
      </c>
      <c r="C1800" s="2">
        <v>0.28675936800000001</v>
      </c>
      <c r="D1800" s="2">
        <v>0.27293977200000002</v>
      </c>
      <c r="E1800" s="2">
        <v>0.28244021499999999</v>
      </c>
      <c r="F1800">
        <v>200480000</v>
      </c>
      <c r="G1800" s="9">
        <f t="shared" si="86"/>
        <v>4.1402041554247395</v>
      </c>
      <c r="H1800" s="10">
        <f t="shared" si="84"/>
        <v>4.1402041554247395</v>
      </c>
      <c r="I1800" s="2" t="str">
        <f t="shared" si="85"/>
        <v/>
      </c>
    </row>
    <row r="1801" spans="1:9">
      <c r="A1801" t="s">
        <v>1805</v>
      </c>
      <c r="B1801" s="2">
        <v>0.28157647000000002</v>
      </c>
      <c r="C1801" s="2">
        <v>0.28330381300000002</v>
      </c>
      <c r="D1801" s="2">
        <v>0.27121156200000002</v>
      </c>
      <c r="E1801" s="2">
        <v>0.27466705400000002</v>
      </c>
      <c r="F1801">
        <v>143360000</v>
      </c>
      <c r="G1801" s="9">
        <f t="shared" si="86"/>
        <v>-2.7521438475041426</v>
      </c>
      <c r="H1801" s="10" t="str">
        <f t="shared" si="84"/>
        <v/>
      </c>
      <c r="I1801" s="2">
        <f t="shared" si="85"/>
        <v>-2.7521438475041426</v>
      </c>
    </row>
    <row r="1802" spans="1:9">
      <c r="A1802" t="s">
        <v>1806</v>
      </c>
      <c r="B1802" s="2">
        <v>0.27812176199999999</v>
      </c>
      <c r="C1802" s="2">
        <v>0.27984910499999999</v>
      </c>
      <c r="D1802" s="2">
        <v>0.26775685399999999</v>
      </c>
      <c r="E1802" s="2">
        <v>0.27466705400000002</v>
      </c>
      <c r="F1802">
        <v>258720000</v>
      </c>
      <c r="G1802" s="9">
        <f t="shared" si="86"/>
        <v>0</v>
      </c>
      <c r="H1802" s="10" t="str">
        <f t="shared" si="84"/>
        <v/>
      </c>
      <c r="I1802" s="2" t="str">
        <f t="shared" si="85"/>
        <v/>
      </c>
    </row>
    <row r="1803" spans="1:9">
      <c r="A1803" t="s">
        <v>1807</v>
      </c>
      <c r="B1803" s="2">
        <v>0.27639434499999999</v>
      </c>
      <c r="C1803" s="2">
        <v>0.28675922700000001</v>
      </c>
      <c r="D1803" s="2">
        <v>0.27466698000000001</v>
      </c>
      <c r="E1803" s="2">
        <v>0.28503188499999998</v>
      </c>
      <c r="F1803">
        <v>232960000</v>
      </c>
      <c r="G1803" s="9">
        <f t="shared" si="86"/>
        <v>3.7735981979112654</v>
      </c>
      <c r="H1803" s="10">
        <f t="shared" si="84"/>
        <v>3.7735981979112654</v>
      </c>
      <c r="I1803" s="2" t="str">
        <f t="shared" si="85"/>
        <v/>
      </c>
    </row>
    <row r="1804" spans="1:9">
      <c r="A1804" t="s">
        <v>1808</v>
      </c>
      <c r="B1804" s="2">
        <v>0.28675925699999999</v>
      </c>
      <c r="C1804" s="2">
        <v>0.288486623</v>
      </c>
      <c r="D1804" s="2">
        <v>0.27812171600000002</v>
      </c>
      <c r="E1804" s="2">
        <v>0.28675925699999999</v>
      </c>
      <c r="F1804">
        <v>265440000</v>
      </c>
      <c r="G1804" s="9">
        <f t="shared" si="86"/>
        <v>0.60602763792549208</v>
      </c>
      <c r="H1804" s="10">
        <f t="shared" si="84"/>
        <v>0.60602763792549208</v>
      </c>
      <c r="I1804" s="2" t="str">
        <f t="shared" si="85"/>
        <v/>
      </c>
    </row>
    <row r="1805" spans="1:9">
      <c r="A1805" t="s">
        <v>1809</v>
      </c>
      <c r="B1805" s="2">
        <v>0.28848648100000002</v>
      </c>
      <c r="C1805" s="2">
        <v>0.29366852799999998</v>
      </c>
      <c r="D1805" s="2">
        <v>0.285895434</v>
      </c>
      <c r="E1805" s="2">
        <v>0.28848648100000002</v>
      </c>
      <c r="F1805">
        <v>199360000</v>
      </c>
      <c r="G1805" s="9">
        <f t="shared" si="86"/>
        <v>0.60232545518139191</v>
      </c>
      <c r="H1805" s="10">
        <f t="shared" si="84"/>
        <v>0.60232545518139191</v>
      </c>
      <c r="I1805" s="2" t="str">
        <f t="shared" si="85"/>
        <v/>
      </c>
    </row>
    <row r="1806" spans="1:9">
      <c r="A1806" t="s">
        <v>1810</v>
      </c>
      <c r="B1806" s="2">
        <v>0.28675922700000001</v>
      </c>
      <c r="C1806" s="2">
        <v>0.289350251</v>
      </c>
      <c r="D1806" s="2">
        <v>0.27984902900000003</v>
      </c>
      <c r="E1806" s="2">
        <v>0.28503188499999998</v>
      </c>
      <c r="F1806">
        <v>191520000</v>
      </c>
      <c r="G1806" s="9">
        <f t="shared" si="86"/>
        <v>-1.1974897360961714</v>
      </c>
      <c r="H1806" s="10" t="str">
        <f t="shared" si="84"/>
        <v/>
      </c>
      <c r="I1806" s="2">
        <f t="shared" si="85"/>
        <v>-1.1974897360961714</v>
      </c>
    </row>
    <row r="1807" spans="1:9">
      <c r="A1807" t="s">
        <v>1811</v>
      </c>
      <c r="B1807" s="2">
        <v>0.28330371999999998</v>
      </c>
      <c r="C1807" s="2">
        <v>0.28503186899999999</v>
      </c>
      <c r="D1807" s="2">
        <v>0.27121147299999998</v>
      </c>
      <c r="E1807" s="2">
        <v>0.27293962199999999</v>
      </c>
      <c r="F1807">
        <v>226240000</v>
      </c>
      <c r="G1807" s="9">
        <f t="shared" si="86"/>
        <v>-4.2424246676823518</v>
      </c>
      <c r="H1807" s="10" t="str">
        <f t="shared" si="84"/>
        <v/>
      </c>
      <c r="I1807" s="2">
        <f t="shared" si="85"/>
        <v>-4.2424246676823518</v>
      </c>
    </row>
    <row r="1808" spans="1:9">
      <c r="A1808" t="s">
        <v>1812</v>
      </c>
      <c r="B1808" s="2">
        <v>0.272939712</v>
      </c>
      <c r="C1808" s="2">
        <v>0.27725808000000002</v>
      </c>
      <c r="D1808" s="2">
        <v>0.26948422</v>
      </c>
      <c r="E1808" s="2">
        <v>0.27466705400000002</v>
      </c>
      <c r="F1808">
        <v>199360000</v>
      </c>
      <c r="G1808" s="9">
        <f t="shared" si="86"/>
        <v>0.63289894935079405</v>
      </c>
      <c r="H1808" s="10">
        <f t="shared" si="84"/>
        <v>0.63289894935079405</v>
      </c>
      <c r="I1808" s="2" t="str">
        <f t="shared" si="85"/>
        <v/>
      </c>
    </row>
    <row r="1809" spans="1:9">
      <c r="A1809" t="s">
        <v>1813</v>
      </c>
      <c r="B1809" s="2">
        <v>0.27639421800000002</v>
      </c>
      <c r="C1809" s="2">
        <v>0.27898524099999999</v>
      </c>
      <c r="D1809" s="2">
        <v>0.26602931699999999</v>
      </c>
      <c r="E1809" s="2">
        <v>0.26689299900000002</v>
      </c>
      <c r="F1809">
        <v>132160000</v>
      </c>
      <c r="G1809" s="9">
        <f t="shared" si="86"/>
        <v>-2.8303558387457715</v>
      </c>
      <c r="H1809" s="10" t="str">
        <f t="shared" si="84"/>
        <v/>
      </c>
      <c r="I1809" s="2">
        <f t="shared" si="85"/>
        <v>-2.8303558387457715</v>
      </c>
    </row>
    <row r="1810" spans="1:9">
      <c r="A1810" t="s">
        <v>1814</v>
      </c>
      <c r="B1810" s="2">
        <v>0.26602941800000002</v>
      </c>
      <c r="C1810" s="2">
        <v>0.27121146699999998</v>
      </c>
      <c r="D1810" s="2">
        <v>0.26084737000000002</v>
      </c>
      <c r="E1810" s="2">
        <v>0.26775675999999998</v>
      </c>
      <c r="F1810">
        <v>203840000</v>
      </c>
      <c r="G1810" s="9">
        <f t="shared" si="86"/>
        <v>0.3236356904213748</v>
      </c>
      <c r="H1810" s="10">
        <f t="shared" si="84"/>
        <v>0.3236356904213748</v>
      </c>
      <c r="I1810" s="2" t="str">
        <f t="shared" si="85"/>
        <v/>
      </c>
    </row>
    <row r="1811" spans="1:9">
      <c r="A1811" t="s">
        <v>1815</v>
      </c>
      <c r="B1811" s="2">
        <v>0.26948422</v>
      </c>
      <c r="C1811" s="2">
        <v>0.27553073700000003</v>
      </c>
      <c r="D1811" s="2">
        <v>0.26775685399999999</v>
      </c>
      <c r="E1811" s="2">
        <v>0.27466705400000002</v>
      </c>
      <c r="F1811">
        <v>116480000</v>
      </c>
      <c r="G1811" s="9">
        <f t="shared" si="86"/>
        <v>2.5808102846777947</v>
      </c>
      <c r="H1811" s="10">
        <f t="shared" si="84"/>
        <v>2.5808102846777947</v>
      </c>
      <c r="I1811" s="2" t="str">
        <f t="shared" si="85"/>
        <v/>
      </c>
    </row>
    <row r="1812" spans="1:9">
      <c r="A1812" t="s">
        <v>1816</v>
      </c>
      <c r="B1812" s="2">
        <v>0.27466709700000003</v>
      </c>
      <c r="C1812" s="2">
        <v>0.28675935000000002</v>
      </c>
      <c r="D1812" s="2">
        <v>0.27466709700000003</v>
      </c>
      <c r="E1812" s="2">
        <v>0.28330385699999999</v>
      </c>
      <c r="F1812">
        <v>228480000</v>
      </c>
      <c r="G1812" s="9">
        <f t="shared" si="86"/>
        <v>3.1444626773475237</v>
      </c>
      <c r="H1812" s="10">
        <f t="shared" si="84"/>
        <v>3.1444626773475237</v>
      </c>
      <c r="I1812" s="2" t="str">
        <f t="shared" si="85"/>
        <v/>
      </c>
    </row>
    <row r="1813" spans="1:9">
      <c r="A1813" t="s">
        <v>1817</v>
      </c>
      <c r="B1813" s="2">
        <v>0.28330365800000001</v>
      </c>
      <c r="C1813" s="2">
        <v>0.28503180700000003</v>
      </c>
      <c r="D1813" s="2">
        <v>0.27812161099999999</v>
      </c>
      <c r="E1813" s="2">
        <v>0.28071263400000002</v>
      </c>
      <c r="F1813">
        <v>147840000</v>
      </c>
      <c r="G1813" s="9">
        <f t="shared" si="86"/>
        <v>-0.91464444834578296</v>
      </c>
      <c r="H1813" s="10" t="str">
        <f t="shared" si="84"/>
        <v/>
      </c>
      <c r="I1813" s="2">
        <f t="shared" si="85"/>
        <v>-0.91464444834578296</v>
      </c>
    </row>
    <row r="1814" spans="1:9">
      <c r="A1814" t="s">
        <v>1818</v>
      </c>
      <c r="B1814" s="2">
        <v>0.28126657300000002</v>
      </c>
      <c r="C1814" s="2">
        <v>0.28732501900000001</v>
      </c>
      <c r="D1814" s="2">
        <v>0.280401187</v>
      </c>
      <c r="E1814" s="2">
        <v>0.28386271000000002</v>
      </c>
      <c r="F1814">
        <v>137760000</v>
      </c>
      <c r="G1814" s="9">
        <f t="shared" si="86"/>
        <v>1.1221710811918788</v>
      </c>
      <c r="H1814" s="10">
        <f t="shared" si="84"/>
        <v>1.1221710811918788</v>
      </c>
      <c r="I1814" s="2" t="str">
        <f t="shared" si="85"/>
        <v/>
      </c>
    </row>
    <row r="1815" spans="1:9">
      <c r="A1815" t="s">
        <v>1819</v>
      </c>
      <c r="B1815" s="2">
        <v>0.283862489</v>
      </c>
      <c r="C1815" s="2">
        <v>0.28559404599999999</v>
      </c>
      <c r="D1815" s="2">
        <v>0.27693947000000002</v>
      </c>
      <c r="E1815" s="2">
        <v>0.28559404599999999</v>
      </c>
      <c r="F1815">
        <v>154560000</v>
      </c>
      <c r="G1815" s="9">
        <f t="shared" si="86"/>
        <v>0.60992019698535682</v>
      </c>
      <c r="H1815" s="10">
        <f t="shared" si="84"/>
        <v>0.60992019698535682</v>
      </c>
      <c r="I1815" s="2" t="str">
        <f t="shared" si="85"/>
        <v/>
      </c>
    </row>
    <row r="1816" spans="1:9">
      <c r="A1816" t="s">
        <v>1820</v>
      </c>
      <c r="B1816" s="2">
        <v>0.28559398400000002</v>
      </c>
      <c r="C1816" s="2">
        <v>0.29424777200000002</v>
      </c>
      <c r="D1816" s="2">
        <v>0.28559398400000002</v>
      </c>
      <c r="E1816" s="2">
        <v>0.289920866</v>
      </c>
      <c r="F1816">
        <v>256480000</v>
      </c>
      <c r="G1816" s="9">
        <f t="shared" si="86"/>
        <v>1.5150245814298275</v>
      </c>
      <c r="H1816" s="10">
        <f t="shared" si="84"/>
        <v>1.5150245814298275</v>
      </c>
      <c r="I1816" s="2" t="str">
        <f t="shared" si="85"/>
        <v/>
      </c>
    </row>
    <row r="1817" spans="1:9">
      <c r="A1817" t="s">
        <v>1821</v>
      </c>
      <c r="B1817" s="2">
        <v>0.28819008099999999</v>
      </c>
      <c r="C1817" s="2">
        <v>0.29597848199999999</v>
      </c>
      <c r="D1817" s="2">
        <v>0.28732469500000002</v>
      </c>
      <c r="E1817" s="2">
        <v>0.28905546700000001</v>
      </c>
      <c r="F1817">
        <v>143360000</v>
      </c>
      <c r="G1817" s="9">
        <f t="shared" si="86"/>
        <v>-0.29849490032910875</v>
      </c>
      <c r="H1817" s="10" t="str">
        <f t="shared" si="84"/>
        <v/>
      </c>
      <c r="I1817" s="2">
        <f t="shared" si="85"/>
        <v>-0.29849490032910875</v>
      </c>
    </row>
    <row r="1818" spans="1:9">
      <c r="A1818" t="s">
        <v>1822</v>
      </c>
      <c r="B1818" s="2">
        <v>0.28905546700000001</v>
      </c>
      <c r="C1818" s="2">
        <v>0.29078621500000001</v>
      </c>
      <c r="D1818" s="2">
        <v>0.28732469500000002</v>
      </c>
      <c r="E1818" s="2">
        <v>0.28905546700000001</v>
      </c>
      <c r="F1818">
        <v>90764800</v>
      </c>
      <c r="G1818" s="9">
        <f t="shared" si="86"/>
        <v>0</v>
      </c>
      <c r="H1818" s="10" t="str">
        <f t="shared" si="84"/>
        <v/>
      </c>
      <c r="I1818" s="2" t="str">
        <f t="shared" si="85"/>
        <v/>
      </c>
    </row>
    <row r="1819" spans="1:9">
      <c r="A1819" t="s">
        <v>1823</v>
      </c>
      <c r="B1819" s="2">
        <v>0.287324737</v>
      </c>
      <c r="C1819" s="2">
        <v>0.30203696499999999</v>
      </c>
      <c r="D1819" s="2">
        <v>0.287324737</v>
      </c>
      <c r="E1819" s="2">
        <v>0.29944083100000002</v>
      </c>
      <c r="F1819">
        <v>200480000</v>
      </c>
      <c r="G1819" s="9">
        <f t="shared" si="86"/>
        <v>3.5928619886646209</v>
      </c>
      <c r="H1819" s="10">
        <f t="shared" si="84"/>
        <v>3.5928619886646209</v>
      </c>
      <c r="I1819" s="2" t="str">
        <f t="shared" si="85"/>
        <v/>
      </c>
    </row>
    <row r="1820" spans="1:9">
      <c r="A1820" t="s">
        <v>1824</v>
      </c>
      <c r="B1820" s="2">
        <v>0.29944100299999998</v>
      </c>
      <c r="C1820" s="2">
        <v>0.30290252499999998</v>
      </c>
      <c r="D1820" s="2">
        <v>0.29251717300000002</v>
      </c>
      <c r="E1820" s="2">
        <v>0.29597869500000001</v>
      </c>
      <c r="F1820">
        <v>220640000</v>
      </c>
      <c r="G1820" s="9">
        <f t="shared" si="86"/>
        <v>-1.1562003713514957</v>
      </c>
      <c r="H1820" s="10" t="str">
        <f t="shared" si="84"/>
        <v/>
      </c>
      <c r="I1820" s="2">
        <f t="shared" si="85"/>
        <v>-1.1562003713514957</v>
      </c>
    </row>
    <row r="1821" spans="1:9">
      <c r="A1821" t="s">
        <v>1825</v>
      </c>
      <c r="B1821" s="2">
        <v>0.29597873699999999</v>
      </c>
      <c r="C1821" s="2">
        <v>0.29771029599999999</v>
      </c>
      <c r="D1821" s="2">
        <v>0.29078646499999999</v>
      </c>
      <c r="E1821" s="2">
        <v>0.292517215</v>
      </c>
      <c r="F1821">
        <v>145600000</v>
      </c>
      <c r="G1821" s="9">
        <f t="shared" si="86"/>
        <v>-1.1695030954846317</v>
      </c>
      <c r="H1821" s="10" t="str">
        <f t="shared" si="84"/>
        <v/>
      </c>
      <c r="I1821" s="2">
        <f t="shared" si="85"/>
        <v>-1.1695030954846317</v>
      </c>
    </row>
    <row r="1822" spans="1:9">
      <c r="A1822" t="s">
        <v>1826</v>
      </c>
      <c r="B1822" s="2">
        <v>0.29078621500000001</v>
      </c>
      <c r="C1822" s="2">
        <v>0.29771003899999998</v>
      </c>
      <c r="D1822" s="2">
        <v>0.28905546700000001</v>
      </c>
      <c r="E1822" s="2">
        <v>0.28905546700000001</v>
      </c>
      <c r="F1822">
        <v>179200000</v>
      </c>
      <c r="G1822" s="9">
        <f t="shared" si="86"/>
        <v>-1.1834339390931186</v>
      </c>
      <c r="H1822" s="10" t="str">
        <f t="shared" si="84"/>
        <v/>
      </c>
      <c r="I1822" s="2">
        <f t="shared" si="85"/>
        <v>-1.1834339390931186</v>
      </c>
    </row>
    <row r="1823" spans="1:9">
      <c r="A1823" t="s">
        <v>1827</v>
      </c>
      <c r="B1823" s="2">
        <v>0.29078621500000001</v>
      </c>
      <c r="C1823" s="2">
        <v>0.29251696300000002</v>
      </c>
      <c r="D1823" s="2">
        <v>0.28559394700000001</v>
      </c>
      <c r="E1823" s="2">
        <v>0.28905546700000001</v>
      </c>
      <c r="F1823">
        <v>82342400</v>
      </c>
      <c r="G1823" s="9">
        <f t="shared" si="86"/>
        <v>0</v>
      </c>
      <c r="H1823" s="10" t="str">
        <f t="shared" si="84"/>
        <v/>
      </c>
      <c r="I1823" s="2" t="str">
        <f t="shared" si="85"/>
        <v/>
      </c>
    </row>
    <row r="1824" spans="1:9">
      <c r="A1824" t="s">
        <v>1828</v>
      </c>
      <c r="B1824" s="2">
        <v>0.28905548800000003</v>
      </c>
      <c r="C1824" s="2">
        <v>0.29944080899999997</v>
      </c>
      <c r="D1824" s="2">
        <v>0.28732471599999998</v>
      </c>
      <c r="E1824" s="2">
        <v>0.29771006100000003</v>
      </c>
      <c r="F1824">
        <v>112000000</v>
      </c>
      <c r="G1824" s="9">
        <f t="shared" si="86"/>
        <v>2.994094555561551</v>
      </c>
      <c r="H1824" s="10">
        <f t="shared" si="84"/>
        <v>2.994094555561551</v>
      </c>
      <c r="I1824" s="2" t="str">
        <f t="shared" si="85"/>
        <v/>
      </c>
    </row>
    <row r="1825" spans="1:9">
      <c r="A1825" t="s">
        <v>1829</v>
      </c>
      <c r="B1825" s="2">
        <v>0.29944083100000002</v>
      </c>
      <c r="C1825" s="2">
        <v>0.30117160199999998</v>
      </c>
      <c r="D1825" s="2">
        <v>0.29424777699999999</v>
      </c>
      <c r="E1825" s="2">
        <v>0.29944083100000002</v>
      </c>
      <c r="F1825">
        <v>171360000</v>
      </c>
      <c r="G1825" s="9">
        <f t="shared" si="86"/>
        <v>0.58136093694193036</v>
      </c>
      <c r="H1825" s="10">
        <f t="shared" si="84"/>
        <v>0.58136093694193036</v>
      </c>
      <c r="I1825" s="2" t="str">
        <f t="shared" si="85"/>
        <v/>
      </c>
    </row>
    <row r="1826" spans="1:9">
      <c r="A1826" t="s">
        <v>1830</v>
      </c>
      <c r="B1826" s="2">
        <v>0.30290251499999998</v>
      </c>
      <c r="C1826" s="2">
        <v>0.31155709399999998</v>
      </c>
      <c r="D1826" s="2">
        <v>0.30117176499999998</v>
      </c>
      <c r="E1826" s="2">
        <v>0.30982634399999998</v>
      </c>
      <c r="F1826">
        <v>292320000</v>
      </c>
      <c r="G1826" s="9">
        <f t="shared" si="86"/>
        <v>3.4683022236202503</v>
      </c>
      <c r="H1826" s="10">
        <f t="shared" si="84"/>
        <v>3.4683022236202503</v>
      </c>
      <c r="I1826" s="2" t="str">
        <f t="shared" si="85"/>
        <v/>
      </c>
    </row>
    <row r="1827" spans="1:9">
      <c r="A1827" t="s">
        <v>1831</v>
      </c>
      <c r="B1827" s="2">
        <v>0.30809459</v>
      </c>
      <c r="C1827" s="2">
        <v>0.32540375999999999</v>
      </c>
      <c r="D1827" s="2">
        <v>0.30809459</v>
      </c>
      <c r="E1827" s="2">
        <v>0.32194223999999999</v>
      </c>
      <c r="F1827">
        <v>473760000</v>
      </c>
      <c r="G1827" s="9">
        <f t="shared" si="86"/>
        <v>3.9105441595373236</v>
      </c>
      <c r="H1827" s="10">
        <f t="shared" si="84"/>
        <v>3.9105441595373236</v>
      </c>
      <c r="I1827" s="2" t="str">
        <f t="shared" si="85"/>
        <v/>
      </c>
    </row>
    <row r="1828" spans="1:9">
      <c r="A1828" t="s">
        <v>1832</v>
      </c>
      <c r="B1828" s="2">
        <v>0.31848008700000002</v>
      </c>
      <c r="C1828" s="2">
        <v>0.32540391499999999</v>
      </c>
      <c r="D1828" s="2">
        <v>0.31501856499999997</v>
      </c>
      <c r="E1828" s="2">
        <v>0.32453852900000002</v>
      </c>
      <c r="F1828">
        <v>209440000</v>
      </c>
      <c r="G1828" s="9">
        <f t="shared" si="86"/>
        <v>0.8064455909855226</v>
      </c>
      <c r="H1828" s="10">
        <f t="shared" si="84"/>
        <v>0.8064455909855226</v>
      </c>
      <c r="I1828" s="2" t="str">
        <f t="shared" si="85"/>
        <v/>
      </c>
    </row>
    <row r="1829" spans="1:9">
      <c r="A1829" t="s">
        <v>1833</v>
      </c>
      <c r="B1829" s="2">
        <v>0.323673143</v>
      </c>
      <c r="C1829" s="2">
        <v>0.33059618499999999</v>
      </c>
      <c r="D1829" s="2">
        <v>0.32194239400000002</v>
      </c>
      <c r="E1829" s="2">
        <v>0.32453852900000002</v>
      </c>
      <c r="F1829">
        <v>207200000</v>
      </c>
      <c r="G1829" s="9">
        <f t="shared" si="86"/>
        <v>0</v>
      </c>
      <c r="H1829" s="10" t="str">
        <f t="shared" si="84"/>
        <v/>
      </c>
      <c r="I1829" s="2" t="str">
        <f t="shared" si="85"/>
        <v/>
      </c>
    </row>
    <row r="1830" spans="1:9">
      <c r="A1830" t="s">
        <v>1834</v>
      </c>
      <c r="B1830" s="2">
        <v>0.323673031</v>
      </c>
      <c r="C1830" s="2">
        <v>0.32540380200000002</v>
      </c>
      <c r="D1830" s="2">
        <v>0.31847997700000003</v>
      </c>
      <c r="E1830" s="2">
        <v>0.32021072499999997</v>
      </c>
      <c r="F1830">
        <v>144480000</v>
      </c>
      <c r="G1830" s="9">
        <f t="shared" si="86"/>
        <v>-1.3335254872003335</v>
      </c>
      <c r="H1830" s="10" t="str">
        <f t="shared" si="84"/>
        <v/>
      </c>
      <c r="I1830" s="2">
        <f t="shared" si="85"/>
        <v>-1.3335254872003335</v>
      </c>
    </row>
    <row r="1831" spans="1:9">
      <c r="A1831" t="s">
        <v>1835</v>
      </c>
      <c r="B1831" s="2">
        <v>0.32021076300000001</v>
      </c>
      <c r="C1831" s="2">
        <v>0.32713459</v>
      </c>
      <c r="D1831" s="2">
        <v>0.32021076300000001</v>
      </c>
      <c r="E1831" s="2">
        <v>0.32367306899999998</v>
      </c>
      <c r="F1831">
        <v>134400000</v>
      </c>
      <c r="G1831" s="9">
        <f t="shared" si="86"/>
        <v>1.0812704665029589</v>
      </c>
      <c r="H1831" s="10">
        <f t="shared" si="84"/>
        <v>1.0812704665029589</v>
      </c>
      <c r="I1831" s="2" t="str">
        <f t="shared" si="85"/>
        <v/>
      </c>
    </row>
    <row r="1832" spans="1:9">
      <c r="A1832" t="s">
        <v>1836</v>
      </c>
      <c r="B1832" s="2">
        <v>0.32540383099999998</v>
      </c>
      <c r="C1832" s="2">
        <v>0.32713457899999998</v>
      </c>
      <c r="D1832" s="2">
        <v>0.31328773500000001</v>
      </c>
      <c r="E1832" s="2">
        <v>0.31328773500000001</v>
      </c>
      <c r="F1832">
        <v>176960000</v>
      </c>
      <c r="G1832" s="9">
        <f t="shared" si="86"/>
        <v>-3.2085876134476816</v>
      </c>
      <c r="H1832" s="10" t="str">
        <f t="shared" si="84"/>
        <v/>
      </c>
      <c r="I1832" s="2">
        <f t="shared" si="85"/>
        <v>-3.2085876134476816</v>
      </c>
    </row>
    <row r="1833" spans="1:9">
      <c r="A1833" t="s">
        <v>1837</v>
      </c>
      <c r="B1833" s="2">
        <v>0.31501858500000002</v>
      </c>
      <c r="C1833" s="2">
        <v>0.31674933399999999</v>
      </c>
      <c r="D1833" s="2">
        <v>0.30809475600000003</v>
      </c>
      <c r="E1833" s="2">
        <v>0.31674933399999999</v>
      </c>
      <c r="F1833">
        <v>157920000</v>
      </c>
      <c r="G1833" s="9">
        <f t="shared" si="86"/>
        <v>1.1049264344804248</v>
      </c>
      <c r="H1833" s="10">
        <f t="shared" si="84"/>
        <v>1.1049264344804248</v>
      </c>
      <c r="I1833" s="2" t="str">
        <f t="shared" si="85"/>
        <v/>
      </c>
    </row>
    <row r="1834" spans="1:9">
      <c r="A1834" t="s">
        <v>1838</v>
      </c>
      <c r="B1834" s="2">
        <v>0.31674920499999998</v>
      </c>
      <c r="C1834" s="2">
        <v>0.32194228200000002</v>
      </c>
      <c r="D1834" s="2">
        <v>0.315018456</v>
      </c>
      <c r="E1834" s="2">
        <v>0.32021072499999997</v>
      </c>
      <c r="F1834">
        <v>98123200</v>
      </c>
      <c r="G1834" s="9">
        <f t="shared" si="86"/>
        <v>1.0927855652570939</v>
      </c>
      <c r="H1834" s="10">
        <f t="shared" si="84"/>
        <v>1.0927855652570939</v>
      </c>
      <c r="I1834" s="2" t="str">
        <f t="shared" si="85"/>
        <v/>
      </c>
    </row>
    <row r="1835" spans="1:9">
      <c r="A1835" t="s">
        <v>1839</v>
      </c>
      <c r="B1835" s="2">
        <v>0.31847994499999999</v>
      </c>
      <c r="C1835" s="2">
        <v>0.32021069299999999</v>
      </c>
      <c r="D1835" s="2">
        <v>0.30982615699999999</v>
      </c>
      <c r="E1835" s="2">
        <v>0.31155690600000002</v>
      </c>
      <c r="F1835">
        <v>181440000</v>
      </c>
      <c r="G1835" s="9">
        <f t="shared" si="86"/>
        <v>-2.7025387734904731</v>
      </c>
      <c r="H1835" s="10" t="str">
        <f t="shared" si="84"/>
        <v/>
      </c>
      <c r="I1835" s="2">
        <f t="shared" si="85"/>
        <v>-2.7025387734904731</v>
      </c>
    </row>
    <row r="1836" spans="1:9">
      <c r="A1836" t="s">
        <v>1840</v>
      </c>
      <c r="B1836" s="2">
        <v>0.31069163</v>
      </c>
      <c r="C1836" s="2">
        <v>0.32107697899999998</v>
      </c>
      <c r="D1836" s="2">
        <v>0.30809470999999999</v>
      </c>
      <c r="E1836" s="2">
        <v>0.31934544399999998</v>
      </c>
      <c r="F1836">
        <v>118720000</v>
      </c>
      <c r="G1836" s="9">
        <f t="shared" si="86"/>
        <v>2.499876539408167</v>
      </c>
      <c r="H1836" s="10">
        <f t="shared" si="84"/>
        <v>2.499876539408167</v>
      </c>
      <c r="I1836" s="2" t="str">
        <f t="shared" si="85"/>
        <v/>
      </c>
    </row>
    <row r="1837" spans="1:9">
      <c r="A1837" t="s">
        <v>1841</v>
      </c>
      <c r="B1837" s="2">
        <v>0.32021069299999999</v>
      </c>
      <c r="C1837" s="2">
        <v>0.32194224999999999</v>
      </c>
      <c r="D1837" s="2">
        <v>0.30982615699999999</v>
      </c>
      <c r="E1837" s="2">
        <v>0.31155690600000002</v>
      </c>
      <c r="F1837">
        <v>260960000</v>
      </c>
      <c r="G1837" s="9">
        <f t="shared" si="86"/>
        <v>-2.4389068785336909</v>
      </c>
      <c r="H1837" s="10" t="str">
        <f t="shared" si="84"/>
        <v/>
      </c>
      <c r="I1837" s="2">
        <f t="shared" si="85"/>
        <v>-2.4389068785336909</v>
      </c>
    </row>
    <row r="1838" spans="1:9">
      <c r="A1838" t="s">
        <v>1842</v>
      </c>
      <c r="B1838" s="2">
        <v>0.31155709399999998</v>
      </c>
      <c r="C1838" s="2">
        <v>0.315018615</v>
      </c>
      <c r="D1838" s="2">
        <v>0.30636403699999998</v>
      </c>
      <c r="E1838" s="2">
        <v>0.30982634399999998</v>
      </c>
      <c r="F1838">
        <v>272160000</v>
      </c>
      <c r="G1838" s="9">
        <f t="shared" si="86"/>
        <v>-0.55545615156418537</v>
      </c>
      <c r="H1838" s="10" t="str">
        <f t="shared" si="84"/>
        <v/>
      </c>
      <c r="I1838" s="2">
        <f t="shared" si="85"/>
        <v>-0.55545615156418537</v>
      </c>
    </row>
    <row r="1839" spans="1:9">
      <c r="A1839" t="s">
        <v>1843</v>
      </c>
      <c r="B1839" s="2">
        <v>0.307229321</v>
      </c>
      <c r="C1839" s="2">
        <v>0.30896085600000001</v>
      </c>
      <c r="D1839" s="2">
        <v>0.29771014499999998</v>
      </c>
      <c r="E1839" s="2">
        <v>0.30376779999999998</v>
      </c>
      <c r="F1839">
        <v>227360000</v>
      </c>
      <c r="G1839" s="9">
        <f t="shared" si="86"/>
        <v>-1.9554644455927865</v>
      </c>
      <c r="H1839" s="10" t="str">
        <f t="shared" si="84"/>
        <v/>
      </c>
      <c r="I1839" s="2">
        <f t="shared" si="85"/>
        <v>-1.9554644455927865</v>
      </c>
    </row>
    <row r="1840" spans="1:9">
      <c r="A1840" t="s">
        <v>1844</v>
      </c>
      <c r="B1840" s="2">
        <v>0.30463311100000001</v>
      </c>
      <c r="C1840" s="2">
        <v>0.30809463100000001</v>
      </c>
      <c r="D1840" s="2">
        <v>0.29944084199999998</v>
      </c>
      <c r="E1840" s="2">
        <v>0.30463311100000001</v>
      </c>
      <c r="F1840">
        <v>119179200</v>
      </c>
      <c r="G1840" s="9">
        <f t="shared" si="86"/>
        <v>0.28485935638999105</v>
      </c>
      <c r="H1840" s="10">
        <f t="shared" si="84"/>
        <v>0.28485935638999105</v>
      </c>
      <c r="I1840" s="2" t="str">
        <f t="shared" si="85"/>
        <v/>
      </c>
    </row>
    <row r="1841" spans="1:9">
      <c r="A1841" t="s">
        <v>1845</v>
      </c>
      <c r="B1841" s="2">
        <v>0.30463319100000003</v>
      </c>
      <c r="C1841" s="2">
        <v>0.30463319100000003</v>
      </c>
      <c r="D1841" s="2">
        <v>0.28992095899999998</v>
      </c>
      <c r="E1841" s="2">
        <v>0.29424786600000002</v>
      </c>
      <c r="F1841">
        <v>209440000</v>
      </c>
      <c r="G1841" s="9">
        <f t="shared" si="86"/>
        <v>-3.4090992164013274</v>
      </c>
      <c r="H1841" s="10" t="str">
        <f t="shared" si="84"/>
        <v/>
      </c>
      <c r="I1841" s="2">
        <f t="shared" si="85"/>
        <v>-3.4090992164013274</v>
      </c>
    </row>
    <row r="1842" spans="1:9">
      <c r="A1842" t="s">
        <v>1846</v>
      </c>
      <c r="B1842" s="2">
        <v>0.28905569399999997</v>
      </c>
      <c r="C1842" s="2">
        <v>0.29424796600000003</v>
      </c>
      <c r="D1842" s="2">
        <v>0.27693959299999998</v>
      </c>
      <c r="E1842" s="2">
        <v>0.28299725100000001</v>
      </c>
      <c r="F1842">
        <v>320320000</v>
      </c>
      <c r="G1842" s="9">
        <f t="shared" si="86"/>
        <v>-3.8235162595877648</v>
      </c>
      <c r="H1842" s="10" t="str">
        <f t="shared" si="84"/>
        <v/>
      </c>
      <c r="I1842" s="2">
        <f t="shared" si="85"/>
        <v>-3.8235162595877648</v>
      </c>
    </row>
    <row r="1843" spans="1:9">
      <c r="A1843" t="s">
        <v>1847</v>
      </c>
      <c r="B1843" s="2">
        <v>0.28213178900000002</v>
      </c>
      <c r="C1843" s="2">
        <v>0.28559409600000002</v>
      </c>
      <c r="D1843" s="2">
        <v>0.276939518</v>
      </c>
      <c r="E1843" s="2">
        <v>0.277804881</v>
      </c>
      <c r="F1843">
        <v>131040000</v>
      </c>
      <c r="G1843" s="9">
        <f t="shared" si="86"/>
        <v>-1.834777539941546</v>
      </c>
      <c r="H1843" s="10" t="str">
        <f t="shared" si="84"/>
        <v/>
      </c>
      <c r="I1843" s="2">
        <f t="shared" si="85"/>
        <v>-1.834777539941546</v>
      </c>
    </row>
    <row r="1844" spans="1:9">
      <c r="A1844" t="s">
        <v>1848</v>
      </c>
      <c r="B1844" s="2">
        <v>0.27693949099999998</v>
      </c>
      <c r="C1844" s="2">
        <v>0.28905558799999997</v>
      </c>
      <c r="D1844" s="2">
        <v>0.27347797000000001</v>
      </c>
      <c r="E1844" s="2">
        <v>0.28732481599999998</v>
      </c>
      <c r="F1844">
        <v>172480000</v>
      </c>
      <c r="G1844" s="9">
        <f t="shared" si="86"/>
        <v>3.4268422375199301</v>
      </c>
      <c r="H1844" s="10">
        <f t="shared" si="84"/>
        <v>3.4268422375199301</v>
      </c>
      <c r="I1844" s="2" t="str">
        <f t="shared" si="85"/>
        <v/>
      </c>
    </row>
    <row r="1845" spans="1:9">
      <c r="A1845" t="s">
        <v>1849</v>
      </c>
      <c r="B1845" s="2">
        <v>0.28732501900000001</v>
      </c>
      <c r="C1845" s="2">
        <v>0.29078654199999998</v>
      </c>
      <c r="D1845" s="2">
        <v>0.28126657300000002</v>
      </c>
      <c r="E1845" s="2">
        <v>0.28386271000000002</v>
      </c>
      <c r="F1845">
        <v>213920000</v>
      </c>
      <c r="G1845" s="9">
        <f t="shared" si="86"/>
        <v>-1.2049449985552119</v>
      </c>
      <c r="H1845" s="10" t="str">
        <f t="shared" si="84"/>
        <v/>
      </c>
      <c r="I1845" s="2">
        <f t="shared" si="85"/>
        <v>-1.2049449985552119</v>
      </c>
    </row>
    <row r="1846" spans="1:9">
      <c r="A1846" t="s">
        <v>1850</v>
      </c>
      <c r="B1846" s="2">
        <v>0.28213167</v>
      </c>
      <c r="C1846" s="2">
        <v>0.28559397600000003</v>
      </c>
      <c r="D1846" s="2">
        <v>0.26828480500000002</v>
      </c>
      <c r="E1846" s="2">
        <v>0.27347788200000001</v>
      </c>
      <c r="F1846">
        <v>371840000</v>
      </c>
      <c r="G1846" s="9">
        <f t="shared" si="86"/>
        <v>-3.658398103787571</v>
      </c>
      <c r="H1846" s="10" t="str">
        <f t="shared" si="84"/>
        <v/>
      </c>
      <c r="I1846" s="2">
        <f t="shared" si="85"/>
        <v>-3.658398103787571</v>
      </c>
    </row>
    <row r="1847" spans="1:9">
      <c r="A1847" t="s">
        <v>1851</v>
      </c>
      <c r="B1847" s="2">
        <v>0.27520879799999998</v>
      </c>
      <c r="C1847" s="2">
        <v>0.28040106999999997</v>
      </c>
      <c r="D1847" s="2">
        <v>0.27174649099999998</v>
      </c>
      <c r="E1847" s="2">
        <v>0.276939571</v>
      </c>
      <c r="F1847">
        <v>217280000</v>
      </c>
      <c r="G1847" s="9">
        <f t="shared" si="86"/>
        <v>1.2658021828617168</v>
      </c>
      <c r="H1847" s="10">
        <f t="shared" si="84"/>
        <v>1.2658021828617168</v>
      </c>
      <c r="I1847" s="2" t="str">
        <f t="shared" si="85"/>
        <v/>
      </c>
    </row>
    <row r="1848" spans="1:9">
      <c r="A1848" t="s">
        <v>1852</v>
      </c>
      <c r="B1848" s="2">
        <v>0.27520868399999998</v>
      </c>
      <c r="C1848" s="2">
        <v>0.28040095300000001</v>
      </c>
      <c r="D1848" s="2">
        <v>0.26655410899999998</v>
      </c>
      <c r="E1848" s="2">
        <v>0.26828485699999999</v>
      </c>
      <c r="F1848">
        <v>181440000</v>
      </c>
      <c r="G1848" s="9">
        <f t="shared" si="86"/>
        <v>-3.1251272502332319</v>
      </c>
      <c r="H1848" s="10" t="str">
        <f t="shared" si="84"/>
        <v/>
      </c>
      <c r="I1848" s="2">
        <f t="shared" si="85"/>
        <v>-3.1251272502332319</v>
      </c>
    </row>
    <row r="1849" spans="1:9">
      <c r="A1849" t="s">
        <v>1853</v>
      </c>
      <c r="B1849" s="2">
        <v>0.27174639699999997</v>
      </c>
      <c r="C1849" s="2">
        <v>0.27347795499999999</v>
      </c>
      <c r="D1849" s="2">
        <v>0.26655412699999997</v>
      </c>
      <c r="E1849" s="2">
        <v>0.27174639699999997</v>
      </c>
      <c r="F1849">
        <v>147840000</v>
      </c>
      <c r="G1849" s="9">
        <f t="shared" si="86"/>
        <v>1.2902479993494322</v>
      </c>
      <c r="H1849" s="10">
        <f t="shared" si="84"/>
        <v>1.2902479993494322</v>
      </c>
      <c r="I1849" s="2" t="str">
        <f t="shared" si="85"/>
        <v/>
      </c>
    </row>
    <row r="1850" spans="1:9">
      <c r="A1850" t="s">
        <v>1854</v>
      </c>
      <c r="B1850" s="2">
        <v>0.27347785499999999</v>
      </c>
      <c r="C1850" s="2">
        <v>0.28905546700000001</v>
      </c>
      <c r="D1850" s="2">
        <v>0.27001554999999999</v>
      </c>
      <c r="E1850" s="2">
        <v>0.28905546700000001</v>
      </c>
      <c r="F1850">
        <v>190400000</v>
      </c>
      <c r="G1850" s="9">
        <f t="shared" si="86"/>
        <v>6.3695674316521069</v>
      </c>
      <c r="H1850" s="10">
        <f t="shared" si="84"/>
        <v>6.3695674316521069</v>
      </c>
      <c r="I1850" s="2" t="str">
        <f t="shared" si="85"/>
        <v/>
      </c>
    </row>
    <row r="1851" spans="1:9">
      <c r="A1851" t="s">
        <v>1855</v>
      </c>
      <c r="B1851" s="2">
        <v>0.28905561899999999</v>
      </c>
      <c r="C1851" s="2">
        <v>0.29338250399999999</v>
      </c>
      <c r="D1851" s="2">
        <v>0.28213179100000002</v>
      </c>
      <c r="E1851" s="2">
        <v>0.28213179100000002</v>
      </c>
      <c r="F1851">
        <v>163520000</v>
      </c>
      <c r="G1851" s="9">
        <f t="shared" si="86"/>
        <v>-2.3952759212127233</v>
      </c>
      <c r="H1851" s="10" t="str">
        <f t="shared" si="84"/>
        <v/>
      </c>
      <c r="I1851" s="2">
        <f t="shared" si="85"/>
        <v>-2.3952759212127233</v>
      </c>
    </row>
    <row r="1852" spans="1:9">
      <c r="A1852" t="s">
        <v>1856</v>
      </c>
      <c r="B1852" s="2">
        <v>0.28213196000000001</v>
      </c>
      <c r="C1852" s="2">
        <v>0.28905579199999998</v>
      </c>
      <c r="D1852" s="2">
        <v>0.275208913</v>
      </c>
      <c r="E1852" s="2">
        <v>0.28386271000000002</v>
      </c>
      <c r="F1852">
        <v>202720000</v>
      </c>
      <c r="G1852" s="9">
        <f t="shared" si="86"/>
        <v>0.61351434160072993</v>
      </c>
      <c r="H1852" s="10">
        <f t="shared" si="84"/>
        <v>0.61351434160072993</v>
      </c>
      <c r="I1852" s="2" t="str">
        <f t="shared" si="85"/>
        <v/>
      </c>
    </row>
    <row r="1853" spans="1:9">
      <c r="A1853" t="s">
        <v>1857</v>
      </c>
      <c r="B1853" s="2">
        <v>0.28905558799999997</v>
      </c>
      <c r="C1853" s="2">
        <v>0.29078633700000001</v>
      </c>
      <c r="D1853" s="2">
        <v>0.28386250899999999</v>
      </c>
      <c r="E1853" s="2">
        <v>0.28732481599999998</v>
      </c>
      <c r="F1853">
        <v>148960000</v>
      </c>
      <c r="G1853" s="9">
        <f t="shared" si="86"/>
        <v>1.2196410018068116</v>
      </c>
      <c r="H1853" s="10">
        <f t="shared" si="84"/>
        <v>1.2196410018068116</v>
      </c>
      <c r="I1853" s="2" t="str">
        <f t="shared" si="85"/>
        <v/>
      </c>
    </row>
    <row r="1854" spans="1:9">
      <c r="A1854" t="s">
        <v>1858</v>
      </c>
      <c r="B1854" s="2">
        <v>0.28905546700000001</v>
      </c>
      <c r="C1854" s="2">
        <v>0.29251696300000002</v>
      </c>
      <c r="D1854" s="2">
        <v>0.28559394700000001</v>
      </c>
      <c r="E1854" s="2">
        <v>0.28905546700000001</v>
      </c>
      <c r="F1854">
        <v>173600000</v>
      </c>
      <c r="G1854" s="9">
        <f t="shared" si="86"/>
        <v>0.60233258793769751</v>
      </c>
      <c r="H1854" s="10">
        <f t="shared" si="84"/>
        <v>0.60233258793769751</v>
      </c>
      <c r="I1854" s="2" t="str">
        <f t="shared" si="85"/>
        <v/>
      </c>
    </row>
    <row r="1855" spans="1:9">
      <c r="A1855" t="s">
        <v>1859</v>
      </c>
      <c r="B1855" s="2">
        <v>0.28905556700000001</v>
      </c>
      <c r="C1855" s="2">
        <v>0.29078631599999999</v>
      </c>
      <c r="D1855" s="2">
        <v>0.283862489</v>
      </c>
      <c r="E1855" s="2">
        <v>0.28559404599999999</v>
      </c>
      <c r="F1855">
        <v>143360000</v>
      </c>
      <c r="G1855" s="9">
        <f t="shared" si="86"/>
        <v>-1.1974936976369384</v>
      </c>
      <c r="H1855" s="10" t="str">
        <f t="shared" si="84"/>
        <v/>
      </c>
      <c r="I1855" s="2">
        <f t="shared" si="85"/>
        <v>-1.1974936976369384</v>
      </c>
    </row>
    <row r="1856" spans="1:9">
      <c r="A1856" t="s">
        <v>1860</v>
      </c>
      <c r="B1856" s="2">
        <v>0.28040089899999998</v>
      </c>
      <c r="C1856" s="2">
        <v>0.28732472399999998</v>
      </c>
      <c r="D1856" s="2">
        <v>0.27001557700000001</v>
      </c>
      <c r="E1856" s="2">
        <v>0.27347788200000001</v>
      </c>
      <c r="F1856">
        <v>188160000</v>
      </c>
      <c r="G1856" s="9">
        <f t="shared" si="86"/>
        <v>-4.2424427853793505</v>
      </c>
      <c r="H1856" s="10" t="str">
        <f t="shared" si="84"/>
        <v/>
      </c>
      <c r="I1856" s="2">
        <f t="shared" si="85"/>
        <v>-4.2424427853793505</v>
      </c>
    </row>
    <row r="1857" spans="1:9">
      <c r="A1857" t="s">
        <v>1861</v>
      </c>
      <c r="B1857" s="2">
        <v>0.27520863000000001</v>
      </c>
      <c r="C1857" s="2">
        <v>0.276939402</v>
      </c>
      <c r="D1857" s="2">
        <v>0.26655405700000001</v>
      </c>
      <c r="E1857" s="2">
        <v>0.27347788200000001</v>
      </c>
      <c r="F1857">
        <v>232960000</v>
      </c>
      <c r="G1857" s="9">
        <f t="shared" si="86"/>
        <v>0</v>
      </c>
      <c r="H1857" s="10" t="str">
        <f t="shared" si="84"/>
        <v/>
      </c>
      <c r="I1857" s="2" t="str">
        <f t="shared" si="85"/>
        <v/>
      </c>
    </row>
    <row r="1858" spans="1:9">
      <c r="A1858" t="s">
        <v>1862</v>
      </c>
      <c r="B1858" s="2">
        <v>0.27520879799999998</v>
      </c>
      <c r="C1858" s="2">
        <v>0.28213184200000002</v>
      </c>
      <c r="D1858" s="2">
        <v>0.27174649099999998</v>
      </c>
      <c r="E1858" s="2">
        <v>0.276939571</v>
      </c>
      <c r="F1858">
        <v>170240000</v>
      </c>
      <c r="G1858" s="9">
        <f t="shared" si="86"/>
        <v>1.2658021828617168</v>
      </c>
      <c r="H1858" s="10">
        <f t="shared" ref="H1858:H1921" si="87">IF(G1858&gt;0,G1858,"")</f>
        <v>1.2658021828617168</v>
      </c>
      <c r="I1858" s="2" t="str">
        <f t="shared" ref="I1858:I1921" si="88">IF(G1858&lt;0,G1858,"")</f>
        <v/>
      </c>
    </row>
    <row r="1859" spans="1:9">
      <c r="A1859" t="s">
        <v>1863</v>
      </c>
      <c r="B1859" s="2">
        <v>0.277804895</v>
      </c>
      <c r="C1859" s="2">
        <v>0.28732485899999999</v>
      </c>
      <c r="D1859" s="2">
        <v>0.277804895</v>
      </c>
      <c r="E1859" s="2">
        <v>0.27867028100000002</v>
      </c>
      <c r="F1859">
        <v>212329600</v>
      </c>
      <c r="G1859" s="9">
        <f t="shared" si="86"/>
        <v>0.62494138838686364</v>
      </c>
      <c r="H1859" s="10">
        <f t="shared" si="87"/>
        <v>0.62494138838686364</v>
      </c>
      <c r="I1859" s="2" t="str">
        <f t="shared" si="88"/>
        <v/>
      </c>
    </row>
    <row r="1860" spans="1:9">
      <c r="A1860" t="s">
        <v>1864</v>
      </c>
      <c r="B1860" s="2">
        <v>0.27867026299999997</v>
      </c>
      <c r="C1860" s="2">
        <v>0.28040101200000001</v>
      </c>
      <c r="D1860" s="2">
        <v>0.27174643399999998</v>
      </c>
      <c r="E1860" s="2">
        <v>0.27520874099999998</v>
      </c>
      <c r="F1860">
        <v>215040000</v>
      </c>
      <c r="G1860" s="9">
        <f t="shared" ref="G1860:G1923" si="89">(E1860-E1859)/E1859*100</f>
        <v>-1.242163314860274</v>
      </c>
      <c r="H1860" s="10" t="str">
        <f t="shared" si="87"/>
        <v/>
      </c>
      <c r="I1860" s="2">
        <f t="shared" si="88"/>
        <v>-1.242163314860274</v>
      </c>
    </row>
    <row r="1861" spans="1:9">
      <c r="A1861" t="s">
        <v>1865</v>
      </c>
      <c r="B1861" s="2">
        <v>0.27953553599999997</v>
      </c>
      <c r="C1861" s="2">
        <v>0.28040089899999998</v>
      </c>
      <c r="D1861" s="2">
        <v>0.27001557700000001</v>
      </c>
      <c r="E1861" s="2">
        <v>0.27347788200000001</v>
      </c>
      <c r="F1861">
        <v>178080000</v>
      </c>
      <c r="G1861" s="9">
        <f t="shared" si="89"/>
        <v>-0.62892588139123595</v>
      </c>
      <c r="H1861" s="10" t="str">
        <f t="shared" si="87"/>
        <v/>
      </c>
      <c r="I1861" s="2">
        <f t="shared" si="88"/>
        <v>-0.62892588139123595</v>
      </c>
    </row>
    <row r="1862" spans="1:9">
      <c r="A1862" t="s">
        <v>1866</v>
      </c>
      <c r="B1862" s="2">
        <v>0.275208746</v>
      </c>
      <c r="C1862" s="2">
        <v>0.27867026700000003</v>
      </c>
      <c r="D1862" s="2">
        <v>0.27347799699999997</v>
      </c>
      <c r="E1862" s="2">
        <v>0.277804881</v>
      </c>
      <c r="F1862">
        <v>107643200</v>
      </c>
      <c r="G1862" s="9">
        <f t="shared" si="89"/>
        <v>1.5822116832102706</v>
      </c>
      <c r="H1862" s="10">
        <f t="shared" si="87"/>
        <v>1.5822116832102706</v>
      </c>
      <c r="I1862" s="2" t="str">
        <f t="shared" si="88"/>
        <v/>
      </c>
    </row>
    <row r="1863" spans="1:9">
      <c r="A1863" t="s">
        <v>1867</v>
      </c>
      <c r="B1863" s="2">
        <v>0.27867034200000002</v>
      </c>
      <c r="C1863" s="2">
        <v>0.28386261400000001</v>
      </c>
      <c r="D1863" s="2">
        <v>0.27693959299999998</v>
      </c>
      <c r="E1863" s="2">
        <v>0.28299725100000001</v>
      </c>
      <c r="F1863">
        <v>150080000</v>
      </c>
      <c r="G1863" s="9">
        <f t="shared" si="89"/>
        <v>1.8690708317684317</v>
      </c>
      <c r="H1863" s="10">
        <f t="shared" si="87"/>
        <v>1.8690708317684317</v>
      </c>
      <c r="I1863" s="2" t="str">
        <f t="shared" si="88"/>
        <v/>
      </c>
    </row>
    <row r="1864" spans="1:9">
      <c r="A1864" t="s">
        <v>1868</v>
      </c>
      <c r="B1864" s="2">
        <v>0.28386250899999999</v>
      </c>
      <c r="C1864" s="2">
        <v>0.28905558799999997</v>
      </c>
      <c r="D1864" s="2">
        <v>0.28213176000000001</v>
      </c>
      <c r="E1864" s="2">
        <v>0.28732481599999998</v>
      </c>
      <c r="F1864">
        <v>175840000</v>
      </c>
      <c r="G1864" s="9">
        <f t="shared" si="89"/>
        <v>1.5291897658751383</v>
      </c>
      <c r="H1864" s="10">
        <f t="shared" si="87"/>
        <v>1.5291897658751383</v>
      </c>
      <c r="I1864" s="2" t="str">
        <f t="shared" si="88"/>
        <v/>
      </c>
    </row>
    <row r="1865" spans="1:9">
      <c r="A1865" t="s">
        <v>1869</v>
      </c>
      <c r="B1865" s="2">
        <v>0.28905546700000001</v>
      </c>
      <c r="C1865" s="2">
        <v>0.29078621500000001</v>
      </c>
      <c r="D1865" s="2">
        <v>0.28732469500000002</v>
      </c>
      <c r="E1865" s="2">
        <v>0.28905546700000001</v>
      </c>
      <c r="F1865">
        <v>126560000</v>
      </c>
      <c r="G1865" s="9">
        <f t="shared" si="89"/>
        <v>0.60233258793769751</v>
      </c>
      <c r="H1865" s="10">
        <f t="shared" si="87"/>
        <v>0.60233258793769751</v>
      </c>
      <c r="I1865" s="2" t="str">
        <f t="shared" si="88"/>
        <v/>
      </c>
    </row>
    <row r="1866" spans="1:9">
      <c r="A1866" t="s">
        <v>1870</v>
      </c>
      <c r="B1866" s="2">
        <v>0.28905572400000001</v>
      </c>
      <c r="C1866" s="2">
        <v>0.29078647400000002</v>
      </c>
      <c r="D1866" s="2">
        <v>0.28559420200000002</v>
      </c>
      <c r="E1866" s="2">
        <v>0.28645956500000003</v>
      </c>
      <c r="F1866">
        <v>99164800</v>
      </c>
      <c r="G1866" s="9">
        <f t="shared" si="89"/>
        <v>-0.89806362320072752</v>
      </c>
      <c r="H1866" s="10" t="str">
        <f t="shared" si="87"/>
        <v/>
      </c>
      <c r="I1866" s="2">
        <f t="shared" si="88"/>
        <v>-0.89806362320072752</v>
      </c>
    </row>
    <row r="1867" spans="1:9">
      <c r="A1867" t="s">
        <v>1871</v>
      </c>
      <c r="B1867" s="2">
        <v>0.28559426900000001</v>
      </c>
      <c r="C1867" s="2">
        <v>0.28732501900000001</v>
      </c>
      <c r="D1867" s="2">
        <v>0.280401187</v>
      </c>
      <c r="E1867" s="2">
        <v>0.28386271000000002</v>
      </c>
      <c r="F1867">
        <v>89992000</v>
      </c>
      <c r="G1867" s="9">
        <f t="shared" si="89"/>
        <v>-0.90653457495825229</v>
      </c>
      <c r="H1867" s="10" t="str">
        <f t="shared" si="87"/>
        <v/>
      </c>
      <c r="I1867" s="2">
        <f t="shared" si="88"/>
        <v>-0.90653457495825229</v>
      </c>
    </row>
    <row r="1868" spans="1:9">
      <c r="A1868" t="s">
        <v>1872</v>
      </c>
      <c r="B1868" s="2">
        <v>0.28213196000000001</v>
      </c>
      <c r="C1868" s="2">
        <v>0.28559426900000001</v>
      </c>
      <c r="D1868" s="2">
        <v>0.280401187</v>
      </c>
      <c r="E1868" s="2">
        <v>0.28386271000000002</v>
      </c>
      <c r="F1868">
        <v>82196800</v>
      </c>
      <c r="G1868" s="9">
        <f t="shared" si="89"/>
        <v>0</v>
      </c>
      <c r="H1868" s="10" t="str">
        <f t="shared" si="87"/>
        <v/>
      </c>
      <c r="I1868" s="2" t="str">
        <f t="shared" si="88"/>
        <v/>
      </c>
    </row>
    <row r="1869" spans="1:9">
      <c r="A1869" t="s">
        <v>1873</v>
      </c>
      <c r="B1869" s="2">
        <v>0.28386239000000002</v>
      </c>
      <c r="C1869" s="2">
        <v>0.29251696300000002</v>
      </c>
      <c r="D1869" s="2">
        <v>0.28213164200000002</v>
      </c>
      <c r="E1869" s="2">
        <v>0.28905546700000001</v>
      </c>
      <c r="F1869">
        <v>124320000</v>
      </c>
      <c r="G1869" s="9">
        <f t="shared" si="89"/>
        <v>1.8293198849542416</v>
      </c>
      <c r="H1869" s="10">
        <f t="shared" si="87"/>
        <v>1.8293198849542416</v>
      </c>
      <c r="I1869" s="2" t="str">
        <f t="shared" si="88"/>
        <v/>
      </c>
    </row>
    <row r="1870" spans="1:9">
      <c r="A1870" t="s">
        <v>1874</v>
      </c>
      <c r="B1870" s="2">
        <v>0.289921029</v>
      </c>
      <c r="C1870" s="2">
        <v>0.29857560799999999</v>
      </c>
      <c r="D1870" s="2">
        <v>0.28905566599999999</v>
      </c>
      <c r="E1870" s="2">
        <v>0.29078641500000002</v>
      </c>
      <c r="F1870">
        <v>224000000</v>
      </c>
      <c r="G1870" s="9">
        <f t="shared" si="89"/>
        <v>0.59882901297971636</v>
      </c>
      <c r="H1870" s="10">
        <f t="shared" si="87"/>
        <v>0.59882901297971636</v>
      </c>
      <c r="I1870" s="2" t="str">
        <f t="shared" si="88"/>
        <v/>
      </c>
    </row>
    <row r="1871" spans="1:9">
      <c r="A1871" t="s">
        <v>1875</v>
      </c>
      <c r="B1871" s="2">
        <v>0.29078621500000001</v>
      </c>
      <c r="C1871" s="2">
        <v>0.29251696300000002</v>
      </c>
      <c r="D1871" s="2">
        <v>0.28732469500000002</v>
      </c>
      <c r="E1871" s="2">
        <v>0.28905546700000001</v>
      </c>
      <c r="F1871">
        <v>70459200</v>
      </c>
      <c r="G1871" s="9">
        <f t="shared" si="89"/>
        <v>-0.59526439706614553</v>
      </c>
      <c r="H1871" s="10" t="str">
        <f t="shared" si="87"/>
        <v/>
      </c>
      <c r="I1871" s="2">
        <f t="shared" si="88"/>
        <v>-0.59526439706614553</v>
      </c>
    </row>
    <row r="1872" spans="1:9">
      <c r="A1872" t="s">
        <v>1876</v>
      </c>
      <c r="B1872" s="2">
        <v>0.28819018099999999</v>
      </c>
      <c r="C1872" s="2">
        <v>0.28905556700000001</v>
      </c>
      <c r="D1872" s="2">
        <v>0.28559404599999999</v>
      </c>
      <c r="E1872" s="2">
        <v>0.28559404599999999</v>
      </c>
      <c r="F1872">
        <v>107038400</v>
      </c>
      <c r="G1872" s="9">
        <f t="shared" si="89"/>
        <v>-1.1974936976369384</v>
      </c>
      <c r="H1872" s="10" t="str">
        <f t="shared" si="87"/>
        <v/>
      </c>
      <c r="I1872" s="2">
        <f t="shared" si="88"/>
        <v>-1.1974936976369384</v>
      </c>
    </row>
    <row r="1873" spans="1:9">
      <c r="A1873" t="s">
        <v>1877</v>
      </c>
      <c r="B1873" s="2">
        <v>0.28559409800000002</v>
      </c>
      <c r="C1873" s="2">
        <v>0.28559409800000002</v>
      </c>
      <c r="D1873" s="2">
        <v>0.28040101899999997</v>
      </c>
      <c r="E1873" s="2">
        <v>0.28213179100000002</v>
      </c>
      <c r="F1873">
        <v>76372800</v>
      </c>
      <c r="G1873" s="9">
        <f t="shared" si="89"/>
        <v>-1.2122994328810235</v>
      </c>
      <c r="H1873" s="10" t="str">
        <f t="shared" si="87"/>
        <v/>
      </c>
      <c r="I1873" s="2">
        <f t="shared" si="88"/>
        <v>-1.2122994328810235</v>
      </c>
    </row>
    <row r="1874" spans="1:9">
      <c r="A1874" t="s">
        <v>1878</v>
      </c>
      <c r="B1874" s="2">
        <v>0.28040109200000002</v>
      </c>
      <c r="C1874" s="2">
        <v>0.28386261400000001</v>
      </c>
      <c r="D1874" s="2">
        <v>0.27867034200000002</v>
      </c>
      <c r="E1874" s="2">
        <v>0.28299725100000001</v>
      </c>
      <c r="F1874">
        <v>95905600</v>
      </c>
      <c r="G1874" s="9">
        <f t="shared" si="89"/>
        <v>0.30675734802250076</v>
      </c>
      <c r="H1874" s="10">
        <f t="shared" si="87"/>
        <v>0.30675734802250076</v>
      </c>
      <c r="I1874" s="2" t="str">
        <f t="shared" si="88"/>
        <v/>
      </c>
    </row>
    <row r="1875" spans="1:9">
      <c r="A1875" t="s">
        <v>1879</v>
      </c>
      <c r="B1875" s="2">
        <v>0.27867015000000001</v>
      </c>
      <c r="C1875" s="2">
        <v>0.28213167</v>
      </c>
      <c r="D1875" s="2">
        <v>0.27347788200000001</v>
      </c>
      <c r="E1875" s="2">
        <v>0.27347788200000001</v>
      </c>
      <c r="F1875">
        <v>174720000</v>
      </c>
      <c r="G1875" s="9">
        <f t="shared" si="89"/>
        <v>-3.3637673038739164</v>
      </c>
      <c r="H1875" s="10" t="str">
        <f t="shared" si="87"/>
        <v/>
      </c>
      <c r="I1875" s="2">
        <f t="shared" si="88"/>
        <v>-3.3637673038739164</v>
      </c>
    </row>
    <row r="1876" spans="1:9">
      <c r="A1876" t="s">
        <v>1880</v>
      </c>
      <c r="B1876" s="2">
        <v>0.273477992</v>
      </c>
      <c r="C1876" s="2">
        <v>0.27867026299999997</v>
      </c>
      <c r="D1876" s="2">
        <v>0.273477992</v>
      </c>
      <c r="E1876" s="2">
        <v>0.27520874099999998</v>
      </c>
      <c r="F1876">
        <v>82980800</v>
      </c>
      <c r="G1876" s="9">
        <f t="shared" si="89"/>
        <v>0.63290639350496858</v>
      </c>
      <c r="H1876" s="10">
        <f t="shared" si="87"/>
        <v>0.63290639350496858</v>
      </c>
      <c r="I1876" s="2" t="str">
        <f t="shared" si="88"/>
        <v/>
      </c>
    </row>
    <row r="1877" spans="1:9">
      <c r="A1877" t="s">
        <v>1881</v>
      </c>
      <c r="B1877" s="2">
        <v>0.27867024299999998</v>
      </c>
      <c r="C1877" s="2">
        <v>0.28040099099999999</v>
      </c>
      <c r="D1877" s="2">
        <v>0.27693949400000001</v>
      </c>
      <c r="E1877" s="2">
        <v>0.28040099099999999</v>
      </c>
      <c r="F1877">
        <v>71400000</v>
      </c>
      <c r="G1877" s="9">
        <f t="shared" si="89"/>
        <v>1.8866588252732894</v>
      </c>
      <c r="H1877" s="10">
        <f t="shared" si="87"/>
        <v>1.8866588252732894</v>
      </c>
      <c r="I1877" s="2" t="str">
        <f t="shared" si="88"/>
        <v/>
      </c>
    </row>
    <row r="1878" spans="1:9">
      <c r="A1878" t="s">
        <v>1882</v>
      </c>
      <c r="B1878" s="2">
        <v>0.28095580399999998</v>
      </c>
      <c r="C1878" s="2">
        <v>0.28702623300000002</v>
      </c>
      <c r="D1878" s="2">
        <v>0.27748745699999999</v>
      </c>
      <c r="E1878" s="2">
        <v>0.28615915800000002</v>
      </c>
      <c r="F1878">
        <v>74760000</v>
      </c>
      <c r="G1878" s="9">
        <f t="shared" si="89"/>
        <v>2.0535473071848154</v>
      </c>
      <c r="H1878" s="10">
        <f t="shared" si="87"/>
        <v>2.0535473071848154</v>
      </c>
      <c r="I1878" s="2" t="str">
        <f t="shared" si="88"/>
        <v/>
      </c>
    </row>
    <row r="1879" spans="1:9">
      <c r="A1879" t="s">
        <v>1883</v>
      </c>
      <c r="B1879" s="2">
        <v>0.28789328800000002</v>
      </c>
      <c r="C1879" s="2">
        <v>0.29136165800000002</v>
      </c>
      <c r="D1879" s="2">
        <v>0.27922158800000002</v>
      </c>
      <c r="E1879" s="2">
        <v>0.280955762</v>
      </c>
      <c r="F1879">
        <v>193760000</v>
      </c>
      <c r="G1879" s="9">
        <f t="shared" si="89"/>
        <v>-1.8183573212778414</v>
      </c>
      <c r="H1879" s="10" t="str">
        <f t="shared" si="87"/>
        <v/>
      </c>
      <c r="I1879" s="2">
        <f t="shared" si="88"/>
        <v>-1.8183573212778414</v>
      </c>
    </row>
    <row r="1880" spans="1:9">
      <c r="A1880" t="s">
        <v>1884</v>
      </c>
      <c r="B1880" s="2">
        <v>0.280955803</v>
      </c>
      <c r="C1880" s="2">
        <v>0.28269</v>
      </c>
      <c r="D1880" s="2">
        <v>0.27401908600000002</v>
      </c>
      <c r="E1880" s="2">
        <v>0.27575326</v>
      </c>
      <c r="F1880">
        <v>174720000</v>
      </c>
      <c r="G1880" s="9">
        <f t="shared" si="89"/>
        <v>-1.8517157160136826</v>
      </c>
      <c r="H1880" s="10" t="str">
        <f t="shared" si="87"/>
        <v/>
      </c>
      <c r="I1880" s="2">
        <f t="shared" si="88"/>
        <v>-1.8517157160136826</v>
      </c>
    </row>
    <row r="1881" spans="1:9">
      <c r="A1881" t="s">
        <v>1885</v>
      </c>
      <c r="B1881" s="2">
        <v>0.27401899000000002</v>
      </c>
      <c r="C1881" s="2">
        <v>0.27575316300000002</v>
      </c>
      <c r="D1881" s="2">
        <v>0.26708146500000002</v>
      </c>
      <c r="E1881" s="2">
        <v>0.27054983399999999</v>
      </c>
      <c r="F1881">
        <v>249760000</v>
      </c>
      <c r="G1881" s="9">
        <f t="shared" si="89"/>
        <v>-1.8869862136897353</v>
      </c>
      <c r="H1881" s="10" t="str">
        <f t="shared" si="87"/>
        <v/>
      </c>
      <c r="I1881" s="2">
        <f t="shared" si="88"/>
        <v>-1.8869862136897353</v>
      </c>
    </row>
    <row r="1882" spans="1:9">
      <c r="A1882" t="s">
        <v>1886</v>
      </c>
      <c r="B1882" s="2">
        <v>0.27228397500000001</v>
      </c>
      <c r="C1882" s="2">
        <v>0.27401895799999998</v>
      </c>
      <c r="D1882" s="2">
        <v>0.26881560700000001</v>
      </c>
      <c r="E1882" s="2">
        <v>0.26881560700000001</v>
      </c>
      <c r="F1882">
        <v>81737600</v>
      </c>
      <c r="G1882" s="9">
        <f t="shared" si="89"/>
        <v>-0.64100094772188154</v>
      </c>
      <c r="H1882" s="10" t="str">
        <f t="shared" si="87"/>
        <v/>
      </c>
      <c r="I1882" s="2">
        <f t="shared" si="88"/>
        <v>-0.64100094772188154</v>
      </c>
    </row>
    <row r="1883" spans="1:9">
      <c r="A1883" t="s">
        <v>1887</v>
      </c>
      <c r="B1883" s="2">
        <v>0.26708153400000001</v>
      </c>
      <c r="C1883" s="2">
        <v>0.269682806</v>
      </c>
      <c r="D1883" s="2">
        <v>0.25927693200000002</v>
      </c>
      <c r="E1883" s="2">
        <v>0.26361316400000001</v>
      </c>
      <c r="F1883">
        <v>183680000</v>
      </c>
      <c r="G1883" s="9">
        <f t="shared" si="89"/>
        <v>-1.935320295595784</v>
      </c>
      <c r="H1883" s="10" t="str">
        <f t="shared" si="87"/>
        <v/>
      </c>
      <c r="I1883" s="2">
        <f t="shared" si="88"/>
        <v>-1.935320295595784</v>
      </c>
    </row>
    <row r="1884" spans="1:9">
      <c r="A1884" t="s">
        <v>1888</v>
      </c>
      <c r="B1884" s="2">
        <v>0.26361318299999997</v>
      </c>
      <c r="C1884" s="2">
        <v>0.27054992300000003</v>
      </c>
      <c r="D1884" s="2">
        <v>0.26187901000000002</v>
      </c>
      <c r="E1884" s="2">
        <v>0.26968282500000001</v>
      </c>
      <c r="F1884">
        <v>142240000</v>
      </c>
      <c r="G1884" s="9">
        <f t="shared" si="89"/>
        <v>2.302487822649101</v>
      </c>
      <c r="H1884" s="10">
        <f t="shared" si="87"/>
        <v>2.302487822649101</v>
      </c>
      <c r="I1884" s="2" t="str">
        <f t="shared" si="88"/>
        <v/>
      </c>
    </row>
    <row r="1885" spans="1:9">
      <c r="A1885" t="s">
        <v>1889</v>
      </c>
      <c r="B1885" s="2">
        <v>0.27054986800000003</v>
      </c>
      <c r="C1885" s="2">
        <v>0.27575319799999998</v>
      </c>
      <c r="D1885" s="2">
        <v>0.267081499</v>
      </c>
      <c r="E1885" s="2">
        <v>0.267081499</v>
      </c>
      <c r="F1885">
        <v>135520000</v>
      </c>
      <c r="G1885" s="9">
        <f t="shared" si="89"/>
        <v>-0.96458719608859578</v>
      </c>
      <c r="H1885" s="10" t="str">
        <f t="shared" si="87"/>
        <v/>
      </c>
      <c r="I1885" s="2">
        <f t="shared" si="88"/>
        <v>-0.96458719608859578</v>
      </c>
    </row>
    <row r="1886" spans="1:9">
      <c r="A1886" t="s">
        <v>1890</v>
      </c>
      <c r="B1886" s="2">
        <v>0.26708136100000002</v>
      </c>
      <c r="C1886" s="2">
        <v>0.27401888299999999</v>
      </c>
      <c r="D1886" s="2">
        <v>0.26708136100000002</v>
      </c>
      <c r="E1886" s="2">
        <v>0.27315178499999998</v>
      </c>
      <c r="F1886">
        <v>85780800</v>
      </c>
      <c r="G1886" s="9">
        <f t="shared" si="89"/>
        <v>2.2728216004209187</v>
      </c>
      <c r="H1886" s="10">
        <f t="shared" si="87"/>
        <v>2.2728216004209187</v>
      </c>
      <c r="I1886" s="2" t="str">
        <f t="shared" si="88"/>
        <v/>
      </c>
    </row>
    <row r="1887" spans="1:9">
      <c r="A1887" t="s">
        <v>1891</v>
      </c>
      <c r="B1887" s="2">
        <v>0.27228410199999997</v>
      </c>
      <c r="C1887" s="2">
        <v>0.27748745600000002</v>
      </c>
      <c r="D1887" s="2">
        <v>0.27054992900000002</v>
      </c>
      <c r="E1887" s="2">
        <v>0.27575326</v>
      </c>
      <c r="F1887">
        <v>83955200</v>
      </c>
      <c r="G1887" s="9">
        <f t="shared" si="89"/>
        <v>0.95239172608739131</v>
      </c>
      <c r="H1887" s="10">
        <f t="shared" si="87"/>
        <v>0.95239172608739131</v>
      </c>
      <c r="I1887" s="2" t="str">
        <f t="shared" si="88"/>
        <v/>
      </c>
    </row>
    <row r="1888" spans="1:9">
      <c r="A1888" t="s">
        <v>1892</v>
      </c>
      <c r="B1888" s="2">
        <v>0.277487394</v>
      </c>
      <c r="C1888" s="2">
        <v>0.28789326500000001</v>
      </c>
      <c r="D1888" s="2">
        <v>0.27575319700000001</v>
      </c>
      <c r="E1888" s="2">
        <v>0.28789326500000001</v>
      </c>
      <c r="F1888">
        <v>123200000</v>
      </c>
      <c r="G1888" s="9">
        <f t="shared" si="89"/>
        <v>4.4024882969651964</v>
      </c>
      <c r="H1888" s="10">
        <f t="shared" si="87"/>
        <v>4.4024882969651964</v>
      </c>
      <c r="I1888" s="2" t="str">
        <f t="shared" si="88"/>
        <v/>
      </c>
    </row>
    <row r="1889" spans="1:9">
      <c r="A1889" t="s">
        <v>1893</v>
      </c>
      <c r="B1889" s="2">
        <v>0.28789325599999999</v>
      </c>
      <c r="C1889" s="2">
        <v>0.29482999399999998</v>
      </c>
      <c r="D1889" s="2">
        <v>0.28615908299999998</v>
      </c>
      <c r="E1889" s="2">
        <v>0.29482999399999998</v>
      </c>
      <c r="F1889">
        <v>229600000</v>
      </c>
      <c r="G1889" s="9">
        <f t="shared" si="89"/>
        <v>2.40947942981576</v>
      </c>
      <c r="H1889" s="10">
        <f t="shared" si="87"/>
        <v>2.40947942981576</v>
      </c>
      <c r="I1889" s="2" t="str">
        <f t="shared" si="88"/>
        <v/>
      </c>
    </row>
    <row r="1890" spans="1:9">
      <c r="A1890" t="s">
        <v>1894</v>
      </c>
      <c r="B1890" s="2">
        <v>0.291361486</v>
      </c>
      <c r="C1890" s="2">
        <v>0.29482985299999998</v>
      </c>
      <c r="D1890" s="2">
        <v>0.287893118</v>
      </c>
      <c r="E1890" s="2">
        <v>0.28962731400000002</v>
      </c>
      <c r="F1890">
        <v>133280000</v>
      </c>
      <c r="G1890" s="9">
        <f t="shared" si="89"/>
        <v>-1.7646372844955387</v>
      </c>
      <c r="H1890" s="10" t="str">
        <f t="shared" si="87"/>
        <v/>
      </c>
      <c r="I1890" s="2">
        <f t="shared" si="88"/>
        <v>-1.7646372844955387</v>
      </c>
    </row>
    <row r="1891" spans="1:9">
      <c r="A1891" t="s">
        <v>1895</v>
      </c>
      <c r="B1891" s="2">
        <v>0.28962743600000002</v>
      </c>
      <c r="C1891" s="2">
        <v>0.30003330700000003</v>
      </c>
      <c r="D1891" s="2">
        <v>0.28962743600000002</v>
      </c>
      <c r="E1891" s="2">
        <v>0.29829913400000002</v>
      </c>
      <c r="F1891">
        <v>175840000</v>
      </c>
      <c r="G1891" s="9">
        <f t="shared" si="89"/>
        <v>2.9941305881115881</v>
      </c>
      <c r="H1891" s="10">
        <f t="shared" si="87"/>
        <v>2.9941305881115881</v>
      </c>
      <c r="I1891" s="2" t="str">
        <f t="shared" si="88"/>
        <v/>
      </c>
    </row>
    <row r="1892" spans="1:9">
      <c r="A1892" t="s">
        <v>1896</v>
      </c>
      <c r="B1892" s="2">
        <v>0.29656404800000002</v>
      </c>
      <c r="C1892" s="2">
        <v>0.30523574399999998</v>
      </c>
      <c r="D1892" s="2">
        <v>0.29656404800000002</v>
      </c>
      <c r="E1892" s="2">
        <v>0.30523574399999998</v>
      </c>
      <c r="F1892">
        <v>164640000</v>
      </c>
      <c r="G1892" s="9">
        <f t="shared" si="89"/>
        <v>2.3253872403129248</v>
      </c>
      <c r="H1892" s="10">
        <f t="shared" si="87"/>
        <v>2.3253872403129248</v>
      </c>
      <c r="I1892" s="2" t="str">
        <f t="shared" si="88"/>
        <v/>
      </c>
    </row>
    <row r="1893" spans="1:9">
      <c r="A1893" t="s">
        <v>1897</v>
      </c>
      <c r="B1893" s="2">
        <v>0.30350157100000003</v>
      </c>
      <c r="C1893" s="2">
        <v>0.31390746200000003</v>
      </c>
      <c r="D1893" s="2">
        <v>0.30176739899999999</v>
      </c>
      <c r="E1893" s="2">
        <v>0.30523574399999998</v>
      </c>
      <c r="F1893">
        <v>311360000</v>
      </c>
      <c r="G1893" s="9">
        <f t="shared" si="89"/>
        <v>0</v>
      </c>
      <c r="H1893" s="10" t="str">
        <f t="shared" si="87"/>
        <v/>
      </c>
      <c r="I1893" s="2" t="str">
        <f t="shared" si="88"/>
        <v/>
      </c>
    </row>
    <row r="1894" spans="1:9">
      <c r="A1894" t="s">
        <v>1898</v>
      </c>
      <c r="B1894" s="2">
        <v>0.30697000800000002</v>
      </c>
      <c r="C1894" s="2">
        <v>0.31564170499999999</v>
      </c>
      <c r="D1894" s="2">
        <v>0.305235812</v>
      </c>
      <c r="E1894" s="2">
        <v>0.312173337</v>
      </c>
      <c r="F1894">
        <v>258720000</v>
      </c>
      <c r="G1894" s="9">
        <f t="shared" si="89"/>
        <v>2.2728638884442121</v>
      </c>
      <c r="H1894" s="10">
        <f t="shared" si="87"/>
        <v>2.2728638884442121</v>
      </c>
      <c r="I1894" s="2" t="str">
        <f t="shared" si="88"/>
        <v/>
      </c>
    </row>
    <row r="1895" spans="1:9">
      <c r="A1895" t="s">
        <v>1899</v>
      </c>
      <c r="B1895" s="2">
        <v>0.31217352300000001</v>
      </c>
      <c r="C1895" s="2">
        <v>0.31390772</v>
      </c>
      <c r="D1895" s="2">
        <v>0.30003344999999998</v>
      </c>
      <c r="E1895" s="2">
        <v>0.30176764700000003</v>
      </c>
      <c r="F1895">
        <v>269920000</v>
      </c>
      <c r="G1895" s="9">
        <f t="shared" si="89"/>
        <v>-3.3333051758997492</v>
      </c>
      <c r="H1895" s="10" t="str">
        <f t="shared" si="87"/>
        <v/>
      </c>
      <c r="I1895" s="2">
        <f t="shared" si="88"/>
        <v>-3.3333051758997492</v>
      </c>
    </row>
    <row r="1896" spans="1:9">
      <c r="A1896" t="s">
        <v>1900</v>
      </c>
      <c r="B1896" s="2">
        <v>0.30176739600000002</v>
      </c>
      <c r="C1896" s="2">
        <v>0.310439091</v>
      </c>
      <c r="D1896" s="2">
        <v>0.29829902800000002</v>
      </c>
      <c r="E1896" s="2">
        <v>0.30870410799999998</v>
      </c>
      <c r="F1896">
        <v>176960000</v>
      </c>
      <c r="G1896" s="9">
        <f t="shared" si="89"/>
        <v>2.2986098970377524</v>
      </c>
      <c r="H1896" s="10">
        <f t="shared" si="87"/>
        <v>2.2986098970377524</v>
      </c>
      <c r="I1896" s="2" t="str">
        <f t="shared" si="88"/>
        <v/>
      </c>
    </row>
    <row r="1897" spans="1:9">
      <c r="A1897" t="s">
        <v>1901</v>
      </c>
      <c r="B1897" s="2">
        <v>0.312173337</v>
      </c>
      <c r="C1897" s="2">
        <v>0.31390753300000002</v>
      </c>
      <c r="D1897" s="2">
        <v>0.30697000800000002</v>
      </c>
      <c r="E1897" s="2">
        <v>0.312173337</v>
      </c>
      <c r="F1897">
        <v>148960000</v>
      </c>
      <c r="G1897" s="9">
        <f t="shared" si="89"/>
        <v>1.1238039631140957</v>
      </c>
      <c r="H1897" s="10">
        <f t="shared" si="87"/>
        <v>1.1238039631140957</v>
      </c>
      <c r="I1897" s="2" t="str">
        <f t="shared" si="88"/>
        <v/>
      </c>
    </row>
    <row r="1898" spans="1:9">
      <c r="A1898" t="s">
        <v>1902</v>
      </c>
      <c r="B1898" s="2">
        <v>0.31390756399999997</v>
      </c>
      <c r="C1898" s="2">
        <v>0.31911010499999998</v>
      </c>
      <c r="D1898" s="2">
        <v>0.31217336800000001</v>
      </c>
      <c r="E1898" s="2">
        <v>0.31390756399999997</v>
      </c>
      <c r="F1898">
        <v>292420800</v>
      </c>
      <c r="G1898" s="9">
        <f t="shared" si="89"/>
        <v>0.55553335101132517</v>
      </c>
      <c r="H1898" s="10">
        <f t="shared" si="87"/>
        <v>0.55553335101132517</v>
      </c>
      <c r="I1898" s="2" t="str">
        <f t="shared" si="88"/>
        <v/>
      </c>
    </row>
    <row r="1899" spans="1:9">
      <c r="A1899" t="s">
        <v>1903</v>
      </c>
      <c r="B1899" s="2">
        <v>0.31390764100000002</v>
      </c>
      <c r="C1899" s="2">
        <v>0.317375988</v>
      </c>
      <c r="D1899" s="2">
        <v>0.31217344499999999</v>
      </c>
      <c r="E1899" s="2">
        <v>0.317375988</v>
      </c>
      <c r="F1899">
        <v>122080000</v>
      </c>
      <c r="G1899" s="9">
        <f t="shared" si="89"/>
        <v>1.1049188989915597</v>
      </c>
      <c r="H1899" s="10">
        <f t="shared" si="87"/>
        <v>1.1049188989915597</v>
      </c>
      <c r="I1899" s="2" t="str">
        <f t="shared" si="88"/>
        <v/>
      </c>
    </row>
    <row r="1900" spans="1:9">
      <c r="A1900" t="s">
        <v>1904</v>
      </c>
      <c r="B1900" s="2">
        <v>0.31217326299999998</v>
      </c>
      <c r="C1900" s="2">
        <v>0.31390745799999997</v>
      </c>
      <c r="D1900" s="2">
        <v>0.306969936</v>
      </c>
      <c r="E1900" s="2">
        <v>0.30870410799999998</v>
      </c>
      <c r="F1900">
        <v>107374400</v>
      </c>
      <c r="G1900" s="9">
        <f t="shared" si="89"/>
        <v>-2.7323680202296909</v>
      </c>
      <c r="H1900" s="10" t="str">
        <f t="shared" si="87"/>
        <v/>
      </c>
      <c r="I1900" s="2">
        <f t="shared" si="88"/>
        <v>-2.7323680202296909</v>
      </c>
    </row>
    <row r="1901" spans="1:9">
      <c r="A1901" t="s">
        <v>1905</v>
      </c>
      <c r="B1901" s="2">
        <v>0.31043928900000001</v>
      </c>
      <c r="C1901" s="2">
        <v>0.31043928900000001</v>
      </c>
      <c r="D1901" s="2">
        <v>0.30697013099999998</v>
      </c>
      <c r="E1901" s="2">
        <v>0.31043928900000001</v>
      </c>
      <c r="F1901">
        <v>95390400</v>
      </c>
      <c r="G1901" s="9">
        <f t="shared" si="89"/>
        <v>0.56208549061486091</v>
      </c>
      <c r="H1901" s="10">
        <f t="shared" si="87"/>
        <v>0.56208549061486091</v>
      </c>
      <c r="I1901" s="2" t="str">
        <f t="shared" si="88"/>
        <v/>
      </c>
    </row>
    <row r="1902" spans="1:9">
      <c r="A1902" t="s">
        <v>1906</v>
      </c>
      <c r="B1902" s="2">
        <v>0.30783715699999997</v>
      </c>
      <c r="C1902" s="2">
        <v>0.31043921600000002</v>
      </c>
      <c r="D1902" s="2">
        <v>0.305235863</v>
      </c>
      <c r="E1902" s="2">
        <v>0.30610296100000001</v>
      </c>
      <c r="F1902">
        <v>78601600</v>
      </c>
      <c r="G1902" s="9">
        <f t="shared" si="89"/>
        <v>-1.3968360815309044</v>
      </c>
      <c r="H1902" s="10" t="str">
        <f t="shared" si="87"/>
        <v/>
      </c>
      <c r="I1902" s="2">
        <f t="shared" si="88"/>
        <v>-1.3968360815309044</v>
      </c>
    </row>
    <row r="1903" spans="1:9">
      <c r="A1903" t="s">
        <v>1907</v>
      </c>
      <c r="B1903" s="2">
        <v>0.30523587000000002</v>
      </c>
      <c r="C1903" s="2">
        <v>0.31217339599999999</v>
      </c>
      <c r="D1903" s="2">
        <v>0.30436879500000003</v>
      </c>
      <c r="E1903" s="2">
        <v>0.31130629799999998</v>
      </c>
      <c r="F1903">
        <v>123592000</v>
      </c>
      <c r="G1903" s="9">
        <f t="shared" si="89"/>
        <v>1.6998649679837545</v>
      </c>
      <c r="H1903" s="10">
        <f t="shared" si="87"/>
        <v>1.6998649679837545</v>
      </c>
      <c r="I1903" s="2" t="str">
        <f t="shared" si="88"/>
        <v/>
      </c>
    </row>
    <row r="1904" spans="1:9">
      <c r="A1904" t="s">
        <v>1908</v>
      </c>
      <c r="B1904" s="2">
        <v>0.31564182099999999</v>
      </c>
      <c r="C1904" s="2">
        <v>0.31824309200000001</v>
      </c>
      <c r="D1904" s="2">
        <v>0.31217345099999999</v>
      </c>
      <c r="E1904" s="2">
        <v>0.316508919</v>
      </c>
      <c r="F1904">
        <v>195563200</v>
      </c>
      <c r="G1904" s="9">
        <f t="shared" si="89"/>
        <v>1.6712225333777277</v>
      </c>
      <c r="H1904" s="10">
        <f t="shared" si="87"/>
        <v>1.6712225333777277</v>
      </c>
      <c r="I1904" s="2" t="str">
        <f t="shared" si="88"/>
        <v/>
      </c>
    </row>
    <row r="1905" spans="1:9">
      <c r="A1905" t="s">
        <v>1909</v>
      </c>
      <c r="B1905" s="2">
        <v>0.317375878</v>
      </c>
      <c r="C1905" s="2">
        <v>0.317375878</v>
      </c>
      <c r="D1905" s="2">
        <v>0.312173337</v>
      </c>
      <c r="E1905" s="2">
        <v>0.312173337</v>
      </c>
      <c r="F1905">
        <v>71388800</v>
      </c>
      <c r="G1905" s="9">
        <f t="shared" si="89"/>
        <v>-1.3698135312262731</v>
      </c>
      <c r="H1905" s="10" t="str">
        <f t="shared" si="87"/>
        <v/>
      </c>
      <c r="I1905" s="2">
        <f t="shared" si="88"/>
        <v>-1.3698135312262731</v>
      </c>
    </row>
    <row r="1906" spans="1:9">
      <c r="A1906" t="s">
        <v>1910</v>
      </c>
      <c r="B1906" s="2">
        <v>0.312173337</v>
      </c>
      <c r="C1906" s="2">
        <v>0.31564170499999999</v>
      </c>
      <c r="D1906" s="2">
        <v>0.30870418100000002</v>
      </c>
      <c r="E1906" s="2">
        <v>0.312173337</v>
      </c>
      <c r="F1906">
        <v>74715200</v>
      </c>
      <c r="G1906" s="9">
        <f t="shared" si="89"/>
        <v>0</v>
      </c>
      <c r="H1906" s="10" t="str">
        <f t="shared" si="87"/>
        <v/>
      </c>
      <c r="I1906" s="2" t="str">
        <f t="shared" si="88"/>
        <v/>
      </c>
    </row>
    <row r="1907" spans="1:9">
      <c r="A1907" t="s">
        <v>1911</v>
      </c>
      <c r="B1907" s="2">
        <v>0.30870410799999998</v>
      </c>
      <c r="C1907" s="2">
        <v>0.31477453300000002</v>
      </c>
      <c r="D1907" s="2">
        <v>0.30870410799999998</v>
      </c>
      <c r="E1907" s="2">
        <v>0.30870410799999998</v>
      </c>
      <c r="F1907">
        <v>83619200</v>
      </c>
      <c r="G1907" s="9">
        <f t="shared" si="89"/>
        <v>-1.1113149615337001</v>
      </c>
      <c r="H1907" s="10" t="str">
        <f t="shared" si="87"/>
        <v/>
      </c>
      <c r="I1907" s="2">
        <f t="shared" si="88"/>
        <v>-1.1113149615337001</v>
      </c>
    </row>
    <row r="1908" spans="1:9">
      <c r="A1908" t="s">
        <v>1912</v>
      </c>
      <c r="B1908" s="2">
        <v>0.31043920899999999</v>
      </c>
      <c r="C1908" s="2">
        <v>0.320844293</v>
      </c>
      <c r="D1908" s="2">
        <v>0.308704225</v>
      </c>
      <c r="E1908" s="2">
        <v>0.320844293</v>
      </c>
      <c r="F1908">
        <v>162568000</v>
      </c>
      <c r="G1908" s="9">
        <f t="shared" si="89"/>
        <v>3.9326282629190108</v>
      </c>
      <c r="H1908" s="10">
        <f t="shared" si="87"/>
        <v>3.9326282629190108</v>
      </c>
      <c r="I1908" s="2" t="str">
        <f t="shared" si="88"/>
        <v/>
      </c>
    </row>
    <row r="1909" spans="1:9">
      <c r="A1909" t="s">
        <v>1913</v>
      </c>
      <c r="B1909" s="2">
        <v>0.31911013700000002</v>
      </c>
      <c r="C1909" s="2">
        <v>0.32431346700000002</v>
      </c>
      <c r="D1909" s="2">
        <v>0.31737594099999999</v>
      </c>
      <c r="E1909" s="2">
        <v>0.32171219600000001</v>
      </c>
      <c r="F1909">
        <v>143449600</v>
      </c>
      <c r="G1909" s="9">
        <f t="shared" si="89"/>
        <v>0.27050598029493489</v>
      </c>
      <c r="H1909" s="10">
        <f t="shared" si="87"/>
        <v>0.27050598029493489</v>
      </c>
      <c r="I1909" s="2" t="str">
        <f t="shared" si="88"/>
        <v/>
      </c>
    </row>
    <row r="1910" spans="1:9">
      <c r="A1910" t="s">
        <v>1914</v>
      </c>
      <c r="B1910" s="2">
        <v>0.320844293</v>
      </c>
      <c r="C1910" s="2">
        <v>0.32431344899999998</v>
      </c>
      <c r="D1910" s="2">
        <v>0.31911012</v>
      </c>
      <c r="E1910" s="2">
        <v>0.320844293</v>
      </c>
      <c r="F1910">
        <v>114688000</v>
      </c>
      <c r="G1910" s="9">
        <f t="shared" si="89"/>
        <v>-0.26977621948780678</v>
      </c>
      <c r="H1910" s="10" t="str">
        <f t="shared" si="87"/>
        <v/>
      </c>
      <c r="I1910" s="2">
        <f t="shared" si="88"/>
        <v>-0.26977621948780678</v>
      </c>
    </row>
    <row r="1911" spans="1:9">
      <c r="A1911" t="s">
        <v>1915</v>
      </c>
      <c r="B1911" s="2">
        <v>0.32257914500000001</v>
      </c>
      <c r="C1911" s="2">
        <v>0.325180415</v>
      </c>
      <c r="D1911" s="2">
        <v>0.32084416300000002</v>
      </c>
      <c r="E1911" s="2">
        <v>0.32257914500000001</v>
      </c>
      <c r="F1911">
        <v>94539200</v>
      </c>
      <c r="G1911" s="9">
        <f t="shared" si="89"/>
        <v>0.54071462009767113</v>
      </c>
      <c r="H1911" s="10">
        <f t="shared" si="87"/>
        <v>0.54071462009767113</v>
      </c>
      <c r="I1911" s="2" t="str">
        <f t="shared" si="88"/>
        <v/>
      </c>
    </row>
    <row r="1912" spans="1:9">
      <c r="A1912" t="s">
        <v>1916</v>
      </c>
      <c r="B1912" s="2">
        <v>0.32257928400000002</v>
      </c>
      <c r="C1912" s="2">
        <v>0.327781826</v>
      </c>
      <c r="D1912" s="2">
        <v>0.319977226</v>
      </c>
      <c r="E1912" s="2">
        <v>0.327781826</v>
      </c>
      <c r="F1912">
        <v>104451200</v>
      </c>
      <c r="G1912" s="9">
        <f t="shared" si="89"/>
        <v>1.6128386105059538</v>
      </c>
      <c r="H1912" s="10">
        <f t="shared" si="87"/>
        <v>1.6128386105059538</v>
      </c>
      <c r="I1912" s="2" t="str">
        <f t="shared" si="88"/>
        <v/>
      </c>
    </row>
    <row r="1913" spans="1:9">
      <c r="A1913" t="s">
        <v>1917</v>
      </c>
      <c r="B1913" s="2">
        <v>0.32691458800000001</v>
      </c>
      <c r="C1913" s="2">
        <v>0.32951585799999999</v>
      </c>
      <c r="D1913" s="2">
        <v>0.31997708800000002</v>
      </c>
      <c r="E1913" s="2">
        <v>0.32257914500000001</v>
      </c>
      <c r="F1913">
        <v>156553600</v>
      </c>
      <c r="G1913" s="9">
        <f t="shared" si="89"/>
        <v>-1.587239006960681</v>
      </c>
      <c r="H1913" s="10" t="str">
        <f t="shared" si="87"/>
        <v/>
      </c>
      <c r="I1913" s="2">
        <f t="shared" si="88"/>
        <v>-1.587239006960681</v>
      </c>
    </row>
    <row r="1914" spans="1:9">
      <c r="A1914" t="s">
        <v>1918</v>
      </c>
      <c r="B1914" s="2">
        <v>0.32257925100000001</v>
      </c>
      <c r="C1914" s="2">
        <v>0.32257925100000001</v>
      </c>
      <c r="D1914" s="2">
        <v>0.31390755300000001</v>
      </c>
      <c r="E1914" s="2">
        <v>0.31824299700000003</v>
      </c>
      <c r="F1914">
        <v>105604800</v>
      </c>
      <c r="G1914" s="9">
        <f t="shared" si="89"/>
        <v>-1.3442121312585114</v>
      </c>
      <c r="H1914" s="10" t="str">
        <f t="shared" si="87"/>
        <v/>
      </c>
      <c r="I1914" s="2">
        <f t="shared" si="88"/>
        <v>-1.3442121312585114</v>
      </c>
    </row>
    <row r="1915" spans="1:9">
      <c r="A1915" t="s">
        <v>1919</v>
      </c>
      <c r="B1915" s="2">
        <v>0.31564173699999998</v>
      </c>
      <c r="C1915" s="2">
        <v>0.31911010499999998</v>
      </c>
      <c r="D1915" s="2">
        <v>0.31217336800000001</v>
      </c>
      <c r="E1915" s="2">
        <v>0.31390756399999997</v>
      </c>
      <c r="F1915">
        <v>105392000</v>
      </c>
      <c r="G1915" s="9">
        <f t="shared" si="89"/>
        <v>-1.3623027186361165</v>
      </c>
      <c r="H1915" s="10" t="str">
        <f t="shared" si="87"/>
        <v/>
      </c>
      <c r="I1915" s="2">
        <f t="shared" si="88"/>
        <v>-1.3623027186361165</v>
      </c>
    </row>
    <row r="1916" spans="1:9">
      <c r="A1916" t="s">
        <v>1920</v>
      </c>
      <c r="B1916" s="2">
        <v>0.31564176599999999</v>
      </c>
      <c r="C1916" s="2">
        <v>0.31564176599999999</v>
      </c>
      <c r="D1916" s="2">
        <v>0.31130629900000001</v>
      </c>
      <c r="E1916" s="2">
        <v>0.31304049499999997</v>
      </c>
      <c r="F1916">
        <v>73628800</v>
      </c>
      <c r="G1916" s="9">
        <f t="shared" si="89"/>
        <v>-0.27621793783854093</v>
      </c>
      <c r="H1916" s="10" t="str">
        <f t="shared" si="87"/>
        <v/>
      </c>
      <c r="I1916" s="2">
        <f t="shared" si="88"/>
        <v>-0.27621793783854093</v>
      </c>
    </row>
    <row r="1917" spans="1:9">
      <c r="A1917" t="s">
        <v>1921</v>
      </c>
      <c r="B1917" s="2">
        <v>0.31217346200000001</v>
      </c>
      <c r="C1917" s="2">
        <v>0.31390765900000001</v>
      </c>
      <c r="D1917" s="2">
        <v>0.30870430500000001</v>
      </c>
      <c r="E1917" s="2">
        <v>0.31043928900000001</v>
      </c>
      <c r="F1917">
        <v>100900800</v>
      </c>
      <c r="G1917" s="9">
        <f t="shared" si="89"/>
        <v>-0.83094872438147882</v>
      </c>
      <c r="H1917" s="10" t="str">
        <f t="shared" si="87"/>
        <v/>
      </c>
      <c r="I1917" s="2">
        <f t="shared" si="88"/>
        <v>-0.83094872438147882</v>
      </c>
    </row>
    <row r="1918" spans="1:9">
      <c r="A1918" t="s">
        <v>1922</v>
      </c>
      <c r="B1918" s="2">
        <v>0.31043928900000001</v>
      </c>
      <c r="C1918" s="2">
        <v>0.31217346200000001</v>
      </c>
      <c r="D1918" s="2">
        <v>0.30697013099999998</v>
      </c>
      <c r="E1918" s="2">
        <v>0.31043928900000001</v>
      </c>
      <c r="F1918">
        <v>115169600</v>
      </c>
      <c r="G1918" s="9">
        <f t="shared" si="89"/>
        <v>0</v>
      </c>
      <c r="H1918" s="10" t="str">
        <f t="shared" si="87"/>
        <v/>
      </c>
      <c r="I1918" s="2" t="str">
        <f t="shared" si="88"/>
        <v/>
      </c>
    </row>
    <row r="1919" spans="1:9">
      <c r="A1919" t="s">
        <v>1923</v>
      </c>
      <c r="B1919" s="2">
        <v>0.31043916399999999</v>
      </c>
      <c r="C1919" s="2">
        <v>0.31390753300000002</v>
      </c>
      <c r="D1919" s="2">
        <v>0.30870418100000002</v>
      </c>
      <c r="E1919" s="2">
        <v>0.312173337</v>
      </c>
      <c r="F1919">
        <v>62809600</v>
      </c>
      <c r="G1919" s="9">
        <f t="shared" si="89"/>
        <v>0.55857878221077495</v>
      </c>
      <c r="H1919" s="10">
        <f t="shared" si="87"/>
        <v>0.55857878221077495</v>
      </c>
      <c r="I1919" s="2" t="str">
        <f t="shared" si="88"/>
        <v/>
      </c>
    </row>
    <row r="1920" spans="1:9">
      <c r="A1920" t="s">
        <v>1924</v>
      </c>
      <c r="B1920" s="2">
        <v>0.312173337</v>
      </c>
      <c r="C1920" s="2">
        <v>0.31564170499999999</v>
      </c>
      <c r="D1920" s="2">
        <v>0.31043916399999999</v>
      </c>
      <c r="E1920" s="2">
        <v>0.312173337</v>
      </c>
      <c r="F1920">
        <v>83025600</v>
      </c>
      <c r="G1920" s="9">
        <f t="shared" si="89"/>
        <v>0</v>
      </c>
      <c r="H1920" s="10" t="str">
        <f t="shared" si="87"/>
        <v/>
      </c>
      <c r="I1920" s="2" t="str">
        <f t="shared" si="88"/>
        <v/>
      </c>
    </row>
    <row r="1921" spans="1:9">
      <c r="A1921" t="s">
        <v>1925</v>
      </c>
      <c r="B1921" s="2">
        <v>0.31477469200000002</v>
      </c>
      <c r="C1921" s="2">
        <v>0.31911015999999998</v>
      </c>
      <c r="D1921" s="2">
        <v>0.31390761700000003</v>
      </c>
      <c r="E1921" s="2">
        <v>0.315641791</v>
      </c>
      <c r="F1921">
        <v>113500800</v>
      </c>
      <c r="G1921" s="9">
        <f t="shared" si="89"/>
        <v>1.1110667020226683</v>
      </c>
      <c r="H1921" s="10">
        <f t="shared" si="87"/>
        <v>1.1110667020226683</v>
      </c>
      <c r="I1921" s="2" t="str">
        <f t="shared" si="88"/>
        <v/>
      </c>
    </row>
    <row r="1922" spans="1:9">
      <c r="A1922" t="s">
        <v>1926</v>
      </c>
      <c r="B1922" s="2">
        <v>0.31217346200000001</v>
      </c>
      <c r="C1922" s="2">
        <v>0.31564183200000001</v>
      </c>
      <c r="D1922" s="2">
        <v>0.30436886000000002</v>
      </c>
      <c r="E1922" s="2">
        <v>0.31043928900000001</v>
      </c>
      <c r="F1922">
        <v>122304000</v>
      </c>
      <c r="G1922" s="9">
        <f t="shared" si="89"/>
        <v>-1.6482297808277222</v>
      </c>
      <c r="H1922" s="10" t="str">
        <f t="shared" ref="H1922:H1985" si="90">IF(G1922&gt;0,G1922,"")</f>
        <v/>
      </c>
      <c r="I1922" s="2">
        <f t="shared" ref="I1922:I1985" si="91">IF(G1922&lt;0,G1922,"")</f>
        <v>-1.6482297808277222</v>
      </c>
    </row>
    <row r="1923" spans="1:9">
      <c r="A1923" t="s">
        <v>1927</v>
      </c>
      <c r="B1923" s="2">
        <v>0.310439246</v>
      </c>
      <c r="C1923" s="2">
        <v>0.31217341999999998</v>
      </c>
      <c r="D1923" s="2">
        <v>0.30523589299999998</v>
      </c>
      <c r="E1923" s="2">
        <v>0.30697008999999997</v>
      </c>
      <c r="F1923">
        <v>120086400</v>
      </c>
      <c r="G1923" s="9">
        <f t="shared" si="89"/>
        <v>-1.1175128673871024</v>
      </c>
      <c r="H1923" s="10" t="str">
        <f t="shared" si="90"/>
        <v/>
      </c>
      <c r="I1923" s="2">
        <f t="shared" si="91"/>
        <v>-1.1175128673871024</v>
      </c>
    </row>
    <row r="1924" spans="1:9">
      <c r="A1924" t="s">
        <v>1928</v>
      </c>
      <c r="B1924" s="2">
        <v>0.303501676</v>
      </c>
      <c r="C1924" s="2">
        <v>0.305235849</v>
      </c>
      <c r="D1924" s="2">
        <v>0.29656415000000003</v>
      </c>
      <c r="E1924" s="2">
        <v>0.29829913400000002</v>
      </c>
      <c r="F1924">
        <v>149027200</v>
      </c>
      <c r="G1924" s="9">
        <f t="shared" ref="G1924:G1987" si="92">(E1924-E1923)/E1923*100</f>
        <v>-2.8246908355142852</v>
      </c>
      <c r="H1924" s="10" t="str">
        <f t="shared" si="90"/>
        <v/>
      </c>
      <c r="I1924" s="2">
        <f t="shared" si="91"/>
        <v>-2.8246908355142852</v>
      </c>
    </row>
    <row r="1925" spans="1:9">
      <c r="A1925" t="s">
        <v>1929</v>
      </c>
      <c r="B1925" s="2">
        <v>0.29829915099999998</v>
      </c>
      <c r="C1925" s="2">
        <v>0.30003332399999999</v>
      </c>
      <c r="D1925" s="2">
        <v>0.29482999399999998</v>
      </c>
      <c r="E1925" s="2">
        <v>0.29482999399999998</v>
      </c>
      <c r="F1925">
        <v>103846400</v>
      </c>
      <c r="G1925" s="9">
        <f t="shared" si="92"/>
        <v>-1.1629735405132073</v>
      </c>
      <c r="H1925" s="10" t="str">
        <f t="shared" si="90"/>
        <v/>
      </c>
      <c r="I1925" s="2">
        <f t="shared" si="91"/>
        <v>-1.1629735405132073</v>
      </c>
    </row>
    <row r="1926" spans="1:9">
      <c r="A1926" t="s">
        <v>1930</v>
      </c>
      <c r="B1926" s="2">
        <v>0.29656422100000002</v>
      </c>
      <c r="C1926" s="2">
        <v>0.30003337800000002</v>
      </c>
      <c r="D1926" s="2">
        <v>0.29309585199999999</v>
      </c>
      <c r="E1926" s="2">
        <v>0.29656422100000002</v>
      </c>
      <c r="F1926">
        <v>105896000</v>
      </c>
      <c r="G1926" s="9">
        <f t="shared" si="92"/>
        <v>0.58821254122470079</v>
      </c>
      <c r="H1926" s="10">
        <f t="shared" si="90"/>
        <v>0.58821254122470079</v>
      </c>
      <c r="I1926" s="2" t="str">
        <f t="shared" si="91"/>
        <v/>
      </c>
    </row>
    <row r="1927" spans="1:9">
      <c r="A1927" t="s">
        <v>1931</v>
      </c>
      <c r="B1927" s="2">
        <v>0.29656422100000002</v>
      </c>
      <c r="C1927" s="2">
        <v>0.30003337800000002</v>
      </c>
      <c r="D1927" s="2">
        <v>0.29309585199999999</v>
      </c>
      <c r="E1927" s="2">
        <v>0.29656422100000002</v>
      </c>
      <c r="F1927">
        <v>101528000</v>
      </c>
      <c r="G1927" s="9">
        <f t="shared" si="92"/>
        <v>0</v>
      </c>
      <c r="H1927" s="10" t="str">
        <f t="shared" si="90"/>
        <v/>
      </c>
      <c r="I1927" s="2" t="str">
        <f t="shared" si="91"/>
        <v/>
      </c>
    </row>
    <row r="1928" spans="1:9">
      <c r="A1928" t="s">
        <v>1932</v>
      </c>
      <c r="B1928" s="2">
        <v>0.29656422100000002</v>
      </c>
      <c r="C1928" s="2">
        <v>0.30003337800000002</v>
      </c>
      <c r="D1928" s="2">
        <v>0.29483004800000001</v>
      </c>
      <c r="E1928" s="2">
        <v>0.29656422100000002</v>
      </c>
      <c r="F1928">
        <v>116524800</v>
      </c>
      <c r="G1928" s="9">
        <f t="shared" si="92"/>
        <v>0</v>
      </c>
      <c r="H1928" s="10" t="str">
        <f t="shared" si="90"/>
        <v/>
      </c>
      <c r="I1928" s="2" t="str">
        <f t="shared" si="91"/>
        <v/>
      </c>
    </row>
    <row r="1929" spans="1:9">
      <c r="A1929" t="s">
        <v>1933</v>
      </c>
      <c r="B1929" s="2">
        <v>0.294830025</v>
      </c>
      <c r="C1929" s="2">
        <v>0.29829918100000002</v>
      </c>
      <c r="D1929" s="2">
        <v>0.293095828</v>
      </c>
      <c r="E1929" s="2">
        <v>0.29569712300000001</v>
      </c>
      <c r="F1929">
        <v>92680000</v>
      </c>
      <c r="G1929" s="9">
        <f t="shared" si="92"/>
        <v>-0.29238119051455319</v>
      </c>
      <c r="H1929" s="10" t="str">
        <f t="shared" si="90"/>
        <v/>
      </c>
      <c r="I1929" s="2">
        <f t="shared" si="91"/>
        <v>-0.29238119051455319</v>
      </c>
    </row>
    <row r="1930" spans="1:9">
      <c r="A1930" t="s">
        <v>1934</v>
      </c>
      <c r="B1930" s="2">
        <v>0.300033467</v>
      </c>
      <c r="C1930" s="2">
        <v>0.30870438300000003</v>
      </c>
      <c r="D1930" s="2">
        <v>0.29829929399999999</v>
      </c>
      <c r="E1930" s="2">
        <v>0.307837307</v>
      </c>
      <c r="F1930">
        <v>158950400</v>
      </c>
      <c r="G1930" s="9">
        <f t="shared" si="92"/>
        <v>4.1056145142135856</v>
      </c>
      <c r="H1930" s="10">
        <f t="shared" si="90"/>
        <v>4.1056145142135856</v>
      </c>
      <c r="I1930" s="2" t="str">
        <f t="shared" si="91"/>
        <v/>
      </c>
    </row>
    <row r="1931" spans="1:9">
      <c r="A1931" t="s">
        <v>1935</v>
      </c>
      <c r="B1931" s="2">
        <v>0.30870418100000002</v>
      </c>
      <c r="C1931" s="2">
        <v>0.317375878</v>
      </c>
      <c r="D1931" s="2">
        <v>0.30697000800000002</v>
      </c>
      <c r="E1931" s="2">
        <v>0.312173337</v>
      </c>
      <c r="F1931">
        <v>85937600</v>
      </c>
      <c r="G1931" s="9">
        <f t="shared" si="92"/>
        <v>1.4085459758780929</v>
      </c>
      <c r="H1931" s="10">
        <f t="shared" si="90"/>
        <v>1.4085459758780929</v>
      </c>
      <c r="I1931" s="2" t="str">
        <f t="shared" si="91"/>
        <v/>
      </c>
    </row>
    <row r="1932" spans="1:9">
      <c r="A1932" t="s">
        <v>1936</v>
      </c>
      <c r="B1932" s="2">
        <v>0.31217340199999999</v>
      </c>
      <c r="C1932" s="2">
        <v>0.31564177100000002</v>
      </c>
      <c r="D1932" s="2">
        <v>0.30870424499999999</v>
      </c>
      <c r="E1932" s="2">
        <v>0.30957213</v>
      </c>
      <c r="F1932">
        <v>121284800</v>
      </c>
      <c r="G1932" s="9">
        <f t="shared" si="92"/>
        <v>-0.83325726181412929</v>
      </c>
      <c r="H1932" s="10" t="str">
        <f t="shared" si="90"/>
        <v/>
      </c>
      <c r="I1932" s="2">
        <f t="shared" si="91"/>
        <v>-0.83325726181412929</v>
      </c>
    </row>
    <row r="1933" spans="1:9">
      <c r="A1933" t="s">
        <v>1937</v>
      </c>
      <c r="B1933" s="2">
        <v>0.31043928900000001</v>
      </c>
      <c r="C1933" s="2">
        <v>0.31043928900000001</v>
      </c>
      <c r="D1933" s="2">
        <v>0.30523593500000001</v>
      </c>
      <c r="E1933" s="2">
        <v>0.31043928900000001</v>
      </c>
      <c r="F1933">
        <v>110846400</v>
      </c>
      <c r="G1933" s="9">
        <f t="shared" si="92"/>
        <v>0.28011533208755135</v>
      </c>
      <c r="H1933" s="10">
        <f t="shared" si="90"/>
        <v>0.28011533208755135</v>
      </c>
      <c r="I1933" s="2" t="str">
        <f t="shared" si="91"/>
        <v/>
      </c>
    </row>
    <row r="1934" spans="1:9">
      <c r="A1934" t="s">
        <v>1938</v>
      </c>
      <c r="B1934" s="2">
        <v>0.31043922899999998</v>
      </c>
      <c r="C1934" s="2">
        <v>0.31390759800000001</v>
      </c>
      <c r="D1934" s="2">
        <v>0.30870424499999999</v>
      </c>
      <c r="E1934" s="2">
        <v>0.30957213</v>
      </c>
      <c r="F1934">
        <v>68913600</v>
      </c>
      <c r="G1934" s="9">
        <f t="shared" si="92"/>
        <v>-0.27933287786907868</v>
      </c>
      <c r="H1934" s="10" t="str">
        <f t="shared" si="90"/>
        <v/>
      </c>
      <c r="I1934" s="2">
        <f t="shared" si="91"/>
        <v>-0.27933287786907868</v>
      </c>
    </row>
    <row r="1935" spans="1:9">
      <c r="A1935" t="s">
        <v>1939</v>
      </c>
      <c r="B1935" s="2">
        <v>0.30870426299999998</v>
      </c>
      <c r="C1935" s="2">
        <v>0.31217341999999998</v>
      </c>
      <c r="D1935" s="2">
        <v>0.30697008999999997</v>
      </c>
      <c r="E1935" s="2">
        <v>0.30697008999999997</v>
      </c>
      <c r="F1935">
        <v>52662400</v>
      </c>
      <c r="G1935" s="9">
        <f t="shared" si="92"/>
        <v>-0.84052786017915349</v>
      </c>
      <c r="H1935" s="10" t="str">
        <f t="shared" si="90"/>
        <v/>
      </c>
      <c r="I1935" s="2">
        <f t="shared" si="91"/>
        <v>-0.84052786017915349</v>
      </c>
    </row>
    <row r="1936" spans="1:9">
      <c r="A1936" t="s">
        <v>1940</v>
      </c>
      <c r="B1936" s="2">
        <v>0.308704111</v>
      </c>
      <c r="C1936" s="2">
        <v>0.31043909400000003</v>
      </c>
      <c r="D1936" s="2">
        <v>0.30523574399999998</v>
      </c>
      <c r="E1936" s="2">
        <v>0.30523574399999998</v>
      </c>
      <c r="F1936">
        <v>29937600</v>
      </c>
      <c r="G1936" s="9">
        <f t="shared" si="92"/>
        <v>-0.56498859546869795</v>
      </c>
      <c r="H1936" s="10" t="str">
        <f t="shared" si="90"/>
        <v/>
      </c>
      <c r="I1936" s="2">
        <f t="shared" si="91"/>
        <v>-0.56498859546869795</v>
      </c>
    </row>
    <row r="1937" spans="1:9">
      <c r="A1937" t="s">
        <v>1941</v>
      </c>
      <c r="B1937" s="2">
        <v>0.30523599499999998</v>
      </c>
      <c r="C1937" s="2">
        <v>0.30697019199999998</v>
      </c>
      <c r="D1937" s="2">
        <v>0.29829927699999997</v>
      </c>
      <c r="E1937" s="2">
        <v>0.30176764700000003</v>
      </c>
      <c r="F1937">
        <v>170027200</v>
      </c>
      <c r="G1937" s="9">
        <f t="shared" si="92"/>
        <v>-1.1362027770902048</v>
      </c>
      <c r="H1937" s="10" t="str">
        <f t="shared" si="90"/>
        <v/>
      </c>
      <c r="I1937" s="2">
        <f t="shared" si="91"/>
        <v>-1.1362027770902048</v>
      </c>
    </row>
    <row r="1938" spans="1:9">
      <c r="A1938" t="s">
        <v>1942</v>
      </c>
      <c r="B1938" s="2">
        <v>0.30350163499999999</v>
      </c>
      <c r="C1938" s="2">
        <v>0.30350163499999999</v>
      </c>
      <c r="D1938" s="2">
        <v>0.28962739700000001</v>
      </c>
      <c r="E1938" s="2">
        <v>0.290494472</v>
      </c>
      <c r="F1938">
        <v>147806400</v>
      </c>
      <c r="G1938" s="9">
        <f t="shared" si="92"/>
        <v>-3.7357135902643743</v>
      </c>
      <c r="H1938" s="10" t="str">
        <f t="shared" si="90"/>
        <v/>
      </c>
      <c r="I1938" s="2">
        <f t="shared" si="91"/>
        <v>-3.7357135902643743</v>
      </c>
    </row>
    <row r="1939" spans="1:9">
      <c r="A1939" t="s">
        <v>1943</v>
      </c>
      <c r="B1939" s="2">
        <v>0.29309568899999999</v>
      </c>
      <c r="C1939" s="2">
        <v>0.30003321199999999</v>
      </c>
      <c r="D1939" s="2">
        <v>0.29136151599999999</v>
      </c>
      <c r="E1939" s="2">
        <v>0.30003321199999999</v>
      </c>
      <c r="F1939">
        <v>106052800</v>
      </c>
      <c r="G1939" s="9">
        <f t="shared" si="92"/>
        <v>3.2836218652725311</v>
      </c>
      <c r="H1939" s="10">
        <f t="shared" si="90"/>
        <v>3.2836218652725311</v>
      </c>
      <c r="I1939" s="2" t="str">
        <f t="shared" si="91"/>
        <v/>
      </c>
    </row>
    <row r="1940" spans="1:9">
      <c r="A1940" t="s">
        <v>1944</v>
      </c>
      <c r="B1940" s="2">
        <v>0.29829915099999998</v>
      </c>
      <c r="C1940" s="2">
        <v>0.29829915099999998</v>
      </c>
      <c r="D1940" s="2">
        <v>0.29309579800000002</v>
      </c>
      <c r="E1940" s="2">
        <v>0.29482999399999998</v>
      </c>
      <c r="F1940">
        <v>77481600</v>
      </c>
      <c r="G1940" s="9">
        <f t="shared" si="92"/>
        <v>-1.7342140109475646</v>
      </c>
      <c r="H1940" s="10" t="str">
        <f t="shared" si="90"/>
        <v/>
      </c>
      <c r="I1940" s="2">
        <f t="shared" si="91"/>
        <v>-1.7342140109475646</v>
      </c>
    </row>
    <row r="1941" spans="1:9">
      <c r="A1941" t="s">
        <v>1945</v>
      </c>
      <c r="B1941" s="2">
        <v>0.29364849500000001</v>
      </c>
      <c r="C1941" s="2">
        <v>0.29364849500000001</v>
      </c>
      <c r="D1941" s="2">
        <v>0.28148553399999998</v>
      </c>
      <c r="E1941" s="2">
        <v>0.286698699</v>
      </c>
      <c r="F1941">
        <v>166678400</v>
      </c>
      <c r="G1941" s="9">
        <f t="shared" si="92"/>
        <v>-2.7579605757479286</v>
      </c>
      <c r="H1941" s="10" t="str">
        <f t="shared" si="90"/>
        <v/>
      </c>
      <c r="I1941" s="2">
        <f t="shared" si="91"/>
        <v>-2.7579605757479286</v>
      </c>
    </row>
    <row r="1942" spans="1:9">
      <c r="A1942" t="s">
        <v>1946</v>
      </c>
      <c r="B1942" s="2">
        <v>0.284960353</v>
      </c>
      <c r="C1942" s="2">
        <v>0.30059900699999997</v>
      </c>
      <c r="D1942" s="2">
        <v>0.28322291100000002</v>
      </c>
      <c r="E1942" s="2">
        <v>0.29538586700000002</v>
      </c>
      <c r="F1942">
        <v>122752000</v>
      </c>
      <c r="G1942" s="9">
        <f t="shared" si="92"/>
        <v>3.0300688598520717</v>
      </c>
      <c r="H1942" s="10">
        <f t="shared" si="90"/>
        <v>3.0300688598520717</v>
      </c>
      <c r="I1942" s="2" t="str">
        <f t="shared" si="91"/>
        <v/>
      </c>
    </row>
    <row r="1943" spans="1:9">
      <c r="A1943" t="s">
        <v>1947</v>
      </c>
      <c r="B1943" s="2">
        <v>0.29538585499999997</v>
      </c>
      <c r="C1943" s="2">
        <v>0.29712329700000001</v>
      </c>
      <c r="D1943" s="2">
        <v>0.29017350400000003</v>
      </c>
      <c r="E1943" s="2">
        <v>0.291910946</v>
      </c>
      <c r="F1943">
        <v>118944000</v>
      </c>
      <c r="G1943" s="9">
        <f t="shared" si="92"/>
        <v>-1.1764005621839786</v>
      </c>
      <c r="H1943" s="10" t="str">
        <f t="shared" si="90"/>
        <v/>
      </c>
      <c r="I1943" s="2">
        <f t="shared" si="91"/>
        <v>-1.1764005621839786</v>
      </c>
    </row>
    <row r="1944" spans="1:9">
      <c r="A1944" t="s">
        <v>1948</v>
      </c>
      <c r="B1944" s="2">
        <v>0.29191095900000003</v>
      </c>
      <c r="C1944" s="2">
        <v>0.298861565</v>
      </c>
      <c r="D1944" s="2">
        <v>0.29017351600000002</v>
      </c>
      <c r="E1944" s="2">
        <v>0.29538586700000002</v>
      </c>
      <c r="F1944">
        <v>74065600</v>
      </c>
      <c r="G1944" s="9">
        <f t="shared" si="92"/>
        <v>1.1904044872644206</v>
      </c>
      <c r="H1944" s="10">
        <f t="shared" si="90"/>
        <v>1.1904044872644206</v>
      </c>
      <c r="I1944" s="2" t="str">
        <f t="shared" si="91"/>
        <v/>
      </c>
    </row>
    <row r="1945" spans="1:9">
      <c r="A1945" t="s">
        <v>1949</v>
      </c>
      <c r="B1945" s="2">
        <v>0.29538590199999998</v>
      </c>
      <c r="C1945" s="2">
        <v>0.29712334400000001</v>
      </c>
      <c r="D1945" s="2">
        <v>0.28148547800000001</v>
      </c>
      <c r="E1945" s="2">
        <v>0.28322294399999998</v>
      </c>
      <c r="F1945">
        <v>227360000</v>
      </c>
      <c r="G1945" s="9">
        <f t="shared" si="92"/>
        <v>-4.1176387765363351</v>
      </c>
      <c r="H1945" s="10" t="str">
        <f t="shared" si="90"/>
        <v/>
      </c>
      <c r="I1945" s="2">
        <f t="shared" si="91"/>
        <v>-4.1176387765363351</v>
      </c>
    </row>
    <row r="1946" spans="1:9">
      <c r="A1946" t="s">
        <v>1950</v>
      </c>
      <c r="B1946" s="2">
        <v>0.27974800999999999</v>
      </c>
      <c r="C1946" s="2">
        <v>0.28322291900000002</v>
      </c>
      <c r="D1946" s="2">
        <v>0.27453565899999999</v>
      </c>
      <c r="E1946" s="2">
        <v>0.27627310199999999</v>
      </c>
      <c r="F1946">
        <v>170195200</v>
      </c>
      <c r="G1946" s="9">
        <f t="shared" si="92"/>
        <v>-2.4538414514891791</v>
      </c>
      <c r="H1946" s="10" t="str">
        <f t="shared" si="90"/>
        <v/>
      </c>
      <c r="I1946" s="2">
        <f t="shared" si="91"/>
        <v>-2.4538414514891791</v>
      </c>
    </row>
    <row r="1947" spans="1:9">
      <c r="A1947" t="s">
        <v>1951</v>
      </c>
      <c r="B1947" s="2">
        <v>0.27627300900000001</v>
      </c>
      <c r="C1947" s="2">
        <v>0.27974791599999999</v>
      </c>
      <c r="D1947" s="2">
        <v>0.27279731299999999</v>
      </c>
      <c r="E1947" s="2">
        <v>0.27453556699999998</v>
      </c>
      <c r="F1947">
        <v>163576000</v>
      </c>
      <c r="G1947" s="9">
        <f t="shared" si="92"/>
        <v>-0.6289193509688874</v>
      </c>
      <c r="H1947" s="10" t="str">
        <f t="shared" si="90"/>
        <v/>
      </c>
      <c r="I1947" s="2">
        <f t="shared" si="91"/>
        <v>-0.6289193509688874</v>
      </c>
    </row>
    <row r="1948" spans="1:9">
      <c r="A1948" t="s">
        <v>1952</v>
      </c>
      <c r="B1948" s="2">
        <v>0.27627312599999998</v>
      </c>
      <c r="C1948" s="2">
        <v>0.28322294399999998</v>
      </c>
      <c r="D1948" s="2">
        <v>0.27453568299999997</v>
      </c>
      <c r="E1948" s="2">
        <v>0.28322294399999998</v>
      </c>
      <c r="F1948">
        <v>125473600</v>
      </c>
      <c r="G1948" s="9">
        <f t="shared" si="92"/>
        <v>3.1643903538371028</v>
      </c>
      <c r="H1948" s="10">
        <f t="shared" si="90"/>
        <v>3.1643903538371028</v>
      </c>
      <c r="I1948" s="2" t="str">
        <f t="shared" si="91"/>
        <v/>
      </c>
    </row>
    <row r="1949" spans="1:9">
      <c r="A1949" t="s">
        <v>1953</v>
      </c>
      <c r="B1949" s="2">
        <v>0.27974804800000003</v>
      </c>
      <c r="C1949" s="2">
        <v>0.28148549099999998</v>
      </c>
      <c r="D1949" s="2">
        <v>0.27279744099999997</v>
      </c>
      <c r="E1949" s="2">
        <v>0.27887931500000002</v>
      </c>
      <c r="F1949">
        <v>127680000</v>
      </c>
      <c r="G1949" s="9">
        <f t="shared" si="92"/>
        <v>-1.5336430511787775</v>
      </c>
      <c r="H1949" s="10" t="str">
        <f t="shared" si="90"/>
        <v/>
      </c>
      <c r="I1949" s="2">
        <f t="shared" si="91"/>
        <v>-1.5336430511787775</v>
      </c>
    </row>
    <row r="1950" spans="1:9">
      <c r="A1950" t="s">
        <v>1954</v>
      </c>
      <c r="B1950" s="2">
        <v>0.27801040199999999</v>
      </c>
      <c r="C1950" s="2">
        <v>0.28322275000000002</v>
      </c>
      <c r="D1950" s="2">
        <v>0.27801040199999999</v>
      </c>
      <c r="E1950" s="2">
        <v>0.27974784400000002</v>
      </c>
      <c r="F1950">
        <v>40152000</v>
      </c>
      <c r="G1950" s="9">
        <f t="shared" si="92"/>
        <v>0.31143543220478964</v>
      </c>
      <c r="H1950" s="10">
        <f t="shared" si="90"/>
        <v>0.31143543220478964</v>
      </c>
      <c r="I1950" s="2" t="str">
        <f t="shared" si="91"/>
        <v/>
      </c>
    </row>
    <row r="1951" spans="1:9">
      <c r="A1951" t="s">
        <v>1955</v>
      </c>
      <c r="B1951" s="2">
        <v>0.28322294799999997</v>
      </c>
      <c r="C1951" s="2">
        <v>0.28496039099999998</v>
      </c>
      <c r="D1951" s="2">
        <v>0.28148548200000001</v>
      </c>
      <c r="E1951" s="2">
        <v>0.28409168099999998</v>
      </c>
      <c r="F1951">
        <v>57232000</v>
      </c>
      <c r="G1951" s="9">
        <f t="shared" si="92"/>
        <v>1.5527687140995308</v>
      </c>
      <c r="H1951" s="10">
        <f t="shared" si="90"/>
        <v>1.5527687140995308</v>
      </c>
      <c r="I1951" s="2" t="str">
        <f t="shared" si="91"/>
        <v/>
      </c>
    </row>
    <row r="1952" spans="1:9">
      <c r="A1952" t="s">
        <v>1956</v>
      </c>
      <c r="B1952" s="2">
        <v>0.28322294799999997</v>
      </c>
      <c r="C1952" s="2">
        <v>0.28496039099999998</v>
      </c>
      <c r="D1952" s="2">
        <v>0.27801059700000003</v>
      </c>
      <c r="E1952" s="2">
        <v>0.28409168099999998</v>
      </c>
      <c r="F1952">
        <v>50568000</v>
      </c>
      <c r="G1952" s="9">
        <f t="shared" si="92"/>
        <v>0</v>
      </c>
      <c r="H1952" s="10" t="str">
        <f t="shared" si="90"/>
        <v/>
      </c>
      <c r="I1952" s="2" t="str">
        <f t="shared" si="91"/>
        <v/>
      </c>
    </row>
    <row r="1953" spans="1:9">
      <c r="A1953" t="s">
        <v>1957</v>
      </c>
      <c r="B1953" s="2">
        <v>0.28496030500000002</v>
      </c>
      <c r="C1953" s="2">
        <v>0.28582982600000001</v>
      </c>
      <c r="D1953" s="2">
        <v>0.27453560500000002</v>
      </c>
      <c r="E1953" s="2">
        <v>0.27714178</v>
      </c>
      <c r="F1953">
        <v>237686400</v>
      </c>
      <c r="G1953" s="9">
        <f t="shared" si="92"/>
        <v>-2.4463585049503722</v>
      </c>
      <c r="H1953" s="10" t="str">
        <f t="shared" si="90"/>
        <v/>
      </c>
      <c r="I1953" s="2">
        <f t="shared" si="91"/>
        <v>-2.4463585049503722</v>
      </c>
    </row>
    <row r="1954" spans="1:9">
      <c r="A1954" t="s">
        <v>1958</v>
      </c>
      <c r="B1954" s="2">
        <v>0.27627312599999998</v>
      </c>
      <c r="C1954" s="2">
        <v>0.27627312599999998</v>
      </c>
      <c r="D1954" s="2">
        <v>0.26758507599999998</v>
      </c>
      <c r="E1954" s="2">
        <v>0.27019125199999999</v>
      </c>
      <c r="F1954">
        <v>246736000</v>
      </c>
      <c r="G1954" s="9">
        <f t="shared" si="92"/>
        <v>-2.5079322215510094</v>
      </c>
      <c r="H1954" s="10" t="str">
        <f t="shared" si="90"/>
        <v/>
      </c>
      <c r="I1954" s="2">
        <f t="shared" si="91"/>
        <v>-2.5079322215510094</v>
      </c>
    </row>
    <row r="1955" spans="1:9">
      <c r="A1955" t="s">
        <v>1959</v>
      </c>
      <c r="B1955" s="2">
        <v>0.27453565899999999</v>
      </c>
      <c r="C1955" s="2">
        <v>0.27801056699999999</v>
      </c>
      <c r="D1955" s="2">
        <v>0.27105996199999999</v>
      </c>
      <c r="E1955" s="2">
        <v>0.27627310199999999</v>
      </c>
      <c r="F1955">
        <v>186300800</v>
      </c>
      <c r="G1955" s="9">
        <f t="shared" si="92"/>
        <v>2.2509426026864854</v>
      </c>
      <c r="H1955" s="10">
        <f t="shared" si="90"/>
        <v>2.2509426026864854</v>
      </c>
      <c r="I1955" s="2" t="str">
        <f t="shared" si="91"/>
        <v/>
      </c>
    </row>
    <row r="1956" spans="1:9">
      <c r="A1956" t="s">
        <v>1960</v>
      </c>
      <c r="B1956" s="2">
        <v>0.278010592</v>
      </c>
      <c r="C1956" s="2">
        <v>0.278010592</v>
      </c>
      <c r="D1956" s="2">
        <v>0.26932251899999998</v>
      </c>
      <c r="E1956" s="2">
        <v>0.27019125199999999</v>
      </c>
      <c r="F1956">
        <v>143449600</v>
      </c>
      <c r="G1956" s="9">
        <f t="shared" si="92"/>
        <v>-2.2013905646160228</v>
      </c>
      <c r="H1956" s="10" t="str">
        <f t="shared" si="90"/>
        <v/>
      </c>
      <c r="I1956" s="2">
        <f t="shared" si="91"/>
        <v>-2.2013905646160228</v>
      </c>
    </row>
    <row r="1957" spans="1:9">
      <c r="A1957" t="s">
        <v>1961</v>
      </c>
      <c r="B1957" s="2">
        <v>0.27105988399999997</v>
      </c>
      <c r="C1957" s="2">
        <v>0.27453558</v>
      </c>
      <c r="D1957" s="2">
        <v>0.262372626</v>
      </c>
      <c r="E1957" s="2">
        <v>0.265847534</v>
      </c>
      <c r="F1957">
        <v>179110400</v>
      </c>
      <c r="G1957" s="9">
        <f t="shared" si="92"/>
        <v>-1.6076456835101369</v>
      </c>
      <c r="H1957" s="10" t="str">
        <f t="shared" si="90"/>
        <v/>
      </c>
      <c r="I1957" s="2">
        <f t="shared" si="91"/>
        <v>-1.6076456835101369</v>
      </c>
    </row>
    <row r="1958" spans="1:9">
      <c r="A1958" t="s">
        <v>1962</v>
      </c>
      <c r="B1958" s="2">
        <v>0.26584742300000003</v>
      </c>
      <c r="C1958" s="2">
        <v>0.27453546499999998</v>
      </c>
      <c r="D1958" s="2">
        <v>0.26237251700000003</v>
      </c>
      <c r="E1958" s="2">
        <v>0.26932230600000001</v>
      </c>
      <c r="F1958">
        <v>207256000</v>
      </c>
      <c r="G1958" s="9">
        <f t="shared" si="92"/>
        <v>1.307054441212163</v>
      </c>
      <c r="H1958" s="10">
        <f t="shared" si="90"/>
        <v>1.307054441212163</v>
      </c>
      <c r="I1958" s="2" t="str">
        <f t="shared" si="91"/>
        <v/>
      </c>
    </row>
    <row r="1959" spans="1:9">
      <c r="A1959" t="s">
        <v>1963</v>
      </c>
      <c r="B1959" s="2">
        <v>0.26932242499999998</v>
      </c>
      <c r="C1959" s="2">
        <v>0.28496028600000001</v>
      </c>
      <c r="D1959" s="2">
        <v>0.26237263300000002</v>
      </c>
      <c r="E1959" s="2">
        <v>0.28148537899999998</v>
      </c>
      <c r="F1959">
        <v>234673600</v>
      </c>
      <c r="G1959" s="9">
        <f t="shared" si="92"/>
        <v>4.516177356657554</v>
      </c>
      <c r="H1959" s="10">
        <f t="shared" si="90"/>
        <v>4.516177356657554</v>
      </c>
      <c r="I1959" s="2" t="str">
        <f t="shared" si="91"/>
        <v/>
      </c>
    </row>
    <row r="1960" spans="1:9">
      <c r="A1960" t="s">
        <v>1964</v>
      </c>
      <c r="B1960" s="2">
        <v>0.28496032999999998</v>
      </c>
      <c r="C1960" s="2">
        <v>0.29017349199999998</v>
      </c>
      <c r="D1960" s="2">
        <v>0.27887924600000003</v>
      </c>
      <c r="E1960" s="2">
        <v>0.28496032999999998</v>
      </c>
      <c r="F1960">
        <v>148030400</v>
      </c>
      <c r="G1960" s="9">
        <f t="shared" si="92"/>
        <v>1.2345049722813504</v>
      </c>
      <c r="H1960" s="10">
        <f t="shared" si="90"/>
        <v>1.2345049722813504</v>
      </c>
      <c r="I1960" s="2" t="str">
        <f t="shared" si="91"/>
        <v/>
      </c>
    </row>
    <row r="1961" spans="1:9">
      <c r="A1961" t="s">
        <v>1965</v>
      </c>
      <c r="B1961" s="2">
        <v>0.27974797899999998</v>
      </c>
      <c r="C1961" s="2">
        <v>0.28669858399999998</v>
      </c>
      <c r="D1961" s="2">
        <v>0.27801053599999997</v>
      </c>
      <c r="E1961" s="2">
        <v>0.28496032999999998</v>
      </c>
      <c r="F1961">
        <v>119683200</v>
      </c>
      <c r="G1961" s="9">
        <f t="shared" si="92"/>
        <v>0</v>
      </c>
      <c r="H1961" s="10" t="str">
        <f t="shared" si="90"/>
        <v/>
      </c>
      <c r="I1961" s="2" t="str">
        <f t="shared" si="91"/>
        <v/>
      </c>
    </row>
    <row r="1962" spans="1:9">
      <c r="A1962" t="s">
        <v>1966</v>
      </c>
      <c r="B1962" s="2">
        <v>0.29017350400000003</v>
      </c>
      <c r="C1962" s="2">
        <v>0.29451712200000002</v>
      </c>
      <c r="D1962" s="2">
        <v>0.28843603800000001</v>
      </c>
      <c r="E1962" s="2">
        <v>0.291910946</v>
      </c>
      <c r="F1962">
        <v>238571200</v>
      </c>
      <c r="G1962" s="9">
        <f t="shared" si="92"/>
        <v>2.4391521444406035</v>
      </c>
      <c r="H1962" s="10">
        <f t="shared" si="90"/>
        <v>2.4391521444406035</v>
      </c>
      <c r="I1962" s="2" t="str">
        <f t="shared" si="91"/>
        <v/>
      </c>
    </row>
    <row r="1963" spans="1:9">
      <c r="A1963" t="s">
        <v>1967</v>
      </c>
      <c r="B1963" s="2">
        <v>0.29191087799999998</v>
      </c>
      <c r="C1963" s="2">
        <v>0.29712322800000002</v>
      </c>
      <c r="D1963" s="2">
        <v>0.28843597100000001</v>
      </c>
      <c r="E1963" s="2">
        <v>0.289304703</v>
      </c>
      <c r="F1963">
        <v>165760000</v>
      </c>
      <c r="G1963" s="9">
        <f t="shared" si="92"/>
        <v>-0.89282126474284662</v>
      </c>
      <c r="H1963" s="10" t="str">
        <f t="shared" si="90"/>
        <v/>
      </c>
      <c r="I1963" s="2">
        <f t="shared" si="91"/>
        <v>-0.89282126474284662</v>
      </c>
    </row>
    <row r="1964" spans="1:9">
      <c r="A1964" t="s">
        <v>1968</v>
      </c>
      <c r="B1964" s="2">
        <v>0.28843606999999999</v>
      </c>
      <c r="C1964" s="2">
        <v>0.29712333000000002</v>
      </c>
      <c r="D1964" s="2">
        <v>0.28756733699999998</v>
      </c>
      <c r="E1964" s="2">
        <v>0.29364842200000002</v>
      </c>
      <c r="F1964">
        <v>123760000</v>
      </c>
      <c r="G1964" s="9">
        <f t="shared" si="92"/>
        <v>1.5014339397033667</v>
      </c>
      <c r="H1964" s="10">
        <f t="shared" si="90"/>
        <v>1.5014339397033667</v>
      </c>
      <c r="I1964" s="2" t="str">
        <f t="shared" si="91"/>
        <v/>
      </c>
    </row>
    <row r="1965" spans="1:9">
      <c r="A1965" t="s">
        <v>1969</v>
      </c>
      <c r="B1965" s="2">
        <v>0.29191073299999998</v>
      </c>
      <c r="C1965" s="2">
        <v>0.29364817500000001</v>
      </c>
      <c r="D1965" s="2">
        <v>0.28669838600000003</v>
      </c>
      <c r="E1965" s="2">
        <v>0.29017329200000003</v>
      </c>
      <c r="F1965">
        <v>92131200</v>
      </c>
      <c r="G1965" s="9">
        <f t="shared" si="92"/>
        <v>-1.1834322065589007</v>
      </c>
      <c r="H1965" s="10" t="str">
        <f t="shared" si="90"/>
        <v/>
      </c>
      <c r="I1965" s="2">
        <f t="shared" si="91"/>
        <v>-1.1834322065589007</v>
      </c>
    </row>
    <row r="1966" spans="1:9">
      <c r="A1966" t="s">
        <v>1970</v>
      </c>
      <c r="B1966" s="2">
        <v>0.290173401</v>
      </c>
      <c r="C1966" s="2">
        <v>0.29364828500000001</v>
      </c>
      <c r="D1966" s="2">
        <v>0.28756720299999999</v>
      </c>
      <c r="E1966" s="2">
        <v>0.288435936</v>
      </c>
      <c r="F1966">
        <v>102681600</v>
      </c>
      <c r="G1966" s="9">
        <f t="shared" si="92"/>
        <v>-0.59873049929075584</v>
      </c>
      <c r="H1966" s="10" t="str">
        <f t="shared" si="90"/>
        <v/>
      </c>
      <c r="I1966" s="2">
        <f t="shared" si="91"/>
        <v>-0.59873049929075584</v>
      </c>
    </row>
    <row r="1967" spans="1:9">
      <c r="A1967" t="s">
        <v>1971</v>
      </c>
      <c r="B1967" s="2">
        <v>0.29017346100000002</v>
      </c>
      <c r="C1967" s="2">
        <v>0.298861508</v>
      </c>
      <c r="D1967" s="2">
        <v>0.28843599599999997</v>
      </c>
      <c r="E1967" s="2">
        <v>0.29712325299999998</v>
      </c>
      <c r="F1967">
        <v>91347200</v>
      </c>
      <c r="G1967" s="9">
        <f t="shared" si="92"/>
        <v>3.0118705458393271</v>
      </c>
      <c r="H1967" s="10">
        <f t="shared" si="90"/>
        <v>3.0118705458393271</v>
      </c>
      <c r="I1967" s="2" t="str">
        <f t="shared" si="91"/>
        <v/>
      </c>
    </row>
    <row r="1968" spans="1:9">
      <c r="A1968" t="s">
        <v>1972</v>
      </c>
      <c r="B1968" s="2">
        <v>0.29886146499999999</v>
      </c>
      <c r="C1968" s="2">
        <v>0.30581125599999998</v>
      </c>
      <c r="D1968" s="2">
        <v>0.297123211</v>
      </c>
      <c r="E1968" s="2">
        <v>0.30581125599999998</v>
      </c>
      <c r="F1968">
        <v>145667200</v>
      </c>
      <c r="G1968" s="9">
        <f t="shared" si="92"/>
        <v>2.9240400784115002</v>
      </c>
      <c r="H1968" s="10">
        <f t="shared" si="90"/>
        <v>2.9240400784115002</v>
      </c>
      <c r="I1968" s="2" t="str">
        <f t="shared" si="91"/>
        <v/>
      </c>
    </row>
    <row r="1969" spans="1:9">
      <c r="A1969" t="s">
        <v>1973</v>
      </c>
      <c r="B1969" s="2">
        <v>0.30233639800000001</v>
      </c>
      <c r="C1969" s="2">
        <v>0.30754874799999998</v>
      </c>
      <c r="D1969" s="2">
        <v>0.30233639800000001</v>
      </c>
      <c r="E1969" s="2">
        <v>0.30407383999999998</v>
      </c>
      <c r="F1969">
        <v>101483200</v>
      </c>
      <c r="G1969" s="9">
        <f t="shared" si="92"/>
        <v>-0.56813343718126319</v>
      </c>
      <c r="H1969" s="10" t="str">
        <f t="shared" si="90"/>
        <v/>
      </c>
      <c r="I1969" s="2">
        <f t="shared" si="91"/>
        <v>-0.56813343718126319</v>
      </c>
    </row>
    <row r="1970" spans="1:9">
      <c r="A1970" t="s">
        <v>1974</v>
      </c>
      <c r="B1970" s="2">
        <v>0.30407385799999997</v>
      </c>
      <c r="C1970" s="2">
        <v>0.30581130000000001</v>
      </c>
      <c r="D1970" s="2">
        <v>0.295385811</v>
      </c>
      <c r="E1970" s="2">
        <v>0.29712325299999998</v>
      </c>
      <c r="F1970">
        <v>87035200</v>
      </c>
      <c r="G1970" s="9">
        <f t="shared" si="92"/>
        <v>-2.2858220884769334</v>
      </c>
      <c r="H1970" s="10" t="str">
        <f t="shared" si="90"/>
        <v/>
      </c>
      <c r="I1970" s="2">
        <f t="shared" si="91"/>
        <v>-2.2858220884769334</v>
      </c>
    </row>
    <row r="1971" spans="1:9">
      <c r="A1971" t="s">
        <v>1975</v>
      </c>
      <c r="B1971" s="2">
        <v>0.29538575700000003</v>
      </c>
      <c r="C1971" s="2">
        <v>0.30233636000000003</v>
      </c>
      <c r="D1971" s="2">
        <v>0.29538575700000003</v>
      </c>
      <c r="E1971" s="2">
        <v>0.30146762700000002</v>
      </c>
      <c r="F1971">
        <v>162982400</v>
      </c>
      <c r="G1971" s="9">
        <f t="shared" si="92"/>
        <v>1.4621454080539567</v>
      </c>
      <c r="H1971" s="10">
        <f t="shared" si="90"/>
        <v>1.4621454080539567</v>
      </c>
      <c r="I1971" s="2" t="str">
        <f t="shared" si="91"/>
        <v/>
      </c>
    </row>
    <row r="1972" spans="1:9">
      <c r="A1972" t="s">
        <v>1976</v>
      </c>
      <c r="B1972" s="2">
        <v>0.302336514</v>
      </c>
      <c r="C1972" s="2">
        <v>0.30668013300000002</v>
      </c>
      <c r="D1972" s="2">
        <v>0.30059904799999998</v>
      </c>
      <c r="E1972" s="2">
        <v>0.302336514</v>
      </c>
      <c r="F1972">
        <v>84694400</v>
      </c>
      <c r="G1972" s="9">
        <f t="shared" si="92"/>
        <v>0.2882190066796077</v>
      </c>
      <c r="H1972" s="10">
        <f t="shared" si="90"/>
        <v>0.2882190066796077</v>
      </c>
      <c r="I1972" s="2" t="str">
        <f t="shared" si="91"/>
        <v/>
      </c>
    </row>
    <row r="1973" spans="1:9">
      <c r="A1973" t="s">
        <v>1977</v>
      </c>
      <c r="B1973" s="2">
        <v>0.304073814</v>
      </c>
      <c r="C1973" s="2">
        <v>0.30754872100000002</v>
      </c>
      <c r="D1973" s="2">
        <v>0.30233637200000002</v>
      </c>
      <c r="E1973" s="2">
        <v>0.30581125599999998</v>
      </c>
      <c r="F1973">
        <v>106075200</v>
      </c>
      <c r="G1973" s="9">
        <f t="shared" si="92"/>
        <v>1.1492961779667723</v>
      </c>
      <c r="H1973" s="10">
        <f t="shared" si="90"/>
        <v>1.1492961779667723</v>
      </c>
      <c r="I1973" s="2" t="str">
        <f t="shared" si="91"/>
        <v/>
      </c>
    </row>
    <row r="1974" spans="1:9">
      <c r="A1974" t="s">
        <v>1978</v>
      </c>
      <c r="B1974" s="2">
        <v>0.30581108699999998</v>
      </c>
      <c r="C1974" s="2">
        <v>0.30581108699999998</v>
      </c>
      <c r="D1974" s="2">
        <v>0.300598741</v>
      </c>
      <c r="E1974" s="2">
        <v>0.300598741</v>
      </c>
      <c r="F1974">
        <v>92892800</v>
      </c>
      <c r="G1974" s="9">
        <f t="shared" si="92"/>
        <v>-1.7044876202987027</v>
      </c>
      <c r="H1974" s="10" t="str">
        <f t="shared" si="90"/>
        <v/>
      </c>
      <c r="I1974" s="2">
        <f t="shared" si="91"/>
        <v>-1.7044876202987027</v>
      </c>
    </row>
    <row r="1975" spans="1:9">
      <c r="A1975" t="s">
        <v>1979</v>
      </c>
      <c r="B1975" s="2">
        <v>0.298861565</v>
      </c>
      <c r="C1975" s="2">
        <v>0.30059900699999997</v>
      </c>
      <c r="D1975" s="2">
        <v>0.29191095900000003</v>
      </c>
      <c r="E1975" s="2">
        <v>0.29538586700000002</v>
      </c>
      <c r="F1975">
        <v>90776000</v>
      </c>
      <c r="G1975" s="9">
        <f t="shared" si="92"/>
        <v>-1.734163617139028</v>
      </c>
      <c r="H1975" s="10" t="str">
        <f t="shared" si="90"/>
        <v/>
      </c>
      <c r="I1975" s="2">
        <f t="shared" si="91"/>
        <v>-1.734163617139028</v>
      </c>
    </row>
    <row r="1976" spans="1:9">
      <c r="A1976" t="s">
        <v>1980</v>
      </c>
      <c r="B1976" s="2">
        <v>0.29364828500000001</v>
      </c>
      <c r="C1976" s="2">
        <v>0.29712319199999998</v>
      </c>
      <c r="D1976" s="2">
        <v>0.28582976100000002</v>
      </c>
      <c r="E1976" s="2">
        <v>0.288435936</v>
      </c>
      <c r="F1976">
        <v>51654400</v>
      </c>
      <c r="G1976" s="9">
        <f t="shared" si="92"/>
        <v>-2.3528312544486156</v>
      </c>
      <c r="H1976" s="10" t="str">
        <f t="shared" si="90"/>
        <v/>
      </c>
      <c r="I1976" s="2">
        <f t="shared" si="91"/>
        <v>-2.3528312544486156</v>
      </c>
    </row>
    <row r="1977" spans="1:9">
      <c r="A1977" t="s">
        <v>1981</v>
      </c>
      <c r="B1977" s="2">
        <v>0.286698646</v>
      </c>
      <c r="C1977" s="2">
        <v>0.29017355500000003</v>
      </c>
      <c r="D1977" s="2">
        <v>0.28148548200000001</v>
      </c>
      <c r="E1977" s="2">
        <v>0.28409168099999998</v>
      </c>
      <c r="F1977">
        <v>123200000</v>
      </c>
      <c r="G1977" s="9">
        <f t="shared" si="92"/>
        <v>-1.5061420779413626</v>
      </c>
      <c r="H1977" s="10" t="str">
        <f t="shared" si="90"/>
        <v/>
      </c>
      <c r="I1977" s="2">
        <f t="shared" si="91"/>
        <v>-1.5061420779413626</v>
      </c>
    </row>
    <row r="1978" spans="1:9">
      <c r="A1978" t="s">
        <v>1982</v>
      </c>
      <c r="B1978" s="2">
        <v>0.281485453</v>
      </c>
      <c r="C1978" s="2">
        <v>0.28409165199999997</v>
      </c>
      <c r="D1978" s="2">
        <v>0.27279740400000002</v>
      </c>
      <c r="E1978" s="2">
        <v>0.27627310199999999</v>
      </c>
      <c r="F1978">
        <v>167764800</v>
      </c>
      <c r="G1978" s="9">
        <f t="shared" si="92"/>
        <v>-2.7521323301262006</v>
      </c>
      <c r="H1978" s="10" t="str">
        <f t="shared" si="90"/>
        <v/>
      </c>
      <c r="I1978" s="2">
        <f t="shared" si="91"/>
        <v>-2.7521323301262006</v>
      </c>
    </row>
    <row r="1979" spans="1:9">
      <c r="A1979" t="s">
        <v>1983</v>
      </c>
      <c r="B1979" s="2">
        <v>0.27105996199999999</v>
      </c>
      <c r="C1979" s="2">
        <v>0.27627310199999999</v>
      </c>
      <c r="D1979" s="2">
        <v>0.26671632000000001</v>
      </c>
      <c r="E1979" s="2">
        <v>0.27627310199999999</v>
      </c>
      <c r="F1979">
        <v>457587200</v>
      </c>
      <c r="G1979" s="9">
        <f t="shared" si="92"/>
        <v>0</v>
      </c>
      <c r="H1979" s="10" t="str">
        <f t="shared" si="90"/>
        <v/>
      </c>
      <c r="I1979" s="2" t="str">
        <f t="shared" si="91"/>
        <v/>
      </c>
    </row>
    <row r="1980" spans="1:9">
      <c r="A1980" t="s">
        <v>1984</v>
      </c>
      <c r="B1980" s="2">
        <v>0.27453564499999999</v>
      </c>
      <c r="C1980" s="2">
        <v>0.27627308699999997</v>
      </c>
      <c r="D1980" s="2">
        <v>0.26063443400000003</v>
      </c>
      <c r="E1980" s="2">
        <v>0.26758503900000002</v>
      </c>
      <c r="F1980">
        <v>332640000</v>
      </c>
      <c r="G1980" s="9">
        <f t="shared" si="92"/>
        <v>-3.1447371955884318</v>
      </c>
      <c r="H1980" s="10" t="str">
        <f t="shared" si="90"/>
        <v/>
      </c>
      <c r="I1980" s="2">
        <f t="shared" si="91"/>
        <v>-3.1447371955884318</v>
      </c>
    </row>
    <row r="1981" spans="1:9">
      <c r="A1981" t="s">
        <v>1985</v>
      </c>
      <c r="B1981" s="2">
        <v>0.26584755100000002</v>
      </c>
      <c r="C1981" s="2">
        <v>0.27453559700000002</v>
      </c>
      <c r="D1981" s="2">
        <v>0.26584755100000002</v>
      </c>
      <c r="E1981" s="2">
        <v>0.27105990099999999</v>
      </c>
      <c r="F1981">
        <v>194555200</v>
      </c>
      <c r="G1981" s="9">
        <f t="shared" si="92"/>
        <v>1.2986010028759372</v>
      </c>
      <c r="H1981" s="10">
        <f t="shared" si="90"/>
        <v>1.2986010028759372</v>
      </c>
      <c r="I1981" s="2" t="str">
        <f t="shared" si="91"/>
        <v/>
      </c>
    </row>
    <row r="1982" spans="1:9">
      <c r="A1982" t="s">
        <v>1986</v>
      </c>
      <c r="B1982" s="2">
        <v>0.26758486399999998</v>
      </c>
      <c r="C1982" s="2">
        <v>0.271059771</v>
      </c>
      <c r="D1982" s="2">
        <v>0.26410995799999998</v>
      </c>
      <c r="E1982" s="2">
        <v>0.26932230600000001</v>
      </c>
      <c r="F1982">
        <v>132944000</v>
      </c>
      <c r="G1982" s="9">
        <f t="shared" si="92"/>
        <v>-0.64103727389761744</v>
      </c>
      <c r="H1982" s="10" t="str">
        <f t="shared" si="90"/>
        <v/>
      </c>
      <c r="I1982" s="2">
        <f t="shared" si="91"/>
        <v>-0.64103727389761744</v>
      </c>
    </row>
    <row r="1983" spans="1:9">
      <c r="A1983" t="s">
        <v>1987</v>
      </c>
      <c r="B1983" s="2">
        <v>0.26758499299999999</v>
      </c>
      <c r="C1983" s="2">
        <v>0.276273039</v>
      </c>
      <c r="D1983" s="2">
        <v>0.26758499299999999</v>
      </c>
      <c r="E1983" s="2">
        <v>0.27105990099999999</v>
      </c>
      <c r="F1983">
        <v>164460800</v>
      </c>
      <c r="G1983" s="9">
        <f t="shared" si="92"/>
        <v>0.64517307378170918</v>
      </c>
      <c r="H1983" s="10">
        <f t="shared" si="90"/>
        <v>0.64517307378170918</v>
      </c>
      <c r="I1983" s="2" t="str">
        <f t="shared" si="91"/>
        <v/>
      </c>
    </row>
    <row r="1984" spans="1:9">
      <c r="A1984" t="s">
        <v>1988</v>
      </c>
      <c r="B1984" s="2">
        <v>0.27453546499999998</v>
      </c>
      <c r="C1984" s="2">
        <v>0.27453546499999998</v>
      </c>
      <c r="D1984" s="2">
        <v>0.26497869099999999</v>
      </c>
      <c r="E1984" s="2">
        <v>0.26932230600000001</v>
      </c>
      <c r="F1984">
        <v>157248000</v>
      </c>
      <c r="G1984" s="9">
        <f t="shared" si="92"/>
        <v>-0.64103727389761744</v>
      </c>
      <c r="H1984" s="10" t="str">
        <f t="shared" si="90"/>
        <v/>
      </c>
      <c r="I1984" s="2">
        <f t="shared" si="91"/>
        <v>-0.64103727389761744</v>
      </c>
    </row>
    <row r="1985" spans="1:9">
      <c r="A1985" t="s">
        <v>1989</v>
      </c>
      <c r="B1985" s="2">
        <v>0.26758503900000002</v>
      </c>
      <c r="C1985" s="2">
        <v>0.27105994700000002</v>
      </c>
      <c r="D1985" s="2">
        <v>0.26584759699999999</v>
      </c>
      <c r="E1985" s="2">
        <v>0.26758503900000002</v>
      </c>
      <c r="F1985">
        <v>93688000</v>
      </c>
      <c r="G1985" s="9">
        <f t="shared" si="92"/>
        <v>-0.64505128661715327</v>
      </c>
      <c r="H1985" s="10" t="str">
        <f t="shared" si="90"/>
        <v/>
      </c>
      <c r="I1985" s="2">
        <f t="shared" si="91"/>
        <v>-0.64505128661715327</v>
      </c>
    </row>
    <row r="1986" spans="1:9">
      <c r="A1986" t="s">
        <v>1990</v>
      </c>
      <c r="B1986" s="2">
        <v>0.271059777</v>
      </c>
      <c r="C1986" s="2">
        <v>0.274535472</v>
      </c>
      <c r="D1986" s="2">
        <v>0.26584742900000002</v>
      </c>
      <c r="E1986" s="2">
        <v>0.27366673899999999</v>
      </c>
      <c r="F1986">
        <v>142598400</v>
      </c>
      <c r="G1986" s="9">
        <f t="shared" si="92"/>
        <v>2.2728101775525524</v>
      </c>
      <c r="H1986" s="10">
        <f t="shared" ref="H1986:H2049" si="93">IF(G1986&gt;0,G1986,"")</f>
        <v>2.2728101775525524</v>
      </c>
      <c r="I1986" s="2" t="str">
        <f t="shared" ref="I1986:I2049" si="94">IF(G1986&lt;0,G1986,"")</f>
        <v/>
      </c>
    </row>
    <row r="1987" spans="1:9">
      <c r="A1987" t="s">
        <v>1991</v>
      </c>
      <c r="B1987" s="2">
        <v>0.27627302199999998</v>
      </c>
      <c r="C1987" s="2">
        <v>0.28322283700000001</v>
      </c>
      <c r="D1987" s="2">
        <v>0.27453558</v>
      </c>
      <c r="E1987" s="2">
        <v>0.278010488</v>
      </c>
      <c r="F1987">
        <v>277323200</v>
      </c>
      <c r="G1987" s="9">
        <f t="shared" si="92"/>
        <v>1.5872403843713019</v>
      </c>
      <c r="H1987" s="10">
        <f t="shared" si="93"/>
        <v>1.5872403843713019</v>
      </c>
      <c r="I1987" s="2" t="str">
        <f t="shared" si="94"/>
        <v/>
      </c>
    </row>
    <row r="1988" spans="1:9">
      <c r="A1988" t="s">
        <v>1992</v>
      </c>
      <c r="B1988" s="2">
        <v>0.27801044899999999</v>
      </c>
      <c r="C1988" s="2">
        <v>0.28930466900000001</v>
      </c>
      <c r="D1988" s="2">
        <v>0.27801044899999999</v>
      </c>
      <c r="E1988" s="2">
        <v>0.288435936</v>
      </c>
      <c r="F1988">
        <v>173465600</v>
      </c>
      <c r="G1988" s="9">
        <f t="shared" ref="G1988:G2051" si="95">(E1988-E1987)/E1987*100</f>
        <v>3.7500196755167035</v>
      </c>
      <c r="H1988" s="10">
        <f t="shared" si="93"/>
        <v>3.7500196755167035</v>
      </c>
      <c r="I1988" s="2" t="str">
        <f t="shared" si="94"/>
        <v/>
      </c>
    </row>
    <row r="1989" spans="1:9">
      <c r="A1989" t="s">
        <v>1993</v>
      </c>
      <c r="B1989" s="2">
        <v>0.28669858399999998</v>
      </c>
      <c r="C1989" s="2">
        <v>0.29017349199999998</v>
      </c>
      <c r="D1989" s="2">
        <v>0.28322288699999998</v>
      </c>
      <c r="E1989" s="2">
        <v>0.28496032999999998</v>
      </c>
      <c r="F1989">
        <v>123603200</v>
      </c>
      <c r="G1989" s="9">
        <f t="shared" si="95"/>
        <v>-1.2049836952355408</v>
      </c>
      <c r="H1989" s="10" t="str">
        <f t="shared" si="93"/>
        <v/>
      </c>
      <c r="I1989" s="2">
        <f t="shared" si="94"/>
        <v>-1.2049836952355408</v>
      </c>
    </row>
    <row r="1990" spans="1:9">
      <c r="A1990" t="s">
        <v>1994</v>
      </c>
      <c r="B1990" s="2">
        <v>0.286698534</v>
      </c>
      <c r="C1990" s="2">
        <v>0.286698534</v>
      </c>
      <c r="D1990" s="2">
        <v>0.27540429</v>
      </c>
      <c r="E1990" s="2">
        <v>0.278010488</v>
      </c>
      <c r="F1990">
        <v>135161600</v>
      </c>
      <c r="G1990" s="9">
        <f t="shared" si="95"/>
        <v>-2.4388805276860763</v>
      </c>
      <c r="H1990" s="10" t="str">
        <f t="shared" si="93"/>
        <v/>
      </c>
      <c r="I1990" s="2">
        <f t="shared" si="94"/>
        <v>-2.4388805276860763</v>
      </c>
    </row>
    <row r="1991" spans="1:9">
      <c r="A1991" t="s">
        <v>1995</v>
      </c>
      <c r="B1991" s="2">
        <v>0.27974795499999999</v>
      </c>
      <c r="C1991" s="2">
        <v>0.27974795499999999</v>
      </c>
      <c r="D1991" s="2">
        <v>0.27627304699999999</v>
      </c>
      <c r="E1991" s="2">
        <v>0.27714178</v>
      </c>
      <c r="F1991">
        <v>85187200</v>
      </c>
      <c r="G1991" s="9">
        <f t="shared" si="95"/>
        <v>-0.31247310353269686</v>
      </c>
      <c r="H1991" s="10" t="str">
        <f t="shared" si="93"/>
        <v/>
      </c>
      <c r="I1991" s="2">
        <f t="shared" si="94"/>
        <v>-0.31247310353269686</v>
      </c>
    </row>
    <row r="1992" spans="1:9">
      <c r="A1992" t="s">
        <v>1996</v>
      </c>
      <c r="B1992" s="2">
        <v>0.27801050799999999</v>
      </c>
      <c r="C1992" s="2">
        <v>0.27801050799999999</v>
      </c>
      <c r="D1992" s="2">
        <v>0.26758499600000002</v>
      </c>
      <c r="E1992" s="2">
        <v>0.272797346</v>
      </c>
      <c r="F1992">
        <v>188720000</v>
      </c>
      <c r="G1992" s="9">
        <f t="shared" si="95"/>
        <v>-1.5675853709245888</v>
      </c>
      <c r="H1992" s="10" t="str">
        <f t="shared" si="93"/>
        <v/>
      </c>
      <c r="I1992" s="2">
        <f t="shared" si="94"/>
        <v>-1.5675853709245888</v>
      </c>
    </row>
    <row r="1993" spans="1:9">
      <c r="A1993" t="s">
        <v>1997</v>
      </c>
      <c r="B1993" s="2">
        <v>0.26932243500000003</v>
      </c>
      <c r="C1993" s="2">
        <v>0.27279734300000003</v>
      </c>
      <c r="D1993" s="2">
        <v>0.26584755100000002</v>
      </c>
      <c r="E1993" s="2">
        <v>0.27105990099999999</v>
      </c>
      <c r="F1993">
        <v>143684800</v>
      </c>
      <c r="G1993" s="9">
        <f t="shared" si="95"/>
        <v>-0.636899524674996</v>
      </c>
      <c r="H1993" s="10" t="str">
        <f t="shared" si="93"/>
        <v/>
      </c>
      <c r="I1993" s="2">
        <f t="shared" si="94"/>
        <v>-0.636899524674996</v>
      </c>
    </row>
    <row r="1994" spans="1:9">
      <c r="A1994" t="s">
        <v>1998</v>
      </c>
      <c r="B1994" s="2">
        <v>0.27105994700000002</v>
      </c>
      <c r="C1994" s="2">
        <v>0.27453564499999999</v>
      </c>
      <c r="D1994" s="2">
        <v>0.26758503900000002</v>
      </c>
      <c r="E1994" s="2">
        <v>0.26758503900000002</v>
      </c>
      <c r="F1994">
        <v>84481600</v>
      </c>
      <c r="G1994" s="9">
        <f t="shared" si="95"/>
        <v>-1.2819535413317988</v>
      </c>
      <c r="H1994" s="10" t="str">
        <f t="shared" si="93"/>
        <v/>
      </c>
      <c r="I1994" s="2">
        <f t="shared" si="94"/>
        <v>-1.2819535413317988</v>
      </c>
    </row>
    <row r="1995" spans="1:9">
      <c r="A1995" t="s">
        <v>1999</v>
      </c>
      <c r="B1995" s="2">
        <v>0.26932239699999999</v>
      </c>
      <c r="C1995" s="2">
        <v>0.26932239699999999</v>
      </c>
      <c r="D1995" s="2">
        <v>0.26063435200000001</v>
      </c>
      <c r="E1995" s="2">
        <v>0.268453687</v>
      </c>
      <c r="F1995">
        <v>242905600</v>
      </c>
      <c r="G1995" s="9">
        <f t="shared" si="95"/>
        <v>0.32462502509341407</v>
      </c>
      <c r="H1995" s="10">
        <f t="shared" si="93"/>
        <v>0.32462502509341407</v>
      </c>
      <c r="I1995" s="2" t="str">
        <f t="shared" si="94"/>
        <v/>
      </c>
    </row>
    <row r="1996" spans="1:9">
      <c r="A1996" t="s">
        <v>2000</v>
      </c>
      <c r="B1996" s="2">
        <v>0.26758505700000002</v>
      </c>
      <c r="C1996" s="2">
        <v>0.26932249899999999</v>
      </c>
      <c r="D1996" s="2">
        <v>0.26237270499999998</v>
      </c>
      <c r="E1996" s="2">
        <v>0.26411014799999999</v>
      </c>
      <c r="F1996">
        <v>143696000</v>
      </c>
      <c r="G1996" s="9">
        <f t="shared" si="95"/>
        <v>-1.6179844831112369</v>
      </c>
      <c r="H1996" s="10" t="str">
        <f t="shared" si="93"/>
        <v/>
      </c>
      <c r="I1996" s="2">
        <f t="shared" si="94"/>
        <v>-1.6179844831112369</v>
      </c>
    </row>
    <row r="1997" spans="1:9">
      <c r="A1997" t="s">
        <v>2001</v>
      </c>
      <c r="B1997" s="2">
        <v>0.26584755100000002</v>
      </c>
      <c r="C1997" s="2">
        <v>0.26584755100000002</v>
      </c>
      <c r="D1997" s="2">
        <v>0.25542203899999999</v>
      </c>
      <c r="E1997" s="2">
        <v>0.25889694699999999</v>
      </c>
      <c r="F1997">
        <v>208521600</v>
      </c>
      <c r="G1997" s="9">
        <f t="shared" si="95"/>
        <v>-1.9738737945048597</v>
      </c>
      <c r="H1997" s="10" t="str">
        <f t="shared" si="93"/>
        <v/>
      </c>
      <c r="I1997" s="2">
        <f t="shared" si="94"/>
        <v>-1.9738737945048597</v>
      </c>
    </row>
    <row r="1998" spans="1:9">
      <c r="A1998" t="s">
        <v>2002</v>
      </c>
      <c r="B1998" s="2">
        <v>0.25889691199999998</v>
      </c>
      <c r="C1998" s="2">
        <v>0.26063435400000001</v>
      </c>
      <c r="D1998" s="2">
        <v>0.25542200500000001</v>
      </c>
      <c r="E1998" s="2">
        <v>0.25802817900000002</v>
      </c>
      <c r="F1998">
        <v>242457600</v>
      </c>
      <c r="G1998" s="9">
        <f t="shared" si="95"/>
        <v>-0.33556517759939603</v>
      </c>
      <c r="H1998" s="10" t="str">
        <f t="shared" si="93"/>
        <v/>
      </c>
      <c r="I1998" s="2">
        <f t="shared" si="94"/>
        <v>-0.33556517759939603</v>
      </c>
    </row>
    <row r="1999" spans="1:9">
      <c r="A1999" t="s">
        <v>2003</v>
      </c>
      <c r="B1999" s="2">
        <v>0.25542200999999998</v>
      </c>
      <c r="C1999" s="2">
        <v>0.26411005500000001</v>
      </c>
      <c r="D1999" s="2">
        <v>0.25542200999999998</v>
      </c>
      <c r="E1999" s="2">
        <v>0.26237261299999998</v>
      </c>
      <c r="F1999">
        <v>153798400</v>
      </c>
      <c r="G1999" s="9">
        <f t="shared" si="95"/>
        <v>1.6837052514330042</v>
      </c>
      <c r="H1999" s="10">
        <f t="shared" si="93"/>
        <v>1.6837052514330042</v>
      </c>
      <c r="I1999" s="2" t="str">
        <f t="shared" si="94"/>
        <v/>
      </c>
    </row>
    <row r="2000" spans="1:9">
      <c r="A2000" t="s">
        <v>2004</v>
      </c>
      <c r="B2000" s="2">
        <v>0.25889698</v>
      </c>
      <c r="C2000" s="2">
        <v>0.262372677</v>
      </c>
      <c r="D2000" s="2">
        <v>0.25715951399999998</v>
      </c>
      <c r="E2000" s="2">
        <v>0.26063442199999998</v>
      </c>
      <c r="F2000">
        <v>170083200</v>
      </c>
      <c r="G2000" s="9">
        <f t="shared" si="95"/>
        <v>-0.66248949542611002</v>
      </c>
      <c r="H2000" s="10" t="str">
        <f t="shared" si="93"/>
        <v/>
      </c>
      <c r="I2000" s="2">
        <f t="shared" si="94"/>
        <v>-0.66248949542611002</v>
      </c>
    </row>
    <row r="2001" spans="1:9">
      <c r="A2001" t="s">
        <v>2005</v>
      </c>
      <c r="B2001" s="2">
        <v>0.26063443400000003</v>
      </c>
      <c r="C2001" s="2">
        <v>0.26932248199999997</v>
      </c>
      <c r="D2001" s="2">
        <v>0.25976572399999998</v>
      </c>
      <c r="E2001" s="2">
        <v>0.26758503900000002</v>
      </c>
      <c r="F2001">
        <v>154526400</v>
      </c>
      <c r="G2001" s="9">
        <f t="shared" si="95"/>
        <v>2.6668069960459975</v>
      </c>
      <c r="H2001" s="10">
        <f t="shared" si="93"/>
        <v>2.6668069960459975</v>
      </c>
      <c r="I2001" s="2" t="str">
        <f t="shared" si="94"/>
        <v/>
      </c>
    </row>
    <row r="2002" spans="1:9">
      <c r="A2002" t="s">
        <v>2006</v>
      </c>
      <c r="B2002" s="2">
        <v>0.26584755399999999</v>
      </c>
      <c r="C2002" s="2">
        <v>0.27366686800000001</v>
      </c>
      <c r="D2002" s="2">
        <v>0.26411008800000002</v>
      </c>
      <c r="E2002" s="2">
        <v>0.272797346</v>
      </c>
      <c r="F2002">
        <v>201723200</v>
      </c>
      <c r="G2002" s="9">
        <f t="shared" si="95"/>
        <v>1.9479067362955114</v>
      </c>
      <c r="H2002" s="10">
        <f t="shared" si="93"/>
        <v>1.9479067362955114</v>
      </c>
      <c r="I2002" s="2" t="str">
        <f t="shared" si="94"/>
        <v/>
      </c>
    </row>
    <row r="2003" spans="1:9">
      <c r="A2003" t="s">
        <v>2007</v>
      </c>
      <c r="B2003" s="2">
        <v>0.27453556699999998</v>
      </c>
      <c r="C2003" s="2">
        <v>0.27627300900000001</v>
      </c>
      <c r="D2003" s="2">
        <v>0.27105986999999998</v>
      </c>
      <c r="E2003" s="2">
        <v>0.27453556699999998</v>
      </c>
      <c r="F2003">
        <v>99915200</v>
      </c>
      <c r="G2003" s="9">
        <f t="shared" si="95"/>
        <v>0.63718398492043404</v>
      </c>
      <c r="H2003" s="10">
        <f t="shared" si="93"/>
        <v>0.63718398492043404</v>
      </c>
      <c r="I2003" s="2" t="str">
        <f t="shared" si="94"/>
        <v/>
      </c>
    </row>
    <row r="2004" spans="1:9">
      <c r="A2004" t="s">
        <v>2008</v>
      </c>
      <c r="B2004" s="2">
        <v>0.27105994700000002</v>
      </c>
      <c r="C2004" s="2">
        <v>0.27540435400000002</v>
      </c>
      <c r="D2004" s="2">
        <v>0.26758503900000002</v>
      </c>
      <c r="E2004" s="2">
        <v>0.26758503900000002</v>
      </c>
      <c r="F2004">
        <v>108684800</v>
      </c>
      <c r="G2004" s="9">
        <f t="shared" si="95"/>
        <v>-2.5317404502273311</v>
      </c>
      <c r="H2004" s="10" t="str">
        <f t="shared" si="93"/>
        <v/>
      </c>
      <c r="I2004" s="2">
        <f t="shared" si="94"/>
        <v>-2.5317404502273311</v>
      </c>
    </row>
    <row r="2005" spans="1:9">
      <c r="A2005" t="s">
        <v>2009</v>
      </c>
      <c r="B2005" s="2">
        <v>0.26932251899999998</v>
      </c>
      <c r="C2005" s="2">
        <v>0.271059985</v>
      </c>
      <c r="D2005" s="2">
        <v>0.265847634</v>
      </c>
      <c r="E2005" s="2">
        <v>0.27019125199999999</v>
      </c>
      <c r="F2005">
        <v>85232000</v>
      </c>
      <c r="G2005" s="9">
        <f t="shared" si="95"/>
        <v>0.97397560406954142</v>
      </c>
      <c r="H2005" s="10">
        <f t="shared" si="93"/>
        <v>0.97397560406954142</v>
      </c>
      <c r="I2005" s="2" t="str">
        <f t="shared" si="94"/>
        <v/>
      </c>
    </row>
    <row r="2006" spans="1:9">
      <c r="A2006" t="s">
        <v>2010</v>
      </c>
      <c r="B2006" s="2">
        <v>0.27105990099999999</v>
      </c>
      <c r="C2006" s="2">
        <v>0.27279734300000003</v>
      </c>
      <c r="D2006" s="2">
        <v>0.26932243500000003</v>
      </c>
      <c r="E2006" s="2">
        <v>0.27105990099999999</v>
      </c>
      <c r="F2006">
        <v>80001600</v>
      </c>
      <c r="G2006" s="9">
        <f t="shared" si="95"/>
        <v>0.32149412446558379</v>
      </c>
      <c r="H2006" s="10">
        <f t="shared" si="93"/>
        <v>0.32149412446558379</v>
      </c>
      <c r="I2006" s="2" t="str">
        <f t="shared" si="94"/>
        <v/>
      </c>
    </row>
    <row r="2007" spans="1:9">
      <c r="A2007" t="s">
        <v>2011</v>
      </c>
      <c r="B2007" s="2">
        <v>0.27105996500000001</v>
      </c>
      <c r="C2007" s="2">
        <v>0.27279740800000002</v>
      </c>
      <c r="D2007" s="2">
        <v>0.26237270499999998</v>
      </c>
      <c r="E2007" s="2">
        <v>0.26411014799999999</v>
      </c>
      <c r="F2007">
        <v>147840000</v>
      </c>
      <c r="G2007" s="9">
        <f t="shared" si="95"/>
        <v>-2.5639177814058165</v>
      </c>
      <c r="H2007" s="10" t="str">
        <f t="shared" si="93"/>
        <v/>
      </c>
      <c r="I2007" s="2">
        <f t="shared" si="94"/>
        <v>-2.5639177814058165</v>
      </c>
    </row>
    <row r="2008" spans="1:9">
      <c r="A2008" t="s">
        <v>2012</v>
      </c>
      <c r="B2008" s="2">
        <v>0.264110069</v>
      </c>
      <c r="C2008" s="2">
        <v>0.26758497599999997</v>
      </c>
      <c r="D2008" s="2">
        <v>0.264110069</v>
      </c>
      <c r="E2008" s="2">
        <v>0.265847534</v>
      </c>
      <c r="F2008">
        <v>79542400</v>
      </c>
      <c r="G2008" s="9">
        <f t="shared" si="95"/>
        <v>0.65782629450497587</v>
      </c>
      <c r="H2008" s="10">
        <f t="shared" si="93"/>
        <v>0.65782629450497587</v>
      </c>
      <c r="I2008" s="2" t="str">
        <f t="shared" si="94"/>
        <v/>
      </c>
    </row>
    <row r="2009" spans="1:9">
      <c r="A2009" t="s">
        <v>2013</v>
      </c>
      <c r="B2009" s="2">
        <v>0.26758505700000002</v>
      </c>
      <c r="C2009" s="2">
        <v>0.26758505700000002</v>
      </c>
      <c r="D2009" s="2">
        <v>0.26411014799999999</v>
      </c>
      <c r="E2009" s="2">
        <v>0.26411014799999999</v>
      </c>
      <c r="F2009">
        <v>57590400</v>
      </c>
      <c r="G2009" s="9">
        <f t="shared" si="95"/>
        <v>-0.65352722060608148</v>
      </c>
      <c r="H2009" s="10" t="str">
        <f t="shared" si="93"/>
        <v/>
      </c>
      <c r="I2009" s="2">
        <f t="shared" si="94"/>
        <v>-0.65352722060608148</v>
      </c>
    </row>
    <row r="2010" spans="1:9">
      <c r="A2010" t="s">
        <v>2014</v>
      </c>
      <c r="B2010" s="2">
        <v>0.26132228400000002</v>
      </c>
      <c r="C2010" s="2">
        <v>0.26306512599999998</v>
      </c>
      <c r="D2010" s="2">
        <v>0.25261209800000001</v>
      </c>
      <c r="E2010" s="2">
        <v>0.25522515200000001</v>
      </c>
      <c r="F2010">
        <v>221905600</v>
      </c>
      <c r="G2010" s="9">
        <f t="shared" si="95"/>
        <v>-3.3641251831035204</v>
      </c>
      <c r="H2010" s="10" t="str">
        <f t="shared" si="93"/>
        <v/>
      </c>
      <c r="I2010" s="2">
        <f t="shared" si="94"/>
        <v>-3.3641251831035204</v>
      </c>
    </row>
    <row r="2011" spans="1:9">
      <c r="A2011" t="s">
        <v>2015</v>
      </c>
      <c r="B2011" s="2">
        <v>0.25435406799999999</v>
      </c>
      <c r="C2011" s="2">
        <v>0.25696712100000002</v>
      </c>
      <c r="D2011" s="2">
        <v>0.25086998999999999</v>
      </c>
      <c r="E2011" s="2">
        <v>0.251740992</v>
      </c>
      <c r="F2011">
        <v>148187200</v>
      </c>
      <c r="G2011" s="9">
        <f t="shared" si="95"/>
        <v>-1.3651319130177317</v>
      </c>
      <c r="H2011" s="10" t="str">
        <f t="shared" si="93"/>
        <v/>
      </c>
      <c r="I2011" s="2">
        <f t="shared" si="94"/>
        <v>-1.3651319130177317</v>
      </c>
    </row>
    <row r="2012" spans="1:9">
      <c r="A2012" t="s">
        <v>2016</v>
      </c>
      <c r="B2012" s="2">
        <v>0.24912721299999999</v>
      </c>
      <c r="C2012" s="2">
        <v>0.257838189</v>
      </c>
      <c r="D2012" s="2">
        <v>0.24738518500000001</v>
      </c>
      <c r="E2012" s="2">
        <v>0.25696718699999999</v>
      </c>
      <c r="F2012">
        <v>187992000</v>
      </c>
      <c r="G2012" s="9">
        <f t="shared" si="95"/>
        <v>2.0760206585664003</v>
      </c>
      <c r="H2012" s="10">
        <f t="shared" si="93"/>
        <v>2.0760206585664003</v>
      </c>
      <c r="I2012" s="2" t="str">
        <f t="shared" si="94"/>
        <v/>
      </c>
    </row>
    <row r="2013" spans="1:9">
      <c r="A2013" t="s">
        <v>2017</v>
      </c>
      <c r="B2013" s="2">
        <v>0.25261203900000001</v>
      </c>
      <c r="C2013" s="2">
        <v>0.25609611700000001</v>
      </c>
      <c r="D2013" s="2">
        <v>0.250870011</v>
      </c>
      <c r="E2013" s="2">
        <v>0.25435408900000001</v>
      </c>
      <c r="F2013">
        <v>48294400</v>
      </c>
      <c r="G2013" s="9">
        <f t="shared" si="95"/>
        <v>-1.0168994845244503</v>
      </c>
      <c r="H2013" s="10" t="str">
        <f t="shared" si="93"/>
        <v/>
      </c>
      <c r="I2013" s="2">
        <f t="shared" si="94"/>
        <v>-1.0168994845244503</v>
      </c>
    </row>
    <row r="2014" spans="1:9">
      <c r="A2014" t="s">
        <v>2018</v>
      </c>
      <c r="B2014" s="2">
        <v>0.25435408900000001</v>
      </c>
      <c r="C2014" s="2">
        <v>0.25609611700000001</v>
      </c>
      <c r="D2014" s="2">
        <v>0.250870011</v>
      </c>
      <c r="E2014" s="2">
        <v>0.25435408900000001</v>
      </c>
      <c r="F2014">
        <v>139361600</v>
      </c>
      <c r="G2014" s="9">
        <f t="shared" si="95"/>
        <v>0</v>
      </c>
      <c r="H2014" s="10" t="str">
        <f t="shared" si="93"/>
        <v/>
      </c>
      <c r="I2014" s="2" t="str">
        <f t="shared" si="94"/>
        <v/>
      </c>
    </row>
    <row r="2015" spans="1:9">
      <c r="A2015" t="s">
        <v>2019</v>
      </c>
      <c r="B2015" s="2">
        <v>0.254354038</v>
      </c>
      <c r="C2015" s="2">
        <v>0.25609606499999998</v>
      </c>
      <c r="D2015" s="2">
        <v>0.25086996</v>
      </c>
      <c r="E2015" s="2">
        <v>0.25609606499999998</v>
      </c>
      <c r="F2015">
        <v>92668800</v>
      </c>
      <c r="G2015" s="9">
        <f t="shared" si="95"/>
        <v>0.68486258933308453</v>
      </c>
      <c r="H2015" s="10">
        <f t="shared" si="93"/>
        <v>0.68486258933308453</v>
      </c>
      <c r="I2015" s="2" t="str">
        <f t="shared" si="94"/>
        <v/>
      </c>
    </row>
    <row r="2016" spans="1:9">
      <c r="A2016" t="s">
        <v>2020</v>
      </c>
      <c r="B2016" s="2">
        <v>0.256096086</v>
      </c>
      <c r="C2016" s="2">
        <v>0.26480705999999998</v>
      </c>
      <c r="D2016" s="2">
        <v>0.256096086</v>
      </c>
      <c r="E2016" s="2">
        <v>0.26219400799999998</v>
      </c>
      <c r="F2016">
        <v>167843200</v>
      </c>
      <c r="G2016" s="9">
        <f t="shared" si="95"/>
        <v>2.3811154614968388</v>
      </c>
      <c r="H2016" s="10">
        <f t="shared" si="93"/>
        <v>2.3811154614968388</v>
      </c>
      <c r="I2016" s="2" t="str">
        <f t="shared" si="94"/>
        <v/>
      </c>
    </row>
    <row r="2017" spans="1:9">
      <c r="A2017" t="s">
        <v>2021</v>
      </c>
      <c r="B2017" s="2">
        <v>0.26306493199999997</v>
      </c>
      <c r="C2017" s="2">
        <v>0.27177511100000001</v>
      </c>
      <c r="D2017" s="2">
        <v>0.26132209099999998</v>
      </c>
      <c r="E2017" s="2">
        <v>0.27003306199999999</v>
      </c>
      <c r="F2017">
        <v>212161600</v>
      </c>
      <c r="G2017" s="9">
        <f t="shared" si="95"/>
        <v>2.9897914371864718</v>
      </c>
      <c r="H2017" s="10">
        <f t="shared" si="93"/>
        <v>2.9897914371864718</v>
      </c>
      <c r="I2017" s="2" t="str">
        <f t="shared" si="94"/>
        <v/>
      </c>
    </row>
    <row r="2018" spans="1:9">
      <c r="A2018" t="s">
        <v>2022</v>
      </c>
      <c r="B2018" s="2">
        <v>0.26654911799999997</v>
      </c>
      <c r="C2018" s="2">
        <v>0.27787314499999999</v>
      </c>
      <c r="D2018" s="2">
        <v>0.26480706799999998</v>
      </c>
      <c r="E2018" s="2">
        <v>0.27351725100000002</v>
      </c>
      <c r="F2018">
        <v>333715200</v>
      </c>
      <c r="G2018" s="9">
        <f t="shared" si="95"/>
        <v>1.2902823729044062</v>
      </c>
      <c r="H2018" s="10">
        <f t="shared" si="93"/>
        <v>1.2902823729044062</v>
      </c>
      <c r="I2018" s="2" t="str">
        <f t="shared" si="94"/>
        <v/>
      </c>
    </row>
    <row r="2019" spans="1:9">
      <c r="A2019" t="s">
        <v>2023</v>
      </c>
      <c r="B2019" s="2">
        <v>0.275260061</v>
      </c>
      <c r="C2019" s="2">
        <v>0.278744139</v>
      </c>
      <c r="D2019" s="2">
        <v>0.270033142</v>
      </c>
      <c r="E2019" s="2">
        <v>0.275260061</v>
      </c>
      <c r="F2019">
        <v>154414400</v>
      </c>
      <c r="G2019" s="9">
        <f t="shared" si="95"/>
        <v>0.63718467249438082</v>
      </c>
      <c r="H2019" s="10">
        <f t="shared" si="93"/>
        <v>0.63718467249438082</v>
      </c>
      <c r="I2019" s="2" t="str">
        <f t="shared" si="94"/>
        <v/>
      </c>
    </row>
    <row r="2020" spans="1:9">
      <c r="A2020" t="s">
        <v>2024</v>
      </c>
      <c r="B2020" s="2">
        <v>0.27351722000000001</v>
      </c>
      <c r="C2020" s="2">
        <v>0.27700208799999998</v>
      </c>
      <c r="D2020" s="2">
        <v>0.27177519300000003</v>
      </c>
      <c r="E2020" s="2">
        <v>0.275260061</v>
      </c>
      <c r="F2020">
        <v>104932800</v>
      </c>
      <c r="G2020" s="9">
        <f t="shared" si="95"/>
        <v>0</v>
      </c>
      <c r="H2020" s="10" t="str">
        <f t="shared" si="93"/>
        <v/>
      </c>
      <c r="I2020" s="2" t="str">
        <f t="shared" si="94"/>
        <v/>
      </c>
    </row>
    <row r="2021" spans="1:9">
      <c r="A2021" t="s">
        <v>2025</v>
      </c>
      <c r="B2021" s="2">
        <v>0.27177515600000002</v>
      </c>
      <c r="C2021" s="2">
        <v>0.27526002399999999</v>
      </c>
      <c r="D2021" s="2">
        <v>0.27003310600000002</v>
      </c>
      <c r="E2021" s="2">
        <v>0.27438899900000002</v>
      </c>
      <c r="F2021">
        <v>98134400</v>
      </c>
      <c r="G2021" s="9">
        <f t="shared" si="95"/>
        <v>-0.31645055836850161</v>
      </c>
      <c r="H2021" s="10" t="str">
        <f t="shared" si="93"/>
        <v/>
      </c>
      <c r="I2021" s="2">
        <f t="shared" si="94"/>
        <v>-0.31645055836850161</v>
      </c>
    </row>
    <row r="2022" spans="1:9">
      <c r="A2022" t="s">
        <v>2026</v>
      </c>
      <c r="B2022" s="2">
        <v>0.27351727999999997</v>
      </c>
      <c r="C2022" s="2">
        <v>0.27351727999999997</v>
      </c>
      <c r="D2022" s="2">
        <v>0.27003320200000003</v>
      </c>
      <c r="E2022" s="2">
        <v>0.27264627800000002</v>
      </c>
      <c r="F2022">
        <v>59460800</v>
      </c>
      <c r="G2022" s="9">
        <f t="shared" si="95"/>
        <v>-0.63512786822769174</v>
      </c>
      <c r="H2022" s="10" t="str">
        <f t="shared" si="93"/>
        <v/>
      </c>
      <c r="I2022" s="2">
        <f t="shared" si="94"/>
        <v>-0.63512786822769174</v>
      </c>
    </row>
    <row r="2023" spans="1:9">
      <c r="A2023" t="s">
        <v>2027</v>
      </c>
      <c r="B2023" s="2">
        <v>0.27351727999999997</v>
      </c>
      <c r="C2023" s="2">
        <v>0.275260122</v>
      </c>
      <c r="D2023" s="2">
        <v>0.27003320200000003</v>
      </c>
      <c r="E2023" s="2">
        <v>0.27264627800000002</v>
      </c>
      <c r="F2023">
        <v>44956800</v>
      </c>
      <c r="G2023" s="9">
        <f t="shared" si="95"/>
        <v>0</v>
      </c>
      <c r="H2023" s="10" t="str">
        <f t="shared" si="93"/>
        <v/>
      </c>
      <c r="I2023" s="2" t="str">
        <f t="shared" si="94"/>
        <v/>
      </c>
    </row>
    <row r="2024" spans="1:9">
      <c r="A2024" t="s">
        <v>2028</v>
      </c>
      <c r="B2024" s="2">
        <v>0.27351722000000001</v>
      </c>
      <c r="C2024" s="2">
        <v>0.27526006200000003</v>
      </c>
      <c r="D2024" s="2">
        <v>0.268291116</v>
      </c>
      <c r="E2024" s="2">
        <v>0.268291116</v>
      </c>
      <c r="F2024">
        <v>117880000</v>
      </c>
      <c r="G2024" s="9">
        <f t="shared" si="95"/>
        <v>-1.5973671204856952</v>
      </c>
      <c r="H2024" s="10" t="str">
        <f t="shared" si="93"/>
        <v/>
      </c>
      <c r="I2024" s="2">
        <f t="shared" si="94"/>
        <v>-1.5973671204856952</v>
      </c>
    </row>
    <row r="2025" spans="1:9">
      <c r="A2025" t="s">
        <v>2029</v>
      </c>
      <c r="B2025" s="2">
        <v>0.26829103500000001</v>
      </c>
      <c r="C2025" s="2">
        <v>0.27003306199999999</v>
      </c>
      <c r="D2025" s="2">
        <v>0.26654900799999998</v>
      </c>
      <c r="E2025" s="2">
        <v>0.27003306199999999</v>
      </c>
      <c r="F2025">
        <v>122550400</v>
      </c>
      <c r="G2025" s="9">
        <f t="shared" si="95"/>
        <v>0.64927457381779063</v>
      </c>
      <c r="H2025" s="10">
        <f t="shared" si="93"/>
        <v>0.64927457381779063</v>
      </c>
      <c r="I2025" s="2" t="str">
        <f t="shared" si="94"/>
        <v/>
      </c>
    </row>
    <row r="2026" spans="1:9">
      <c r="A2026" t="s">
        <v>2030</v>
      </c>
      <c r="B2026" s="2">
        <v>0.26829118099999999</v>
      </c>
      <c r="C2026" s="2">
        <v>0.27874420700000002</v>
      </c>
      <c r="D2026" s="2">
        <v>0.26829118099999999</v>
      </c>
      <c r="E2026" s="2">
        <v>0.277002156</v>
      </c>
      <c r="F2026">
        <v>193300800</v>
      </c>
      <c r="G2026" s="9">
        <f t="shared" si="95"/>
        <v>2.5808298985255402</v>
      </c>
      <c r="H2026" s="10">
        <f t="shared" si="93"/>
        <v>2.5808298985255402</v>
      </c>
      <c r="I2026" s="2" t="str">
        <f t="shared" si="94"/>
        <v/>
      </c>
    </row>
    <row r="2027" spans="1:9">
      <c r="A2027" t="s">
        <v>2031</v>
      </c>
      <c r="B2027" s="2">
        <v>0.278744139</v>
      </c>
      <c r="C2027" s="2">
        <v>0.28222819300000002</v>
      </c>
      <c r="D2027" s="2">
        <v>0.27351722000000001</v>
      </c>
      <c r="E2027" s="2">
        <v>0.275260061</v>
      </c>
      <c r="F2027">
        <v>112571200</v>
      </c>
      <c r="G2027" s="9">
        <f t="shared" si="95"/>
        <v>-0.62891026739878486</v>
      </c>
      <c r="H2027" s="10" t="str">
        <f t="shared" si="93"/>
        <v/>
      </c>
      <c r="I2027" s="2">
        <f t="shared" si="94"/>
        <v>-0.62891026739878486</v>
      </c>
    </row>
    <row r="2028" spans="1:9">
      <c r="A2028" t="s">
        <v>2032</v>
      </c>
      <c r="B2028" s="2">
        <v>0.27526017200000003</v>
      </c>
      <c r="C2028" s="2">
        <v>0.28222830700000001</v>
      </c>
      <c r="D2028" s="2">
        <v>0.27351733</v>
      </c>
      <c r="E2028" s="2">
        <v>0.27961525300000001</v>
      </c>
      <c r="F2028">
        <v>183489600</v>
      </c>
      <c r="G2028" s="9">
        <f t="shared" si="95"/>
        <v>1.5822099232914171</v>
      </c>
      <c r="H2028" s="10">
        <f t="shared" si="93"/>
        <v>1.5822099232914171</v>
      </c>
      <c r="I2028" s="2" t="str">
        <f t="shared" si="94"/>
        <v/>
      </c>
    </row>
    <row r="2029" spans="1:9">
      <c r="A2029" t="s">
        <v>2033</v>
      </c>
      <c r="B2029" s="2">
        <v>0.28048621800000001</v>
      </c>
      <c r="C2029" s="2">
        <v>0.28571232400000002</v>
      </c>
      <c r="D2029" s="2">
        <v>0.27874419099999997</v>
      </c>
      <c r="E2029" s="2">
        <v>0.28397029600000001</v>
      </c>
      <c r="F2029">
        <v>234326400</v>
      </c>
      <c r="G2029" s="9">
        <f t="shared" si="95"/>
        <v>1.5575126726008766</v>
      </c>
      <c r="H2029" s="10">
        <f t="shared" si="93"/>
        <v>1.5575126726008766</v>
      </c>
      <c r="I2029" s="2" t="str">
        <f t="shared" si="94"/>
        <v/>
      </c>
    </row>
    <row r="2030" spans="1:9">
      <c r="A2030" t="s">
        <v>2034</v>
      </c>
      <c r="B2030" s="2">
        <v>0.28571227199999999</v>
      </c>
      <c r="C2030" s="2">
        <v>0.28919714000000002</v>
      </c>
      <c r="D2030" s="2">
        <v>0.28309921999999998</v>
      </c>
      <c r="E2030" s="2">
        <v>0.28571227199999999</v>
      </c>
      <c r="F2030">
        <v>274187200</v>
      </c>
      <c r="G2030" s="9">
        <f t="shared" si="95"/>
        <v>0.61343599120662196</v>
      </c>
      <c r="H2030" s="10">
        <f t="shared" si="93"/>
        <v>0.61343599120662196</v>
      </c>
      <c r="I2030" s="2" t="str">
        <f t="shared" si="94"/>
        <v/>
      </c>
    </row>
    <row r="2031" spans="1:9">
      <c r="A2031" t="s">
        <v>2035</v>
      </c>
      <c r="B2031" s="2">
        <v>0.285712205</v>
      </c>
      <c r="C2031" s="2">
        <v>0.29268114899999997</v>
      </c>
      <c r="D2031" s="2">
        <v>0.285712205</v>
      </c>
      <c r="E2031" s="2">
        <v>0.29093912199999999</v>
      </c>
      <c r="F2031">
        <v>241964800</v>
      </c>
      <c r="G2031" s="9">
        <f t="shared" si="95"/>
        <v>1.8294103936844566</v>
      </c>
      <c r="H2031" s="10">
        <f t="shared" si="93"/>
        <v>1.8294103936844566</v>
      </c>
      <c r="I2031" s="2" t="str">
        <f t="shared" si="94"/>
        <v/>
      </c>
    </row>
    <row r="2032" spans="1:9">
      <c r="A2032" t="s">
        <v>2036</v>
      </c>
      <c r="B2032" s="2">
        <v>0.29093919099999999</v>
      </c>
      <c r="C2032" s="2">
        <v>0.29268121800000002</v>
      </c>
      <c r="D2032" s="2">
        <v>0.28397024500000001</v>
      </c>
      <c r="E2032" s="2">
        <v>0.28571227199999999</v>
      </c>
      <c r="F2032">
        <v>106030400</v>
      </c>
      <c r="G2032" s="9">
        <f t="shared" si="95"/>
        <v>-1.7965442268709415</v>
      </c>
      <c r="H2032" s="10" t="str">
        <f t="shared" si="93"/>
        <v/>
      </c>
      <c r="I2032" s="2">
        <f t="shared" si="94"/>
        <v>-1.7965442268709415</v>
      </c>
    </row>
    <row r="2033" spans="1:9">
      <c r="A2033" t="s">
        <v>2037</v>
      </c>
      <c r="B2033" s="2">
        <v>0.28571226300000002</v>
      </c>
      <c r="C2033" s="2">
        <v>0.28832610600000003</v>
      </c>
      <c r="D2033" s="2">
        <v>0.28571226300000002</v>
      </c>
      <c r="E2033" s="2">
        <v>0.28658407899999999</v>
      </c>
      <c r="F2033">
        <v>40958400</v>
      </c>
      <c r="G2033" s="9">
        <f t="shared" si="95"/>
        <v>0.30513460058866576</v>
      </c>
      <c r="H2033" s="10">
        <f t="shared" si="93"/>
        <v>0.30513460058866576</v>
      </c>
      <c r="I2033" s="2" t="str">
        <f t="shared" si="94"/>
        <v/>
      </c>
    </row>
    <row r="2034" spans="1:9">
      <c r="A2034" t="s">
        <v>2038</v>
      </c>
      <c r="B2034" s="2">
        <v>0.285712309</v>
      </c>
      <c r="C2034" s="2">
        <v>0.289197178</v>
      </c>
      <c r="D2034" s="2">
        <v>0.282228231</v>
      </c>
      <c r="E2034" s="2">
        <v>0.282228231</v>
      </c>
      <c r="F2034">
        <v>59987200</v>
      </c>
      <c r="G2034" s="9">
        <f t="shared" si="95"/>
        <v>-1.5199197440413275</v>
      </c>
      <c r="H2034" s="10" t="str">
        <f t="shared" si="93"/>
        <v/>
      </c>
      <c r="I2034" s="2">
        <f t="shared" si="94"/>
        <v>-1.5199197440413275</v>
      </c>
    </row>
    <row r="2035" spans="1:9">
      <c r="A2035" t="s">
        <v>2039</v>
      </c>
      <c r="B2035" s="2">
        <v>0.28222822400000003</v>
      </c>
      <c r="C2035" s="2">
        <v>0.28397027400000002</v>
      </c>
      <c r="D2035" s="2">
        <v>0.27700211800000002</v>
      </c>
      <c r="E2035" s="2">
        <v>0.28048619600000002</v>
      </c>
      <c r="F2035">
        <v>51542400</v>
      </c>
      <c r="G2035" s="9">
        <f t="shared" si="95"/>
        <v>-0.61724335436874667</v>
      </c>
      <c r="H2035" s="10" t="str">
        <f t="shared" si="93"/>
        <v/>
      </c>
      <c r="I2035" s="2">
        <f t="shared" si="94"/>
        <v>-0.61724335436874667</v>
      </c>
    </row>
    <row r="2036" spans="1:9">
      <c r="A2036" t="s">
        <v>2040</v>
      </c>
      <c r="B2036" s="2">
        <v>0.28048620400000002</v>
      </c>
      <c r="C2036" s="2">
        <v>0.28397028200000002</v>
      </c>
      <c r="D2036" s="2">
        <v>0.28048620400000002</v>
      </c>
      <c r="E2036" s="2">
        <v>0.282228231</v>
      </c>
      <c r="F2036">
        <v>117812800</v>
      </c>
      <c r="G2036" s="9">
        <f t="shared" si="95"/>
        <v>0.62107691032323564</v>
      </c>
      <c r="H2036" s="10">
        <f t="shared" si="93"/>
        <v>0.62107691032323564</v>
      </c>
      <c r="I2036" s="2" t="str">
        <f t="shared" si="94"/>
        <v/>
      </c>
    </row>
    <row r="2037" spans="1:9">
      <c r="A2037" t="s">
        <v>2041</v>
      </c>
      <c r="B2037" s="2">
        <v>0.28222822400000003</v>
      </c>
      <c r="C2037" s="2">
        <v>0.28745514300000002</v>
      </c>
      <c r="D2037" s="2">
        <v>0.28048619600000002</v>
      </c>
      <c r="E2037" s="2">
        <v>0.28048619600000002</v>
      </c>
      <c r="F2037">
        <v>81692800</v>
      </c>
      <c r="G2037" s="9">
        <f t="shared" si="95"/>
        <v>-0.61724335436874667</v>
      </c>
      <c r="H2037" s="10" t="str">
        <f t="shared" si="93"/>
        <v/>
      </c>
      <c r="I2037" s="2">
        <f t="shared" si="94"/>
        <v>-0.61724335436874667</v>
      </c>
    </row>
    <row r="2038" spans="1:9">
      <c r="A2038" t="s">
        <v>2042</v>
      </c>
      <c r="B2038" s="2">
        <v>0.28048614399999999</v>
      </c>
      <c r="C2038" s="2">
        <v>0.28222817100000003</v>
      </c>
      <c r="D2038" s="2">
        <v>0.27874411700000001</v>
      </c>
      <c r="E2038" s="2">
        <v>0.28135716900000002</v>
      </c>
      <c r="F2038">
        <v>100016000</v>
      </c>
      <c r="G2038" s="9">
        <f t="shared" si="95"/>
        <v>0.3105225898532265</v>
      </c>
      <c r="H2038" s="10">
        <f t="shared" si="93"/>
        <v>0.3105225898532265</v>
      </c>
      <c r="I2038" s="2" t="str">
        <f t="shared" si="94"/>
        <v/>
      </c>
    </row>
    <row r="2039" spans="1:9">
      <c r="A2039" t="s">
        <v>2043</v>
      </c>
      <c r="B2039" s="2">
        <v>0.28397030200000001</v>
      </c>
      <c r="C2039" s="2">
        <v>0.29355230199999999</v>
      </c>
      <c r="D2039" s="2">
        <v>0.28222825099999999</v>
      </c>
      <c r="E2039" s="2">
        <v>0.29268127700000002</v>
      </c>
      <c r="F2039">
        <v>239948800</v>
      </c>
      <c r="G2039" s="9">
        <f t="shared" si="95"/>
        <v>4.0248158738048714</v>
      </c>
      <c r="H2039" s="10">
        <f t="shared" si="93"/>
        <v>4.0248158738048714</v>
      </c>
      <c r="I2039" s="2" t="str">
        <f t="shared" si="94"/>
        <v/>
      </c>
    </row>
    <row r="2040" spans="1:9">
      <c r="A2040" t="s">
        <v>2044</v>
      </c>
      <c r="B2040" s="2">
        <v>0.29268134400000001</v>
      </c>
      <c r="C2040" s="2">
        <v>0.30139232100000002</v>
      </c>
      <c r="D2040" s="2">
        <v>0.28745523699999997</v>
      </c>
      <c r="E2040" s="2">
        <v>0.29442337200000002</v>
      </c>
      <c r="F2040">
        <v>307328000</v>
      </c>
      <c r="G2040" s="9">
        <f t="shared" si="95"/>
        <v>0.59521914686739563</v>
      </c>
      <c r="H2040" s="10">
        <f t="shared" si="93"/>
        <v>0.59521914686739563</v>
      </c>
      <c r="I2040" s="2" t="str">
        <f t="shared" si="94"/>
        <v/>
      </c>
    </row>
    <row r="2041" spans="1:9">
      <c r="A2041" t="s">
        <v>2045</v>
      </c>
      <c r="B2041" s="2">
        <v>0.29442327400000001</v>
      </c>
      <c r="C2041" s="2">
        <v>0.30313427100000001</v>
      </c>
      <c r="D2041" s="2">
        <v>0.29442327400000001</v>
      </c>
      <c r="E2041" s="2">
        <v>0.29703635</v>
      </c>
      <c r="F2041">
        <v>198665600</v>
      </c>
      <c r="G2041" s="9">
        <f t="shared" si="95"/>
        <v>0.88749000537905254</v>
      </c>
      <c r="H2041" s="10">
        <f t="shared" si="93"/>
        <v>0.88749000537905254</v>
      </c>
      <c r="I2041" s="2" t="str">
        <f t="shared" si="94"/>
        <v/>
      </c>
    </row>
    <row r="2042" spans="1:9">
      <c r="A2042" t="s">
        <v>2046</v>
      </c>
      <c r="B2042" s="2">
        <v>0.299650162</v>
      </c>
      <c r="C2042" s="2">
        <v>0.30052116400000001</v>
      </c>
      <c r="D2042" s="2">
        <v>0.29442324399999997</v>
      </c>
      <c r="E2042" s="2">
        <v>0.299650162</v>
      </c>
      <c r="F2042">
        <v>79307200</v>
      </c>
      <c r="G2042" s="9">
        <f t="shared" si="95"/>
        <v>0.87996368121275159</v>
      </c>
      <c r="H2042" s="10">
        <f t="shared" si="93"/>
        <v>0.87996368121275159</v>
      </c>
      <c r="I2042" s="2" t="str">
        <f t="shared" si="94"/>
        <v/>
      </c>
    </row>
    <row r="2043" spans="1:9">
      <c r="A2043" t="s">
        <v>2047</v>
      </c>
      <c r="B2043" s="2">
        <v>0.29616532400000001</v>
      </c>
      <c r="C2043" s="2">
        <v>0.29877916799999998</v>
      </c>
      <c r="D2043" s="2">
        <v>0.28919716899999998</v>
      </c>
      <c r="E2043" s="2">
        <v>0.29703635</v>
      </c>
      <c r="F2043">
        <v>103320000</v>
      </c>
      <c r="G2043" s="9">
        <f t="shared" si="95"/>
        <v>-0.8722878648068253</v>
      </c>
      <c r="H2043" s="10" t="str">
        <f t="shared" si="93"/>
        <v/>
      </c>
      <c r="I2043" s="2">
        <f t="shared" si="94"/>
        <v>-0.8722878648068253</v>
      </c>
    </row>
    <row r="2044" spans="1:9">
      <c r="A2044" t="s">
        <v>2048</v>
      </c>
      <c r="B2044" s="2">
        <v>0.29442325200000002</v>
      </c>
      <c r="C2044" s="2">
        <v>0.29616530200000002</v>
      </c>
      <c r="D2044" s="2">
        <v>0.28745512000000001</v>
      </c>
      <c r="E2044" s="2">
        <v>0.29355225000000001</v>
      </c>
      <c r="F2044">
        <v>156128000</v>
      </c>
      <c r="G2044" s="9">
        <f t="shared" si="95"/>
        <v>-1.1729540845758406</v>
      </c>
      <c r="H2044" s="10" t="str">
        <f t="shared" si="93"/>
        <v/>
      </c>
      <c r="I2044" s="2">
        <f t="shared" si="94"/>
        <v>-1.1729540845758406</v>
      </c>
    </row>
    <row r="2045" spans="1:9">
      <c r="A2045" t="s">
        <v>2049</v>
      </c>
      <c r="B2045" s="2">
        <v>0.29442333300000001</v>
      </c>
      <c r="C2045" s="2">
        <v>0.299650254</v>
      </c>
      <c r="D2045" s="2">
        <v>0.29268130599999997</v>
      </c>
      <c r="E2045" s="2">
        <v>0.29790741199999998</v>
      </c>
      <c r="F2045">
        <v>150315200</v>
      </c>
      <c r="G2045" s="9">
        <f t="shared" si="95"/>
        <v>1.483607092093475</v>
      </c>
      <c r="H2045" s="10">
        <f t="shared" si="93"/>
        <v>1.483607092093475</v>
      </c>
      <c r="I2045" s="2" t="str">
        <f t="shared" si="94"/>
        <v/>
      </c>
    </row>
    <row r="2046" spans="1:9">
      <c r="A2046" t="s">
        <v>2050</v>
      </c>
      <c r="B2046" s="2">
        <v>0.29790727</v>
      </c>
      <c r="C2046" s="2">
        <v>0.30313418800000003</v>
      </c>
      <c r="D2046" s="2">
        <v>0.295294218</v>
      </c>
      <c r="E2046" s="2">
        <v>0.30139213799999998</v>
      </c>
      <c r="F2046">
        <v>193905600</v>
      </c>
      <c r="G2046" s="9">
        <f t="shared" si="95"/>
        <v>1.1697345751169137</v>
      </c>
      <c r="H2046" s="10">
        <f t="shared" si="93"/>
        <v>1.1697345751169137</v>
      </c>
      <c r="I2046" s="2" t="str">
        <f t="shared" si="94"/>
        <v/>
      </c>
    </row>
    <row r="2047" spans="1:9">
      <c r="A2047" t="s">
        <v>2051</v>
      </c>
      <c r="B2047" s="2">
        <v>0.30139213100000001</v>
      </c>
      <c r="C2047" s="2">
        <v>0.30661823500000002</v>
      </c>
      <c r="D2047" s="2">
        <v>0.299650105</v>
      </c>
      <c r="E2047" s="2">
        <v>0.30487620799999998</v>
      </c>
      <c r="F2047">
        <v>168593600</v>
      </c>
      <c r="G2047" s="9">
        <f t="shared" si="95"/>
        <v>1.1559923304966919</v>
      </c>
      <c r="H2047" s="10">
        <f t="shared" si="93"/>
        <v>1.1559923304966919</v>
      </c>
      <c r="I2047" s="2" t="str">
        <f t="shared" si="94"/>
        <v/>
      </c>
    </row>
    <row r="2048" spans="1:9">
      <c r="A2048" t="s">
        <v>2052</v>
      </c>
      <c r="B2048" s="2">
        <v>0.30139216600000002</v>
      </c>
      <c r="C2048" s="2">
        <v>0.30313421600000001</v>
      </c>
      <c r="D2048" s="2">
        <v>0.27874411700000001</v>
      </c>
      <c r="E2048" s="2">
        <v>0.28135716900000002</v>
      </c>
      <c r="F2048">
        <v>756604800</v>
      </c>
      <c r="G2048" s="9">
        <f t="shared" si="95"/>
        <v>-7.7142913690398451</v>
      </c>
      <c r="H2048" s="10" t="str">
        <f t="shared" si="93"/>
        <v/>
      </c>
      <c r="I2048" s="2">
        <f t="shared" si="94"/>
        <v>-7.7142913690398451</v>
      </c>
    </row>
    <row r="2049" spans="1:9">
      <c r="A2049" t="s">
        <v>2053</v>
      </c>
      <c r="B2049" s="2">
        <v>0.28397031299999997</v>
      </c>
      <c r="C2049" s="2">
        <v>0.28658415599999998</v>
      </c>
      <c r="D2049" s="2">
        <v>0.27526012799999999</v>
      </c>
      <c r="E2049" s="2">
        <v>0.277002156</v>
      </c>
      <c r="F2049">
        <v>487928000</v>
      </c>
      <c r="G2049" s="9">
        <f t="shared" si="95"/>
        <v>-1.5478592621181861</v>
      </c>
      <c r="H2049" s="10" t="str">
        <f t="shared" si="93"/>
        <v/>
      </c>
      <c r="I2049" s="2">
        <f t="shared" si="94"/>
        <v>-1.5478592621181861</v>
      </c>
    </row>
    <row r="2050" spans="1:9">
      <c r="A2050" t="s">
        <v>2054</v>
      </c>
      <c r="B2050" s="2">
        <v>0.282228231</v>
      </c>
      <c r="C2050" s="2">
        <v>0.285712309</v>
      </c>
      <c r="D2050" s="2">
        <v>0.27874417699999998</v>
      </c>
      <c r="E2050" s="2">
        <v>0.282228231</v>
      </c>
      <c r="F2050">
        <v>255987200</v>
      </c>
      <c r="G2050" s="9">
        <f t="shared" si="95"/>
        <v>1.8866549905120582</v>
      </c>
      <c r="H2050" s="10">
        <f t="shared" ref="H2050:H2113" si="96">IF(G2050&gt;0,G2050,"")</f>
        <v>1.8866549905120582</v>
      </c>
      <c r="I2050" s="2" t="str">
        <f t="shared" ref="I2050:I2113" si="97">IF(G2050&lt;0,G2050,"")</f>
        <v/>
      </c>
    </row>
    <row r="2051" spans="1:9">
      <c r="A2051" t="s">
        <v>2055</v>
      </c>
      <c r="B2051" s="2">
        <v>0.28222819399999999</v>
      </c>
      <c r="C2051" s="2">
        <v>0.28919714000000002</v>
      </c>
      <c r="D2051" s="2">
        <v>0.28048616700000001</v>
      </c>
      <c r="E2051" s="2">
        <v>0.28571227199999999</v>
      </c>
      <c r="F2051">
        <v>173734400</v>
      </c>
      <c r="G2051" s="9">
        <f t="shared" si="95"/>
        <v>1.2344764333657299</v>
      </c>
      <c r="H2051" s="10">
        <f t="shared" si="96"/>
        <v>1.2344764333657299</v>
      </c>
      <c r="I2051" s="2" t="str">
        <f t="shared" si="97"/>
        <v/>
      </c>
    </row>
    <row r="2052" spans="1:9">
      <c r="A2052" t="s">
        <v>2056</v>
      </c>
      <c r="B2052" s="2">
        <v>0.28397024500000001</v>
      </c>
      <c r="C2052" s="2">
        <v>0.28745511299999998</v>
      </c>
      <c r="D2052" s="2">
        <v>0.28397024500000001</v>
      </c>
      <c r="E2052" s="2">
        <v>0.28571227199999999</v>
      </c>
      <c r="F2052">
        <v>180532800</v>
      </c>
      <c r="G2052" s="9">
        <f t="shared" ref="G2052:G2115" si="98">(E2052-E2051)/E2051*100</f>
        <v>0</v>
      </c>
      <c r="H2052" s="10" t="str">
        <f t="shared" si="96"/>
        <v/>
      </c>
      <c r="I2052" s="2" t="str">
        <f t="shared" si="97"/>
        <v/>
      </c>
    </row>
    <row r="2053" spans="1:9">
      <c r="A2053" t="s">
        <v>2057</v>
      </c>
      <c r="B2053" s="2">
        <v>0.28571228599999998</v>
      </c>
      <c r="C2053" s="2">
        <v>0.29093920499999998</v>
      </c>
      <c r="D2053" s="2">
        <v>0.28397025799999998</v>
      </c>
      <c r="E2053" s="2">
        <v>0.29006817899999998</v>
      </c>
      <c r="F2053">
        <v>223294400</v>
      </c>
      <c r="G2053" s="9">
        <f t="shared" si="98"/>
        <v>1.5245781952271173</v>
      </c>
      <c r="H2053" s="10">
        <f t="shared" si="96"/>
        <v>1.5245781952271173</v>
      </c>
      <c r="I2053" s="2" t="str">
        <f t="shared" si="97"/>
        <v/>
      </c>
    </row>
    <row r="2054" spans="1:9">
      <c r="A2054" t="s">
        <v>2058</v>
      </c>
      <c r="B2054" s="2">
        <v>0.29093910699999997</v>
      </c>
      <c r="C2054" s="2">
        <v>0.29268113400000001</v>
      </c>
      <c r="D2054" s="2">
        <v>0.28571218999999998</v>
      </c>
      <c r="E2054" s="2">
        <v>0.28919705699999998</v>
      </c>
      <c r="F2054">
        <v>110936000</v>
      </c>
      <c r="G2054" s="9">
        <f t="shared" si="98"/>
        <v>-0.30031629219143063</v>
      </c>
      <c r="H2054" s="10" t="str">
        <f t="shared" si="96"/>
        <v/>
      </c>
      <c r="I2054" s="2">
        <f t="shared" si="97"/>
        <v>-0.30031629219143063</v>
      </c>
    </row>
    <row r="2055" spans="1:9">
      <c r="A2055" t="s">
        <v>2059</v>
      </c>
      <c r="B2055" s="2">
        <v>0.28397017800000002</v>
      </c>
      <c r="C2055" s="2">
        <v>0.293552174</v>
      </c>
      <c r="D2055" s="2">
        <v>0.28309915299999999</v>
      </c>
      <c r="E2055" s="2">
        <v>0.29093912199999999</v>
      </c>
      <c r="F2055">
        <v>285264000</v>
      </c>
      <c r="G2055" s="9">
        <f t="shared" si="98"/>
        <v>0.60237991979289573</v>
      </c>
      <c r="H2055" s="10">
        <f t="shared" si="96"/>
        <v>0.60237991979289573</v>
      </c>
      <c r="I2055" s="2" t="str">
        <f t="shared" si="97"/>
        <v/>
      </c>
    </row>
    <row r="2056" spans="1:9">
      <c r="A2056" t="s">
        <v>2060</v>
      </c>
      <c r="B2056" s="2">
        <v>0.26654911100000001</v>
      </c>
      <c r="C2056" s="2">
        <v>0.27351724300000002</v>
      </c>
      <c r="D2056" s="2">
        <v>0.252612008</v>
      </c>
      <c r="E2056" s="2">
        <v>0.26219400799999998</v>
      </c>
      <c r="F2056">
        <v>2127171200</v>
      </c>
      <c r="G2056" s="9">
        <f t="shared" si="98"/>
        <v>-9.8801129949103306</v>
      </c>
      <c r="H2056" s="10" t="str">
        <f t="shared" si="96"/>
        <v/>
      </c>
      <c r="I2056" s="2">
        <f t="shared" si="97"/>
        <v>-9.8801129949103306</v>
      </c>
    </row>
    <row r="2057" spans="1:9">
      <c r="A2057" t="s">
        <v>2061</v>
      </c>
      <c r="B2057" s="2">
        <v>0.262194076</v>
      </c>
      <c r="C2057" s="2">
        <v>0.26480712899999997</v>
      </c>
      <c r="D2057" s="2">
        <v>0.25958023200000002</v>
      </c>
      <c r="E2057" s="2">
        <v>0.26045125699999999</v>
      </c>
      <c r="F2057">
        <v>586499200</v>
      </c>
      <c r="G2057" s="9">
        <f t="shared" si="98"/>
        <v>-0.66467994951280007</v>
      </c>
      <c r="H2057" s="10" t="str">
        <f t="shared" si="96"/>
        <v/>
      </c>
      <c r="I2057" s="2">
        <f t="shared" si="97"/>
        <v>-0.66467994951280007</v>
      </c>
    </row>
    <row r="2058" spans="1:9">
      <c r="A2058" t="s">
        <v>2062</v>
      </c>
      <c r="B2058" s="2">
        <v>0.25958023000000002</v>
      </c>
      <c r="C2058" s="2">
        <v>0.2630651</v>
      </c>
      <c r="D2058" s="2">
        <v>0.25609615099999999</v>
      </c>
      <c r="E2058" s="2">
        <v>0.2630651</v>
      </c>
      <c r="F2058">
        <v>460353600</v>
      </c>
      <c r="G2058" s="9">
        <f t="shared" si="98"/>
        <v>1.0035824092797543</v>
      </c>
      <c r="H2058" s="10">
        <f t="shared" si="96"/>
        <v>1.0035824092797543</v>
      </c>
      <c r="I2058" s="2" t="str">
        <f t="shared" si="97"/>
        <v/>
      </c>
    </row>
    <row r="2059" spans="1:9">
      <c r="A2059" t="s">
        <v>2063</v>
      </c>
      <c r="B2059" s="2">
        <v>0.26306503999999997</v>
      </c>
      <c r="C2059" s="2">
        <v>0.27613109499999999</v>
      </c>
      <c r="D2059" s="2">
        <v>0.26045119700000002</v>
      </c>
      <c r="E2059" s="2">
        <v>0.27351725100000002</v>
      </c>
      <c r="F2059">
        <v>487558400</v>
      </c>
      <c r="G2059" s="9">
        <f t="shared" si="98"/>
        <v>3.9732184162779558</v>
      </c>
      <c r="H2059" s="10">
        <f t="shared" si="96"/>
        <v>3.9732184162779558</v>
      </c>
      <c r="I2059" s="2" t="str">
        <f t="shared" si="97"/>
        <v/>
      </c>
    </row>
    <row r="2060" spans="1:9">
      <c r="A2060" t="s">
        <v>2064</v>
      </c>
      <c r="B2060" s="2">
        <v>0.27526012799999999</v>
      </c>
      <c r="C2060" s="2">
        <v>0.280486234</v>
      </c>
      <c r="D2060" s="2">
        <v>0.273517287</v>
      </c>
      <c r="E2060" s="2">
        <v>0.277002156</v>
      </c>
      <c r="F2060">
        <v>473491200</v>
      </c>
      <c r="G2060" s="9">
        <f t="shared" si="98"/>
        <v>1.2741079355173772</v>
      </c>
      <c r="H2060" s="10">
        <f t="shared" si="96"/>
        <v>1.2741079355173772</v>
      </c>
      <c r="I2060" s="2" t="str">
        <f t="shared" si="97"/>
        <v/>
      </c>
    </row>
    <row r="2061" spans="1:9">
      <c r="A2061" t="s">
        <v>2065</v>
      </c>
      <c r="B2061" s="2">
        <v>0.27874417000000001</v>
      </c>
      <c r="C2061" s="2">
        <v>0.28048619800000002</v>
      </c>
      <c r="D2061" s="2">
        <v>0.27177522399999998</v>
      </c>
      <c r="E2061" s="2">
        <v>0.27351725100000002</v>
      </c>
      <c r="F2061">
        <v>178908800</v>
      </c>
      <c r="G2061" s="9">
        <f t="shared" si="98"/>
        <v>-1.2580786555321912</v>
      </c>
      <c r="H2061" s="10" t="str">
        <f t="shared" si="96"/>
        <v/>
      </c>
      <c r="I2061" s="2">
        <f t="shared" si="97"/>
        <v>-1.2580786555321912</v>
      </c>
    </row>
    <row r="2062" spans="1:9">
      <c r="A2062" t="s">
        <v>2066</v>
      </c>
      <c r="B2062" s="2">
        <v>0.27526006200000003</v>
      </c>
      <c r="C2062" s="2">
        <v>0.27526006200000003</v>
      </c>
      <c r="D2062" s="2">
        <v>0.26654908900000002</v>
      </c>
      <c r="E2062" s="2">
        <v>0.268291116</v>
      </c>
      <c r="F2062">
        <v>116737600</v>
      </c>
      <c r="G2062" s="9">
        <f t="shared" si="98"/>
        <v>-1.9107149479211532</v>
      </c>
      <c r="H2062" s="10" t="str">
        <f t="shared" si="96"/>
        <v/>
      </c>
      <c r="I2062" s="2">
        <f t="shared" si="97"/>
        <v>-1.9107149479211532</v>
      </c>
    </row>
    <row r="2063" spans="1:9">
      <c r="A2063" t="s">
        <v>2067</v>
      </c>
      <c r="B2063" s="2">
        <v>0.26654914000000002</v>
      </c>
      <c r="C2063" s="2">
        <v>0.27351727300000001</v>
      </c>
      <c r="D2063" s="2">
        <v>0.26654914000000002</v>
      </c>
      <c r="E2063" s="2">
        <v>0.27177524600000003</v>
      </c>
      <c r="F2063">
        <v>165155200</v>
      </c>
      <c r="G2063" s="9">
        <f t="shared" si="98"/>
        <v>1.298637857244602</v>
      </c>
      <c r="H2063" s="10">
        <f t="shared" si="96"/>
        <v>1.298637857244602</v>
      </c>
      <c r="I2063" s="2" t="str">
        <f t="shared" si="97"/>
        <v/>
      </c>
    </row>
    <row r="2064" spans="1:9">
      <c r="A2064" t="s">
        <v>2068</v>
      </c>
      <c r="B2064" s="2">
        <v>0.27177530700000002</v>
      </c>
      <c r="C2064" s="2">
        <v>0.27526017699999999</v>
      </c>
      <c r="D2064" s="2">
        <v>0.26480714900000002</v>
      </c>
      <c r="E2064" s="2">
        <v>0.26654919999999999</v>
      </c>
      <c r="F2064">
        <v>157012800</v>
      </c>
      <c r="G2064" s="9">
        <f t="shared" si="98"/>
        <v>-1.9229293605349325</v>
      </c>
      <c r="H2064" s="10" t="str">
        <f t="shared" si="96"/>
        <v/>
      </c>
      <c r="I2064" s="2">
        <f t="shared" si="97"/>
        <v>-1.9229293605349325</v>
      </c>
    </row>
    <row r="2065" spans="1:9">
      <c r="A2065" t="s">
        <v>2069</v>
      </c>
      <c r="B2065" s="2">
        <v>0.26654919999999999</v>
      </c>
      <c r="C2065" s="2">
        <v>0.27177530700000002</v>
      </c>
      <c r="D2065" s="2">
        <v>0.26480714900000002</v>
      </c>
      <c r="E2065" s="2">
        <v>0.26654919999999999</v>
      </c>
      <c r="F2065">
        <v>160809600</v>
      </c>
      <c r="G2065" s="9">
        <f t="shared" si="98"/>
        <v>0</v>
      </c>
      <c r="H2065" s="10" t="str">
        <f t="shared" si="96"/>
        <v/>
      </c>
      <c r="I2065" s="2" t="str">
        <f t="shared" si="97"/>
        <v/>
      </c>
    </row>
    <row r="2066" spans="1:9">
      <c r="A2066" t="s">
        <v>2070</v>
      </c>
      <c r="B2066" s="2">
        <v>0.26654905099999998</v>
      </c>
      <c r="C2066" s="2">
        <v>0.26654905099999998</v>
      </c>
      <c r="D2066" s="2">
        <v>0.25783805500000001</v>
      </c>
      <c r="E2066" s="2">
        <v>0.25958010599999998</v>
      </c>
      <c r="F2066">
        <v>348342400</v>
      </c>
      <c r="G2066" s="9">
        <f t="shared" si="98"/>
        <v>-2.6145619645453859</v>
      </c>
      <c r="H2066" s="10" t="str">
        <f t="shared" si="96"/>
        <v/>
      </c>
      <c r="I2066" s="2">
        <f t="shared" si="97"/>
        <v>-2.6145619645453859</v>
      </c>
    </row>
    <row r="2067" spans="1:9">
      <c r="A2067" t="s">
        <v>2071</v>
      </c>
      <c r="B2067" s="2">
        <v>0.25609607299999998</v>
      </c>
      <c r="C2067" s="2">
        <v>0.25958015099999998</v>
      </c>
      <c r="D2067" s="2">
        <v>0.25609607299999998</v>
      </c>
      <c r="E2067" s="2">
        <v>0.25783810000000001</v>
      </c>
      <c r="F2067">
        <v>235188800</v>
      </c>
      <c r="G2067" s="9">
        <f t="shared" si="98"/>
        <v>-0.67108609625113669</v>
      </c>
      <c r="H2067" s="10" t="str">
        <f t="shared" si="96"/>
        <v/>
      </c>
      <c r="I2067" s="2">
        <f t="shared" si="97"/>
        <v>-0.67108609625113669</v>
      </c>
    </row>
    <row r="2068" spans="1:9">
      <c r="A2068" t="s">
        <v>2072</v>
      </c>
      <c r="B2068" s="2">
        <v>0.256967106</v>
      </c>
      <c r="C2068" s="2">
        <v>0.25783810800000001</v>
      </c>
      <c r="D2068" s="2">
        <v>0.245643057</v>
      </c>
      <c r="E2068" s="2">
        <v>0.249127135</v>
      </c>
      <c r="F2068">
        <v>891576000</v>
      </c>
      <c r="G2068" s="9">
        <f t="shared" si="98"/>
        <v>-3.3784630743090389</v>
      </c>
      <c r="H2068" s="10" t="str">
        <f t="shared" si="96"/>
        <v/>
      </c>
      <c r="I2068" s="2">
        <f t="shared" si="97"/>
        <v>-3.3784630743090389</v>
      </c>
    </row>
    <row r="2069" spans="1:9">
      <c r="A2069" t="s">
        <v>2073</v>
      </c>
      <c r="B2069" s="2">
        <v>0.249127126</v>
      </c>
      <c r="C2069" s="2">
        <v>0.25261199499999998</v>
      </c>
      <c r="D2069" s="2">
        <v>0.247385099</v>
      </c>
      <c r="E2069" s="2">
        <v>0.25261199499999998</v>
      </c>
      <c r="F2069">
        <v>330624000</v>
      </c>
      <c r="G2069" s="9">
        <f t="shared" si="98"/>
        <v>1.3988279518407252</v>
      </c>
      <c r="H2069" s="10">
        <f t="shared" si="96"/>
        <v>1.3988279518407252</v>
      </c>
      <c r="I2069" s="2" t="str">
        <f t="shared" si="97"/>
        <v/>
      </c>
    </row>
    <row r="2070" spans="1:9">
      <c r="A2070" t="s">
        <v>2074</v>
      </c>
      <c r="B2070" s="2">
        <v>0.25261203199999999</v>
      </c>
      <c r="C2070" s="2">
        <v>0.25958018799999999</v>
      </c>
      <c r="D2070" s="2">
        <v>0.25087000399999998</v>
      </c>
      <c r="E2070" s="2">
        <v>0.25348305700000001</v>
      </c>
      <c r="F2070">
        <v>255696000</v>
      </c>
      <c r="G2070" s="9">
        <f t="shared" si="98"/>
        <v>0.34482210553779663</v>
      </c>
      <c r="H2070" s="10">
        <f t="shared" si="96"/>
        <v>0.34482210553779663</v>
      </c>
      <c r="I2070" s="2" t="str">
        <f t="shared" si="97"/>
        <v/>
      </c>
    </row>
    <row r="2071" spans="1:9">
      <c r="A2071" t="s">
        <v>2075</v>
      </c>
      <c r="B2071" s="2">
        <v>0.253308635</v>
      </c>
      <c r="C2071" s="2">
        <v>0.258549152</v>
      </c>
      <c r="D2071" s="2">
        <v>0.253308635</v>
      </c>
      <c r="E2071" s="2">
        <v>0.25680231999999997</v>
      </c>
      <c r="F2071">
        <v>116849600</v>
      </c>
      <c r="G2071" s="9">
        <f t="shared" si="98"/>
        <v>1.3094614840470229</v>
      </c>
      <c r="H2071" s="10">
        <f t="shared" si="96"/>
        <v>1.3094614840470229</v>
      </c>
      <c r="I2071" s="2" t="str">
        <f t="shared" si="97"/>
        <v/>
      </c>
    </row>
    <row r="2072" spans="1:9">
      <c r="A2072" t="s">
        <v>2076</v>
      </c>
      <c r="B2072" s="2">
        <v>0.25767564300000001</v>
      </c>
      <c r="C2072" s="2">
        <v>0.26379037799999999</v>
      </c>
      <c r="D2072" s="2">
        <v>0.25680221600000003</v>
      </c>
      <c r="E2072" s="2">
        <v>0.26204273099999997</v>
      </c>
      <c r="F2072">
        <v>190556800</v>
      </c>
      <c r="G2072" s="9">
        <f t="shared" si="98"/>
        <v>2.0406400534076172</v>
      </c>
      <c r="H2072" s="10">
        <f t="shared" si="96"/>
        <v>2.0406400534076172</v>
      </c>
      <c r="I2072" s="2" t="str">
        <f t="shared" si="97"/>
        <v/>
      </c>
    </row>
    <row r="2073" spans="1:9">
      <c r="A2073" t="s">
        <v>2077</v>
      </c>
      <c r="B2073" s="2">
        <v>0.26029600600000002</v>
      </c>
      <c r="C2073" s="2">
        <v>0.262042838</v>
      </c>
      <c r="D2073" s="2">
        <v>0.25505548900000002</v>
      </c>
      <c r="E2073" s="2">
        <v>0.25680231999999997</v>
      </c>
      <c r="F2073">
        <v>238324800</v>
      </c>
      <c r="G2073" s="9">
        <f t="shared" si="98"/>
        <v>-1.9998307070002261</v>
      </c>
      <c r="H2073" s="10" t="str">
        <f t="shared" si="96"/>
        <v/>
      </c>
      <c r="I2073" s="2">
        <f t="shared" si="97"/>
        <v>-1.9998307070002261</v>
      </c>
    </row>
    <row r="2074" spans="1:9">
      <c r="A2074" t="s">
        <v>2078</v>
      </c>
      <c r="B2074" s="2">
        <v>0.25505548900000002</v>
      </c>
      <c r="C2074" s="2">
        <v>0.258549152</v>
      </c>
      <c r="D2074" s="2">
        <v>0.253308635</v>
      </c>
      <c r="E2074" s="2">
        <v>0.25680231999999997</v>
      </c>
      <c r="F2074">
        <v>95368000</v>
      </c>
      <c r="G2074" s="9">
        <f t="shared" si="98"/>
        <v>0</v>
      </c>
      <c r="H2074" s="10" t="str">
        <f t="shared" si="96"/>
        <v/>
      </c>
      <c r="I2074" s="2" t="str">
        <f t="shared" si="97"/>
        <v/>
      </c>
    </row>
    <row r="2075" spans="1:9">
      <c r="A2075" t="s">
        <v>2079</v>
      </c>
      <c r="B2075" s="2">
        <v>0.25854901600000002</v>
      </c>
      <c r="C2075" s="2">
        <v>0.25854901600000002</v>
      </c>
      <c r="D2075" s="2">
        <v>0.25156167099999999</v>
      </c>
      <c r="E2075" s="2">
        <v>0.25156167099999999</v>
      </c>
      <c r="F2075">
        <v>152129600</v>
      </c>
      <c r="G2075" s="9">
        <f t="shared" si="98"/>
        <v>-2.0407327316980575</v>
      </c>
      <c r="H2075" s="10" t="str">
        <f t="shared" si="96"/>
        <v/>
      </c>
      <c r="I2075" s="2">
        <f t="shared" si="97"/>
        <v>-2.0407327316980575</v>
      </c>
    </row>
    <row r="2076" spans="1:9">
      <c r="A2076" t="s">
        <v>2080</v>
      </c>
      <c r="B2076" s="2">
        <v>0.25156165400000002</v>
      </c>
      <c r="C2076" s="2">
        <v>0.25505533800000002</v>
      </c>
      <c r="D2076" s="2">
        <v>0.249814008</v>
      </c>
      <c r="E2076" s="2">
        <v>0.25505533800000002</v>
      </c>
      <c r="F2076">
        <v>115920000</v>
      </c>
      <c r="G2076" s="9">
        <f t="shared" si="98"/>
        <v>1.3887914586161394</v>
      </c>
      <c r="H2076" s="10">
        <f t="shared" si="96"/>
        <v>1.3887914586161394</v>
      </c>
      <c r="I2076" s="2" t="str">
        <f t="shared" si="97"/>
        <v/>
      </c>
    </row>
    <row r="2077" spans="1:9">
      <c r="A2077" t="s">
        <v>2081</v>
      </c>
      <c r="B2077" s="2">
        <v>0.25505526899999997</v>
      </c>
      <c r="C2077" s="2">
        <v>0.25680209799999998</v>
      </c>
      <c r="D2077" s="2">
        <v>0.251561586</v>
      </c>
      <c r="E2077" s="2">
        <v>0.25330841500000001</v>
      </c>
      <c r="F2077">
        <v>176019200</v>
      </c>
      <c r="G2077" s="9">
        <f t="shared" si="98"/>
        <v>-0.68491920761133462</v>
      </c>
      <c r="H2077" s="10" t="str">
        <f t="shared" si="96"/>
        <v/>
      </c>
      <c r="I2077" s="2">
        <f t="shared" si="97"/>
        <v>-0.68491920761133462</v>
      </c>
    </row>
    <row r="2078" spans="1:9">
      <c r="A2078" t="s">
        <v>2082</v>
      </c>
      <c r="B2078" s="2">
        <v>0.25330850199999999</v>
      </c>
      <c r="C2078" s="2">
        <v>0.25505535600000001</v>
      </c>
      <c r="D2078" s="2">
        <v>0.24806719399999999</v>
      </c>
      <c r="E2078" s="2">
        <v>0.25156167099999999</v>
      </c>
      <c r="F2078">
        <v>170128000</v>
      </c>
      <c r="G2078" s="9">
        <f t="shared" si="98"/>
        <v>-0.68957203810225665</v>
      </c>
      <c r="H2078" s="10" t="str">
        <f t="shared" si="96"/>
        <v/>
      </c>
      <c r="I2078" s="2">
        <f t="shared" si="97"/>
        <v>-0.68957203810225665</v>
      </c>
    </row>
    <row r="2079" spans="1:9">
      <c r="A2079" t="s">
        <v>2083</v>
      </c>
      <c r="B2079" s="2">
        <v>0.24981392699999999</v>
      </c>
      <c r="C2079" s="2">
        <v>0.25330840199999999</v>
      </c>
      <c r="D2079" s="2">
        <v>0.24282658500000001</v>
      </c>
      <c r="E2079" s="2">
        <v>0.24457341399999999</v>
      </c>
      <c r="F2079">
        <v>376331200</v>
      </c>
      <c r="G2079" s="9">
        <f t="shared" si="98"/>
        <v>-2.7779498252736596</v>
      </c>
      <c r="H2079" s="10" t="str">
        <f t="shared" si="96"/>
        <v/>
      </c>
      <c r="I2079" s="2">
        <f t="shared" si="97"/>
        <v>-2.7779498252736596</v>
      </c>
    </row>
    <row r="2080" spans="1:9">
      <c r="A2080" t="s">
        <v>2084</v>
      </c>
      <c r="B2080" s="2">
        <v>0.24632051199999999</v>
      </c>
      <c r="C2080" s="2">
        <v>0.24632051199999999</v>
      </c>
      <c r="D2080" s="2">
        <v>0.237585515</v>
      </c>
      <c r="E2080" s="2">
        <v>0.24282684900000001</v>
      </c>
      <c r="F2080">
        <v>387777600</v>
      </c>
      <c r="G2080" s="9">
        <f t="shared" si="98"/>
        <v>-0.71412708823698146</v>
      </c>
      <c r="H2080" s="10" t="str">
        <f t="shared" si="96"/>
        <v/>
      </c>
      <c r="I2080" s="2">
        <f t="shared" si="97"/>
        <v>-0.71412708823698146</v>
      </c>
    </row>
    <row r="2081" spans="1:9">
      <c r="A2081" t="s">
        <v>2085</v>
      </c>
      <c r="B2081" s="2">
        <v>0.24457347199999999</v>
      </c>
      <c r="C2081" s="2">
        <v>0.250688205</v>
      </c>
      <c r="D2081" s="2">
        <v>0.24107978799999999</v>
      </c>
      <c r="E2081" s="2">
        <v>0.24806715500000001</v>
      </c>
      <c r="F2081">
        <v>168515200</v>
      </c>
      <c r="G2081" s="9">
        <f t="shared" si="98"/>
        <v>2.1580422517445754</v>
      </c>
      <c r="H2081" s="10">
        <f t="shared" si="96"/>
        <v>2.1580422517445754</v>
      </c>
      <c r="I2081" s="2" t="str">
        <f t="shared" si="97"/>
        <v/>
      </c>
    </row>
    <row r="2082" spans="1:9">
      <c r="A2082" t="s">
        <v>2086</v>
      </c>
      <c r="B2082" s="2">
        <v>0.24806718799999999</v>
      </c>
      <c r="C2082" s="2">
        <v>0.25156166499999999</v>
      </c>
      <c r="D2082" s="2">
        <v>0.244573504</v>
      </c>
      <c r="E2082" s="2">
        <v>0.249814019</v>
      </c>
      <c r="F2082">
        <v>260691200</v>
      </c>
      <c r="G2082" s="9">
        <f t="shared" si="98"/>
        <v>0.70418996017428703</v>
      </c>
      <c r="H2082" s="10">
        <f t="shared" si="96"/>
        <v>0.70418996017428703</v>
      </c>
      <c r="I2082" s="2" t="str">
        <f t="shared" si="97"/>
        <v/>
      </c>
    </row>
    <row r="2083" spans="1:9">
      <c r="A2083" t="s">
        <v>2087</v>
      </c>
      <c r="B2083" s="2">
        <v>0.248940618</v>
      </c>
      <c r="C2083" s="2">
        <v>0.25330849799999999</v>
      </c>
      <c r="D2083" s="2">
        <v>0.246320337</v>
      </c>
      <c r="E2083" s="2">
        <v>0.246320337</v>
      </c>
      <c r="F2083">
        <v>216294400</v>
      </c>
      <c r="G2083" s="9">
        <f t="shared" si="98"/>
        <v>-1.3985131875245151</v>
      </c>
      <c r="H2083" s="10" t="str">
        <f t="shared" si="96"/>
        <v/>
      </c>
      <c r="I2083" s="2">
        <f t="shared" si="97"/>
        <v>-1.3985131875245151</v>
      </c>
    </row>
    <row r="2084" spans="1:9">
      <c r="A2084" t="s">
        <v>2088</v>
      </c>
      <c r="B2084" s="2">
        <v>0.246320382</v>
      </c>
      <c r="C2084" s="2">
        <v>0.249814067</v>
      </c>
      <c r="D2084" s="2">
        <v>0.241079867</v>
      </c>
      <c r="E2084" s="2">
        <v>0.241079867</v>
      </c>
      <c r="F2084">
        <v>133436800</v>
      </c>
      <c r="G2084" s="9">
        <f t="shared" si="98"/>
        <v>-2.1275019609931749</v>
      </c>
      <c r="H2084" s="10" t="str">
        <f t="shared" si="96"/>
        <v/>
      </c>
      <c r="I2084" s="2">
        <f t="shared" si="97"/>
        <v>-2.1275019609931749</v>
      </c>
    </row>
    <row r="2085" spans="1:9">
      <c r="A2085" t="s">
        <v>2089</v>
      </c>
      <c r="B2085" s="2">
        <v>0.24107973199999999</v>
      </c>
      <c r="C2085" s="2">
        <v>0.24457341399999999</v>
      </c>
      <c r="D2085" s="2">
        <v>0.23933290199999999</v>
      </c>
      <c r="E2085" s="2">
        <v>0.24457341399999999</v>
      </c>
      <c r="F2085">
        <v>102715200</v>
      </c>
      <c r="G2085" s="9">
        <f t="shared" si="98"/>
        <v>1.4491243269185916</v>
      </c>
      <c r="H2085" s="10">
        <f t="shared" si="96"/>
        <v>1.4491243269185916</v>
      </c>
      <c r="I2085" s="2" t="str">
        <f t="shared" si="97"/>
        <v/>
      </c>
    </row>
    <row r="2086" spans="1:9">
      <c r="A2086" t="s">
        <v>2090</v>
      </c>
      <c r="B2086" s="2">
        <v>0.24457341399999999</v>
      </c>
      <c r="C2086" s="2">
        <v>0.24806709699999999</v>
      </c>
      <c r="D2086" s="2">
        <v>0.24282658500000001</v>
      </c>
      <c r="E2086" s="2">
        <v>0.24457341399999999</v>
      </c>
      <c r="F2086">
        <v>131107200</v>
      </c>
      <c r="G2086" s="9">
        <f t="shared" si="98"/>
        <v>0</v>
      </c>
      <c r="H2086" s="10" t="str">
        <f t="shared" si="96"/>
        <v/>
      </c>
      <c r="I2086" s="2" t="str">
        <f t="shared" si="97"/>
        <v/>
      </c>
    </row>
    <row r="2087" spans="1:9">
      <c r="A2087" t="s">
        <v>2091</v>
      </c>
      <c r="B2087" s="2">
        <v>0.244573507</v>
      </c>
      <c r="C2087" s="2">
        <v>0.24806719099999999</v>
      </c>
      <c r="D2087" s="2">
        <v>0.24370008000000001</v>
      </c>
      <c r="E2087" s="2">
        <v>0.246320337</v>
      </c>
      <c r="F2087">
        <v>161940800</v>
      </c>
      <c r="G2087" s="9">
        <f t="shared" si="98"/>
        <v>0.71427346555337834</v>
      </c>
      <c r="H2087" s="10">
        <f t="shared" si="96"/>
        <v>0.71427346555337834</v>
      </c>
      <c r="I2087" s="2" t="str">
        <f t="shared" si="97"/>
        <v/>
      </c>
    </row>
    <row r="2088" spans="1:9">
      <c r="A2088" t="s">
        <v>2092</v>
      </c>
      <c r="B2088" s="2">
        <v>0.24632024399999999</v>
      </c>
      <c r="C2088" s="2">
        <v>0.24806709699999999</v>
      </c>
      <c r="D2088" s="2">
        <v>0.24282658500000001</v>
      </c>
      <c r="E2088" s="2">
        <v>0.24457341399999999</v>
      </c>
      <c r="F2088">
        <v>90059200</v>
      </c>
      <c r="G2088" s="9">
        <f t="shared" si="98"/>
        <v>-0.70920778254700556</v>
      </c>
      <c r="H2088" s="10" t="str">
        <f t="shared" si="96"/>
        <v/>
      </c>
      <c r="I2088" s="2">
        <f t="shared" si="97"/>
        <v>-0.70920778254700556</v>
      </c>
    </row>
    <row r="2089" spans="1:9">
      <c r="A2089" t="s">
        <v>2093</v>
      </c>
      <c r="B2089" s="2">
        <v>0.244573507</v>
      </c>
      <c r="C2089" s="2">
        <v>0.24806719099999999</v>
      </c>
      <c r="D2089" s="2">
        <v>0.241079823</v>
      </c>
      <c r="E2089" s="2">
        <v>0.246320337</v>
      </c>
      <c r="F2089">
        <v>192236800</v>
      </c>
      <c r="G2089" s="9">
        <f t="shared" si="98"/>
        <v>0.71427346555337834</v>
      </c>
      <c r="H2089" s="10">
        <f t="shared" si="96"/>
        <v>0.71427346555337834</v>
      </c>
      <c r="I2089" s="2" t="str">
        <f t="shared" si="97"/>
        <v/>
      </c>
    </row>
    <row r="2090" spans="1:9">
      <c r="A2090" t="s">
        <v>2094</v>
      </c>
      <c r="B2090" s="2">
        <v>0.241079874</v>
      </c>
      <c r="C2090" s="2">
        <v>0.249814074</v>
      </c>
      <c r="D2090" s="2">
        <v>0.237585396</v>
      </c>
      <c r="E2090" s="2">
        <v>0.24370013200000001</v>
      </c>
      <c r="F2090">
        <v>237126400</v>
      </c>
      <c r="G2090" s="9">
        <f t="shared" si="98"/>
        <v>-1.0637388012342588</v>
      </c>
      <c r="H2090" s="10" t="str">
        <f t="shared" si="96"/>
        <v/>
      </c>
      <c r="I2090" s="2">
        <f t="shared" si="97"/>
        <v>-1.0637388012342588</v>
      </c>
    </row>
    <row r="2091" spans="1:9">
      <c r="A2091" t="s">
        <v>2095</v>
      </c>
      <c r="B2091" s="2">
        <v>0.244573559</v>
      </c>
      <c r="C2091" s="2">
        <v>0.246320389</v>
      </c>
      <c r="D2091" s="2">
        <v>0.241079874</v>
      </c>
      <c r="E2091" s="2">
        <v>0.24370013200000001</v>
      </c>
      <c r="F2091">
        <v>181451200</v>
      </c>
      <c r="G2091" s="9">
        <f t="shared" si="98"/>
        <v>0</v>
      </c>
      <c r="H2091" s="10" t="str">
        <f t="shared" si="96"/>
        <v/>
      </c>
      <c r="I2091" s="2" t="str">
        <f t="shared" si="97"/>
        <v/>
      </c>
    </row>
    <row r="2092" spans="1:9">
      <c r="A2092" t="s">
        <v>2096</v>
      </c>
      <c r="B2092" s="2">
        <v>0.24806724399999999</v>
      </c>
      <c r="C2092" s="2">
        <v>0.24806724399999999</v>
      </c>
      <c r="D2092" s="2">
        <v>0.24282672799999999</v>
      </c>
      <c r="E2092" s="2">
        <v>0.24370013200000001</v>
      </c>
      <c r="F2092">
        <v>128195200</v>
      </c>
      <c r="G2092" s="9">
        <f t="shared" si="98"/>
        <v>0</v>
      </c>
      <c r="H2092" s="10" t="str">
        <f t="shared" si="96"/>
        <v/>
      </c>
      <c r="I2092" s="2" t="str">
        <f t="shared" si="97"/>
        <v/>
      </c>
    </row>
    <row r="2093" spans="1:9">
      <c r="A2093" t="s">
        <v>2097</v>
      </c>
      <c r="B2093" s="2">
        <v>0.23933296900000001</v>
      </c>
      <c r="C2093" s="2">
        <v>0.242826653</v>
      </c>
      <c r="D2093" s="2">
        <v>0.23583849300000001</v>
      </c>
      <c r="E2093" s="2">
        <v>0.23671191899999999</v>
      </c>
      <c r="F2093">
        <v>144849600</v>
      </c>
      <c r="G2093" s="9">
        <f t="shared" si="98"/>
        <v>-2.8675458411323391</v>
      </c>
      <c r="H2093" s="10" t="str">
        <f t="shared" si="96"/>
        <v/>
      </c>
      <c r="I2093" s="2">
        <f t="shared" si="97"/>
        <v>-2.8675458411323391</v>
      </c>
    </row>
    <row r="2094" spans="1:9">
      <c r="A2094" t="s">
        <v>2098</v>
      </c>
      <c r="B2094" s="2">
        <v>0.23758528200000001</v>
      </c>
      <c r="C2094" s="2">
        <v>0.24107975800000001</v>
      </c>
      <c r="D2094" s="2">
        <v>0.235838452</v>
      </c>
      <c r="E2094" s="2">
        <v>0.240206331</v>
      </c>
      <c r="F2094">
        <v>118910400</v>
      </c>
      <c r="G2094" s="9">
        <f t="shared" si="98"/>
        <v>1.4762298471333006</v>
      </c>
      <c r="H2094" s="10">
        <f t="shared" si="96"/>
        <v>1.4762298471333006</v>
      </c>
      <c r="I2094" s="2" t="str">
        <f t="shared" si="97"/>
        <v/>
      </c>
    </row>
    <row r="2095" spans="1:9">
      <c r="A2095" t="s">
        <v>2099</v>
      </c>
      <c r="B2095" s="2">
        <v>0.239333025</v>
      </c>
      <c r="C2095" s="2">
        <v>0.24107985500000001</v>
      </c>
      <c r="D2095" s="2">
        <v>0.23409169299999999</v>
      </c>
      <c r="E2095" s="2">
        <v>0.23583854700000001</v>
      </c>
      <c r="F2095">
        <v>151659200</v>
      </c>
      <c r="G2095" s="9">
        <f t="shared" si="98"/>
        <v>-1.8183467445743493</v>
      </c>
      <c r="H2095" s="10" t="str">
        <f t="shared" si="96"/>
        <v/>
      </c>
      <c r="I2095" s="2">
        <f t="shared" si="97"/>
        <v>-1.8183467445743493</v>
      </c>
    </row>
    <row r="2096" spans="1:9">
      <c r="A2096" t="s">
        <v>2100</v>
      </c>
      <c r="B2096" s="2">
        <v>0.23758536599999999</v>
      </c>
      <c r="C2096" s="2">
        <v>0.24107984299999999</v>
      </c>
      <c r="D2096" s="2">
        <v>0.23758536599999999</v>
      </c>
      <c r="E2096" s="2">
        <v>0.23758536599999999</v>
      </c>
      <c r="F2096">
        <v>141254400</v>
      </c>
      <c r="G2096" s="9">
        <f t="shared" si="98"/>
        <v>0.74068426142397437</v>
      </c>
      <c r="H2096" s="10">
        <f t="shared" si="96"/>
        <v>0.74068426142397437</v>
      </c>
      <c r="I2096" s="2" t="str">
        <f t="shared" si="97"/>
        <v/>
      </c>
    </row>
    <row r="2097" spans="1:9">
      <c r="A2097" t="s">
        <v>2101</v>
      </c>
      <c r="B2097" s="2">
        <v>0.237585357</v>
      </c>
      <c r="C2097" s="2">
        <v>0.24107983399999999</v>
      </c>
      <c r="D2097" s="2">
        <v>0.237585357</v>
      </c>
      <c r="E2097" s="2">
        <v>0.23933300399999999</v>
      </c>
      <c r="F2097">
        <v>74401600</v>
      </c>
      <c r="G2097" s="9">
        <f t="shared" si="98"/>
        <v>0.73558318402489309</v>
      </c>
      <c r="H2097" s="10">
        <f t="shared" si="96"/>
        <v>0.73558318402489309</v>
      </c>
      <c r="I2097" s="2" t="str">
        <f t="shared" si="97"/>
        <v/>
      </c>
    </row>
    <row r="2098" spans="1:9">
      <c r="A2098" t="s">
        <v>2102</v>
      </c>
      <c r="B2098" s="2">
        <v>0.23933316299999999</v>
      </c>
      <c r="C2098" s="2">
        <v>0.24457368099999999</v>
      </c>
      <c r="D2098" s="2">
        <v>0.237585515</v>
      </c>
      <c r="E2098" s="2">
        <v>0.24282684900000001</v>
      </c>
      <c r="F2098">
        <v>105246400</v>
      </c>
      <c r="G2098" s="9">
        <f t="shared" si="98"/>
        <v>1.4598258249413956</v>
      </c>
      <c r="H2098" s="10">
        <f t="shared" si="96"/>
        <v>1.4598258249413956</v>
      </c>
      <c r="I2098" s="2" t="str">
        <f t="shared" si="97"/>
        <v/>
      </c>
    </row>
    <row r="2099" spans="1:9">
      <c r="A2099" t="s">
        <v>2103</v>
      </c>
      <c r="B2099" s="2">
        <v>0.24457341799999999</v>
      </c>
      <c r="C2099" s="2">
        <v>0.24981393099999999</v>
      </c>
      <c r="D2099" s="2">
        <v>0.24282658800000001</v>
      </c>
      <c r="E2099" s="2">
        <v>0.24894052699999999</v>
      </c>
      <c r="F2099">
        <v>185348800</v>
      </c>
      <c r="G2099" s="9">
        <f t="shared" si="98"/>
        <v>2.5177108813037323</v>
      </c>
      <c r="H2099" s="10">
        <f t="shared" si="96"/>
        <v>2.5177108813037323</v>
      </c>
      <c r="I2099" s="2" t="str">
        <f t="shared" si="97"/>
        <v/>
      </c>
    </row>
    <row r="2100" spans="1:9">
      <c r="A2100" t="s">
        <v>2104</v>
      </c>
      <c r="B2100" s="2">
        <v>0.24806709699999999</v>
      </c>
      <c r="C2100" s="2">
        <v>0.25330840199999999</v>
      </c>
      <c r="D2100" s="2">
        <v>0.24282658500000001</v>
      </c>
      <c r="E2100" s="2">
        <v>0.24457341399999999</v>
      </c>
      <c r="F2100">
        <v>166286400</v>
      </c>
      <c r="G2100" s="9">
        <f t="shared" si="98"/>
        <v>-1.754279647684688</v>
      </c>
      <c r="H2100" s="10" t="str">
        <f t="shared" si="96"/>
        <v/>
      </c>
      <c r="I2100" s="2">
        <f t="shared" si="97"/>
        <v>-1.754279647684688</v>
      </c>
    </row>
    <row r="2101" spans="1:9">
      <c r="A2101" t="s">
        <v>2105</v>
      </c>
      <c r="B2101" s="2">
        <v>0.241079867</v>
      </c>
      <c r="C2101" s="2">
        <v>0.24370012499999999</v>
      </c>
      <c r="D2101" s="2">
        <v>0.23671198600000001</v>
      </c>
      <c r="E2101" s="2">
        <v>0.241079867</v>
      </c>
      <c r="F2101">
        <v>115729600</v>
      </c>
      <c r="G2101" s="9">
        <f t="shared" si="98"/>
        <v>-1.4284246774262985</v>
      </c>
      <c r="H2101" s="10" t="str">
        <f t="shared" si="96"/>
        <v/>
      </c>
      <c r="I2101" s="2">
        <f t="shared" si="97"/>
        <v>-1.4284246774262985</v>
      </c>
    </row>
    <row r="2102" spans="1:9">
      <c r="A2102" t="s">
        <v>2106</v>
      </c>
      <c r="B2102" s="2">
        <v>0.24107973199999999</v>
      </c>
      <c r="C2102" s="2">
        <v>0.24632024399999999</v>
      </c>
      <c r="D2102" s="2">
        <v>0.23933290199999999</v>
      </c>
      <c r="E2102" s="2">
        <v>0.24457341399999999</v>
      </c>
      <c r="F2102">
        <v>120254400</v>
      </c>
      <c r="G2102" s="9">
        <f t="shared" si="98"/>
        <v>1.4491243269185916</v>
      </c>
      <c r="H2102" s="10">
        <f t="shared" si="96"/>
        <v>1.4491243269185916</v>
      </c>
      <c r="I2102" s="2" t="str">
        <f t="shared" si="97"/>
        <v/>
      </c>
    </row>
    <row r="2103" spans="1:9">
      <c r="A2103" t="s">
        <v>2107</v>
      </c>
      <c r="B2103" s="2">
        <v>0.24282667999999999</v>
      </c>
      <c r="C2103" s="2">
        <v>0.25243507500000001</v>
      </c>
      <c r="D2103" s="2">
        <v>0.241079826</v>
      </c>
      <c r="E2103" s="2">
        <v>0.25156167099999999</v>
      </c>
      <c r="F2103">
        <v>156374400</v>
      </c>
      <c r="G2103" s="9">
        <f t="shared" si="98"/>
        <v>2.8573248766932609</v>
      </c>
      <c r="H2103" s="10">
        <f t="shared" si="96"/>
        <v>2.8573248766932609</v>
      </c>
      <c r="I2103" s="2" t="str">
        <f t="shared" si="97"/>
        <v/>
      </c>
    </row>
    <row r="2104" spans="1:9">
      <c r="A2104" t="s">
        <v>2108</v>
      </c>
      <c r="B2104" s="2">
        <v>0.25156168800000001</v>
      </c>
      <c r="C2104" s="2">
        <v>0.26204271800000001</v>
      </c>
      <c r="D2104" s="2">
        <v>0.25156168800000001</v>
      </c>
      <c r="E2104" s="2">
        <v>0.26116931399999999</v>
      </c>
      <c r="F2104">
        <v>354984000</v>
      </c>
      <c r="G2104" s="9">
        <f t="shared" si="98"/>
        <v>3.8191998653085744</v>
      </c>
      <c r="H2104" s="10">
        <f t="shared" si="96"/>
        <v>3.8191998653085744</v>
      </c>
      <c r="I2104" s="2" t="str">
        <f t="shared" si="97"/>
        <v/>
      </c>
    </row>
    <row r="2105" spans="1:9">
      <c r="A2105" t="s">
        <v>2109</v>
      </c>
      <c r="B2105" s="2">
        <v>0.26029582800000001</v>
      </c>
      <c r="C2105" s="2">
        <v>0.26553713499999998</v>
      </c>
      <c r="D2105" s="2">
        <v>0.25680214499999998</v>
      </c>
      <c r="E2105" s="2">
        <v>0.25854897500000001</v>
      </c>
      <c r="F2105">
        <v>135374400</v>
      </c>
      <c r="G2105" s="9">
        <f t="shared" si="98"/>
        <v>-1.0033104425123893</v>
      </c>
      <c r="H2105" s="10" t="str">
        <f t="shared" si="96"/>
        <v/>
      </c>
      <c r="I2105" s="2">
        <f t="shared" si="97"/>
        <v>-1.0033104425123893</v>
      </c>
    </row>
    <row r="2106" spans="1:9">
      <c r="A2106" t="s">
        <v>2110</v>
      </c>
      <c r="B2106" s="2">
        <v>0.26204263300000002</v>
      </c>
      <c r="C2106" s="2">
        <v>0.26553711000000002</v>
      </c>
      <c r="D2106" s="2">
        <v>0.25854895</v>
      </c>
      <c r="E2106" s="2">
        <v>0.26379027999999999</v>
      </c>
      <c r="F2106">
        <v>146540800</v>
      </c>
      <c r="G2106" s="9">
        <f t="shared" si="98"/>
        <v>2.0272000691551662</v>
      </c>
      <c r="H2106" s="10">
        <f t="shared" si="96"/>
        <v>2.0272000691551662</v>
      </c>
      <c r="I2106" s="2" t="str">
        <f t="shared" si="97"/>
        <v/>
      </c>
    </row>
    <row r="2107" spans="1:9">
      <c r="A2107" t="s">
        <v>2111</v>
      </c>
      <c r="B2107" s="2">
        <v>0.267283979</v>
      </c>
      <c r="C2107" s="2">
        <v>0.27427132300000001</v>
      </c>
      <c r="D2107" s="2">
        <v>0.26466369899999997</v>
      </c>
      <c r="E2107" s="2">
        <v>0.26903080899999998</v>
      </c>
      <c r="F2107">
        <v>387912000</v>
      </c>
      <c r="G2107" s="9">
        <f t="shared" si="98"/>
        <v>1.9866270281073259</v>
      </c>
      <c r="H2107" s="10">
        <f t="shared" si="96"/>
        <v>1.9866270281073259</v>
      </c>
      <c r="I2107" s="2" t="str">
        <f t="shared" si="97"/>
        <v/>
      </c>
    </row>
    <row r="2108" spans="1:9">
      <c r="A2108" t="s">
        <v>2112</v>
      </c>
      <c r="B2108" s="2">
        <v>0.27077763900000001</v>
      </c>
      <c r="C2108" s="2">
        <v>0.276018969</v>
      </c>
      <c r="D2108" s="2">
        <v>0.267283979</v>
      </c>
      <c r="E2108" s="2">
        <v>0.26903080899999998</v>
      </c>
      <c r="F2108">
        <v>181272000</v>
      </c>
      <c r="G2108" s="9">
        <f t="shared" si="98"/>
        <v>0</v>
      </c>
      <c r="H2108" s="10" t="str">
        <f t="shared" si="96"/>
        <v/>
      </c>
      <c r="I2108" s="2" t="str">
        <f t="shared" si="97"/>
        <v/>
      </c>
    </row>
    <row r="2109" spans="1:9">
      <c r="A2109" t="s">
        <v>2113</v>
      </c>
      <c r="B2109" s="2">
        <v>0.27252452599999999</v>
      </c>
      <c r="C2109" s="2">
        <v>0.27427135600000002</v>
      </c>
      <c r="D2109" s="2">
        <v>0.26728401200000002</v>
      </c>
      <c r="E2109" s="2">
        <v>0.270777673</v>
      </c>
      <c r="F2109">
        <v>123356800</v>
      </c>
      <c r="G2109" s="9">
        <f t="shared" si="98"/>
        <v>0.64931745419537246</v>
      </c>
      <c r="H2109" s="10">
        <f t="shared" si="96"/>
        <v>0.64931745419537246</v>
      </c>
      <c r="I2109" s="2" t="str">
        <f t="shared" si="97"/>
        <v/>
      </c>
    </row>
    <row r="2110" spans="1:9">
      <c r="A2110" t="s">
        <v>2114</v>
      </c>
      <c r="B2110" s="2">
        <v>0.26903082499999997</v>
      </c>
      <c r="C2110" s="2">
        <v>0.274271339</v>
      </c>
      <c r="D2110" s="2">
        <v>0.265537142</v>
      </c>
      <c r="E2110" s="2">
        <v>0.274271339</v>
      </c>
      <c r="F2110">
        <v>140145600</v>
      </c>
      <c r="G2110" s="9">
        <f t="shared" si="98"/>
        <v>1.2902341471853946</v>
      </c>
      <c r="H2110" s="10">
        <f t="shared" si="96"/>
        <v>1.2902341471853946</v>
      </c>
      <c r="I2110" s="2" t="str">
        <f t="shared" si="97"/>
        <v/>
      </c>
    </row>
    <row r="2111" spans="1:9">
      <c r="A2111" t="s">
        <v>2115</v>
      </c>
      <c r="B2111" s="2">
        <v>0.27601900299999999</v>
      </c>
      <c r="C2111" s="2">
        <v>0.28300634699999999</v>
      </c>
      <c r="D2111" s="2">
        <v>0.27427135600000002</v>
      </c>
      <c r="E2111" s="2">
        <v>0.28038608999999998</v>
      </c>
      <c r="F2111">
        <v>560985600</v>
      </c>
      <c r="G2111" s="9">
        <f t="shared" si="98"/>
        <v>2.229453147490549</v>
      </c>
      <c r="H2111" s="10">
        <f t="shared" si="96"/>
        <v>2.229453147490549</v>
      </c>
      <c r="I2111" s="2" t="str">
        <f t="shared" si="97"/>
        <v/>
      </c>
    </row>
    <row r="2112" spans="1:9">
      <c r="A2112" t="s">
        <v>2116</v>
      </c>
      <c r="B2112" s="2">
        <v>0.27951285399999998</v>
      </c>
      <c r="C2112" s="2">
        <v>0.29086810899999999</v>
      </c>
      <c r="D2112" s="2">
        <v>0.27776600000000001</v>
      </c>
      <c r="E2112" s="2">
        <v>0.28562679899999999</v>
      </c>
      <c r="F2112">
        <v>425880000</v>
      </c>
      <c r="G2112" s="9">
        <f t="shared" si="98"/>
        <v>1.8691044908825578</v>
      </c>
      <c r="H2112" s="10">
        <f t="shared" si="96"/>
        <v>1.8691044908825578</v>
      </c>
      <c r="I2112" s="2" t="str">
        <f t="shared" si="97"/>
        <v/>
      </c>
    </row>
    <row r="2113" spans="1:9">
      <c r="A2113" t="s">
        <v>2117</v>
      </c>
      <c r="B2113" s="2">
        <v>0.284753174</v>
      </c>
      <c r="C2113" s="2">
        <v>0.28999448</v>
      </c>
      <c r="D2113" s="2">
        <v>0.28125949</v>
      </c>
      <c r="E2113" s="2">
        <v>0.284753174</v>
      </c>
      <c r="F2113">
        <v>179816000</v>
      </c>
      <c r="G2113" s="9">
        <f t="shared" si="98"/>
        <v>-0.30586240613927446</v>
      </c>
      <c r="H2113" s="10" t="str">
        <f t="shared" si="96"/>
        <v/>
      </c>
      <c r="I2113" s="2">
        <f t="shared" si="97"/>
        <v>-0.30586240613927446</v>
      </c>
    </row>
    <row r="2114" spans="1:9">
      <c r="A2114" t="s">
        <v>2118</v>
      </c>
      <c r="B2114" s="2">
        <v>0.28300634699999999</v>
      </c>
      <c r="C2114" s="2">
        <v>0.28562662799999999</v>
      </c>
      <c r="D2114" s="2">
        <v>0.27776583300000002</v>
      </c>
      <c r="E2114" s="2">
        <v>0.28038608999999998</v>
      </c>
      <c r="F2114">
        <v>115169600</v>
      </c>
      <c r="G2114" s="9">
        <f t="shared" si="98"/>
        <v>-1.5336383923854071</v>
      </c>
      <c r="H2114" s="10" t="str">
        <f t="shared" ref="H2114:H2177" si="99">IF(G2114&gt;0,G2114,"")</f>
        <v/>
      </c>
      <c r="I2114" s="2">
        <f t="shared" ref="I2114:I2177" si="100">IF(G2114&lt;0,G2114,"")</f>
        <v>-1.5336383923854071</v>
      </c>
    </row>
    <row r="2115" spans="1:9">
      <c r="A2115" t="s">
        <v>2119</v>
      </c>
      <c r="B2115" s="2">
        <v>0.27951268699999998</v>
      </c>
      <c r="C2115" s="2">
        <v>0.28125951700000001</v>
      </c>
      <c r="D2115" s="2">
        <v>0.27601900299999999</v>
      </c>
      <c r="E2115" s="2">
        <v>0.28038608999999998</v>
      </c>
      <c r="F2115">
        <v>110790400</v>
      </c>
      <c r="G2115" s="9">
        <f t="shared" si="98"/>
        <v>0</v>
      </c>
      <c r="H2115" s="10" t="str">
        <f t="shared" si="99"/>
        <v/>
      </c>
      <c r="I2115" s="2" t="str">
        <f t="shared" si="100"/>
        <v/>
      </c>
    </row>
    <row r="2116" spans="1:9">
      <c r="A2116" t="s">
        <v>2120</v>
      </c>
      <c r="B2116" s="2">
        <v>0.27951273300000001</v>
      </c>
      <c r="C2116" s="2">
        <v>0.28300639399999999</v>
      </c>
      <c r="D2116" s="2">
        <v>0.27776587899999999</v>
      </c>
      <c r="E2116" s="2">
        <v>0.27951273300000001</v>
      </c>
      <c r="F2116">
        <v>116177600</v>
      </c>
      <c r="G2116" s="9">
        <f t="shared" ref="G2116:G2179" si="101">(E2116-E2115)/E2115*100</f>
        <v>-0.31148371162063127</v>
      </c>
      <c r="H2116" s="10" t="str">
        <f t="shared" si="99"/>
        <v/>
      </c>
      <c r="I2116" s="2">
        <f t="shared" si="100"/>
        <v>-0.31148371162063127</v>
      </c>
    </row>
    <row r="2117" spans="1:9">
      <c r="A2117" t="s">
        <v>2121</v>
      </c>
      <c r="B2117" s="2">
        <v>0.27951266400000002</v>
      </c>
      <c r="C2117" s="2">
        <v>0.281259494</v>
      </c>
      <c r="D2117" s="2">
        <v>0.27339793099999998</v>
      </c>
      <c r="E2117" s="2">
        <v>0.27776581</v>
      </c>
      <c r="F2117">
        <v>186132800</v>
      </c>
      <c r="G2117" s="9">
        <f t="shared" si="101"/>
        <v>-0.6249887013197396</v>
      </c>
      <c r="H2117" s="10" t="str">
        <f t="shared" si="99"/>
        <v/>
      </c>
      <c r="I2117" s="2">
        <f t="shared" si="100"/>
        <v>-0.6249887013197396</v>
      </c>
    </row>
    <row r="2118" spans="1:9">
      <c r="A2118" t="s">
        <v>2122</v>
      </c>
      <c r="B2118" s="2">
        <v>0.27601898699999999</v>
      </c>
      <c r="C2118" s="2">
        <v>0.27951267099999999</v>
      </c>
      <c r="D2118" s="2">
        <v>0.27252451100000002</v>
      </c>
      <c r="E2118" s="2">
        <v>0.27514556099999998</v>
      </c>
      <c r="F2118">
        <v>139384000</v>
      </c>
      <c r="G2118" s="9">
        <f t="shared" si="101"/>
        <v>-0.94333028244189565</v>
      </c>
      <c r="H2118" s="10" t="str">
        <f t="shared" si="99"/>
        <v/>
      </c>
      <c r="I2118" s="2">
        <f t="shared" si="100"/>
        <v>-0.94333028244189565</v>
      </c>
    </row>
    <row r="2119" spans="1:9">
      <c r="A2119" t="s">
        <v>2123</v>
      </c>
      <c r="B2119" s="2">
        <v>0.27427145600000002</v>
      </c>
      <c r="C2119" s="2">
        <v>0.27601910299999999</v>
      </c>
      <c r="D2119" s="2">
        <v>0.26903094</v>
      </c>
      <c r="E2119" s="2">
        <v>0.27252462500000002</v>
      </c>
      <c r="F2119">
        <v>103857600</v>
      </c>
      <c r="G2119" s="9">
        <f t="shared" si="101"/>
        <v>-0.95256343241531083</v>
      </c>
      <c r="H2119" s="10" t="str">
        <f t="shared" si="99"/>
        <v/>
      </c>
      <c r="I2119" s="2">
        <f t="shared" si="100"/>
        <v>-0.95256343241531083</v>
      </c>
    </row>
    <row r="2120" spans="1:9">
      <c r="A2120" t="s">
        <v>2124</v>
      </c>
      <c r="B2120" s="2">
        <v>0.26903094</v>
      </c>
      <c r="C2120" s="2">
        <v>0.27427145600000002</v>
      </c>
      <c r="D2120" s="2">
        <v>0.26903094</v>
      </c>
      <c r="E2120" s="2">
        <v>0.27252462500000002</v>
      </c>
      <c r="F2120">
        <v>80662400</v>
      </c>
      <c r="G2120" s="9">
        <f t="shared" si="101"/>
        <v>0</v>
      </c>
      <c r="H2120" s="10" t="str">
        <f t="shared" si="99"/>
        <v/>
      </c>
      <c r="I2120" s="2" t="str">
        <f t="shared" si="100"/>
        <v/>
      </c>
    </row>
    <row r="2121" spans="1:9">
      <c r="A2121" t="s">
        <v>2125</v>
      </c>
      <c r="B2121" s="2">
        <v>0.27252458099999999</v>
      </c>
      <c r="C2121" s="2">
        <v>0.28125957400000001</v>
      </c>
      <c r="D2121" s="2">
        <v>0.27252458099999999</v>
      </c>
      <c r="E2121" s="2">
        <v>0.278639317</v>
      </c>
      <c r="F2121">
        <v>215745600</v>
      </c>
      <c r="G2121" s="9">
        <f t="shared" si="101"/>
        <v>2.2437209114589103</v>
      </c>
      <c r="H2121" s="10">
        <f t="shared" si="99"/>
        <v>2.2437209114589103</v>
      </c>
      <c r="I2121" s="2" t="str">
        <f t="shared" si="100"/>
        <v/>
      </c>
    </row>
    <row r="2122" spans="1:9">
      <c r="A2122" t="s">
        <v>2126</v>
      </c>
      <c r="B2122" s="2">
        <v>0.27776579400000001</v>
      </c>
      <c r="C2122" s="2">
        <v>0.28475316000000001</v>
      </c>
      <c r="D2122" s="2">
        <v>0.27776579400000001</v>
      </c>
      <c r="E2122" s="2">
        <v>0.28125947699999998</v>
      </c>
      <c r="F2122">
        <v>220539200</v>
      </c>
      <c r="G2122" s="9">
        <f t="shared" si="101"/>
        <v>0.9403410933568942</v>
      </c>
      <c r="H2122" s="10">
        <f t="shared" si="99"/>
        <v>0.9403410933568942</v>
      </c>
      <c r="I2122" s="2" t="str">
        <f t="shared" si="100"/>
        <v/>
      </c>
    </row>
    <row r="2123" spans="1:9">
      <c r="A2123" t="s">
        <v>2127</v>
      </c>
      <c r="B2123" s="2">
        <v>0.28125958099999998</v>
      </c>
      <c r="C2123" s="2">
        <v>0.288247743</v>
      </c>
      <c r="D2123" s="2">
        <v>0.27951274999999998</v>
      </c>
      <c r="E2123" s="2">
        <v>0.28650009599999998</v>
      </c>
      <c r="F2123">
        <v>188910400</v>
      </c>
      <c r="G2123" s="9">
        <f t="shared" si="101"/>
        <v>1.8632684153074786</v>
      </c>
      <c r="H2123" s="10">
        <f t="shared" si="99"/>
        <v>1.8632684153074786</v>
      </c>
      <c r="I2123" s="2" t="str">
        <f t="shared" si="100"/>
        <v/>
      </c>
    </row>
    <row r="2124" spans="1:9">
      <c r="A2124" t="s">
        <v>2128</v>
      </c>
      <c r="B2124" s="2">
        <v>0.29698199800000002</v>
      </c>
      <c r="C2124" s="2">
        <v>0.29872882899999997</v>
      </c>
      <c r="D2124" s="2">
        <v>0.289994627</v>
      </c>
      <c r="E2124" s="2">
        <v>0.289994627</v>
      </c>
      <c r="F2124">
        <v>460756800</v>
      </c>
      <c r="G2124" s="9">
        <f t="shared" si="101"/>
        <v>1.2197311794269079</v>
      </c>
      <c r="H2124" s="10">
        <f t="shared" si="99"/>
        <v>1.2197311794269079</v>
      </c>
      <c r="I2124" s="2" t="str">
        <f t="shared" si="100"/>
        <v/>
      </c>
    </row>
    <row r="2125" spans="1:9">
      <c r="A2125" t="s">
        <v>2129</v>
      </c>
      <c r="B2125" s="2">
        <v>0.289994582</v>
      </c>
      <c r="C2125" s="2">
        <v>0.295235097</v>
      </c>
      <c r="D2125" s="2">
        <v>0.289994582</v>
      </c>
      <c r="E2125" s="2">
        <v>0.295235097</v>
      </c>
      <c r="F2125">
        <v>205923200</v>
      </c>
      <c r="G2125" s="9">
        <f t="shared" si="101"/>
        <v>1.8070921017443529</v>
      </c>
      <c r="H2125" s="10">
        <f t="shared" si="99"/>
        <v>1.8070921017443529</v>
      </c>
      <c r="I2125" s="2" t="str">
        <f t="shared" si="100"/>
        <v/>
      </c>
    </row>
    <row r="2126" spans="1:9">
      <c r="A2126" t="s">
        <v>2130</v>
      </c>
      <c r="B2126" s="2">
        <v>0.293488217</v>
      </c>
      <c r="C2126" s="2">
        <v>0.30047637799999999</v>
      </c>
      <c r="D2126" s="2">
        <v>0.293488217</v>
      </c>
      <c r="E2126" s="2">
        <v>0.29698190099999999</v>
      </c>
      <c r="F2126">
        <v>346774400</v>
      </c>
      <c r="G2126" s="9">
        <f t="shared" si="101"/>
        <v>0.59166542790811583</v>
      </c>
      <c r="H2126" s="10">
        <f t="shared" si="99"/>
        <v>0.59166542790811583</v>
      </c>
      <c r="I2126" s="2" t="str">
        <f t="shared" si="100"/>
        <v/>
      </c>
    </row>
    <row r="2127" spans="1:9">
      <c r="A2127" t="s">
        <v>2131</v>
      </c>
      <c r="B2127" s="2">
        <v>0.300476197</v>
      </c>
      <c r="C2127" s="2">
        <v>0.303969879</v>
      </c>
      <c r="D2127" s="2">
        <v>0.296981722</v>
      </c>
      <c r="E2127" s="2">
        <v>0.30222302699999998</v>
      </c>
      <c r="F2127">
        <v>234438400</v>
      </c>
      <c r="G2127" s="9">
        <f t="shared" si="101"/>
        <v>1.7647964345140297</v>
      </c>
      <c r="H2127" s="10">
        <f t="shared" si="99"/>
        <v>1.7647964345140297</v>
      </c>
      <c r="I2127" s="2" t="str">
        <f t="shared" si="100"/>
        <v/>
      </c>
    </row>
    <row r="2128" spans="1:9">
      <c r="A2128" t="s">
        <v>2132</v>
      </c>
      <c r="B2128" s="2">
        <v>0.30222329599999997</v>
      </c>
      <c r="C2128" s="2">
        <v>0.30921066600000002</v>
      </c>
      <c r="D2128" s="2">
        <v>0.30047646500000003</v>
      </c>
      <c r="E2128" s="2">
        <v>0.30659040799999998</v>
      </c>
      <c r="F2128">
        <v>300944000</v>
      </c>
      <c r="G2128" s="9">
        <f t="shared" si="101"/>
        <v>1.4450854533992883</v>
      </c>
      <c r="H2128" s="10">
        <f t="shared" si="99"/>
        <v>1.4450854533992883</v>
      </c>
      <c r="I2128" s="2" t="str">
        <f t="shared" si="100"/>
        <v/>
      </c>
    </row>
    <row r="2129" spans="1:9">
      <c r="A2129" t="s">
        <v>2133</v>
      </c>
      <c r="B2129" s="2">
        <v>0.310957396</v>
      </c>
      <c r="C2129" s="2">
        <v>0.31445187299999999</v>
      </c>
      <c r="D2129" s="2">
        <v>0.307463712</v>
      </c>
      <c r="E2129" s="2">
        <v>0.31445187299999999</v>
      </c>
      <c r="F2129">
        <v>467140800</v>
      </c>
      <c r="G2129" s="9">
        <f t="shared" si="101"/>
        <v>2.5641588239120683</v>
      </c>
      <c r="H2129" s="10">
        <f t="shared" si="99"/>
        <v>2.5641588239120683</v>
      </c>
      <c r="I2129" s="2" t="str">
        <f t="shared" si="100"/>
        <v/>
      </c>
    </row>
    <row r="2130" spans="1:9">
      <c r="A2130" t="s">
        <v>2134</v>
      </c>
      <c r="B2130" s="2">
        <v>0.312705067</v>
      </c>
      <c r="C2130" s="2">
        <v>0.32318609700000001</v>
      </c>
      <c r="D2130" s="2">
        <v>0.312705067</v>
      </c>
      <c r="E2130" s="2">
        <v>0.321439266</v>
      </c>
      <c r="F2130">
        <v>317900800</v>
      </c>
      <c r="G2130" s="9">
        <f t="shared" si="101"/>
        <v>2.2220866211854329</v>
      </c>
      <c r="H2130" s="10">
        <f t="shared" si="99"/>
        <v>2.2220866211854329</v>
      </c>
      <c r="I2130" s="2" t="str">
        <f t="shared" si="100"/>
        <v/>
      </c>
    </row>
    <row r="2131" spans="1:9">
      <c r="A2131" t="s">
        <v>2135</v>
      </c>
      <c r="B2131" s="2">
        <v>0.32143923400000002</v>
      </c>
      <c r="C2131" s="2">
        <v>0.323186064</v>
      </c>
      <c r="D2131" s="2">
        <v>0.31445186600000002</v>
      </c>
      <c r="E2131" s="2">
        <v>0.31707212299999998</v>
      </c>
      <c r="F2131">
        <v>228670400</v>
      </c>
      <c r="G2131" s="9">
        <f t="shared" si="101"/>
        <v>-1.3586215070563339</v>
      </c>
      <c r="H2131" s="10" t="str">
        <f t="shared" si="99"/>
        <v/>
      </c>
      <c r="I2131" s="2">
        <f t="shared" si="100"/>
        <v>-1.3586215070563339</v>
      </c>
    </row>
    <row r="2132" spans="1:9">
      <c r="A2132" t="s">
        <v>2136</v>
      </c>
      <c r="B2132" s="2">
        <v>0.31619861700000002</v>
      </c>
      <c r="C2132" s="2">
        <v>0.31794544699999999</v>
      </c>
      <c r="D2132" s="2">
        <v>0.31445176400000002</v>
      </c>
      <c r="E2132" s="2">
        <v>0.31619861700000002</v>
      </c>
      <c r="F2132">
        <v>248460800</v>
      </c>
      <c r="G2132" s="9">
        <f t="shared" si="101"/>
        <v>-0.27549126417523889</v>
      </c>
      <c r="H2132" s="10" t="str">
        <f t="shared" si="99"/>
        <v/>
      </c>
      <c r="I2132" s="2">
        <f t="shared" si="100"/>
        <v>-0.27549126417523889</v>
      </c>
    </row>
    <row r="2133" spans="1:9">
      <c r="A2133" t="s">
        <v>2137</v>
      </c>
      <c r="B2133" s="2">
        <v>0.31619872399999999</v>
      </c>
      <c r="C2133" s="2">
        <v>0.31794555400000002</v>
      </c>
      <c r="D2133" s="2">
        <v>0.31270503999999999</v>
      </c>
      <c r="E2133" s="2">
        <v>0.31270503999999999</v>
      </c>
      <c r="F2133">
        <v>211254400</v>
      </c>
      <c r="G2133" s="9">
        <f t="shared" si="101"/>
        <v>-1.10486789384029</v>
      </c>
      <c r="H2133" s="10" t="str">
        <f t="shared" si="99"/>
        <v/>
      </c>
      <c r="I2133" s="2">
        <f t="shared" si="100"/>
        <v>-1.10486789384029</v>
      </c>
    </row>
    <row r="2134" spans="1:9">
      <c r="A2134" t="s">
        <v>2138</v>
      </c>
      <c r="B2134" s="2">
        <v>0.312704912</v>
      </c>
      <c r="C2134" s="2">
        <v>0.32318593699999998</v>
      </c>
      <c r="D2134" s="2">
        <v>0.312704912</v>
      </c>
      <c r="E2134" s="2">
        <v>0.31969225400000001</v>
      </c>
      <c r="F2134">
        <v>330769600</v>
      </c>
      <c r="G2134" s="9">
        <f t="shared" si="101"/>
        <v>2.2344423997771252</v>
      </c>
      <c r="H2134" s="10">
        <f t="shared" si="99"/>
        <v>2.2344423997771252</v>
      </c>
      <c r="I2134" s="2" t="str">
        <f t="shared" si="100"/>
        <v/>
      </c>
    </row>
    <row r="2135" spans="1:9">
      <c r="A2135" t="s">
        <v>2139</v>
      </c>
      <c r="B2135" s="2">
        <v>0.32039281400000003</v>
      </c>
      <c r="C2135" s="2">
        <v>0.32389415300000002</v>
      </c>
      <c r="D2135" s="2">
        <v>0.31689149900000002</v>
      </c>
      <c r="E2135" s="2">
        <v>0.322143495</v>
      </c>
      <c r="F2135">
        <v>190400000</v>
      </c>
      <c r="G2135" s="9">
        <f t="shared" si="101"/>
        <v>0.76675020096045021</v>
      </c>
      <c r="H2135" s="10">
        <f t="shared" si="99"/>
        <v>0.76675020096045021</v>
      </c>
      <c r="I2135" s="2" t="str">
        <f t="shared" si="100"/>
        <v/>
      </c>
    </row>
    <row r="2136" spans="1:9">
      <c r="A2136" t="s">
        <v>2140</v>
      </c>
      <c r="B2136" s="2">
        <v>0.32214350800000002</v>
      </c>
      <c r="C2136" s="2">
        <v>0.32214350800000002</v>
      </c>
      <c r="D2136" s="2">
        <v>0.31689151199999999</v>
      </c>
      <c r="E2136" s="2">
        <v>0.31864216899999998</v>
      </c>
      <c r="F2136">
        <v>134467200</v>
      </c>
      <c r="G2136" s="9">
        <f t="shared" si="101"/>
        <v>-1.086883967655478</v>
      </c>
      <c r="H2136" s="10" t="str">
        <f t="shared" si="99"/>
        <v/>
      </c>
      <c r="I2136" s="2">
        <f t="shared" si="100"/>
        <v>-1.086883967655478</v>
      </c>
    </row>
    <row r="2137" spans="1:9">
      <c r="A2137" t="s">
        <v>2141</v>
      </c>
      <c r="B2137" s="2">
        <v>0.316891492</v>
      </c>
      <c r="C2137" s="2">
        <v>0.334398955</v>
      </c>
      <c r="D2137" s="2">
        <v>0.316891492</v>
      </c>
      <c r="E2137" s="2">
        <v>0.334398955</v>
      </c>
      <c r="F2137">
        <v>297606400</v>
      </c>
      <c r="G2137" s="9">
        <f t="shared" si="101"/>
        <v>4.944978264945223</v>
      </c>
      <c r="H2137" s="10">
        <f t="shared" si="99"/>
        <v>4.944978264945223</v>
      </c>
      <c r="I2137" s="2" t="str">
        <f t="shared" si="100"/>
        <v/>
      </c>
    </row>
    <row r="2138" spans="1:9">
      <c r="A2138" t="s">
        <v>2142</v>
      </c>
      <c r="B2138" s="2">
        <v>0.330897673</v>
      </c>
      <c r="C2138" s="2">
        <v>0.34315314200000002</v>
      </c>
      <c r="D2138" s="2">
        <v>0.330897673</v>
      </c>
      <c r="E2138" s="2">
        <v>0.33790114500000001</v>
      </c>
      <c r="F2138">
        <v>232366400</v>
      </c>
      <c r="G2138" s="9">
        <f t="shared" si="101"/>
        <v>1.0473088948498708</v>
      </c>
      <c r="H2138" s="10">
        <f t="shared" si="99"/>
        <v>1.0473088948498708</v>
      </c>
      <c r="I2138" s="2" t="str">
        <f t="shared" si="100"/>
        <v/>
      </c>
    </row>
    <row r="2139" spans="1:9">
      <c r="A2139" t="s">
        <v>2143</v>
      </c>
      <c r="B2139" s="2">
        <v>0.337901165</v>
      </c>
      <c r="C2139" s="2">
        <v>0.34315316200000001</v>
      </c>
      <c r="D2139" s="2">
        <v>0.33614968899999997</v>
      </c>
      <c r="E2139" s="2">
        <v>0.33965182300000002</v>
      </c>
      <c r="F2139">
        <v>112515200</v>
      </c>
      <c r="G2139" s="9">
        <f t="shared" si="101"/>
        <v>0.51810360098069663</v>
      </c>
      <c r="H2139" s="10">
        <f t="shared" si="99"/>
        <v>0.51810360098069663</v>
      </c>
      <c r="I2139" s="2" t="str">
        <f t="shared" si="100"/>
        <v/>
      </c>
    </row>
    <row r="2140" spans="1:9">
      <c r="A2140" t="s">
        <v>2144</v>
      </c>
      <c r="B2140" s="2">
        <v>0.33790118200000002</v>
      </c>
      <c r="C2140" s="2">
        <v>0.34315317899999997</v>
      </c>
      <c r="D2140" s="2">
        <v>0.33177304899999999</v>
      </c>
      <c r="E2140" s="2">
        <v>0.332648367</v>
      </c>
      <c r="F2140">
        <v>111921600</v>
      </c>
      <c r="G2140" s="9">
        <f t="shared" si="101"/>
        <v>-2.0619515414760539</v>
      </c>
      <c r="H2140" s="10" t="str">
        <f t="shared" si="99"/>
        <v/>
      </c>
      <c r="I2140" s="2">
        <f t="shared" si="100"/>
        <v>-2.0619515414760539</v>
      </c>
    </row>
    <row r="2141" spans="1:9">
      <c r="A2141" t="s">
        <v>2145</v>
      </c>
      <c r="B2141" s="2">
        <v>0.33264827400000002</v>
      </c>
      <c r="C2141" s="2">
        <v>0.33702574800000001</v>
      </c>
      <c r="D2141" s="2">
        <v>0.32914695900000002</v>
      </c>
      <c r="E2141" s="2">
        <v>0.334398955</v>
      </c>
      <c r="F2141">
        <v>115214400</v>
      </c>
      <c r="G2141" s="9">
        <f t="shared" si="101"/>
        <v>0.52625780664060717</v>
      </c>
      <c r="H2141" s="10">
        <f t="shared" si="99"/>
        <v>0.52625780664060717</v>
      </c>
      <c r="I2141" s="2" t="str">
        <f t="shared" si="100"/>
        <v/>
      </c>
    </row>
    <row r="2142" spans="1:9">
      <c r="A2142" t="s">
        <v>2146</v>
      </c>
      <c r="B2142" s="2">
        <v>0.33439899899999997</v>
      </c>
      <c r="C2142" s="2">
        <v>0.34490378599999999</v>
      </c>
      <c r="D2142" s="2">
        <v>0.332648318</v>
      </c>
      <c r="E2142" s="2">
        <v>0.34140247099999999</v>
      </c>
      <c r="F2142">
        <v>179502400</v>
      </c>
      <c r="G2142" s="9">
        <f t="shared" si="101"/>
        <v>2.0943594156865672</v>
      </c>
      <c r="H2142" s="10">
        <f t="shared" si="99"/>
        <v>2.0943594156865672</v>
      </c>
      <c r="I2142" s="2" t="str">
        <f t="shared" si="100"/>
        <v/>
      </c>
    </row>
    <row r="2143" spans="1:9">
      <c r="A2143" t="s">
        <v>2147</v>
      </c>
      <c r="B2143" s="2">
        <v>0.33965163300000001</v>
      </c>
      <c r="C2143" s="2">
        <v>0.34665430699999999</v>
      </c>
      <c r="D2143" s="2">
        <v>0.33965163300000001</v>
      </c>
      <c r="E2143" s="2">
        <v>0.34315297</v>
      </c>
      <c r="F2143">
        <v>124476800</v>
      </c>
      <c r="G2143" s="9">
        <f t="shared" si="101"/>
        <v>0.51273764799435695</v>
      </c>
      <c r="H2143" s="10">
        <f t="shared" si="99"/>
        <v>0.51273764799435695</v>
      </c>
      <c r="I2143" s="2" t="str">
        <f t="shared" si="100"/>
        <v/>
      </c>
    </row>
    <row r="2144" spans="1:9">
      <c r="A2144" t="s">
        <v>2148</v>
      </c>
      <c r="B2144" s="2">
        <v>0.341402449</v>
      </c>
      <c r="C2144" s="2">
        <v>0.34315310700000001</v>
      </c>
      <c r="D2144" s="2">
        <v>0.32564564299999998</v>
      </c>
      <c r="E2144" s="2">
        <v>0.32914698100000001</v>
      </c>
      <c r="F2144">
        <v>124118400</v>
      </c>
      <c r="G2144" s="9">
        <f t="shared" si="101"/>
        <v>-4.0815584373348122</v>
      </c>
      <c r="H2144" s="10" t="str">
        <f t="shared" si="99"/>
        <v/>
      </c>
      <c r="I2144" s="2">
        <f t="shared" si="100"/>
        <v>-4.0815584373348122</v>
      </c>
    </row>
    <row r="2145" spans="1:9">
      <c r="A2145" t="s">
        <v>2149</v>
      </c>
      <c r="B2145" s="2">
        <v>0.327396303</v>
      </c>
      <c r="C2145" s="2">
        <v>0.32914698399999998</v>
      </c>
      <c r="D2145" s="2">
        <v>0.32389416999999998</v>
      </c>
      <c r="E2145" s="2">
        <v>0.327396303</v>
      </c>
      <c r="F2145">
        <v>145006400</v>
      </c>
      <c r="G2145" s="9">
        <f t="shared" si="101"/>
        <v>-0.5318833533521018</v>
      </c>
      <c r="H2145" s="10" t="str">
        <f t="shared" si="99"/>
        <v/>
      </c>
      <c r="I2145" s="2">
        <f t="shared" si="100"/>
        <v>-0.5318833533521018</v>
      </c>
    </row>
    <row r="2146" spans="1:9">
      <c r="A2146" t="s">
        <v>2150</v>
      </c>
      <c r="B2146" s="2">
        <v>0.32739633400000001</v>
      </c>
      <c r="C2146" s="2">
        <v>0.33965180299999997</v>
      </c>
      <c r="D2146" s="2">
        <v>0.32739633400000001</v>
      </c>
      <c r="E2146" s="2">
        <v>0.33790114500000001</v>
      </c>
      <c r="F2146">
        <v>175672000</v>
      </c>
      <c r="G2146" s="9">
        <f t="shared" si="101"/>
        <v>3.2086012895509128</v>
      </c>
      <c r="H2146" s="10">
        <f t="shared" si="99"/>
        <v>3.2086012895509128</v>
      </c>
      <c r="I2146" s="2" t="str">
        <f t="shared" si="100"/>
        <v/>
      </c>
    </row>
    <row r="2147" spans="1:9">
      <c r="A2147" t="s">
        <v>2151</v>
      </c>
      <c r="B2147" s="2">
        <v>0.33965179299999998</v>
      </c>
      <c r="C2147" s="2">
        <v>0.34315313200000003</v>
      </c>
      <c r="D2147" s="2">
        <v>0.33089766300000001</v>
      </c>
      <c r="E2147" s="2">
        <v>0.33352366100000003</v>
      </c>
      <c r="F2147">
        <v>178012800</v>
      </c>
      <c r="G2147" s="9">
        <f t="shared" si="101"/>
        <v>-1.29549250269631</v>
      </c>
      <c r="H2147" s="10" t="str">
        <f t="shared" si="99"/>
        <v/>
      </c>
      <c r="I2147" s="2">
        <f t="shared" si="100"/>
        <v>-1.29549250269631</v>
      </c>
    </row>
    <row r="2148" spans="1:9">
      <c r="A2148" t="s">
        <v>2152</v>
      </c>
      <c r="B2148" s="2">
        <v>0.33089763900000002</v>
      </c>
      <c r="C2148" s="2">
        <v>0.33439897699999999</v>
      </c>
      <c r="D2148" s="2">
        <v>0.32564564299999998</v>
      </c>
      <c r="E2148" s="2">
        <v>0.32914698100000001</v>
      </c>
      <c r="F2148">
        <v>94416000</v>
      </c>
      <c r="G2148" s="9">
        <f t="shared" si="101"/>
        <v>-1.3122547248604415</v>
      </c>
      <c r="H2148" s="10" t="str">
        <f t="shared" si="99"/>
        <v/>
      </c>
      <c r="I2148" s="2">
        <f t="shared" si="100"/>
        <v>-1.3122547248604415</v>
      </c>
    </row>
    <row r="2149" spans="1:9">
      <c r="A2149" t="s">
        <v>2153</v>
      </c>
      <c r="B2149" s="2">
        <v>0.32739636900000002</v>
      </c>
      <c r="C2149" s="2">
        <v>0.33439904799999998</v>
      </c>
      <c r="D2149" s="2">
        <v>0.32389423499999997</v>
      </c>
      <c r="E2149" s="2">
        <v>0.332648367</v>
      </c>
      <c r="F2149">
        <v>80864000</v>
      </c>
      <c r="G2149" s="9">
        <f t="shared" si="101"/>
        <v>1.0637758211733361</v>
      </c>
      <c r="H2149" s="10">
        <f t="shared" si="99"/>
        <v>1.0637758211733361</v>
      </c>
      <c r="I2149" s="2" t="str">
        <f t="shared" si="100"/>
        <v/>
      </c>
    </row>
    <row r="2150" spans="1:9">
      <c r="A2150" t="s">
        <v>2154</v>
      </c>
      <c r="B2150" s="2">
        <v>0.33264834999999998</v>
      </c>
      <c r="C2150" s="2">
        <v>0.341402504</v>
      </c>
      <c r="D2150" s="2">
        <v>0.329147034</v>
      </c>
      <c r="E2150" s="2">
        <v>0.33965182300000002</v>
      </c>
      <c r="F2150">
        <v>230977600</v>
      </c>
      <c r="G2150" s="9">
        <f t="shared" si="101"/>
        <v>2.1053631085463946</v>
      </c>
      <c r="H2150" s="10">
        <f t="shared" si="99"/>
        <v>2.1053631085463946</v>
      </c>
      <c r="I2150" s="2" t="str">
        <f t="shared" si="100"/>
        <v/>
      </c>
    </row>
    <row r="2151" spans="1:9">
      <c r="A2151" t="s">
        <v>2155</v>
      </c>
      <c r="B2151" s="2">
        <v>0.34315306099999998</v>
      </c>
      <c r="C2151" s="2">
        <v>0.35190718900000001</v>
      </c>
      <c r="D2151" s="2">
        <v>0.337901065</v>
      </c>
      <c r="E2151" s="2">
        <v>0.347529739</v>
      </c>
      <c r="F2151">
        <v>251305600</v>
      </c>
      <c r="G2151" s="9">
        <f t="shared" si="101"/>
        <v>2.3194093087496794</v>
      </c>
      <c r="H2151" s="10">
        <f t="shared" si="99"/>
        <v>2.3194093087496794</v>
      </c>
      <c r="I2151" s="2" t="str">
        <f t="shared" si="100"/>
        <v/>
      </c>
    </row>
    <row r="2152" spans="1:9">
      <c r="A2152" t="s">
        <v>2156</v>
      </c>
      <c r="B2152" s="2">
        <v>0.34665451899999999</v>
      </c>
      <c r="C2152" s="2">
        <v>0.34840517700000001</v>
      </c>
      <c r="D2152" s="2">
        <v>0.332648367</v>
      </c>
      <c r="E2152" s="2">
        <v>0.332648367</v>
      </c>
      <c r="F2152">
        <v>161403200</v>
      </c>
      <c r="G2152" s="9">
        <f t="shared" si="101"/>
        <v>-4.2820427520304971</v>
      </c>
      <c r="H2152" s="10" t="str">
        <f t="shared" si="99"/>
        <v/>
      </c>
      <c r="I2152" s="2">
        <f t="shared" si="100"/>
        <v>-4.2820427520304971</v>
      </c>
    </row>
    <row r="2153" spans="1:9">
      <c r="A2153" t="s">
        <v>2157</v>
      </c>
      <c r="B2153" s="2">
        <v>0.31339012900000002</v>
      </c>
      <c r="C2153" s="2">
        <v>0.31864212400000003</v>
      </c>
      <c r="D2153" s="2">
        <v>0.30463600099999999</v>
      </c>
      <c r="E2153" s="2">
        <v>0.31163865299999999</v>
      </c>
      <c r="F2153">
        <v>542001600</v>
      </c>
      <c r="G2153" s="9">
        <f t="shared" si="101"/>
        <v>-6.3158927216378045</v>
      </c>
      <c r="H2153" s="10" t="str">
        <f t="shared" si="99"/>
        <v/>
      </c>
      <c r="I2153" s="2">
        <f t="shared" si="100"/>
        <v>-6.3158927216378045</v>
      </c>
    </row>
    <row r="2154" spans="1:9">
      <c r="A2154" t="s">
        <v>2158</v>
      </c>
      <c r="B2154" s="2">
        <v>0.31163854499999999</v>
      </c>
      <c r="C2154" s="2">
        <v>0.31339001999999999</v>
      </c>
      <c r="D2154" s="2">
        <v>0.30463589499999999</v>
      </c>
      <c r="E2154" s="2">
        <v>0.308137208</v>
      </c>
      <c r="F2154">
        <v>183120000</v>
      </c>
      <c r="G2154" s="9">
        <f t="shared" si="101"/>
        <v>-1.1235592781233052</v>
      </c>
      <c r="H2154" s="10" t="str">
        <f t="shared" si="99"/>
        <v/>
      </c>
      <c r="I2154" s="2">
        <f t="shared" si="100"/>
        <v>-1.1235592781233052</v>
      </c>
    </row>
    <row r="2155" spans="1:9">
      <c r="A2155" t="s">
        <v>2159</v>
      </c>
      <c r="B2155" s="2">
        <v>0.308137359</v>
      </c>
      <c r="C2155" s="2">
        <v>0.308137359</v>
      </c>
      <c r="D2155" s="2">
        <v>0.29588189100000001</v>
      </c>
      <c r="E2155" s="2">
        <v>0.30113470599999997</v>
      </c>
      <c r="F2155">
        <v>134534400</v>
      </c>
      <c r="G2155" s="9">
        <f t="shared" si="101"/>
        <v>-2.2725272437725281</v>
      </c>
      <c r="H2155" s="10" t="str">
        <f t="shared" si="99"/>
        <v/>
      </c>
      <c r="I2155" s="2">
        <f t="shared" si="100"/>
        <v>-2.2725272437725281</v>
      </c>
    </row>
    <row r="2156" spans="1:9">
      <c r="A2156" t="s">
        <v>2160</v>
      </c>
      <c r="B2156" s="2">
        <v>0.30113476900000002</v>
      </c>
      <c r="C2156" s="2">
        <v>0.30463610800000002</v>
      </c>
      <c r="D2156" s="2">
        <v>0.29588195299999998</v>
      </c>
      <c r="E2156" s="2">
        <v>0.29763263499999998</v>
      </c>
      <c r="F2156">
        <v>129864000</v>
      </c>
      <c r="G2156" s="9">
        <f t="shared" si="101"/>
        <v>-1.1629582808698229</v>
      </c>
      <c r="H2156" s="10" t="str">
        <f t="shared" si="99"/>
        <v/>
      </c>
      <c r="I2156" s="2">
        <f t="shared" si="100"/>
        <v>-1.1629582808698229</v>
      </c>
    </row>
    <row r="2157" spans="1:9">
      <c r="A2157" t="s">
        <v>2161</v>
      </c>
      <c r="B2157" s="2">
        <v>0.29763262099999999</v>
      </c>
      <c r="C2157" s="2">
        <v>0.30638675199999998</v>
      </c>
      <c r="D2157" s="2">
        <v>0.29413128199999999</v>
      </c>
      <c r="E2157" s="2">
        <v>0.30288541299999999</v>
      </c>
      <c r="F2157">
        <v>137200000</v>
      </c>
      <c r="G2157" s="9">
        <f t="shared" si="101"/>
        <v>1.7648528361145659</v>
      </c>
      <c r="H2157" s="10">
        <f t="shared" si="99"/>
        <v>1.7648528361145659</v>
      </c>
      <c r="I2157" s="2" t="str">
        <f t="shared" si="100"/>
        <v/>
      </c>
    </row>
    <row r="2158" spans="1:9">
      <c r="A2158" t="s">
        <v>2162</v>
      </c>
      <c r="B2158" s="2">
        <v>0.302885354</v>
      </c>
      <c r="C2158" s="2">
        <v>0.30988803100000001</v>
      </c>
      <c r="D2158" s="2">
        <v>0.302885354</v>
      </c>
      <c r="E2158" s="2">
        <v>0.30726203299999999</v>
      </c>
      <c r="F2158">
        <v>123894400</v>
      </c>
      <c r="G2158" s="9">
        <f t="shared" si="101"/>
        <v>1.4449754963934158</v>
      </c>
      <c r="H2158" s="10">
        <f t="shared" si="99"/>
        <v>1.4449754963934158</v>
      </c>
      <c r="I2158" s="2" t="str">
        <f t="shared" si="100"/>
        <v/>
      </c>
    </row>
    <row r="2159" spans="1:9">
      <c r="A2159" t="s">
        <v>2163</v>
      </c>
      <c r="B2159" s="2">
        <v>0.30813734599999998</v>
      </c>
      <c r="C2159" s="2">
        <v>0.30813734599999998</v>
      </c>
      <c r="D2159" s="2">
        <v>0.30288535</v>
      </c>
      <c r="E2159" s="2">
        <v>0.30463603099999997</v>
      </c>
      <c r="F2159">
        <v>183836800</v>
      </c>
      <c r="G2159" s="9">
        <f t="shared" si="101"/>
        <v>-0.85464578046322315</v>
      </c>
      <c r="H2159" s="10" t="str">
        <f t="shared" si="99"/>
        <v/>
      </c>
      <c r="I2159" s="2">
        <f t="shared" si="100"/>
        <v>-0.85464578046322315</v>
      </c>
    </row>
    <row r="2160" spans="1:9">
      <c r="A2160" t="s">
        <v>2164</v>
      </c>
      <c r="B2160" s="2">
        <v>0.30638668800000002</v>
      </c>
      <c r="C2160" s="2">
        <v>0.30988802599999998</v>
      </c>
      <c r="D2160" s="2">
        <v>0.29763255900000002</v>
      </c>
      <c r="E2160" s="2">
        <v>0.29850789900000002</v>
      </c>
      <c r="F2160">
        <v>105784000</v>
      </c>
      <c r="G2160" s="9">
        <f t="shared" si="101"/>
        <v>-2.0116241601112357</v>
      </c>
      <c r="H2160" s="10" t="str">
        <f t="shared" si="99"/>
        <v/>
      </c>
      <c r="I2160" s="2">
        <f t="shared" si="100"/>
        <v>-2.0116241601112357</v>
      </c>
    </row>
    <row r="2161" spans="1:9">
      <c r="A2161" t="s">
        <v>2165</v>
      </c>
      <c r="B2161" s="2">
        <v>0.29588176599999999</v>
      </c>
      <c r="C2161" s="2">
        <v>0.29588176599999999</v>
      </c>
      <c r="D2161" s="2">
        <v>0.28712764000000002</v>
      </c>
      <c r="E2161" s="2">
        <v>0.29238045200000001</v>
      </c>
      <c r="F2161">
        <v>257028800</v>
      </c>
      <c r="G2161" s="9">
        <f t="shared" si="101"/>
        <v>-2.0526917446831141</v>
      </c>
      <c r="H2161" s="10" t="str">
        <f t="shared" si="99"/>
        <v/>
      </c>
      <c r="I2161" s="2">
        <f t="shared" si="100"/>
        <v>-2.0526917446831141</v>
      </c>
    </row>
    <row r="2162" spans="1:9">
      <c r="A2162" t="s">
        <v>2166</v>
      </c>
      <c r="B2162" s="2">
        <v>0.28712778900000002</v>
      </c>
      <c r="C2162" s="2">
        <v>0.288879265</v>
      </c>
      <c r="D2162" s="2">
        <v>0.28012513500000003</v>
      </c>
      <c r="E2162" s="2">
        <v>0.284501791</v>
      </c>
      <c r="F2162">
        <v>233520000</v>
      </c>
      <c r="G2162" s="9">
        <f t="shared" si="101"/>
        <v>-2.6946606539892786</v>
      </c>
      <c r="H2162" s="10" t="str">
        <f t="shared" si="99"/>
        <v/>
      </c>
      <c r="I2162" s="2">
        <f t="shared" si="100"/>
        <v>-2.6946606539892786</v>
      </c>
    </row>
    <row r="2163" spans="1:9">
      <c r="A2163" t="s">
        <v>2167</v>
      </c>
      <c r="B2163" s="2">
        <v>0.28362643100000001</v>
      </c>
      <c r="C2163" s="2">
        <v>0.292380584</v>
      </c>
      <c r="D2163" s="2">
        <v>0.27662377700000002</v>
      </c>
      <c r="E2163" s="2">
        <v>0.28887924599999998</v>
      </c>
      <c r="F2163">
        <v>164740800</v>
      </c>
      <c r="G2163" s="9">
        <f t="shared" si="101"/>
        <v>1.5386388200276653</v>
      </c>
      <c r="H2163" s="10">
        <f t="shared" si="99"/>
        <v>1.5386388200276653</v>
      </c>
      <c r="I2163" s="2" t="str">
        <f t="shared" si="100"/>
        <v/>
      </c>
    </row>
    <row r="2164" spans="1:9">
      <c r="A2164" t="s">
        <v>2168</v>
      </c>
      <c r="B2164" s="2">
        <v>0.29238058700000003</v>
      </c>
      <c r="C2164" s="2">
        <v>0.29238058700000003</v>
      </c>
      <c r="D2164" s="2">
        <v>0.28537711500000001</v>
      </c>
      <c r="E2164" s="2">
        <v>0.28537711500000001</v>
      </c>
      <c r="F2164">
        <v>48350400</v>
      </c>
      <c r="G2164" s="9">
        <f t="shared" si="101"/>
        <v>-1.2123165815795449</v>
      </c>
      <c r="H2164" s="10" t="str">
        <f t="shared" si="99"/>
        <v/>
      </c>
      <c r="I2164" s="2">
        <f t="shared" si="100"/>
        <v>-1.2123165815795449</v>
      </c>
    </row>
    <row r="2165" spans="1:9">
      <c r="A2165" t="s">
        <v>2169</v>
      </c>
      <c r="B2165" s="2">
        <v>0.28362649699999998</v>
      </c>
      <c r="C2165" s="2">
        <v>0.28537717800000001</v>
      </c>
      <c r="D2165" s="2">
        <v>0.280125181</v>
      </c>
      <c r="E2165" s="2">
        <v>0.28362649699999998</v>
      </c>
      <c r="F2165">
        <v>119156800</v>
      </c>
      <c r="G2165" s="9">
        <f t="shared" si="101"/>
        <v>-0.61344021926917192</v>
      </c>
      <c r="H2165" s="10" t="str">
        <f t="shared" si="99"/>
        <v/>
      </c>
      <c r="I2165" s="2">
        <f t="shared" si="100"/>
        <v>-0.61344021926917192</v>
      </c>
    </row>
    <row r="2166" spans="1:9">
      <c r="A2166" t="s">
        <v>2170</v>
      </c>
      <c r="B2166" s="2">
        <v>0.28537711199999999</v>
      </c>
      <c r="C2166" s="2">
        <v>0.292380584</v>
      </c>
      <c r="D2166" s="2">
        <v>0.281875773</v>
      </c>
      <c r="E2166" s="2">
        <v>0.28887924599999998</v>
      </c>
      <c r="F2166">
        <v>173924800</v>
      </c>
      <c r="G2166" s="9">
        <f t="shared" si="101"/>
        <v>1.8519951610868013</v>
      </c>
      <c r="H2166" s="10">
        <f t="shared" si="99"/>
        <v>1.8519951610868013</v>
      </c>
      <c r="I2166" s="2" t="str">
        <f t="shared" si="100"/>
        <v/>
      </c>
    </row>
    <row r="2167" spans="1:9">
      <c r="A2167" t="s">
        <v>2171</v>
      </c>
      <c r="B2167" s="2">
        <v>0.28887924599999998</v>
      </c>
      <c r="C2167" s="2">
        <v>0.29413124200000001</v>
      </c>
      <c r="D2167" s="2">
        <v>0.28362643100000001</v>
      </c>
      <c r="E2167" s="2">
        <v>0.28887924599999998</v>
      </c>
      <c r="F2167">
        <v>106108800</v>
      </c>
      <c r="G2167" s="9">
        <f t="shared" si="101"/>
        <v>0</v>
      </c>
      <c r="H2167" s="10" t="str">
        <f t="shared" si="99"/>
        <v/>
      </c>
      <c r="I2167" s="2" t="str">
        <f t="shared" si="100"/>
        <v/>
      </c>
    </row>
    <row r="2168" spans="1:9">
      <c r="A2168" t="s">
        <v>2172</v>
      </c>
      <c r="B2168" s="2">
        <v>0.28712783600000003</v>
      </c>
      <c r="C2168" s="2">
        <v>0.288879312</v>
      </c>
      <c r="D2168" s="2">
        <v>0.280125181</v>
      </c>
      <c r="E2168" s="2">
        <v>0.28362649699999998</v>
      </c>
      <c r="F2168">
        <v>203694400</v>
      </c>
      <c r="G2168" s="9">
        <f t="shared" si="101"/>
        <v>-1.8183199633524387</v>
      </c>
      <c r="H2168" s="10" t="str">
        <f t="shared" si="99"/>
        <v/>
      </c>
      <c r="I2168" s="2">
        <f t="shared" si="100"/>
        <v>-1.8183199633524387</v>
      </c>
    </row>
    <row r="2169" spans="1:9">
      <c r="A2169" t="s">
        <v>2173</v>
      </c>
      <c r="B2169" s="2">
        <v>0.285377141</v>
      </c>
      <c r="C2169" s="2">
        <v>0.28712779900000002</v>
      </c>
      <c r="D2169" s="2">
        <v>0.27837446300000002</v>
      </c>
      <c r="E2169" s="2">
        <v>0.27837446300000002</v>
      </c>
      <c r="F2169">
        <v>243924800</v>
      </c>
      <c r="G2169" s="9">
        <f t="shared" si="101"/>
        <v>-1.851743068984123</v>
      </c>
      <c r="H2169" s="10" t="str">
        <f t="shared" si="99"/>
        <v/>
      </c>
      <c r="I2169" s="2">
        <f t="shared" si="100"/>
        <v>-1.851743068984123</v>
      </c>
    </row>
    <row r="2170" spans="1:9">
      <c r="A2170" t="s">
        <v>2174</v>
      </c>
      <c r="B2170" s="2">
        <v>0.27837443000000001</v>
      </c>
      <c r="C2170" s="2">
        <v>0.281875769</v>
      </c>
      <c r="D2170" s="2">
        <v>0.27662377300000002</v>
      </c>
      <c r="E2170" s="2">
        <v>0.28012511099999998</v>
      </c>
      <c r="F2170">
        <v>124129600</v>
      </c>
      <c r="G2170" s="9">
        <f t="shared" si="101"/>
        <v>0.62888239859845396</v>
      </c>
      <c r="H2170" s="10">
        <f t="shared" si="99"/>
        <v>0.62888239859845396</v>
      </c>
      <c r="I2170" s="2" t="str">
        <f t="shared" si="100"/>
        <v/>
      </c>
    </row>
    <row r="2171" spans="1:9">
      <c r="A2171" t="s">
        <v>2175</v>
      </c>
      <c r="B2171" s="2">
        <v>0.28012513500000003</v>
      </c>
      <c r="C2171" s="2">
        <v>0.28712778900000002</v>
      </c>
      <c r="D2171" s="2">
        <v>0.27662379599999998</v>
      </c>
      <c r="E2171" s="2">
        <v>0.284501791</v>
      </c>
      <c r="F2171">
        <v>225433600</v>
      </c>
      <c r="G2171" s="9">
        <f t="shared" si="101"/>
        <v>1.5624018797800752</v>
      </c>
      <c r="H2171" s="10">
        <f t="shared" si="99"/>
        <v>1.5624018797800752</v>
      </c>
      <c r="I2171" s="2" t="str">
        <f t="shared" si="100"/>
        <v/>
      </c>
    </row>
    <row r="2172" spans="1:9">
      <c r="A2172" t="s">
        <v>2176</v>
      </c>
      <c r="B2172" s="2">
        <v>0.28537711500000001</v>
      </c>
      <c r="C2172" s="2">
        <v>0.28712777299999998</v>
      </c>
      <c r="D2172" s="2">
        <v>0.278374438</v>
      </c>
      <c r="E2172" s="2">
        <v>0.28537711500000001</v>
      </c>
      <c r="F2172">
        <v>257320000</v>
      </c>
      <c r="G2172" s="9">
        <f t="shared" si="101"/>
        <v>0.30766906490230517</v>
      </c>
      <c r="H2172" s="10">
        <f t="shared" si="99"/>
        <v>0.30766906490230517</v>
      </c>
      <c r="I2172" s="2" t="str">
        <f t="shared" si="100"/>
        <v/>
      </c>
    </row>
    <row r="2173" spans="1:9">
      <c r="A2173" t="s">
        <v>2177</v>
      </c>
      <c r="B2173" s="2">
        <v>0.28537711500000001</v>
      </c>
      <c r="C2173" s="2">
        <v>0.28887924799999998</v>
      </c>
      <c r="D2173" s="2">
        <v>0.278374438</v>
      </c>
      <c r="E2173" s="2">
        <v>0.28537711500000001</v>
      </c>
      <c r="F2173">
        <v>130894400</v>
      </c>
      <c r="G2173" s="9">
        <f t="shared" si="101"/>
        <v>0</v>
      </c>
      <c r="H2173" s="10" t="str">
        <f t="shared" si="99"/>
        <v/>
      </c>
      <c r="I2173" s="2" t="str">
        <f t="shared" si="100"/>
        <v/>
      </c>
    </row>
    <row r="2174" spans="1:9">
      <c r="A2174" t="s">
        <v>2178</v>
      </c>
      <c r="B2174" s="2">
        <v>0.28537708299999998</v>
      </c>
      <c r="C2174" s="2">
        <v>0.28537708299999998</v>
      </c>
      <c r="D2174" s="2">
        <v>0.27137093499999998</v>
      </c>
      <c r="E2174" s="2">
        <v>0.274872273</v>
      </c>
      <c r="F2174">
        <v>477310400</v>
      </c>
      <c r="G2174" s="9">
        <f t="shared" si="101"/>
        <v>-3.6810386845490441</v>
      </c>
      <c r="H2174" s="10" t="str">
        <f t="shared" si="99"/>
        <v/>
      </c>
      <c r="I2174" s="2">
        <f t="shared" si="100"/>
        <v>-3.6810386845490441</v>
      </c>
    </row>
    <row r="2175" spans="1:9">
      <c r="A2175" t="s">
        <v>2179</v>
      </c>
      <c r="B2175" s="2">
        <v>0.27662384099999998</v>
      </c>
      <c r="C2175" s="2">
        <v>0.28537717800000001</v>
      </c>
      <c r="D2175" s="2">
        <v>0.27312170699999999</v>
      </c>
      <c r="E2175" s="2">
        <v>0.28362649699999998</v>
      </c>
      <c r="F2175">
        <v>238974400</v>
      </c>
      <c r="G2175" s="9">
        <f t="shared" si="101"/>
        <v>3.1848334153368669</v>
      </c>
      <c r="H2175" s="10">
        <f t="shared" si="99"/>
        <v>3.1848334153368669</v>
      </c>
      <c r="I2175" s="2" t="str">
        <f t="shared" si="100"/>
        <v/>
      </c>
    </row>
    <row r="2176" spans="1:9">
      <c r="A2176" t="s">
        <v>2180</v>
      </c>
      <c r="B2176" s="2">
        <v>0.28537710799999999</v>
      </c>
      <c r="C2176" s="2">
        <v>0.28887924100000001</v>
      </c>
      <c r="D2176" s="2">
        <v>0.27837443000000001</v>
      </c>
      <c r="E2176" s="2">
        <v>0.28012511099999998</v>
      </c>
      <c r="F2176">
        <v>236073600</v>
      </c>
      <c r="G2176" s="9">
        <f t="shared" si="101"/>
        <v>-1.234505956613777</v>
      </c>
      <c r="H2176" s="10" t="str">
        <f t="shared" si="99"/>
        <v/>
      </c>
      <c r="I2176" s="2">
        <f t="shared" si="100"/>
        <v>-1.234505956613777</v>
      </c>
    </row>
    <row r="2177" spans="1:9">
      <c r="A2177" t="s">
        <v>2181</v>
      </c>
      <c r="B2177" s="2">
        <v>0.27837443000000001</v>
      </c>
      <c r="C2177" s="2">
        <v>0.28012511099999998</v>
      </c>
      <c r="D2177" s="2">
        <v>0.27312163900000003</v>
      </c>
      <c r="E2177" s="2">
        <v>0.28012511099999998</v>
      </c>
      <c r="F2177">
        <v>139484800</v>
      </c>
      <c r="G2177" s="9">
        <f t="shared" si="101"/>
        <v>0</v>
      </c>
      <c r="H2177" s="10" t="str">
        <f t="shared" si="99"/>
        <v/>
      </c>
      <c r="I2177" s="2" t="str">
        <f t="shared" si="100"/>
        <v/>
      </c>
    </row>
    <row r="2178" spans="1:9">
      <c r="A2178" t="s">
        <v>2182</v>
      </c>
      <c r="B2178" s="2">
        <v>0.27837440600000002</v>
      </c>
      <c r="C2178" s="2">
        <v>0.27837440600000002</v>
      </c>
      <c r="D2178" s="2">
        <v>0.274872273</v>
      </c>
      <c r="E2178" s="2">
        <v>0.274872273</v>
      </c>
      <c r="F2178">
        <v>115987200</v>
      </c>
      <c r="G2178" s="9">
        <f t="shared" si="101"/>
        <v>-1.8751756960481782</v>
      </c>
      <c r="H2178" s="10" t="str">
        <f t="shared" ref="H2178:H2241" si="102">IF(G2178&gt;0,G2178,"")</f>
        <v/>
      </c>
      <c r="I2178" s="2">
        <f t="shared" ref="I2178:I2241" si="103">IF(G2178&lt;0,G2178,"")</f>
        <v>-1.8751756960481782</v>
      </c>
    </row>
    <row r="2179" spans="1:9">
      <c r="A2179" t="s">
        <v>2183</v>
      </c>
      <c r="B2179" s="2">
        <v>0.27487225599999998</v>
      </c>
      <c r="C2179" s="2">
        <v>0.27837438799999997</v>
      </c>
      <c r="D2179" s="2">
        <v>0.26611892199999998</v>
      </c>
      <c r="E2179" s="2">
        <v>0.27137091800000002</v>
      </c>
      <c r="F2179">
        <v>209843200</v>
      </c>
      <c r="G2179" s="9">
        <f t="shared" si="101"/>
        <v>-1.2738116368688754</v>
      </c>
      <c r="H2179" s="10" t="str">
        <f t="shared" si="102"/>
        <v/>
      </c>
      <c r="I2179" s="2">
        <f t="shared" si="103"/>
        <v>-1.2738116368688754</v>
      </c>
    </row>
    <row r="2180" spans="1:9">
      <c r="A2180" t="s">
        <v>2184</v>
      </c>
      <c r="B2180" s="2">
        <v>0.26786965099999999</v>
      </c>
      <c r="C2180" s="2">
        <v>0.269620309</v>
      </c>
      <c r="D2180" s="2">
        <v>0.26436831300000002</v>
      </c>
      <c r="E2180" s="2">
        <v>0.26786965099999999</v>
      </c>
      <c r="F2180">
        <v>233744000</v>
      </c>
      <c r="G2180" s="9">
        <f t="shared" ref="G2180:G2243" si="104">(E2180-E2179)/E2179*100</f>
        <v>-1.2902145247561236</v>
      </c>
      <c r="H2180" s="10" t="str">
        <f t="shared" si="102"/>
        <v/>
      </c>
      <c r="I2180" s="2">
        <f t="shared" si="103"/>
        <v>-1.2902145247561236</v>
      </c>
    </row>
    <row r="2181" spans="1:9">
      <c r="A2181" t="s">
        <v>2185</v>
      </c>
      <c r="B2181" s="2">
        <v>0.26786961999999997</v>
      </c>
      <c r="C2181" s="2">
        <v>0.27662374899999997</v>
      </c>
      <c r="D2181" s="2">
        <v>0.266118939</v>
      </c>
      <c r="E2181" s="2">
        <v>0.274872273</v>
      </c>
      <c r="F2181">
        <v>173073600</v>
      </c>
      <c r="G2181" s="9">
        <f t="shared" si="104"/>
        <v>2.61419013832217</v>
      </c>
      <c r="H2181" s="10">
        <f t="shared" si="102"/>
        <v>2.61419013832217</v>
      </c>
      <c r="I2181" s="2" t="str">
        <f t="shared" si="103"/>
        <v/>
      </c>
    </row>
    <row r="2182" spans="1:9">
      <c r="A2182" t="s">
        <v>2186</v>
      </c>
      <c r="B2182" s="2">
        <v>0.27487223700000002</v>
      </c>
      <c r="C2182" s="2">
        <v>0.27837436999999998</v>
      </c>
      <c r="D2182" s="2">
        <v>0.27312157999999997</v>
      </c>
      <c r="E2182" s="2">
        <v>0.27574837200000002</v>
      </c>
      <c r="F2182">
        <v>119336000</v>
      </c>
      <c r="G2182" s="9">
        <f t="shared" si="104"/>
        <v>0.31872949222492841</v>
      </c>
      <c r="H2182" s="10">
        <f t="shared" si="102"/>
        <v>0.31872949222492841</v>
      </c>
      <c r="I2182" s="2" t="str">
        <f t="shared" si="103"/>
        <v/>
      </c>
    </row>
    <row r="2183" spans="1:9">
      <c r="A2183" t="s">
        <v>2187</v>
      </c>
      <c r="B2183" s="2">
        <v>0.27487233</v>
      </c>
      <c r="C2183" s="2">
        <v>0.28012514500000002</v>
      </c>
      <c r="D2183" s="2">
        <v>0.27312167199999998</v>
      </c>
      <c r="E2183" s="2">
        <v>0.27837446300000002</v>
      </c>
      <c r="F2183">
        <v>111865600</v>
      </c>
      <c r="G2183" s="9">
        <f t="shared" si="104"/>
        <v>0.95235050018717682</v>
      </c>
      <c r="H2183" s="10">
        <f t="shared" si="102"/>
        <v>0.95235050018717682</v>
      </c>
      <c r="I2183" s="2" t="str">
        <f t="shared" si="103"/>
        <v/>
      </c>
    </row>
    <row r="2184" spans="1:9">
      <c r="A2184" t="s">
        <v>2188</v>
      </c>
      <c r="B2184" s="2">
        <v>0.27837441699999999</v>
      </c>
      <c r="C2184" s="2">
        <v>0.28187575599999998</v>
      </c>
      <c r="D2184" s="2">
        <v>0.27487228400000002</v>
      </c>
      <c r="E2184" s="2">
        <v>0.27924975800000001</v>
      </c>
      <c r="F2184">
        <v>139540800</v>
      </c>
      <c r="G2184" s="9">
        <f t="shared" si="104"/>
        <v>0.31443078167698096</v>
      </c>
      <c r="H2184" s="10">
        <f t="shared" si="102"/>
        <v>0.31443078167698096</v>
      </c>
      <c r="I2184" s="2" t="str">
        <f t="shared" si="103"/>
        <v/>
      </c>
    </row>
    <row r="2185" spans="1:9">
      <c r="A2185" t="s">
        <v>2189</v>
      </c>
      <c r="B2185" s="2">
        <v>0.278374499</v>
      </c>
      <c r="C2185" s="2">
        <v>0.28362649699999998</v>
      </c>
      <c r="D2185" s="2">
        <v>0.27662384099999998</v>
      </c>
      <c r="E2185" s="2">
        <v>0.28362649699999998</v>
      </c>
      <c r="F2185">
        <v>101404800</v>
      </c>
      <c r="G2185" s="9">
        <f t="shared" si="104"/>
        <v>1.5673206062366445</v>
      </c>
      <c r="H2185" s="10">
        <f t="shared" si="102"/>
        <v>1.5673206062366445</v>
      </c>
      <c r="I2185" s="2" t="str">
        <f t="shared" si="103"/>
        <v/>
      </c>
    </row>
    <row r="2186" spans="1:9">
      <c r="A2186" t="s">
        <v>2190</v>
      </c>
      <c r="B2186" s="2">
        <v>0.28362643100000001</v>
      </c>
      <c r="C2186" s="2">
        <v>0.29062990300000002</v>
      </c>
      <c r="D2186" s="2">
        <v>0.28362643100000001</v>
      </c>
      <c r="E2186" s="2">
        <v>0.28887924599999998</v>
      </c>
      <c r="F2186">
        <v>172939200</v>
      </c>
      <c r="G2186" s="9">
        <f t="shared" si="104"/>
        <v>1.8519951610868013</v>
      </c>
      <c r="H2186" s="10">
        <f t="shared" si="102"/>
        <v>1.8519951610868013</v>
      </c>
      <c r="I2186" s="2" t="str">
        <f t="shared" si="103"/>
        <v/>
      </c>
    </row>
    <row r="2187" spans="1:9">
      <c r="A2187" t="s">
        <v>2191</v>
      </c>
      <c r="B2187" s="2">
        <v>0.288879202</v>
      </c>
      <c r="C2187" s="2">
        <v>0.29938319299999999</v>
      </c>
      <c r="D2187" s="2">
        <v>0.288003862</v>
      </c>
      <c r="E2187" s="2">
        <v>0.29938319299999999</v>
      </c>
      <c r="F2187">
        <v>183355200</v>
      </c>
      <c r="G2187" s="9">
        <f t="shared" si="104"/>
        <v>3.6361030241681034</v>
      </c>
      <c r="H2187" s="10">
        <f t="shared" si="102"/>
        <v>3.6361030241681034</v>
      </c>
      <c r="I2187" s="2" t="str">
        <f t="shared" si="103"/>
        <v/>
      </c>
    </row>
    <row r="2188" spans="1:9">
      <c r="A2188" t="s">
        <v>2192</v>
      </c>
      <c r="B2188" s="2">
        <v>0.301134713</v>
      </c>
      <c r="C2188" s="2">
        <v>0.308137367</v>
      </c>
      <c r="D2188" s="2">
        <v>0.29850791999999998</v>
      </c>
      <c r="E2188" s="2">
        <v>0.30638670899999998</v>
      </c>
      <c r="F2188">
        <v>168212800</v>
      </c>
      <c r="G2188" s="9">
        <f t="shared" si="104"/>
        <v>2.3393150195976391</v>
      </c>
      <c r="H2188" s="10">
        <f t="shared" si="102"/>
        <v>2.3393150195976391</v>
      </c>
      <c r="I2188" s="2" t="str">
        <f t="shared" si="103"/>
        <v/>
      </c>
    </row>
    <row r="2189" spans="1:9">
      <c r="A2189" t="s">
        <v>2193</v>
      </c>
      <c r="B2189" s="2">
        <v>0.30463596700000001</v>
      </c>
      <c r="C2189" s="2">
        <v>0.31339009400000001</v>
      </c>
      <c r="D2189" s="2">
        <v>0.30463596700000001</v>
      </c>
      <c r="E2189" s="2">
        <v>0.30901262200000001</v>
      </c>
      <c r="F2189">
        <v>206192000</v>
      </c>
      <c r="G2189" s="9">
        <f t="shared" si="104"/>
        <v>0.85705839152442986</v>
      </c>
      <c r="H2189" s="10">
        <f t="shared" si="102"/>
        <v>0.85705839152442986</v>
      </c>
      <c r="I2189" s="2" t="str">
        <f t="shared" si="103"/>
        <v/>
      </c>
    </row>
    <row r="2190" spans="1:9">
      <c r="A2190" t="s">
        <v>2194</v>
      </c>
      <c r="B2190" s="2">
        <v>0.308137208</v>
      </c>
      <c r="C2190" s="2">
        <v>0.32039266999999999</v>
      </c>
      <c r="D2190" s="2">
        <v>0.30726189199999998</v>
      </c>
      <c r="E2190" s="2">
        <v>0.308137208</v>
      </c>
      <c r="F2190">
        <v>195160000</v>
      </c>
      <c r="G2190" s="9">
        <f t="shared" si="104"/>
        <v>-0.28329392965702832</v>
      </c>
      <c r="H2190" s="10" t="str">
        <f t="shared" si="102"/>
        <v/>
      </c>
      <c r="I2190" s="2">
        <f t="shared" si="103"/>
        <v>-0.28329392965702832</v>
      </c>
    </row>
    <row r="2191" spans="1:9">
      <c r="A2191" t="s">
        <v>2195</v>
      </c>
      <c r="B2191" s="2">
        <v>0.30813741</v>
      </c>
      <c r="C2191" s="2">
        <v>0.30813741</v>
      </c>
      <c r="D2191" s="2">
        <v>0.299383279</v>
      </c>
      <c r="E2191" s="2">
        <v>0.30288541299999999</v>
      </c>
      <c r="F2191">
        <v>152364800</v>
      </c>
      <c r="G2191" s="9">
        <f t="shared" si="104"/>
        <v>-1.7043689835730593</v>
      </c>
      <c r="H2191" s="10" t="str">
        <f t="shared" si="102"/>
        <v/>
      </c>
      <c r="I2191" s="2">
        <f t="shared" si="103"/>
        <v>-1.7043689835730593</v>
      </c>
    </row>
    <row r="2192" spans="1:9">
      <c r="A2192" t="s">
        <v>2196</v>
      </c>
      <c r="B2192" s="2">
        <v>0.30813745599999998</v>
      </c>
      <c r="C2192" s="2">
        <v>0.30813745599999998</v>
      </c>
      <c r="D2192" s="2">
        <v>0.28887932799999999</v>
      </c>
      <c r="E2192" s="2">
        <v>0.293255985</v>
      </c>
      <c r="F2192">
        <v>230081600</v>
      </c>
      <c r="G2192" s="9">
        <f t="shared" si="104"/>
        <v>-3.1792313484571788</v>
      </c>
      <c r="H2192" s="10" t="str">
        <f t="shared" si="102"/>
        <v/>
      </c>
      <c r="I2192" s="2">
        <f t="shared" si="103"/>
        <v>-3.1792313484571788</v>
      </c>
    </row>
    <row r="2193" spans="1:9">
      <c r="A2193" t="s">
        <v>2197</v>
      </c>
      <c r="B2193" s="2">
        <v>0.29062990599999999</v>
      </c>
      <c r="C2193" s="2">
        <v>0.29413124499999999</v>
      </c>
      <c r="D2193" s="2">
        <v>0.28362643399999998</v>
      </c>
      <c r="E2193" s="2">
        <v>0.28537711500000001</v>
      </c>
      <c r="F2193">
        <v>102827200</v>
      </c>
      <c r="G2193" s="9">
        <f t="shared" si="104"/>
        <v>-2.6866868548309362</v>
      </c>
      <c r="H2193" s="10" t="str">
        <f t="shared" si="102"/>
        <v/>
      </c>
      <c r="I2193" s="2">
        <f t="shared" si="103"/>
        <v>-2.6866868548309362</v>
      </c>
    </row>
    <row r="2194" spans="1:9">
      <c r="A2194" t="s">
        <v>2198</v>
      </c>
      <c r="B2194" s="2">
        <v>0.28537709</v>
      </c>
      <c r="C2194" s="2">
        <v>0.29062988000000001</v>
      </c>
      <c r="D2194" s="2">
        <v>0.28537709</v>
      </c>
      <c r="E2194" s="2">
        <v>0.28975454</v>
      </c>
      <c r="F2194">
        <v>163732800</v>
      </c>
      <c r="G2194" s="9">
        <f t="shared" si="104"/>
        <v>1.5339089120723608</v>
      </c>
      <c r="H2194" s="10">
        <f t="shared" si="102"/>
        <v>1.5339089120723608</v>
      </c>
      <c r="I2194" s="2" t="str">
        <f t="shared" si="103"/>
        <v/>
      </c>
    </row>
    <row r="2195" spans="1:9">
      <c r="A2195" t="s">
        <v>2199</v>
      </c>
      <c r="B2195" s="2">
        <v>0.29062978</v>
      </c>
      <c r="C2195" s="2">
        <v>0.29238046000000001</v>
      </c>
      <c r="D2195" s="2">
        <v>0.28012499699999999</v>
      </c>
      <c r="E2195" s="2">
        <v>0.28275099399999998</v>
      </c>
      <c r="F2195">
        <v>120534400</v>
      </c>
      <c r="G2195" s="9">
        <f t="shared" si="104"/>
        <v>-2.4170616964276133</v>
      </c>
      <c r="H2195" s="10" t="str">
        <f t="shared" si="102"/>
        <v/>
      </c>
      <c r="I2195" s="2">
        <f t="shared" si="103"/>
        <v>-2.4170616964276133</v>
      </c>
    </row>
    <row r="2196" spans="1:9">
      <c r="A2196" t="s">
        <v>2200</v>
      </c>
      <c r="B2196" s="2">
        <v>0.28187582500000002</v>
      </c>
      <c r="C2196" s="2">
        <v>0.28887929899999998</v>
      </c>
      <c r="D2196" s="2">
        <v>0.28012516700000001</v>
      </c>
      <c r="E2196" s="2">
        <v>0.287127823</v>
      </c>
      <c r="F2196">
        <v>153316800</v>
      </c>
      <c r="G2196" s="9">
        <f t="shared" si="104"/>
        <v>1.5479446908681873</v>
      </c>
      <c r="H2196" s="10">
        <f t="shared" si="102"/>
        <v>1.5479446908681873</v>
      </c>
      <c r="I2196" s="2" t="str">
        <f t="shared" si="103"/>
        <v/>
      </c>
    </row>
    <row r="2197" spans="1:9">
      <c r="A2197" t="s">
        <v>2201</v>
      </c>
      <c r="B2197" s="2">
        <v>0.29238061100000001</v>
      </c>
      <c r="C2197" s="2">
        <v>0.29763260800000002</v>
      </c>
      <c r="D2197" s="2">
        <v>0.29062992999999998</v>
      </c>
      <c r="E2197" s="2">
        <v>0.29588192699999999</v>
      </c>
      <c r="F2197">
        <v>84067200</v>
      </c>
      <c r="G2197" s="9">
        <f t="shared" si="104"/>
        <v>3.048852566266274</v>
      </c>
      <c r="H2197" s="10">
        <f t="shared" si="102"/>
        <v>3.048852566266274</v>
      </c>
      <c r="I2197" s="2" t="str">
        <f t="shared" si="103"/>
        <v/>
      </c>
    </row>
    <row r="2198" spans="1:9">
      <c r="A2198" t="s">
        <v>2202</v>
      </c>
      <c r="B2198" s="2">
        <v>0.29658403999999999</v>
      </c>
      <c r="C2198" s="2">
        <v>0.30360413200000003</v>
      </c>
      <c r="D2198" s="2">
        <v>0.294829228</v>
      </c>
      <c r="E2198" s="2">
        <v>0.29658403999999999</v>
      </c>
      <c r="F2198">
        <v>137827200</v>
      </c>
      <c r="G2198" s="9">
        <f t="shared" si="104"/>
        <v>0.23729499368848042</v>
      </c>
      <c r="H2198" s="10">
        <f t="shared" si="102"/>
        <v>0.23729499368848042</v>
      </c>
      <c r="I2198" s="2" t="str">
        <f t="shared" si="103"/>
        <v/>
      </c>
    </row>
    <row r="2199" spans="1:9">
      <c r="A2199" t="s">
        <v>2203</v>
      </c>
      <c r="B2199" s="2">
        <v>0.29482904700000001</v>
      </c>
      <c r="C2199" s="2">
        <v>0.30184913400000002</v>
      </c>
      <c r="D2199" s="2">
        <v>0.29482904700000001</v>
      </c>
      <c r="E2199" s="2">
        <v>0.30097171700000003</v>
      </c>
      <c r="F2199">
        <v>111832000</v>
      </c>
      <c r="G2199" s="9">
        <f t="shared" si="104"/>
        <v>1.4794042862185148</v>
      </c>
      <c r="H2199" s="10">
        <f t="shared" si="102"/>
        <v>1.4794042862185148</v>
      </c>
      <c r="I2199" s="2" t="str">
        <f t="shared" si="103"/>
        <v/>
      </c>
    </row>
    <row r="2200" spans="1:9">
      <c r="A2200" t="s">
        <v>2204</v>
      </c>
      <c r="B2200" s="2">
        <v>0.30184930700000001</v>
      </c>
      <c r="C2200" s="2">
        <v>0.31062341399999999</v>
      </c>
      <c r="D2200" s="2">
        <v>0.29833886300000001</v>
      </c>
      <c r="E2200" s="2">
        <v>0.30711376699999998</v>
      </c>
      <c r="F2200">
        <v>173644800</v>
      </c>
      <c r="G2200" s="9">
        <f t="shared" si="104"/>
        <v>2.040739927732131</v>
      </c>
      <c r="H2200" s="10">
        <f t="shared" si="102"/>
        <v>2.040739927732131</v>
      </c>
      <c r="I2200" s="2" t="str">
        <f t="shared" si="103"/>
        <v/>
      </c>
    </row>
    <row r="2201" spans="1:9">
      <c r="A2201" t="s">
        <v>2205</v>
      </c>
      <c r="B2201" s="2">
        <v>0.30711370799999999</v>
      </c>
      <c r="C2201" s="2">
        <v>0.31237816699999998</v>
      </c>
      <c r="D2201" s="2">
        <v>0.30535889700000002</v>
      </c>
      <c r="E2201" s="2">
        <v>0.309745938</v>
      </c>
      <c r="F2201">
        <v>162926400</v>
      </c>
      <c r="G2201" s="9">
        <f t="shared" si="104"/>
        <v>0.85706708159390865</v>
      </c>
      <c r="H2201" s="10">
        <f t="shared" si="102"/>
        <v>0.85706708159390865</v>
      </c>
      <c r="I2201" s="2" t="str">
        <f t="shared" si="103"/>
        <v/>
      </c>
    </row>
    <row r="2202" spans="1:9">
      <c r="A2202" t="s">
        <v>2206</v>
      </c>
      <c r="B2202" s="2">
        <v>0.30886851500000001</v>
      </c>
      <c r="C2202" s="2">
        <v>0.31588860499999999</v>
      </c>
      <c r="D2202" s="2">
        <v>0.30886851500000001</v>
      </c>
      <c r="E2202" s="2">
        <v>0.31413379299999999</v>
      </c>
      <c r="F2202">
        <v>161392000</v>
      </c>
      <c r="G2202" s="9">
        <f t="shared" si="104"/>
        <v>1.4165980765823623</v>
      </c>
      <c r="H2202" s="10">
        <f t="shared" si="102"/>
        <v>1.4165980765823623</v>
      </c>
      <c r="I2202" s="2" t="str">
        <f t="shared" si="103"/>
        <v/>
      </c>
    </row>
    <row r="2203" spans="1:9">
      <c r="A2203" t="s">
        <v>2207</v>
      </c>
      <c r="B2203" s="2">
        <v>0.31237816099999999</v>
      </c>
      <c r="C2203" s="2">
        <v>0.31588860499999999</v>
      </c>
      <c r="D2203" s="2">
        <v>0.30886851500000001</v>
      </c>
      <c r="E2203" s="2">
        <v>0.31413379299999999</v>
      </c>
      <c r="F2203">
        <v>81659200</v>
      </c>
      <c r="G2203" s="9">
        <f t="shared" si="104"/>
        <v>0</v>
      </c>
      <c r="H2203" s="10" t="str">
        <f t="shared" si="102"/>
        <v/>
      </c>
      <c r="I2203" s="2" t="str">
        <f t="shared" si="103"/>
        <v/>
      </c>
    </row>
    <row r="2204" spans="1:9">
      <c r="A2204" t="s">
        <v>2208</v>
      </c>
      <c r="B2204" s="2">
        <v>0.31413379800000002</v>
      </c>
      <c r="C2204" s="2">
        <v>0.31588861000000001</v>
      </c>
      <c r="D2204" s="2">
        <v>0.30711370799999999</v>
      </c>
      <c r="E2204" s="2">
        <v>0.309745938</v>
      </c>
      <c r="F2204">
        <v>176904000</v>
      </c>
      <c r="G2204" s="9">
        <f t="shared" si="104"/>
        <v>-1.3968108805154866</v>
      </c>
      <c r="H2204" s="10" t="str">
        <f t="shared" si="102"/>
        <v/>
      </c>
      <c r="I2204" s="2">
        <f t="shared" si="103"/>
        <v>-1.3968108805154866</v>
      </c>
    </row>
    <row r="2205" spans="1:9">
      <c r="A2205" t="s">
        <v>2209</v>
      </c>
      <c r="B2205" s="2">
        <v>0.30886855099999999</v>
      </c>
      <c r="C2205" s="2">
        <v>0.31413383</v>
      </c>
      <c r="D2205" s="2">
        <v>0.30886855099999999</v>
      </c>
      <c r="E2205" s="2">
        <v>0.312378198</v>
      </c>
      <c r="F2205">
        <v>116099200</v>
      </c>
      <c r="G2205" s="9">
        <f t="shared" si="104"/>
        <v>0.84981259705817269</v>
      </c>
      <c r="H2205" s="10">
        <f t="shared" si="102"/>
        <v>0.84981259705817269</v>
      </c>
      <c r="I2205" s="2" t="str">
        <f t="shared" si="103"/>
        <v/>
      </c>
    </row>
    <row r="2206" spans="1:9">
      <c r="A2206" t="s">
        <v>2210</v>
      </c>
      <c r="B2206" s="2">
        <v>0.312378198</v>
      </c>
      <c r="C2206" s="2">
        <v>0.315888642</v>
      </c>
      <c r="D2206" s="2">
        <v>0.310623386</v>
      </c>
      <c r="E2206" s="2">
        <v>0.312378198</v>
      </c>
      <c r="F2206">
        <v>56291200</v>
      </c>
      <c r="G2206" s="9">
        <f t="shared" si="104"/>
        <v>0</v>
      </c>
      <c r="H2206" s="10" t="str">
        <f t="shared" si="102"/>
        <v/>
      </c>
      <c r="I2206" s="2" t="str">
        <f t="shared" si="103"/>
        <v/>
      </c>
    </row>
    <row r="2207" spans="1:9">
      <c r="A2207" t="s">
        <v>2211</v>
      </c>
      <c r="B2207" s="2">
        <v>0.31237810900000001</v>
      </c>
      <c r="C2207" s="2">
        <v>0.31413374100000002</v>
      </c>
      <c r="D2207" s="2">
        <v>0.31062329799999999</v>
      </c>
      <c r="E2207" s="2">
        <v>0.313256323</v>
      </c>
      <c r="F2207">
        <v>74121600</v>
      </c>
      <c r="G2207" s="9">
        <f t="shared" si="104"/>
        <v>0.28110956706396245</v>
      </c>
      <c r="H2207" s="10">
        <f t="shared" si="102"/>
        <v>0.28110956706396245</v>
      </c>
      <c r="I2207" s="2" t="str">
        <f t="shared" si="103"/>
        <v/>
      </c>
    </row>
    <row r="2208" spans="1:9">
      <c r="A2208" t="s">
        <v>2212</v>
      </c>
      <c r="B2208" s="2">
        <v>0.31237816099999999</v>
      </c>
      <c r="C2208" s="2">
        <v>0.31852083399999997</v>
      </c>
      <c r="D2208" s="2">
        <v>0.31237816099999999</v>
      </c>
      <c r="E2208" s="2">
        <v>0.31413379299999999</v>
      </c>
      <c r="F2208">
        <v>114822400</v>
      </c>
      <c r="G2208" s="9">
        <f t="shared" si="104"/>
        <v>0.28011246240670179</v>
      </c>
      <c r="H2208" s="10">
        <f t="shared" si="102"/>
        <v>0.28011246240670179</v>
      </c>
      <c r="I2208" s="2" t="str">
        <f t="shared" si="103"/>
        <v/>
      </c>
    </row>
    <row r="2209" spans="1:9">
      <c r="A2209" t="s">
        <v>2213</v>
      </c>
      <c r="B2209" s="2">
        <v>0.31413379299999999</v>
      </c>
      <c r="C2209" s="2">
        <v>0.31501118700000003</v>
      </c>
      <c r="D2209" s="2">
        <v>0.30886851500000001</v>
      </c>
      <c r="E2209" s="2">
        <v>0.31413379299999999</v>
      </c>
      <c r="F2209">
        <v>86755200</v>
      </c>
      <c r="G2209" s="9">
        <f t="shared" si="104"/>
        <v>0</v>
      </c>
      <c r="H2209" s="10" t="str">
        <f t="shared" si="102"/>
        <v/>
      </c>
      <c r="I2209" s="2" t="str">
        <f t="shared" si="103"/>
        <v/>
      </c>
    </row>
    <row r="2210" spans="1:9">
      <c r="A2210" t="s">
        <v>2214</v>
      </c>
      <c r="B2210" s="2">
        <v>0.31413379299999999</v>
      </c>
      <c r="C2210" s="2">
        <v>0.31939825100000002</v>
      </c>
      <c r="D2210" s="2">
        <v>0.31413379299999999</v>
      </c>
      <c r="E2210" s="2">
        <v>0.31413379299999999</v>
      </c>
      <c r="F2210">
        <v>113892800</v>
      </c>
      <c r="G2210" s="9">
        <f t="shared" si="104"/>
        <v>0</v>
      </c>
      <c r="H2210" s="10" t="str">
        <f t="shared" si="102"/>
        <v/>
      </c>
      <c r="I2210" s="2" t="str">
        <f t="shared" si="103"/>
        <v/>
      </c>
    </row>
    <row r="2211" spans="1:9">
      <c r="A2211" t="s">
        <v>2215</v>
      </c>
      <c r="B2211" s="2">
        <v>0.31413386100000001</v>
      </c>
      <c r="C2211" s="2">
        <v>0.31764350800000002</v>
      </c>
      <c r="D2211" s="2">
        <v>0.31237822900000001</v>
      </c>
      <c r="E2211" s="2">
        <v>0.31588867300000001</v>
      </c>
      <c r="F2211">
        <v>55832000</v>
      </c>
      <c r="G2211" s="9">
        <f t="shared" si="104"/>
        <v>0.55864094825354049</v>
      </c>
      <c r="H2211" s="10">
        <f t="shared" si="102"/>
        <v>0.55864094825354049</v>
      </c>
      <c r="I2211" s="2" t="str">
        <f t="shared" si="103"/>
        <v/>
      </c>
    </row>
    <row r="2212" spans="1:9">
      <c r="A2212" t="s">
        <v>2216</v>
      </c>
      <c r="B2212" s="2">
        <v>0.31413371699999998</v>
      </c>
      <c r="C2212" s="2">
        <v>0.32290782000000001</v>
      </c>
      <c r="D2212" s="2">
        <v>0.312378086</v>
      </c>
      <c r="E2212" s="2">
        <v>0.321152985</v>
      </c>
      <c r="F2212">
        <v>98593600</v>
      </c>
      <c r="G2212" s="9">
        <f t="shared" si="104"/>
        <v>1.6665086310328048</v>
      </c>
      <c r="H2212" s="10">
        <f t="shared" si="102"/>
        <v>1.6665086310328048</v>
      </c>
      <c r="I2212" s="2" t="str">
        <f t="shared" si="103"/>
        <v/>
      </c>
    </row>
    <row r="2213" spans="1:9">
      <c r="A2213" t="s">
        <v>2217</v>
      </c>
      <c r="B2213" s="2">
        <v>0.31939821899999998</v>
      </c>
      <c r="C2213" s="2">
        <v>0.32817311900000001</v>
      </c>
      <c r="D2213" s="2">
        <v>0.31588857300000001</v>
      </c>
      <c r="E2213" s="2">
        <v>0.32290786500000002</v>
      </c>
      <c r="F2213">
        <v>103588800</v>
      </c>
      <c r="G2213" s="9">
        <f t="shared" si="104"/>
        <v>0.54643116581962148</v>
      </c>
      <c r="H2213" s="10">
        <f t="shared" si="102"/>
        <v>0.54643116581962148</v>
      </c>
      <c r="I2213" s="2" t="str">
        <f t="shared" si="103"/>
        <v/>
      </c>
    </row>
    <row r="2214" spans="1:9">
      <c r="A2214" t="s">
        <v>2218</v>
      </c>
      <c r="B2214" s="2">
        <v>0.32466277999999998</v>
      </c>
      <c r="C2214" s="2">
        <v>0.32729580600000002</v>
      </c>
      <c r="D2214" s="2">
        <v>0.31588867300000001</v>
      </c>
      <c r="E2214" s="2">
        <v>0.31588867300000001</v>
      </c>
      <c r="F2214">
        <v>128688000</v>
      </c>
      <c r="G2214" s="9">
        <f t="shared" si="104"/>
        <v>-2.1737445137794977</v>
      </c>
      <c r="H2214" s="10" t="str">
        <f t="shared" si="102"/>
        <v/>
      </c>
      <c r="I2214" s="2">
        <f t="shared" si="103"/>
        <v>-2.1737445137794977</v>
      </c>
    </row>
    <row r="2215" spans="1:9">
      <c r="A2215" t="s">
        <v>2219</v>
      </c>
      <c r="B2215" s="2">
        <v>0.31588860499999999</v>
      </c>
      <c r="C2215" s="2">
        <v>0.31764344</v>
      </c>
      <c r="D2215" s="2">
        <v>0.31237816099999999</v>
      </c>
      <c r="E2215" s="2">
        <v>0.31413379299999999</v>
      </c>
      <c r="F2215">
        <v>131286400</v>
      </c>
      <c r="G2215" s="9">
        <f t="shared" si="104"/>
        <v>-0.55553748836065864</v>
      </c>
      <c r="H2215" s="10" t="str">
        <f t="shared" si="102"/>
        <v/>
      </c>
      <c r="I2215" s="2">
        <f t="shared" si="103"/>
        <v>-0.55553748836065864</v>
      </c>
    </row>
    <row r="2216" spans="1:9">
      <c r="A2216" t="s">
        <v>2220</v>
      </c>
      <c r="B2216" s="2">
        <v>0.31588867300000001</v>
      </c>
      <c r="C2216" s="2">
        <v>0.31764350800000002</v>
      </c>
      <c r="D2216" s="2">
        <v>0.31062341700000001</v>
      </c>
      <c r="E2216" s="2">
        <v>0.31588867300000001</v>
      </c>
      <c r="F2216">
        <v>124868800</v>
      </c>
      <c r="G2216" s="9">
        <f t="shared" si="104"/>
        <v>0.55864094825354049</v>
      </c>
      <c r="H2216" s="10">
        <f t="shared" si="102"/>
        <v>0.55864094825354049</v>
      </c>
      <c r="I2216" s="2" t="str">
        <f t="shared" si="103"/>
        <v/>
      </c>
    </row>
    <row r="2217" spans="1:9">
      <c r="A2217" t="s">
        <v>2221</v>
      </c>
      <c r="B2217" s="2">
        <v>0.31237820399999999</v>
      </c>
      <c r="C2217" s="2">
        <v>0.31588864799999999</v>
      </c>
      <c r="D2217" s="2">
        <v>0.30886855699999999</v>
      </c>
      <c r="E2217" s="2">
        <v>0.30886855699999999</v>
      </c>
      <c r="F2217">
        <v>63156800</v>
      </c>
      <c r="G2217" s="9">
        <f t="shared" si="104"/>
        <v>-2.2223386275075527</v>
      </c>
      <c r="H2217" s="10" t="str">
        <f t="shared" si="102"/>
        <v/>
      </c>
      <c r="I2217" s="2">
        <f t="shared" si="103"/>
        <v>-2.2223386275075527</v>
      </c>
    </row>
    <row r="2218" spans="1:9">
      <c r="A2218" t="s">
        <v>2222</v>
      </c>
      <c r="B2218" s="2">
        <v>0.31062339</v>
      </c>
      <c r="C2218" s="2">
        <v>0.31237820199999999</v>
      </c>
      <c r="D2218" s="2">
        <v>0.301849284</v>
      </c>
      <c r="E2218" s="2">
        <v>0.30360409599999999</v>
      </c>
      <c r="F2218">
        <v>80796800</v>
      </c>
      <c r="G2218" s="9">
        <f t="shared" si="104"/>
        <v>-1.7044340968640579</v>
      </c>
      <c r="H2218" s="10" t="str">
        <f t="shared" si="102"/>
        <v/>
      </c>
      <c r="I2218" s="2">
        <f t="shared" si="103"/>
        <v>-1.7044340968640579</v>
      </c>
    </row>
    <row r="2219" spans="1:9">
      <c r="A2219" t="s">
        <v>2223</v>
      </c>
      <c r="B2219" s="2">
        <v>0.30886846299999998</v>
      </c>
      <c r="C2219" s="2">
        <v>0.31588855199999999</v>
      </c>
      <c r="D2219" s="2">
        <v>0.30711365200000001</v>
      </c>
      <c r="E2219" s="2">
        <v>0.313256323</v>
      </c>
      <c r="F2219">
        <v>118148800</v>
      </c>
      <c r="G2219" s="9">
        <f t="shared" si="104"/>
        <v>3.1792150129621484</v>
      </c>
      <c r="H2219" s="10">
        <f t="shared" si="102"/>
        <v>3.1792150129621484</v>
      </c>
      <c r="I2219" s="2" t="str">
        <f t="shared" si="103"/>
        <v/>
      </c>
    </row>
    <row r="2220" spans="1:9">
      <c r="A2220" t="s">
        <v>2224</v>
      </c>
      <c r="B2220" s="2">
        <v>0.31588860499999999</v>
      </c>
      <c r="C2220" s="2">
        <v>0.32290789800000003</v>
      </c>
      <c r="D2220" s="2">
        <v>0.31062335000000002</v>
      </c>
      <c r="E2220" s="2">
        <v>0.31413379299999999</v>
      </c>
      <c r="F2220">
        <v>200961600</v>
      </c>
      <c r="G2220" s="9">
        <f t="shared" si="104"/>
        <v>0.28011246240670179</v>
      </c>
      <c r="H2220" s="10">
        <f t="shared" si="102"/>
        <v>0.28011246240670179</v>
      </c>
      <c r="I2220" s="2" t="str">
        <f t="shared" si="103"/>
        <v/>
      </c>
    </row>
    <row r="2221" spans="1:9">
      <c r="A2221" t="s">
        <v>2225</v>
      </c>
      <c r="B2221" s="2">
        <v>0.314133779</v>
      </c>
      <c r="C2221" s="2">
        <v>0.31764342600000001</v>
      </c>
      <c r="D2221" s="2">
        <v>0.31062333600000003</v>
      </c>
      <c r="E2221" s="2">
        <v>0.31501117299999998</v>
      </c>
      <c r="F2221">
        <v>72497600</v>
      </c>
      <c r="G2221" s="9">
        <f t="shared" si="104"/>
        <v>0.27930137398493232</v>
      </c>
      <c r="H2221" s="10">
        <f t="shared" si="102"/>
        <v>0.27930137398493232</v>
      </c>
      <c r="I2221" s="2" t="str">
        <f t="shared" si="103"/>
        <v/>
      </c>
    </row>
    <row r="2222" spans="1:9">
      <c r="A2222" t="s">
        <v>2226</v>
      </c>
      <c r="B2222" s="2">
        <v>0.31413384599999999</v>
      </c>
      <c r="C2222" s="2">
        <v>0.32115311699999999</v>
      </c>
      <c r="D2222" s="2">
        <v>0.31413384599999999</v>
      </c>
      <c r="E2222" s="2">
        <v>0.317643493</v>
      </c>
      <c r="F2222">
        <v>136158400</v>
      </c>
      <c r="G2222" s="9">
        <f t="shared" si="104"/>
        <v>0.83562750328224755</v>
      </c>
      <c r="H2222" s="10">
        <f t="shared" si="102"/>
        <v>0.83562750328224755</v>
      </c>
      <c r="I2222" s="2" t="str">
        <f t="shared" si="103"/>
        <v/>
      </c>
    </row>
    <row r="2223" spans="1:9">
      <c r="A2223" t="s">
        <v>2227</v>
      </c>
      <c r="B2223" s="2">
        <v>0.31588865799999999</v>
      </c>
      <c r="C2223" s="2">
        <v>0.31939830499999999</v>
      </c>
      <c r="D2223" s="2">
        <v>0.31413384599999999</v>
      </c>
      <c r="E2223" s="2">
        <v>0.317643493</v>
      </c>
      <c r="F2223">
        <v>77324800</v>
      </c>
      <c r="G2223" s="9">
        <f t="shared" si="104"/>
        <v>0</v>
      </c>
      <c r="H2223" s="10" t="str">
        <f t="shared" si="102"/>
        <v/>
      </c>
      <c r="I2223" s="2" t="str">
        <f t="shared" si="103"/>
        <v/>
      </c>
    </row>
    <row r="2224" spans="1:9">
      <c r="A2224" t="s">
        <v>2228</v>
      </c>
      <c r="B2224" s="2">
        <v>0.31062335000000002</v>
      </c>
      <c r="C2224" s="2">
        <v>0.31676602199999998</v>
      </c>
      <c r="D2224" s="2">
        <v>0.30886851500000001</v>
      </c>
      <c r="E2224" s="2">
        <v>0.31413379299999999</v>
      </c>
      <c r="F2224">
        <v>90126400</v>
      </c>
      <c r="G2224" s="9">
        <f t="shared" si="104"/>
        <v>-1.1049179590781053</v>
      </c>
      <c r="H2224" s="10" t="str">
        <f t="shared" si="102"/>
        <v/>
      </c>
      <c r="I2224" s="2">
        <f t="shared" si="103"/>
        <v>-1.1049179590781053</v>
      </c>
    </row>
    <row r="2225" spans="1:9">
      <c r="A2225" t="s">
        <v>2229</v>
      </c>
      <c r="B2225" s="2">
        <v>0.31588857799999998</v>
      </c>
      <c r="C2225" s="2">
        <v>0.321153036</v>
      </c>
      <c r="D2225" s="2">
        <v>0.31588857799999998</v>
      </c>
      <c r="E2225" s="2">
        <v>0.31939822400000001</v>
      </c>
      <c r="F2225">
        <v>79419200</v>
      </c>
      <c r="G2225" s="9">
        <f t="shared" si="104"/>
        <v>1.6758563125999035</v>
      </c>
      <c r="H2225" s="10">
        <f t="shared" si="102"/>
        <v>1.6758563125999035</v>
      </c>
      <c r="I2225" s="2" t="str">
        <f t="shared" si="103"/>
        <v/>
      </c>
    </row>
    <row r="2226" spans="1:9">
      <c r="A2226" t="s">
        <v>2230</v>
      </c>
      <c r="B2226" s="2">
        <v>0.31764347700000001</v>
      </c>
      <c r="C2226" s="2">
        <v>0.319398289</v>
      </c>
      <c r="D2226" s="2">
        <v>0.312378198</v>
      </c>
      <c r="E2226" s="2">
        <v>0.312378198</v>
      </c>
      <c r="F2226">
        <v>69809600</v>
      </c>
      <c r="G2226" s="9">
        <f t="shared" si="104"/>
        <v>-2.1978913696151339</v>
      </c>
      <c r="H2226" s="10" t="str">
        <f t="shared" si="102"/>
        <v/>
      </c>
      <c r="I2226" s="2">
        <f t="shared" si="103"/>
        <v>-2.1978913696151339</v>
      </c>
    </row>
    <row r="2227" spans="1:9">
      <c r="A2227" t="s">
        <v>2231</v>
      </c>
      <c r="B2227" s="2">
        <v>0.31237803200000003</v>
      </c>
      <c r="C2227" s="2">
        <v>0.31413366300000001</v>
      </c>
      <c r="D2227" s="2">
        <v>0.307113576</v>
      </c>
      <c r="E2227" s="2">
        <v>0.31150063900000002</v>
      </c>
      <c r="F2227">
        <v>137401600</v>
      </c>
      <c r="G2227" s="9">
        <f t="shared" si="104"/>
        <v>-0.28092837644193475</v>
      </c>
      <c r="H2227" s="10" t="str">
        <f t="shared" si="102"/>
        <v/>
      </c>
      <c r="I2227" s="2">
        <f t="shared" si="103"/>
        <v>-0.28092837644193475</v>
      </c>
    </row>
    <row r="2228" spans="1:9">
      <c r="A2228" t="s">
        <v>2232</v>
      </c>
      <c r="B2228" s="2">
        <v>0.31062339100000003</v>
      </c>
      <c r="C2228" s="2">
        <v>0.31237820300000002</v>
      </c>
      <c r="D2228" s="2">
        <v>0.30272668000000003</v>
      </c>
      <c r="E2228" s="2">
        <v>0.30623632699999997</v>
      </c>
      <c r="F2228">
        <v>170497600</v>
      </c>
      <c r="G2228" s="9">
        <f t="shared" si="104"/>
        <v>-1.6899843341894552</v>
      </c>
      <c r="H2228" s="10" t="str">
        <f t="shared" si="102"/>
        <v/>
      </c>
      <c r="I2228" s="2">
        <f t="shared" si="103"/>
        <v>-1.6899843341894552</v>
      </c>
    </row>
    <row r="2229" spans="1:9">
      <c r="A2229" t="s">
        <v>2233</v>
      </c>
      <c r="B2229" s="2">
        <v>0.30711364200000002</v>
      </c>
      <c r="C2229" s="2">
        <v>0.31325631300000001</v>
      </c>
      <c r="D2229" s="2">
        <v>0.305358831</v>
      </c>
      <c r="E2229" s="2">
        <v>0.310623288</v>
      </c>
      <c r="F2229">
        <v>159174400</v>
      </c>
      <c r="G2229" s="9">
        <f t="shared" si="104"/>
        <v>1.4325410192109649</v>
      </c>
      <c r="H2229" s="10">
        <f t="shared" si="102"/>
        <v>1.4325410192109649</v>
      </c>
      <c r="I2229" s="2" t="str">
        <f t="shared" si="103"/>
        <v/>
      </c>
    </row>
    <row r="2230" spans="1:9">
      <c r="A2230" t="s">
        <v>2234</v>
      </c>
      <c r="B2230" s="2">
        <v>0.312378135</v>
      </c>
      <c r="C2230" s="2">
        <v>0.32641831399999999</v>
      </c>
      <c r="D2230" s="2">
        <v>0.31062332399999998</v>
      </c>
      <c r="E2230" s="2">
        <v>0.31939822400000001</v>
      </c>
      <c r="F2230">
        <v>245280000</v>
      </c>
      <c r="G2230" s="9">
        <f t="shared" si="104"/>
        <v>2.8249446641618223</v>
      </c>
      <c r="H2230" s="10">
        <f t="shared" si="102"/>
        <v>2.8249446641618223</v>
      </c>
      <c r="I2230" s="2" t="str">
        <f t="shared" si="103"/>
        <v/>
      </c>
    </row>
    <row r="2231" spans="1:9">
      <c r="A2231" t="s">
        <v>2235</v>
      </c>
      <c r="B2231" s="2">
        <v>0.32466268599999998</v>
      </c>
      <c r="C2231" s="2">
        <v>0.33870286500000002</v>
      </c>
      <c r="D2231" s="2">
        <v>0.32290787500000001</v>
      </c>
      <c r="E2231" s="2">
        <v>0.337825447</v>
      </c>
      <c r="F2231">
        <v>361704000</v>
      </c>
      <c r="G2231" s="9">
        <f t="shared" si="104"/>
        <v>5.7693567513387283</v>
      </c>
      <c r="H2231" s="10">
        <f t="shared" si="102"/>
        <v>5.7693567513387283</v>
      </c>
      <c r="I2231" s="2" t="str">
        <f t="shared" si="103"/>
        <v/>
      </c>
    </row>
    <row r="2232" spans="1:9">
      <c r="A2232" t="s">
        <v>2236</v>
      </c>
      <c r="B2232" s="2">
        <v>0.33694722399999999</v>
      </c>
      <c r="C2232" s="2">
        <v>0.34923177100000002</v>
      </c>
      <c r="D2232" s="2">
        <v>0.33343757699999999</v>
      </c>
      <c r="E2232" s="2">
        <v>0.34747695899999997</v>
      </c>
      <c r="F2232">
        <v>195552000</v>
      </c>
      <c r="G2232" s="9">
        <f t="shared" si="104"/>
        <v>2.8569523360979887</v>
      </c>
      <c r="H2232" s="10">
        <f t="shared" si="102"/>
        <v>2.8569523360979887</v>
      </c>
      <c r="I2232" s="2" t="str">
        <f t="shared" si="103"/>
        <v/>
      </c>
    </row>
    <row r="2233" spans="1:9">
      <c r="A2233" t="s">
        <v>2237</v>
      </c>
      <c r="B2233" s="2">
        <v>0.34923177100000002</v>
      </c>
      <c r="C2233" s="2">
        <v>0.35361963099999999</v>
      </c>
      <c r="D2233" s="2">
        <v>0.34045766700000002</v>
      </c>
      <c r="E2233" s="2">
        <v>0.34747695899999997</v>
      </c>
      <c r="F2233">
        <v>287123200</v>
      </c>
      <c r="G2233" s="9">
        <f t="shared" si="104"/>
        <v>0</v>
      </c>
      <c r="H2233" s="10" t="str">
        <f t="shared" si="102"/>
        <v/>
      </c>
      <c r="I2233" s="2" t="str">
        <f t="shared" si="103"/>
        <v/>
      </c>
    </row>
    <row r="2234" spans="1:9">
      <c r="A2234" t="s">
        <v>2238</v>
      </c>
      <c r="B2234" s="2">
        <v>0.34221260399999998</v>
      </c>
      <c r="C2234" s="2">
        <v>0.34572222699999999</v>
      </c>
      <c r="D2234" s="2">
        <v>0.33694732399999999</v>
      </c>
      <c r="E2234" s="2">
        <v>0.34308999800000001</v>
      </c>
      <c r="F2234">
        <v>156956800</v>
      </c>
      <c r="G2234" s="9">
        <f t="shared" si="104"/>
        <v>-1.2625185314805196</v>
      </c>
      <c r="H2234" s="10" t="str">
        <f t="shared" si="102"/>
        <v/>
      </c>
      <c r="I2234" s="2">
        <f t="shared" si="103"/>
        <v>-1.2625185314805196</v>
      </c>
    </row>
    <row r="2235" spans="1:9">
      <c r="A2235" t="s">
        <v>2239</v>
      </c>
      <c r="B2235" s="2">
        <v>0.34396727999999999</v>
      </c>
      <c r="C2235" s="2">
        <v>0.34572209100000001</v>
      </c>
      <c r="D2235" s="2">
        <v>0.34045763400000001</v>
      </c>
      <c r="E2235" s="2">
        <v>0.34221246799999999</v>
      </c>
      <c r="F2235">
        <v>82644800</v>
      </c>
      <c r="G2235" s="9">
        <f t="shared" si="104"/>
        <v>-0.25577253930906352</v>
      </c>
      <c r="H2235" s="10" t="str">
        <f t="shared" si="102"/>
        <v/>
      </c>
      <c r="I2235" s="2">
        <f t="shared" si="103"/>
        <v>-0.25577253930906352</v>
      </c>
    </row>
    <row r="2236" spans="1:9">
      <c r="A2236" t="s">
        <v>2240</v>
      </c>
      <c r="B2236" s="2">
        <v>0.34221245300000003</v>
      </c>
      <c r="C2236" s="2">
        <v>0.34747691000000003</v>
      </c>
      <c r="D2236" s="2">
        <v>0.315888528</v>
      </c>
      <c r="E2236" s="2">
        <v>0.321152985</v>
      </c>
      <c r="F2236">
        <v>201118400</v>
      </c>
      <c r="G2236" s="9">
        <f t="shared" si="104"/>
        <v>-6.1539204351841414</v>
      </c>
      <c r="H2236" s="10" t="str">
        <f t="shared" si="102"/>
        <v/>
      </c>
      <c r="I2236" s="2">
        <f t="shared" si="103"/>
        <v>-6.1539204351841414</v>
      </c>
    </row>
    <row r="2237" spans="1:9">
      <c r="A2237" t="s">
        <v>2241</v>
      </c>
      <c r="B2237" s="2">
        <v>0.31413388599999997</v>
      </c>
      <c r="C2237" s="2">
        <v>0.32817325000000003</v>
      </c>
      <c r="D2237" s="2">
        <v>0.29833889000000002</v>
      </c>
      <c r="E2237" s="2">
        <v>0.32817325000000003</v>
      </c>
      <c r="F2237">
        <v>424916800</v>
      </c>
      <c r="G2237" s="9">
        <f t="shared" si="104"/>
        <v>2.1859566399484112</v>
      </c>
      <c r="H2237" s="10">
        <f t="shared" si="102"/>
        <v>2.1859566399484112</v>
      </c>
      <c r="I2237" s="2" t="str">
        <f t="shared" si="103"/>
        <v/>
      </c>
    </row>
    <row r="2238" spans="1:9">
      <c r="A2238" t="s">
        <v>2242</v>
      </c>
      <c r="B2238" s="2">
        <v>0.32290790000000003</v>
      </c>
      <c r="C2238" s="2">
        <v>0.34221253800000001</v>
      </c>
      <c r="D2238" s="2">
        <v>0.31588860600000002</v>
      </c>
      <c r="E2238" s="2">
        <v>0.33168280100000003</v>
      </c>
      <c r="F2238">
        <v>250040000</v>
      </c>
      <c r="G2238" s="9">
        <f t="shared" si="104"/>
        <v>1.0694201919260633</v>
      </c>
      <c r="H2238" s="10">
        <f t="shared" si="102"/>
        <v>1.0694201919260633</v>
      </c>
      <c r="I2238" s="2" t="str">
        <f t="shared" si="103"/>
        <v/>
      </c>
    </row>
    <row r="2239" spans="1:9">
      <c r="A2239" t="s">
        <v>2243</v>
      </c>
      <c r="B2239" s="2">
        <v>0.32641845400000002</v>
      </c>
      <c r="C2239" s="2">
        <v>0.338703007</v>
      </c>
      <c r="D2239" s="2">
        <v>0.32290801000000002</v>
      </c>
      <c r="E2239" s="2">
        <v>0.338703007</v>
      </c>
      <c r="F2239">
        <v>144032000</v>
      </c>
      <c r="G2239" s="9">
        <f t="shared" si="104"/>
        <v>2.1165420633311562</v>
      </c>
      <c r="H2239" s="10">
        <f t="shared" si="102"/>
        <v>2.1165420633311562</v>
      </c>
      <c r="I2239" s="2" t="str">
        <f t="shared" si="103"/>
        <v/>
      </c>
    </row>
    <row r="2240" spans="1:9">
      <c r="A2240" t="s">
        <v>2244</v>
      </c>
      <c r="B2240" s="2">
        <v>0.33870282200000001</v>
      </c>
      <c r="C2240" s="2">
        <v>0.34747692600000002</v>
      </c>
      <c r="D2240" s="2">
        <v>0.33870282200000001</v>
      </c>
      <c r="E2240" s="2">
        <v>0.34221246799999999</v>
      </c>
      <c r="F2240">
        <v>111899200</v>
      </c>
      <c r="G2240" s="9">
        <f t="shared" si="104"/>
        <v>1.0361469864364066</v>
      </c>
      <c r="H2240" s="10">
        <f t="shared" si="102"/>
        <v>1.0361469864364066</v>
      </c>
      <c r="I2240" s="2" t="str">
        <f t="shared" si="103"/>
        <v/>
      </c>
    </row>
    <row r="2241" spans="1:9">
      <c r="A2241" t="s">
        <v>2245</v>
      </c>
      <c r="B2241" s="2">
        <v>0.33519242100000002</v>
      </c>
      <c r="C2241" s="2">
        <v>0.34572213299999999</v>
      </c>
      <c r="D2241" s="2">
        <v>0.33343758600000001</v>
      </c>
      <c r="E2241" s="2">
        <v>0.33694723199999999</v>
      </c>
      <c r="F2241">
        <v>261508800</v>
      </c>
      <c r="G2241" s="9">
        <f t="shared" si="104"/>
        <v>-1.5385868407342793</v>
      </c>
      <c r="H2241" s="10" t="str">
        <f t="shared" si="102"/>
        <v/>
      </c>
      <c r="I2241" s="2">
        <f t="shared" si="103"/>
        <v>-1.5385868407342793</v>
      </c>
    </row>
    <row r="2242" spans="1:9">
      <c r="A2242" t="s">
        <v>2246</v>
      </c>
      <c r="B2242" s="2">
        <v>0.336947357</v>
      </c>
      <c r="C2242" s="2">
        <v>0.33870298999999998</v>
      </c>
      <c r="D2242" s="2">
        <v>0.32466280600000003</v>
      </c>
      <c r="E2242" s="2">
        <v>0.32817325000000003</v>
      </c>
      <c r="F2242">
        <v>121956800</v>
      </c>
      <c r="G2242" s="9">
        <f t="shared" si="104"/>
        <v>-2.6039632223481086</v>
      </c>
      <c r="H2242" s="10" t="str">
        <f t="shared" ref="H2242:H2305" si="105">IF(G2242&gt;0,G2242,"")</f>
        <v/>
      </c>
      <c r="I2242" s="2">
        <f t="shared" ref="I2242:I2305" si="106">IF(G2242&lt;0,G2242,"")</f>
        <v>-2.6039632223481086</v>
      </c>
    </row>
    <row r="2243" spans="1:9">
      <c r="A2243" t="s">
        <v>2247</v>
      </c>
      <c r="B2243" s="2">
        <v>0.32466265500000002</v>
      </c>
      <c r="C2243" s="2">
        <v>0.340457644</v>
      </c>
      <c r="D2243" s="2">
        <v>0.31764338600000003</v>
      </c>
      <c r="E2243" s="2">
        <v>0.33431497199999999</v>
      </c>
      <c r="F2243">
        <v>216440000</v>
      </c>
      <c r="G2243" s="9">
        <f t="shared" si="104"/>
        <v>1.8714876974280994</v>
      </c>
      <c r="H2243" s="10">
        <f t="shared" si="105"/>
        <v>1.8714876974280994</v>
      </c>
      <c r="I2243" s="2" t="str">
        <f t="shared" si="106"/>
        <v/>
      </c>
    </row>
    <row r="2244" spans="1:9">
      <c r="A2244" t="s">
        <v>2248</v>
      </c>
      <c r="B2244" s="2">
        <v>0.335192353</v>
      </c>
      <c r="C2244" s="2">
        <v>0.335192353</v>
      </c>
      <c r="D2244" s="2">
        <v>0.32466262000000001</v>
      </c>
      <c r="E2244" s="2">
        <v>0.32641825099999999</v>
      </c>
      <c r="F2244">
        <v>119145600</v>
      </c>
      <c r="G2244" s="9">
        <f t="shared" ref="G2244:G2307" si="107">(E2244-E2243)/E2243*100</f>
        <v>-2.3620602310326668</v>
      </c>
      <c r="H2244" s="10" t="str">
        <f t="shared" si="105"/>
        <v/>
      </c>
      <c r="I2244" s="2">
        <f t="shared" si="106"/>
        <v>-2.3620602310326668</v>
      </c>
    </row>
    <row r="2245" spans="1:9">
      <c r="A2245" t="s">
        <v>2249</v>
      </c>
      <c r="B2245" s="2">
        <v>0.31939830499999999</v>
      </c>
      <c r="C2245" s="2">
        <v>0.326418396</v>
      </c>
      <c r="D2245" s="2">
        <v>0.31588865799999999</v>
      </c>
      <c r="E2245" s="2">
        <v>0.317643493</v>
      </c>
      <c r="F2245">
        <v>169265600</v>
      </c>
      <c r="G2245" s="9">
        <f t="shared" si="107"/>
        <v>-2.6881946622525081</v>
      </c>
      <c r="H2245" s="10" t="str">
        <f t="shared" si="105"/>
        <v/>
      </c>
      <c r="I2245" s="2">
        <f t="shared" si="106"/>
        <v>-2.6881946622525081</v>
      </c>
    </row>
    <row r="2246" spans="1:9">
      <c r="A2246" t="s">
        <v>2250</v>
      </c>
      <c r="B2246" s="2">
        <v>0.317643493</v>
      </c>
      <c r="C2246" s="2">
        <v>0.32115311699999999</v>
      </c>
      <c r="D2246" s="2">
        <v>0.31237821399999999</v>
      </c>
      <c r="E2246" s="2">
        <v>0.317643493</v>
      </c>
      <c r="F2246">
        <v>129416000</v>
      </c>
      <c r="G2246" s="9">
        <f t="shared" si="107"/>
        <v>0</v>
      </c>
      <c r="H2246" s="10" t="str">
        <f t="shared" si="105"/>
        <v/>
      </c>
      <c r="I2246" s="2" t="str">
        <f t="shared" si="106"/>
        <v/>
      </c>
    </row>
    <row r="2247" spans="1:9">
      <c r="A2247" t="s">
        <v>2251</v>
      </c>
      <c r="B2247" s="2">
        <v>0.31939817399999998</v>
      </c>
      <c r="C2247" s="2">
        <v>0.32290782000000001</v>
      </c>
      <c r="D2247" s="2">
        <v>0.315888528</v>
      </c>
      <c r="E2247" s="2">
        <v>0.321152985</v>
      </c>
      <c r="F2247">
        <v>86979200</v>
      </c>
      <c r="G2247" s="9">
        <f t="shared" si="107"/>
        <v>1.1048524768615371</v>
      </c>
      <c r="H2247" s="10">
        <f t="shared" si="105"/>
        <v>1.1048524768615371</v>
      </c>
      <c r="I2247" s="2" t="str">
        <f t="shared" si="106"/>
        <v/>
      </c>
    </row>
    <row r="2248" spans="1:9">
      <c r="A2248" t="s">
        <v>2252</v>
      </c>
      <c r="B2248" s="2">
        <v>0.32115297399999998</v>
      </c>
      <c r="C2248" s="2">
        <v>0.32641825099999999</v>
      </c>
      <c r="D2248" s="2">
        <v>0.31939816300000001</v>
      </c>
      <c r="E2248" s="2">
        <v>0.32641825099999999</v>
      </c>
      <c r="F2248">
        <v>91996800</v>
      </c>
      <c r="G2248" s="9">
        <f t="shared" si="107"/>
        <v>1.6394884201372097</v>
      </c>
      <c r="H2248" s="10">
        <f t="shared" si="105"/>
        <v>1.6394884201372097</v>
      </c>
      <c r="I2248" s="2" t="str">
        <f t="shared" si="106"/>
        <v/>
      </c>
    </row>
    <row r="2249" spans="1:9">
      <c r="A2249" t="s">
        <v>2253</v>
      </c>
      <c r="B2249" s="2">
        <v>0.32466260899999999</v>
      </c>
      <c r="C2249" s="2">
        <v>0.32817305200000002</v>
      </c>
      <c r="D2249" s="2">
        <v>0.32115296399999999</v>
      </c>
      <c r="E2249" s="2">
        <v>0.32378521599999999</v>
      </c>
      <c r="F2249">
        <v>61185600</v>
      </c>
      <c r="G2249" s="9">
        <f t="shared" si="107"/>
        <v>-0.80664454022823795</v>
      </c>
      <c r="H2249" s="10" t="str">
        <f t="shared" si="105"/>
        <v/>
      </c>
      <c r="I2249" s="2">
        <f t="shared" si="106"/>
        <v>-0.80664454022823795</v>
      </c>
    </row>
    <row r="2250" spans="1:9">
      <c r="A2250" t="s">
        <v>2254</v>
      </c>
      <c r="B2250" s="2">
        <v>0.31588864799999999</v>
      </c>
      <c r="C2250" s="2">
        <v>0.31588864799999999</v>
      </c>
      <c r="D2250" s="2">
        <v>0.30184928599999999</v>
      </c>
      <c r="E2250" s="2">
        <v>0.30886855699999999</v>
      </c>
      <c r="F2250">
        <v>452670400</v>
      </c>
      <c r="G2250" s="9">
        <f t="shared" si="107"/>
        <v>-4.6069611158528003</v>
      </c>
      <c r="H2250" s="10" t="str">
        <f t="shared" si="105"/>
        <v/>
      </c>
      <c r="I2250" s="2">
        <f t="shared" si="106"/>
        <v>-4.6069611158528003</v>
      </c>
    </row>
    <row r="2251" spans="1:9">
      <c r="A2251" t="s">
        <v>2255</v>
      </c>
      <c r="B2251" s="2">
        <v>0.30886855499999999</v>
      </c>
      <c r="C2251" s="2">
        <v>0.31237820199999999</v>
      </c>
      <c r="D2251" s="2">
        <v>0.30360409599999999</v>
      </c>
      <c r="E2251" s="2">
        <v>0.30360409599999999</v>
      </c>
      <c r="F2251">
        <v>174652800</v>
      </c>
      <c r="G2251" s="9">
        <f t="shared" si="107"/>
        <v>-1.7044340968640579</v>
      </c>
      <c r="H2251" s="10" t="str">
        <f t="shared" si="105"/>
        <v/>
      </c>
      <c r="I2251" s="2">
        <f t="shared" si="106"/>
        <v>-1.7044340968640579</v>
      </c>
    </row>
    <row r="2252" spans="1:9">
      <c r="A2252" t="s">
        <v>2256</v>
      </c>
      <c r="B2252" s="2">
        <v>0.305358931</v>
      </c>
      <c r="C2252" s="2">
        <v>0.30886855499999999</v>
      </c>
      <c r="D2252" s="2">
        <v>0.301849284</v>
      </c>
      <c r="E2252" s="2">
        <v>0.30360409599999999</v>
      </c>
      <c r="F2252">
        <v>123088000</v>
      </c>
      <c r="G2252" s="9">
        <f t="shared" si="107"/>
        <v>0</v>
      </c>
      <c r="H2252" s="10" t="str">
        <f t="shared" si="105"/>
        <v/>
      </c>
      <c r="I2252" s="2" t="str">
        <f t="shared" si="106"/>
        <v/>
      </c>
    </row>
    <row r="2253" spans="1:9">
      <c r="A2253" t="s">
        <v>2257</v>
      </c>
      <c r="B2253" s="2">
        <v>0.30360409799999999</v>
      </c>
      <c r="C2253" s="2">
        <v>0.31237820399999999</v>
      </c>
      <c r="D2253" s="2">
        <v>0.30360409799999999</v>
      </c>
      <c r="E2253" s="2">
        <v>0.30886855699999999</v>
      </c>
      <c r="F2253">
        <v>151323200</v>
      </c>
      <c r="G2253" s="9">
        <f t="shared" si="107"/>
        <v>1.7339887930892732</v>
      </c>
      <c r="H2253" s="10">
        <f t="shared" si="105"/>
        <v>1.7339887930892732</v>
      </c>
      <c r="I2253" s="2" t="str">
        <f t="shared" si="106"/>
        <v/>
      </c>
    </row>
    <row r="2254" spans="1:9">
      <c r="A2254" t="s">
        <v>2258</v>
      </c>
      <c r="B2254" s="2">
        <v>0.31062341700000001</v>
      </c>
      <c r="C2254" s="2">
        <v>0.31764350800000002</v>
      </c>
      <c r="D2254" s="2">
        <v>0.31062341700000001</v>
      </c>
      <c r="E2254" s="2">
        <v>0.31588867300000001</v>
      </c>
      <c r="F2254">
        <v>142632000</v>
      </c>
      <c r="G2254" s="9">
        <f t="shared" si="107"/>
        <v>2.2728490294335857</v>
      </c>
      <c r="H2254" s="10">
        <f t="shared" si="105"/>
        <v>2.2728490294335857</v>
      </c>
      <c r="I2254" s="2" t="str">
        <f t="shared" si="106"/>
        <v/>
      </c>
    </row>
    <row r="2255" spans="1:9">
      <c r="A2255" t="s">
        <v>2259</v>
      </c>
      <c r="B2255" s="2">
        <v>0.31588857300000001</v>
      </c>
      <c r="C2255" s="2">
        <v>0.32290786500000002</v>
      </c>
      <c r="D2255" s="2">
        <v>0.31237812999999998</v>
      </c>
      <c r="E2255" s="2">
        <v>0.32290786500000002</v>
      </c>
      <c r="F2255">
        <v>88188800</v>
      </c>
      <c r="G2255" s="9">
        <f t="shared" si="107"/>
        <v>2.2220461193934633</v>
      </c>
      <c r="H2255" s="10">
        <f t="shared" si="105"/>
        <v>2.2220461193934633</v>
      </c>
      <c r="I2255" s="2" t="str">
        <f t="shared" si="106"/>
        <v/>
      </c>
    </row>
    <row r="2256" spans="1:9">
      <c r="A2256" t="s">
        <v>2260</v>
      </c>
      <c r="B2256" s="2">
        <v>0.32115315799999999</v>
      </c>
      <c r="C2256" s="2">
        <v>0.32992808600000001</v>
      </c>
      <c r="D2256" s="2">
        <v>0.32115315799999999</v>
      </c>
      <c r="E2256" s="2">
        <v>0.32817325000000003</v>
      </c>
      <c r="F2256">
        <v>64859200</v>
      </c>
      <c r="G2256" s="9">
        <f t="shared" si="107"/>
        <v>1.6306152840222738</v>
      </c>
      <c r="H2256" s="10">
        <f t="shared" si="105"/>
        <v>1.6306152840222738</v>
      </c>
      <c r="I2256" s="2" t="str">
        <f t="shared" si="106"/>
        <v/>
      </c>
    </row>
    <row r="2257" spans="1:9">
      <c r="A2257" t="s">
        <v>2261</v>
      </c>
      <c r="B2257" s="2">
        <v>0.32641825099999999</v>
      </c>
      <c r="C2257" s="2">
        <v>0.33168270799999999</v>
      </c>
      <c r="D2257" s="2">
        <v>0.32641825099999999</v>
      </c>
      <c r="E2257" s="2">
        <v>0.32641825099999999</v>
      </c>
      <c r="F2257">
        <v>68017600</v>
      </c>
      <c r="G2257" s="9">
        <f t="shared" si="107"/>
        <v>-0.53477820023418565</v>
      </c>
      <c r="H2257" s="10" t="str">
        <f t="shared" si="105"/>
        <v/>
      </c>
      <c r="I2257" s="2">
        <f t="shared" si="106"/>
        <v>-0.53477820023418565</v>
      </c>
    </row>
    <row r="2258" spans="1:9">
      <c r="A2258" t="s">
        <v>2262</v>
      </c>
      <c r="B2258" s="2">
        <v>0.326418341</v>
      </c>
      <c r="C2258" s="2">
        <v>0.328173153</v>
      </c>
      <c r="D2258" s="2">
        <v>0.31237816099999999</v>
      </c>
      <c r="E2258" s="2">
        <v>0.31413379299999999</v>
      </c>
      <c r="F2258">
        <v>84380800</v>
      </c>
      <c r="G2258" s="9">
        <f t="shared" si="107"/>
        <v>-3.7634102757324066</v>
      </c>
      <c r="H2258" s="10" t="str">
        <f t="shared" si="105"/>
        <v/>
      </c>
      <c r="I2258" s="2">
        <f t="shared" si="106"/>
        <v>-3.7634102757324066</v>
      </c>
    </row>
    <row r="2259" spans="1:9">
      <c r="A2259" t="s">
        <v>2263</v>
      </c>
      <c r="B2259" s="2">
        <v>0.31588854199999999</v>
      </c>
      <c r="C2259" s="2">
        <v>0.317643377</v>
      </c>
      <c r="D2259" s="2">
        <v>0.30886845299999999</v>
      </c>
      <c r="E2259" s="2">
        <v>0.310623288</v>
      </c>
      <c r="F2259">
        <v>97787200</v>
      </c>
      <c r="G2259" s="9">
        <f t="shared" si="107"/>
        <v>-1.1175190566014646</v>
      </c>
      <c r="H2259" s="10" t="str">
        <f t="shared" si="105"/>
        <v/>
      </c>
      <c r="I2259" s="2">
        <f t="shared" si="106"/>
        <v>-1.1175190566014646</v>
      </c>
    </row>
    <row r="2260" spans="1:9">
      <c r="A2260" t="s">
        <v>2264</v>
      </c>
      <c r="B2260" s="2">
        <v>0.31237816099999999</v>
      </c>
      <c r="C2260" s="2">
        <v>0.31413379299999999</v>
      </c>
      <c r="D2260" s="2">
        <v>0.30711370300000002</v>
      </c>
      <c r="E2260" s="2">
        <v>0.31413379299999999</v>
      </c>
      <c r="F2260">
        <v>96566400</v>
      </c>
      <c r="G2260" s="9">
        <f t="shared" si="107"/>
        <v>1.1301486835075922</v>
      </c>
      <c r="H2260" s="10">
        <f t="shared" si="105"/>
        <v>1.1301486835075922</v>
      </c>
      <c r="I2260" s="2" t="str">
        <f t="shared" si="106"/>
        <v/>
      </c>
    </row>
    <row r="2261" spans="1:9">
      <c r="A2261" t="s">
        <v>2265</v>
      </c>
      <c r="B2261" s="2">
        <v>0.31314783200000001</v>
      </c>
      <c r="C2261" s="2">
        <v>0.31842608300000003</v>
      </c>
      <c r="D2261" s="2">
        <v>0.31314783200000001</v>
      </c>
      <c r="E2261" s="2">
        <v>0.31490778899999999</v>
      </c>
      <c r="F2261">
        <v>88558400</v>
      </c>
      <c r="G2261" s="9">
        <f t="shared" si="107"/>
        <v>0.24639055626848749</v>
      </c>
      <c r="H2261" s="10">
        <f t="shared" si="105"/>
        <v>0.24639055626848749</v>
      </c>
      <c r="I2261" s="2" t="str">
        <f t="shared" si="106"/>
        <v/>
      </c>
    </row>
    <row r="2262" spans="1:9">
      <c r="A2262" t="s">
        <v>2266</v>
      </c>
      <c r="B2262" s="2">
        <v>0.31666697300000002</v>
      </c>
      <c r="C2262" s="2">
        <v>0.32018526800000002</v>
      </c>
      <c r="D2262" s="2">
        <v>0.31314787999999999</v>
      </c>
      <c r="E2262" s="2">
        <v>0.31842613199999997</v>
      </c>
      <c r="F2262">
        <v>108068800</v>
      </c>
      <c r="G2262" s="9">
        <f t="shared" si="107"/>
        <v>1.1172613453521087</v>
      </c>
      <c r="H2262" s="10">
        <f t="shared" si="105"/>
        <v>1.1172613453521087</v>
      </c>
      <c r="I2262" s="2" t="str">
        <f t="shared" si="106"/>
        <v/>
      </c>
    </row>
    <row r="2263" spans="1:9">
      <c r="A2263" t="s">
        <v>2267</v>
      </c>
      <c r="B2263" s="2">
        <v>0.31842613199999997</v>
      </c>
      <c r="C2263" s="2">
        <v>0.327222656</v>
      </c>
      <c r="D2263" s="2">
        <v>0.31842613199999997</v>
      </c>
      <c r="E2263" s="2">
        <v>0.31842613199999997</v>
      </c>
      <c r="F2263">
        <v>140246400</v>
      </c>
      <c r="G2263" s="9">
        <f t="shared" si="107"/>
        <v>0</v>
      </c>
      <c r="H2263" s="10" t="str">
        <f t="shared" si="105"/>
        <v/>
      </c>
      <c r="I2263" s="2" t="str">
        <f t="shared" si="106"/>
        <v/>
      </c>
    </row>
    <row r="2264" spans="1:9">
      <c r="A2264" t="s">
        <v>2268</v>
      </c>
      <c r="B2264" s="2">
        <v>0.32018521900000002</v>
      </c>
      <c r="C2264" s="2">
        <v>0.32194435399999999</v>
      </c>
      <c r="D2264" s="2">
        <v>0.31314783200000001</v>
      </c>
      <c r="E2264" s="2">
        <v>0.31490778899999999</v>
      </c>
      <c r="F2264">
        <v>97944000</v>
      </c>
      <c r="G2264" s="9">
        <f t="shared" si="107"/>
        <v>-1.1049165399528138</v>
      </c>
      <c r="H2264" s="10" t="str">
        <f t="shared" si="105"/>
        <v/>
      </c>
      <c r="I2264" s="2">
        <f t="shared" si="106"/>
        <v>-1.1049165399528138</v>
      </c>
    </row>
    <row r="2265" spans="1:9">
      <c r="A2265" t="s">
        <v>2269</v>
      </c>
      <c r="B2265" s="2">
        <v>0.31490778899999999</v>
      </c>
      <c r="C2265" s="2">
        <v>0.31666692499999999</v>
      </c>
      <c r="D2265" s="2">
        <v>0.31490778899999999</v>
      </c>
      <c r="E2265" s="2">
        <v>0.31490778899999999</v>
      </c>
      <c r="F2265">
        <v>27854400</v>
      </c>
      <c r="G2265" s="9">
        <f t="shared" si="107"/>
        <v>0</v>
      </c>
      <c r="H2265" s="10" t="str">
        <f t="shared" si="105"/>
        <v/>
      </c>
      <c r="I2265" s="2" t="str">
        <f t="shared" si="106"/>
        <v/>
      </c>
    </row>
    <row r="2266" spans="1:9">
      <c r="A2266" t="s">
        <v>2270</v>
      </c>
      <c r="B2266" s="2">
        <v>0.314907781</v>
      </c>
      <c r="C2266" s="2">
        <v>0.31842607499999998</v>
      </c>
      <c r="D2266" s="2">
        <v>0.30787039399999999</v>
      </c>
      <c r="E2266" s="2">
        <v>0.30962952999999999</v>
      </c>
      <c r="F2266">
        <v>105145600</v>
      </c>
      <c r="G2266" s="9">
        <f t="shared" si="107"/>
        <v>-1.6761284364420745</v>
      </c>
      <c r="H2266" s="10" t="str">
        <f t="shared" si="105"/>
        <v/>
      </c>
      <c r="I2266" s="2">
        <f t="shared" si="106"/>
        <v>-1.6761284364420745</v>
      </c>
    </row>
    <row r="2267" spans="1:9">
      <c r="A2267" t="s">
        <v>2271</v>
      </c>
      <c r="B2267" s="2">
        <v>0.30787042999999997</v>
      </c>
      <c r="C2267" s="2">
        <v>0.31138872499999998</v>
      </c>
      <c r="D2267" s="2">
        <v>0.30083304300000002</v>
      </c>
      <c r="E2267" s="2">
        <v>0.31050914499999999</v>
      </c>
      <c r="F2267">
        <v>135374400</v>
      </c>
      <c r="G2267" s="9">
        <f t="shared" si="107"/>
        <v>0.28408627562106242</v>
      </c>
      <c r="H2267" s="10">
        <f t="shared" si="105"/>
        <v>0.28408627562106242</v>
      </c>
      <c r="I2267" s="2" t="str">
        <f t="shared" si="106"/>
        <v/>
      </c>
    </row>
    <row r="2268" spans="1:9">
      <c r="A2268" t="s">
        <v>2272</v>
      </c>
      <c r="B2268" s="2">
        <v>0.30611125900000002</v>
      </c>
      <c r="C2268" s="2">
        <v>0.31138868800000002</v>
      </c>
      <c r="D2268" s="2">
        <v>0.29907387299999999</v>
      </c>
      <c r="E2268" s="2">
        <v>0.30962952999999999</v>
      </c>
      <c r="F2268">
        <v>152947200</v>
      </c>
      <c r="G2268" s="9">
        <f t="shared" si="107"/>
        <v>-0.2832815117248802</v>
      </c>
      <c r="H2268" s="10" t="str">
        <f t="shared" si="105"/>
        <v/>
      </c>
      <c r="I2268" s="2">
        <f t="shared" si="106"/>
        <v>-0.2832815117248802</v>
      </c>
    </row>
    <row r="2269" spans="1:9">
      <c r="A2269" t="s">
        <v>2273</v>
      </c>
      <c r="B2269" s="2">
        <v>0.307870319</v>
      </c>
      <c r="C2269" s="2">
        <v>0.31314774699999998</v>
      </c>
      <c r="D2269" s="2">
        <v>0.30611118399999998</v>
      </c>
      <c r="E2269" s="2">
        <v>0.31138861200000001</v>
      </c>
      <c r="F2269">
        <v>63448000</v>
      </c>
      <c r="G2269" s="9">
        <f t="shared" si="107"/>
        <v>0.56812475218368963</v>
      </c>
      <c r="H2269" s="10">
        <f t="shared" si="105"/>
        <v>0.56812475218368963</v>
      </c>
      <c r="I2269" s="2" t="str">
        <f t="shared" si="106"/>
        <v/>
      </c>
    </row>
    <row r="2270" spans="1:9">
      <c r="A2270" t="s">
        <v>2274</v>
      </c>
      <c r="B2270" s="2">
        <v>0.31314782400000002</v>
      </c>
      <c r="C2270" s="2">
        <v>0.31666691600000002</v>
      </c>
      <c r="D2270" s="2">
        <v>0.30699081499999997</v>
      </c>
      <c r="E2270" s="2">
        <v>0.30962952999999999</v>
      </c>
      <c r="F2270">
        <v>146227200</v>
      </c>
      <c r="G2270" s="9">
        <f t="shared" si="107"/>
        <v>-0.56491532837431535</v>
      </c>
      <c r="H2270" s="10" t="str">
        <f t="shared" si="105"/>
        <v/>
      </c>
      <c r="I2270" s="2">
        <f t="shared" si="106"/>
        <v>-0.56491532837431535</v>
      </c>
    </row>
    <row r="2271" spans="1:9">
      <c r="A2271" t="s">
        <v>2275</v>
      </c>
      <c r="B2271" s="2">
        <v>0.30787045000000002</v>
      </c>
      <c r="C2271" s="2">
        <v>0.32018526800000002</v>
      </c>
      <c r="D2271" s="2">
        <v>0.30787045000000002</v>
      </c>
      <c r="E2271" s="2">
        <v>0.31842613199999997</v>
      </c>
      <c r="F2271">
        <v>97361600</v>
      </c>
      <c r="G2271" s="9">
        <f t="shared" si="107"/>
        <v>2.8410087371188357</v>
      </c>
      <c r="H2271" s="10">
        <f t="shared" si="105"/>
        <v>2.8410087371188357</v>
      </c>
      <c r="I2271" s="2" t="str">
        <f t="shared" si="106"/>
        <v/>
      </c>
    </row>
    <row r="2272" spans="1:9">
      <c r="A2272" t="s">
        <v>2276</v>
      </c>
      <c r="B2272" s="2">
        <v>0.31842608999999999</v>
      </c>
      <c r="C2272" s="2">
        <v>0.32194435999999998</v>
      </c>
      <c r="D2272" s="2">
        <v>0.31314783800000001</v>
      </c>
      <c r="E2272" s="2">
        <v>0.31666693099999998</v>
      </c>
      <c r="F2272">
        <v>121766400</v>
      </c>
      <c r="G2272" s="9">
        <f t="shared" si="107"/>
        <v>-0.55246753429143447</v>
      </c>
      <c r="H2272" s="10" t="str">
        <f t="shared" si="105"/>
        <v/>
      </c>
      <c r="I2272" s="2">
        <f t="shared" si="106"/>
        <v>-0.55246753429143447</v>
      </c>
    </row>
    <row r="2273" spans="1:9">
      <c r="A2273" t="s">
        <v>2277</v>
      </c>
      <c r="B2273" s="2">
        <v>0.31666686300000002</v>
      </c>
      <c r="C2273" s="2">
        <v>0.318426021</v>
      </c>
      <c r="D2273" s="2">
        <v>0.288518143</v>
      </c>
      <c r="E2273" s="2">
        <v>0.30083295700000001</v>
      </c>
      <c r="F2273">
        <v>334980800</v>
      </c>
      <c r="G2273" s="9">
        <f t="shared" si="107"/>
        <v>-5.0001981419398582</v>
      </c>
      <c r="H2273" s="10" t="str">
        <f t="shared" si="105"/>
        <v/>
      </c>
      <c r="I2273" s="2">
        <f t="shared" si="106"/>
        <v>-5.0001981419398582</v>
      </c>
    </row>
    <row r="2274" spans="1:9">
      <c r="A2274" t="s">
        <v>2278</v>
      </c>
      <c r="B2274" s="2">
        <v>0.29731466400000001</v>
      </c>
      <c r="C2274" s="2">
        <v>0.30435204900000001</v>
      </c>
      <c r="D2274" s="2">
        <v>0.29555552899999998</v>
      </c>
      <c r="E2274" s="2">
        <v>0.30083295700000001</v>
      </c>
      <c r="F2274">
        <v>178416000</v>
      </c>
      <c r="G2274" s="9">
        <f t="shared" si="107"/>
        <v>0</v>
      </c>
      <c r="H2274" s="10" t="str">
        <f t="shared" si="105"/>
        <v/>
      </c>
      <c r="I2274" s="2" t="str">
        <f t="shared" si="106"/>
        <v/>
      </c>
    </row>
    <row r="2275" spans="1:9">
      <c r="A2275" t="s">
        <v>2279</v>
      </c>
      <c r="B2275" s="2">
        <v>0.29907372799999998</v>
      </c>
      <c r="C2275" s="2">
        <v>0.30259281799999999</v>
      </c>
      <c r="D2275" s="2">
        <v>0.290278009</v>
      </c>
      <c r="E2275" s="2">
        <v>0.29379630099999998</v>
      </c>
      <c r="F2275">
        <v>252582400</v>
      </c>
      <c r="G2275" s="9">
        <f t="shared" si="107"/>
        <v>-2.3390575521285153</v>
      </c>
      <c r="H2275" s="10" t="str">
        <f t="shared" si="105"/>
        <v/>
      </c>
      <c r="I2275" s="2">
        <f t="shared" si="106"/>
        <v>-2.3390575521285153</v>
      </c>
    </row>
    <row r="2276" spans="1:9">
      <c r="A2276" t="s">
        <v>2280</v>
      </c>
      <c r="B2276" s="2">
        <v>0.28851814799999997</v>
      </c>
      <c r="C2276" s="2">
        <v>0.29203723999999998</v>
      </c>
      <c r="D2276" s="2">
        <v>0.27004632699999997</v>
      </c>
      <c r="E2276" s="2">
        <v>0.27620333400000002</v>
      </c>
      <c r="F2276">
        <v>650014400</v>
      </c>
      <c r="G2276" s="9">
        <f t="shared" si="107"/>
        <v>-5.9881512939810495</v>
      </c>
      <c r="H2276" s="10" t="str">
        <f t="shared" si="105"/>
        <v/>
      </c>
      <c r="I2276" s="2">
        <f t="shared" si="106"/>
        <v>-5.9881512939810495</v>
      </c>
    </row>
    <row r="2277" spans="1:9">
      <c r="A2277" t="s">
        <v>2281</v>
      </c>
      <c r="B2277" s="2">
        <v>0.27620342599999997</v>
      </c>
      <c r="C2277" s="2">
        <v>0.27796338300000001</v>
      </c>
      <c r="D2277" s="2">
        <v>0.24629635999999999</v>
      </c>
      <c r="E2277" s="2">
        <v>0.253333747</v>
      </c>
      <c r="F2277">
        <v>1025416000</v>
      </c>
      <c r="G2277" s="9">
        <f t="shared" si="107"/>
        <v>-8.279982239461317</v>
      </c>
      <c r="H2277" s="10" t="str">
        <f t="shared" si="105"/>
        <v/>
      </c>
      <c r="I2277" s="2">
        <f t="shared" si="106"/>
        <v>-8.279982239461317</v>
      </c>
    </row>
    <row r="2278" spans="1:9">
      <c r="A2278" t="s">
        <v>2282</v>
      </c>
      <c r="B2278" s="2">
        <v>0.253333747</v>
      </c>
      <c r="C2278" s="2">
        <v>0.256852042</v>
      </c>
      <c r="D2278" s="2">
        <v>0.249814654</v>
      </c>
      <c r="E2278" s="2">
        <v>0.253333747</v>
      </c>
      <c r="F2278">
        <v>389760000</v>
      </c>
      <c r="G2278" s="9">
        <f t="shared" si="107"/>
        <v>0</v>
      </c>
      <c r="H2278" s="10" t="str">
        <f t="shared" si="105"/>
        <v/>
      </c>
      <c r="I2278" s="2" t="str">
        <f t="shared" si="106"/>
        <v/>
      </c>
    </row>
    <row r="2279" spans="1:9">
      <c r="A2279" t="s">
        <v>2283</v>
      </c>
      <c r="B2279" s="2">
        <v>0.25157369299999999</v>
      </c>
      <c r="C2279" s="2">
        <v>0.25421320600000002</v>
      </c>
      <c r="D2279" s="2">
        <v>0.24277797200000001</v>
      </c>
      <c r="E2279" s="2">
        <v>0.245416686</v>
      </c>
      <c r="F2279">
        <v>304752000</v>
      </c>
      <c r="G2279" s="9">
        <f t="shared" si="107"/>
        <v>-3.1251505548528451</v>
      </c>
      <c r="H2279" s="10" t="str">
        <f t="shared" si="105"/>
        <v/>
      </c>
      <c r="I2279" s="2">
        <f t="shared" si="106"/>
        <v>-3.1251505548528451</v>
      </c>
    </row>
    <row r="2280" spans="1:9">
      <c r="A2280" t="s">
        <v>2284</v>
      </c>
      <c r="B2280" s="2">
        <v>0.24453703700000001</v>
      </c>
      <c r="C2280" s="2">
        <v>0.24629617100000001</v>
      </c>
      <c r="D2280" s="2">
        <v>0.228703936</v>
      </c>
      <c r="E2280" s="2">
        <v>0.237499654</v>
      </c>
      <c r="F2280">
        <v>518168000</v>
      </c>
      <c r="G2280" s="9">
        <f t="shared" si="107"/>
        <v>-3.2259550599587148</v>
      </c>
      <c r="H2280" s="10" t="str">
        <f t="shared" si="105"/>
        <v/>
      </c>
      <c r="I2280" s="2">
        <f t="shared" si="106"/>
        <v>-3.2259550599587148</v>
      </c>
    </row>
    <row r="2281" spans="1:9">
      <c r="A2281" t="s">
        <v>2285</v>
      </c>
      <c r="B2281" s="2">
        <v>0.23749984599999999</v>
      </c>
      <c r="C2281" s="2">
        <v>0.24629636999999999</v>
      </c>
      <c r="D2281" s="2">
        <v>0.23749984599999999</v>
      </c>
      <c r="E2281" s="2">
        <v>0.24453723399999999</v>
      </c>
      <c r="F2281">
        <v>307204800</v>
      </c>
      <c r="G2281" s="9">
        <f t="shared" si="107"/>
        <v>2.9631958958559101</v>
      </c>
      <c r="H2281" s="10">
        <f t="shared" si="105"/>
        <v>2.9631958958559101</v>
      </c>
      <c r="I2281" s="2" t="str">
        <f t="shared" si="106"/>
        <v/>
      </c>
    </row>
    <row r="2282" spans="1:9">
      <c r="A2282" t="s">
        <v>2286</v>
      </c>
      <c r="B2282" s="2">
        <v>0.24277805199999999</v>
      </c>
      <c r="C2282" s="2">
        <v>0.249814641</v>
      </c>
      <c r="D2282" s="2">
        <v>0.24277805199999999</v>
      </c>
      <c r="E2282" s="2">
        <v>0.246296346</v>
      </c>
      <c r="F2282">
        <v>251193600</v>
      </c>
      <c r="G2282" s="9">
        <f t="shared" si="107"/>
        <v>0.71936366140462982</v>
      </c>
      <c r="H2282" s="10">
        <f t="shared" si="105"/>
        <v>0.71936366140462982</v>
      </c>
      <c r="I2282" s="2" t="str">
        <f t="shared" si="106"/>
        <v/>
      </c>
    </row>
    <row r="2283" spans="1:9">
      <c r="A2283" t="s">
        <v>2287</v>
      </c>
      <c r="B2283" s="2">
        <v>0.25157380099999999</v>
      </c>
      <c r="C2283" s="2">
        <v>0.25509289400000001</v>
      </c>
      <c r="D2283" s="2">
        <v>0.24805550600000001</v>
      </c>
      <c r="E2283" s="2">
        <v>0.25157380099999999</v>
      </c>
      <c r="F2283">
        <v>177990400</v>
      </c>
      <c r="G2283" s="9">
        <f t="shared" si="107"/>
        <v>2.1427256578138545</v>
      </c>
      <c r="H2283" s="10">
        <f t="shared" si="105"/>
        <v>2.1427256578138545</v>
      </c>
      <c r="I2283" s="2" t="str">
        <f t="shared" si="106"/>
        <v/>
      </c>
    </row>
    <row r="2284" spans="1:9">
      <c r="A2284" t="s">
        <v>2288</v>
      </c>
      <c r="B2284" s="2">
        <v>0.25157364900000001</v>
      </c>
      <c r="C2284" s="2">
        <v>0.25509273999999998</v>
      </c>
      <c r="D2284" s="2">
        <v>0.24981451399999999</v>
      </c>
      <c r="E2284" s="2">
        <v>0.25509273999999998</v>
      </c>
      <c r="F2284">
        <v>304808000</v>
      </c>
      <c r="G2284" s="9">
        <f t="shared" si="107"/>
        <v>1.3987700571412041</v>
      </c>
      <c r="H2284" s="10">
        <f t="shared" si="105"/>
        <v>1.3987700571412041</v>
      </c>
      <c r="I2284" s="2" t="str">
        <f t="shared" si="106"/>
        <v/>
      </c>
    </row>
    <row r="2285" spans="1:9">
      <c r="A2285" t="s">
        <v>2289</v>
      </c>
      <c r="B2285" s="2">
        <v>0.25509275300000001</v>
      </c>
      <c r="C2285" s="2">
        <v>0.26212933900000002</v>
      </c>
      <c r="D2285" s="2">
        <v>0.25333361900000001</v>
      </c>
      <c r="E2285" s="2">
        <v>0.25685191200000002</v>
      </c>
      <c r="F2285">
        <v>184587200</v>
      </c>
      <c r="G2285" s="9">
        <f t="shared" si="107"/>
        <v>0.68962056701418906</v>
      </c>
      <c r="H2285" s="10">
        <f t="shared" si="105"/>
        <v>0.68962056701418906</v>
      </c>
      <c r="I2285" s="2" t="str">
        <f t="shared" si="106"/>
        <v/>
      </c>
    </row>
    <row r="2286" spans="1:9">
      <c r="A2286" t="s">
        <v>2290</v>
      </c>
      <c r="B2286" s="2">
        <v>0.25861110599999998</v>
      </c>
      <c r="C2286" s="2">
        <v>0.25861110599999998</v>
      </c>
      <c r="D2286" s="2">
        <v>0.248055426</v>
      </c>
      <c r="E2286" s="2">
        <v>0.24981458500000001</v>
      </c>
      <c r="F2286">
        <v>135284800</v>
      </c>
      <c r="G2286" s="9">
        <f t="shared" si="107"/>
        <v>-2.7398382769290071</v>
      </c>
      <c r="H2286" s="10" t="str">
        <f t="shared" si="105"/>
        <v/>
      </c>
      <c r="I2286" s="2">
        <f t="shared" si="106"/>
        <v>-2.7398382769290071</v>
      </c>
    </row>
    <row r="2287" spans="1:9">
      <c r="A2287" t="s">
        <v>2291</v>
      </c>
      <c r="B2287" s="2">
        <v>0.249814647</v>
      </c>
      <c r="C2287" s="2">
        <v>0.25157378200000002</v>
      </c>
      <c r="D2287" s="2">
        <v>0.246296352</v>
      </c>
      <c r="E2287" s="2">
        <v>0.24717593199999999</v>
      </c>
      <c r="F2287">
        <v>257006400</v>
      </c>
      <c r="G2287" s="9">
        <f t="shared" si="107"/>
        <v>-1.0562445743510205</v>
      </c>
      <c r="H2287" s="10" t="str">
        <f t="shared" si="105"/>
        <v/>
      </c>
      <c r="I2287" s="2">
        <f t="shared" si="106"/>
        <v>-1.0562445743510205</v>
      </c>
    </row>
    <row r="2288" spans="1:9">
      <c r="A2288" t="s">
        <v>2292</v>
      </c>
      <c r="B2288" s="2">
        <v>0.24629643900000001</v>
      </c>
      <c r="C2288" s="2">
        <v>0.248055575</v>
      </c>
      <c r="D2288" s="2">
        <v>0.24101900700000001</v>
      </c>
      <c r="E2288" s="2">
        <v>0.24365772299999999</v>
      </c>
      <c r="F2288">
        <v>151256000</v>
      </c>
      <c r="G2288" s="9">
        <f t="shared" si="107"/>
        <v>-1.4233622875547585</v>
      </c>
      <c r="H2288" s="10" t="str">
        <f t="shared" si="105"/>
        <v/>
      </c>
      <c r="I2288" s="2">
        <f t="shared" si="106"/>
        <v>-1.4233622875547585</v>
      </c>
    </row>
    <row r="2289" spans="1:9">
      <c r="A2289" t="s">
        <v>2293</v>
      </c>
      <c r="B2289" s="2">
        <v>0.24453712899999999</v>
      </c>
      <c r="C2289" s="2">
        <v>0.25157369200000002</v>
      </c>
      <c r="D2289" s="2">
        <v>0.24189839099999999</v>
      </c>
      <c r="E2289" s="2">
        <v>0.24805539800000001</v>
      </c>
      <c r="F2289">
        <v>152409600</v>
      </c>
      <c r="G2289" s="9">
        <f t="shared" si="107"/>
        <v>1.804857628091689</v>
      </c>
      <c r="H2289" s="10">
        <f t="shared" si="105"/>
        <v>1.804857628091689</v>
      </c>
      <c r="I2289" s="2" t="str">
        <f t="shared" si="106"/>
        <v/>
      </c>
    </row>
    <row r="2290" spans="1:9">
      <c r="A2290" t="s">
        <v>2294</v>
      </c>
      <c r="B2290" s="2">
        <v>0.248055367</v>
      </c>
      <c r="C2290" s="2">
        <v>0.26388847100000001</v>
      </c>
      <c r="D2290" s="2">
        <v>0.246296232</v>
      </c>
      <c r="E2290" s="2">
        <v>0.26212933700000002</v>
      </c>
      <c r="F2290">
        <v>183198400</v>
      </c>
      <c r="G2290" s="9">
        <f t="shared" si="107"/>
        <v>5.6737080158199209</v>
      </c>
      <c r="H2290" s="10">
        <f t="shared" si="105"/>
        <v>5.6737080158199209</v>
      </c>
      <c r="I2290" s="2" t="str">
        <f t="shared" si="106"/>
        <v/>
      </c>
    </row>
    <row r="2291" spans="1:9">
      <c r="A2291" t="s">
        <v>2295</v>
      </c>
      <c r="B2291" s="2">
        <v>0.26740775100000003</v>
      </c>
      <c r="C2291" s="2">
        <v>0.26740775100000003</v>
      </c>
      <c r="D2291" s="2">
        <v>0.26388865700000003</v>
      </c>
      <c r="E2291" s="2">
        <v>0.26388865700000003</v>
      </c>
      <c r="F2291">
        <v>207995200</v>
      </c>
      <c r="G2291" s="9">
        <f t="shared" si="107"/>
        <v>0.67116486087934846</v>
      </c>
      <c r="H2291" s="10">
        <f t="shared" si="105"/>
        <v>0.67116486087934846</v>
      </c>
      <c r="I2291" s="2" t="str">
        <f t="shared" si="106"/>
        <v/>
      </c>
    </row>
    <row r="2292" spans="1:9">
      <c r="A2292" t="s">
        <v>2296</v>
      </c>
      <c r="B2292" s="2">
        <v>0.26916683200000002</v>
      </c>
      <c r="C2292" s="2">
        <v>0.27268510299999998</v>
      </c>
      <c r="D2292" s="2">
        <v>0.26212944500000002</v>
      </c>
      <c r="E2292" s="2">
        <v>0.264768958</v>
      </c>
      <c r="F2292">
        <v>221513600</v>
      </c>
      <c r="G2292" s="9">
        <f t="shared" si="107"/>
        <v>0.3335880405045118</v>
      </c>
      <c r="H2292" s="10">
        <f t="shared" si="105"/>
        <v>0.3335880405045118</v>
      </c>
      <c r="I2292" s="2" t="str">
        <f t="shared" si="106"/>
        <v/>
      </c>
    </row>
    <row r="2293" spans="1:9">
      <c r="A2293" t="s">
        <v>2297</v>
      </c>
      <c r="B2293" s="2">
        <v>0.26564848400000002</v>
      </c>
      <c r="C2293" s="2">
        <v>0.269166778</v>
      </c>
      <c r="D2293" s="2">
        <v>0.26037023399999998</v>
      </c>
      <c r="E2293" s="2">
        <v>0.26564848400000002</v>
      </c>
      <c r="F2293">
        <v>123312000</v>
      </c>
      <c r="G2293" s="9">
        <f t="shared" si="107"/>
        <v>0.33218622252538355</v>
      </c>
      <c r="H2293" s="10">
        <f t="shared" si="105"/>
        <v>0.33218622252538355</v>
      </c>
      <c r="I2293" s="2" t="str">
        <f t="shared" si="106"/>
        <v/>
      </c>
    </row>
    <row r="2294" spans="1:9">
      <c r="A2294" t="s">
        <v>2298</v>
      </c>
      <c r="B2294" s="2">
        <v>0.26388847500000001</v>
      </c>
      <c r="C2294" s="2">
        <v>0.26740756599999999</v>
      </c>
      <c r="D2294" s="2">
        <v>0.26037018200000001</v>
      </c>
      <c r="E2294" s="2">
        <v>0.26740756599999999</v>
      </c>
      <c r="F2294">
        <v>101572800</v>
      </c>
      <c r="G2294" s="9">
        <f t="shared" si="107"/>
        <v>0.66218409136487566</v>
      </c>
      <c r="H2294" s="10">
        <f t="shared" si="105"/>
        <v>0.66218409136487566</v>
      </c>
      <c r="I2294" s="2" t="str">
        <f t="shared" si="106"/>
        <v/>
      </c>
    </row>
    <row r="2295" spans="1:9">
      <c r="A2295" t="s">
        <v>2299</v>
      </c>
      <c r="B2295" s="2">
        <v>0.26740767300000001</v>
      </c>
      <c r="C2295" s="2">
        <v>0.26740767300000001</v>
      </c>
      <c r="D2295" s="2">
        <v>0.26037028600000001</v>
      </c>
      <c r="E2295" s="2">
        <v>0.264768958</v>
      </c>
      <c r="F2295">
        <v>86139200</v>
      </c>
      <c r="G2295" s="9">
        <f t="shared" si="107"/>
        <v>-0.98673647850337443</v>
      </c>
      <c r="H2295" s="10" t="str">
        <f t="shared" si="105"/>
        <v/>
      </c>
      <c r="I2295" s="2">
        <f t="shared" si="106"/>
        <v>-0.98673647850337443</v>
      </c>
    </row>
    <row r="2296" spans="1:9">
      <c r="A2296" t="s">
        <v>2300</v>
      </c>
      <c r="B2296" s="2">
        <v>0.26476898599999998</v>
      </c>
      <c r="C2296" s="2">
        <v>0.26476898599999998</v>
      </c>
      <c r="D2296" s="2">
        <v>0.25157379000000002</v>
      </c>
      <c r="E2296" s="2">
        <v>0.253333747</v>
      </c>
      <c r="F2296">
        <v>199718400</v>
      </c>
      <c r="G2296" s="9">
        <f t="shared" si="107"/>
        <v>-4.3189394581520393</v>
      </c>
      <c r="H2296" s="10" t="str">
        <f t="shared" si="105"/>
        <v/>
      </c>
      <c r="I2296" s="2">
        <f t="shared" si="106"/>
        <v>-4.3189394581520393</v>
      </c>
    </row>
    <row r="2297" spans="1:9">
      <c r="A2297" t="s">
        <v>2301</v>
      </c>
      <c r="B2297" s="2">
        <v>0.255092818</v>
      </c>
      <c r="C2297" s="2">
        <v>0.255092818</v>
      </c>
      <c r="D2297" s="2">
        <v>0.24277800299999999</v>
      </c>
      <c r="E2297" s="2">
        <v>0.24277800299999999</v>
      </c>
      <c r="F2297">
        <v>211052800</v>
      </c>
      <c r="G2297" s="9">
        <f t="shared" si="107"/>
        <v>-4.1667342487931567</v>
      </c>
      <c r="H2297" s="10" t="str">
        <f t="shared" si="105"/>
        <v/>
      </c>
      <c r="I2297" s="2">
        <f t="shared" si="106"/>
        <v>-4.1667342487931567</v>
      </c>
    </row>
    <row r="2298" spans="1:9">
      <c r="A2298" t="s">
        <v>2302</v>
      </c>
      <c r="B2298" s="2">
        <v>0.241018868</v>
      </c>
      <c r="C2298" s="2">
        <v>0.244537162</v>
      </c>
      <c r="D2298" s="2">
        <v>0.237499776</v>
      </c>
      <c r="E2298" s="2">
        <v>0.24277800299999999</v>
      </c>
      <c r="F2298">
        <v>171897600</v>
      </c>
      <c r="G2298" s="9">
        <f t="shared" si="107"/>
        <v>0</v>
      </c>
      <c r="H2298" s="10" t="str">
        <f t="shared" si="105"/>
        <v/>
      </c>
      <c r="I2298" s="2" t="str">
        <f t="shared" si="106"/>
        <v/>
      </c>
    </row>
    <row r="2299" spans="1:9">
      <c r="A2299" t="s">
        <v>2303</v>
      </c>
      <c r="B2299" s="2">
        <v>0.24277801199999999</v>
      </c>
      <c r="C2299" s="2">
        <v>0.25157373399999999</v>
      </c>
      <c r="D2299" s="2">
        <v>0.24101887599999999</v>
      </c>
      <c r="E2299" s="2">
        <v>0.24101887599999999</v>
      </c>
      <c r="F2299">
        <v>161739200</v>
      </c>
      <c r="G2299" s="9">
        <f t="shared" si="107"/>
        <v>-0.72458253147423712</v>
      </c>
      <c r="H2299" s="10" t="str">
        <f t="shared" si="105"/>
        <v/>
      </c>
      <c r="I2299" s="2">
        <f t="shared" si="106"/>
        <v>-0.72458253147423712</v>
      </c>
    </row>
    <row r="2300" spans="1:9">
      <c r="A2300" t="s">
        <v>2304</v>
      </c>
      <c r="B2300" s="2">
        <v>0.235740587</v>
      </c>
      <c r="C2300" s="2">
        <v>0.24629626499999999</v>
      </c>
      <c r="D2300" s="2">
        <v>0.230463159</v>
      </c>
      <c r="E2300" s="2">
        <v>0.245416686</v>
      </c>
      <c r="F2300">
        <v>214244800</v>
      </c>
      <c r="G2300" s="9">
        <f t="shared" si="107"/>
        <v>1.8246745122153845</v>
      </c>
      <c r="H2300" s="10">
        <f t="shared" si="105"/>
        <v>1.8246745122153845</v>
      </c>
      <c r="I2300" s="2" t="str">
        <f t="shared" si="106"/>
        <v/>
      </c>
    </row>
    <row r="2301" spans="1:9">
      <c r="A2301" t="s">
        <v>2305</v>
      </c>
      <c r="B2301" s="2">
        <v>0.24453713899999999</v>
      </c>
      <c r="C2301" s="2">
        <v>0.24453713899999999</v>
      </c>
      <c r="D2301" s="2">
        <v>0.23222232500000001</v>
      </c>
      <c r="E2301" s="2">
        <v>0.23398146</v>
      </c>
      <c r="F2301">
        <v>197299200</v>
      </c>
      <c r="G2301" s="9">
        <f t="shared" si="107"/>
        <v>-4.6595144716443579</v>
      </c>
      <c r="H2301" s="10" t="str">
        <f t="shared" si="105"/>
        <v/>
      </c>
      <c r="I2301" s="2">
        <f t="shared" si="106"/>
        <v>-4.6595144716443579</v>
      </c>
    </row>
    <row r="2302" spans="1:9">
      <c r="A2302" t="s">
        <v>2306</v>
      </c>
      <c r="B2302" s="2">
        <v>0.232222231</v>
      </c>
      <c r="C2302" s="2">
        <v>0.23574049899999999</v>
      </c>
      <c r="D2302" s="2">
        <v>0.22694398299999999</v>
      </c>
      <c r="E2302" s="2">
        <v>0.22782436</v>
      </c>
      <c r="F2302">
        <v>273291200</v>
      </c>
      <c r="G2302" s="9">
        <f t="shared" si="107"/>
        <v>-2.6314478078733239</v>
      </c>
      <c r="H2302" s="10" t="str">
        <f t="shared" si="105"/>
        <v/>
      </c>
      <c r="I2302" s="2">
        <f t="shared" si="106"/>
        <v>-2.6314478078733239</v>
      </c>
    </row>
    <row r="2303" spans="1:9">
      <c r="A2303" t="s">
        <v>2307</v>
      </c>
      <c r="B2303" s="2">
        <v>0.23749978399999999</v>
      </c>
      <c r="C2303" s="2">
        <v>0.24277801199999999</v>
      </c>
      <c r="D2303" s="2">
        <v>0.23574062500000001</v>
      </c>
      <c r="E2303" s="2">
        <v>0.24101887599999999</v>
      </c>
      <c r="F2303">
        <v>265137600</v>
      </c>
      <c r="G2303" s="9">
        <f t="shared" si="107"/>
        <v>5.791529931215428</v>
      </c>
      <c r="H2303" s="10">
        <f t="shared" si="105"/>
        <v>5.791529931215428</v>
      </c>
      <c r="I2303" s="2" t="str">
        <f t="shared" si="106"/>
        <v/>
      </c>
    </row>
    <row r="2304" spans="1:9">
      <c r="A2304" t="s">
        <v>2308</v>
      </c>
      <c r="B2304" s="2">
        <v>0.239258889</v>
      </c>
      <c r="C2304" s="2">
        <v>0.242777981</v>
      </c>
      <c r="D2304" s="2">
        <v>0.23398146</v>
      </c>
      <c r="E2304" s="2">
        <v>0.23398146</v>
      </c>
      <c r="F2304">
        <v>145611200</v>
      </c>
      <c r="G2304" s="9">
        <f t="shared" si="107"/>
        <v>-2.9198609323860558</v>
      </c>
      <c r="H2304" s="10" t="str">
        <f t="shared" si="105"/>
        <v/>
      </c>
      <c r="I2304" s="2">
        <f t="shared" si="106"/>
        <v>-2.9198609323860558</v>
      </c>
    </row>
    <row r="2305" spans="1:9">
      <c r="A2305" t="s">
        <v>2309</v>
      </c>
      <c r="B2305" s="2">
        <v>0.237499654</v>
      </c>
      <c r="C2305" s="2">
        <v>0.24101874500000001</v>
      </c>
      <c r="D2305" s="2">
        <v>0.232222228</v>
      </c>
      <c r="E2305" s="2">
        <v>0.237499654</v>
      </c>
      <c r="F2305">
        <v>140873600</v>
      </c>
      <c r="G2305" s="9">
        <f t="shared" si="107"/>
        <v>1.5036208424376882</v>
      </c>
      <c r="H2305" s="10">
        <f t="shared" si="105"/>
        <v>1.5036208424376882</v>
      </c>
      <c r="I2305" s="2" t="str">
        <f t="shared" si="106"/>
        <v/>
      </c>
    </row>
    <row r="2306" spans="1:9">
      <c r="A2306" t="s">
        <v>2310</v>
      </c>
      <c r="B2306" s="2">
        <v>0.22870397200000001</v>
      </c>
      <c r="C2306" s="2">
        <v>0.24101878199999999</v>
      </c>
      <c r="D2306" s="2">
        <v>0.226944015</v>
      </c>
      <c r="E2306" s="2">
        <v>0.23925882600000001</v>
      </c>
      <c r="F2306">
        <v>169792000</v>
      </c>
      <c r="G2306" s="9">
        <f t="shared" si="107"/>
        <v>0.74070507909034822</v>
      </c>
      <c r="H2306" s="10">
        <f t="shared" ref="H2306:H2369" si="108">IF(G2306&gt;0,G2306,"")</f>
        <v>0.74070507909034822</v>
      </c>
      <c r="I2306" s="2" t="str">
        <f t="shared" ref="I2306:I2369" si="109">IF(G2306&lt;0,G2306,"")</f>
        <v/>
      </c>
    </row>
    <row r="2307" spans="1:9">
      <c r="A2307" t="s">
        <v>2311</v>
      </c>
      <c r="B2307" s="2">
        <v>0.24101882499999999</v>
      </c>
      <c r="C2307" s="2">
        <v>0.244537118</v>
      </c>
      <c r="D2307" s="2">
        <v>0.23925886800000001</v>
      </c>
      <c r="E2307" s="2">
        <v>0.240139246</v>
      </c>
      <c r="F2307">
        <v>111540800</v>
      </c>
      <c r="G2307" s="9">
        <f t="shared" si="107"/>
        <v>0.36797806572869873</v>
      </c>
      <c r="H2307" s="10">
        <f t="shared" si="108"/>
        <v>0.36797806572869873</v>
      </c>
      <c r="I2307" s="2" t="str">
        <f t="shared" si="109"/>
        <v/>
      </c>
    </row>
    <row r="2308" spans="1:9">
      <c r="A2308" t="s">
        <v>2312</v>
      </c>
      <c r="B2308" s="2">
        <v>0.23925880599999999</v>
      </c>
      <c r="C2308" s="2">
        <v>0.23925880599999999</v>
      </c>
      <c r="D2308" s="2">
        <v>0.22694399700000001</v>
      </c>
      <c r="E2308" s="2">
        <v>0.23046308800000001</v>
      </c>
      <c r="F2308">
        <v>181249600</v>
      </c>
      <c r="G2308" s="9">
        <f t="shared" ref="G2308:G2371" si="110">(E2308-E2307)/E2307*100</f>
        <v>-4.0293946787856534</v>
      </c>
      <c r="H2308" s="10" t="str">
        <f t="shared" si="108"/>
        <v/>
      </c>
      <c r="I2308" s="2">
        <f t="shared" si="109"/>
        <v>-4.0293946787856534</v>
      </c>
    </row>
    <row r="2309" spans="1:9">
      <c r="A2309" t="s">
        <v>2313</v>
      </c>
      <c r="B2309" s="2">
        <v>0.23222232500000001</v>
      </c>
      <c r="C2309" s="2">
        <v>0.235740595</v>
      </c>
      <c r="D2309" s="2">
        <v>0.22606451899999999</v>
      </c>
      <c r="E2309" s="2">
        <v>0.23398146</v>
      </c>
      <c r="F2309">
        <v>119929600</v>
      </c>
      <c r="G2309" s="9">
        <f t="shared" si="110"/>
        <v>1.5266531532372731</v>
      </c>
      <c r="H2309" s="10">
        <f t="shared" si="108"/>
        <v>1.5266531532372731</v>
      </c>
      <c r="I2309" s="2" t="str">
        <f t="shared" si="109"/>
        <v/>
      </c>
    </row>
    <row r="2310" spans="1:9">
      <c r="A2310" t="s">
        <v>2314</v>
      </c>
      <c r="B2310" s="2">
        <v>0.23398139900000001</v>
      </c>
      <c r="C2310" s="2">
        <v>0.24277791700000001</v>
      </c>
      <c r="D2310" s="2">
        <v>0.23222226400000001</v>
      </c>
      <c r="E2310" s="2">
        <v>0.23925882600000001</v>
      </c>
      <c r="F2310">
        <v>116446400</v>
      </c>
      <c r="G2310" s="9">
        <f t="shared" si="110"/>
        <v>2.2554633174782333</v>
      </c>
      <c r="H2310" s="10">
        <f t="shared" si="108"/>
        <v>2.2554633174782333</v>
      </c>
      <c r="I2310" s="2" t="str">
        <f t="shared" si="109"/>
        <v/>
      </c>
    </row>
    <row r="2311" spans="1:9">
      <c r="A2311" t="s">
        <v>2315</v>
      </c>
      <c r="B2311" s="2">
        <v>0.24277791700000001</v>
      </c>
      <c r="C2311" s="2">
        <v>0.24453707499999999</v>
      </c>
      <c r="D2311" s="2">
        <v>0.23222226400000001</v>
      </c>
      <c r="E2311" s="2">
        <v>0.23925882600000001</v>
      </c>
      <c r="F2311">
        <v>143942400</v>
      </c>
      <c r="G2311" s="9">
        <f t="shared" si="110"/>
        <v>0</v>
      </c>
      <c r="H2311" s="10" t="str">
        <f t="shared" si="108"/>
        <v/>
      </c>
      <c r="I2311" s="2" t="str">
        <f t="shared" si="109"/>
        <v/>
      </c>
    </row>
    <row r="2312" spans="1:9">
      <c r="A2312" t="s">
        <v>2316</v>
      </c>
      <c r="B2312" s="2">
        <v>0.24277794799999999</v>
      </c>
      <c r="C2312" s="2">
        <v>0.24365752700000001</v>
      </c>
      <c r="D2312" s="2">
        <v>0.23574056400000001</v>
      </c>
      <c r="E2312" s="2">
        <v>0.236620143</v>
      </c>
      <c r="F2312">
        <v>117073600</v>
      </c>
      <c r="G2312" s="9">
        <f t="shared" si="110"/>
        <v>-1.1028571209322924</v>
      </c>
      <c r="H2312" s="10" t="str">
        <f t="shared" si="108"/>
        <v/>
      </c>
      <c r="I2312" s="2">
        <f t="shared" si="109"/>
        <v>-1.1028571209322924</v>
      </c>
    </row>
    <row r="2313" spans="1:9">
      <c r="A2313" t="s">
        <v>2317</v>
      </c>
      <c r="B2313" s="2">
        <v>0.23398148999999999</v>
      </c>
      <c r="C2313" s="2">
        <v>0.24453717</v>
      </c>
      <c r="D2313" s="2">
        <v>0.23398148999999999</v>
      </c>
      <c r="E2313" s="2">
        <v>0.24101887599999999</v>
      </c>
      <c r="F2313">
        <v>118473600</v>
      </c>
      <c r="G2313" s="9">
        <f t="shared" si="110"/>
        <v>1.8589850146443314</v>
      </c>
      <c r="H2313" s="10">
        <f t="shared" si="108"/>
        <v>1.8589850146443314</v>
      </c>
      <c r="I2313" s="2" t="str">
        <f t="shared" si="109"/>
        <v/>
      </c>
    </row>
    <row r="2314" spans="1:9">
      <c r="A2314" t="s">
        <v>2318</v>
      </c>
      <c r="B2314" s="2">
        <v>0.241018916</v>
      </c>
      <c r="C2314" s="2">
        <v>0.24805548199999999</v>
      </c>
      <c r="D2314" s="2">
        <v>0.23925895899999999</v>
      </c>
      <c r="E2314" s="2">
        <v>0.246296346</v>
      </c>
      <c r="F2314">
        <v>101752000</v>
      </c>
      <c r="G2314" s="9">
        <f t="shared" si="110"/>
        <v>2.1896500753741823</v>
      </c>
      <c r="H2314" s="10">
        <f t="shared" si="108"/>
        <v>2.1896500753741823</v>
      </c>
      <c r="I2314" s="2" t="str">
        <f t="shared" si="109"/>
        <v/>
      </c>
    </row>
    <row r="2315" spans="1:9">
      <c r="A2315" t="s">
        <v>2319</v>
      </c>
      <c r="B2315" s="2">
        <v>0.24453723399999999</v>
      </c>
      <c r="C2315" s="2">
        <v>0.24629636999999999</v>
      </c>
      <c r="D2315" s="2">
        <v>0.23925898200000001</v>
      </c>
      <c r="E2315" s="2">
        <v>0.24453723399999999</v>
      </c>
      <c r="F2315">
        <v>73920000</v>
      </c>
      <c r="G2315" s="9">
        <f t="shared" si="110"/>
        <v>-0.71422578067804832</v>
      </c>
      <c r="H2315" s="10" t="str">
        <f t="shared" si="108"/>
        <v/>
      </c>
      <c r="I2315" s="2">
        <f t="shared" si="109"/>
        <v>-0.71422578067804832</v>
      </c>
    </row>
    <row r="2316" spans="1:9">
      <c r="A2316" t="s">
        <v>2320</v>
      </c>
      <c r="B2316" s="2">
        <v>0.23222232500000001</v>
      </c>
      <c r="C2316" s="2">
        <v>0.239258889</v>
      </c>
      <c r="D2316" s="2">
        <v>0.228704032</v>
      </c>
      <c r="E2316" s="2">
        <v>0.23398146</v>
      </c>
      <c r="F2316">
        <v>312446400</v>
      </c>
      <c r="G2316" s="9">
        <f t="shared" si="110"/>
        <v>-4.316632615546796</v>
      </c>
      <c r="H2316" s="10" t="str">
        <f t="shared" si="108"/>
        <v/>
      </c>
      <c r="I2316" s="2">
        <f t="shared" si="109"/>
        <v>-4.316632615546796</v>
      </c>
    </row>
    <row r="2317" spans="1:9">
      <c r="A2317" t="s">
        <v>2321</v>
      </c>
      <c r="B2317" s="2">
        <v>0.233981469</v>
      </c>
      <c r="C2317" s="2">
        <v>0.23574060399999999</v>
      </c>
      <c r="D2317" s="2">
        <v>0.22694408299999999</v>
      </c>
      <c r="E2317" s="2">
        <v>0.232222334</v>
      </c>
      <c r="F2317">
        <v>186636800</v>
      </c>
      <c r="G2317" s="9">
        <f t="shared" si="110"/>
        <v>-0.75182281536323425</v>
      </c>
      <c r="H2317" s="10" t="str">
        <f t="shared" si="108"/>
        <v/>
      </c>
      <c r="I2317" s="2">
        <f t="shared" si="109"/>
        <v>-0.75182281536323425</v>
      </c>
    </row>
    <row r="2318" spans="1:9">
      <c r="A2318" t="s">
        <v>2322</v>
      </c>
      <c r="B2318" s="2">
        <v>0.23574062500000001</v>
      </c>
      <c r="C2318" s="2">
        <v>0.24277801199999999</v>
      </c>
      <c r="D2318" s="2">
        <v>0.23398148999999999</v>
      </c>
      <c r="E2318" s="2">
        <v>0.24101887599999999</v>
      </c>
      <c r="F2318">
        <v>168078400</v>
      </c>
      <c r="G2318" s="9">
        <f t="shared" si="110"/>
        <v>3.7879827699948923</v>
      </c>
      <c r="H2318" s="10">
        <f t="shared" si="108"/>
        <v>3.7879827699948923</v>
      </c>
      <c r="I2318" s="2" t="str">
        <f t="shared" si="109"/>
        <v/>
      </c>
    </row>
    <row r="2319" spans="1:9">
      <c r="A2319" t="s">
        <v>2323</v>
      </c>
      <c r="B2319" s="2">
        <v>0.24101878199999999</v>
      </c>
      <c r="C2319" s="2">
        <v>0.24277791700000001</v>
      </c>
      <c r="D2319" s="2">
        <v>0.23749969100000001</v>
      </c>
      <c r="E2319" s="2">
        <v>0.23925882600000001</v>
      </c>
      <c r="F2319">
        <v>74916800</v>
      </c>
      <c r="G2319" s="9">
        <f t="shared" si="110"/>
        <v>-0.73025400715916755</v>
      </c>
      <c r="H2319" s="10" t="str">
        <f t="shared" si="108"/>
        <v/>
      </c>
      <c r="I2319" s="2">
        <f t="shared" si="109"/>
        <v>-0.73025400715916755</v>
      </c>
    </row>
    <row r="2320" spans="1:9">
      <c r="A2320" t="s">
        <v>2324</v>
      </c>
      <c r="B2320" s="2">
        <v>0.23925891099999999</v>
      </c>
      <c r="C2320" s="2">
        <v>0.246296297</v>
      </c>
      <c r="D2320" s="2">
        <v>0.237499776</v>
      </c>
      <c r="E2320" s="2">
        <v>0.24277800299999999</v>
      </c>
      <c r="F2320">
        <v>102166400</v>
      </c>
      <c r="G2320" s="9">
        <f t="shared" si="110"/>
        <v>1.470866115509563</v>
      </c>
      <c r="H2320" s="10">
        <f t="shared" si="108"/>
        <v>1.470866115509563</v>
      </c>
      <c r="I2320" s="2" t="str">
        <f t="shared" si="109"/>
        <v/>
      </c>
    </row>
    <row r="2321" spans="1:9">
      <c r="A2321" t="s">
        <v>2325</v>
      </c>
      <c r="B2321" s="2">
        <v>0.24277801199999999</v>
      </c>
      <c r="C2321" s="2">
        <v>0.24453717</v>
      </c>
      <c r="D2321" s="2">
        <v>0.23749978399999999</v>
      </c>
      <c r="E2321" s="2">
        <v>0.24101887599999999</v>
      </c>
      <c r="F2321">
        <v>96062400</v>
      </c>
      <c r="G2321" s="9">
        <f t="shared" si="110"/>
        <v>-0.72458253147423712</v>
      </c>
      <c r="H2321" s="10" t="str">
        <f t="shared" si="108"/>
        <v/>
      </c>
      <c r="I2321" s="2">
        <f t="shared" si="109"/>
        <v>-0.72458253147423712</v>
      </c>
    </row>
    <row r="2322" spans="1:9">
      <c r="A2322" t="s">
        <v>2326</v>
      </c>
      <c r="B2322" s="2">
        <v>0.23749978399999999</v>
      </c>
      <c r="C2322" s="2">
        <v>0.24101887599999999</v>
      </c>
      <c r="D2322" s="2">
        <v>0.23574062500000001</v>
      </c>
      <c r="E2322" s="2">
        <v>0.24101887599999999</v>
      </c>
      <c r="F2322">
        <v>97966400</v>
      </c>
      <c r="G2322" s="9">
        <f t="shared" si="110"/>
        <v>0</v>
      </c>
      <c r="H2322" s="10" t="str">
        <f t="shared" si="108"/>
        <v/>
      </c>
      <c r="I2322" s="2" t="str">
        <f t="shared" si="109"/>
        <v/>
      </c>
    </row>
    <row r="2323" spans="1:9">
      <c r="A2323" t="s">
        <v>2327</v>
      </c>
      <c r="B2323" s="2">
        <v>0.241795287</v>
      </c>
      <c r="C2323" s="2">
        <v>0.24356008900000001</v>
      </c>
      <c r="D2323" s="2">
        <v>0.238264859</v>
      </c>
      <c r="E2323" s="2">
        <v>0.238264859</v>
      </c>
      <c r="F2323">
        <v>127209600</v>
      </c>
      <c r="G2323" s="9">
        <f t="shared" si="110"/>
        <v>-1.142656146151805</v>
      </c>
      <c r="H2323" s="10" t="str">
        <f t="shared" si="108"/>
        <v/>
      </c>
      <c r="I2323" s="2">
        <f t="shared" si="109"/>
        <v>-1.142656146151805</v>
      </c>
    </row>
    <row r="2324" spans="1:9">
      <c r="A2324" t="s">
        <v>2328</v>
      </c>
      <c r="B2324" s="2">
        <v>0.23649992</v>
      </c>
      <c r="C2324" s="2">
        <v>0.238264745</v>
      </c>
      <c r="D2324" s="2">
        <v>0.23297031800000001</v>
      </c>
      <c r="E2324" s="2">
        <v>0.23649992</v>
      </c>
      <c r="F2324">
        <v>123244800</v>
      </c>
      <c r="G2324" s="9">
        <f t="shared" si="110"/>
        <v>-0.74074666629710306</v>
      </c>
      <c r="H2324" s="10" t="str">
        <f t="shared" si="108"/>
        <v/>
      </c>
      <c r="I2324" s="2">
        <f t="shared" si="109"/>
        <v>-0.74074666629710306</v>
      </c>
    </row>
    <row r="2325" spans="1:9">
      <c r="A2325" t="s">
        <v>2329</v>
      </c>
      <c r="B2325" s="2">
        <v>0.231205577</v>
      </c>
      <c r="C2325" s="2">
        <v>0.24179526000000001</v>
      </c>
      <c r="D2325" s="2">
        <v>0.22944077500000001</v>
      </c>
      <c r="E2325" s="2">
        <v>0.24002963299999999</v>
      </c>
      <c r="F2325">
        <v>175907200</v>
      </c>
      <c r="G2325" s="9">
        <f t="shared" si="110"/>
        <v>1.4924795746231077</v>
      </c>
      <c r="H2325" s="10">
        <f t="shared" si="108"/>
        <v>1.4924795746231077</v>
      </c>
      <c r="I2325" s="2" t="str">
        <f t="shared" si="109"/>
        <v/>
      </c>
    </row>
    <row r="2326" spans="1:9">
      <c r="A2326" t="s">
        <v>2330</v>
      </c>
      <c r="B2326" s="2">
        <v>0.24002963199999999</v>
      </c>
      <c r="C2326" s="2">
        <v>0.24356006099999999</v>
      </c>
      <c r="D2326" s="2">
        <v>0.23297040199999999</v>
      </c>
      <c r="E2326" s="2">
        <v>0.23297040199999999</v>
      </c>
      <c r="F2326">
        <v>195182400</v>
      </c>
      <c r="G2326" s="9">
        <f t="shared" si="110"/>
        <v>-2.9409831243628153</v>
      </c>
      <c r="H2326" s="10" t="str">
        <f t="shared" si="108"/>
        <v/>
      </c>
      <c r="I2326" s="2">
        <f t="shared" si="109"/>
        <v>-2.9409831243628153</v>
      </c>
    </row>
    <row r="2327" spans="1:9">
      <c r="A2327" t="s">
        <v>2331</v>
      </c>
      <c r="B2327" s="2">
        <v>0.23120559299999999</v>
      </c>
      <c r="C2327" s="2">
        <v>0.236500023</v>
      </c>
      <c r="D2327" s="2">
        <v>0.23120559299999999</v>
      </c>
      <c r="E2327" s="2">
        <v>0.23473522099999999</v>
      </c>
      <c r="F2327">
        <v>149956800</v>
      </c>
      <c r="G2327" s="9">
        <f t="shared" si="110"/>
        <v>0.7575292761867668</v>
      </c>
      <c r="H2327" s="10">
        <f t="shared" si="108"/>
        <v>0.7575292761867668</v>
      </c>
      <c r="I2327" s="2" t="str">
        <f t="shared" si="109"/>
        <v/>
      </c>
    </row>
    <row r="2328" spans="1:9">
      <c r="A2328" t="s">
        <v>2332</v>
      </c>
      <c r="B2328" s="2">
        <v>0.23297040199999999</v>
      </c>
      <c r="C2328" s="2">
        <v>0.24179526000000001</v>
      </c>
      <c r="D2328" s="2">
        <v>0.23297040199999999</v>
      </c>
      <c r="E2328" s="2">
        <v>0.24002963299999999</v>
      </c>
      <c r="F2328">
        <v>79609600</v>
      </c>
      <c r="G2328" s="9">
        <f t="shared" si="110"/>
        <v>2.2554825719997078</v>
      </c>
      <c r="H2328" s="10">
        <f t="shared" si="108"/>
        <v>2.2554825719997078</v>
      </c>
      <c r="I2328" s="2" t="str">
        <f t="shared" si="109"/>
        <v/>
      </c>
    </row>
    <row r="2329" spans="1:9">
      <c r="A2329" t="s">
        <v>2333</v>
      </c>
      <c r="B2329" s="2">
        <v>0.24002954600000001</v>
      </c>
      <c r="C2329" s="2">
        <v>0.241795172</v>
      </c>
      <c r="D2329" s="2">
        <v>0.23649992</v>
      </c>
      <c r="E2329" s="2">
        <v>0.23649992</v>
      </c>
      <c r="F2329">
        <v>73953600</v>
      </c>
      <c r="G2329" s="9">
        <f t="shared" si="110"/>
        <v>-1.4705321821660204</v>
      </c>
      <c r="H2329" s="10" t="str">
        <f t="shared" si="108"/>
        <v/>
      </c>
      <c r="I2329" s="2">
        <f t="shared" si="109"/>
        <v>-1.4705321821660204</v>
      </c>
    </row>
    <row r="2330" spans="1:9">
      <c r="A2330" t="s">
        <v>2334</v>
      </c>
      <c r="B2330" s="2">
        <v>0.23650000600000001</v>
      </c>
      <c r="C2330" s="2">
        <v>0.24002963299999999</v>
      </c>
      <c r="D2330" s="2">
        <v>0.234735204</v>
      </c>
      <c r="E2330" s="2">
        <v>0.24002963299999999</v>
      </c>
      <c r="F2330">
        <v>109334400</v>
      </c>
      <c r="G2330" s="9">
        <f t="shared" si="110"/>
        <v>1.4924795746231077</v>
      </c>
      <c r="H2330" s="10">
        <f t="shared" si="108"/>
        <v>1.4924795746231077</v>
      </c>
      <c r="I2330" s="2" t="str">
        <f t="shared" si="109"/>
        <v/>
      </c>
    </row>
    <row r="2331" spans="1:9">
      <c r="A2331" t="s">
        <v>2335</v>
      </c>
      <c r="B2331" s="2">
        <v>0.23650012000000001</v>
      </c>
      <c r="C2331" s="2">
        <v>0.24532500500000001</v>
      </c>
      <c r="D2331" s="2">
        <v>0.234735317</v>
      </c>
      <c r="E2331" s="2">
        <v>0.24179537600000001</v>
      </c>
      <c r="F2331">
        <v>203896000</v>
      </c>
      <c r="G2331" s="9">
        <f t="shared" si="110"/>
        <v>0.73563542048160957</v>
      </c>
      <c r="H2331" s="10">
        <f t="shared" si="108"/>
        <v>0.73563542048160957</v>
      </c>
      <c r="I2331" s="2" t="str">
        <f t="shared" si="109"/>
        <v/>
      </c>
    </row>
    <row r="2332" spans="1:9">
      <c r="A2332" t="s">
        <v>2336</v>
      </c>
      <c r="B2332" s="2">
        <v>0.236500033</v>
      </c>
      <c r="C2332" s="2">
        <v>0.245324915</v>
      </c>
      <c r="D2332" s="2">
        <v>0.23473523099999999</v>
      </c>
      <c r="E2332" s="2">
        <v>0.238264859</v>
      </c>
      <c r="F2332">
        <v>104899200</v>
      </c>
      <c r="G2332" s="9">
        <f t="shared" si="110"/>
        <v>-1.4601259372304995</v>
      </c>
      <c r="H2332" s="10" t="str">
        <f t="shared" si="108"/>
        <v/>
      </c>
      <c r="I2332" s="2">
        <f t="shared" si="109"/>
        <v>-1.4601259372304995</v>
      </c>
    </row>
    <row r="2333" spans="1:9">
      <c r="A2333" t="s">
        <v>2337</v>
      </c>
      <c r="B2333" s="2">
        <v>0.23650002000000001</v>
      </c>
      <c r="C2333" s="2">
        <v>0.24532490100000001</v>
      </c>
      <c r="D2333" s="2">
        <v>0.23650002000000001</v>
      </c>
      <c r="E2333" s="2">
        <v>0.24356007599999999</v>
      </c>
      <c r="F2333">
        <v>182470400</v>
      </c>
      <c r="G2333" s="9">
        <f t="shared" si="110"/>
        <v>2.2224078792920072</v>
      </c>
      <c r="H2333" s="10">
        <f t="shared" si="108"/>
        <v>2.2224078792920072</v>
      </c>
      <c r="I2333" s="2" t="str">
        <f t="shared" si="109"/>
        <v/>
      </c>
    </row>
    <row r="2334" spans="1:9">
      <c r="A2334" t="s">
        <v>2338</v>
      </c>
      <c r="B2334" s="2">
        <v>0.24708962700000001</v>
      </c>
      <c r="C2334" s="2">
        <v>0.24885442899999999</v>
      </c>
      <c r="D2334" s="2">
        <v>0.243560001</v>
      </c>
      <c r="E2334" s="2">
        <v>0.24885442899999999</v>
      </c>
      <c r="F2334">
        <v>156016000</v>
      </c>
      <c r="G2334" s="9">
        <f t="shared" si="110"/>
        <v>2.1737359779769498</v>
      </c>
      <c r="H2334" s="10">
        <f t="shared" si="108"/>
        <v>2.1737359779769498</v>
      </c>
      <c r="I2334" s="2" t="str">
        <f t="shared" si="109"/>
        <v/>
      </c>
    </row>
    <row r="2335" spans="1:9">
      <c r="A2335" t="s">
        <v>2339</v>
      </c>
      <c r="B2335" s="2">
        <v>0.24708976399999999</v>
      </c>
      <c r="C2335" s="2">
        <v>0.25414982200000003</v>
      </c>
      <c r="D2335" s="2">
        <v>0.24708976399999999</v>
      </c>
      <c r="E2335" s="2">
        <v>0.24973698</v>
      </c>
      <c r="F2335">
        <v>204220800</v>
      </c>
      <c r="G2335" s="9">
        <f t="shared" si="110"/>
        <v>0.35464548633772125</v>
      </c>
      <c r="H2335" s="10">
        <f t="shared" si="108"/>
        <v>0.35464548633772125</v>
      </c>
      <c r="I2335" s="2" t="str">
        <f t="shared" si="109"/>
        <v/>
      </c>
    </row>
    <row r="2336" spans="1:9">
      <c r="A2336" t="s">
        <v>2340</v>
      </c>
      <c r="B2336" s="2">
        <v>0.25238418000000001</v>
      </c>
      <c r="C2336" s="2">
        <v>0.26120903899999998</v>
      </c>
      <c r="D2336" s="2">
        <v>0.247089749</v>
      </c>
      <c r="E2336" s="2">
        <v>0.25944423700000002</v>
      </c>
      <c r="F2336">
        <v>223843200</v>
      </c>
      <c r="G2336" s="9">
        <f t="shared" si="110"/>
        <v>3.8869922267819628</v>
      </c>
      <c r="H2336" s="10">
        <f t="shared" si="108"/>
        <v>3.8869922267819628</v>
      </c>
      <c r="I2336" s="2" t="str">
        <f t="shared" si="109"/>
        <v/>
      </c>
    </row>
    <row r="2337" spans="1:9">
      <c r="A2337" t="s">
        <v>2341</v>
      </c>
      <c r="B2337" s="2">
        <v>0.25944421099999998</v>
      </c>
      <c r="C2337" s="2">
        <v>0.264738641</v>
      </c>
      <c r="D2337" s="2">
        <v>0.25591458299999997</v>
      </c>
      <c r="E2337" s="2">
        <v>0.26032662400000001</v>
      </c>
      <c r="F2337">
        <v>230473600</v>
      </c>
      <c r="G2337" s="9">
        <f t="shared" si="110"/>
        <v>0.34010661026939071</v>
      </c>
      <c r="H2337" s="10">
        <f t="shared" si="108"/>
        <v>0.34010661026939071</v>
      </c>
      <c r="I2337" s="2" t="str">
        <f t="shared" si="109"/>
        <v/>
      </c>
    </row>
    <row r="2338" spans="1:9">
      <c r="A2338" t="s">
        <v>2342</v>
      </c>
      <c r="B2338" s="2">
        <v>0.26297377</v>
      </c>
      <c r="C2338" s="2">
        <v>0.26473857099999998</v>
      </c>
      <c r="D2338" s="2">
        <v>0.25591451599999998</v>
      </c>
      <c r="E2338" s="2">
        <v>0.25856172999999999</v>
      </c>
      <c r="F2338">
        <v>163956800</v>
      </c>
      <c r="G2338" s="9">
        <f t="shared" si="110"/>
        <v>-0.6779537078773844</v>
      </c>
      <c r="H2338" s="10" t="str">
        <f t="shared" si="108"/>
        <v/>
      </c>
      <c r="I2338" s="2">
        <f t="shared" si="109"/>
        <v>-0.6779537078773844</v>
      </c>
    </row>
    <row r="2339" spans="1:9">
      <c r="A2339" t="s">
        <v>2343</v>
      </c>
      <c r="B2339" s="2">
        <v>0.25767940900000003</v>
      </c>
      <c r="C2339" s="2">
        <v>0.26297383899999999</v>
      </c>
      <c r="D2339" s="2">
        <v>0.25591458299999997</v>
      </c>
      <c r="E2339" s="2">
        <v>0.26032662400000001</v>
      </c>
      <c r="F2339">
        <v>148579200</v>
      </c>
      <c r="G2339" s="9">
        <f t="shared" si="110"/>
        <v>0.68258129306298232</v>
      </c>
      <c r="H2339" s="10">
        <f t="shared" si="108"/>
        <v>0.68258129306298232</v>
      </c>
      <c r="I2339" s="2" t="str">
        <f t="shared" si="109"/>
        <v/>
      </c>
    </row>
    <row r="2340" spans="1:9">
      <c r="A2340" t="s">
        <v>2344</v>
      </c>
      <c r="B2340" s="2">
        <v>0.259444179</v>
      </c>
      <c r="C2340" s="2">
        <v>0.262973807</v>
      </c>
      <c r="D2340" s="2">
        <v>0.25767937800000001</v>
      </c>
      <c r="E2340" s="2">
        <v>0.26120898100000001</v>
      </c>
      <c r="F2340">
        <v>101785600</v>
      </c>
      <c r="G2340" s="9">
        <f t="shared" si="110"/>
        <v>0.33894228198495757</v>
      </c>
      <c r="H2340" s="10">
        <f t="shared" si="108"/>
        <v>0.33894228198495757</v>
      </c>
      <c r="I2340" s="2" t="str">
        <f t="shared" si="109"/>
        <v/>
      </c>
    </row>
    <row r="2341" spans="1:9">
      <c r="A2341" t="s">
        <v>2345</v>
      </c>
      <c r="B2341" s="2">
        <v>0.25767943500000001</v>
      </c>
      <c r="C2341" s="2">
        <v>0.26826909599999998</v>
      </c>
      <c r="D2341" s="2">
        <v>0.25767943500000001</v>
      </c>
      <c r="E2341" s="2">
        <v>0.25944423700000002</v>
      </c>
      <c r="F2341">
        <v>120232000</v>
      </c>
      <c r="G2341" s="9">
        <f t="shared" si="110"/>
        <v>-0.67560617297457493</v>
      </c>
      <c r="H2341" s="10" t="str">
        <f t="shared" si="108"/>
        <v/>
      </c>
      <c r="I2341" s="2">
        <f t="shared" si="109"/>
        <v>-0.67560617297457493</v>
      </c>
    </row>
    <row r="2342" spans="1:9">
      <c r="A2342" t="s">
        <v>2346</v>
      </c>
      <c r="B2342" s="2">
        <v>0.28238845000000001</v>
      </c>
      <c r="C2342" s="2">
        <v>0.287682881</v>
      </c>
      <c r="D2342" s="2">
        <v>0.276210805</v>
      </c>
      <c r="E2342" s="2">
        <v>0.28415325299999999</v>
      </c>
      <c r="F2342">
        <v>644761600</v>
      </c>
      <c r="G2342" s="9">
        <f t="shared" si="110"/>
        <v>9.5238253451742576</v>
      </c>
      <c r="H2342" s="10">
        <f t="shared" si="108"/>
        <v>9.5238253451742576</v>
      </c>
      <c r="I2342" s="2" t="str">
        <f t="shared" si="109"/>
        <v/>
      </c>
    </row>
    <row r="2343" spans="1:9">
      <c r="A2343" t="s">
        <v>2347</v>
      </c>
      <c r="B2343" s="2">
        <v>0.28591814999999998</v>
      </c>
      <c r="C2343" s="2">
        <v>0.30003746999999997</v>
      </c>
      <c r="D2343" s="2">
        <v>0.28238854400000002</v>
      </c>
      <c r="E2343" s="2">
        <v>0.29915505599999997</v>
      </c>
      <c r="F2343">
        <v>431793600</v>
      </c>
      <c r="G2343" s="9">
        <f t="shared" si="110"/>
        <v>5.2794760720194818</v>
      </c>
      <c r="H2343" s="10">
        <f t="shared" si="108"/>
        <v>5.2794760720194818</v>
      </c>
      <c r="I2343" s="2" t="str">
        <f t="shared" si="109"/>
        <v/>
      </c>
    </row>
    <row r="2344" spans="1:9">
      <c r="A2344" t="s">
        <v>2348</v>
      </c>
      <c r="B2344" s="2">
        <v>0.298272443</v>
      </c>
      <c r="C2344" s="2">
        <v>0.30356769700000003</v>
      </c>
      <c r="D2344" s="2">
        <v>0.28768278400000002</v>
      </c>
      <c r="E2344" s="2">
        <v>0.29209560200000001</v>
      </c>
      <c r="F2344">
        <v>391316800</v>
      </c>
      <c r="G2344" s="9">
        <f t="shared" si="110"/>
        <v>-2.3597976562361582</v>
      </c>
      <c r="H2344" s="10" t="str">
        <f t="shared" si="108"/>
        <v/>
      </c>
      <c r="I2344" s="2">
        <f t="shared" si="109"/>
        <v>-2.3597976562361582</v>
      </c>
    </row>
    <row r="2345" spans="1:9">
      <c r="A2345" t="s">
        <v>2349</v>
      </c>
      <c r="B2345" s="2">
        <v>0.291213428</v>
      </c>
      <c r="C2345" s="2">
        <v>0.29827266400000002</v>
      </c>
      <c r="D2345" s="2">
        <v>0.291213428</v>
      </c>
      <c r="E2345" s="2">
        <v>0.293860644</v>
      </c>
      <c r="F2345">
        <v>152734400</v>
      </c>
      <c r="G2345" s="9">
        <f t="shared" si="110"/>
        <v>0.60426859833377233</v>
      </c>
      <c r="H2345" s="10">
        <f t="shared" si="108"/>
        <v>0.60426859833377233</v>
      </c>
      <c r="I2345" s="2" t="str">
        <f t="shared" si="109"/>
        <v/>
      </c>
    </row>
    <row r="2346" spans="1:9">
      <c r="A2346" t="s">
        <v>2350</v>
      </c>
      <c r="B2346" s="2">
        <v>0.29474288799999998</v>
      </c>
      <c r="C2346" s="2">
        <v>0.29827249300000003</v>
      </c>
      <c r="D2346" s="2">
        <v>0.28768283100000003</v>
      </c>
      <c r="E2346" s="2">
        <v>0.28768283100000003</v>
      </c>
      <c r="F2346">
        <v>231660800</v>
      </c>
      <c r="G2346" s="9">
        <f t="shared" si="110"/>
        <v>-2.1022934258593593</v>
      </c>
      <c r="H2346" s="10" t="str">
        <f t="shared" si="108"/>
        <v/>
      </c>
      <c r="I2346" s="2">
        <f t="shared" si="109"/>
        <v>-2.1022934258593593</v>
      </c>
    </row>
    <row r="2347" spans="1:9">
      <c r="A2347" t="s">
        <v>2351</v>
      </c>
      <c r="B2347" s="2">
        <v>0.29121328699999999</v>
      </c>
      <c r="C2347" s="2">
        <v>0.30356777600000001</v>
      </c>
      <c r="D2347" s="2">
        <v>0.28944766</v>
      </c>
      <c r="E2347" s="2">
        <v>0.29827251999999999</v>
      </c>
      <c r="F2347">
        <v>227987200</v>
      </c>
      <c r="G2347" s="9">
        <f t="shared" si="110"/>
        <v>3.6810291956560861</v>
      </c>
      <c r="H2347" s="10">
        <f t="shared" si="108"/>
        <v>3.6810291956560861</v>
      </c>
      <c r="I2347" s="2" t="str">
        <f t="shared" si="109"/>
        <v/>
      </c>
    </row>
    <row r="2348" spans="1:9">
      <c r="A2348" t="s">
        <v>2352</v>
      </c>
      <c r="B2348" s="2">
        <v>0.30003734599999998</v>
      </c>
      <c r="C2348" s="2">
        <v>0.30621499099999999</v>
      </c>
      <c r="D2348" s="2">
        <v>0.29650771799999998</v>
      </c>
      <c r="E2348" s="2">
        <v>0.29827251999999999</v>
      </c>
      <c r="F2348">
        <v>128060800</v>
      </c>
      <c r="G2348" s="9">
        <f t="shared" si="110"/>
        <v>0</v>
      </c>
      <c r="H2348" s="10" t="str">
        <f t="shared" si="108"/>
        <v/>
      </c>
      <c r="I2348" s="2" t="str">
        <f t="shared" si="109"/>
        <v/>
      </c>
    </row>
    <row r="2349" spans="1:9">
      <c r="A2349" t="s">
        <v>2353</v>
      </c>
      <c r="B2349" s="2">
        <v>0.29650759700000001</v>
      </c>
      <c r="C2349" s="2">
        <v>0.29827239900000002</v>
      </c>
      <c r="D2349" s="2">
        <v>0.29121316899999999</v>
      </c>
      <c r="E2349" s="2">
        <v>0.29650759700000001</v>
      </c>
      <c r="F2349">
        <v>84604800</v>
      </c>
      <c r="G2349" s="9">
        <f t="shared" si="110"/>
        <v>-0.59171491896067863</v>
      </c>
      <c r="H2349" s="10" t="str">
        <f t="shared" si="108"/>
        <v/>
      </c>
      <c r="I2349" s="2">
        <f t="shared" si="109"/>
        <v>-0.59171491896067863</v>
      </c>
    </row>
    <row r="2350" spans="1:9">
      <c r="A2350" t="s">
        <v>2354</v>
      </c>
      <c r="B2350" s="2">
        <v>0.29650773499999999</v>
      </c>
      <c r="C2350" s="2">
        <v>0.29739014800000002</v>
      </c>
      <c r="D2350" s="2">
        <v>0.28944767700000001</v>
      </c>
      <c r="E2350" s="2">
        <v>0.29121330400000001</v>
      </c>
      <c r="F2350">
        <v>102939200</v>
      </c>
      <c r="G2350" s="9">
        <f t="shared" si="110"/>
        <v>-1.7855505402109495</v>
      </c>
      <c r="H2350" s="10" t="str">
        <f t="shared" si="108"/>
        <v/>
      </c>
      <c r="I2350" s="2">
        <f t="shared" si="109"/>
        <v>-1.7855505402109495</v>
      </c>
    </row>
    <row r="2351" spans="1:9">
      <c r="A2351" t="s">
        <v>2355</v>
      </c>
      <c r="B2351" s="2">
        <v>0.289447762</v>
      </c>
      <c r="C2351" s="2">
        <v>0.29297819200000003</v>
      </c>
      <c r="D2351" s="2">
        <v>0.28768295900000002</v>
      </c>
      <c r="E2351" s="2">
        <v>0.29033097600000002</v>
      </c>
      <c r="F2351">
        <v>96891200</v>
      </c>
      <c r="G2351" s="9">
        <f t="shared" si="110"/>
        <v>-0.30298341040077886</v>
      </c>
      <c r="H2351" s="10" t="str">
        <f t="shared" si="108"/>
        <v/>
      </c>
      <c r="I2351" s="2">
        <f t="shared" si="109"/>
        <v>-0.30298341040077886</v>
      </c>
    </row>
    <row r="2352" spans="1:9">
      <c r="A2352" t="s">
        <v>2356</v>
      </c>
      <c r="B2352" s="2">
        <v>0.28238845000000001</v>
      </c>
      <c r="C2352" s="2">
        <v>0.28944768399999998</v>
      </c>
      <c r="D2352" s="2">
        <v>0.28238845000000001</v>
      </c>
      <c r="E2352" s="2">
        <v>0.28415325299999999</v>
      </c>
      <c r="F2352">
        <v>223350400</v>
      </c>
      <c r="G2352" s="9">
        <f t="shared" si="110"/>
        <v>-2.1278208357622934</v>
      </c>
      <c r="H2352" s="10" t="str">
        <f t="shared" si="108"/>
        <v/>
      </c>
      <c r="I2352" s="2">
        <f t="shared" si="109"/>
        <v>-2.1278208357622934</v>
      </c>
    </row>
    <row r="2353" spans="1:9">
      <c r="A2353" t="s">
        <v>2357</v>
      </c>
      <c r="B2353" s="2">
        <v>0.28238845000000001</v>
      </c>
      <c r="C2353" s="2">
        <v>0.28680046799999998</v>
      </c>
      <c r="D2353" s="2">
        <v>0.27885882200000001</v>
      </c>
      <c r="E2353" s="2">
        <v>0.28415325299999999</v>
      </c>
      <c r="F2353">
        <v>148769600</v>
      </c>
      <c r="G2353" s="9">
        <f t="shared" si="110"/>
        <v>0</v>
      </c>
      <c r="H2353" s="10" t="str">
        <f t="shared" si="108"/>
        <v/>
      </c>
      <c r="I2353" s="2" t="str">
        <f t="shared" si="109"/>
        <v/>
      </c>
    </row>
    <row r="2354" spans="1:9">
      <c r="A2354" t="s">
        <v>2358</v>
      </c>
      <c r="B2354" s="2">
        <v>0.28591791300000002</v>
      </c>
      <c r="C2354" s="2">
        <v>0.294742793</v>
      </c>
      <c r="D2354" s="2">
        <v>0.28591791300000002</v>
      </c>
      <c r="E2354" s="2">
        <v>0.294742793</v>
      </c>
      <c r="F2354">
        <v>139708800</v>
      </c>
      <c r="G2354" s="9">
        <f t="shared" si="110"/>
        <v>3.7267002535424107</v>
      </c>
      <c r="H2354" s="10">
        <f t="shared" si="108"/>
        <v>3.7267002535424107</v>
      </c>
      <c r="I2354" s="2" t="str">
        <f t="shared" si="109"/>
        <v/>
      </c>
    </row>
    <row r="2355" spans="1:9">
      <c r="A2355" t="s">
        <v>2359</v>
      </c>
      <c r="B2355" s="2">
        <v>0.29297810600000002</v>
      </c>
      <c r="C2355" s="2">
        <v>0.29650773499999999</v>
      </c>
      <c r="D2355" s="2">
        <v>0.28768287399999998</v>
      </c>
      <c r="E2355" s="2">
        <v>0.29121330400000001</v>
      </c>
      <c r="F2355">
        <v>149732800</v>
      </c>
      <c r="G2355" s="9">
        <f t="shared" si="110"/>
        <v>-1.1974810186452962</v>
      </c>
      <c r="H2355" s="10" t="str">
        <f t="shared" si="108"/>
        <v/>
      </c>
      <c r="I2355" s="2">
        <f t="shared" si="109"/>
        <v>-1.1974810186452962</v>
      </c>
    </row>
    <row r="2356" spans="1:9">
      <c r="A2356" t="s">
        <v>2360</v>
      </c>
      <c r="B2356" s="2">
        <v>0.28944768399999998</v>
      </c>
      <c r="C2356" s="2">
        <v>0.29121331099999997</v>
      </c>
      <c r="D2356" s="2">
        <v>0.28238845000000001</v>
      </c>
      <c r="E2356" s="2">
        <v>0.28415325299999999</v>
      </c>
      <c r="F2356">
        <v>108192000</v>
      </c>
      <c r="G2356" s="9">
        <f t="shared" si="110"/>
        <v>-2.4243573020276616</v>
      </c>
      <c r="H2356" s="10" t="str">
        <f t="shared" si="108"/>
        <v/>
      </c>
      <c r="I2356" s="2">
        <f t="shared" si="109"/>
        <v>-2.4243573020276616</v>
      </c>
    </row>
    <row r="2357" spans="1:9">
      <c r="A2357" t="s">
        <v>2361</v>
      </c>
      <c r="B2357" s="2">
        <v>0.28415321700000001</v>
      </c>
      <c r="C2357" s="2">
        <v>0.29121327400000002</v>
      </c>
      <c r="D2357" s="2">
        <v>0.28062358900000001</v>
      </c>
      <c r="E2357" s="2">
        <v>0.28150600199999998</v>
      </c>
      <c r="F2357">
        <v>118238400</v>
      </c>
      <c r="G2357" s="9">
        <f t="shared" si="110"/>
        <v>-0.93162790573438103</v>
      </c>
      <c r="H2357" s="10" t="str">
        <f t="shared" si="108"/>
        <v/>
      </c>
      <c r="I2357" s="2">
        <f t="shared" si="109"/>
        <v>-0.93162790573438103</v>
      </c>
    </row>
    <row r="2358" spans="1:9">
      <c r="A2358" t="s">
        <v>2362</v>
      </c>
      <c r="B2358" s="2">
        <v>0.28062369999999998</v>
      </c>
      <c r="C2358" s="2">
        <v>0.29297819200000003</v>
      </c>
      <c r="D2358" s="2">
        <v>0.27885889699999999</v>
      </c>
      <c r="E2358" s="2">
        <v>0.29033097600000002</v>
      </c>
      <c r="F2358">
        <v>105481600</v>
      </c>
      <c r="G2358" s="9">
        <f t="shared" si="110"/>
        <v>3.1349150417048803</v>
      </c>
      <c r="H2358" s="10">
        <f t="shared" si="108"/>
        <v>3.1349150417048803</v>
      </c>
      <c r="I2358" s="2" t="str">
        <f t="shared" si="109"/>
        <v/>
      </c>
    </row>
    <row r="2359" spans="1:9">
      <c r="A2359" t="s">
        <v>2363</v>
      </c>
      <c r="B2359" s="2">
        <v>0.29121330400000001</v>
      </c>
      <c r="C2359" s="2">
        <v>0.29650773499999999</v>
      </c>
      <c r="D2359" s="2">
        <v>0.28944767700000001</v>
      </c>
      <c r="E2359" s="2">
        <v>0.29121330400000001</v>
      </c>
      <c r="F2359">
        <v>131320000</v>
      </c>
      <c r="G2359" s="9">
        <f t="shared" si="110"/>
        <v>0.30390418967901922</v>
      </c>
      <c r="H2359" s="10">
        <f t="shared" si="108"/>
        <v>0.30390418967901922</v>
      </c>
      <c r="I2359" s="2" t="str">
        <f t="shared" si="109"/>
        <v/>
      </c>
    </row>
    <row r="2360" spans="1:9">
      <c r="A2360" t="s">
        <v>2364</v>
      </c>
      <c r="B2360" s="2">
        <v>0.29297803900000002</v>
      </c>
      <c r="C2360" s="2">
        <v>0.30356772300000001</v>
      </c>
      <c r="D2360" s="2">
        <v>0.29297803900000002</v>
      </c>
      <c r="E2360" s="2">
        <v>0.30003729499999998</v>
      </c>
      <c r="F2360">
        <v>213158400</v>
      </c>
      <c r="G2360" s="9">
        <f t="shared" si="110"/>
        <v>3.0300782549412562</v>
      </c>
      <c r="H2360" s="10">
        <f t="shared" si="108"/>
        <v>3.0300782549412562</v>
      </c>
      <c r="I2360" s="2" t="str">
        <f t="shared" si="109"/>
        <v/>
      </c>
    </row>
    <row r="2361" spans="1:9">
      <c r="A2361" t="s">
        <v>2365</v>
      </c>
      <c r="B2361" s="2">
        <v>0.303567739</v>
      </c>
      <c r="C2361" s="2">
        <v>0.31062697099999997</v>
      </c>
      <c r="D2361" s="2">
        <v>0.30003731</v>
      </c>
      <c r="E2361" s="2">
        <v>0.30533254100000001</v>
      </c>
      <c r="F2361">
        <v>211803200</v>
      </c>
      <c r="G2361" s="9">
        <f t="shared" si="110"/>
        <v>1.7648625981646822</v>
      </c>
      <c r="H2361" s="10">
        <f t="shared" si="108"/>
        <v>1.7648625981646822</v>
      </c>
      <c r="I2361" s="2" t="str">
        <f t="shared" si="109"/>
        <v/>
      </c>
    </row>
    <row r="2362" spans="1:9">
      <c r="A2362" t="s">
        <v>2366</v>
      </c>
      <c r="B2362" s="2">
        <v>0.30709740699999999</v>
      </c>
      <c r="C2362" s="2">
        <v>0.31239183799999998</v>
      </c>
      <c r="D2362" s="2">
        <v>0.30533258099999999</v>
      </c>
      <c r="E2362" s="2">
        <v>0.308862209</v>
      </c>
      <c r="F2362">
        <v>226889600</v>
      </c>
      <c r="G2362" s="9">
        <f t="shared" si="110"/>
        <v>1.1560078033084544</v>
      </c>
      <c r="H2362" s="10">
        <f t="shared" si="108"/>
        <v>1.1560078033084544</v>
      </c>
      <c r="I2362" s="2" t="str">
        <f t="shared" si="109"/>
        <v/>
      </c>
    </row>
    <row r="2363" spans="1:9">
      <c r="A2363" t="s">
        <v>2367</v>
      </c>
      <c r="B2363" s="2">
        <v>0.30533254100000001</v>
      </c>
      <c r="C2363" s="2">
        <v>0.30709736700000001</v>
      </c>
      <c r="D2363" s="2">
        <v>0.30180211200000001</v>
      </c>
      <c r="E2363" s="2">
        <v>0.30533254100000001</v>
      </c>
      <c r="F2363">
        <v>131107200</v>
      </c>
      <c r="G2363" s="9">
        <f t="shared" si="110"/>
        <v>-1.1427969810317538</v>
      </c>
      <c r="H2363" s="10" t="str">
        <f t="shared" si="108"/>
        <v/>
      </c>
      <c r="I2363" s="2">
        <f t="shared" si="109"/>
        <v>-1.1427969810317538</v>
      </c>
    </row>
    <row r="2364" spans="1:9">
      <c r="A2364" t="s">
        <v>2368</v>
      </c>
      <c r="B2364" s="2">
        <v>0.30533254100000001</v>
      </c>
      <c r="C2364" s="2">
        <v>0.30886216900000002</v>
      </c>
      <c r="D2364" s="2">
        <v>0.30003731</v>
      </c>
      <c r="E2364" s="2">
        <v>0.30533254100000001</v>
      </c>
      <c r="F2364">
        <v>193446400</v>
      </c>
      <c r="G2364" s="9">
        <f t="shared" si="110"/>
        <v>0</v>
      </c>
      <c r="H2364" s="10" t="str">
        <f t="shared" si="108"/>
        <v/>
      </c>
      <c r="I2364" s="2" t="str">
        <f t="shared" si="109"/>
        <v/>
      </c>
    </row>
    <row r="2365" spans="1:9">
      <c r="A2365" t="s">
        <v>2369</v>
      </c>
      <c r="B2365" s="2">
        <v>0.29474294000000001</v>
      </c>
      <c r="C2365" s="2">
        <v>0.30445019000000001</v>
      </c>
      <c r="D2365" s="2">
        <v>0.28238845000000001</v>
      </c>
      <c r="E2365" s="2">
        <v>0.28415325299999999</v>
      </c>
      <c r="F2365">
        <v>481476800</v>
      </c>
      <c r="G2365" s="9">
        <f t="shared" si="110"/>
        <v>-6.9364660349124128</v>
      </c>
      <c r="H2365" s="10" t="str">
        <f t="shared" si="108"/>
        <v/>
      </c>
      <c r="I2365" s="2">
        <f t="shared" si="109"/>
        <v>-6.9364660349124128</v>
      </c>
    </row>
    <row r="2366" spans="1:9">
      <c r="A2366" t="s">
        <v>2370</v>
      </c>
      <c r="B2366" s="2">
        <v>0.28856529400000003</v>
      </c>
      <c r="C2366" s="2">
        <v>0.29297811400000001</v>
      </c>
      <c r="D2366" s="2">
        <v>0.28062362400000002</v>
      </c>
      <c r="E2366" s="2">
        <v>0.28415325299999999</v>
      </c>
      <c r="F2366">
        <v>323523200</v>
      </c>
      <c r="G2366" s="9">
        <f t="shared" si="110"/>
        <v>0</v>
      </c>
      <c r="H2366" s="10" t="str">
        <f t="shared" si="108"/>
        <v/>
      </c>
      <c r="I2366" s="2" t="str">
        <f t="shared" si="109"/>
        <v/>
      </c>
    </row>
    <row r="2367" spans="1:9">
      <c r="A2367" t="s">
        <v>2371</v>
      </c>
      <c r="B2367" s="2">
        <v>0.28415321300000002</v>
      </c>
      <c r="C2367" s="2">
        <v>0.28591801500000003</v>
      </c>
      <c r="D2367" s="2">
        <v>0.278858783</v>
      </c>
      <c r="E2367" s="2">
        <v>0.28062358500000001</v>
      </c>
      <c r="F2367">
        <v>128352000</v>
      </c>
      <c r="G2367" s="9">
        <f t="shared" si="110"/>
        <v>-1.2421705409791617</v>
      </c>
      <c r="H2367" s="10" t="str">
        <f t="shared" si="108"/>
        <v/>
      </c>
      <c r="I2367" s="2">
        <f t="shared" si="109"/>
        <v>-1.2421705409791617</v>
      </c>
    </row>
    <row r="2368" spans="1:9">
      <c r="A2368" t="s">
        <v>2372</v>
      </c>
      <c r="B2368" s="2">
        <v>0.28238838700000002</v>
      </c>
      <c r="C2368" s="2">
        <v>0.28591799099999998</v>
      </c>
      <c r="D2368" s="2">
        <v>0.271798702</v>
      </c>
      <c r="E2368" s="2">
        <v>0.27356350400000001</v>
      </c>
      <c r="F2368">
        <v>303732800</v>
      </c>
      <c r="G2368" s="9">
        <f t="shared" si="110"/>
        <v>-2.515854467471077</v>
      </c>
      <c r="H2368" s="10" t="str">
        <f t="shared" si="108"/>
        <v/>
      </c>
      <c r="I2368" s="2">
        <f t="shared" si="109"/>
        <v>-2.515854467471077</v>
      </c>
    </row>
    <row r="2369" spans="1:9">
      <c r="A2369" t="s">
        <v>2373</v>
      </c>
      <c r="B2369" s="2">
        <v>0.27356350400000001</v>
      </c>
      <c r="C2369" s="2">
        <v>0.27532833000000001</v>
      </c>
      <c r="D2369" s="2">
        <v>0.27003389999999999</v>
      </c>
      <c r="E2369" s="2">
        <v>0.27356350400000001</v>
      </c>
      <c r="F2369">
        <v>132574400</v>
      </c>
      <c r="G2369" s="9">
        <f t="shared" si="110"/>
        <v>0</v>
      </c>
      <c r="H2369" s="10" t="str">
        <f t="shared" si="108"/>
        <v/>
      </c>
      <c r="I2369" s="2" t="str">
        <f t="shared" si="109"/>
        <v/>
      </c>
    </row>
    <row r="2370" spans="1:9">
      <c r="A2370" t="s">
        <v>2374</v>
      </c>
      <c r="B2370" s="2">
        <v>0.27532833400000001</v>
      </c>
      <c r="C2370" s="2">
        <v>0.27885876300000001</v>
      </c>
      <c r="D2370" s="2">
        <v>0.26915149100000002</v>
      </c>
      <c r="E2370" s="2">
        <v>0.27444592099999998</v>
      </c>
      <c r="F2370">
        <v>142161600</v>
      </c>
      <c r="G2370" s="9">
        <f t="shared" si="110"/>
        <v>0.32256386071146709</v>
      </c>
      <c r="H2370" s="10">
        <f t="shared" ref="H2370:H2433" si="111">IF(G2370&gt;0,G2370,"")</f>
        <v>0.32256386071146709</v>
      </c>
      <c r="I2370" s="2" t="str">
        <f t="shared" ref="I2370:I2433" si="112">IF(G2370&lt;0,G2370,"")</f>
        <v/>
      </c>
    </row>
    <row r="2371" spans="1:9">
      <c r="A2371" t="s">
        <v>2375</v>
      </c>
      <c r="B2371" s="2">
        <v>0.27532840200000003</v>
      </c>
      <c r="C2371" s="2">
        <v>0.27885883099999997</v>
      </c>
      <c r="D2371" s="2">
        <v>0.27356357599999997</v>
      </c>
      <c r="E2371" s="2">
        <v>0.276210815</v>
      </c>
      <c r="F2371">
        <v>116412800</v>
      </c>
      <c r="G2371" s="9">
        <f t="shared" si="110"/>
        <v>0.64307532557571401</v>
      </c>
      <c r="H2371" s="10">
        <f t="shared" si="111"/>
        <v>0.64307532557571401</v>
      </c>
      <c r="I2371" s="2" t="str">
        <f t="shared" si="112"/>
        <v/>
      </c>
    </row>
    <row r="2372" spans="1:9">
      <c r="A2372" t="s">
        <v>2376</v>
      </c>
      <c r="B2372" s="2">
        <v>0.27709308999999999</v>
      </c>
      <c r="C2372" s="2">
        <v>0.28062351899999999</v>
      </c>
      <c r="D2372" s="2">
        <v>0.275328289</v>
      </c>
      <c r="E2372" s="2">
        <v>0.27797630400000001</v>
      </c>
      <c r="F2372">
        <v>136393600</v>
      </c>
      <c r="G2372" s="9">
        <f t="shared" ref="G2372:G2435" si="113">(E2372-E2371)/E2371*100</f>
        <v>0.63918170619061709</v>
      </c>
      <c r="H2372" s="10">
        <f t="shared" si="111"/>
        <v>0.63918170619061709</v>
      </c>
      <c r="I2372" s="2" t="str">
        <f t="shared" si="112"/>
        <v/>
      </c>
    </row>
    <row r="2373" spans="1:9">
      <c r="A2373" t="s">
        <v>2377</v>
      </c>
      <c r="B2373" s="2">
        <v>0.28062352099999999</v>
      </c>
      <c r="C2373" s="2">
        <v>0.28238834699999998</v>
      </c>
      <c r="D2373" s="2">
        <v>0.27797630699999998</v>
      </c>
      <c r="E2373" s="2">
        <v>0.27974110800000002</v>
      </c>
      <c r="F2373">
        <v>163609600</v>
      </c>
      <c r="G2373" s="9">
        <f t="shared" si="113"/>
        <v>0.63487569789402221</v>
      </c>
      <c r="H2373" s="10">
        <f t="shared" si="111"/>
        <v>0.63487569789402221</v>
      </c>
      <c r="I2373" s="2" t="str">
        <f t="shared" si="112"/>
        <v/>
      </c>
    </row>
    <row r="2374" spans="1:9">
      <c r="A2374" t="s">
        <v>2378</v>
      </c>
      <c r="B2374" s="2">
        <v>0.28062358500000001</v>
      </c>
      <c r="C2374" s="2">
        <v>0.28238841100000001</v>
      </c>
      <c r="D2374" s="2">
        <v>0.27709315600000001</v>
      </c>
      <c r="E2374" s="2">
        <v>0.28062358500000001</v>
      </c>
      <c r="F2374">
        <v>135430400</v>
      </c>
      <c r="G2374" s="9">
        <f t="shared" si="113"/>
        <v>0.31546203784965082</v>
      </c>
      <c r="H2374" s="10">
        <f t="shared" si="111"/>
        <v>0.31546203784965082</v>
      </c>
      <c r="I2374" s="2" t="str">
        <f t="shared" si="112"/>
        <v/>
      </c>
    </row>
    <row r="2375" spans="1:9">
      <c r="A2375" t="s">
        <v>2379</v>
      </c>
      <c r="B2375" s="2">
        <v>0.280623593</v>
      </c>
      <c r="C2375" s="2">
        <v>0.28415322100000001</v>
      </c>
      <c r="D2375" s="2">
        <v>0.280623593</v>
      </c>
      <c r="E2375" s="2">
        <v>0.282388419</v>
      </c>
      <c r="F2375">
        <v>166308800</v>
      </c>
      <c r="G2375" s="9">
        <f t="shared" si="113"/>
        <v>0.6288972468226407</v>
      </c>
      <c r="H2375" s="10">
        <f t="shared" si="111"/>
        <v>0.6288972468226407</v>
      </c>
      <c r="I2375" s="2" t="str">
        <f t="shared" si="112"/>
        <v/>
      </c>
    </row>
    <row r="2376" spans="1:9">
      <c r="A2376" t="s">
        <v>2380</v>
      </c>
      <c r="B2376" s="2">
        <v>0.282388419</v>
      </c>
      <c r="C2376" s="2">
        <v>0.28768284900000002</v>
      </c>
      <c r="D2376" s="2">
        <v>0.277093164</v>
      </c>
      <c r="E2376" s="2">
        <v>0.282388419</v>
      </c>
      <c r="F2376">
        <v>169534400</v>
      </c>
      <c r="G2376" s="9">
        <f t="shared" si="113"/>
        <v>0</v>
      </c>
      <c r="H2376" s="10" t="str">
        <f t="shared" si="111"/>
        <v/>
      </c>
      <c r="I2376" s="2" t="str">
        <f t="shared" si="112"/>
        <v/>
      </c>
    </row>
    <row r="2377" spans="1:9">
      <c r="A2377" t="s">
        <v>2381</v>
      </c>
      <c r="B2377" s="2">
        <v>0.28062358999999998</v>
      </c>
      <c r="C2377" s="2">
        <v>0.29474290399999997</v>
      </c>
      <c r="D2377" s="2">
        <v>0.28062358999999998</v>
      </c>
      <c r="E2377" s="2">
        <v>0.29297807799999998</v>
      </c>
      <c r="F2377">
        <v>135990400</v>
      </c>
      <c r="G2377" s="9">
        <f t="shared" si="113"/>
        <v>3.750033035172017</v>
      </c>
      <c r="H2377" s="10">
        <f t="shared" si="111"/>
        <v>3.750033035172017</v>
      </c>
      <c r="I2377" s="2" t="str">
        <f t="shared" si="112"/>
        <v/>
      </c>
    </row>
    <row r="2378" spans="1:9">
      <c r="A2378" t="s">
        <v>2382</v>
      </c>
      <c r="B2378" s="2">
        <v>0.28944754</v>
      </c>
      <c r="C2378" s="2">
        <v>0.29650759399999999</v>
      </c>
      <c r="D2378" s="2">
        <v>0.28944754</v>
      </c>
      <c r="E2378" s="2">
        <v>0.294742793</v>
      </c>
      <c r="F2378">
        <v>112459200</v>
      </c>
      <c r="G2378" s="9">
        <f t="shared" si="113"/>
        <v>0.60233687518423407</v>
      </c>
      <c r="H2378" s="10">
        <f t="shared" si="111"/>
        <v>0.60233687518423407</v>
      </c>
      <c r="I2378" s="2" t="str">
        <f t="shared" si="112"/>
        <v/>
      </c>
    </row>
    <row r="2379" spans="1:9">
      <c r="A2379" t="s">
        <v>2383</v>
      </c>
      <c r="B2379" s="2">
        <v>0.293860497</v>
      </c>
      <c r="C2379" s="2">
        <v>0.29650771199999998</v>
      </c>
      <c r="D2379" s="2">
        <v>0.29121328200000002</v>
      </c>
      <c r="E2379" s="2">
        <v>0.29562529900000001</v>
      </c>
      <c r="F2379">
        <v>97238400</v>
      </c>
      <c r="G2379" s="9">
        <f t="shared" si="113"/>
        <v>0.29941563320939457</v>
      </c>
      <c r="H2379" s="10">
        <f t="shared" si="111"/>
        <v>0.29941563320939457</v>
      </c>
      <c r="I2379" s="2" t="str">
        <f t="shared" si="112"/>
        <v/>
      </c>
    </row>
    <row r="2380" spans="1:9">
      <c r="A2380" t="s">
        <v>2384</v>
      </c>
      <c r="B2380" s="2">
        <v>0.29474284000000001</v>
      </c>
      <c r="C2380" s="2">
        <v>0.29474284000000001</v>
      </c>
      <c r="D2380" s="2">
        <v>0.28591795800000003</v>
      </c>
      <c r="E2380" s="2">
        <v>0.29209560200000001</v>
      </c>
      <c r="F2380">
        <v>179043200</v>
      </c>
      <c r="G2380" s="9">
        <f t="shared" si="113"/>
        <v>-1.1939766359441375</v>
      </c>
      <c r="H2380" s="10" t="str">
        <f t="shared" si="111"/>
        <v/>
      </c>
      <c r="I2380" s="2">
        <f t="shared" si="112"/>
        <v>-1.1939766359441375</v>
      </c>
    </row>
    <row r="2381" spans="1:9">
      <c r="A2381" t="s">
        <v>2385</v>
      </c>
      <c r="B2381" s="2">
        <v>0.29209568800000002</v>
      </c>
      <c r="C2381" s="2">
        <v>0.30180216100000001</v>
      </c>
      <c r="D2381" s="2">
        <v>0.28768286900000001</v>
      </c>
      <c r="E2381" s="2">
        <v>0.300919771</v>
      </c>
      <c r="F2381">
        <v>215241600</v>
      </c>
      <c r="G2381" s="9">
        <f t="shared" si="113"/>
        <v>3.020986601503159</v>
      </c>
      <c r="H2381" s="10">
        <f t="shared" si="111"/>
        <v>3.020986601503159</v>
      </c>
      <c r="I2381" s="2" t="str">
        <f t="shared" si="112"/>
        <v/>
      </c>
    </row>
    <row r="2382" spans="1:9">
      <c r="A2382" t="s">
        <v>2386</v>
      </c>
      <c r="B2382" s="2">
        <v>0.30180202299999997</v>
      </c>
      <c r="C2382" s="2">
        <v>0.30180202299999997</v>
      </c>
      <c r="D2382" s="2">
        <v>0.29121316600000002</v>
      </c>
      <c r="E2382" s="2">
        <v>0.294742793</v>
      </c>
      <c r="F2382">
        <v>226385600</v>
      </c>
      <c r="G2382" s="9">
        <f t="shared" si="113"/>
        <v>-2.0526992890739635</v>
      </c>
      <c r="H2382" s="10" t="str">
        <f t="shared" si="111"/>
        <v/>
      </c>
      <c r="I2382" s="2">
        <f t="shared" si="112"/>
        <v>-2.0526992890739635</v>
      </c>
    </row>
    <row r="2383" spans="1:9">
      <c r="A2383" t="s">
        <v>2387</v>
      </c>
      <c r="B2383" s="2">
        <v>0.29209555500000001</v>
      </c>
      <c r="C2383" s="2">
        <v>0.29650759399999999</v>
      </c>
      <c r="D2383" s="2">
        <v>0.28944754</v>
      </c>
      <c r="E2383" s="2">
        <v>0.294742793</v>
      </c>
      <c r="F2383">
        <v>149385600</v>
      </c>
      <c r="G2383" s="9">
        <f t="shared" si="113"/>
        <v>0</v>
      </c>
      <c r="H2383" s="10" t="str">
        <f t="shared" si="111"/>
        <v/>
      </c>
      <c r="I2383" s="2" t="str">
        <f t="shared" si="112"/>
        <v/>
      </c>
    </row>
    <row r="2384" spans="1:9">
      <c r="A2384" t="s">
        <v>2388</v>
      </c>
      <c r="B2384" s="2">
        <v>0.29474305699999997</v>
      </c>
      <c r="C2384" s="2">
        <v>0.29474305699999997</v>
      </c>
      <c r="D2384" s="2">
        <v>0.28944779999999998</v>
      </c>
      <c r="E2384" s="2">
        <v>0.293860644</v>
      </c>
      <c r="F2384">
        <v>87304000</v>
      </c>
      <c r="G2384" s="9">
        <f t="shared" si="113"/>
        <v>-0.29929451065492169</v>
      </c>
      <c r="H2384" s="10" t="str">
        <f t="shared" si="111"/>
        <v/>
      </c>
      <c r="I2384" s="2">
        <f t="shared" si="112"/>
        <v>-0.29929451065492169</v>
      </c>
    </row>
    <row r="2385" spans="1:9">
      <c r="A2385" t="s">
        <v>2389</v>
      </c>
      <c r="B2385" s="2">
        <v>0.29474290399999997</v>
      </c>
      <c r="C2385" s="2">
        <v>0.29827250799999999</v>
      </c>
      <c r="D2385" s="2">
        <v>0.28944764899999997</v>
      </c>
      <c r="E2385" s="2">
        <v>0.29297807799999998</v>
      </c>
      <c r="F2385">
        <v>153585600</v>
      </c>
      <c r="G2385" s="9">
        <f t="shared" si="113"/>
        <v>-0.30033487573791234</v>
      </c>
      <c r="H2385" s="10" t="str">
        <f t="shared" si="111"/>
        <v/>
      </c>
      <c r="I2385" s="2">
        <f t="shared" si="112"/>
        <v>-0.30033487573791234</v>
      </c>
    </row>
    <row r="2386" spans="1:9">
      <c r="A2386" t="s">
        <v>2390</v>
      </c>
      <c r="B2386" s="2">
        <v>0.29121327000000002</v>
      </c>
      <c r="C2386" s="2">
        <v>0.29297807300000001</v>
      </c>
      <c r="D2386" s="2">
        <v>0.278858783</v>
      </c>
      <c r="E2386" s="2">
        <v>0.28062358500000001</v>
      </c>
      <c r="F2386">
        <v>258462400</v>
      </c>
      <c r="G2386" s="9">
        <f t="shared" si="113"/>
        <v>-4.2168660141186285</v>
      </c>
      <c r="H2386" s="10" t="str">
        <f t="shared" si="111"/>
        <v/>
      </c>
      <c r="I2386" s="2">
        <f t="shared" si="112"/>
        <v>-4.2168660141186285</v>
      </c>
    </row>
    <row r="2387" spans="1:9">
      <c r="A2387" t="s">
        <v>2391</v>
      </c>
      <c r="B2387" s="2">
        <v>0.27963250899999997</v>
      </c>
      <c r="C2387" s="2">
        <v>0.28317193000000002</v>
      </c>
      <c r="D2387" s="2">
        <v>0.27432256100000002</v>
      </c>
      <c r="E2387" s="2">
        <v>0.27963250899999997</v>
      </c>
      <c r="F2387">
        <v>262483200</v>
      </c>
      <c r="G2387" s="9">
        <f t="shared" si="113"/>
        <v>-0.35316917500003969</v>
      </c>
      <c r="H2387" s="10" t="str">
        <f t="shared" si="111"/>
        <v/>
      </c>
      <c r="I2387" s="2">
        <f t="shared" si="112"/>
        <v>-0.35316917500003969</v>
      </c>
    </row>
    <row r="2388" spans="1:9">
      <c r="A2388" t="s">
        <v>2392</v>
      </c>
      <c r="B2388" s="2">
        <v>0.28405676099999999</v>
      </c>
      <c r="C2388" s="2">
        <v>0.29379096700000001</v>
      </c>
      <c r="D2388" s="2">
        <v>0.28317192299999999</v>
      </c>
      <c r="E2388" s="2">
        <v>0.292906106</v>
      </c>
      <c r="F2388">
        <v>301089600</v>
      </c>
      <c r="G2388" s="9">
        <f t="shared" si="113"/>
        <v>4.7468003800659773</v>
      </c>
      <c r="H2388" s="10">
        <f t="shared" si="111"/>
        <v>4.7468003800659773</v>
      </c>
      <c r="I2388" s="2" t="str">
        <f t="shared" si="112"/>
        <v/>
      </c>
    </row>
    <row r="2389" spans="1:9">
      <c r="A2389" t="s">
        <v>2393</v>
      </c>
      <c r="B2389" s="2">
        <v>0.29202123000000002</v>
      </c>
      <c r="C2389" s="2">
        <v>0.30086977100000001</v>
      </c>
      <c r="D2389" s="2">
        <v>0.29202123000000002</v>
      </c>
      <c r="E2389" s="2">
        <v>0.29733035000000002</v>
      </c>
      <c r="F2389">
        <v>207513600</v>
      </c>
      <c r="G2389" s="9">
        <f t="shared" si="113"/>
        <v>1.5104649269414758</v>
      </c>
      <c r="H2389" s="10">
        <f t="shared" si="111"/>
        <v>1.5104649269414758</v>
      </c>
      <c r="I2389" s="2" t="str">
        <f t="shared" si="112"/>
        <v/>
      </c>
    </row>
    <row r="2390" spans="1:9">
      <c r="A2390" t="s">
        <v>2394</v>
      </c>
      <c r="B2390" s="2">
        <v>0.29910004800000001</v>
      </c>
      <c r="C2390" s="2">
        <v>0.29910004800000001</v>
      </c>
      <c r="D2390" s="2">
        <v>0.29379092899999998</v>
      </c>
      <c r="E2390" s="2">
        <v>0.29733035000000002</v>
      </c>
      <c r="F2390">
        <v>148131200</v>
      </c>
      <c r="G2390" s="9">
        <f t="shared" si="113"/>
        <v>0</v>
      </c>
      <c r="H2390" s="10" t="str">
        <f t="shared" si="111"/>
        <v/>
      </c>
      <c r="I2390" s="2" t="str">
        <f t="shared" si="112"/>
        <v/>
      </c>
    </row>
    <row r="2391" spans="1:9">
      <c r="A2391" t="s">
        <v>2395</v>
      </c>
      <c r="B2391" s="2">
        <v>0.27963247099999999</v>
      </c>
      <c r="C2391" s="2">
        <v>0.28848101199999998</v>
      </c>
      <c r="D2391" s="2">
        <v>0.27609224700000001</v>
      </c>
      <c r="E2391" s="2">
        <v>0.28317189199999998</v>
      </c>
      <c r="F2391">
        <v>323321600</v>
      </c>
      <c r="G2391" s="9">
        <f t="shared" si="113"/>
        <v>-4.7618610074619161</v>
      </c>
      <c r="H2391" s="10" t="str">
        <f t="shared" si="111"/>
        <v/>
      </c>
      <c r="I2391" s="2">
        <f t="shared" si="112"/>
        <v>-4.7618610074619161</v>
      </c>
    </row>
    <row r="2392" spans="1:9">
      <c r="A2392" t="s">
        <v>2396</v>
      </c>
      <c r="B2392" s="2">
        <v>0.28317201600000003</v>
      </c>
      <c r="C2392" s="2">
        <v>0.29202136400000001</v>
      </c>
      <c r="D2392" s="2">
        <v>0.27786206800000002</v>
      </c>
      <c r="E2392" s="2">
        <v>0.29025083800000001</v>
      </c>
      <c r="F2392">
        <v>243208000</v>
      </c>
      <c r="G2392" s="9">
        <f t="shared" si="113"/>
        <v>2.4998759410768181</v>
      </c>
      <c r="H2392" s="10">
        <f t="shared" si="111"/>
        <v>2.4998759410768181</v>
      </c>
      <c r="I2392" s="2" t="str">
        <f t="shared" si="112"/>
        <v/>
      </c>
    </row>
    <row r="2393" spans="1:9">
      <c r="A2393" t="s">
        <v>2397</v>
      </c>
      <c r="B2393" s="2">
        <v>0.29467582799999997</v>
      </c>
      <c r="C2393" s="2">
        <v>0.29556068899999999</v>
      </c>
      <c r="D2393" s="2">
        <v>0.292021268</v>
      </c>
      <c r="E2393" s="2">
        <v>0.292906106</v>
      </c>
      <c r="F2393">
        <v>276819200</v>
      </c>
      <c r="G2393" s="9">
        <f t="shared" si="113"/>
        <v>0.91481837513247355</v>
      </c>
      <c r="H2393" s="10">
        <f t="shared" si="111"/>
        <v>0.91481837513247355</v>
      </c>
      <c r="I2393" s="2" t="str">
        <f t="shared" si="112"/>
        <v/>
      </c>
    </row>
    <row r="2394" spans="1:9">
      <c r="A2394" t="s">
        <v>2398</v>
      </c>
      <c r="B2394" s="2">
        <v>0.293791003</v>
      </c>
      <c r="C2394" s="2">
        <v>0.293791003</v>
      </c>
      <c r="D2394" s="2">
        <v>0.29025077799999999</v>
      </c>
      <c r="E2394" s="2">
        <v>0.29202130399999998</v>
      </c>
      <c r="F2394">
        <v>103084800</v>
      </c>
      <c r="G2394" s="9">
        <f t="shared" si="113"/>
        <v>-0.30207700757184552</v>
      </c>
      <c r="H2394" s="10" t="str">
        <f t="shared" si="111"/>
        <v/>
      </c>
      <c r="I2394" s="2">
        <f t="shared" si="112"/>
        <v>-0.30207700757184552</v>
      </c>
    </row>
    <row r="2395" spans="1:9">
      <c r="A2395" t="s">
        <v>2399</v>
      </c>
      <c r="B2395" s="2">
        <v>0.29290608899999998</v>
      </c>
      <c r="C2395" s="2">
        <v>0.29733037099999998</v>
      </c>
      <c r="D2395" s="2">
        <v>0.288481027</v>
      </c>
      <c r="E2395" s="2">
        <v>0.288481027</v>
      </c>
      <c r="F2395">
        <v>157236800</v>
      </c>
      <c r="G2395" s="9">
        <f t="shared" si="113"/>
        <v>-1.2123351794908706</v>
      </c>
      <c r="H2395" s="10" t="str">
        <f t="shared" si="111"/>
        <v/>
      </c>
      <c r="I2395" s="2">
        <f t="shared" si="112"/>
        <v>-1.2123351794908706</v>
      </c>
    </row>
    <row r="2396" spans="1:9">
      <c r="A2396" t="s">
        <v>2400</v>
      </c>
      <c r="B2396" s="2">
        <v>0.288481027</v>
      </c>
      <c r="C2396" s="2">
        <v>0.29025072600000001</v>
      </c>
      <c r="D2396" s="2">
        <v>0.28140218500000003</v>
      </c>
      <c r="E2396" s="2">
        <v>0.288481027</v>
      </c>
      <c r="F2396">
        <v>179424000</v>
      </c>
      <c r="G2396" s="9">
        <f t="shared" si="113"/>
        <v>0</v>
      </c>
      <c r="H2396" s="10" t="str">
        <f t="shared" si="111"/>
        <v/>
      </c>
      <c r="I2396" s="2" t="str">
        <f t="shared" si="112"/>
        <v/>
      </c>
    </row>
    <row r="2397" spans="1:9">
      <c r="A2397" t="s">
        <v>2401</v>
      </c>
      <c r="B2397" s="2">
        <v>0.29025074899999997</v>
      </c>
      <c r="C2397" s="2">
        <v>0.29025074899999997</v>
      </c>
      <c r="D2397" s="2">
        <v>0.27609228400000002</v>
      </c>
      <c r="E2397" s="2">
        <v>0.27963250899999997</v>
      </c>
      <c r="F2397">
        <v>299432000</v>
      </c>
      <c r="G2397" s="9">
        <f t="shared" si="113"/>
        <v>-3.0672790138118953</v>
      </c>
      <c r="H2397" s="10" t="str">
        <f t="shared" si="111"/>
        <v/>
      </c>
      <c r="I2397" s="2">
        <f t="shared" si="112"/>
        <v>-3.0672790138118953</v>
      </c>
    </row>
    <row r="2398" spans="1:9">
      <c r="A2398" t="s">
        <v>2402</v>
      </c>
      <c r="B2398" s="2">
        <v>0.27609228400000002</v>
      </c>
      <c r="C2398" s="2">
        <v>0.27963250899999997</v>
      </c>
      <c r="D2398" s="2">
        <v>0.27432256100000002</v>
      </c>
      <c r="E2398" s="2">
        <v>0.27963250899999997</v>
      </c>
      <c r="F2398">
        <v>211747200</v>
      </c>
      <c r="G2398" s="9">
        <f t="shared" si="113"/>
        <v>0</v>
      </c>
      <c r="H2398" s="10" t="str">
        <f t="shared" si="111"/>
        <v/>
      </c>
      <c r="I2398" s="2" t="str">
        <f t="shared" si="112"/>
        <v/>
      </c>
    </row>
    <row r="2399" spans="1:9">
      <c r="A2399" t="s">
        <v>2403</v>
      </c>
      <c r="B2399" s="2">
        <v>0.27963242500000002</v>
      </c>
      <c r="C2399" s="2">
        <v>0.28140212399999998</v>
      </c>
      <c r="D2399" s="2">
        <v>0.27255278100000002</v>
      </c>
      <c r="E2399" s="2">
        <v>0.27609220099999998</v>
      </c>
      <c r="F2399">
        <v>186435200</v>
      </c>
      <c r="G2399" s="9">
        <f t="shared" si="113"/>
        <v>-1.2660573738942464</v>
      </c>
      <c r="H2399" s="10" t="str">
        <f t="shared" si="111"/>
        <v/>
      </c>
      <c r="I2399" s="2">
        <f t="shared" si="112"/>
        <v>-1.2660573738942464</v>
      </c>
    </row>
    <row r="2400" spans="1:9">
      <c r="A2400" t="s">
        <v>2404</v>
      </c>
      <c r="B2400" s="2">
        <v>0.272552825</v>
      </c>
      <c r="C2400" s="2">
        <v>0.272552825</v>
      </c>
      <c r="D2400" s="2">
        <v>0.26547317999999998</v>
      </c>
      <c r="E2400" s="2">
        <v>0.27078312599999999</v>
      </c>
      <c r="F2400">
        <v>333883200</v>
      </c>
      <c r="G2400" s="9">
        <f t="shared" si="113"/>
        <v>-1.9229355196454814</v>
      </c>
      <c r="H2400" s="10" t="str">
        <f t="shared" si="111"/>
        <v/>
      </c>
      <c r="I2400" s="2">
        <f t="shared" si="112"/>
        <v>-1.9229355196454814</v>
      </c>
    </row>
    <row r="2401" spans="1:9">
      <c r="A2401" t="s">
        <v>2405</v>
      </c>
      <c r="B2401" s="2">
        <v>0.26724366199999999</v>
      </c>
      <c r="C2401" s="2">
        <v>0.27609220099999998</v>
      </c>
      <c r="D2401" s="2">
        <v>0.26724366199999999</v>
      </c>
      <c r="E2401" s="2">
        <v>0.27609220099999998</v>
      </c>
      <c r="F2401">
        <v>157897600</v>
      </c>
      <c r="G2401" s="9">
        <f t="shared" si="113"/>
        <v>1.9606373109083604</v>
      </c>
      <c r="H2401" s="10">
        <f t="shared" si="111"/>
        <v>1.9606373109083604</v>
      </c>
      <c r="I2401" s="2" t="str">
        <f t="shared" si="112"/>
        <v/>
      </c>
    </row>
    <row r="2402" spans="1:9">
      <c r="A2402" t="s">
        <v>2406</v>
      </c>
      <c r="B2402" s="2">
        <v>0.27697718100000002</v>
      </c>
      <c r="C2402" s="2">
        <v>0.286711365</v>
      </c>
      <c r="D2402" s="2">
        <v>0.274322597</v>
      </c>
      <c r="E2402" s="2">
        <v>0.286711365</v>
      </c>
      <c r="F2402">
        <v>165032000</v>
      </c>
      <c r="G2402" s="9">
        <f t="shared" si="113"/>
        <v>3.8462383079049798</v>
      </c>
      <c r="H2402" s="10">
        <f t="shared" si="111"/>
        <v>3.8462383079049798</v>
      </c>
      <c r="I2402" s="2" t="str">
        <f t="shared" si="112"/>
        <v/>
      </c>
    </row>
    <row r="2403" spans="1:9">
      <c r="A2403" t="s">
        <v>2407</v>
      </c>
      <c r="B2403" s="2">
        <v>0.28582645299999998</v>
      </c>
      <c r="C2403" s="2">
        <v>0.28848101300000001</v>
      </c>
      <c r="D2403" s="2">
        <v>0.28140217099999998</v>
      </c>
      <c r="E2403" s="2">
        <v>0.28140217099999998</v>
      </c>
      <c r="F2403">
        <v>138947200</v>
      </c>
      <c r="G2403" s="9">
        <f t="shared" si="113"/>
        <v>-1.8517556846761263</v>
      </c>
      <c r="H2403" s="10" t="str">
        <f t="shared" si="111"/>
        <v/>
      </c>
      <c r="I2403" s="2">
        <f t="shared" si="112"/>
        <v>-1.8517556846761263</v>
      </c>
    </row>
    <row r="2404" spans="1:9">
      <c r="A2404" t="s">
        <v>2408</v>
      </c>
      <c r="B2404" s="2">
        <v>0.28317189300000001</v>
      </c>
      <c r="C2404" s="2">
        <v>0.28494159200000002</v>
      </c>
      <c r="D2404" s="2">
        <v>0.27786194600000003</v>
      </c>
      <c r="E2404" s="2">
        <v>0.28140217099999998</v>
      </c>
      <c r="F2404">
        <v>140324800</v>
      </c>
      <c r="G2404" s="9">
        <f t="shared" si="113"/>
        <v>0</v>
      </c>
      <c r="H2404" s="10" t="str">
        <f t="shared" si="111"/>
        <v/>
      </c>
      <c r="I2404" s="2" t="str">
        <f t="shared" si="112"/>
        <v/>
      </c>
    </row>
    <row r="2405" spans="1:9">
      <c r="A2405" t="s">
        <v>2409</v>
      </c>
      <c r="B2405" s="2">
        <v>0.28140220799999999</v>
      </c>
      <c r="C2405" s="2">
        <v>0.28317193000000002</v>
      </c>
      <c r="D2405" s="2">
        <v>0.27697714499999998</v>
      </c>
      <c r="E2405" s="2">
        <v>0.27963250899999997</v>
      </c>
      <c r="F2405">
        <v>144144000</v>
      </c>
      <c r="G2405" s="9">
        <f t="shared" si="113"/>
        <v>-0.62887290233450444</v>
      </c>
      <c r="H2405" s="10" t="str">
        <f t="shared" si="111"/>
        <v/>
      </c>
      <c r="I2405" s="2">
        <f t="shared" si="112"/>
        <v>-0.62887290233450444</v>
      </c>
    </row>
    <row r="2406" spans="1:9">
      <c r="A2406" t="s">
        <v>2410</v>
      </c>
      <c r="B2406" s="2">
        <v>0.27786195299999999</v>
      </c>
      <c r="C2406" s="2">
        <v>0.27963247899999999</v>
      </c>
      <c r="D2406" s="2">
        <v>0.27609225399999998</v>
      </c>
      <c r="E2406" s="2">
        <v>0.27786195299999999</v>
      </c>
      <c r="F2406">
        <v>111395200</v>
      </c>
      <c r="G2406" s="9">
        <f t="shared" si="113"/>
        <v>-0.63317244705621079</v>
      </c>
      <c r="H2406" s="10" t="str">
        <f t="shared" si="111"/>
        <v/>
      </c>
      <c r="I2406" s="2">
        <f t="shared" si="112"/>
        <v>-0.63317244705621079</v>
      </c>
    </row>
    <row r="2407" spans="1:9">
      <c r="A2407" t="s">
        <v>2411</v>
      </c>
      <c r="B2407" s="2">
        <v>0.27609224799999998</v>
      </c>
      <c r="C2407" s="2">
        <v>0.28140217099999998</v>
      </c>
      <c r="D2407" s="2">
        <v>0.27166796599999998</v>
      </c>
      <c r="E2407" s="2">
        <v>0.28051731000000002</v>
      </c>
      <c r="F2407">
        <v>157225600</v>
      </c>
      <c r="G2407" s="9">
        <f t="shared" si="113"/>
        <v>0.95563893196994298</v>
      </c>
      <c r="H2407" s="10">
        <f t="shared" si="111"/>
        <v>0.95563893196994298</v>
      </c>
      <c r="I2407" s="2" t="str">
        <f t="shared" si="112"/>
        <v/>
      </c>
    </row>
    <row r="2408" spans="1:9">
      <c r="A2408" t="s">
        <v>2412</v>
      </c>
      <c r="B2408" s="2">
        <v>0.28228703100000002</v>
      </c>
      <c r="C2408" s="2">
        <v>0.28494159099999999</v>
      </c>
      <c r="D2408" s="2">
        <v>0.28140217000000001</v>
      </c>
      <c r="E2408" s="2">
        <v>0.28317189199999998</v>
      </c>
      <c r="F2408">
        <v>154739200</v>
      </c>
      <c r="G2408" s="9">
        <f t="shared" si="113"/>
        <v>0.94631664619911005</v>
      </c>
      <c r="H2408" s="10">
        <f t="shared" si="111"/>
        <v>0.94631664619911005</v>
      </c>
      <c r="I2408" s="2" t="str">
        <f t="shared" si="112"/>
        <v/>
      </c>
    </row>
    <row r="2409" spans="1:9">
      <c r="A2409" t="s">
        <v>2413</v>
      </c>
      <c r="B2409" s="2">
        <v>0.28317194400000001</v>
      </c>
      <c r="C2409" s="2">
        <v>0.29733040999999999</v>
      </c>
      <c r="D2409" s="2">
        <v>0.28317194400000001</v>
      </c>
      <c r="E2409" s="2">
        <v>0.29644554899999997</v>
      </c>
      <c r="F2409">
        <v>208600000</v>
      </c>
      <c r="G2409" s="9">
        <f t="shared" si="113"/>
        <v>4.6874910169403377</v>
      </c>
      <c r="H2409" s="10">
        <f t="shared" si="111"/>
        <v>4.6874910169403377</v>
      </c>
      <c r="I2409" s="2" t="str">
        <f t="shared" si="112"/>
        <v/>
      </c>
    </row>
    <row r="2410" spans="1:9">
      <c r="A2410" t="s">
        <v>2414</v>
      </c>
      <c r="B2410" s="2">
        <v>0.297330388</v>
      </c>
      <c r="C2410" s="2">
        <v>0.30175467</v>
      </c>
      <c r="D2410" s="2">
        <v>0.29202126699999997</v>
      </c>
      <c r="E2410" s="2">
        <v>0.29379096599999999</v>
      </c>
      <c r="F2410">
        <v>283976000</v>
      </c>
      <c r="G2410" s="9">
        <f t="shared" si="113"/>
        <v>-0.89547068895272519</v>
      </c>
      <c r="H2410" s="10" t="str">
        <f t="shared" si="111"/>
        <v/>
      </c>
      <c r="I2410" s="2">
        <f t="shared" si="112"/>
        <v>-0.89547068895272519</v>
      </c>
    </row>
    <row r="2411" spans="1:9">
      <c r="A2411" t="s">
        <v>2415</v>
      </c>
      <c r="B2411" s="2">
        <v>0.293791003</v>
      </c>
      <c r="C2411" s="2">
        <v>0.295560726</v>
      </c>
      <c r="D2411" s="2">
        <v>0.28494165700000001</v>
      </c>
      <c r="E2411" s="2">
        <v>0.29202130399999998</v>
      </c>
      <c r="F2411">
        <v>122001600</v>
      </c>
      <c r="G2411" s="9">
        <f t="shared" si="113"/>
        <v>-0.60235412412238887</v>
      </c>
      <c r="H2411" s="10" t="str">
        <f t="shared" si="111"/>
        <v/>
      </c>
      <c r="I2411" s="2">
        <f t="shared" si="112"/>
        <v>-0.60235412412238887</v>
      </c>
    </row>
    <row r="2412" spans="1:9">
      <c r="A2412" t="s">
        <v>2416</v>
      </c>
      <c r="B2412" s="2">
        <v>0.29556079499999999</v>
      </c>
      <c r="C2412" s="2">
        <v>0.29733049499999997</v>
      </c>
      <c r="D2412" s="2">
        <v>0.28582658599999999</v>
      </c>
      <c r="E2412" s="2">
        <v>0.28759628500000001</v>
      </c>
      <c r="F2412">
        <v>127254400</v>
      </c>
      <c r="G2412" s="9">
        <f t="shared" si="113"/>
        <v>-1.5153069106218273</v>
      </c>
      <c r="H2412" s="10" t="str">
        <f t="shared" si="111"/>
        <v/>
      </c>
      <c r="I2412" s="2">
        <f t="shared" si="112"/>
        <v>-1.5153069106218273</v>
      </c>
    </row>
    <row r="2413" spans="1:9">
      <c r="A2413" t="s">
        <v>2417</v>
      </c>
      <c r="B2413" s="2">
        <v>0.28848104299999999</v>
      </c>
      <c r="C2413" s="2">
        <v>0.297330388</v>
      </c>
      <c r="D2413" s="2">
        <v>0.28494162099999998</v>
      </c>
      <c r="E2413" s="2">
        <v>0.29379096599999999</v>
      </c>
      <c r="F2413">
        <v>97227200</v>
      </c>
      <c r="G2413" s="9">
        <f t="shared" si="113"/>
        <v>2.1539502848585057</v>
      </c>
      <c r="H2413" s="10">
        <f t="shared" si="111"/>
        <v>2.1539502848585057</v>
      </c>
      <c r="I2413" s="2" t="str">
        <f t="shared" si="112"/>
        <v/>
      </c>
    </row>
    <row r="2414" spans="1:9">
      <c r="A2414" t="s">
        <v>2418</v>
      </c>
      <c r="B2414" s="2">
        <v>0.30263948499999999</v>
      </c>
      <c r="C2414" s="2">
        <v>0.30617970900000002</v>
      </c>
      <c r="D2414" s="2">
        <v>0.29556066600000003</v>
      </c>
      <c r="E2414" s="2">
        <v>0.30441001099999998</v>
      </c>
      <c r="F2414">
        <v>249939200</v>
      </c>
      <c r="G2414" s="9">
        <f t="shared" si="113"/>
        <v>3.6144899703961606</v>
      </c>
      <c r="H2414" s="10">
        <f t="shared" si="111"/>
        <v>3.6144899703961606</v>
      </c>
      <c r="I2414" s="2" t="str">
        <f t="shared" si="112"/>
        <v/>
      </c>
    </row>
    <row r="2415" spans="1:9">
      <c r="A2415" t="s">
        <v>2419</v>
      </c>
      <c r="B2415" s="2">
        <v>0.30441006799999998</v>
      </c>
      <c r="C2415" s="2">
        <v>0.31768367400000003</v>
      </c>
      <c r="D2415" s="2">
        <v>0.30263954199999998</v>
      </c>
      <c r="E2415" s="2">
        <v>0.31679883599999997</v>
      </c>
      <c r="F2415">
        <v>325192000</v>
      </c>
      <c r="G2415" s="9">
        <f t="shared" si="113"/>
        <v>4.069782383076749</v>
      </c>
      <c r="H2415" s="10">
        <f t="shared" si="111"/>
        <v>4.069782383076749</v>
      </c>
      <c r="I2415" s="2" t="str">
        <f t="shared" si="112"/>
        <v/>
      </c>
    </row>
    <row r="2416" spans="1:9">
      <c r="A2416" t="s">
        <v>2420</v>
      </c>
      <c r="B2416" s="2">
        <v>0.31502822800000002</v>
      </c>
      <c r="C2416" s="2">
        <v>0.31502822800000002</v>
      </c>
      <c r="D2416" s="2">
        <v>0.30971910899999999</v>
      </c>
      <c r="E2416" s="2">
        <v>0.31148880699999998</v>
      </c>
      <c r="F2416">
        <v>135408000</v>
      </c>
      <c r="G2416" s="9">
        <f t="shared" si="113"/>
        <v>-1.6761516762643642</v>
      </c>
      <c r="H2416" s="10" t="str">
        <f t="shared" si="111"/>
        <v/>
      </c>
      <c r="I2416" s="2">
        <f t="shared" si="112"/>
        <v>-1.6761516762643642</v>
      </c>
    </row>
    <row r="2417" spans="1:9">
      <c r="A2417" t="s">
        <v>2421</v>
      </c>
      <c r="B2417" s="2">
        <v>0.31060397000000001</v>
      </c>
      <c r="C2417" s="2">
        <v>0.31502822800000002</v>
      </c>
      <c r="D2417" s="2">
        <v>0.30971910899999999</v>
      </c>
      <c r="E2417" s="2">
        <v>0.31148880699999998</v>
      </c>
      <c r="F2417">
        <v>99500800</v>
      </c>
      <c r="G2417" s="9">
        <f t="shared" si="113"/>
        <v>0</v>
      </c>
      <c r="H2417" s="10" t="str">
        <f t="shared" si="111"/>
        <v/>
      </c>
      <c r="I2417" s="2" t="str">
        <f t="shared" si="112"/>
        <v/>
      </c>
    </row>
    <row r="2418" spans="1:9">
      <c r="A2418" t="s">
        <v>2422</v>
      </c>
      <c r="B2418" s="2">
        <v>0.30971909199999997</v>
      </c>
      <c r="C2418" s="2">
        <v>0.31325851300000002</v>
      </c>
      <c r="D2418" s="2">
        <v>0.30617967200000001</v>
      </c>
      <c r="E2418" s="2">
        <v>0.30794939399999999</v>
      </c>
      <c r="F2418">
        <v>107464000</v>
      </c>
      <c r="G2418" s="9">
        <f t="shared" si="113"/>
        <v>-1.1362889838927637</v>
      </c>
      <c r="H2418" s="10" t="str">
        <f t="shared" si="111"/>
        <v/>
      </c>
      <c r="I2418" s="2">
        <f t="shared" si="112"/>
        <v>-1.1362889838927637</v>
      </c>
    </row>
    <row r="2419" spans="1:9">
      <c r="A2419" t="s">
        <v>2423</v>
      </c>
      <c r="B2419" s="2">
        <v>0.30794948999999999</v>
      </c>
      <c r="C2419" s="2">
        <v>0.31856853499999999</v>
      </c>
      <c r="D2419" s="2">
        <v>0.30617976699999999</v>
      </c>
      <c r="E2419" s="2">
        <v>0.31679883599999997</v>
      </c>
      <c r="F2419">
        <v>209059200</v>
      </c>
      <c r="G2419" s="9">
        <f t="shared" si="113"/>
        <v>2.8736676130624197</v>
      </c>
      <c r="H2419" s="10">
        <f t="shared" si="111"/>
        <v>2.8736676130624197</v>
      </c>
      <c r="I2419" s="2" t="str">
        <f t="shared" si="112"/>
        <v/>
      </c>
    </row>
    <row r="2420" spans="1:9">
      <c r="A2420" t="s">
        <v>2424</v>
      </c>
      <c r="B2420" s="2">
        <v>0.31856849799999998</v>
      </c>
      <c r="C2420" s="2">
        <v>0.33272698699999997</v>
      </c>
      <c r="D2420" s="2">
        <v>0.31679879900000002</v>
      </c>
      <c r="E2420" s="2">
        <v>0.33007240300000001</v>
      </c>
      <c r="F2420">
        <v>315459200</v>
      </c>
      <c r="G2420" s="9">
        <f t="shared" si="113"/>
        <v>4.1899039679552486</v>
      </c>
      <c r="H2420" s="10">
        <f t="shared" si="111"/>
        <v>4.1899039679552486</v>
      </c>
      <c r="I2420" s="2" t="str">
        <f t="shared" si="112"/>
        <v/>
      </c>
    </row>
    <row r="2421" spans="1:9">
      <c r="A2421" t="s">
        <v>2425</v>
      </c>
      <c r="B2421" s="2">
        <v>0.33272695499999999</v>
      </c>
      <c r="C2421" s="2">
        <v>0.33626635300000002</v>
      </c>
      <c r="D2421" s="2">
        <v>0.33095723300000002</v>
      </c>
      <c r="E2421" s="2">
        <v>0.33272695499999999</v>
      </c>
      <c r="F2421">
        <v>361424000</v>
      </c>
      <c r="G2421" s="9">
        <f t="shared" si="113"/>
        <v>0.80423324575850008</v>
      </c>
      <c r="H2421" s="10">
        <f t="shared" si="111"/>
        <v>0.80423324575850008</v>
      </c>
      <c r="I2421" s="2" t="str">
        <f t="shared" si="112"/>
        <v/>
      </c>
    </row>
    <row r="2422" spans="1:9">
      <c r="A2422" t="s">
        <v>2426</v>
      </c>
      <c r="B2422" s="2">
        <v>0.33095723300000002</v>
      </c>
      <c r="C2422" s="2">
        <v>0.33272695499999999</v>
      </c>
      <c r="D2422" s="2">
        <v>0.32387758799999999</v>
      </c>
      <c r="E2422" s="2">
        <v>0.33272695499999999</v>
      </c>
      <c r="F2422">
        <v>246153600</v>
      </c>
      <c r="G2422" s="9">
        <f t="shared" si="113"/>
        <v>0</v>
      </c>
      <c r="H2422" s="10" t="str">
        <f t="shared" si="111"/>
        <v/>
      </c>
      <c r="I2422" s="2" t="str">
        <f t="shared" si="112"/>
        <v/>
      </c>
    </row>
    <row r="2423" spans="1:9">
      <c r="A2423" t="s">
        <v>2427</v>
      </c>
      <c r="B2423" s="2">
        <v>0.33095728499999999</v>
      </c>
      <c r="C2423" s="2">
        <v>0.33626640499999999</v>
      </c>
      <c r="D2423" s="2">
        <v>0.32918758599999998</v>
      </c>
      <c r="E2423" s="2">
        <v>0.33538156699999999</v>
      </c>
      <c r="F2423">
        <v>182470400</v>
      </c>
      <c r="G2423" s="9">
        <f t="shared" si="113"/>
        <v>0.79783496951727306</v>
      </c>
      <c r="H2423" s="10">
        <f t="shared" si="111"/>
        <v>0.79783496951727306</v>
      </c>
      <c r="I2423" s="2" t="str">
        <f t="shared" si="112"/>
        <v/>
      </c>
    </row>
    <row r="2424" spans="1:9">
      <c r="A2424" t="s">
        <v>2428</v>
      </c>
      <c r="B2424" s="2">
        <v>0.33626635399999999</v>
      </c>
      <c r="C2424" s="2">
        <v>0.33803607600000002</v>
      </c>
      <c r="D2424" s="2">
        <v>0.33095723399999999</v>
      </c>
      <c r="E2424" s="2">
        <v>0.33095723399999999</v>
      </c>
      <c r="F2424">
        <v>230977600</v>
      </c>
      <c r="G2424" s="9">
        <f t="shared" si="113"/>
        <v>-1.3191938482415173</v>
      </c>
      <c r="H2424" s="10" t="str">
        <f t="shared" si="111"/>
        <v/>
      </c>
      <c r="I2424" s="2">
        <f t="shared" si="112"/>
        <v>-1.3191938482415173</v>
      </c>
    </row>
    <row r="2425" spans="1:9">
      <c r="A2425" t="s">
        <v>2429</v>
      </c>
      <c r="B2425" s="2">
        <v>0.330957316</v>
      </c>
      <c r="C2425" s="2">
        <v>0.333611877</v>
      </c>
      <c r="D2425" s="2">
        <v>0.32033827100000001</v>
      </c>
      <c r="E2425" s="2">
        <v>0.32299283099999998</v>
      </c>
      <c r="F2425">
        <v>179704000</v>
      </c>
      <c r="G2425" s="9">
        <f t="shared" si="113"/>
        <v>-2.4064749707208422</v>
      </c>
      <c r="H2425" s="10" t="str">
        <f t="shared" si="111"/>
        <v/>
      </c>
      <c r="I2425" s="2">
        <f t="shared" si="112"/>
        <v>-2.4064749707208422</v>
      </c>
    </row>
    <row r="2426" spans="1:9">
      <c r="A2426" t="s">
        <v>2430</v>
      </c>
      <c r="B2426" s="2">
        <v>0.32387772500000001</v>
      </c>
      <c r="C2426" s="2">
        <v>0.32564744800000001</v>
      </c>
      <c r="D2426" s="2">
        <v>0.31148895500000001</v>
      </c>
      <c r="E2426" s="2">
        <v>0.31325867800000001</v>
      </c>
      <c r="F2426">
        <v>136852800</v>
      </c>
      <c r="G2426" s="9">
        <f t="shared" si="113"/>
        <v>-3.0137365494653867</v>
      </c>
      <c r="H2426" s="10" t="str">
        <f t="shared" si="111"/>
        <v/>
      </c>
      <c r="I2426" s="2">
        <f t="shared" si="112"/>
        <v>-3.0137365494653867</v>
      </c>
    </row>
    <row r="2427" spans="1:9">
      <c r="A2427" t="s">
        <v>2431</v>
      </c>
      <c r="B2427" s="2">
        <v>0.31502825099999998</v>
      </c>
      <c r="C2427" s="2">
        <v>0.31856847599999999</v>
      </c>
      <c r="D2427" s="2">
        <v>0.30441001200000001</v>
      </c>
      <c r="E2427" s="2">
        <v>0.31591391600000002</v>
      </c>
      <c r="F2427">
        <v>288366400</v>
      </c>
      <c r="G2427" s="9">
        <f t="shared" si="113"/>
        <v>0.84761833796668329</v>
      </c>
      <c r="H2427" s="10">
        <f t="shared" si="111"/>
        <v>0.84761833796668329</v>
      </c>
      <c r="I2427" s="2" t="str">
        <f t="shared" si="112"/>
        <v/>
      </c>
    </row>
    <row r="2428" spans="1:9">
      <c r="A2428" t="s">
        <v>2432</v>
      </c>
      <c r="B2428" s="2">
        <v>0.28848089599999999</v>
      </c>
      <c r="C2428" s="2">
        <v>0.30086965599999999</v>
      </c>
      <c r="D2428" s="2">
        <v>0.28317177900000001</v>
      </c>
      <c r="E2428" s="2">
        <v>0.29556053900000001</v>
      </c>
      <c r="F2428">
        <v>585984000</v>
      </c>
      <c r="G2428" s="9">
        <f t="shared" si="113"/>
        <v>-6.4426971934974864</v>
      </c>
      <c r="H2428" s="10" t="str">
        <f t="shared" si="111"/>
        <v/>
      </c>
      <c r="I2428" s="2">
        <f t="shared" si="112"/>
        <v>-6.4426971934974864</v>
      </c>
    </row>
    <row r="2429" spans="1:9">
      <c r="A2429" t="s">
        <v>2433</v>
      </c>
      <c r="B2429" s="2">
        <v>0.297330486</v>
      </c>
      <c r="C2429" s="2">
        <v>0.30086990899999999</v>
      </c>
      <c r="D2429" s="2">
        <v>0.28848113800000003</v>
      </c>
      <c r="E2429" s="2">
        <v>0.29025083800000001</v>
      </c>
      <c r="F2429">
        <v>191844800</v>
      </c>
      <c r="G2429" s="9">
        <f t="shared" si="113"/>
        <v>-1.7964850849050589</v>
      </c>
      <c r="H2429" s="10" t="str">
        <f t="shared" si="111"/>
        <v/>
      </c>
      <c r="I2429" s="2">
        <f t="shared" si="112"/>
        <v>-1.7964850849050589</v>
      </c>
    </row>
    <row r="2430" spans="1:9">
      <c r="A2430" t="s">
        <v>2434</v>
      </c>
      <c r="B2430" s="2">
        <v>0.29025074200000001</v>
      </c>
      <c r="C2430" s="2">
        <v>0.29556068899999999</v>
      </c>
      <c r="D2430" s="2">
        <v>0.28317192299999999</v>
      </c>
      <c r="E2430" s="2">
        <v>0.29379096599999999</v>
      </c>
      <c r="F2430">
        <v>270188800</v>
      </c>
      <c r="G2430" s="9">
        <f t="shared" si="113"/>
        <v>1.2196788213924039</v>
      </c>
      <c r="H2430" s="10">
        <f t="shared" si="111"/>
        <v>1.2196788213924039</v>
      </c>
      <c r="I2430" s="2" t="str">
        <f t="shared" si="112"/>
        <v/>
      </c>
    </row>
    <row r="2431" spans="1:9">
      <c r="A2431" t="s">
        <v>2435</v>
      </c>
      <c r="B2431" s="2">
        <v>0.29733037899999998</v>
      </c>
      <c r="C2431" s="2">
        <v>0.29910007799999999</v>
      </c>
      <c r="D2431" s="2">
        <v>0.29025073299999998</v>
      </c>
      <c r="E2431" s="2">
        <v>0.29821523999999999</v>
      </c>
      <c r="F2431">
        <v>193916800</v>
      </c>
      <c r="G2431" s="9">
        <f t="shared" si="113"/>
        <v>1.5059258152954935</v>
      </c>
      <c r="H2431" s="10">
        <f t="shared" si="111"/>
        <v>1.5059258152954935</v>
      </c>
      <c r="I2431" s="2" t="str">
        <f t="shared" si="112"/>
        <v/>
      </c>
    </row>
    <row r="2432" spans="1:9">
      <c r="A2432" t="s">
        <v>2436</v>
      </c>
      <c r="B2432" s="2">
        <v>0.29733043199999998</v>
      </c>
      <c r="C2432" s="2">
        <v>0.30617977800000001</v>
      </c>
      <c r="D2432" s="2">
        <v>0.29556073300000002</v>
      </c>
      <c r="E2432" s="2">
        <v>0.29910013099999999</v>
      </c>
      <c r="F2432">
        <v>104921600</v>
      </c>
      <c r="G2432" s="9">
        <f t="shared" si="113"/>
        <v>0.29672896663497106</v>
      </c>
      <c r="H2432" s="10">
        <f t="shared" si="111"/>
        <v>0.29672896663497106</v>
      </c>
      <c r="I2432" s="2" t="str">
        <f t="shared" si="112"/>
        <v/>
      </c>
    </row>
    <row r="2433" spans="1:9">
      <c r="A2433" t="s">
        <v>2437</v>
      </c>
      <c r="B2433" s="2">
        <v>0.29910008700000001</v>
      </c>
      <c r="C2433" s="2">
        <v>0.30086980899999999</v>
      </c>
      <c r="D2433" s="2">
        <v>0.29025074200000001</v>
      </c>
      <c r="E2433" s="2">
        <v>0.292906106</v>
      </c>
      <c r="F2433">
        <v>80337600</v>
      </c>
      <c r="G2433" s="9">
        <f t="shared" si="113"/>
        <v>-2.0708867559807227</v>
      </c>
      <c r="H2433" s="10" t="str">
        <f t="shared" si="111"/>
        <v/>
      </c>
      <c r="I2433" s="2">
        <f t="shared" si="112"/>
        <v>-2.0708867559807227</v>
      </c>
    </row>
    <row r="2434" spans="1:9">
      <c r="A2434" t="s">
        <v>2438</v>
      </c>
      <c r="B2434" s="2">
        <v>0.292021268</v>
      </c>
      <c r="C2434" s="2">
        <v>0.29556068899999999</v>
      </c>
      <c r="D2434" s="2">
        <v>0.28671132100000002</v>
      </c>
      <c r="E2434" s="2">
        <v>0.292906106</v>
      </c>
      <c r="F2434">
        <v>62316800</v>
      </c>
      <c r="G2434" s="9">
        <f t="shared" si="113"/>
        <v>0</v>
      </c>
      <c r="H2434" s="10" t="str">
        <f t="shared" ref="H2434:H2497" si="114">IF(G2434&gt;0,G2434,"")</f>
        <v/>
      </c>
      <c r="I2434" s="2" t="str">
        <f t="shared" ref="I2434:I2497" si="115">IF(G2434&lt;0,G2434,"")</f>
        <v/>
      </c>
    </row>
    <row r="2435" spans="1:9">
      <c r="A2435" t="s">
        <v>2439</v>
      </c>
      <c r="B2435" s="2">
        <v>0.28848108500000003</v>
      </c>
      <c r="C2435" s="2">
        <v>0.30086985300000002</v>
      </c>
      <c r="D2435" s="2">
        <v>0.28848108500000003</v>
      </c>
      <c r="E2435" s="2">
        <v>0.29998499200000001</v>
      </c>
      <c r="F2435">
        <v>85456000</v>
      </c>
      <c r="G2435" s="9">
        <f t="shared" si="113"/>
        <v>2.4167765215519292</v>
      </c>
      <c r="H2435" s="10">
        <f t="shared" si="114"/>
        <v>2.4167765215519292</v>
      </c>
      <c r="I2435" s="2" t="str">
        <f t="shared" si="115"/>
        <v/>
      </c>
    </row>
    <row r="2436" spans="1:9">
      <c r="A2436" t="s">
        <v>2440</v>
      </c>
      <c r="B2436" s="2">
        <v>0.30086977100000001</v>
      </c>
      <c r="C2436" s="2">
        <v>0.30263946899999999</v>
      </c>
      <c r="D2436" s="2">
        <v>0.29379092899999998</v>
      </c>
      <c r="E2436" s="2">
        <v>0.29733035000000002</v>
      </c>
      <c r="F2436">
        <v>96006400</v>
      </c>
      <c r="G2436" s="9">
        <f t="shared" ref="G2436:G2499" si="116">(E2436-E2435)/E2435*100</f>
        <v>-0.88492493651148552</v>
      </c>
      <c r="H2436" s="10" t="str">
        <f t="shared" si="114"/>
        <v/>
      </c>
      <c r="I2436" s="2">
        <f t="shared" si="115"/>
        <v>-0.88492493651148552</v>
      </c>
    </row>
    <row r="2437" spans="1:9">
      <c r="A2437" t="s">
        <v>2441</v>
      </c>
      <c r="B2437" s="2">
        <v>0.29733043100000001</v>
      </c>
      <c r="C2437" s="2">
        <v>0.30263955199999998</v>
      </c>
      <c r="D2437" s="2">
        <v>0.29379100899999999</v>
      </c>
      <c r="E2437" s="2">
        <v>0.29998499200000001</v>
      </c>
      <c r="F2437">
        <v>93508800</v>
      </c>
      <c r="G2437" s="9">
        <f t="shared" si="116"/>
        <v>0.89282577442900946</v>
      </c>
      <c r="H2437" s="10">
        <f t="shared" si="114"/>
        <v>0.89282577442900946</v>
      </c>
      <c r="I2437" s="2" t="str">
        <f t="shared" si="115"/>
        <v/>
      </c>
    </row>
    <row r="2438" spans="1:9">
      <c r="A2438" t="s">
        <v>2442</v>
      </c>
      <c r="B2438" s="2">
        <v>0.29202120999999998</v>
      </c>
      <c r="C2438" s="2">
        <v>0.30971909199999997</v>
      </c>
      <c r="D2438" s="2">
        <v>0.29202120999999998</v>
      </c>
      <c r="E2438" s="2">
        <v>0.30794939399999999</v>
      </c>
      <c r="F2438">
        <v>223126400</v>
      </c>
      <c r="G2438" s="9">
        <f t="shared" si="116"/>
        <v>2.6549334841390939</v>
      </c>
      <c r="H2438" s="10">
        <f t="shared" si="114"/>
        <v>2.6549334841390939</v>
      </c>
      <c r="I2438" s="2" t="str">
        <f t="shared" si="115"/>
        <v/>
      </c>
    </row>
    <row r="2439" spans="1:9">
      <c r="A2439" t="s">
        <v>2443</v>
      </c>
      <c r="B2439" s="2">
        <v>0.30794949399999999</v>
      </c>
      <c r="C2439" s="2">
        <v>0.309719193</v>
      </c>
      <c r="D2439" s="2">
        <v>0.28140223599999997</v>
      </c>
      <c r="E2439" s="2">
        <v>0.29202130399999998</v>
      </c>
      <c r="F2439">
        <v>268968000</v>
      </c>
      <c r="G2439" s="9">
        <f t="shared" si="116"/>
        <v>-5.1723076292204055</v>
      </c>
      <c r="H2439" s="10" t="str">
        <f t="shared" si="114"/>
        <v/>
      </c>
      <c r="I2439" s="2">
        <f t="shared" si="115"/>
        <v>-5.1723076292204055</v>
      </c>
    </row>
    <row r="2440" spans="1:9">
      <c r="A2440" t="s">
        <v>2444</v>
      </c>
      <c r="B2440" s="2">
        <v>0.27609228400000002</v>
      </c>
      <c r="C2440" s="2">
        <v>0.28671132799999999</v>
      </c>
      <c r="D2440" s="2">
        <v>0.27255286299999998</v>
      </c>
      <c r="E2440" s="2">
        <v>0.27963250899999997</v>
      </c>
      <c r="F2440">
        <v>179659200</v>
      </c>
      <c r="G2440" s="9">
        <f t="shared" si="116"/>
        <v>-4.2424284907651835</v>
      </c>
      <c r="H2440" s="10" t="str">
        <f t="shared" si="114"/>
        <v/>
      </c>
      <c r="I2440" s="2">
        <f t="shared" si="115"/>
        <v>-4.2424284907651835</v>
      </c>
    </row>
    <row r="2441" spans="1:9">
      <c r="A2441" t="s">
        <v>2445</v>
      </c>
      <c r="B2441" s="2">
        <v>0.28494162899999997</v>
      </c>
      <c r="C2441" s="2">
        <v>0.287596189</v>
      </c>
      <c r="D2441" s="2">
        <v>0.27432256100000002</v>
      </c>
      <c r="E2441" s="2">
        <v>0.27963250899999997</v>
      </c>
      <c r="F2441">
        <v>198531200</v>
      </c>
      <c r="G2441" s="9">
        <f t="shared" si="116"/>
        <v>0</v>
      </c>
      <c r="H2441" s="10" t="str">
        <f t="shared" si="114"/>
        <v/>
      </c>
      <c r="I2441" s="2" t="str">
        <f t="shared" si="115"/>
        <v/>
      </c>
    </row>
    <row r="2442" spans="1:9">
      <c r="A2442" t="s">
        <v>2446</v>
      </c>
      <c r="B2442" s="2">
        <v>0.279632465</v>
      </c>
      <c r="C2442" s="2">
        <v>0.28848100500000001</v>
      </c>
      <c r="D2442" s="2">
        <v>0.279632465</v>
      </c>
      <c r="E2442" s="2">
        <v>0.28405672300000001</v>
      </c>
      <c r="F2442">
        <v>102536000</v>
      </c>
      <c r="G2442" s="9">
        <f t="shared" si="116"/>
        <v>1.5821529534679524</v>
      </c>
      <c r="H2442" s="10">
        <f t="shared" si="114"/>
        <v>1.5821529534679524</v>
      </c>
      <c r="I2442" s="2" t="str">
        <f t="shared" si="115"/>
        <v/>
      </c>
    </row>
    <row r="2443" spans="1:9">
      <c r="A2443" t="s">
        <v>2447</v>
      </c>
      <c r="B2443" s="2">
        <v>0.28494162899999997</v>
      </c>
      <c r="C2443" s="2">
        <v>0.28671132799999999</v>
      </c>
      <c r="D2443" s="2">
        <v>0.27786198299999998</v>
      </c>
      <c r="E2443" s="2">
        <v>0.27963250899999997</v>
      </c>
      <c r="F2443">
        <v>96387200</v>
      </c>
      <c r="G2443" s="9">
        <f t="shared" si="116"/>
        <v>-1.5575107511185495</v>
      </c>
      <c r="H2443" s="10" t="str">
        <f t="shared" si="114"/>
        <v/>
      </c>
      <c r="I2443" s="2">
        <f t="shared" si="115"/>
        <v>-1.5575107511185495</v>
      </c>
    </row>
    <row r="2444" spans="1:9">
      <c r="A2444" t="s">
        <v>2448</v>
      </c>
      <c r="B2444" s="2">
        <v>0.27432254</v>
      </c>
      <c r="C2444" s="2">
        <v>0.27786196099999999</v>
      </c>
      <c r="D2444" s="2">
        <v>0.27078314199999998</v>
      </c>
      <c r="E2444" s="2">
        <v>0.27432254</v>
      </c>
      <c r="F2444">
        <v>102704000</v>
      </c>
      <c r="G2444" s="9">
        <f t="shared" si="116"/>
        <v>-1.898909758021007</v>
      </c>
      <c r="H2444" s="10" t="str">
        <f t="shared" si="114"/>
        <v/>
      </c>
      <c r="I2444" s="2">
        <f t="shared" si="115"/>
        <v>-1.898909758021007</v>
      </c>
    </row>
    <row r="2445" spans="1:9">
      <c r="A2445" t="s">
        <v>2449</v>
      </c>
      <c r="B2445" s="2">
        <v>0.26901346199999998</v>
      </c>
      <c r="C2445" s="2">
        <v>0.283171952</v>
      </c>
      <c r="D2445" s="2">
        <v>0.26812860100000002</v>
      </c>
      <c r="E2445" s="2">
        <v>0.28228709099999999</v>
      </c>
      <c r="F2445">
        <v>156116800</v>
      </c>
      <c r="G2445" s="9">
        <f t="shared" si="116"/>
        <v>2.9033527467338218</v>
      </c>
      <c r="H2445" s="10">
        <f t="shared" si="114"/>
        <v>2.9033527467338218</v>
      </c>
      <c r="I2445" s="2" t="str">
        <f t="shared" si="115"/>
        <v/>
      </c>
    </row>
    <row r="2446" spans="1:9">
      <c r="A2446" t="s">
        <v>2450</v>
      </c>
      <c r="B2446" s="2">
        <v>0.28317189300000001</v>
      </c>
      <c r="C2446" s="2">
        <v>0.28317189300000001</v>
      </c>
      <c r="D2446" s="2">
        <v>0.27786194600000003</v>
      </c>
      <c r="E2446" s="2">
        <v>0.28140217099999998</v>
      </c>
      <c r="F2446">
        <v>98168000</v>
      </c>
      <c r="G2446" s="9">
        <f t="shared" si="116"/>
        <v>-0.31348227680734125</v>
      </c>
      <c r="H2446" s="10" t="str">
        <f t="shared" si="114"/>
        <v/>
      </c>
      <c r="I2446" s="2">
        <f t="shared" si="115"/>
        <v>-0.31348227680734125</v>
      </c>
    </row>
    <row r="2447" spans="1:9">
      <c r="A2447" t="s">
        <v>2451</v>
      </c>
      <c r="B2447" s="2">
        <v>0.28317189999999998</v>
      </c>
      <c r="C2447" s="2">
        <v>0.28494159800000002</v>
      </c>
      <c r="D2447" s="2">
        <v>0.27786195299999999</v>
      </c>
      <c r="E2447" s="2">
        <v>0.27786195299999999</v>
      </c>
      <c r="F2447">
        <v>92052800</v>
      </c>
      <c r="G2447" s="9">
        <f t="shared" si="116"/>
        <v>-1.2580634994461306</v>
      </c>
      <c r="H2447" s="10" t="str">
        <f t="shared" si="114"/>
        <v/>
      </c>
      <c r="I2447" s="2">
        <f t="shared" si="115"/>
        <v>-1.2580634994461306</v>
      </c>
    </row>
    <row r="2448" spans="1:9">
      <c r="A2448" t="s">
        <v>2452</v>
      </c>
      <c r="B2448" s="2">
        <v>0.27609235999999998</v>
      </c>
      <c r="C2448" s="2">
        <v>0.28051742299999999</v>
      </c>
      <c r="D2448" s="2">
        <v>0.272552937</v>
      </c>
      <c r="E2448" s="2">
        <v>0.272552937</v>
      </c>
      <c r="F2448">
        <v>123894400</v>
      </c>
      <c r="G2448" s="9">
        <f t="shared" si="116"/>
        <v>-1.9106667691204198</v>
      </c>
      <c r="H2448" s="10" t="str">
        <f t="shared" si="114"/>
        <v/>
      </c>
      <c r="I2448" s="2">
        <f t="shared" si="115"/>
        <v>-1.9106667691204198</v>
      </c>
    </row>
    <row r="2449" spans="1:9">
      <c r="A2449" t="s">
        <v>2453</v>
      </c>
      <c r="B2449" s="2">
        <v>0.27255276099999998</v>
      </c>
      <c r="C2449" s="2">
        <v>0.27255276099999998</v>
      </c>
      <c r="D2449" s="2">
        <v>0.25308435600000001</v>
      </c>
      <c r="E2449" s="2">
        <v>0.25839430099999999</v>
      </c>
      <c r="F2449">
        <v>246108800</v>
      </c>
      <c r="G2449" s="9">
        <f t="shared" si="116"/>
        <v>-5.1948205570061434</v>
      </c>
      <c r="H2449" s="10" t="str">
        <f t="shared" si="114"/>
        <v/>
      </c>
      <c r="I2449" s="2">
        <f t="shared" si="115"/>
        <v>-5.1948205570061434</v>
      </c>
    </row>
    <row r="2450" spans="1:9">
      <c r="A2450" t="s">
        <v>2454</v>
      </c>
      <c r="B2450" s="2">
        <v>0.259175398</v>
      </c>
      <c r="C2450" s="2">
        <v>0.26627561300000002</v>
      </c>
      <c r="D2450" s="2">
        <v>0.25740032699999998</v>
      </c>
      <c r="E2450" s="2">
        <v>0.260950446</v>
      </c>
      <c r="F2450">
        <v>75062400</v>
      </c>
      <c r="G2450" s="9">
        <f t="shared" si="116"/>
        <v>0.98924201892518127</v>
      </c>
      <c r="H2450" s="10">
        <f t="shared" si="114"/>
        <v>0.98924201892518127</v>
      </c>
      <c r="I2450" s="2" t="str">
        <f t="shared" si="115"/>
        <v/>
      </c>
    </row>
    <row r="2451" spans="1:9">
      <c r="A2451" t="s">
        <v>2455</v>
      </c>
      <c r="B2451" s="2">
        <v>0.25384917299999998</v>
      </c>
      <c r="C2451" s="2">
        <v>0.26095021200000001</v>
      </c>
      <c r="D2451" s="2">
        <v>0.25029905699999999</v>
      </c>
      <c r="E2451" s="2">
        <v>0.257400095</v>
      </c>
      <c r="F2451">
        <v>161044800</v>
      </c>
      <c r="G2451" s="9">
        <f t="shared" si="116"/>
        <v>-1.3605460555526343</v>
      </c>
      <c r="H2451" s="10" t="str">
        <f t="shared" si="114"/>
        <v/>
      </c>
      <c r="I2451" s="2">
        <f t="shared" si="115"/>
        <v>-1.3605460555526343</v>
      </c>
    </row>
    <row r="2452" spans="1:9">
      <c r="A2452" t="s">
        <v>2456</v>
      </c>
      <c r="B2452" s="2">
        <v>0.26272536000000002</v>
      </c>
      <c r="C2452" s="2">
        <v>0.26272536000000002</v>
      </c>
      <c r="D2452" s="2">
        <v>0.247636572</v>
      </c>
      <c r="E2452" s="2">
        <v>0.24941164299999999</v>
      </c>
      <c r="F2452">
        <v>122718400</v>
      </c>
      <c r="G2452" s="9">
        <f t="shared" si="116"/>
        <v>-3.1035155600855577</v>
      </c>
      <c r="H2452" s="10" t="str">
        <f t="shared" si="114"/>
        <v/>
      </c>
      <c r="I2452" s="2">
        <f t="shared" si="115"/>
        <v>-3.1035155600855577</v>
      </c>
    </row>
    <row r="2453" spans="1:9">
      <c r="A2453" t="s">
        <v>2457</v>
      </c>
      <c r="B2453" s="2">
        <v>0.243199059</v>
      </c>
      <c r="C2453" s="2">
        <v>0.24852422599999999</v>
      </c>
      <c r="D2453" s="2">
        <v>0.237873062</v>
      </c>
      <c r="E2453" s="2">
        <v>0.244974107</v>
      </c>
      <c r="F2453">
        <v>143696000</v>
      </c>
      <c r="G2453" s="9">
        <f t="shared" si="116"/>
        <v>-1.7792016229170153</v>
      </c>
      <c r="H2453" s="10" t="str">
        <f t="shared" si="114"/>
        <v/>
      </c>
      <c r="I2453" s="2">
        <f t="shared" si="115"/>
        <v>-1.7792016229170153</v>
      </c>
    </row>
    <row r="2454" spans="1:9">
      <c r="A2454" t="s">
        <v>2458</v>
      </c>
      <c r="B2454" s="2">
        <v>0.2502992</v>
      </c>
      <c r="C2454" s="2">
        <v>0.25562519500000003</v>
      </c>
      <c r="D2454" s="2">
        <v>0.246749106</v>
      </c>
      <c r="E2454" s="2">
        <v>0.25207427100000002</v>
      </c>
      <c r="F2454">
        <v>73416000</v>
      </c>
      <c r="G2454" s="9">
        <f t="shared" si="116"/>
        <v>2.8983324347825952</v>
      </c>
      <c r="H2454" s="10">
        <f t="shared" si="114"/>
        <v>2.8983324347825952</v>
      </c>
      <c r="I2454" s="2" t="str">
        <f t="shared" si="115"/>
        <v/>
      </c>
    </row>
    <row r="2455" spans="1:9">
      <c r="A2455" t="s">
        <v>2459</v>
      </c>
      <c r="B2455" s="2">
        <v>0.260950344</v>
      </c>
      <c r="C2455" s="2">
        <v>0.26982643299999998</v>
      </c>
      <c r="D2455" s="2">
        <v>0.25740022600000001</v>
      </c>
      <c r="E2455" s="2">
        <v>0.268051386</v>
      </c>
      <c r="F2455">
        <v>117465600</v>
      </c>
      <c r="G2455" s="9">
        <f t="shared" si="116"/>
        <v>6.3382569496749568</v>
      </c>
      <c r="H2455" s="10">
        <f t="shared" si="114"/>
        <v>6.3382569496749568</v>
      </c>
      <c r="I2455" s="2" t="str">
        <f t="shared" si="115"/>
        <v/>
      </c>
    </row>
    <row r="2456" spans="1:9">
      <c r="A2456" t="s">
        <v>2460</v>
      </c>
      <c r="B2456" s="2">
        <v>0.266275555</v>
      </c>
      <c r="C2456" s="2">
        <v>0.272489062</v>
      </c>
      <c r="D2456" s="2">
        <v>0.264500507</v>
      </c>
      <c r="E2456" s="2">
        <v>0.27071401499999997</v>
      </c>
      <c r="F2456">
        <v>80192000</v>
      </c>
      <c r="G2456" s="9">
        <f t="shared" si="116"/>
        <v>0.99332782409115095</v>
      </c>
      <c r="H2456" s="10">
        <f t="shared" si="114"/>
        <v>0.99332782409115095</v>
      </c>
      <c r="I2456" s="2" t="str">
        <f t="shared" si="115"/>
        <v/>
      </c>
    </row>
    <row r="2457" spans="1:9">
      <c r="A2457" t="s">
        <v>2461</v>
      </c>
      <c r="B2457" s="2">
        <v>0.26982641000000002</v>
      </c>
      <c r="C2457" s="2">
        <v>0.27071394500000001</v>
      </c>
      <c r="D2457" s="2">
        <v>0.26095032200000001</v>
      </c>
      <c r="E2457" s="2">
        <v>0.26450043899999998</v>
      </c>
      <c r="F2457">
        <v>150931200</v>
      </c>
      <c r="G2457" s="9">
        <f t="shared" si="116"/>
        <v>-2.2952546435396037</v>
      </c>
      <c r="H2457" s="10" t="str">
        <f t="shared" si="114"/>
        <v/>
      </c>
      <c r="I2457" s="2">
        <f t="shared" si="115"/>
        <v>-2.2952546435396037</v>
      </c>
    </row>
    <row r="2458" spans="1:9">
      <c r="A2458" t="s">
        <v>2462</v>
      </c>
      <c r="B2458" s="2">
        <v>0.26450032800000001</v>
      </c>
      <c r="C2458" s="2">
        <v>0.26627537400000001</v>
      </c>
      <c r="D2458" s="2">
        <v>0.25562504899999999</v>
      </c>
      <c r="E2458" s="2">
        <v>0.257400095</v>
      </c>
      <c r="F2458">
        <v>122595200</v>
      </c>
      <c r="G2458" s="9">
        <f t="shared" si="116"/>
        <v>-2.6844356201616666</v>
      </c>
      <c r="H2458" s="10" t="str">
        <f t="shared" si="114"/>
        <v/>
      </c>
      <c r="I2458" s="2">
        <f t="shared" si="115"/>
        <v>-2.6844356201616666</v>
      </c>
    </row>
    <row r="2459" spans="1:9">
      <c r="A2459" t="s">
        <v>2463</v>
      </c>
      <c r="B2459" s="2">
        <v>0.25562528699999998</v>
      </c>
      <c r="C2459" s="2">
        <v>0.26450057399999999</v>
      </c>
      <c r="D2459" s="2">
        <v>0.25562528699999998</v>
      </c>
      <c r="E2459" s="2">
        <v>0.262725502</v>
      </c>
      <c r="F2459">
        <v>99456000</v>
      </c>
      <c r="G2459" s="9">
        <f t="shared" si="116"/>
        <v>2.0689219248345672</v>
      </c>
      <c r="H2459" s="10">
        <f t="shared" si="114"/>
        <v>2.0689219248345672</v>
      </c>
      <c r="I2459" s="2" t="str">
        <f t="shared" si="115"/>
        <v/>
      </c>
    </row>
    <row r="2460" spans="1:9">
      <c r="A2460" t="s">
        <v>2464</v>
      </c>
      <c r="B2460" s="2">
        <v>0.259175406</v>
      </c>
      <c r="C2460" s="2">
        <v>0.26627562199999999</v>
      </c>
      <c r="D2460" s="2">
        <v>0.259175406</v>
      </c>
      <c r="E2460" s="2">
        <v>0.262725502</v>
      </c>
      <c r="F2460">
        <v>82745600</v>
      </c>
      <c r="G2460" s="9">
        <f t="shared" si="116"/>
        <v>0</v>
      </c>
      <c r="H2460" s="10" t="str">
        <f t="shared" si="114"/>
        <v/>
      </c>
      <c r="I2460" s="2" t="str">
        <f t="shared" si="115"/>
        <v/>
      </c>
    </row>
    <row r="2461" spans="1:9">
      <c r="A2461" t="s">
        <v>2465</v>
      </c>
      <c r="B2461" s="2">
        <v>0.264500503</v>
      </c>
      <c r="C2461" s="2">
        <v>0.264500503</v>
      </c>
      <c r="D2461" s="2">
        <v>0.25384934100000001</v>
      </c>
      <c r="E2461" s="2">
        <v>0.25562521799999999</v>
      </c>
      <c r="F2461">
        <v>64052800</v>
      </c>
      <c r="G2461" s="9">
        <f t="shared" si="116"/>
        <v>-2.702548456830054</v>
      </c>
      <c r="H2461" s="10" t="str">
        <f t="shared" si="114"/>
        <v/>
      </c>
      <c r="I2461" s="2">
        <f t="shared" si="115"/>
        <v>-2.702548456830054</v>
      </c>
    </row>
    <row r="2462" spans="1:9">
      <c r="A2462" t="s">
        <v>2466</v>
      </c>
      <c r="B2462" s="2">
        <v>0.252074458</v>
      </c>
      <c r="C2462" s="2">
        <v>0.25562538400000001</v>
      </c>
      <c r="D2462" s="2">
        <v>0.25029938600000001</v>
      </c>
      <c r="E2462" s="2">
        <v>0.253849506</v>
      </c>
      <c r="F2462">
        <v>87628800</v>
      </c>
      <c r="G2462" s="9">
        <f t="shared" si="116"/>
        <v>-0.69465446871520509</v>
      </c>
      <c r="H2462" s="10" t="str">
        <f t="shared" si="114"/>
        <v/>
      </c>
      <c r="I2462" s="2">
        <f t="shared" si="115"/>
        <v>-0.69465446871520509</v>
      </c>
    </row>
    <row r="2463" spans="1:9">
      <c r="A2463" t="s">
        <v>2467</v>
      </c>
      <c r="B2463" s="2">
        <v>0.25207427999999998</v>
      </c>
      <c r="C2463" s="2">
        <v>0.26095036999999999</v>
      </c>
      <c r="D2463" s="2">
        <v>0.24941169799999999</v>
      </c>
      <c r="E2463" s="2">
        <v>0.25828778699999999</v>
      </c>
      <c r="F2463">
        <v>58172800</v>
      </c>
      <c r="G2463" s="9">
        <f t="shared" si="116"/>
        <v>1.748390638979612</v>
      </c>
      <c r="H2463" s="10">
        <f t="shared" si="114"/>
        <v>1.748390638979612</v>
      </c>
      <c r="I2463" s="2" t="str">
        <f t="shared" si="115"/>
        <v/>
      </c>
    </row>
    <row r="2464" spans="1:9">
      <c r="A2464" t="s">
        <v>2468</v>
      </c>
      <c r="B2464" s="2">
        <v>0.262725602</v>
      </c>
      <c r="C2464" s="2">
        <v>0.262725602</v>
      </c>
      <c r="D2464" s="2">
        <v>0.253849506</v>
      </c>
      <c r="E2464" s="2">
        <v>0.253849506</v>
      </c>
      <c r="F2464">
        <v>75980800</v>
      </c>
      <c r="G2464" s="9">
        <f t="shared" si="116"/>
        <v>-1.7183472170908294</v>
      </c>
      <c r="H2464" s="10" t="str">
        <f t="shared" si="114"/>
        <v/>
      </c>
      <c r="I2464" s="2">
        <f t="shared" si="115"/>
        <v>-1.7183472170908294</v>
      </c>
    </row>
    <row r="2465" spans="1:9">
      <c r="A2465" t="s">
        <v>2469</v>
      </c>
      <c r="B2465" s="2">
        <v>0.25562515200000002</v>
      </c>
      <c r="C2465" s="2">
        <v>0.256512664</v>
      </c>
      <c r="D2465" s="2">
        <v>0.23964802299999999</v>
      </c>
      <c r="E2465" s="2">
        <v>0.24142306999999999</v>
      </c>
      <c r="F2465">
        <v>178270400</v>
      </c>
      <c r="G2465" s="9">
        <f t="shared" si="116"/>
        <v>-4.895198023351683</v>
      </c>
      <c r="H2465" s="10" t="str">
        <f t="shared" si="114"/>
        <v/>
      </c>
      <c r="I2465" s="2">
        <f t="shared" si="115"/>
        <v>-4.895198023351683</v>
      </c>
    </row>
    <row r="2466" spans="1:9">
      <c r="A2466" t="s">
        <v>2470</v>
      </c>
      <c r="B2466" s="2">
        <v>0.244973994</v>
      </c>
      <c r="C2466" s="2">
        <v>0.244973994</v>
      </c>
      <c r="D2466" s="2">
        <v>0.237872953</v>
      </c>
      <c r="E2466" s="2">
        <v>0.24142306999999999</v>
      </c>
      <c r="F2466">
        <v>100408000</v>
      </c>
      <c r="G2466" s="9">
        <f t="shared" si="116"/>
        <v>0</v>
      </c>
      <c r="H2466" s="10" t="str">
        <f t="shared" si="114"/>
        <v/>
      </c>
      <c r="I2466" s="2" t="str">
        <f t="shared" si="115"/>
        <v/>
      </c>
    </row>
    <row r="2467" spans="1:9">
      <c r="A2467" t="s">
        <v>2471</v>
      </c>
      <c r="B2467" s="2">
        <v>0.24497396900000001</v>
      </c>
      <c r="C2467" s="2">
        <v>0.24674904</v>
      </c>
      <c r="D2467" s="2">
        <v>0.23432283500000001</v>
      </c>
      <c r="E2467" s="2">
        <v>0.239647999</v>
      </c>
      <c r="F2467">
        <v>97260800</v>
      </c>
      <c r="G2467" s="9">
        <f t="shared" si="116"/>
        <v>-0.73525326307878913</v>
      </c>
      <c r="H2467" s="10" t="str">
        <f t="shared" si="114"/>
        <v/>
      </c>
      <c r="I2467" s="2">
        <f t="shared" si="115"/>
        <v>-0.73525326307878913</v>
      </c>
    </row>
    <row r="2468" spans="1:9">
      <c r="A2468" t="s">
        <v>2472</v>
      </c>
      <c r="B2468" s="2">
        <v>0.237872953</v>
      </c>
      <c r="C2468" s="2">
        <v>0.243198947</v>
      </c>
      <c r="D2468" s="2">
        <v>0.236097906</v>
      </c>
      <c r="E2468" s="2">
        <v>0.24142306999999999</v>
      </c>
      <c r="F2468">
        <v>113915200</v>
      </c>
      <c r="G2468" s="9">
        <f t="shared" si="116"/>
        <v>0.74069927869499519</v>
      </c>
      <c r="H2468" s="10">
        <f t="shared" si="114"/>
        <v>0.74069927869499519</v>
      </c>
      <c r="I2468" s="2" t="str">
        <f t="shared" si="115"/>
        <v/>
      </c>
    </row>
    <row r="2469" spans="1:9">
      <c r="A2469" t="s">
        <v>2473</v>
      </c>
      <c r="B2469" s="2">
        <v>0.241423046</v>
      </c>
      <c r="C2469" s="2">
        <v>0.25029913300000001</v>
      </c>
      <c r="D2469" s="2">
        <v>0.23787292900000001</v>
      </c>
      <c r="E2469" s="2">
        <v>0.239647999</v>
      </c>
      <c r="F2469">
        <v>77672000</v>
      </c>
      <c r="G2469" s="9">
        <f t="shared" si="116"/>
        <v>-0.73525326307878913</v>
      </c>
      <c r="H2469" s="10" t="str">
        <f t="shared" si="114"/>
        <v/>
      </c>
      <c r="I2469" s="2">
        <f t="shared" si="115"/>
        <v>-0.73525326307878913</v>
      </c>
    </row>
    <row r="2470" spans="1:9">
      <c r="A2470" t="s">
        <v>2474</v>
      </c>
      <c r="B2470" s="2">
        <v>0.239648057</v>
      </c>
      <c r="C2470" s="2">
        <v>0.239648057</v>
      </c>
      <c r="D2470" s="2">
        <v>0.234322892</v>
      </c>
      <c r="E2470" s="2">
        <v>0.236985475</v>
      </c>
      <c r="F2470">
        <v>124611200</v>
      </c>
      <c r="G2470" s="9">
        <f t="shared" si="116"/>
        <v>-1.1110144925516359</v>
      </c>
      <c r="H2470" s="10" t="str">
        <f t="shared" si="114"/>
        <v/>
      </c>
      <c r="I2470" s="2">
        <f t="shared" si="115"/>
        <v>-1.1110144925516359</v>
      </c>
    </row>
    <row r="2471" spans="1:9">
      <c r="A2471" t="s">
        <v>2475</v>
      </c>
      <c r="B2471" s="2">
        <v>0.23609799000000001</v>
      </c>
      <c r="C2471" s="2">
        <v>0.239648108</v>
      </c>
      <c r="D2471" s="2">
        <v>0.22722189800000001</v>
      </c>
      <c r="E2471" s="2">
        <v>0.23077282299999999</v>
      </c>
      <c r="F2471">
        <v>182459200</v>
      </c>
      <c r="G2471" s="9">
        <f t="shared" si="116"/>
        <v>-2.6215328175703649</v>
      </c>
      <c r="H2471" s="10" t="str">
        <f t="shared" si="114"/>
        <v/>
      </c>
      <c r="I2471" s="2">
        <f t="shared" si="115"/>
        <v>-2.6215328175703649</v>
      </c>
    </row>
    <row r="2472" spans="1:9">
      <c r="A2472" t="s">
        <v>2476</v>
      </c>
      <c r="B2472" s="2">
        <v>0.228996953</v>
      </c>
      <c r="C2472" s="2">
        <v>0.228996953</v>
      </c>
      <c r="D2472" s="2">
        <v>0.22189673900000001</v>
      </c>
      <c r="E2472" s="2">
        <v>0.22455932200000001</v>
      </c>
      <c r="F2472">
        <v>100934400</v>
      </c>
      <c r="G2472" s="9">
        <f t="shared" si="116"/>
        <v>-2.6924751880337237</v>
      </c>
      <c r="H2472" s="10" t="str">
        <f t="shared" si="114"/>
        <v/>
      </c>
      <c r="I2472" s="2">
        <f t="shared" si="115"/>
        <v>-2.6924751880337237</v>
      </c>
    </row>
    <row r="2473" spans="1:9">
      <c r="A2473" t="s">
        <v>2477</v>
      </c>
      <c r="B2473" s="2">
        <v>0.22722189800000001</v>
      </c>
      <c r="C2473" s="2">
        <v>0.23077282299999999</v>
      </c>
      <c r="D2473" s="2">
        <v>0.22012166</v>
      </c>
      <c r="E2473" s="2">
        <v>0.22367177899999999</v>
      </c>
      <c r="F2473">
        <v>153865600</v>
      </c>
      <c r="G2473" s="9">
        <f t="shared" si="116"/>
        <v>-0.39523765573179742</v>
      </c>
      <c r="H2473" s="10" t="str">
        <f t="shared" si="114"/>
        <v/>
      </c>
      <c r="I2473" s="2">
        <f t="shared" si="115"/>
        <v>-0.39523765573179742</v>
      </c>
    </row>
    <row r="2474" spans="1:9">
      <c r="A2474" t="s">
        <v>2478</v>
      </c>
      <c r="B2474" s="2">
        <v>0.22367178500000001</v>
      </c>
      <c r="C2474" s="2">
        <v>0.22367178500000001</v>
      </c>
      <c r="D2474" s="2">
        <v>0.21124557499999999</v>
      </c>
      <c r="E2474" s="2">
        <v>0.21479569400000001</v>
      </c>
      <c r="F2474">
        <v>138499200</v>
      </c>
      <c r="G2474" s="9">
        <f t="shared" si="116"/>
        <v>-3.9683526637484192</v>
      </c>
      <c r="H2474" s="10" t="str">
        <f t="shared" si="114"/>
        <v/>
      </c>
      <c r="I2474" s="2">
        <f t="shared" si="115"/>
        <v>-3.9683526637484192</v>
      </c>
    </row>
    <row r="2475" spans="1:9">
      <c r="A2475" t="s">
        <v>2479</v>
      </c>
      <c r="B2475" s="2">
        <v>0.216570757</v>
      </c>
      <c r="C2475" s="2">
        <v>0.21834663400000001</v>
      </c>
      <c r="D2475" s="2">
        <v>0.20769547099999999</v>
      </c>
      <c r="E2475" s="2">
        <v>0.21302063800000001</v>
      </c>
      <c r="F2475">
        <v>157953600</v>
      </c>
      <c r="G2475" s="9">
        <f t="shared" si="116"/>
        <v>-0.82639273020063286</v>
      </c>
      <c r="H2475" s="10" t="str">
        <f t="shared" si="114"/>
        <v/>
      </c>
      <c r="I2475" s="2">
        <f t="shared" si="115"/>
        <v>-0.82639273020063286</v>
      </c>
    </row>
    <row r="2476" spans="1:9">
      <c r="A2476" t="s">
        <v>2480</v>
      </c>
      <c r="B2476" s="2">
        <v>0.21302062899999999</v>
      </c>
      <c r="C2476" s="2">
        <v>0.21657074800000001</v>
      </c>
      <c r="D2476" s="2">
        <v>0.21124558199999999</v>
      </c>
      <c r="E2476" s="2">
        <v>0.21124558199999999</v>
      </c>
      <c r="F2476">
        <v>94136000</v>
      </c>
      <c r="G2476" s="9">
        <f t="shared" si="116"/>
        <v>-0.83327888633965352</v>
      </c>
      <c r="H2476" s="10" t="str">
        <f t="shared" si="114"/>
        <v/>
      </c>
      <c r="I2476" s="2">
        <f t="shared" si="115"/>
        <v>-0.83327888633965352</v>
      </c>
    </row>
    <row r="2477" spans="1:9">
      <c r="A2477" t="s">
        <v>2481</v>
      </c>
      <c r="B2477" s="2">
        <v>0.213020557</v>
      </c>
      <c r="C2477" s="2">
        <v>0.21657067499999999</v>
      </c>
      <c r="D2477" s="2">
        <v>0.198819304</v>
      </c>
      <c r="E2477" s="2">
        <v>0.200594351</v>
      </c>
      <c r="F2477">
        <v>142340800</v>
      </c>
      <c r="G2477" s="9">
        <f t="shared" si="116"/>
        <v>-5.0421082889203257</v>
      </c>
      <c r="H2477" s="10" t="str">
        <f t="shared" si="114"/>
        <v/>
      </c>
      <c r="I2477" s="2">
        <f t="shared" si="115"/>
        <v>-5.0421082889203257</v>
      </c>
    </row>
    <row r="2478" spans="1:9">
      <c r="A2478" t="s">
        <v>2482</v>
      </c>
      <c r="B2478" s="2">
        <v>0.202369459</v>
      </c>
      <c r="C2478" s="2">
        <v>0.20592038300000001</v>
      </c>
      <c r="D2478" s="2">
        <v>0.193494163</v>
      </c>
      <c r="E2478" s="2">
        <v>0.20592038300000001</v>
      </c>
      <c r="F2478">
        <v>176041600</v>
      </c>
      <c r="G2478" s="9">
        <f t="shared" si="116"/>
        <v>2.6551256171715463</v>
      </c>
      <c r="H2478" s="10">
        <f t="shared" si="114"/>
        <v>2.6551256171715463</v>
      </c>
      <c r="I2478" s="2" t="str">
        <f t="shared" si="115"/>
        <v/>
      </c>
    </row>
    <row r="2479" spans="1:9">
      <c r="A2479" t="s">
        <v>2483</v>
      </c>
      <c r="B2479" s="2">
        <v>0.209470507</v>
      </c>
      <c r="C2479" s="2">
        <v>0.220121645</v>
      </c>
      <c r="D2479" s="2">
        <v>0.20769543500000001</v>
      </c>
      <c r="E2479" s="2">
        <v>0.21657071999999999</v>
      </c>
      <c r="F2479">
        <v>155657600</v>
      </c>
      <c r="G2479" s="9">
        <f t="shared" si="116"/>
        <v>5.1720654579396257</v>
      </c>
      <c r="H2479" s="10">
        <f t="shared" si="114"/>
        <v>5.1720654579396257</v>
      </c>
      <c r="I2479" s="2" t="str">
        <f t="shared" si="115"/>
        <v/>
      </c>
    </row>
    <row r="2480" spans="1:9">
      <c r="A2480" t="s">
        <v>2484</v>
      </c>
      <c r="B2480" s="2">
        <v>0.22012163400000001</v>
      </c>
      <c r="C2480" s="2">
        <v>0.22722187099999999</v>
      </c>
      <c r="D2480" s="2">
        <v>0.20947049700000001</v>
      </c>
      <c r="E2480" s="2">
        <v>0.21035800900000001</v>
      </c>
      <c r="F2480">
        <v>270984000</v>
      </c>
      <c r="G2480" s="9">
        <f t="shared" si="116"/>
        <v>-2.8686754146636173</v>
      </c>
      <c r="H2480" s="10" t="str">
        <f t="shared" si="114"/>
        <v/>
      </c>
      <c r="I2480" s="2">
        <f t="shared" si="115"/>
        <v>-2.8686754146636173</v>
      </c>
    </row>
    <row r="2481" spans="1:9">
      <c r="A2481" t="s">
        <v>2485</v>
      </c>
      <c r="B2481" s="2">
        <v>0.211245566</v>
      </c>
      <c r="C2481" s="2">
        <v>0.211245566</v>
      </c>
      <c r="D2481" s="2">
        <v>0.189943266</v>
      </c>
      <c r="E2481" s="2">
        <v>0.19171832499999999</v>
      </c>
      <c r="F2481">
        <v>268240000</v>
      </c>
      <c r="G2481" s="9">
        <f t="shared" si="116"/>
        <v>-8.8609338377984059</v>
      </c>
      <c r="H2481" s="10" t="str">
        <f t="shared" si="114"/>
        <v/>
      </c>
      <c r="I2481" s="2">
        <f t="shared" si="115"/>
        <v>-8.8609338377984059</v>
      </c>
    </row>
    <row r="2482" spans="1:9">
      <c r="A2482" t="s">
        <v>2486</v>
      </c>
      <c r="B2482" s="2">
        <v>0.18994327799999999</v>
      </c>
      <c r="C2482" s="2">
        <v>0.198819369</v>
      </c>
      <c r="D2482" s="2">
        <v>0.186393159</v>
      </c>
      <c r="E2482" s="2">
        <v>0.198819369</v>
      </c>
      <c r="F2482">
        <v>213494400</v>
      </c>
      <c r="G2482" s="9">
        <f t="shared" si="116"/>
        <v>3.7038942417215468</v>
      </c>
      <c r="H2482" s="10">
        <f t="shared" si="114"/>
        <v>3.7038942417215468</v>
      </c>
      <c r="I2482" s="2" t="str">
        <f t="shared" si="115"/>
        <v/>
      </c>
    </row>
    <row r="2483" spans="1:9">
      <c r="A2483" t="s">
        <v>2487</v>
      </c>
      <c r="B2483" s="2">
        <v>0.19171833699999999</v>
      </c>
      <c r="C2483" s="2">
        <v>0.20414453599999999</v>
      </c>
      <c r="D2483" s="2">
        <v>0.19171833699999999</v>
      </c>
      <c r="E2483" s="2">
        <v>0.198819369</v>
      </c>
      <c r="F2483">
        <v>99489600</v>
      </c>
      <c r="G2483" s="9">
        <f t="shared" si="116"/>
        <v>0</v>
      </c>
      <c r="H2483" s="10" t="str">
        <f t="shared" si="114"/>
        <v/>
      </c>
      <c r="I2483" s="2" t="str">
        <f t="shared" si="115"/>
        <v/>
      </c>
    </row>
    <row r="2484" spans="1:9">
      <c r="A2484" t="s">
        <v>2488</v>
      </c>
      <c r="B2484" s="2">
        <v>0.20414443400000001</v>
      </c>
      <c r="C2484" s="2">
        <v>0.207695357</v>
      </c>
      <c r="D2484" s="2">
        <v>0.20059431699999999</v>
      </c>
      <c r="E2484" s="2">
        <v>0.206807822</v>
      </c>
      <c r="F2484">
        <v>61532800</v>
      </c>
      <c r="G2484" s="9">
        <f t="shared" si="116"/>
        <v>4.017945052425957</v>
      </c>
      <c r="H2484" s="10">
        <f t="shared" si="114"/>
        <v>4.017945052425957</v>
      </c>
      <c r="I2484" s="2" t="str">
        <f t="shared" si="115"/>
        <v/>
      </c>
    </row>
    <row r="2485" spans="1:9">
      <c r="A2485" t="s">
        <v>2489</v>
      </c>
      <c r="B2485" s="2">
        <v>0.20236948799999999</v>
      </c>
      <c r="C2485" s="2">
        <v>0.205920413</v>
      </c>
      <c r="D2485" s="2">
        <v>0.19704431</v>
      </c>
      <c r="E2485" s="2">
        <v>0.198819369</v>
      </c>
      <c r="F2485">
        <v>120579200</v>
      </c>
      <c r="G2485" s="9">
        <f t="shared" si="116"/>
        <v>-3.8627421935713855</v>
      </c>
      <c r="H2485" s="10" t="str">
        <f t="shared" si="114"/>
        <v/>
      </c>
      <c r="I2485" s="2">
        <f t="shared" si="115"/>
        <v>-3.8627421935713855</v>
      </c>
    </row>
    <row r="2486" spans="1:9">
      <c r="A2486" t="s">
        <v>2490</v>
      </c>
      <c r="B2486" s="2">
        <v>0.19349420000000001</v>
      </c>
      <c r="C2486" s="2">
        <v>0.19881937899999999</v>
      </c>
      <c r="D2486" s="2">
        <v>0.184618108</v>
      </c>
      <c r="E2486" s="2">
        <v>0.18816822799999999</v>
      </c>
      <c r="F2486">
        <v>147907200</v>
      </c>
      <c r="G2486" s="9">
        <f t="shared" si="116"/>
        <v>-5.3571948515740448</v>
      </c>
      <c r="H2486" s="10" t="str">
        <f t="shared" si="114"/>
        <v/>
      </c>
      <c r="I2486" s="2">
        <f t="shared" si="115"/>
        <v>-5.3571948515740448</v>
      </c>
    </row>
    <row r="2487" spans="1:9">
      <c r="A2487" t="s">
        <v>2491</v>
      </c>
      <c r="B2487" s="2">
        <v>0.18994322299999999</v>
      </c>
      <c r="C2487" s="2">
        <v>0.197931789</v>
      </c>
      <c r="D2487" s="2">
        <v>0.18106792799999999</v>
      </c>
      <c r="E2487" s="2">
        <v>0.197044253</v>
      </c>
      <c r="F2487">
        <v>205979200</v>
      </c>
      <c r="G2487" s="9">
        <f t="shared" si="116"/>
        <v>4.7170689198391189</v>
      </c>
      <c r="H2487" s="10">
        <f t="shared" si="114"/>
        <v>4.7170689198391189</v>
      </c>
      <c r="I2487" s="2" t="str">
        <f t="shared" si="115"/>
        <v/>
      </c>
    </row>
    <row r="2488" spans="1:9">
      <c r="A2488" t="s">
        <v>2492</v>
      </c>
      <c r="B2488" s="2">
        <v>0.200594351</v>
      </c>
      <c r="C2488" s="2">
        <v>0.20236942099999999</v>
      </c>
      <c r="D2488" s="2">
        <v>0.19171827399999999</v>
      </c>
      <c r="E2488" s="2">
        <v>0.200594351</v>
      </c>
      <c r="F2488">
        <v>228648000</v>
      </c>
      <c r="G2488" s="9">
        <f t="shared" si="116"/>
        <v>1.8016754845420442</v>
      </c>
      <c r="H2488" s="10">
        <f t="shared" si="114"/>
        <v>1.8016754845420442</v>
      </c>
      <c r="I2488" s="2" t="str">
        <f t="shared" si="115"/>
        <v/>
      </c>
    </row>
    <row r="2489" spans="1:9">
      <c r="A2489" t="s">
        <v>2493</v>
      </c>
      <c r="B2489" s="2">
        <v>0.20236942999999999</v>
      </c>
      <c r="C2489" s="2">
        <v>0.20414447799999999</v>
      </c>
      <c r="D2489" s="2">
        <v>0.189055688</v>
      </c>
      <c r="E2489" s="2">
        <v>0.197044253</v>
      </c>
      <c r="F2489">
        <v>201017600</v>
      </c>
      <c r="G2489" s="9">
        <f t="shared" si="116"/>
        <v>-1.7697896188512314</v>
      </c>
      <c r="H2489" s="10" t="str">
        <f t="shared" si="114"/>
        <v/>
      </c>
      <c r="I2489" s="2">
        <f t="shared" si="115"/>
        <v>-1.7697896188512314</v>
      </c>
    </row>
    <row r="2490" spans="1:9">
      <c r="A2490" t="s">
        <v>2494</v>
      </c>
      <c r="B2490" s="2">
        <v>0.19526922199999999</v>
      </c>
      <c r="C2490" s="2">
        <v>0.19526922199999999</v>
      </c>
      <c r="D2490" s="2">
        <v>0.172191864</v>
      </c>
      <c r="E2490" s="2">
        <v>0.17751704200000001</v>
      </c>
      <c r="F2490">
        <v>305233600</v>
      </c>
      <c r="G2490" s="9">
        <f t="shared" si="116"/>
        <v>-9.9100637053342471</v>
      </c>
      <c r="H2490" s="10" t="str">
        <f t="shared" si="114"/>
        <v/>
      </c>
      <c r="I2490" s="2">
        <f t="shared" si="115"/>
        <v>-9.9100637053342471</v>
      </c>
    </row>
    <row r="2491" spans="1:9">
      <c r="A2491" t="s">
        <v>2495</v>
      </c>
      <c r="B2491" s="2">
        <v>0.17929213599999999</v>
      </c>
      <c r="C2491" s="2">
        <v>0.18816822799999999</v>
      </c>
      <c r="D2491" s="2">
        <v>0.177517076</v>
      </c>
      <c r="E2491" s="2">
        <v>0.18816822799999999</v>
      </c>
      <c r="F2491">
        <v>309064000</v>
      </c>
      <c r="G2491" s="9">
        <f t="shared" si="116"/>
        <v>6.0000920925665149</v>
      </c>
      <c r="H2491" s="10">
        <f t="shared" si="114"/>
        <v>6.0000920925665149</v>
      </c>
      <c r="I2491" s="2" t="str">
        <f t="shared" si="115"/>
        <v/>
      </c>
    </row>
    <row r="2492" spans="1:9">
      <c r="A2492" t="s">
        <v>2496</v>
      </c>
      <c r="B2492" s="2">
        <v>0.18816822599999999</v>
      </c>
      <c r="C2492" s="2">
        <v>0.20414454400000001</v>
      </c>
      <c r="D2492" s="2">
        <v>0.18816822599999999</v>
      </c>
      <c r="E2492" s="2">
        <v>0.20236949600000001</v>
      </c>
      <c r="F2492">
        <v>315000000</v>
      </c>
      <c r="G2492" s="9">
        <f t="shared" si="116"/>
        <v>7.5471125763059312</v>
      </c>
      <c r="H2492" s="10">
        <f t="shared" si="114"/>
        <v>7.5471125763059312</v>
      </c>
      <c r="I2492" s="2" t="str">
        <f t="shared" si="115"/>
        <v/>
      </c>
    </row>
    <row r="2493" spans="1:9">
      <c r="A2493" t="s">
        <v>2497</v>
      </c>
      <c r="B2493" s="2">
        <v>0.221896709</v>
      </c>
      <c r="C2493" s="2">
        <v>0.225446804</v>
      </c>
      <c r="D2493" s="2">
        <v>0.214795667</v>
      </c>
      <c r="E2493" s="2">
        <v>0.222784221</v>
      </c>
      <c r="F2493">
        <v>933732800</v>
      </c>
      <c r="G2493" s="9">
        <f t="shared" si="116"/>
        <v>10.087846935192244</v>
      </c>
      <c r="H2493" s="10">
        <f t="shared" si="114"/>
        <v>10.087846935192244</v>
      </c>
      <c r="I2493" s="2" t="str">
        <f t="shared" si="115"/>
        <v/>
      </c>
    </row>
    <row r="2494" spans="1:9">
      <c r="A2494" t="s">
        <v>2498</v>
      </c>
      <c r="B2494" s="2">
        <v>0.22367179300000001</v>
      </c>
      <c r="C2494" s="2">
        <v>0.22367179300000001</v>
      </c>
      <c r="D2494" s="2">
        <v>0.21657074900000001</v>
      </c>
      <c r="E2494" s="2">
        <v>0.22100921000000001</v>
      </c>
      <c r="F2494">
        <v>252739200</v>
      </c>
      <c r="G2494" s="9">
        <f t="shared" si="116"/>
        <v>-0.79673999892478609</v>
      </c>
      <c r="H2494" s="10" t="str">
        <f t="shared" si="114"/>
        <v/>
      </c>
      <c r="I2494" s="2">
        <f t="shared" si="115"/>
        <v>-0.79673999892478609</v>
      </c>
    </row>
    <row r="2495" spans="1:9">
      <c r="A2495" t="s">
        <v>2499</v>
      </c>
      <c r="B2495" s="2">
        <v>0.220121592</v>
      </c>
      <c r="C2495" s="2">
        <v>0.22367171</v>
      </c>
      <c r="D2495" s="2">
        <v>0.21479562199999999</v>
      </c>
      <c r="E2495" s="2">
        <v>0.220121592</v>
      </c>
      <c r="F2495">
        <v>167048000</v>
      </c>
      <c r="G2495" s="9">
        <f t="shared" si="116"/>
        <v>-0.40162036686163743</v>
      </c>
      <c r="H2495" s="10" t="str">
        <f t="shared" si="114"/>
        <v/>
      </c>
      <c r="I2495" s="2">
        <f t="shared" si="115"/>
        <v>-0.40162036686163743</v>
      </c>
    </row>
    <row r="2496" spans="1:9">
      <c r="A2496" t="s">
        <v>2500</v>
      </c>
      <c r="B2496" s="2">
        <v>0.218346597</v>
      </c>
      <c r="C2496" s="2">
        <v>0.220121645</v>
      </c>
      <c r="D2496" s="2">
        <v>0.213020601</v>
      </c>
      <c r="E2496" s="2">
        <v>0.21657071999999999</v>
      </c>
      <c r="F2496">
        <v>141825600</v>
      </c>
      <c r="G2496" s="9">
        <f t="shared" si="116"/>
        <v>-1.6131411588191722</v>
      </c>
      <c r="H2496" s="10" t="str">
        <f t="shared" si="114"/>
        <v/>
      </c>
      <c r="I2496" s="2">
        <f t="shared" si="115"/>
        <v>-1.6131411588191722</v>
      </c>
    </row>
    <row r="2497" spans="1:9">
      <c r="A2497" t="s">
        <v>2501</v>
      </c>
      <c r="B2497" s="2">
        <v>0.214795709</v>
      </c>
      <c r="C2497" s="2">
        <v>0.221896753</v>
      </c>
      <c r="D2497" s="2">
        <v>0.21035805399999999</v>
      </c>
      <c r="E2497" s="2">
        <v>0.21302063800000001</v>
      </c>
      <c r="F2497">
        <v>153462400</v>
      </c>
      <c r="G2497" s="9">
        <f t="shared" si="116"/>
        <v>-1.6392252840088366</v>
      </c>
      <c r="H2497" s="10" t="str">
        <f t="shared" si="114"/>
        <v/>
      </c>
      <c r="I2497" s="2">
        <f t="shared" si="115"/>
        <v>-1.6392252840088366</v>
      </c>
    </row>
    <row r="2498" spans="1:9">
      <c r="A2498" t="s">
        <v>2502</v>
      </c>
      <c r="B2498" s="2">
        <v>0.21124559000000001</v>
      </c>
      <c r="C2498" s="2">
        <v>0.221896753</v>
      </c>
      <c r="D2498" s="2">
        <v>0.21124559000000001</v>
      </c>
      <c r="E2498" s="2">
        <v>0.21302063800000001</v>
      </c>
      <c r="F2498">
        <v>134198400</v>
      </c>
      <c r="G2498" s="9">
        <f t="shared" si="116"/>
        <v>0</v>
      </c>
      <c r="H2498" s="10" t="str">
        <f t="shared" ref="H2498:H2561" si="117">IF(G2498&gt;0,G2498,"")</f>
        <v/>
      </c>
      <c r="I2498" s="2" t="str">
        <f t="shared" ref="I2498:I2561" si="118">IF(G2498&lt;0,G2498,"")</f>
        <v/>
      </c>
    </row>
    <row r="2499" spans="1:9">
      <c r="A2499" t="s">
        <v>2503</v>
      </c>
      <c r="B2499" s="2">
        <v>0.21479569300000001</v>
      </c>
      <c r="C2499" s="2">
        <v>0.21657074000000001</v>
      </c>
      <c r="D2499" s="2">
        <v>0.21124557399999999</v>
      </c>
      <c r="E2499" s="2">
        <v>0.21213311000000001</v>
      </c>
      <c r="F2499">
        <v>123480000</v>
      </c>
      <c r="G2499" s="9">
        <f t="shared" si="116"/>
        <v>-0.41663944316982027</v>
      </c>
      <c r="H2499" s="10" t="str">
        <f t="shared" si="117"/>
        <v/>
      </c>
      <c r="I2499" s="2">
        <f t="shared" si="118"/>
        <v>-0.41663944316982027</v>
      </c>
    </row>
    <row r="2500" spans="1:9">
      <c r="A2500" t="s">
        <v>2504</v>
      </c>
      <c r="B2500" s="2">
        <v>0.21124558199999999</v>
      </c>
      <c r="C2500" s="2">
        <v>0.21834662599999999</v>
      </c>
      <c r="D2500" s="2">
        <v>0.20503288</v>
      </c>
      <c r="E2500" s="2">
        <v>0.215683237</v>
      </c>
      <c r="F2500">
        <v>98044800</v>
      </c>
      <c r="G2500" s="9">
        <f t="shared" ref="G2500:G2563" si="119">(E2500-E2499)/E2499*100</f>
        <v>1.6735374312854725</v>
      </c>
      <c r="H2500" s="10">
        <f t="shared" si="117"/>
        <v>1.6735374312854725</v>
      </c>
      <c r="I2500" s="2" t="str">
        <f t="shared" si="118"/>
        <v/>
      </c>
    </row>
    <row r="2501" spans="1:9">
      <c r="A2501" t="s">
        <v>2505</v>
      </c>
      <c r="B2501" s="2">
        <v>0.21657073399999999</v>
      </c>
      <c r="C2501" s="2">
        <v>0.22633436000000001</v>
      </c>
      <c r="D2501" s="2">
        <v>0.21479568600000001</v>
      </c>
      <c r="E2501" s="2">
        <v>0.218346611</v>
      </c>
      <c r="F2501">
        <v>148758400</v>
      </c>
      <c r="G2501" s="9">
        <f t="shared" si="119"/>
        <v>1.2348544268185273</v>
      </c>
      <c r="H2501" s="10">
        <f t="shared" si="117"/>
        <v>1.2348544268185273</v>
      </c>
      <c r="I2501" s="2" t="str">
        <f t="shared" si="118"/>
        <v/>
      </c>
    </row>
    <row r="2502" spans="1:9">
      <c r="A2502" t="s">
        <v>2506</v>
      </c>
      <c r="B2502" s="2">
        <v>0.21657071999999999</v>
      </c>
      <c r="C2502" s="2">
        <v>0.220121645</v>
      </c>
      <c r="D2502" s="2">
        <v>0.211245554</v>
      </c>
      <c r="E2502" s="2">
        <v>0.21657071999999999</v>
      </c>
      <c r="F2502">
        <v>90652800</v>
      </c>
      <c r="G2502" s="9">
        <f t="shared" si="119"/>
        <v>-0.81333572885177574</v>
      </c>
      <c r="H2502" s="10" t="str">
        <f t="shared" si="117"/>
        <v/>
      </c>
      <c r="I2502" s="2">
        <f t="shared" si="118"/>
        <v>-0.81333572885177574</v>
      </c>
    </row>
    <row r="2503" spans="1:9">
      <c r="A2503" t="s">
        <v>2507</v>
      </c>
      <c r="B2503" s="2">
        <v>0.21657077199999999</v>
      </c>
      <c r="C2503" s="2">
        <v>0.229885326</v>
      </c>
      <c r="D2503" s="2">
        <v>0.21657077199999999</v>
      </c>
      <c r="E2503" s="2">
        <v>0.225446865</v>
      </c>
      <c r="F2503">
        <v>148612800</v>
      </c>
      <c r="G2503" s="9">
        <f t="shared" si="119"/>
        <v>4.0984972483814994</v>
      </c>
      <c r="H2503" s="10">
        <f t="shared" si="117"/>
        <v>4.0984972483814994</v>
      </c>
      <c r="I2503" s="2" t="str">
        <f t="shared" si="118"/>
        <v/>
      </c>
    </row>
    <row r="2504" spans="1:9">
      <c r="A2504" t="s">
        <v>2508</v>
      </c>
      <c r="B2504" s="2">
        <v>0.22899694800000001</v>
      </c>
      <c r="C2504" s="2">
        <v>0.23787303900000001</v>
      </c>
      <c r="D2504" s="2">
        <v>0.2272219</v>
      </c>
      <c r="E2504" s="2">
        <v>0.23609799100000001</v>
      </c>
      <c r="F2504">
        <v>184475200</v>
      </c>
      <c r="G2504" s="9">
        <f t="shared" si="119"/>
        <v>4.7244507037168209</v>
      </c>
      <c r="H2504" s="10">
        <f t="shared" si="117"/>
        <v>4.7244507037168209</v>
      </c>
      <c r="I2504" s="2" t="str">
        <f t="shared" si="118"/>
        <v/>
      </c>
    </row>
    <row r="2505" spans="1:9">
      <c r="A2505" t="s">
        <v>2509</v>
      </c>
      <c r="B2505" s="2">
        <v>0.23787292800000001</v>
      </c>
      <c r="C2505" s="2">
        <v>0.24497396900000001</v>
      </c>
      <c r="D2505" s="2">
        <v>0.23609788200000001</v>
      </c>
      <c r="E2505" s="2">
        <v>0.23787292800000001</v>
      </c>
      <c r="F2505">
        <v>184766400</v>
      </c>
      <c r="G2505" s="9">
        <f t="shared" si="119"/>
        <v>0.75177979807545425</v>
      </c>
      <c r="H2505" s="10">
        <f t="shared" si="117"/>
        <v>0.75177979807545425</v>
      </c>
      <c r="I2505" s="2" t="str">
        <f t="shared" si="118"/>
        <v/>
      </c>
    </row>
    <row r="2506" spans="1:9">
      <c r="A2506" t="s">
        <v>2510</v>
      </c>
      <c r="B2506" s="2">
        <v>0.23787303900000001</v>
      </c>
      <c r="C2506" s="2">
        <v>0.23964811</v>
      </c>
      <c r="D2506" s="2">
        <v>0.23166033699999999</v>
      </c>
      <c r="E2506" s="2">
        <v>0.23609799100000001</v>
      </c>
      <c r="F2506">
        <v>202977600</v>
      </c>
      <c r="G2506" s="9">
        <f t="shared" si="119"/>
        <v>-0.74617024094478046</v>
      </c>
      <c r="H2506" s="10" t="str">
        <f t="shared" si="117"/>
        <v/>
      </c>
      <c r="I2506" s="2">
        <f t="shared" si="118"/>
        <v>-0.74617024094478046</v>
      </c>
    </row>
    <row r="2507" spans="1:9">
      <c r="A2507" t="s">
        <v>2511</v>
      </c>
      <c r="B2507" s="2">
        <v>0.23432296699999999</v>
      </c>
      <c r="C2507" s="2">
        <v>0.24852422599999999</v>
      </c>
      <c r="D2507" s="2">
        <v>0.23432296699999999</v>
      </c>
      <c r="E2507" s="2">
        <v>0.244974107</v>
      </c>
      <c r="F2507">
        <v>199248000</v>
      </c>
      <c r="G2507" s="9">
        <f t="shared" si="119"/>
        <v>3.7595050946452102</v>
      </c>
      <c r="H2507" s="10">
        <f t="shared" si="117"/>
        <v>3.7595050946452102</v>
      </c>
      <c r="I2507" s="2" t="str">
        <f t="shared" si="118"/>
        <v/>
      </c>
    </row>
    <row r="2508" spans="1:9">
      <c r="A2508" t="s">
        <v>2512</v>
      </c>
      <c r="B2508" s="2">
        <v>0.248524153</v>
      </c>
      <c r="C2508" s="2">
        <v>0.25384931900000002</v>
      </c>
      <c r="D2508" s="2">
        <v>0.24497403500000001</v>
      </c>
      <c r="E2508" s="2">
        <v>0.25207427100000002</v>
      </c>
      <c r="F2508">
        <v>198228800</v>
      </c>
      <c r="G2508" s="9">
        <f t="shared" si="119"/>
        <v>2.8983324347825952</v>
      </c>
      <c r="H2508" s="10">
        <f t="shared" si="117"/>
        <v>2.8983324347825952</v>
      </c>
      <c r="I2508" s="2" t="str">
        <f t="shared" si="118"/>
        <v/>
      </c>
    </row>
    <row r="2509" spans="1:9">
      <c r="A2509" t="s">
        <v>2513</v>
      </c>
      <c r="B2509" s="2">
        <v>0.25207412699999998</v>
      </c>
      <c r="C2509" s="2">
        <v>0.26095021200000001</v>
      </c>
      <c r="D2509" s="2">
        <v>0.25029905699999999</v>
      </c>
      <c r="E2509" s="2">
        <v>0.257400095</v>
      </c>
      <c r="F2509">
        <v>145051200</v>
      </c>
      <c r="G2509" s="9">
        <f t="shared" si="119"/>
        <v>2.1127995248670097</v>
      </c>
      <c r="H2509" s="10">
        <f t="shared" si="117"/>
        <v>2.1127995248670097</v>
      </c>
      <c r="I2509" s="2" t="str">
        <f t="shared" si="118"/>
        <v/>
      </c>
    </row>
    <row r="2510" spans="1:9">
      <c r="A2510" t="s">
        <v>2514</v>
      </c>
      <c r="B2510" s="2">
        <v>0.25740026599999999</v>
      </c>
      <c r="C2510" s="2">
        <v>0.25917533700000001</v>
      </c>
      <c r="D2510" s="2">
        <v>0.25384934100000001</v>
      </c>
      <c r="E2510" s="2">
        <v>0.25562521799999999</v>
      </c>
      <c r="F2510">
        <v>141948800</v>
      </c>
      <c r="G2510" s="9">
        <f t="shared" si="119"/>
        <v>-0.68954014954812204</v>
      </c>
      <c r="H2510" s="10" t="str">
        <f t="shared" si="117"/>
        <v/>
      </c>
      <c r="I2510" s="2">
        <f t="shared" si="118"/>
        <v>-0.68954014954812204</v>
      </c>
    </row>
    <row r="2511" spans="1:9">
      <c r="A2511" t="s">
        <v>2515</v>
      </c>
      <c r="B2511" s="2">
        <v>0.25384941</v>
      </c>
      <c r="C2511" s="2">
        <v>0.26450057399999999</v>
      </c>
      <c r="D2511" s="2">
        <v>0.25384941</v>
      </c>
      <c r="E2511" s="2">
        <v>0.262725502</v>
      </c>
      <c r="F2511">
        <v>190747200</v>
      </c>
      <c r="G2511" s="9">
        <f t="shared" si="119"/>
        <v>2.7776148439314046</v>
      </c>
      <c r="H2511" s="10">
        <f t="shared" si="117"/>
        <v>2.7776148439314046</v>
      </c>
      <c r="I2511" s="2" t="str">
        <f t="shared" si="118"/>
        <v/>
      </c>
    </row>
    <row r="2512" spans="1:9">
      <c r="A2512" t="s">
        <v>2516</v>
      </c>
      <c r="B2512" s="2">
        <v>0.26095038399999998</v>
      </c>
      <c r="C2512" s="2">
        <v>0.26272543100000001</v>
      </c>
      <c r="D2512" s="2">
        <v>0.25207429399999998</v>
      </c>
      <c r="E2512" s="2">
        <v>0.25562521799999999</v>
      </c>
      <c r="F2512">
        <v>161772800</v>
      </c>
      <c r="G2512" s="9">
        <f t="shared" si="119"/>
        <v>-2.702548456830054</v>
      </c>
      <c r="H2512" s="10" t="str">
        <f t="shared" si="117"/>
        <v/>
      </c>
      <c r="I2512" s="2">
        <f t="shared" si="118"/>
        <v>-2.702548456830054</v>
      </c>
    </row>
    <row r="2513" spans="1:9">
      <c r="A2513" t="s">
        <v>2517</v>
      </c>
      <c r="B2513" s="2">
        <v>0.25469797700000002</v>
      </c>
      <c r="C2513" s="2">
        <v>0.25647979100000001</v>
      </c>
      <c r="D2513" s="2">
        <v>0.247574027</v>
      </c>
      <c r="E2513" s="2">
        <v>0.250245512</v>
      </c>
      <c r="F2513">
        <v>183008000</v>
      </c>
      <c r="G2513" s="9">
        <f t="shared" si="119"/>
        <v>-2.1045286697809229</v>
      </c>
      <c r="H2513" s="10" t="str">
        <f t="shared" si="117"/>
        <v/>
      </c>
      <c r="I2513" s="2">
        <f t="shared" si="118"/>
        <v>-2.1045286697809229</v>
      </c>
    </row>
    <row r="2514" spans="1:9">
      <c r="A2514" t="s">
        <v>2518</v>
      </c>
      <c r="B2514" s="2">
        <v>0.25291702900000002</v>
      </c>
      <c r="C2514" s="2">
        <v>0.25915131000000002</v>
      </c>
      <c r="D2514" s="2">
        <v>0.25113602400000001</v>
      </c>
      <c r="E2514" s="2">
        <v>0.25915131000000002</v>
      </c>
      <c r="F2514">
        <v>223910400</v>
      </c>
      <c r="G2514" s="9">
        <f t="shared" si="119"/>
        <v>3.5588242637494418</v>
      </c>
      <c r="H2514" s="10">
        <f t="shared" si="117"/>
        <v>3.5588242637494418</v>
      </c>
      <c r="I2514" s="2" t="str">
        <f t="shared" si="118"/>
        <v/>
      </c>
    </row>
    <row r="2515" spans="1:9">
      <c r="A2515" t="s">
        <v>2519</v>
      </c>
      <c r="B2515" s="2">
        <v>0.260041774</v>
      </c>
      <c r="C2515" s="2">
        <v>0.26182275500000002</v>
      </c>
      <c r="D2515" s="2">
        <v>0.25113598599999998</v>
      </c>
      <c r="E2515" s="2">
        <v>0.25291699200000001</v>
      </c>
      <c r="F2515">
        <v>153630400</v>
      </c>
      <c r="G2515" s="9">
        <f t="shared" si="119"/>
        <v>-2.4056671756743255</v>
      </c>
      <c r="H2515" s="10" t="str">
        <f t="shared" si="117"/>
        <v/>
      </c>
      <c r="I2515" s="2">
        <f t="shared" si="118"/>
        <v>-2.4056671756743255</v>
      </c>
    </row>
    <row r="2516" spans="1:9">
      <c r="A2516" t="s">
        <v>2520</v>
      </c>
      <c r="B2516" s="2">
        <v>0.25113601299999999</v>
      </c>
      <c r="C2516" s="2">
        <v>0.25826079600000001</v>
      </c>
      <c r="D2516" s="2">
        <v>0.24757404999999999</v>
      </c>
      <c r="E2516" s="2">
        <v>0.25737029300000003</v>
      </c>
      <c r="F2516">
        <v>123211200</v>
      </c>
      <c r="G2516" s="9">
        <f t="shared" si="119"/>
        <v>1.7607757251833918</v>
      </c>
      <c r="H2516" s="10">
        <f t="shared" si="117"/>
        <v>1.7607757251833918</v>
      </c>
      <c r="I2516" s="2" t="str">
        <f t="shared" si="118"/>
        <v/>
      </c>
    </row>
    <row r="2517" spans="1:9">
      <c r="A2517" t="s">
        <v>2521</v>
      </c>
      <c r="B2517" s="2">
        <v>0.25826080699999998</v>
      </c>
      <c r="C2517" s="2">
        <v>0.26360377600000001</v>
      </c>
      <c r="D2517" s="2">
        <v>0.25647982499999999</v>
      </c>
      <c r="E2517" s="2">
        <v>0.25915131000000002</v>
      </c>
      <c r="F2517">
        <v>53200000</v>
      </c>
      <c r="G2517" s="9">
        <f t="shared" si="119"/>
        <v>0.69200566205206737</v>
      </c>
      <c r="H2517" s="10">
        <f t="shared" si="117"/>
        <v>0.69200566205206737</v>
      </c>
      <c r="I2517" s="2" t="str">
        <f t="shared" si="118"/>
        <v/>
      </c>
    </row>
    <row r="2518" spans="1:9">
      <c r="A2518" t="s">
        <v>2522</v>
      </c>
      <c r="B2518" s="2">
        <v>0.25647976300000003</v>
      </c>
      <c r="C2518" s="2">
        <v>0.26360371199999999</v>
      </c>
      <c r="D2518" s="2">
        <v>0.25647976300000003</v>
      </c>
      <c r="E2518" s="2">
        <v>0.26182273</v>
      </c>
      <c r="F2518">
        <v>81457600</v>
      </c>
      <c r="G2518" s="9">
        <f t="shared" si="119"/>
        <v>1.030834071415645</v>
      </c>
      <c r="H2518" s="10">
        <f t="shared" si="117"/>
        <v>1.030834071415645</v>
      </c>
      <c r="I2518" s="2" t="str">
        <f t="shared" si="118"/>
        <v/>
      </c>
    </row>
    <row r="2519" spans="1:9">
      <c r="A2519" t="s">
        <v>2523</v>
      </c>
      <c r="B2519" s="2">
        <v>0.26360382199999999</v>
      </c>
      <c r="C2519" s="2">
        <v>0.27250961200000001</v>
      </c>
      <c r="D2519" s="2">
        <v>0.26182284</v>
      </c>
      <c r="E2519" s="2">
        <v>0.26716581</v>
      </c>
      <c r="F2519">
        <v>164584000</v>
      </c>
      <c r="G2519" s="9">
        <f t="shared" si="119"/>
        <v>2.0407242717238492</v>
      </c>
      <c r="H2519" s="10">
        <f t="shared" si="117"/>
        <v>2.0407242717238492</v>
      </c>
      <c r="I2519" s="2" t="str">
        <f t="shared" si="118"/>
        <v/>
      </c>
    </row>
    <row r="2520" spans="1:9">
      <c r="A2520" t="s">
        <v>2524</v>
      </c>
      <c r="B2520" s="2">
        <v>0.268947512</v>
      </c>
      <c r="C2520" s="2">
        <v>0.27429047899999998</v>
      </c>
      <c r="D2520" s="2">
        <v>0.26182273</v>
      </c>
      <c r="E2520" s="2">
        <v>0.26182273</v>
      </c>
      <c r="F2520">
        <v>174910400</v>
      </c>
      <c r="G2520" s="9">
        <f t="shared" si="119"/>
        <v>-1.9999115904838272</v>
      </c>
      <c r="H2520" s="10" t="str">
        <f t="shared" si="117"/>
        <v/>
      </c>
      <c r="I2520" s="2">
        <f t="shared" si="118"/>
        <v>-1.9999115904838272</v>
      </c>
    </row>
    <row r="2521" spans="1:9">
      <c r="A2521" t="s">
        <v>2525</v>
      </c>
      <c r="B2521" s="2">
        <v>0.26360371199999999</v>
      </c>
      <c r="C2521" s="2">
        <v>0.26360371199999999</v>
      </c>
      <c r="D2521" s="2">
        <v>0.25826074399999999</v>
      </c>
      <c r="E2521" s="2">
        <v>0.26182273</v>
      </c>
      <c r="F2521">
        <v>126705600</v>
      </c>
      <c r="G2521" s="9">
        <f t="shared" si="119"/>
        <v>0</v>
      </c>
      <c r="H2521" s="10" t="str">
        <f t="shared" si="117"/>
        <v/>
      </c>
      <c r="I2521" s="2" t="str">
        <f t="shared" si="118"/>
        <v/>
      </c>
    </row>
    <row r="2522" spans="1:9">
      <c r="A2522" t="s">
        <v>2526</v>
      </c>
      <c r="B2522" s="2">
        <v>0.25826074399999999</v>
      </c>
      <c r="C2522" s="2">
        <v>0.26538471699999999</v>
      </c>
      <c r="D2522" s="2">
        <v>0.25826074399999999</v>
      </c>
      <c r="E2522" s="2">
        <v>0.26182273</v>
      </c>
      <c r="F2522">
        <v>121508800</v>
      </c>
      <c r="G2522" s="9">
        <f t="shared" si="119"/>
        <v>0</v>
      </c>
      <c r="H2522" s="10" t="str">
        <f t="shared" si="117"/>
        <v/>
      </c>
      <c r="I2522" s="2" t="str">
        <f t="shared" si="118"/>
        <v/>
      </c>
    </row>
    <row r="2523" spans="1:9">
      <c r="A2523" t="s">
        <v>2527</v>
      </c>
      <c r="B2523" s="2">
        <v>0.26538468399999998</v>
      </c>
      <c r="C2523" s="2">
        <v>0.27250946500000001</v>
      </c>
      <c r="D2523" s="2">
        <v>0.26360367899999998</v>
      </c>
      <c r="E2523" s="2">
        <v>0.27161896200000002</v>
      </c>
      <c r="F2523">
        <v>165401600</v>
      </c>
      <c r="G2523" s="9">
        <f t="shared" si="119"/>
        <v>3.7415513924249493</v>
      </c>
      <c r="H2523" s="10">
        <f t="shared" si="117"/>
        <v>3.7415513924249493</v>
      </c>
      <c r="I2523" s="2" t="str">
        <f t="shared" si="118"/>
        <v/>
      </c>
    </row>
    <row r="2524" spans="1:9">
      <c r="A2524" t="s">
        <v>2528</v>
      </c>
      <c r="B2524" s="2">
        <v>0.26716572</v>
      </c>
      <c r="C2524" s="2">
        <v>0.27607148399999998</v>
      </c>
      <c r="D2524" s="2">
        <v>0.26716572</v>
      </c>
      <c r="E2524" s="2">
        <v>0.27429050199999999</v>
      </c>
      <c r="F2524">
        <v>152152000</v>
      </c>
      <c r="G2524" s="9">
        <f t="shared" si="119"/>
        <v>0.98356167048454146</v>
      </c>
      <c r="H2524" s="10">
        <f t="shared" si="117"/>
        <v>0.98356167048454146</v>
      </c>
      <c r="I2524" s="2" t="str">
        <f t="shared" si="118"/>
        <v/>
      </c>
    </row>
    <row r="2525" spans="1:9">
      <c r="A2525" t="s">
        <v>2529</v>
      </c>
      <c r="B2525" s="2">
        <v>0.27429061799999999</v>
      </c>
      <c r="C2525" s="2">
        <v>0.28675837300000001</v>
      </c>
      <c r="D2525" s="2">
        <v>0.26983812600000001</v>
      </c>
      <c r="E2525" s="2">
        <v>0.28586787000000002</v>
      </c>
      <c r="F2525">
        <v>218388800</v>
      </c>
      <c r="G2525" s="9">
        <f t="shared" si="119"/>
        <v>4.2208417409947474</v>
      </c>
      <c r="H2525" s="10">
        <f t="shared" si="117"/>
        <v>4.2208417409947474</v>
      </c>
      <c r="I2525" s="2" t="str">
        <f t="shared" si="118"/>
        <v/>
      </c>
    </row>
    <row r="2526" spans="1:9">
      <c r="A2526" t="s">
        <v>2530</v>
      </c>
      <c r="B2526" s="2">
        <v>0.293883055</v>
      </c>
      <c r="C2526" s="2">
        <v>0.29744504199999999</v>
      </c>
      <c r="D2526" s="2">
        <v>0.28853925499999999</v>
      </c>
      <c r="E2526" s="2">
        <v>0.293883055</v>
      </c>
      <c r="F2526">
        <v>532246400</v>
      </c>
      <c r="G2526" s="9">
        <f t="shared" si="119"/>
        <v>2.8038075772558768</v>
      </c>
      <c r="H2526" s="10">
        <f t="shared" si="117"/>
        <v>2.8038075772558768</v>
      </c>
      <c r="I2526" s="2" t="str">
        <f t="shared" si="118"/>
        <v/>
      </c>
    </row>
    <row r="2527" spans="1:9">
      <c r="A2527" t="s">
        <v>2531</v>
      </c>
      <c r="B2527" s="2">
        <v>0.29210119200000001</v>
      </c>
      <c r="C2527" s="2">
        <v>0.30456894099999998</v>
      </c>
      <c r="D2527" s="2">
        <v>0.29210119200000001</v>
      </c>
      <c r="E2527" s="2">
        <v>0.30278796000000002</v>
      </c>
      <c r="F2527">
        <v>329660800</v>
      </c>
      <c r="G2527" s="9">
        <f t="shared" si="119"/>
        <v>3.0300845348160745</v>
      </c>
      <c r="H2527" s="10">
        <f t="shared" si="117"/>
        <v>3.0300845348160745</v>
      </c>
      <c r="I2527" s="2" t="str">
        <f t="shared" si="118"/>
        <v/>
      </c>
    </row>
    <row r="2528" spans="1:9">
      <c r="A2528" t="s">
        <v>2532</v>
      </c>
      <c r="B2528" s="2">
        <v>0.30100708300000001</v>
      </c>
      <c r="C2528" s="2">
        <v>0.30278808800000001</v>
      </c>
      <c r="D2528" s="2">
        <v>0.29566411300000001</v>
      </c>
      <c r="E2528" s="2">
        <v>0.29744511800000001</v>
      </c>
      <c r="F2528">
        <v>250588800</v>
      </c>
      <c r="G2528" s="9">
        <f t="shared" si="119"/>
        <v>-1.764549026321923</v>
      </c>
      <c r="H2528" s="10" t="str">
        <f t="shared" si="117"/>
        <v/>
      </c>
      <c r="I2528" s="2">
        <f t="shared" si="118"/>
        <v>-1.764549026321923</v>
      </c>
    </row>
    <row r="2529" spans="1:9">
      <c r="A2529" t="s">
        <v>2533</v>
      </c>
      <c r="B2529" s="2">
        <v>0.29388317400000002</v>
      </c>
      <c r="C2529" s="2">
        <v>0.29566415600000001</v>
      </c>
      <c r="D2529" s="2">
        <v>0.28497740599999999</v>
      </c>
      <c r="E2529" s="2">
        <v>0.28497740599999999</v>
      </c>
      <c r="F2529">
        <v>347883200</v>
      </c>
      <c r="G2529" s="9">
        <f t="shared" si="119"/>
        <v>-4.1916008182726401</v>
      </c>
      <c r="H2529" s="10" t="str">
        <f t="shared" si="117"/>
        <v/>
      </c>
      <c r="I2529" s="2">
        <f t="shared" si="118"/>
        <v>-4.1916008182726401</v>
      </c>
    </row>
    <row r="2530" spans="1:9">
      <c r="A2530" t="s">
        <v>2534</v>
      </c>
      <c r="B2530" s="2">
        <v>0.28319631000000001</v>
      </c>
      <c r="C2530" s="2">
        <v>0.28497731500000001</v>
      </c>
      <c r="D2530" s="2">
        <v>0.27785253199999999</v>
      </c>
      <c r="E2530" s="2">
        <v>0.28230580700000002</v>
      </c>
      <c r="F2530">
        <v>242356800</v>
      </c>
      <c r="G2530" s="9">
        <f t="shared" si="119"/>
        <v>-0.93747747847770391</v>
      </c>
      <c r="H2530" s="10" t="str">
        <f t="shared" si="117"/>
        <v/>
      </c>
      <c r="I2530" s="2">
        <f t="shared" si="118"/>
        <v>-0.93747747847770391</v>
      </c>
    </row>
    <row r="2531" spans="1:9">
      <c r="A2531" t="s">
        <v>2535</v>
      </c>
      <c r="B2531" s="2">
        <v>0.281415321</v>
      </c>
      <c r="C2531" s="2">
        <v>0.292101259</v>
      </c>
      <c r="D2531" s="2">
        <v>0.281415321</v>
      </c>
      <c r="E2531" s="2">
        <v>0.29032027700000002</v>
      </c>
      <c r="F2531">
        <v>160731200</v>
      </c>
      <c r="G2531" s="9">
        <f t="shared" si="119"/>
        <v>2.838932037979649</v>
      </c>
      <c r="H2531" s="10">
        <f t="shared" si="117"/>
        <v>2.838932037979649</v>
      </c>
      <c r="I2531" s="2" t="str">
        <f t="shared" si="118"/>
        <v/>
      </c>
    </row>
    <row r="2532" spans="1:9">
      <c r="A2532" t="s">
        <v>2536</v>
      </c>
      <c r="B2532" s="2">
        <v>0.28675827799999998</v>
      </c>
      <c r="C2532" s="2">
        <v>0.28853926000000002</v>
      </c>
      <c r="D2532" s="2">
        <v>0.281415309</v>
      </c>
      <c r="E2532" s="2">
        <v>0.28408679399999998</v>
      </c>
      <c r="F2532">
        <v>87068800</v>
      </c>
      <c r="G2532" s="9">
        <f t="shared" si="119"/>
        <v>-2.1471056256949077</v>
      </c>
      <c r="H2532" s="10" t="str">
        <f t="shared" si="117"/>
        <v/>
      </c>
      <c r="I2532" s="2">
        <f t="shared" si="118"/>
        <v>-2.1471056256949077</v>
      </c>
    </row>
    <row r="2533" spans="1:9">
      <c r="A2533" t="s">
        <v>2537</v>
      </c>
      <c r="B2533" s="2">
        <v>0.277852606</v>
      </c>
      <c r="C2533" s="2">
        <v>0.288539355</v>
      </c>
      <c r="D2533" s="2">
        <v>0.277852606</v>
      </c>
      <c r="E2533" s="2">
        <v>0.28586787000000002</v>
      </c>
      <c r="F2533">
        <v>131107200</v>
      </c>
      <c r="G2533" s="9">
        <f t="shared" si="119"/>
        <v>0.62694783341461768</v>
      </c>
      <c r="H2533" s="10">
        <f t="shared" si="117"/>
        <v>0.62694783341461768</v>
      </c>
      <c r="I2533" s="2" t="str">
        <f t="shared" si="118"/>
        <v/>
      </c>
    </row>
    <row r="2534" spans="1:9">
      <c r="A2534" t="s">
        <v>2538</v>
      </c>
      <c r="B2534" s="2">
        <v>0.29210123900000001</v>
      </c>
      <c r="C2534" s="2">
        <v>0.302788008</v>
      </c>
      <c r="D2534" s="2">
        <v>0.29032025700000003</v>
      </c>
      <c r="E2534" s="2">
        <v>0.301007003</v>
      </c>
      <c r="F2534">
        <v>220987200</v>
      </c>
      <c r="G2534" s="9">
        <f t="shared" si="119"/>
        <v>5.2958497924233212</v>
      </c>
      <c r="H2534" s="10">
        <f t="shared" si="117"/>
        <v>5.2958497924233212</v>
      </c>
      <c r="I2534" s="2" t="str">
        <f t="shared" si="118"/>
        <v/>
      </c>
    </row>
    <row r="2535" spans="1:9">
      <c r="A2535" t="s">
        <v>2539</v>
      </c>
      <c r="B2535" s="2">
        <v>0.30278798200000001</v>
      </c>
      <c r="C2535" s="2">
        <v>0.30278798200000001</v>
      </c>
      <c r="D2535" s="2">
        <v>0.292992525</v>
      </c>
      <c r="E2535" s="2">
        <v>0.29833549300000001</v>
      </c>
      <c r="F2535">
        <v>140660800</v>
      </c>
      <c r="G2535" s="9">
        <f t="shared" si="119"/>
        <v>-0.88752420155486822</v>
      </c>
      <c r="H2535" s="10" t="str">
        <f t="shared" si="117"/>
        <v/>
      </c>
      <c r="I2535" s="2">
        <f t="shared" si="118"/>
        <v>-0.88752420155486822</v>
      </c>
    </row>
    <row r="2536" spans="1:9">
      <c r="A2536" t="s">
        <v>2540</v>
      </c>
      <c r="B2536" s="2">
        <v>0.29388298800000001</v>
      </c>
      <c r="C2536" s="2">
        <v>0.31703667099999999</v>
      </c>
      <c r="D2536" s="2">
        <v>0.29388298800000001</v>
      </c>
      <c r="E2536" s="2">
        <v>0.31347468499999998</v>
      </c>
      <c r="F2536">
        <v>401072000</v>
      </c>
      <c r="G2536" s="9">
        <f t="shared" si="119"/>
        <v>5.074552761980609</v>
      </c>
      <c r="H2536" s="10">
        <f t="shared" si="117"/>
        <v>5.074552761980609</v>
      </c>
      <c r="I2536" s="2" t="str">
        <f t="shared" si="118"/>
        <v/>
      </c>
    </row>
    <row r="2537" spans="1:9">
      <c r="A2537" t="s">
        <v>2541</v>
      </c>
      <c r="B2537" s="2">
        <v>0.31525580800000003</v>
      </c>
      <c r="C2537" s="2">
        <v>0.32238059099999999</v>
      </c>
      <c r="D2537" s="2">
        <v>0.309912839</v>
      </c>
      <c r="E2537" s="2">
        <v>0.32059958599999999</v>
      </c>
      <c r="F2537">
        <v>346136000</v>
      </c>
      <c r="G2537" s="9">
        <f t="shared" si="119"/>
        <v>2.272879227871309</v>
      </c>
      <c r="H2537" s="10">
        <f t="shared" si="117"/>
        <v>2.272879227871309</v>
      </c>
      <c r="I2537" s="2" t="str">
        <f t="shared" si="118"/>
        <v/>
      </c>
    </row>
    <row r="2538" spans="1:9">
      <c r="A2538" t="s">
        <v>2542</v>
      </c>
      <c r="B2538" s="2">
        <v>0.31881848499999998</v>
      </c>
      <c r="C2538" s="2">
        <v>0.320599466</v>
      </c>
      <c r="D2538" s="2">
        <v>0.31347468499999998</v>
      </c>
      <c r="E2538" s="2">
        <v>0.31347468499999998</v>
      </c>
      <c r="F2538">
        <v>58721600</v>
      </c>
      <c r="G2538" s="9">
        <f t="shared" si="119"/>
        <v>-2.2223674986280293</v>
      </c>
      <c r="H2538" s="10" t="str">
        <f t="shared" si="117"/>
        <v/>
      </c>
      <c r="I2538" s="2">
        <f t="shared" si="118"/>
        <v>-2.2223674986280293</v>
      </c>
    </row>
    <row r="2539" spans="1:9">
      <c r="A2539" t="s">
        <v>2543</v>
      </c>
      <c r="B2539" s="2">
        <v>0.313474739</v>
      </c>
      <c r="C2539" s="2">
        <v>0.31525574499999998</v>
      </c>
      <c r="D2539" s="2">
        <v>0.30635078999999998</v>
      </c>
      <c r="E2539" s="2">
        <v>0.31169375799999999</v>
      </c>
      <c r="F2539">
        <v>103073600</v>
      </c>
      <c r="G2539" s="9">
        <f t="shared" si="119"/>
        <v>-0.56812466371885428</v>
      </c>
      <c r="H2539" s="10" t="str">
        <f t="shared" si="117"/>
        <v/>
      </c>
      <c r="I2539" s="2">
        <f t="shared" si="118"/>
        <v>-0.56812466371885428</v>
      </c>
    </row>
    <row r="2540" spans="1:9">
      <c r="A2540" t="s">
        <v>2544</v>
      </c>
      <c r="B2540" s="2">
        <v>0.30813170600000001</v>
      </c>
      <c r="C2540" s="2">
        <v>0.31347467400000001</v>
      </c>
      <c r="D2540" s="2">
        <v>0.30813170600000001</v>
      </c>
      <c r="E2540" s="2">
        <v>0.30991271100000001</v>
      </c>
      <c r="F2540">
        <v>97652800</v>
      </c>
      <c r="G2540" s="9">
        <f t="shared" si="119"/>
        <v>-0.57140926126598279</v>
      </c>
      <c r="H2540" s="10" t="str">
        <f t="shared" si="117"/>
        <v/>
      </c>
      <c r="I2540" s="2">
        <f t="shared" si="118"/>
        <v>-0.57140926126598279</v>
      </c>
    </row>
    <row r="2541" spans="1:9">
      <c r="A2541" t="s">
        <v>2545</v>
      </c>
      <c r="B2541" s="2">
        <v>0.30813177899999999</v>
      </c>
      <c r="C2541" s="2">
        <v>0.309912784</v>
      </c>
      <c r="D2541" s="2">
        <v>0.30456898399999999</v>
      </c>
      <c r="E2541" s="2">
        <v>0.30635079700000001</v>
      </c>
      <c r="F2541">
        <v>63929600</v>
      </c>
      <c r="G2541" s="9">
        <f t="shared" si="119"/>
        <v>-1.1493281409809613</v>
      </c>
      <c r="H2541" s="10" t="str">
        <f t="shared" si="117"/>
        <v/>
      </c>
      <c r="I2541" s="2">
        <f t="shared" si="118"/>
        <v>-1.1493281409809613</v>
      </c>
    </row>
    <row r="2542" spans="1:9">
      <c r="A2542" t="s">
        <v>2546</v>
      </c>
      <c r="B2542" s="2">
        <v>0.30635079700000001</v>
      </c>
      <c r="C2542" s="2">
        <v>0.30813177899999999</v>
      </c>
      <c r="D2542" s="2">
        <v>0.30456898399999999</v>
      </c>
      <c r="E2542" s="2">
        <v>0.30635079700000001</v>
      </c>
      <c r="F2542">
        <v>44273600</v>
      </c>
      <c r="G2542" s="9">
        <f t="shared" si="119"/>
        <v>0</v>
      </c>
      <c r="H2542" s="10" t="str">
        <f t="shared" si="117"/>
        <v/>
      </c>
      <c r="I2542" s="2" t="str">
        <f t="shared" si="118"/>
        <v/>
      </c>
    </row>
    <row r="2543" spans="1:9">
      <c r="A2543" t="s">
        <v>2547</v>
      </c>
      <c r="B2543" s="2">
        <v>0.30456891200000002</v>
      </c>
      <c r="C2543" s="2">
        <v>0.31347467400000001</v>
      </c>
      <c r="D2543" s="2">
        <v>0.29922594499999999</v>
      </c>
      <c r="E2543" s="2">
        <v>0.30991271100000001</v>
      </c>
      <c r="F2543">
        <v>154985600</v>
      </c>
      <c r="G2543" s="9">
        <f t="shared" si="119"/>
        <v>1.1626912790437425</v>
      </c>
      <c r="H2543" s="10">
        <f t="shared" si="117"/>
        <v>1.1626912790437425</v>
      </c>
      <c r="I2543" s="2" t="str">
        <f t="shared" si="118"/>
        <v/>
      </c>
    </row>
    <row r="2544" spans="1:9">
      <c r="A2544" t="s">
        <v>2548</v>
      </c>
      <c r="B2544" s="2">
        <v>0.309912784</v>
      </c>
      <c r="C2544" s="2">
        <v>0.31525575300000003</v>
      </c>
      <c r="D2544" s="2">
        <v>0.30635079700000001</v>
      </c>
      <c r="E2544" s="2">
        <v>0.30635079700000001</v>
      </c>
      <c r="F2544">
        <v>150180800</v>
      </c>
      <c r="G2544" s="9">
        <f t="shared" si="119"/>
        <v>-1.1493281409809613</v>
      </c>
      <c r="H2544" s="10" t="str">
        <f t="shared" si="117"/>
        <v/>
      </c>
      <c r="I2544" s="2">
        <f t="shared" si="118"/>
        <v>-1.1493281409809613</v>
      </c>
    </row>
    <row r="2545" spans="1:9">
      <c r="A2545" t="s">
        <v>2549</v>
      </c>
      <c r="B2545" s="2">
        <v>0.30635077300000002</v>
      </c>
      <c r="C2545" s="2">
        <v>0.31525572800000001</v>
      </c>
      <c r="D2545" s="2">
        <v>0.30635077300000002</v>
      </c>
      <c r="E2545" s="2">
        <v>0.30813175399999998</v>
      </c>
      <c r="F2545">
        <v>141523200</v>
      </c>
      <c r="G2545" s="9">
        <f t="shared" si="119"/>
        <v>0.58134563952186225</v>
      </c>
      <c r="H2545" s="10">
        <f t="shared" si="117"/>
        <v>0.58134563952186225</v>
      </c>
      <c r="I2545" s="2" t="str">
        <f t="shared" si="118"/>
        <v/>
      </c>
    </row>
    <row r="2546" spans="1:9">
      <c r="A2546" t="s">
        <v>2550</v>
      </c>
      <c r="B2546" s="2">
        <v>0.30635077300000002</v>
      </c>
      <c r="C2546" s="2">
        <v>0.32238050899999998</v>
      </c>
      <c r="D2546" s="2">
        <v>0.30635077300000002</v>
      </c>
      <c r="E2546" s="2">
        <v>0.30813175399999998</v>
      </c>
      <c r="F2546">
        <v>310800000</v>
      </c>
      <c r="G2546" s="9">
        <f t="shared" si="119"/>
        <v>0</v>
      </c>
      <c r="H2546" s="10" t="str">
        <f t="shared" si="117"/>
        <v/>
      </c>
      <c r="I2546" s="2" t="str">
        <f t="shared" si="118"/>
        <v/>
      </c>
    </row>
    <row r="2547" spans="1:9">
      <c r="A2547" t="s">
        <v>2551</v>
      </c>
      <c r="B2547" s="2">
        <v>0.31169374100000002</v>
      </c>
      <c r="C2547" s="2">
        <v>0.31258424400000001</v>
      </c>
      <c r="D2547" s="2">
        <v>0.30278797800000001</v>
      </c>
      <c r="E2547" s="2">
        <v>0.30813175399999998</v>
      </c>
      <c r="F2547">
        <v>218691200</v>
      </c>
      <c r="G2547" s="9">
        <f t="shared" si="119"/>
        <v>0</v>
      </c>
      <c r="H2547" s="10" t="str">
        <f t="shared" si="117"/>
        <v/>
      </c>
      <c r="I2547" s="2" t="str">
        <f t="shared" si="118"/>
        <v/>
      </c>
    </row>
    <row r="2548" spans="1:9">
      <c r="A2548" t="s">
        <v>2552</v>
      </c>
      <c r="B2548" s="2">
        <v>0.31525590599999997</v>
      </c>
      <c r="C2548" s="2">
        <v>0.327723663</v>
      </c>
      <c r="D2548" s="2">
        <v>0.31169391699999999</v>
      </c>
      <c r="E2548" s="2">
        <v>0.32238069200000002</v>
      </c>
      <c r="F2548">
        <v>467264000</v>
      </c>
      <c r="G2548" s="9">
        <f t="shared" si="119"/>
        <v>4.6243004218254136</v>
      </c>
      <c r="H2548" s="10">
        <f t="shared" si="117"/>
        <v>4.6243004218254136</v>
      </c>
      <c r="I2548" s="2" t="str">
        <f t="shared" si="118"/>
        <v/>
      </c>
    </row>
    <row r="2549" spans="1:9">
      <c r="A2549" t="s">
        <v>2553</v>
      </c>
      <c r="B2549" s="2">
        <v>0.32594254</v>
      </c>
      <c r="C2549" s="2">
        <v>0.33662931099999999</v>
      </c>
      <c r="D2549" s="2">
        <v>0.32594254</v>
      </c>
      <c r="E2549" s="2">
        <v>0.335738808</v>
      </c>
      <c r="F2549">
        <v>435321600</v>
      </c>
      <c r="G2549" s="9">
        <f t="shared" si="119"/>
        <v>4.1435843806675541</v>
      </c>
      <c r="H2549" s="10">
        <f t="shared" si="117"/>
        <v>4.1435843806675541</v>
      </c>
      <c r="I2549" s="2" t="str">
        <f t="shared" si="118"/>
        <v/>
      </c>
    </row>
    <row r="2550" spans="1:9">
      <c r="A2550" t="s">
        <v>2554</v>
      </c>
      <c r="B2550" s="2">
        <v>0.33484825499999998</v>
      </c>
      <c r="C2550" s="2">
        <v>0.336629236</v>
      </c>
      <c r="D2550" s="2">
        <v>0.32772347299999999</v>
      </c>
      <c r="E2550" s="2">
        <v>0.33484825499999998</v>
      </c>
      <c r="F2550">
        <v>307652800</v>
      </c>
      <c r="G2550" s="9">
        <f t="shared" si="119"/>
        <v>-0.26525173104207128</v>
      </c>
      <c r="H2550" s="10" t="str">
        <f t="shared" si="117"/>
        <v/>
      </c>
      <c r="I2550" s="2">
        <f t="shared" si="118"/>
        <v>-0.26525173104207128</v>
      </c>
    </row>
    <row r="2551" spans="1:9">
      <c r="A2551" t="s">
        <v>2555</v>
      </c>
      <c r="B2551" s="2">
        <v>0.32772356800000002</v>
      </c>
      <c r="C2551" s="2">
        <v>0.33306734599999999</v>
      </c>
      <c r="D2551" s="2">
        <v>0.32772356800000002</v>
      </c>
      <c r="E2551" s="2">
        <v>0.32950455000000001</v>
      </c>
      <c r="F2551">
        <v>210840000</v>
      </c>
      <c r="G2551" s="9">
        <f t="shared" si="119"/>
        <v>-1.5958586972477957</v>
      </c>
      <c r="H2551" s="10" t="str">
        <f t="shared" si="117"/>
        <v/>
      </c>
      <c r="I2551" s="2">
        <f t="shared" si="118"/>
        <v>-1.5958586972477957</v>
      </c>
    </row>
    <row r="2552" spans="1:9">
      <c r="A2552" t="s">
        <v>2556</v>
      </c>
      <c r="B2552" s="2">
        <v>0.33128631600000003</v>
      </c>
      <c r="C2552" s="2">
        <v>0.33306729800000001</v>
      </c>
      <c r="D2552" s="2">
        <v>0.32772352100000002</v>
      </c>
      <c r="E2552" s="2">
        <v>0.33306729800000001</v>
      </c>
      <c r="F2552">
        <v>192057600</v>
      </c>
      <c r="G2552" s="9">
        <f t="shared" si="119"/>
        <v>1.0812439464037764</v>
      </c>
      <c r="H2552" s="10">
        <f t="shared" si="117"/>
        <v>1.0812439464037764</v>
      </c>
      <c r="I2552" s="2" t="str">
        <f t="shared" si="118"/>
        <v/>
      </c>
    </row>
    <row r="2553" spans="1:9">
      <c r="A2553" t="s">
        <v>2557</v>
      </c>
      <c r="B2553" s="2">
        <v>0.33484830199999999</v>
      </c>
      <c r="C2553" s="2">
        <v>0.35622181800000002</v>
      </c>
      <c r="D2553" s="2">
        <v>0.33306729699999998</v>
      </c>
      <c r="E2553" s="2">
        <v>0.35444000399999998</v>
      </c>
      <c r="F2553">
        <v>390633600</v>
      </c>
      <c r="G2553" s="9">
        <f t="shared" si="119"/>
        <v>6.4169331928828273</v>
      </c>
      <c r="H2553" s="10">
        <f t="shared" si="117"/>
        <v>6.4169331928828273</v>
      </c>
      <c r="I2553" s="2" t="str">
        <f t="shared" si="118"/>
        <v/>
      </c>
    </row>
    <row r="2554" spans="1:9">
      <c r="A2554" t="s">
        <v>2558</v>
      </c>
      <c r="B2554" s="2">
        <v>0.37403261399999999</v>
      </c>
      <c r="C2554" s="2">
        <v>0.37581359600000003</v>
      </c>
      <c r="D2554" s="2">
        <v>0.34909710700000002</v>
      </c>
      <c r="E2554" s="2">
        <v>0.365126848</v>
      </c>
      <c r="F2554">
        <v>591673600</v>
      </c>
      <c r="G2554" s="9">
        <f t="shared" si="119"/>
        <v>3.0151348265981932</v>
      </c>
      <c r="H2554" s="10">
        <f t="shared" si="117"/>
        <v>3.0151348265981932</v>
      </c>
      <c r="I2554" s="2" t="str">
        <f t="shared" si="118"/>
        <v/>
      </c>
    </row>
    <row r="2555" spans="1:9">
      <c r="A2555" t="s">
        <v>2559</v>
      </c>
      <c r="B2555" s="2">
        <v>0.34731609400000002</v>
      </c>
      <c r="C2555" s="2">
        <v>0.36156482899999998</v>
      </c>
      <c r="D2555" s="2">
        <v>0.34553508900000002</v>
      </c>
      <c r="E2555" s="2">
        <v>0.35800284100000002</v>
      </c>
      <c r="F2555">
        <v>943241600</v>
      </c>
      <c r="G2555" s="9">
        <f t="shared" si="119"/>
        <v>-1.9511046747238887</v>
      </c>
      <c r="H2555" s="10" t="str">
        <f t="shared" si="117"/>
        <v/>
      </c>
      <c r="I2555" s="2">
        <f t="shared" si="118"/>
        <v>-1.9511046747238887</v>
      </c>
    </row>
    <row r="2556" spans="1:9">
      <c r="A2556" t="s">
        <v>2560</v>
      </c>
      <c r="B2556" s="2">
        <v>0.354440003</v>
      </c>
      <c r="C2556" s="2">
        <v>0.36690775399999997</v>
      </c>
      <c r="D2556" s="2">
        <v>0.354440003</v>
      </c>
      <c r="E2556" s="2">
        <v>0.361564785</v>
      </c>
      <c r="F2556">
        <v>324307200</v>
      </c>
      <c r="G2556" s="9">
        <f t="shared" si="119"/>
        <v>0.99494852891404384</v>
      </c>
      <c r="H2556" s="10">
        <f t="shared" si="117"/>
        <v>0.99494852891404384</v>
      </c>
      <c r="I2556" s="2" t="str">
        <f t="shared" si="118"/>
        <v/>
      </c>
    </row>
    <row r="2557" spans="1:9">
      <c r="A2557" t="s">
        <v>2561</v>
      </c>
      <c r="B2557" s="2">
        <v>0.36334584199999997</v>
      </c>
      <c r="C2557" s="2">
        <v>0.37403261399999999</v>
      </c>
      <c r="D2557" s="2">
        <v>0.359783878</v>
      </c>
      <c r="E2557" s="2">
        <v>0.365126848</v>
      </c>
      <c r="F2557">
        <v>427728000</v>
      </c>
      <c r="G2557" s="9">
        <f t="shared" si="119"/>
        <v>0.98517973756764077</v>
      </c>
      <c r="H2557" s="10">
        <f t="shared" si="117"/>
        <v>0.98517973756764077</v>
      </c>
      <c r="I2557" s="2" t="str">
        <f t="shared" si="118"/>
        <v/>
      </c>
    </row>
    <row r="2558" spans="1:9">
      <c r="A2558" t="s">
        <v>2562</v>
      </c>
      <c r="B2558" s="2">
        <v>0.365126801</v>
      </c>
      <c r="C2558" s="2">
        <v>0.37225158400000002</v>
      </c>
      <c r="D2558" s="2">
        <v>0.36334579500000003</v>
      </c>
      <c r="E2558" s="2">
        <v>0.36868959699999998</v>
      </c>
      <c r="F2558">
        <v>244260800</v>
      </c>
      <c r="G2558" s="9">
        <f t="shared" si="119"/>
        <v>0.97575651298038113</v>
      </c>
      <c r="H2558" s="10">
        <f t="shared" si="117"/>
        <v>0.97575651298038113</v>
      </c>
      <c r="I2558" s="2" t="str">
        <f t="shared" si="118"/>
        <v/>
      </c>
    </row>
    <row r="2559" spans="1:9">
      <c r="A2559" t="s">
        <v>2563</v>
      </c>
      <c r="B2559" s="2">
        <v>0.366907808</v>
      </c>
      <c r="C2559" s="2">
        <v>0.37581357300000001</v>
      </c>
      <c r="D2559" s="2">
        <v>0.366907808</v>
      </c>
      <c r="E2559" s="2">
        <v>0.37136110700000002</v>
      </c>
      <c r="F2559">
        <v>233934400</v>
      </c>
      <c r="G2559" s="9">
        <f t="shared" si="119"/>
        <v>0.72459598039595452</v>
      </c>
      <c r="H2559" s="10">
        <f t="shared" si="117"/>
        <v>0.72459598039595452</v>
      </c>
      <c r="I2559" s="2" t="str">
        <f t="shared" si="118"/>
        <v/>
      </c>
    </row>
    <row r="2560" spans="1:9">
      <c r="A2560" t="s">
        <v>2564</v>
      </c>
      <c r="B2560" s="2">
        <v>0.37047062600000003</v>
      </c>
      <c r="C2560" s="2">
        <v>0.38204787699999998</v>
      </c>
      <c r="D2560" s="2">
        <v>0.37047062600000003</v>
      </c>
      <c r="E2560" s="2">
        <v>0.38115739799999998</v>
      </c>
      <c r="F2560">
        <v>223809600</v>
      </c>
      <c r="G2560" s="9">
        <f t="shared" si="119"/>
        <v>2.6379421041525375</v>
      </c>
      <c r="H2560" s="10">
        <f t="shared" si="117"/>
        <v>2.6379421041525375</v>
      </c>
      <c r="I2560" s="2" t="str">
        <f t="shared" si="118"/>
        <v/>
      </c>
    </row>
    <row r="2561" spans="1:9">
      <c r="A2561" t="s">
        <v>2565</v>
      </c>
      <c r="B2561" s="2">
        <v>0.37937557900000002</v>
      </c>
      <c r="C2561" s="2">
        <v>0.39362514700000001</v>
      </c>
      <c r="D2561" s="2">
        <v>0.37937557900000002</v>
      </c>
      <c r="E2561" s="2">
        <v>0.388281345</v>
      </c>
      <c r="F2561">
        <v>273481600</v>
      </c>
      <c r="G2561" s="9">
        <f t="shared" si="119"/>
        <v>1.8690302319673249</v>
      </c>
      <c r="H2561" s="10">
        <f t="shared" si="117"/>
        <v>1.8690302319673249</v>
      </c>
      <c r="I2561" s="2" t="str">
        <f t="shared" si="118"/>
        <v/>
      </c>
    </row>
    <row r="2562" spans="1:9">
      <c r="A2562" t="s">
        <v>2566</v>
      </c>
      <c r="B2562" s="2">
        <v>0.38650037300000001</v>
      </c>
      <c r="C2562" s="2">
        <v>0.38828135499999999</v>
      </c>
      <c r="D2562" s="2">
        <v>0.37225163700000002</v>
      </c>
      <c r="E2562" s="2">
        <v>0.38293838499999999</v>
      </c>
      <c r="F2562">
        <v>215555200</v>
      </c>
      <c r="G2562" s="9">
        <f t="shared" si="119"/>
        <v>-1.3760537478307147</v>
      </c>
      <c r="H2562" s="10" t="str">
        <f t="shared" ref="H2562:H2625" si="120">IF(G2562&gt;0,G2562,"")</f>
        <v/>
      </c>
      <c r="I2562" s="2">
        <f t="shared" ref="I2562:I2625" si="121">IF(G2562&lt;0,G2562,"")</f>
        <v>-1.3760537478307147</v>
      </c>
    </row>
    <row r="2563" spans="1:9">
      <c r="A2563" t="s">
        <v>2567</v>
      </c>
      <c r="B2563" s="2">
        <v>0.37937552000000002</v>
      </c>
      <c r="C2563" s="2">
        <v>0.397187073</v>
      </c>
      <c r="D2563" s="2">
        <v>0.37937552000000002</v>
      </c>
      <c r="E2563" s="2">
        <v>0.39540606700000003</v>
      </c>
      <c r="F2563">
        <v>336772800</v>
      </c>
      <c r="G2563" s="9">
        <f t="shared" si="119"/>
        <v>3.2557932263698337</v>
      </c>
      <c r="H2563" s="10">
        <f t="shared" si="120"/>
        <v>3.2557932263698337</v>
      </c>
      <c r="I2563" s="2" t="str">
        <f t="shared" si="121"/>
        <v/>
      </c>
    </row>
    <row r="2564" spans="1:9">
      <c r="A2564" t="s">
        <v>2568</v>
      </c>
      <c r="B2564" s="2">
        <v>0.39540606700000003</v>
      </c>
      <c r="C2564" s="2">
        <v>0.39896805499999999</v>
      </c>
      <c r="D2564" s="2">
        <v>0.39006228999999998</v>
      </c>
      <c r="E2564" s="2">
        <v>0.39540606700000003</v>
      </c>
      <c r="F2564">
        <v>242592000</v>
      </c>
      <c r="G2564" s="9">
        <f t="shared" ref="G2564:G2627" si="122">(E2564-E2563)/E2563*100</f>
        <v>0</v>
      </c>
      <c r="H2564" s="10" t="str">
        <f t="shared" si="120"/>
        <v/>
      </c>
      <c r="I2564" s="2" t="str">
        <f t="shared" si="121"/>
        <v/>
      </c>
    </row>
    <row r="2565" spans="1:9">
      <c r="A2565" t="s">
        <v>2569</v>
      </c>
      <c r="B2565" s="2">
        <v>0.39540604899999998</v>
      </c>
      <c r="C2565" s="2">
        <v>0.412326266</v>
      </c>
      <c r="D2565" s="2">
        <v>0.39540604899999998</v>
      </c>
      <c r="E2565" s="2">
        <v>0.39718705399999998</v>
      </c>
      <c r="F2565">
        <v>444550400</v>
      </c>
      <c r="G2565" s="9">
        <f t="shared" si="122"/>
        <v>0.45041974532979434</v>
      </c>
      <c r="H2565" s="10">
        <f t="shared" si="120"/>
        <v>0.45041974532979434</v>
      </c>
      <c r="I2565" s="2" t="str">
        <f t="shared" si="121"/>
        <v/>
      </c>
    </row>
    <row r="2566" spans="1:9">
      <c r="A2566" t="s">
        <v>2570</v>
      </c>
      <c r="B2566" s="2">
        <v>0.397187128</v>
      </c>
      <c r="C2566" s="2">
        <v>0.39896810999999999</v>
      </c>
      <c r="D2566" s="2">
        <v>0.39184332599999999</v>
      </c>
      <c r="E2566" s="2">
        <v>0.39362513999999998</v>
      </c>
      <c r="F2566">
        <v>267848000</v>
      </c>
      <c r="G2566" s="9">
        <f t="shared" si="122"/>
        <v>-0.89678501958424839</v>
      </c>
      <c r="H2566" s="10" t="str">
        <f t="shared" si="120"/>
        <v/>
      </c>
      <c r="I2566" s="2">
        <f t="shared" si="121"/>
        <v>-0.89678501958424839</v>
      </c>
    </row>
    <row r="2567" spans="1:9">
      <c r="A2567" t="s">
        <v>2571</v>
      </c>
      <c r="B2567" s="2">
        <v>0.39362503500000001</v>
      </c>
      <c r="C2567" s="2">
        <v>0.41321675800000002</v>
      </c>
      <c r="D2567" s="2">
        <v>0.39006224</v>
      </c>
      <c r="E2567" s="2">
        <v>0.41143575300000002</v>
      </c>
      <c r="F2567">
        <v>356115200</v>
      </c>
      <c r="G2567" s="9">
        <f t="shared" si="122"/>
        <v>4.5247651102772632</v>
      </c>
      <c r="H2567" s="10">
        <f t="shared" si="120"/>
        <v>4.5247651102772632</v>
      </c>
      <c r="I2567" s="2" t="str">
        <f t="shared" si="121"/>
        <v/>
      </c>
    </row>
    <row r="2568" spans="1:9">
      <c r="A2568" t="s">
        <v>2572</v>
      </c>
      <c r="B2568" s="2">
        <v>0.41143576399999998</v>
      </c>
      <c r="C2568" s="2">
        <v>0.41499772699999998</v>
      </c>
      <c r="D2568" s="2">
        <v>0.40252997699999998</v>
      </c>
      <c r="E2568" s="2">
        <v>0.40520226999999998</v>
      </c>
      <c r="F2568">
        <v>222566400</v>
      </c>
      <c r="G2568" s="9">
        <f t="shared" si="122"/>
        <v>-1.5150562279890245</v>
      </c>
      <c r="H2568" s="10" t="str">
        <f t="shared" si="120"/>
        <v/>
      </c>
      <c r="I2568" s="2">
        <f t="shared" si="121"/>
        <v>-1.5150562279890245</v>
      </c>
    </row>
    <row r="2569" spans="1:9">
      <c r="A2569" t="s">
        <v>2573</v>
      </c>
      <c r="B2569" s="2">
        <v>0.40609278500000001</v>
      </c>
      <c r="C2569" s="2">
        <v>0.41856053500000001</v>
      </c>
      <c r="D2569" s="2">
        <v>0.397187022</v>
      </c>
      <c r="E2569" s="2">
        <v>0.41143575300000002</v>
      </c>
      <c r="F2569">
        <v>520172800</v>
      </c>
      <c r="G2569" s="9">
        <f t="shared" si="122"/>
        <v>1.538363296928233</v>
      </c>
      <c r="H2569" s="10">
        <f t="shared" si="120"/>
        <v>1.538363296928233</v>
      </c>
      <c r="I2569" s="2" t="str">
        <f t="shared" si="121"/>
        <v/>
      </c>
    </row>
    <row r="2570" spans="1:9">
      <c r="A2570" t="s">
        <v>2574</v>
      </c>
      <c r="B2570" s="2">
        <v>0.40965473600000002</v>
      </c>
      <c r="C2570" s="2">
        <v>0.42924645900000002</v>
      </c>
      <c r="D2570" s="2">
        <v>0.40965473600000002</v>
      </c>
      <c r="E2570" s="2">
        <v>0.42657497500000002</v>
      </c>
      <c r="F2570">
        <v>313555200</v>
      </c>
      <c r="G2570" s="9">
        <f t="shared" si="122"/>
        <v>3.6796077855684084</v>
      </c>
      <c r="H2570" s="10">
        <f t="shared" si="120"/>
        <v>3.6796077855684084</v>
      </c>
      <c r="I2570" s="2" t="str">
        <f t="shared" si="121"/>
        <v/>
      </c>
    </row>
    <row r="2571" spans="1:9">
      <c r="A2571" t="s">
        <v>2575</v>
      </c>
      <c r="B2571" s="2">
        <v>0.42746555200000003</v>
      </c>
      <c r="C2571" s="2">
        <v>0.43815234600000003</v>
      </c>
      <c r="D2571" s="2">
        <v>0.42568459400000003</v>
      </c>
      <c r="E2571" s="2">
        <v>0.43726182000000002</v>
      </c>
      <c r="F2571">
        <v>323030400</v>
      </c>
      <c r="G2571" s="9">
        <f t="shared" si="122"/>
        <v>2.5052676847721789</v>
      </c>
      <c r="H2571" s="10">
        <f t="shared" si="120"/>
        <v>2.5052676847721789</v>
      </c>
      <c r="I2571" s="2" t="str">
        <f t="shared" si="121"/>
        <v/>
      </c>
    </row>
    <row r="2572" spans="1:9">
      <c r="A2572" t="s">
        <v>2576</v>
      </c>
      <c r="B2572" s="2">
        <v>0.43459040199999999</v>
      </c>
      <c r="C2572" s="2">
        <v>0.43637140800000002</v>
      </c>
      <c r="D2572" s="2">
        <v>0.42301317399999999</v>
      </c>
      <c r="E2572" s="2">
        <v>0.42746561799999999</v>
      </c>
      <c r="F2572">
        <v>224750400</v>
      </c>
      <c r="G2572" s="9">
        <f t="shared" si="122"/>
        <v>-2.2403515587068705</v>
      </c>
      <c r="H2572" s="10" t="str">
        <f t="shared" si="120"/>
        <v/>
      </c>
      <c r="I2572" s="2">
        <f t="shared" si="121"/>
        <v>-2.2403515587068705</v>
      </c>
    </row>
    <row r="2573" spans="1:9">
      <c r="A2573" t="s">
        <v>2577</v>
      </c>
      <c r="B2573" s="2">
        <v>0.42746561799999999</v>
      </c>
      <c r="C2573" s="2">
        <v>0.42924662400000002</v>
      </c>
      <c r="D2573" s="2">
        <v>0.41321690500000002</v>
      </c>
      <c r="E2573" s="2">
        <v>0.42746561799999999</v>
      </c>
      <c r="F2573">
        <v>255550400</v>
      </c>
      <c r="G2573" s="9">
        <f t="shared" si="122"/>
        <v>0</v>
      </c>
      <c r="H2573" s="10" t="str">
        <f t="shared" si="120"/>
        <v/>
      </c>
      <c r="I2573" s="2" t="str">
        <f t="shared" si="121"/>
        <v/>
      </c>
    </row>
    <row r="2574" spans="1:9">
      <c r="A2574" t="s">
        <v>2578</v>
      </c>
      <c r="B2574" s="2">
        <v>0.42746542700000001</v>
      </c>
      <c r="C2574" s="2">
        <v>0.42746542700000001</v>
      </c>
      <c r="D2574" s="2">
        <v>0.40431093400000001</v>
      </c>
      <c r="E2574" s="2">
        <v>0.406983227</v>
      </c>
      <c r="F2574">
        <v>377675200</v>
      </c>
      <c r="G2574" s="9">
        <f t="shared" si="122"/>
        <v>-4.7915879400621151</v>
      </c>
      <c r="H2574" s="10" t="str">
        <f t="shared" si="120"/>
        <v/>
      </c>
      <c r="I2574" s="2">
        <f t="shared" si="121"/>
        <v>-4.7915879400621151</v>
      </c>
    </row>
    <row r="2575" spans="1:9">
      <c r="A2575" t="s">
        <v>2579</v>
      </c>
      <c r="B2575" s="2">
        <v>0.40873224200000002</v>
      </c>
      <c r="C2575" s="2">
        <v>0.41765591499999999</v>
      </c>
      <c r="D2575" s="2">
        <v>0.40873224200000002</v>
      </c>
      <c r="E2575" s="2">
        <v>0.41140934800000001</v>
      </c>
      <c r="F2575">
        <v>365612800</v>
      </c>
      <c r="G2575" s="9">
        <f t="shared" si="122"/>
        <v>1.087543836296724</v>
      </c>
      <c r="H2575" s="10">
        <f t="shared" si="120"/>
        <v>1.087543836296724</v>
      </c>
      <c r="I2575" s="2" t="str">
        <f t="shared" si="121"/>
        <v/>
      </c>
    </row>
    <row r="2576" spans="1:9">
      <c r="A2576" t="s">
        <v>2580</v>
      </c>
      <c r="B2576" s="2">
        <v>0.41051679400000002</v>
      </c>
      <c r="C2576" s="2">
        <v>0.43014974499999997</v>
      </c>
      <c r="D2576" s="2">
        <v>0.40962444199999998</v>
      </c>
      <c r="E2576" s="2">
        <v>0.428364992</v>
      </c>
      <c r="F2576">
        <v>226251200</v>
      </c>
      <c r="G2576" s="9">
        <f t="shared" si="122"/>
        <v>4.1213560368589368</v>
      </c>
      <c r="H2576" s="10">
        <f t="shared" si="120"/>
        <v>4.1213560368589368</v>
      </c>
      <c r="I2576" s="2" t="str">
        <f t="shared" si="121"/>
        <v/>
      </c>
    </row>
    <row r="2577" spans="1:9">
      <c r="A2577" t="s">
        <v>2581</v>
      </c>
      <c r="B2577" s="2">
        <v>0.424795706</v>
      </c>
      <c r="C2577" s="2">
        <v>0.440859157</v>
      </c>
      <c r="D2577" s="2">
        <v>0.423010952</v>
      </c>
      <c r="E2577" s="2">
        <v>0.43550494299999998</v>
      </c>
      <c r="F2577">
        <v>213640000</v>
      </c>
      <c r="G2577" s="9">
        <f t="shared" si="122"/>
        <v>1.666791435654942</v>
      </c>
      <c r="H2577" s="10">
        <f t="shared" si="120"/>
        <v>1.666791435654942</v>
      </c>
      <c r="I2577" s="2" t="str">
        <f t="shared" si="121"/>
        <v/>
      </c>
    </row>
    <row r="2578" spans="1:9">
      <c r="A2578" t="s">
        <v>2582</v>
      </c>
      <c r="B2578" s="2">
        <v>0.437289653</v>
      </c>
      <c r="C2578" s="2">
        <v>0.44442943000000001</v>
      </c>
      <c r="D2578" s="2">
        <v>0.41944144999999999</v>
      </c>
      <c r="E2578" s="2">
        <v>0.42122620300000002</v>
      </c>
      <c r="F2578">
        <v>190870400</v>
      </c>
      <c r="G2578" s="9">
        <f t="shared" si="122"/>
        <v>-3.2786631310405032</v>
      </c>
      <c r="H2578" s="10" t="str">
        <f t="shared" si="120"/>
        <v/>
      </c>
      <c r="I2578" s="2">
        <f t="shared" si="121"/>
        <v>-3.2786631310405032</v>
      </c>
    </row>
    <row r="2579" spans="1:9">
      <c r="A2579" t="s">
        <v>2583</v>
      </c>
      <c r="B2579" s="2">
        <v>0.42122606899999998</v>
      </c>
      <c r="C2579" s="2">
        <v>0.44085897200000002</v>
      </c>
      <c r="D2579" s="2">
        <v>0.41765575199999999</v>
      </c>
      <c r="E2579" s="2">
        <v>0.42658027999999998</v>
      </c>
      <c r="F2579">
        <v>232568000</v>
      </c>
      <c r="G2579" s="9">
        <f t="shared" si="122"/>
        <v>1.2710693118965244</v>
      </c>
      <c r="H2579" s="10">
        <f t="shared" si="120"/>
        <v>1.2710693118965244</v>
      </c>
      <c r="I2579" s="2" t="str">
        <f t="shared" si="121"/>
        <v/>
      </c>
    </row>
    <row r="2580" spans="1:9">
      <c r="A2580" t="s">
        <v>2584</v>
      </c>
      <c r="B2580" s="2">
        <v>0.43014975700000002</v>
      </c>
      <c r="C2580" s="2">
        <v>0.43193532099999998</v>
      </c>
      <c r="D2580" s="2">
        <v>0.41051680600000001</v>
      </c>
      <c r="E2580" s="2">
        <v>0.41408631200000001</v>
      </c>
      <c r="F2580">
        <v>359273600</v>
      </c>
      <c r="G2580" s="9">
        <f t="shared" si="122"/>
        <v>-2.9288667539905893</v>
      </c>
      <c r="H2580" s="10" t="str">
        <f t="shared" si="120"/>
        <v/>
      </c>
      <c r="I2580" s="2">
        <f t="shared" si="121"/>
        <v>-2.9288667539905893</v>
      </c>
    </row>
    <row r="2581" spans="1:9">
      <c r="A2581" t="s">
        <v>2585</v>
      </c>
      <c r="B2581" s="2">
        <v>0.41051687100000001</v>
      </c>
      <c r="C2581" s="2">
        <v>0.41944140099999999</v>
      </c>
      <c r="D2581" s="2">
        <v>0.40337709500000002</v>
      </c>
      <c r="E2581" s="2">
        <v>0.415871084</v>
      </c>
      <c r="F2581">
        <v>250017600</v>
      </c>
      <c r="G2581" s="9">
        <f t="shared" si="122"/>
        <v>0.43101448859289754</v>
      </c>
      <c r="H2581" s="10">
        <f t="shared" si="120"/>
        <v>0.43101448859289754</v>
      </c>
      <c r="I2581" s="2" t="str">
        <f t="shared" si="121"/>
        <v/>
      </c>
    </row>
    <row r="2582" spans="1:9">
      <c r="A2582" t="s">
        <v>2586</v>
      </c>
      <c r="B2582" s="2">
        <v>0.415871084</v>
      </c>
      <c r="C2582" s="2">
        <v>0.41765583699999997</v>
      </c>
      <c r="D2582" s="2">
        <v>0.41051687100000001</v>
      </c>
      <c r="E2582" s="2">
        <v>0.415871084</v>
      </c>
      <c r="F2582">
        <v>174372800</v>
      </c>
      <c r="G2582" s="9">
        <f t="shared" si="122"/>
        <v>0</v>
      </c>
      <c r="H2582" s="10" t="str">
        <f t="shared" si="120"/>
        <v/>
      </c>
      <c r="I2582" s="2" t="str">
        <f t="shared" si="121"/>
        <v/>
      </c>
    </row>
    <row r="2583" spans="1:9">
      <c r="A2583" t="s">
        <v>2587</v>
      </c>
      <c r="B2583" s="2">
        <v>0.41587094299999999</v>
      </c>
      <c r="C2583" s="2">
        <v>0.41765569499999999</v>
      </c>
      <c r="D2583" s="2">
        <v>0.40159225300000001</v>
      </c>
      <c r="E2583" s="2">
        <v>0.408732027</v>
      </c>
      <c r="F2583">
        <v>227360000</v>
      </c>
      <c r="G2583" s="9">
        <f t="shared" si="122"/>
        <v>-1.7166514515349194</v>
      </c>
      <c r="H2583" s="10" t="str">
        <f t="shared" si="120"/>
        <v/>
      </c>
      <c r="I2583" s="2">
        <f t="shared" si="121"/>
        <v>-1.7166514515349194</v>
      </c>
    </row>
    <row r="2584" spans="1:9">
      <c r="A2584" t="s">
        <v>2588</v>
      </c>
      <c r="B2584" s="2">
        <v>0.40694730000000001</v>
      </c>
      <c r="C2584" s="2">
        <v>0.42122603800000002</v>
      </c>
      <c r="D2584" s="2">
        <v>0.40694730000000001</v>
      </c>
      <c r="E2584" s="2">
        <v>0.41230151100000001</v>
      </c>
      <c r="F2584">
        <v>126134400</v>
      </c>
      <c r="G2584" s="9">
        <f t="shared" si="122"/>
        <v>0.87330665673527264</v>
      </c>
      <c r="H2584" s="10">
        <f t="shared" si="120"/>
        <v>0.87330665673527264</v>
      </c>
      <c r="I2584" s="2" t="str">
        <f t="shared" si="121"/>
        <v/>
      </c>
    </row>
    <row r="2585" spans="1:9">
      <c r="A2585" t="s">
        <v>2589</v>
      </c>
      <c r="B2585" s="2">
        <v>0.41408637799999998</v>
      </c>
      <c r="C2585" s="2">
        <v>0.41944140099999999</v>
      </c>
      <c r="D2585" s="2">
        <v>0.40694741200000001</v>
      </c>
      <c r="E2585" s="2">
        <v>0.41676348400000002</v>
      </c>
      <c r="F2585">
        <v>88356800</v>
      </c>
      <c r="G2585" s="9">
        <f t="shared" si="122"/>
        <v>1.0822111685154625</v>
      </c>
      <c r="H2585" s="10">
        <f t="shared" si="120"/>
        <v>1.0822111685154625</v>
      </c>
      <c r="I2585" s="2" t="str">
        <f t="shared" si="121"/>
        <v/>
      </c>
    </row>
    <row r="2586" spans="1:9">
      <c r="A2586" t="s">
        <v>2590</v>
      </c>
      <c r="B2586" s="2">
        <v>0.42122606200000001</v>
      </c>
      <c r="C2586" s="2">
        <v>0.45156824499999998</v>
      </c>
      <c r="D2586" s="2">
        <v>0.42122606200000001</v>
      </c>
      <c r="E2586" s="2">
        <v>0.45067584500000002</v>
      </c>
      <c r="F2586">
        <v>441448000</v>
      </c>
      <c r="G2586" s="9">
        <f t="shared" si="122"/>
        <v>8.1370758960254772</v>
      </c>
      <c r="H2586" s="10">
        <f t="shared" si="120"/>
        <v>8.1370758960254772</v>
      </c>
      <c r="I2586" s="2" t="str">
        <f t="shared" si="121"/>
        <v/>
      </c>
    </row>
    <row r="2587" spans="1:9">
      <c r="A2587" t="s">
        <v>2591</v>
      </c>
      <c r="B2587" s="2">
        <v>0.45692327900000002</v>
      </c>
      <c r="C2587" s="2">
        <v>0.46852486500000001</v>
      </c>
      <c r="D2587" s="2">
        <v>0.44889115099999999</v>
      </c>
      <c r="E2587" s="2">
        <v>0.449783504</v>
      </c>
      <c r="F2587">
        <v>523958400</v>
      </c>
      <c r="G2587" s="9">
        <f t="shared" si="122"/>
        <v>-0.19800062725793938</v>
      </c>
      <c r="H2587" s="10" t="str">
        <f t="shared" si="120"/>
        <v/>
      </c>
      <c r="I2587" s="2">
        <f t="shared" si="121"/>
        <v>-0.19800062725793938</v>
      </c>
    </row>
    <row r="2588" spans="1:9">
      <c r="A2588" t="s">
        <v>2592</v>
      </c>
      <c r="B2588" s="2">
        <v>0.45335302599999999</v>
      </c>
      <c r="C2588" s="2">
        <v>0.481911319</v>
      </c>
      <c r="D2588" s="2">
        <v>0.45156832000000002</v>
      </c>
      <c r="E2588" s="2">
        <v>0.48012575499999999</v>
      </c>
      <c r="F2588">
        <v>321753600</v>
      </c>
      <c r="G2588" s="9">
        <f t="shared" si="122"/>
        <v>6.7459679446136347</v>
      </c>
      <c r="H2588" s="10">
        <f t="shared" si="120"/>
        <v>6.7459679446136347</v>
      </c>
      <c r="I2588" s="2" t="str">
        <f t="shared" si="121"/>
        <v/>
      </c>
    </row>
    <row r="2589" spans="1:9">
      <c r="A2589" t="s">
        <v>2593</v>
      </c>
      <c r="B2589" s="2">
        <v>0.483696036</v>
      </c>
      <c r="C2589" s="2">
        <v>0.48726549400000002</v>
      </c>
      <c r="D2589" s="2">
        <v>0.464062274</v>
      </c>
      <c r="E2589" s="2">
        <v>0.464062274</v>
      </c>
      <c r="F2589">
        <v>322201600</v>
      </c>
      <c r="G2589" s="9">
        <f t="shared" si="122"/>
        <v>-3.3456820078314671</v>
      </c>
      <c r="H2589" s="10" t="str">
        <f t="shared" si="120"/>
        <v/>
      </c>
      <c r="I2589" s="2">
        <f t="shared" si="121"/>
        <v>-3.3456820078314671</v>
      </c>
    </row>
    <row r="2590" spans="1:9">
      <c r="A2590" t="s">
        <v>2594</v>
      </c>
      <c r="B2590" s="2">
        <v>0.46049279300000001</v>
      </c>
      <c r="C2590" s="2">
        <v>0.46227754599999998</v>
      </c>
      <c r="D2590" s="2">
        <v>0.44442934699999997</v>
      </c>
      <c r="E2590" s="2">
        <v>0.453353018</v>
      </c>
      <c r="F2590">
        <v>175369600</v>
      </c>
      <c r="G2590" s="9">
        <f t="shared" si="122"/>
        <v>-2.3077195885136743</v>
      </c>
      <c r="H2590" s="10" t="str">
        <f t="shared" si="120"/>
        <v/>
      </c>
      <c r="I2590" s="2">
        <f t="shared" si="121"/>
        <v>-2.3077195885136743</v>
      </c>
    </row>
    <row r="2591" spans="1:9">
      <c r="A2591" t="s">
        <v>2595</v>
      </c>
      <c r="B2591" s="2">
        <v>0.44978372500000002</v>
      </c>
      <c r="C2591" s="2">
        <v>0.45513793899999999</v>
      </c>
      <c r="D2591" s="2">
        <v>0.44621426400000003</v>
      </c>
      <c r="E2591" s="2">
        <v>0.44889137099999998</v>
      </c>
      <c r="F2591">
        <v>233676800</v>
      </c>
      <c r="G2591" s="9">
        <f t="shared" si="122"/>
        <v>-0.98414410467209301</v>
      </c>
      <c r="H2591" s="10" t="str">
        <f t="shared" si="120"/>
        <v/>
      </c>
      <c r="I2591" s="2">
        <f t="shared" si="121"/>
        <v>-0.98414410467209301</v>
      </c>
    </row>
    <row r="2592" spans="1:9">
      <c r="A2592" t="s">
        <v>2596</v>
      </c>
      <c r="B2592" s="2">
        <v>0.44799886799999999</v>
      </c>
      <c r="C2592" s="2">
        <v>0.47477160099999999</v>
      </c>
      <c r="D2592" s="2">
        <v>0.44799886799999999</v>
      </c>
      <c r="E2592" s="2">
        <v>0.47298684699999999</v>
      </c>
      <c r="F2592">
        <v>174552000</v>
      </c>
      <c r="G2592" s="9">
        <f t="shared" si="122"/>
        <v>5.3677743785366738</v>
      </c>
      <c r="H2592" s="10">
        <f t="shared" si="120"/>
        <v>5.3677743785366738</v>
      </c>
      <c r="I2592" s="2" t="str">
        <f t="shared" si="121"/>
        <v/>
      </c>
    </row>
    <row r="2593" spans="1:9">
      <c r="A2593" t="s">
        <v>2597</v>
      </c>
      <c r="B2593" s="2">
        <v>0.476556176</v>
      </c>
      <c r="C2593" s="2">
        <v>0.48191119700000001</v>
      </c>
      <c r="D2593" s="2">
        <v>0.46049268500000001</v>
      </c>
      <c r="E2593" s="2">
        <v>0.46584689600000001</v>
      </c>
      <c r="F2593">
        <v>227068800</v>
      </c>
      <c r="G2593" s="9">
        <f t="shared" si="122"/>
        <v>-1.5095453595139778</v>
      </c>
      <c r="H2593" s="10" t="str">
        <f t="shared" si="120"/>
        <v/>
      </c>
      <c r="I2593" s="2">
        <f t="shared" si="121"/>
        <v>-1.5095453595139778</v>
      </c>
    </row>
    <row r="2594" spans="1:9">
      <c r="A2594" t="s">
        <v>2598</v>
      </c>
      <c r="B2594" s="2">
        <v>0.46941738799999999</v>
      </c>
      <c r="C2594" s="2">
        <v>0.47477160099999999</v>
      </c>
      <c r="D2594" s="2">
        <v>0.465847071</v>
      </c>
      <c r="E2594" s="2">
        <v>0.47298684699999999</v>
      </c>
      <c r="F2594">
        <v>204836800</v>
      </c>
      <c r="G2594" s="9">
        <f t="shared" si="122"/>
        <v>1.5326818878277935</v>
      </c>
      <c r="H2594" s="10">
        <f t="shared" si="120"/>
        <v>1.5326818878277935</v>
      </c>
      <c r="I2594" s="2" t="str">
        <f t="shared" si="121"/>
        <v/>
      </c>
    </row>
    <row r="2595" spans="1:9">
      <c r="A2595" t="s">
        <v>2599</v>
      </c>
      <c r="B2595" s="2">
        <v>0.46941747700000003</v>
      </c>
      <c r="C2595" s="2">
        <v>0.48726568199999998</v>
      </c>
      <c r="D2595" s="2">
        <v>0.46941747700000003</v>
      </c>
      <c r="E2595" s="2">
        <v>0.48369622200000001</v>
      </c>
      <c r="F2595">
        <v>214009600</v>
      </c>
      <c r="G2595" s="9">
        <f t="shared" si="122"/>
        <v>2.2642014398341228</v>
      </c>
      <c r="H2595" s="10">
        <f t="shared" si="120"/>
        <v>2.2642014398341228</v>
      </c>
      <c r="I2595" s="2" t="str">
        <f t="shared" si="121"/>
        <v/>
      </c>
    </row>
    <row r="2596" spans="1:9">
      <c r="A2596" t="s">
        <v>2600</v>
      </c>
      <c r="B2596" s="2">
        <v>0.47477161099999998</v>
      </c>
      <c r="C2596" s="2">
        <v>0.50154434400000003</v>
      </c>
      <c r="D2596" s="2">
        <v>0.46941739799999999</v>
      </c>
      <c r="E2596" s="2">
        <v>0.49619013099999998</v>
      </c>
      <c r="F2596">
        <v>422195200</v>
      </c>
      <c r="G2596" s="9">
        <f t="shared" si="122"/>
        <v>2.5830073570431917</v>
      </c>
      <c r="H2596" s="10">
        <f t="shared" si="120"/>
        <v>2.5830073570431917</v>
      </c>
      <c r="I2596" s="2" t="str">
        <f t="shared" si="121"/>
        <v/>
      </c>
    </row>
    <row r="2597" spans="1:9">
      <c r="A2597" t="s">
        <v>2601</v>
      </c>
      <c r="B2597" s="2">
        <v>0.49440546000000002</v>
      </c>
      <c r="C2597" s="2">
        <v>0.49619021400000002</v>
      </c>
      <c r="D2597" s="2">
        <v>0.47744879699999998</v>
      </c>
      <c r="E2597" s="2">
        <v>0.48369622200000001</v>
      </c>
      <c r="F2597">
        <v>361704000</v>
      </c>
      <c r="G2597" s="9">
        <f t="shared" si="122"/>
        <v>-2.5179680568858331</v>
      </c>
      <c r="H2597" s="10" t="str">
        <f t="shared" si="120"/>
        <v/>
      </c>
      <c r="I2597" s="2">
        <f t="shared" si="121"/>
        <v>-2.5179680568858331</v>
      </c>
    </row>
    <row r="2598" spans="1:9">
      <c r="A2598" t="s">
        <v>2602</v>
      </c>
      <c r="B2598" s="2">
        <v>0.48726534900000001</v>
      </c>
      <c r="C2598" s="2">
        <v>0.49083480699999998</v>
      </c>
      <c r="D2598" s="2">
        <v>0.45513761000000003</v>
      </c>
      <c r="E2598" s="2">
        <v>0.46227738299999999</v>
      </c>
      <c r="F2598">
        <v>296800000</v>
      </c>
      <c r="G2598" s="9">
        <f t="shared" si="122"/>
        <v>-4.42815925074561</v>
      </c>
      <c r="H2598" s="10" t="str">
        <f t="shared" si="120"/>
        <v/>
      </c>
      <c r="I2598" s="2">
        <f t="shared" si="121"/>
        <v>-4.42815925074561</v>
      </c>
    </row>
    <row r="2599" spans="1:9">
      <c r="A2599" t="s">
        <v>2603</v>
      </c>
      <c r="B2599" s="2">
        <v>0.45692317700000001</v>
      </c>
      <c r="C2599" s="2">
        <v>0.46227738699999998</v>
      </c>
      <c r="D2599" s="2">
        <v>0.44442919400000003</v>
      </c>
      <c r="E2599" s="2">
        <v>0.451568156</v>
      </c>
      <c r="F2599">
        <v>338128000</v>
      </c>
      <c r="G2599" s="9">
        <f t="shared" si="122"/>
        <v>-2.3166236103746369</v>
      </c>
      <c r="H2599" s="10" t="str">
        <f t="shared" si="120"/>
        <v/>
      </c>
      <c r="I2599" s="2">
        <f t="shared" si="121"/>
        <v>-2.3166236103746369</v>
      </c>
    </row>
    <row r="2600" spans="1:9">
      <c r="A2600" t="s">
        <v>2604</v>
      </c>
      <c r="B2600" s="2">
        <v>0.45335298499999999</v>
      </c>
      <c r="C2600" s="2">
        <v>0.464062266</v>
      </c>
      <c r="D2600" s="2">
        <v>0.45156827900000002</v>
      </c>
      <c r="E2600" s="2">
        <v>0.46049276</v>
      </c>
      <c r="F2600">
        <v>135856000</v>
      </c>
      <c r="G2600" s="9">
        <f t="shared" si="122"/>
        <v>1.9763581380614452</v>
      </c>
      <c r="H2600" s="10">
        <f t="shared" si="120"/>
        <v>1.9763581380614452</v>
      </c>
      <c r="I2600" s="2" t="str">
        <f t="shared" si="121"/>
        <v/>
      </c>
    </row>
    <row r="2601" spans="1:9">
      <c r="A2601" t="s">
        <v>2605</v>
      </c>
      <c r="B2601" s="2">
        <v>0.46227775399999999</v>
      </c>
      <c r="C2601" s="2">
        <v>0.50154448799999996</v>
      </c>
      <c r="D2601" s="2">
        <v>0.46227775399999999</v>
      </c>
      <c r="E2601" s="2">
        <v>0.49975973400000001</v>
      </c>
      <c r="F2601">
        <v>333625600</v>
      </c>
      <c r="G2601" s="9">
        <f t="shared" si="122"/>
        <v>8.5271642490101272</v>
      </c>
      <c r="H2601" s="10">
        <f t="shared" si="120"/>
        <v>8.5271642490101272</v>
      </c>
      <c r="I2601" s="2" t="str">
        <f t="shared" si="121"/>
        <v/>
      </c>
    </row>
    <row r="2602" spans="1:9">
      <c r="A2602" t="s">
        <v>2606</v>
      </c>
      <c r="B2602" s="2">
        <v>0.49975948100000001</v>
      </c>
      <c r="C2602" s="2">
        <v>0.501544235</v>
      </c>
      <c r="D2602" s="2">
        <v>0.48905024800000002</v>
      </c>
      <c r="E2602" s="2">
        <v>0.49440527000000001</v>
      </c>
      <c r="F2602">
        <v>190220800</v>
      </c>
      <c r="G2602" s="9">
        <f t="shared" si="122"/>
        <v>-1.0714076456587844</v>
      </c>
      <c r="H2602" s="10" t="str">
        <f t="shared" si="120"/>
        <v/>
      </c>
      <c r="I2602" s="2">
        <f t="shared" si="121"/>
        <v>-1.0714076456587844</v>
      </c>
    </row>
    <row r="2603" spans="1:9">
      <c r="A2603" t="s">
        <v>2607</v>
      </c>
      <c r="B2603" s="2">
        <v>0.49440516299999998</v>
      </c>
      <c r="C2603" s="2">
        <v>0.49975937300000001</v>
      </c>
      <c r="D2603" s="2">
        <v>0.48369593100000002</v>
      </c>
      <c r="E2603" s="2">
        <v>0.48548063600000002</v>
      </c>
      <c r="F2603">
        <v>78702400</v>
      </c>
      <c r="G2603" s="9">
        <f t="shared" si="122"/>
        <v>-1.8051251759512974</v>
      </c>
      <c r="H2603" s="10" t="str">
        <f t="shared" si="120"/>
        <v/>
      </c>
      <c r="I2603" s="2">
        <f t="shared" si="121"/>
        <v>-1.8051251759512974</v>
      </c>
    </row>
    <row r="2604" spans="1:9">
      <c r="A2604" t="s">
        <v>2608</v>
      </c>
      <c r="B2604" s="2">
        <v>0.485480733</v>
      </c>
      <c r="C2604" s="2">
        <v>0.49619001400000001</v>
      </c>
      <c r="D2604" s="2">
        <v>0.481911274</v>
      </c>
      <c r="E2604" s="2">
        <v>0.489050239</v>
      </c>
      <c r="F2604">
        <v>117924800</v>
      </c>
      <c r="G2604" s="9">
        <f t="shared" si="122"/>
        <v>0.73527196252580851</v>
      </c>
      <c r="H2604" s="10">
        <f t="shared" si="120"/>
        <v>0.73527196252580851</v>
      </c>
      <c r="I2604" s="2" t="str">
        <f t="shared" si="121"/>
        <v/>
      </c>
    </row>
    <row r="2605" spans="1:9">
      <c r="A2605" t="s">
        <v>2609</v>
      </c>
      <c r="B2605" s="2">
        <v>0.49261972700000001</v>
      </c>
      <c r="C2605" s="2">
        <v>0.51939326500000005</v>
      </c>
      <c r="D2605" s="2">
        <v>0.48905026800000001</v>
      </c>
      <c r="E2605" s="2">
        <v>0.51939326500000005</v>
      </c>
      <c r="F2605">
        <v>292924800</v>
      </c>
      <c r="G2605" s="9">
        <f t="shared" si="122"/>
        <v>6.2044803540112472</v>
      </c>
      <c r="H2605" s="10">
        <f t="shared" si="120"/>
        <v>6.2044803540112472</v>
      </c>
      <c r="I2605" s="2" t="str">
        <f t="shared" si="121"/>
        <v/>
      </c>
    </row>
    <row r="2606" spans="1:9">
      <c r="A2606" t="s">
        <v>2610</v>
      </c>
      <c r="B2606" s="2">
        <v>0.51760794200000004</v>
      </c>
      <c r="C2606" s="2">
        <v>0.519393506</v>
      </c>
      <c r="D2606" s="2">
        <v>0.49975973400000001</v>
      </c>
      <c r="E2606" s="2">
        <v>0.49975973400000001</v>
      </c>
      <c r="F2606">
        <v>240128000</v>
      </c>
      <c r="G2606" s="9">
        <f t="shared" si="122"/>
        <v>-3.7800896397838422</v>
      </c>
      <c r="H2606" s="10" t="str">
        <f t="shared" si="120"/>
        <v/>
      </c>
      <c r="I2606" s="2">
        <f t="shared" si="121"/>
        <v>-3.7800896397838422</v>
      </c>
    </row>
    <row r="2607" spans="1:9">
      <c r="A2607" t="s">
        <v>2611</v>
      </c>
      <c r="B2607" s="2">
        <v>0.49975966199999999</v>
      </c>
      <c r="C2607" s="2">
        <v>0.514038408</v>
      </c>
      <c r="D2607" s="2">
        <v>0.49619020200000002</v>
      </c>
      <c r="E2607" s="2">
        <v>0.5104689</v>
      </c>
      <c r="F2607">
        <v>168436800</v>
      </c>
      <c r="G2607" s="9">
        <f t="shared" si="122"/>
        <v>2.1428629142018858</v>
      </c>
      <c r="H2607" s="10">
        <f t="shared" si="120"/>
        <v>2.1428629142018858</v>
      </c>
      <c r="I2607" s="2" t="str">
        <f t="shared" si="121"/>
        <v/>
      </c>
    </row>
    <row r="2608" spans="1:9">
      <c r="A2608" t="s">
        <v>2612</v>
      </c>
      <c r="B2608" s="2">
        <v>0.51225336399999999</v>
      </c>
      <c r="C2608" s="2">
        <v>0.51225336399999999</v>
      </c>
      <c r="D2608" s="2">
        <v>0.49083485300000002</v>
      </c>
      <c r="E2608" s="2">
        <v>0.49529752100000002</v>
      </c>
      <c r="F2608">
        <v>155411200</v>
      </c>
      <c r="G2608" s="9">
        <f t="shared" si="122"/>
        <v>-2.9720476604941033</v>
      </c>
      <c r="H2608" s="10" t="str">
        <f t="shared" si="120"/>
        <v/>
      </c>
      <c r="I2608" s="2">
        <f t="shared" si="121"/>
        <v>-2.9720476604941033</v>
      </c>
    </row>
    <row r="2609" spans="1:9">
      <c r="A2609" t="s">
        <v>2613</v>
      </c>
      <c r="B2609" s="2">
        <v>0.49440551900000002</v>
      </c>
      <c r="C2609" s="2">
        <v>0.49975973400000001</v>
      </c>
      <c r="D2609" s="2">
        <v>0.490835201</v>
      </c>
      <c r="E2609" s="2">
        <v>0.49975973400000001</v>
      </c>
      <c r="F2609">
        <v>72475200</v>
      </c>
      <c r="G2609" s="9">
        <f t="shared" si="122"/>
        <v>0.90091567407622719</v>
      </c>
      <c r="H2609" s="10">
        <f t="shared" si="120"/>
        <v>0.90091567407622719</v>
      </c>
      <c r="I2609" s="2" t="str">
        <f t="shared" si="121"/>
        <v/>
      </c>
    </row>
    <row r="2610" spans="1:9">
      <c r="A2610" t="s">
        <v>2614</v>
      </c>
      <c r="B2610" s="2">
        <v>0.49797460599999999</v>
      </c>
      <c r="C2610" s="2">
        <v>0.49975935799999999</v>
      </c>
      <c r="D2610" s="2">
        <v>0.48726537399999997</v>
      </c>
      <c r="E2610" s="2">
        <v>0.490834832</v>
      </c>
      <c r="F2610">
        <v>119448000</v>
      </c>
      <c r="G2610" s="9">
        <f t="shared" si="122"/>
        <v>-1.7858385525713467</v>
      </c>
      <c r="H2610" s="10" t="str">
        <f t="shared" si="120"/>
        <v/>
      </c>
      <c r="I2610" s="2">
        <f t="shared" si="121"/>
        <v>-1.7858385525713467</v>
      </c>
    </row>
    <row r="2611" spans="1:9">
      <c r="A2611" t="s">
        <v>2615</v>
      </c>
      <c r="B2611" s="2">
        <v>0.48905046000000002</v>
      </c>
      <c r="C2611" s="2">
        <v>0.49440548499999998</v>
      </c>
      <c r="D2611" s="2">
        <v>0.47655646800000001</v>
      </c>
      <c r="E2611" s="2">
        <v>0.47744882100000002</v>
      </c>
      <c r="F2611">
        <v>216406400</v>
      </c>
      <c r="G2611" s="9">
        <f t="shared" si="122"/>
        <v>-2.7271925558860861</v>
      </c>
      <c r="H2611" s="10" t="str">
        <f t="shared" si="120"/>
        <v/>
      </c>
      <c r="I2611" s="2">
        <f t="shared" si="121"/>
        <v>-2.7271925558860861</v>
      </c>
    </row>
    <row r="2612" spans="1:9">
      <c r="A2612" t="s">
        <v>2616</v>
      </c>
      <c r="B2612" s="2">
        <v>0.48369590400000001</v>
      </c>
      <c r="C2612" s="2">
        <v>0.50957622400000002</v>
      </c>
      <c r="D2612" s="2">
        <v>0.48191115099999998</v>
      </c>
      <c r="E2612" s="2">
        <v>0.50689911799999998</v>
      </c>
      <c r="F2612">
        <v>355588800</v>
      </c>
      <c r="G2612" s="9">
        <f t="shared" si="122"/>
        <v>6.1682625874575061</v>
      </c>
      <c r="H2612" s="10">
        <f t="shared" si="120"/>
        <v>6.1682625874575061</v>
      </c>
      <c r="I2612" s="2" t="str">
        <f t="shared" si="121"/>
        <v/>
      </c>
    </row>
    <row r="2613" spans="1:9">
      <c r="A2613" t="s">
        <v>2617</v>
      </c>
      <c r="B2613" s="2">
        <v>0.51046871000000005</v>
      </c>
      <c r="C2613" s="2">
        <v>0.52296269699999998</v>
      </c>
      <c r="D2613" s="2">
        <v>0.49797472300000001</v>
      </c>
      <c r="E2613" s="2">
        <v>0.51225346299999996</v>
      </c>
      <c r="F2613">
        <v>367718400</v>
      </c>
      <c r="G2613" s="9">
        <f t="shared" si="122"/>
        <v>1.0562940060195534</v>
      </c>
      <c r="H2613" s="10">
        <f t="shared" si="120"/>
        <v>1.0562940060195534</v>
      </c>
      <c r="I2613" s="2" t="str">
        <f t="shared" si="121"/>
        <v/>
      </c>
    </row>
    <row r="2614" spans="1:9">
      <c r="A2614" t="s">
        <v>2618</v>
      </c>
      <c r="B2614" s="2">
        <v>0.44085911</v>
      </c>
      <c r="C2614" s="2">
        <v>0.46049287700000002</v>
      </c>
      <c r="D2614" s="2">
        <v>0.42836511999999999</v>
      </c>
      <c r="E2614" s="2">
        <v>0.44442942699999999</v>
      </c>
      <c r="F2614">
        <v>1700384000</v>
      </c>
      <c r="G2614" s="9">
        <f t="shared" si="122"/>
        <v>-13.240327474369847</v>
      </c>
      <c r="H2614" s="10" t="str">
        <f t="shared" si="120"/>
        <v/>
      </c>
      <c r="I2614" s="2">
        <f t="shared" si="121"/>
        <v>-13.240327474369847</v>
      </c>
    </row>
    <row r="2615" spans="1:9">
      <c r="A2615" t="s">
        <v>2619</v>
      </c>
      <c r="B2615" s="2">
        <v>0.45156812600000001</v>
      </c>
      <c r="C2615" s="2">
        <v>0.46049260400000003</v>
      </c>
      <c r="D2615" s="2">
        <v>0.44621391599999999</v>
      </c>
      <c r="E2615" s="2">
        <v>0.45870789899999997</v>
      </c>
      <c r="F2615">
        <v>620782400</v>
      </c>
      <c r="G2615" s="9">
        <f t="shared" si="122"/>
        <v>3.2127647569115596</v>
      </c>
      <c r="H2615" s="10">
        <f t="shared" si="120"/>
        <v>3.2127647569115596</v>
      </c>
      <c r="I2615" s="2" t="str">
        <f t="shared" si="121"/>
        <v/>
      </c>
    </row>
    <row r="2616" spans="1:9">
      <c r="A2616" t="s">
        <v>2620</v>
      </c>
      <c r="B2616" s="2">
        <v>0.46406214000000001</v>
      </c>
      <c r="C2616" s="2">
        <v>0.46406214000000001</v>
      </c>
      <c r="D2616" s="2">
        <v>0.44264363099999998</v>
      </c>
      <c r="E2616" s="2">
        <v>0.451568156</v>
      </c>
      <c r="F2616">
        <v>322403200</v>
      </c>
      <c r="G2616" s="9">
        <f t="shared" si="122"/>
        <v>-1.55649009218391</v>
      </c>
      <c r="H2616" s="10" t="str">
        <f t="shared" si="120"/>
        <v/>
      </c>
      <c r="I2616" s="2">
        <f t="shared" si="121"/>
        <v>-1.55649009218391</v>
      </c>
    </row>
    <row r="2617" spans="1:9">
      <c r="A2617" t="s">
        <v>2621</v>
      </c>
      <c r="B2617" s="2">
        <v>0.44799893400000002</v>
      </c>
      <c r="C2617" s="2">
        <v>0.44978368800000001</v>
      </c>
      <c r="D2617" s="2">
        <v>0.43372023700000001</v>
      </c>
      <c r="E2617" s="2">
        <v>0.43550494299999998</v>
      </c>
      <c r="F2617">
        <v>247363200</v>
      </c>
      <c r="G2617" s="9">
        <f t="shared" si="122"/>
        <v>-3.5572067663690663</v>
      </c>
      <c r="H2617" s="10" t="str">
        <f t="shared" si="120"/>
        <v/>
      </c>
      <c r="I2617" s="2">
        <f t="shared" si="121"/>
        <v>-3.5572067663690663</v>
      </c>
    </row>
    <row r="2618" spans="1:9">
      <c r="A2618" t="s">
        <v>2622</v>
      </c>
      <c r="B2618" s="2">
        <v>0.43550482099999999</v>
      </c>
      <c r="C2618" s="2">
        <v>0.43907432699999999</v>
      </c>
      <c r="D2618" s="2">
        <v>0.424795586</v>
      </c>
      <c r="E2618" s="2">
        <v>0.42568793900000002</v>
      </c>
      <c r="F2618">
        <v>287302400</v>
      </c>
      <c r="G2618" s="9">
        <f t="shared" si="122"/>
        <v>-2.2541659188469789</v>
      </c>
      <c r="H2618" s="10" t="str">
        <f t="shared" si="120"/>
        <v/>
      </c>
      <c r="I2618" s="2">
        <f t="shared" si="121"/>
        <v>-2.2541659188469789</v>
      </c>
    </row>
    <row r="2619" spans="1:9">
      <c r="A2619" t="s">
        <v>2623</v>
      </c>
      <c r="B2619" s="2">
        <v>0.42479565400000002</v>
      </c>
      <c r="C2619" s="2">
        <v>0.44264385699999997</v>
      </c>
      <c r="D2619" s="2">
        <v>0.41944144100000003</v>
      </c>
      <c r="E2619" s="2">
        <v>0.43907439700000001</v>
      </c>
      <c r="F2619">
        <v>257017600</v>
      </c>
      <c r="G2619" s="9">
        <f t="shared" si="122"/>
        <v>3.144664617805859</v>
      </c>
      <c r="H2619" s="10">
        <f t="shared" si="120"/>
        <v>3.144664617805859</v>
      </c>
      <c r="I2619" s="2" t="str">
        <f t="shared" si="121"/>
        <v/>
      </c>
    </row>
    <row r="2620" spans="1:9">
      <c r="A2620" t="s">
        <v>2624</v>
      </c>
      <c r="B2620" s="2">
        <v>0.44442942000000002</v>
      </c>
      <c r="C2620" s="2">
        <v>0.44978363300000002</v>
      </c>
      <c r="D2620" s="2">
        <v>0.43014986700000002</v>
      </c>
      <c r="E2620" s="2">
        <v>0.43907439700000001</v>
      </c>
      <c r="F2620">
        <v>237294400</v>
      </c>
      <c r="G2620" s="9">
        <f t="shared" si="122"/>
        <v>0</v>
      </c>
      <c r="H2620" s="10" t="str">
        <f t="shared" si="120"/>
        <v/>
      </c>
      <c r="I2620" s="2" t="str">
        <f t="shared" si="121"/>
        <v/>
      </c>
    </row>
    <row r="2621" spans="1:9">
      <c r="A2621" t="s">
        <v>2625</v>
      </c>
      <c r="B2621" s="2">
        <v>0.44085909000000001</v>
      </c>
      <c r="C2621" s="2">
        <v>0.44264384400000001</v>
      </c>
      <c r="D2621" s="2">
        <v>0.43193541800000002</v>
      </c>
      <c r="E2621" s="2">
        <v>0.43372017099999999</v>
      </c>
      <c r="F2621">
        <v>105448000</v>
      </c>
      <c r="G2621" s="9">
        <f t="shared" si="122"/>
        <v>-1.2194348011596807</v>
      </c>
      <c r="H2621" s="10" t="str">
        <f t="shared" si="120"/>
        <v/>
      </c>
      <c r="I2621" s="2">
        <f t="shared" si="121"/>
        <v>-1.2194348011596807</v>
      </c>
    </row>
    <row r="2622" spans="1:9">
      <c r="A2622" t="s">
        <v>2626</v>
      </c>
      <c r="B2622" s="2">
        <v>0.42658035500000002</v>
      </c>
      <c r="C2622" s="2">
        <v>0.42658035500000002</v>
      </c>
      <c r="D2622" s="2">
        <v>0.41765582600000001</v>
      </c>
      <c r="E2622" s="2">
        <v>0.41765582600000001</v>
      </c>
      <c r="F2622">
        <v>315380800</v>
      </c>
      <c r="G2622" s="9">
        <f t="shared" si="122"/>
        <v>-3.7038501029273045</v>
      </c>
      <c r="H2622" s="10" t="str">
        <f t="shared" si="120"/>
        <v/>
      </c>
      <c r="I2622" s="2">
        <f t="shared" si="121"/>
        <v>-3.7038501029273045</v>
      </c>
    </row>
    <row r="2623" spans="1:9">
      <c r="A2623" t="s">
        <v>2627</v>
      </c>
      <c r="B2623" s="2">
        <v>0.41765586799999999</v>
      </c>
      <c r="C2623" s="2">
        <v>0.42122618499999998</v>
      </c>
      <c r="D2623" s="2">
        <v>0.41230165499999999</v>
      </c>
      <c r="E2623" s="2">
        <v>0.41854903100000002</v>
      </c>
      <c r="F2623">
        <v>125059200</v>
      </c>
      <c r="G2623" s="9">
        <f t="shared" si="122"/>
        <v>0.21386149657110445</v>
      </c>
      <c r="H2623" s="10">
        <f t="shared" si="120"/>
        <v>0.21386149657110445</v>
      </c>
      <c r="I2623" s="2" t="str">
        <f t="shared" si="121"/>
        <v/>
      </c>
    </row>
    <row r="2624" spans="1:9">
      <c r="A2624" t="s">
        <v>2628</v>
      </c>
      <c r="B2624" s="2">
        <v>0.41765583699999997</v>
      </c>
      <c r="C2624" s="2">
        <v>0.43014982600000001</v>
      </c>
      <c r="D2624" s="2">
        <v>0.415871084</v>
      </c>
      <c r="E2624" s="2">
        <v>0.415871084</v>
      </c>
      <c r="F2624">
        <v>206707200</v>
      </c>
      <c r="G2624" s="9">
        <f t="shared" si="122"/>
        <v>-0.63981679603984409</v>
      </c>
      <c r="H2624" s="10" t="str">
        <f t="shared" si="120"/>
        <v/>
      </c>
      <c r="I2624" s="2">
        <f t="shared" si="121"/>
        <v>-0.63981679603984409</v>
      </c>
    </row>
    <row r="2625" spans="1:9">
      <c r="A2625" t="s">
        <v>2629</v>
      </c>
      <c r="B2625" s="2">
        <v>0.41230149900000002</v>
      </c>
      <c r="C2625" s="2">
        <v>0.41587095699999999</v>
      </c>
      <c r="D2625" s="2">
        <v>0.389098259</v>
      </c>
      <c r="E2625" s="2">
        <v>0.39266774100000001</v>
      </c>
      <c r="F2625">
        <v>711446400</v>
      </c>
      <c r="G2625" s="9">
        <f t="shared" si="122"/>
        <v>-5.5794557238319529</v>
      </c>
      <c r="H2625" s="10" t="str">
        <f t="shared" si="120"/>
        <v/>
      </c>
      <c r="I2625" s="2">
        <f t="shared" si="121"/>
        <v>-5.5794557238319529</v>
      </c>
    </row>
    <row r="2626" spans="1:9">
      <c r="A2626" t="s">
        <v>2630</v>
      </c>
      <c r="B2626" s="2">
        <v>0.34269188499999997</v>
      </c>
      <c r="C2626" s="2">
        <v>0.34983166100000002</v>
      </c>
      <c r="D2626" s="2">
        <v>0.33555294299999999</v>
      </c>
      <c r="E2626" s="2">
        <v>0.337337673</v>
      </c>
      <c r="F2626">
        <v>1868372800</v>
      </c>
      <c r="G2626" s="9">
        <f t="shared" si="122"/>
        <v>-14.090810683630872</v>
      </c>
      <c r="H2626" s="10" t="str">
        <f t="shared" ref="H2626:H2689" si="123">IF(G2626&gt;0,G2626,"")</f>
        <v/>
      </c>
      <c r="I2626" s="2">
        <f t="shared" ref="I2626:I2689" si="124">IF(G2626&lt;0,G2626,"")</f>
        <v>-14.090810683630872</v>
      </c>
    </row>
    <row r="2627" spans="1:9">
      <c r="A2627" t="s">
        <v>2631</v>
      </c>
      <c r="B2627" s="2">
        <v>0.34090707799999997</v>
      </c>
      <c r="C2627" s="2">
        <v>0.355185792</v>
      </c>
      <c r="D2627" s="2">
        <v>0.339122325</v>
      </c>
      <c r="E2627" s="2">
        <v>0.349831581</v>
      </c>
      <c r="F2627">
        <v>811126400</v>
      </c>
      <c r="G2627" s="9">
        <f t="shared" si="122"/>
        <v>3.7036800215314218</v>
      </c>
      <c r="H2627" s="10">
        <f t="shared" si="123"/>
        <v>3.7036800215314218</v>
      </c>
      <c r="I2627" s="2" t="str">
        <f t="shared" si="124"/>
        <v/>
      </c>
    </row>
    <row r="2628" spans="1:9">
      <c r="A2628" t="s">
        <v>2632</v>
      </c>
      <c r="B2628" s="2">
        <v>0.349831581</v>
      </c>
      <c r="C2628" s="2">
        <v>0.35340106300000002</v>
      </c>
      <c r="D2628" s="2">
        <v>0.34447737</v>
      </c>
      <c r="E2628" s="2">
        <v>0.349831581</v>
      </c>
      <c r="F2628">
        <v>243712000</v>
      </c>
      <c r="G2628" s="9">
        <f t="shared" ref="G2628:G2691" si="125">(E2628-E2627)/E2627*100</f>
        <v>0</v>
      </c>
      <c r="H2628" s="10" t="str">
        <f t="shared" si="123"/>
        <v/>
      </c>
      <c r="I2628" s="2" t="str">
        <f t="shared" si="124"/>
        <v/>
      </c>
    </row>
    <row r="2629" spans="1:9">
      <c r="A2629" t="s">
        <v>2633</v>
      </c>
      <c r="B2629" s="2">
        <v>0.34626196599999998</v>
      </c>
      <c r="C2629" s="2">
        <v>0.36054069799999999</v>
      </c>
      <c r="D2629" s="2">
        <v>0.34447723800000002</v>
      </c>
      <c r="E2629" s="2">
        <v>0.35875594599999999</v>
      </c>
      <c r="F2629">
        <v>212329600</v>
      </c>
      <c r="G2629" s="9">
        <f t="shared" si="125"/>
        <v>2.551046127536436</v>
      </c>
      <c r="H2629" s="10">
        <f t="shared" si="123"/>
        <v>2.551046127536436</v>
      </c>
      <c r="I2629" s="2" t="str">
        <f t="shared" si="124"/>
        <v/>
      </c>
    </row>
    <row r="2630" spans="1:9">
      <c r="A2630" t="s">
        <v>2634</v>
      </c>
      <c r="B2630" s="2">
        <v>0.36411031399999999</v>
      </c>
      <c r="C2630" s="2">
        <v>0.36589506700000002</v>
      </c>
      <c r="D2630" s="2">
        <v>0.36054085499999999</v>
      </c>
      <c r="E2630" s="2">
        <v>0.36143320800000001</v>
      </c>
      <c r="F2630">
        <v>270480000</v>
      </c>
      <c r="G2630" s="9">
        <f t="shared" si="125"/>
        <v>0.74626275323113767</v>
      </c>
      <c r="H2630" s="10">
        <f t="shared" si="123"/>
        <v>0.74626275323113767</v>
      </c>
      <c r="I2630" s="2" t="str">
        <f t="shared" si="124"/>
        <v/>
      </c>
    </row>
    <row r="2631" spans="1:9">
      <c r="A2631" t="s">
        <v>2635</v>
      </c>
      <c r="B2631" s="2">
        <v>0.36232579399999998</v>
      </c>
      <c r="C2631" s="2">
        <v>0.36232579399999998</v>
      </c>
      <c r="D2631" s="2">
        <v>0.35161653100000001</v>
      </c>
      <c r="E2631" s="2">
        <v>0.35518601500000002</v>
      </c>
      <c r="F2631">
        <v>176780800</v>
      </c>
      <c r="G2631" s="9">
        <f t="shared" si="125"/>
        <v>-1.7284501981898643</v>
      </c>
      <c r="H2631" s="10" t="str">
        <f t="shared" si="123"/>
        <v/>
      </c>
      <c r="I2631" s="2">
        <f t="shared" si="124"/>
        <v>-1.7284501981898643</v>
      </c>
    </row>
    <row r="2632" spans="1:9">
      <c r="A2632" t="s">
        <v>2636</v>
      </c>
      <c r="B2632" s="2">
        <v>0.35697145600000002</v>
      </c>
      <c r="C2632" s="2">
        <v>0.36767988099999999</v>
      </c>
      <c r="D2632" s="2">
        <v>0.355185892</v>
      </c>
      <c r="E2632" s="2">
        <v>0.36232566799999999</v>
      </c>
      <c r="F2632">
        <v>238212800</v>
      </c>
      <c r="G2632" s="9">
        <f t="shared" si="125"/>
        <v>2.0101165863751613</v>
      </c>
      <c r="H2632" s="10">
        <f t="shared" si="123"/>
        <v>2.0101165863751613</v>
      </c>
      <c r="I2632" s="2" t="str">
        <f t="shared" si="124"/>
        <v/>
      </c>
    </row>
    <row r="2633" spans="1:9">
      <c r="A2633" t="s">
        <v>2637</v>
      </c>
      <c r="B2633" s="2">
        <v>0.36767976200000002</v>
      </c>
      <c r="C2633" s="2">
        <v>0.38017374599999998</v>
      </c>
      <c r="D2633" s="2">
        <v>0.36232555100000002</v>
      </c>
      <c r="E2633" s="2">
        <v>0.36589503299999998</v>
      </c>
      <c r="F2633">
        <v>241729600</v>
      </c>
      <c r="G2633" s="9">
        <f t="shared" si="125"/>
        <v>0.98512617659756618</v>
      </c>
      <c r="H2633" s="10">
        <f t="shared" si="123"/>
        <v>0.98512617659756618</v>
      </c>
      <c r="I2633" s="2" t="str">
        <f t="shared" si="124"/>
        <v/>
      </c>
    </row>
    <row r="2634" spans="1:9">
      <c r="A2634" t="s">
        <v>2638</v>
      </c>
      <c r="B2634" s="2">
        <v>0.37303483100000001</v>
      </c>
      <c r="C2634" s="2">
        <v>0.38195933399999998</v>
      </c>
      <c r="D2634" s="2">
        <v>0.36767978499999998</v>
      </c>
      <c r="E2634" s="2">
        <v>0.37660428899999998</v>
      </c>
      <c r="F2634">
        <v>244944000</v>
      </c>
      <c r="G2634" s="9">
        <f t="shared" si="125"/>
        <v>2.9268656401793791</v>
      </c>
      <c r="H2634" s="10">
        <f t="shared" si="123"/>
        <v>2.9268656401793791</v>
      </c>
      <c r="I2634" s="2" t="str">
        <f t="shared" si="124"/>
        <v/>
      </c>
    </row>
    <row r="2635" spans="1:9">
      <c r="A2635" t="s">
        <v>2639</v>
      </c>
      <c r="B2635" s="2">
        <v>0.376604245</v>
      </c>
      <c r="C2635" s="2">
        <v>0.38374401800000002</v>
      </c>
      <c r="D2635" s="2">
        <v>0.37481951600000002</v>
      </c>
      <c r="E2635" s="2">
        <v>0.38195928899999998</v>
      </c>
      <c r="F2635">
        <v>216944000</v>
      </c>
      <c r="G2635" s="9">
        <f t="shared" si="125"/>
        <v>1.4219168916581295</v>
      </c>
      <c r="H2635" s="10">
        <f t="shared" si="123"/>
        <v>1.4219168916581295</v>
      </c>
      <c r="I2635" s="2" t="str">
        <f t="shared" si="124"/>
        <v/>
      </c>
    </row>
    <row r="2636" spans="1:9">
      <c r="A2636" t="s">
        <v>2640</v>
      </c>
      <c r="B2636" s="2">
        <v>0.36767992900000002</v>
      </c>
      <c r="C2636" s="2">
        <v>0.37125022299999999</v>
      </c>
      <c r="D2636" s="2">
        <v>0.34983172600000001</v>
      </c>
      <c r="E2636" s="2">
        <v>0.36054098600000001</v>
      </c>
      <c r="F2636">
        <v>518347200</v>
      </c>
      <c r="G2636" s="9">
        <f t="shared" si="125"/>
        <v>-5.6074832100758183</v>
      </c>
      <c r="H2636" s="10" t="str">
        <f t="shared" si="123"/>
        <v/>
      </c>
      <c r="I2636" s="2">
        <f t="shared" si="124"/>
        <v>-5.6074832100758183</v>
      </c>
    </row>
    <row r="2637" spans="1:9">
      <c r="A2637" t="s">
        <v>2641</v>
      </c>
      <c r="B2637" s="2">
        <v>0.36411029499999997</v>
      </c>
      <c r="C2637" s="2">
        <v>0.365895048</v>
      </c>
      <c r="D2637" s="2">
        <v>0.34626209899999999</v>
      </c>
      <c r="E2637" s="2">
        <v>0.349831581</v>
      </c>
      <c r="F2637">
        <v>382132800</v>
      </c>
      <c r="G2637" s="9">
        <f t="shared" si="125"/>
        <v>-2.9703710301607718</v>
      </c>
      <c r="H2637" s="10" t="str">
        <f t="shared" si="123"/>
        <v/>
      </c>
      <c r="I2637" s="2">
        <f t="shared" si="124"/>
        <v>-2.9703710301607718</v>
      </c>
    </row>
    <row r="2638" spans="1:9">
      <c r="A2638" t="s">
        <v>2642</v>
      </c>
      <c r="B2638" s="2">
        <v>0.34804685600000002</v>
      </c>
      <c r="C2638" s="2">
        <v>0.34804685600000002</v>
      </c>
      <c r="D2638" s="2">
        <v>0.33198338900000002</v>
      </c>
      <c r="E2638" s="2">
        <v>0.33555287099999997</v>
      </c>
      <c r="F2638">
        <v>471060800</v>
      </c>
      <c r="G2638" s="9">
        <f t="shared" si="125"/>
        <v>-4.081595480655027</v>
      </c>
      <c r="H2638" s="10" t="str">
        <f t="shared" si="123"/>
        <v/>
      </c>
      <c r="I2638" s="2">
        <f t="shared" si="124"/>
        <v>-4.081595480655027</v>
      </c>
    </row>
    <row r="2639" spans="1:9">
      <c r="A2639" t="s">
        <v>2643</v>
      </c>
      <c r="B2639" s="2">
        <v>0.33820072000000001</v>
      </c>
      <c r="C2639" s="2">
        <v>0.33999001499999998</v>
      </c>
      <c r="D2639" s="2">
        <v>0.31493810999999999</v>
      </c>
      <c r="E2639" s="2">
        <v>0.31672742999999998</v>
      </c>
      <c r="F2639">
        <v>262169600</v>
      </c>
      <c r="G2639" s="9">
        <f t="shared" si="125"/>
        <v>-5.6102756456522762</v>
      </c>
      <c r="H2639" s="10" t="str">
        <f t="shared" si="123"/>
        <v/>
      </c>
      <c r="I2639" s="2">
        <f t="shared" si="124"/>
        <v>-5.6102756456522762</v>
      </c>
    </row>
    <row r="2640" spans="1:9">
      <c r="A2640" t="s">
        <v>2644</v>
      </c>
      <c r="B2640" s="2">
        <v>0.32388552999999998</v>
      </c>
      <c r="C2640" s="2">
        <v>0.33283287</v>
      </c>
      <c r="D2640" s="2">
        <v>0.32030691500000003</v>
      </c>
      <c r="E2640" s="2">
        <v>0.32388552999999998</v>
      </c>
      <c r="F2640">
        <v>349798400</v>
      </c>
      <c r="G2640" s="9">
        <f t="shared" si="125"/>
        <v>2.2600189696231872</v>
      </c>
      <c r="H2640" s="10">
        <f t="shared" si="123"/>
        <v>2.2600189696231872</v>
      </c>
      <c r="I2640" s="2" t="str">
        <f t="shared" si="124"/>
        <v/>
      </c>
    </row>
    <row r="2641" spans="1:9">
      <c r="A2641" t="s">
        <v>2645</v>
      </c>
      <c r="B2641" s="2">
        <v>0.32746423899999999</v>
      </c>
      <c r="C2641" s="2">
        <v>0.33283298900000002</v>
      </c>
      <c r="D2641" s="2">
        <v>0.32567494299999999</v>
      </c>
      <c r="E2641" s="2">
        <v>0.331042856</v>
      </c>
      <c r="F2641">
        <v>227270400</v>
      </c>
      <c r="G2641" s="9">
        <f t="shared" si="125"/>
        <v>2.2098319736605769</v>
      </c>
      <c r="H2641" s="10">
        <f t="shared" si="123"/>
        <v>2.2098319736605769</v>
      </c>
      <c r="I2641" s="2" t="str">
        <f t="shared" si="124"/>
        <v/>
      </c>
    </row>
    <row r="2642" spans="1:9">
      <c r="A2642" t="s">
        <v>2646</v>
      </c>
      <c r="B2642" s="2">
        <v>0.33283295600000001</v>
      </c>
      <c r="C2642" s="2">
        <v>0.33462225200000001</v>
      </c>
      <c r="D2642" s="2">
        <v>0.32030699800000001</v>
      </c>
      <c r="E2642" s="2">
        <v>0.322990954</v>
      </c>
      <c r="F2642">
        <v>208656000</v>
      </c>
      <c r="G2642" s="9">
        <f t="shared" si="125"/>
        <v>-2.4322838732396628</v>
      </c>
      <c r="H2642" s="10" t="str">
        <f t="shared" si="123"/>
        <v/>
      </c>
      <c r="I2642" s="2">
        <f t="shared" si="124"/>
        <v>-2.4322838732396628</v>
      </c>
    </row>
    <row r="2643" spans="1:9">
      <c r="A2643" t="s">
        <v>2647</v>
      </c>
      <c r="B2643" s="2">
        <v>0.32567478399999999</v>
      </c>
      <c r="C2643" s="2">
        <v>0.329253399</v>
      </c>
      <c r="D2643" s="2">
        <v>0.32209616899999999</v>
      </c>
      <c r="E2643" s="2">
        <v>0.32835873999999998</v>
      </c>
      <c r="F2643">
        <v>97126400</v>
      </c>
      <c r="G2643" s="9">
        <f t="shared" si="125"/>
        <v>1.6618997942586298</v>
      </c>
      <c r="H2643" s="10">
        <f t="shared" si="123"/>
        <v>1.6618997942586298</v>
      </c>
      <c r="I2643" s="2" t="str">
        <f t="shared" si="124"/>
        <v/>
      </c>
    </row>
    <row r="2644" spans="1:9">
      <c r="A2644" t="s">
        <v>2648</v>
      </c>
      <c r="B2644" s="2">
        <v>0.32925343499999998</v>
      </c>
      <c r="C2644" s="2">
        <v>0.33104273099999998</v>
      </c>
      <c r="D2644" s="2">
        <v>0.32388552399999998</v>
      </c>
      <c r="E2644" s="2">
        <v>0.32925343499999998</v>
      </c>
      <c r="F2644">
        <v>171438400</v>
      </c>
      <c r="G2644" s="9">
        <f t="shared" si="125"/>
        <v>0.27247485478839423</v>
      </c>
      <c r="H2644" s="10">
        <f t="shared" si="123"/>
        <v>0.27247485478839423</v>
      </c>
      <c r="I2644" s="2" t="str">
        <f t="shared" si="124"/>
        <v/>
      </c>
    </row>
    <row r="2645" spans="1:9">
      <c r="A2645" t="s">
        <v>2649</v>
      </c>
      <c r="B2645" s="2">
        <v>0.33104278700000001</v>
      </c>
      <c r="C2645" s="2">
        <v>0.34177944799999999</v>
      </c>
      <c r="D2645" s="2">
        <v>0.32835883100000002</v>
      </c>
      <c r="E2645" s="2">
        <v>0.33641153600000001</v>
      </c>
      <c r="F2645">
        <v>384003200</v>
      </c>
      <c r="G2645" s="9">
        <f t="shared" si="125"/>
        <v>2.1740398851116094</v>
      </c>
      <c r="H2645" s="10">
        <f t="shared" si="123"/>
        <v>2.1740398851116094</v>
      </c>
      <c r="I2645" s="2" t="str">
        <f t="shared" si="124"/>
        <v/>
      </c>
    </row>
    <row r="2646" spans="1:9">
      <c r="A2646" t="s">
        <v>2650</v>
      </c>
      <c r="B2646" s="2">
        <v>0.33641149300000001</v>
      </c>
      <c r="C2646" s="2">
        <v>0.34177940499999998</v>
      </c>
      <c r="D2646" s="2">
        <v>0.332832878</v>
      </c>
      <c r="E2646" s="2">
        <v>0.34088474499999999</v>
      </c>
      <c r="F2646">
        <v>158345600</v>
      </c>
      <c r="G2646" s="9">
        <f t="shared" si="125"/>
        <v>1.329683593252277</v>
      </c>
      <c r="H2646" s="10">
        <f t="shared" si="123"/>
        <v>1.329683593252277</v>
      </c>
      <c r="I2646" s="2" t="str">
        <f t="shared" si="124"/>
        <v/>
      </c>
    </row>
    <row r="2647" spans="1:9">
      <c r="A2647" t="s">
        <v>2651</v>
      </c>
      <c r="B2647" s="2">
        <v>0.339990128</v>
      </c>
      <c r="C2647" s="2">
        <v>0.34177944799999999</v>
      </c>
      <c r="D2647" s="2">
        <v>0.33104278700000001</v>
      </c>
      <c r="E2647" s="2">
        <v>0.33641153600000001</v>
      </c>
      <c r="F2647">
        <v>217862400</v>
      </c>
      <c r="G2647" s="9">
        <f t="shared" si="125"/>
        <v>-1.3122350194931658</v>
      </c>
      <c r="H2647" s="10" t="str">
        <f t="shared" si="123"/>
        <v/>
      </c>
      <c r="I2647" s="2">
        <f t="shared" si="124"/>
        <v>-1.3122350194931658</v>
      </c>
    </row>
    <row r="2648" spans="1:9">
      <c r="A2648" t="s">
        <v>2652</v>
      </c>
      <c r="B2648" s="2">
        <v>0.33641153600000001</v>
      </c>
      <c r="C2648" s="2">
        <v>0.35430540500000002</v>
      </c>
      <c r="D2648" s="2">
        <v>0.33462221599999997</v>
      </c>
      <c r="E2648" s="2">
        <v>0.35251608499999998</v>
      </c>
      <c r="F2648">
        <v>220068800</v>
      </c>
      <c r="G2648" s="9">
        <f t="shared" si="125"/>
        <v>4.7871571800082284</v>
      </c>
      <c r="H2648" s="10">
        <f t="shared" si="123"/>
        <v>4.7871571800082284</v>
      </c>
      <c r="I2648" s="2" t="str">
        <f t="shared" si="124"/>
        <v/>
      </c>
    </row>
    <row r="2649" spans="1:9">
      <c r="A2649" t="s">
        <v>2653</v>
      </c>
      <c r="B2649" s="2">
        <v>0.354305435</v>
      </c>
      <c r="C2649" s="2">
        <v>0.354305435</v>
      </c>
      <c r="D2649" s="2">
        <v>0.34714820200000002</v>
      </c>
      <c r="E2649" s="2">
        <v>0.35162147900000001</v>
      </c>
      <c r="F2649">
        <v>184284800</v>
      </c>
      <c r="G2649" s="9">
        <f t="shared" si="125"/>
        <v>-0.25377735600347556</v>
      </c>
      <c r="H2649" s="10" t="str">
        <f t="shared" si="123"/>
        <v/>
      </c>
      <c r="I2649" s="2">
        <f t="shared" si="124"/>
        <v>-0.25377735600347556</v>
      </c>
    </row>
    <row r="2650" spans="1:9">
      <c r="A2650" t="s">
        <v>2654</v>
      </c>
      <c r="B2650" s="2">
        <v>0.35251608299999998</v>
      </c>
      <c r="C2650" s="2">
        <v>0.35251608299999998</v>
      </c>
      <c r="D2650" s="2">
        <v>0.34177944599999999</v>
      </c>
      <c r="E2650" s="2">
        <v>0.34356874199999998</v>
      </c>
      <c r="F2650">
        <v>133291200</v>
      </c>
      <c r="G2650" s="9">
        <f t="shared" si="125"/>
        <v>-2.2901720972512125</v>
      </c>
      <c r="H2650" s="10" t="str">
        <f t="shared" si="123"/>
        <v/>
      </c>
      <c r="I2650" s="2">
        <f t="shared" si="124"/>
        <v>-2.2901720972512125</v>
      </c>
    </row>
    <row r="2651" spans="1:9">
      <c r="A2651" t="s">
        <v>2655</v>
      </c>
      <c r="B2651" s="2">
        <v>0.345358889</v>
      </c>
      <c r="C2651" s="2">
        <v>0.345358889</v>
      </c>
      <c r="D2651" s="2">
        <v>0.33283293200000003</v>
      </c>
      <c r="E2651" s="2">
        <v>0.33372756799999997</v>
      </c>
      <c r="F2651">
        <v>168504000</v>
      </c>
      <c r="G2651" s="9">
        <f t="shared" si="125"/>
        <v>-2.8643973670922627</v>
      </c>
      <c r="H2651" s="10" t="str">
        <f t="shared" si="123"/>
        <v/>
      </c>
      <c r="I2651" s="2">
        <f t="shared" si="124"/>
        <v>-2.8643973670922627</v>
      </c>
    </row>
    <row r="2652" spans="1:9">
      <c r="A2652" t="s">
        <v>2656</v>
      </c>
      <c r="B2652" s="2">
        <v>0.33104273699999998</v>
      </c>
      <c r="C2652" s="2">
        <v>0.33641148399999998</v>
      </c>
      <c r="D2652" s="2">
        <v>0.32656948499999999</v>
      </c>
      <c r="E2652" s="2">
        <v>0.33014810100000003</v>
      </c>
      <c r="F2652">
        <v>152745600</v>
      </c>
      <c r="G2652" s="9">
        <f t="shared" si="125"/>
        <v>-1.0725715653193948</v>
      </c>
      <c r="H2652" s="10" t="str">
        <f t="shared" si="123"/>
        <v/>
      </c>
      <c r="I2652" s="2">
        <f t="shared" si="124"/>
        <v>-1.0725715653193948</v>
      </c>
    </row>
    <row r="2653" spans="1:9">
      <c r="A2653" t="s">
        <v>2657</v>
      </c>
      <c r="B2653" s="2">
        <v>0.32925343499999998</v>
      </c>
      <c r="C2653" s="2">
        <v>0.33730611399999999</v>
      </c>
      <c r="D2653" s="2">
        <v>0.327464115</v>
      </c>
      <c r="E2653" s="2">
        <v>0.32925343499999998</v>
      </c>
      <c r="F2653">
        <v>167440000</v>
      </c>
      <c r="G2653" s="9">
        <f t="shared" si="125"/>
        <v>-0.27098929156040907</v>
      </c>
      <c r="H2653" s="10" t="str">
        <f t="shared" si="123"/>
        <v/>
      </c>
      <c r="I2653" s="2">
        <f t="shared" si="124"/>
        <v>-0.27098929156040907</v>
      </c>
    </row>
    <row r="2654" spans="1:9">
      <c r="A2654" t="s">
        <v>2658</v>
      </c>
      <c r="B2654" s="2">
        <v>0.32209612700000001</v>
      </c>
      <c r="C2654" s="2">
        <v>0.32567474099999999</v>
      </c>
      <c r="D2654" s="2">
        <v>0.31672740500000002</v>
      </c>
      <c r="E2654" s="2">
        <v>0.31941217199999999</v>
      </c>
      <c r="F2654">
        <v>188563200</v>
      </c>
      <c r="G2654" s="9">
        <f t="shared" si="125"/>
        <v>-2.9889628941912147</v>
      </c>
      <c r="H2654" s="10" t="str">
        <f t="shared" si="123"/>
        <v/>
      </c>
      <c r="I2654" s="2">
        <f t="shared" si="124"/>
        <v>-2.9889628941912147</v>
      </c>
    </row>
    <row r="2655" spans="1:9">
      <c r="A2655" t="s">
        <v>2659</v>
      </c>
      <c r="B2655" s="2">
        <v>0.31493814199999998</v>
      </c>
      <c r="C2655" s="2">
        <v>0.32030688899999998</v>
      </c>
      <c r="D2655" s="2">
        <v>0.29525498100000003</v>
      </c>
      <c r="E2655" s="2">
        <v>0.30330684800000002</v>
      </c>
      <c r="F2655">
        <v>435635200</v>
      </c>
      <c r="G2655" s="9">
        <f t="shared" si="125"/>
        <v>-5.0421760383007497</v>
      </c>
      <c r="H2655" s="10" t="str">
        <f t="shared" si="123"/>
        <v/>
      </c>
      <c r="I2655" s="2">
        <f t="shared" si="124"/>
        <v>-5.0421760383007497</v>
      </c>
    </row>
    <row r="2656" spans="1:9">
      <c r="A2656" t="s">
        <v>2660</v>
      </c>
      <c r="B2656" s="2">
        <v>0.304201622</v>
      </c>
      <c r="C2656" s="2">
        <v>0.30778105100000003</v>
      </c>
      <c r="D2656" s="2">
        <v>0.298833709</v>
      </c>
      <c r="E2656" s="2">
        <v>0.30151766499999999</v>
      </c>
      <c r="F2656">
        <v>211366400</v>
      </c>
      <c r="G2656" s="9">
        <f t="shared" si="125"/>
        <v>-0.58989205545402901</v>
      </c>
      <c r="H2656" s="10" t="str">
        <f t="shared" si="123"/>
        <v/>
      </c>
      <c r="I2656" s="2">
        <f t="shared" si="124"/>
        <v>-0.58989205545402901</v>
      </c>
    </row>
    <row r="2657" spans="1:9">
      <c r="A2657" t="s">
        <v>2661</v>
      </c>
      <c r="B2657" s="2">
        <v>0.30599072900000002</v>
      </c>
      <c r="C2657" s="2">
        <v>0.30599072900000002</v>
      </c>
      <c r="D2657" s="2">
        <v>0.29167548300000001</v>
      </c>
      <c r="E2657" s="2">
        <v>0.29436024999999999</v>
      </c>
      <c r="F2657">
        <v>225288000</v>
      </c>
      <c r="G2657" s="9">
        <f t="shared" si="125"/>
        <v>-2.3737962417558522</v>
      </c>
      <c r="H2657" s="10" t="str">
        <f t="shared" si="123"/>
        <v/>
      </c>
      <c r="I2657" s="2">
        <f t="shared" si="124"/>
        <v>-2.3737962417558522</v>
      </c>
    </row>
    <row r="2658" spans="1:9">
      <c r="A2658" t="s">
        <v>2662</v>
      </c>
      <c r="B2658" s="2">
        <v>0.29346489599999998</v>
      </c>
      <c r="C2658" s="2">
        <v>0.302412236</v>
      </c>
      <c r="D2658" s="2">
        <v>0.29346489599999998</v>
      </c>
      <c r="E2658" s="2">
        <v>0.30062294000000001</v>
      </c>
      <c r="F2658">
        <v>166600000</v>
      </c>
      <c r="G2658" s="9">
        <f t="shared" si="125"/>
        <v>2.1275596823959808</v>
      </c>
      <c r="H2658" s="10">
        <f t="shared" si="123"/>
        <v>2.1275596823959808</v>
      </c>
      <c r="I2658" s="2" t="str">
        <f t="shared" si="124"/>
        <v/>
      </c>
    </row>
    <row r="2659" spans="1:9">
      <c r="A2659" t="s">
        <v>2663</v>
      </c>
      <c r="B2659" s="2">
        <v>0.30241230200000002</v>
      </c>
      <c r="C2659" s="2">
        <v>0.30957034700000002</v>
      </c>
      <c r="D2659" s="2">
        <v>0.29704438900000002</v>
      </c>
      <c r="E2659" s="2">
        <v>0.30151766499999999</v>
      </c>
      <c r="F2659">
        <v>244686400</v>
      </c>
      <c r="G2659" s="9">
        <f t="shared" si="125"/>
        <v>0.29762366105526916</v>
      </c>
      <c r="H2659" s="10">
        <f t="shared" si="123"/>
        <v>0.29762366105526916</v>
      </c>
      <c r="I2659" s="2" t="str">
        <f t="shared" si="124"/>
        <v/>
      </c>
    </row>
    <row r="2660" spans="1:9">
      <c r="A2660" t="s">
        <v>2664</v>
      </c>
      <c r="B2660" s="2">
        <v>0.29883369799999998</v>
      </c>
      <c r="C2660" s="2">
        <v>0.302412291</v>
      </c>
      <c r="D2660" s="2">
        <v>0.295255082</v>
      </c>
      <c r="E2660" s="2">
        <v>0.29883369799999998</v>
      </c>
      <c r="F2660">
        <v>178942400</v>
      </c>
      <c r="G2660" s="9">
        <f t="shared" si="125"/>
        <v>-0.89015248907556022</v>
      </c>
      <c r="H2660" s="10" t="str">
        <f t="shared" si="123"/>
        <v/>
      </c>
      <c r="I2660" s="2">
        <f t="shared" si="124"/>
        <v>-0.89015248907556022</v>
      </c>
    </row>
    <row r="2661" spans="1:9">
      <c r="A2661" t="s">
        <v>2665</v>
      </c>
      <c r="B2661" s="2">
        <v>0.29525502799999997</v>
      </c>
      <c r="C2661" s="2">
        <v>0.30062294000000001</v>
      </c>
      <c r="D2661" s="2">
        <v>0.29167559999999998</v>
      </c>
      <c r="E2661" s="2">
        <v>0.30062294000000001</v>
      </c>
      <c r="F2661">
        <v>144043200</v>
      </c>
      <c r="G2661" s="9">
        <f t="shared" si="125"/>
        <v>0.59874171218803585</v>
      </c>
      <c r="H2661" s="10">
        <f t="shared" si="123"/>
        <v>0.59874171218803585</v>
      </c>
      <c r="I2661" s="2" t="str">
        <f t="shared" si="124"/>
        <v/>
      </c>
    </row>
    <row r="2662" spans="1:9">
      <c r="A2662" t="s">
        <v>2666</v>
      </c>
      <c r="B2662" s="2">
        <v>0.30062294000000001</v>
      </c>
      <c r="C2662" s="2">
        <v>0.30420155599999998</v>
      </c>
      <c r="D2662" s="2">
        <v>0.29883364400000001</v>
      </c>
      <c r="E2662" s="2">
        <v>0.30062294000000001</v>
      </c>
      <c r="F2662">
        <v>206012800</v>
      </c>
      <c r="G2662" s="9">
        <f t="shared" si="125"/>
        <v>0</v>
      </c>
      <c r="H2662" s="10" t="str">
        <f t="shared" si="123"/>
        <v/>
      </c>
      <c r="I2662" s="2" t="str">
        <f t="shared" si="124"/>
        <v/>
      </c>
    </row>
    <row r="2663" spans="1:9">
      <c r="A2663" t="s">
        <v>2667</v>
      </c>
      <c r="B2663" s="2">
        <v>0.29883369799999998</v>
      </c>
      <c r="C2663" s="2">
        <v>0.302412291</v>
      </c>
      <c r="D2663" s="2">
        <v>0.295255082</v>
      </c>
      <c r="E2663" s="2">
        <v>0.29883369799999998</v>
      </c>
      <c r="F2663">
        <v>207984000</v>
      </c>
      <c r="G2663" s="9">
        <f t="shared" si="125"/>
        <v>-0.59517813244725237</v>
      </c>
      <c r="H2663" s="10" t="str">
        <f t="shared" si="123"/>
        <v/>
      </c>
      <c r="I2663" s="2">
        <f t="shared" si="124"/>
        <v>-0.59517813244725237</v>
      </c>
    </row>
    <row r="2664" spans="1:9">
      <c r="A2664" t="s">
        <v>2668</v>
      </c>
      <c r="B2664" s="2">
        <v>0.30062289199999997</v>
      </c>
      <c r="C2664" s="2">
        <v>0.30778093499999998</v>
      </c>
      <c r="D2664" s="2">
        <v>0.29883359700000001</v>
      </c>
      <c r="E2664" s="2">
        <v>0.30330684800000002</v>
      </c>
      <c r="F2664">
        <v>227920000</v>
      </c>
      <c r="G2664" s="9">
        <f t="shared" si="125"/>
        <v>1.4968693390127767</v>
      </c>
      <c r="H2664" s="10">
        <f t="shared" si="123"/>
        <v>1.4968693390127767</v>
      </c>
      <c r="I2664" s="2" t="str">
        <f t="shared" si="124"/>
        <v/>
      </c>
    </row>
    <row r="2665" spans="1:9">
      <c r="A2665" t="s">
        <v>2669</v>
      </c>
      <c r="B2665" s="2">
        <v>0.30599075999999997</v>
      </c>
      <c r="C2665" s="2">
        <v>0.31135950600000001</v>
      </c>
      <c r="D2665" s="2">
        <v>0.30241214500000002</v>
      </c>
      <c r="E2665" s="2">
        <v>0.30778089199999997</v>
      </c>
      <c r="F2665">
        <v>250443200</v>
      </c>
      <c r="G2665" s="9">
        <f t="shared" si="125"/>
        <v>1.4750883567257784</v>
      </c>
      <c r="H2665" s="10">
        <f t="shared" si="123"/>
        <v>1.4750883567257784</v>
      </c>
      <c r="I2665" s="2" t="str">
        <f t="shared" si="124"/>
        <v/>
      </c>
    </row>
    <row r="2666" spans="1:9">
      <c r="A2666" t="s">
        <v>2670</v>
      </c>
      <c r="B2666" s="2">
        <v>0.30420148400000002</v>
      </c>
      <c r="C2666" s="2">
        <v>0.30599077899999999</v>
      </c>
      <c r="D2666" s="2">
        <v>0.29883357300000002</v>
      </c>
      <c r="E2666" s="2">
        <v>0.30420148400000002</v>
      </c>
      <c r="F2666">
        <v>151200000</v>
      </c>
      <c r="G2666" s="9">
        <f t="shared" si="125"/>
        <v>-1.1629727812992208</v>
      </c>
      <c r="H2666" s="10" t="str">
        <f t="shared" si="123"/>
        <v/>
      </c>
      <c r="I2666" s="2">
        <f t="shared" si="124"/>
        <v>-1.1629727812992208</v>
      </c>
    </row>
    <row r="2667" spans="1:9">
      <c r="A2667" t="s">
        <v>2671</v>
      </c>
      <c r="B2667" s="2">
        <v>0.30241224900000002</v>
      </c>
      <c r="C2667" s="2">
        <v>0.304201569</v>
      </c>
      <c r="D2667" s="2">
        <v>0.28809699599999999</v>
      </c>
      <c r="E2667" s="2">
        <v>0.29704433699999999</v>
      </c>
      <c r="F2667">
        <v>226643200</v>
      </c>
      <c r="G2667" s="9">
        <f t="shared" si="125"/>
        <v>-2.3527653139259601</v>
      </c>
      <c r="H2667" s="10" t="str">
        <f t="shared" si="123"/>
        <v/>
      </c>
      <c r="I2667" s="2">
        <f t="shared" si="124"/>
        <v>-2.3527653139259601</v>
      </c>
    </row>
    <row r="2668" spans="1:9">
      <c r="A2668" t="s">
        <v>2672</v>
      </c>
      <c r="B2668" s="2">
        <v>0.30241216399999998</v>
      </c>
      <c r="C2668" s="2">
        <v>0.30778091099999999</v>
      </c>
      <c r="D2668" s="2">
        <v>0.29883357300000002</v>
      </c>
      <c r="E2668" s="2">
        <v>0.30420148400000002</v>
      </c>
      <c r="F2668">
        <v>194824000</v>
      </c>
      <c r="G2668" s="9">
        <f t="shared" si="125"/>
        <v>2.4094541145889714</v>
      </c>
      <c r="H2668" s="10">
        <f t="shared" si="123"/>
        <v>2.4094541145889714</v>
      </c>
      <c r="I2668" s="2" t="str">
        <f t="shared" si="124"/>
        <v/>
      </c>
    </row>
    <row r="2669" spans="1:9">
      <c r="A2669" t="s">
        <v>2673</v>
      </c>
      <c r="B2669" s="2">
        <v>0.30241221200000001</v>
      </c>
      <c r="C2669" s="2">
        <v>0.30599082700000002</v>
      </c>
      <c r="D2669" s="2">
        <v>0.29883362000000002</v>
      </c>
      <c r="E2669" s="2">
        <v>0.30241221200000001</v>
      </c>
      <c r="F2669">
        <v>120142400</v>
      </c>
      <c r="G2669" s="9">
        <f t="shared" si="125"/>
        <v>-0.58818647972144944</v>
      </c>
      <c r="H2669" s="10" t="str">
        <f t="shared" si="123"/>
        <v/>
      </c>
      <c r="I2669" s="2">
        <f t="shared" si="124"/>
        <v>-0.58818647972144944</v>
      </c>
    </row>
    <row r="2670" spans="1:9">
      <c r="A2670" t="s">
        <v>2674</v>
      </c>
      <c r="B2670" s="2">
        <v>0.30241220400000002</v>
      </c>
      <c r="C2670" s="2">
        <v>0.311359567</v>
      </c>
      <c r="D2670" s="2">
        <v>0.29883361200000003</v>
      </c>
      <c r="E2670" s="2">
        <v>0.30867558699999997</v>
      </c>
      <c r="F2670">
        <v>310374400</v>
      </c>
      <c r="G2670" s="9">
        <f t="shared" si="125"/>
        <v>2.0711382515200674</v>
      </c>
      <c r="H2670" s="10">
        <f t="shared" si="123"/>
        <v>2.0711382515200674</v>
      </c>
      <c r="I2670" s="2" t="str">
        <f t="shared" si="124"/>
        <v/>
      </c>
    </row>
    <row r="2671" spans="1:9">
      <c r="A2671" t="s">
        <v>2675</v>
      </c>
      <c r="B2671" s="2">
        <v>0.30778091499999999</v>
      </c>
      <c r="C2671" s="2">
        <v>0.32925339300000001</v>
      </c>
      <c r="D2671" s="2">
        <v>0.30599078299999999</v>
      </c>
      <c r="E2671" s="2">
        <v>0.32656943799999999</v>
      </c>
      <c r="F2671">
        <v>331553600</v>
      </c>
      <c r="G2671" s="9">
        <f t="shared" si="125"/>
        <v>5.7969764223692941</v>
      </c>
      <c r="H2671" s="10">
        <f t="shared" si="123"/>
        <v>5.7969764223692941</v>
      </c>
      <c r="I2671" s="2" t="str">
        <f t="shared" si="124"/>
        <v/>
      </c>
    </row>
    <row r="2672" spans="1:9">
      <c r="A2672" t="s">
        <v>2676</v>
      </c>
      <c r="B2672" s="2">
        <v>0.32388539500000002</v>
      </c>
      <c r="C2672" s="2">
        <v>0.33820064</v>
      </c>
      <c r="D2672" s="2">
        <v>0.32209607600000001</v>
      </c>
      <c r="E2672" s="2">
        <v>0.33462202499999999</v>
      </c>
      <c r="F2672">
        <v>307081600</v>
      </c>
      <c r="G2672" s="9">
        <f t="shared" si="125"/>
        <v>2.465811574198808</v>
      </c>
      <c r="H2672" s="10">
        <f t="shared" si="123"/>
        <v>2.465811574198808</v>
      </c>
      <c r="I2672" s="2" t="str">
        <f t="shared" si="124"/>
        <v/>
      </c>
    </row>
    <row r="2673" spans="1:9">
      <c r="A2673" t="s">
        <v>2677</v>
      </c>
      <c r="B2673" s="2">
        <v>0.33820091600000002</v>
      </c>
      <c r="C2673" s="2">
        <v>0.34535896300000002</v>
      </c>
      <c r="D2673" s="2">
        <v>0.33283300300000002</v>
      </c>
      <c r="E2673" s="2">
        <v>0.335516959</v>
      </c>
      <c r="F2673">
        <v>226441600</v>
      </c>
      <c r="G2673" s="9">
        <f t="shared" si="125"/>
        <v>0.26744623280551061</v>
      </c>
      <c r="H2673" s="10">
        <f t="shared" si="123"/>
        <v>0.26744623280551061</v>
      </c>
      <c r="I2673" s="2" t="str">
        <f t="shared" si="124"/>
        <v/>
      </c>
    </row>
    <row r="2674" spans="1:9">
      <c r="A2674" t="s">
        <v>2678</v>
      </c>
      <c r="B2674" s="2">
        <v>0.33999001400000001</v>
      </c>
      <c r="C2674" s="2">
        <v>0.34535875999999999</v>
      </c>
      <c r="D2674" s="2">
        <v>0.334622103</v>
      </c>
      <c r="E2674" s="2">
        <v>0.33820071800000001</v>
      </c>
      <c r="F2674">
        <v>156576000</v>
      </c>
      <c r="G2674" s="9">
        <f t="shared" si="125"/>
        <v>0.79988773384179601</v>
      </c>
      <c r="H2674" s="10">
        <f t="shared" si="123"/>
        <v>0.79988773384179601</v>
      </c>
      <c r="I2674" s="2" t="str">
        <f t="shared" si="124"/>
        <v/>
      </c>
    </row>
    <row r="2675" spans="1:9">
      <c r="A2675" t="s">
        <v>2679</v>
      </c>
      <c r="B2675" s="2">
        <v>0.336411344</v>
      </c>
      <c r="C2675" s="2">
        <v>0.33820064</v>
      </c>
      <c r="D2675" s="2">
        <v>0.32925330400000002</v>
      </c>
      <c r="E2675" s="2">
        <v>0.33462202499999999</v>
      </c>
      <c r="F2675">
        <v>145913600</v>
      </c>
      <c r="G2675" s="9">
        <f t="shared" si="125"/>
        <v>-1.0581565353152271</v>
      </c>
      <c r="H2675" s="10" t="str">
        <f t="shared" si="123"/>
        <v/>
      </c>
      <c r="I2675" s="2">
        <f t="shared" si="124"/>
        <v>-1.0581565353152271</v>
      </c>
    </row>
    <row r="2676" spans="1:9">
      <c r="A2676" t="s">
        <v>2680</v>
      </c>
      <c r="B2676" s="2">
        <v>0.33820064</v>
      </c>
      <c r="C2676" s="2">
        <v>0.33820064</v>
      </c>
      <c r="D2676" s="2">
        <v>0.33104259899999999</v>
      </c>
      <c r="E2676" s="2">
        <v>0.33462202499999999</v>
      </c>
      <c r="F2676">
        <v>132753600</v>
      </c>
      <c r="G2676" s="9">
        <f t="shared" si="125"/>
        <v>0</v>
      </c>
      <c r="H2676" s="10" t="str">
        <f t="shared" si="123"/>
        <v/>
      </c>
      <c r="I2676" s="2" t="str">
        <f t="shared" si="124"/>
        <v/>
      </c>
    </row>
    <row r="2677" spans="1:9">
      <c r="A2677" t="s">
        <v>2681</v>
      </c>
      <c r="B2677" s="2">
        <v>0.33462226299999998</v>
      </c>
      <c r="C2677" s="2">
        <v>0.33462226299999998</v>
      </c>
      <c r="D2677" s="2">
        <v>0.32567492100000001</v>
      </c>
      <c r="E2677" s="2">
        <v>0.32567492100000001</v>
      </c>
      <c r="F2677">
        <v>137984000</v>
      </c>
      <c r="G2677" s="9">
        <f t="shared" si="125"/>
        <v>-2.6737941114306456</v>
      </c>
      <c r="H2677" s="10" t="str">
        <f t="shared" si="123"/>
        <v/>
      </c>
      <c r="I2677" s="2">
        <f t="shared" si="124"/>
        <v>-2.6737941114306456</v>
      </c>
    </row>
    <row r="2678" spans="1:9">
      <c r="A2678" t="s">
        <v>2682</v>
      </c>
      <c r="B2678" s="2">
        <v>0.32567484099999999</v>
      </c>
      <c r="C2678" s="2">
        <v>0.32746413699999999</v>
      </c>
      <c r="D2678" s="2">
        <v>0.31135959000000002</v>
      </c>
      <c r="E2678" s="2">
        <v>0.31314888600000002</v>
      </c>
      <c r="F2678">
        <v>222992000</v>
      </c>
      <c r="G2678" s="9">
        <f t="shared" si="125"/>
        <v>-3.8461773358348306</v>
      </c>
      <c r="H2678" s="10" t="str">
        <f t="shared" si="123"/>
        <v/>
      </c>
      <c r="I2678" s="2">
        <f t="shared" si="124"/>
        <v>-3.8461773358348306</v>
      </c>
    </row>
    <row r="2679" spans="1:9">
      <c r="A2679" t="s">
        <v>2683</v>
      </c>
      <c r="B2679" s="2">
        <v>0.311359526</v>
      </c>
      <c r="C2679" s="2">
        <v>0.31851673200000002</v>
      </c>
      <c r="D2679" s="2">
        <v>0.30241216399999998</v>
      </c>
      <c r="E2679" s="2">
        <v>0.30420148400000002</v>
      </c>
      <c r="F2679">
        <v>208936000</v>
      </c>
      <c r="G2679" s="9">
        <f t="shared" si="125"/>
        <v>-2.8572357750619597</v>
      </c>
      <c r="H2679" s="10" t="str">
        <f t="shared" si="123"/>
        <v/>
      </c>
      <c r="I2679" s="2">
        <f t="shared" si="124"/>
        <v>-2.8572357750619597</v>
      </c>
    </row>
    <row r="2680" spans="1:9">
      <c r="A2680" t="s">
        <v>2684</v>
      </c>
      <c r="B2680" s="2">
        <v>0.31493812100000002</v>
      </c>
      <c r="C2680" s="2">
        <v>0.32299082299999998</v>
      </c>
      <c r="D2680" s="2">
        <v>0.30778091400000002</v>
      </c>
      <c r="E2680" s="2">
        <v>0.321201503</v>
      </c>
      <c r="F2680">
        <v>398316800</v>
      </c>
      <c r="G2680" s="9">
        <f t="shared" si="125"/>
        <v>5.5884076489252026</v>
      </c>
      <c r="H2680" s="10">
        <f t="shared" si="123"/>
        <v>5.5884076489252026</v>
      </c>
      <c r="I2680" s="2" t="str">
        <f t="shared" si="124"/>
        <v/>
      </c>
    </row>
    <row r="2681" spans="1:9">
      <c r="A2681" t="s">
        <v>2685</v>
      </c>
      <c r="B2681" s="2">
        <v>0.32388552399999998</v>
      </c>
      <c r="C2681" s="2">
        <v>0.33104273099999998</v>
      </c>
      <c r="D2681" s="2">
        <v>0.322096204</v>
      </c>
      <c r="E2681" s="2">
        <v>0.32925343499999998</v>
      </c>
      <c r="F2681">
        <v>128419200</v>
      </c>
      <c r="G2681" s="9">
        <f t="shared" si="125"/>
        <v>2.5068164142432372</v>
      </c>
      <c r="H2681" s="10">
        <f t="shared" si="123"/>
        <v>2.5068164142432372</v>
      </c>
      <c r="I2681" s="2" t="str">
        <f t="shared" si="124"/>
        <v/>
      </c>
    </row>
    <row r="2682" spans="1:9">
      <c r="A2682" t="s">
        <v>2686</v>
      </c>
      <c r="B2682" s="2">
        <v>0.327464115</v>
      </c>
      <c r="C2682" s="2">
        <v>0.33104273099999998</v>
      </c>
      <c r="D2682" s="2">
        <v>0.32567481999999998</v>
      </c>
      <c r="E2682" s="2">
        <v>0.32925343499999998</v>
      </c>
      <c r="F2682">
        <v>108673600</v>
      </c>
      <c r="G2682" s="9">
        <f t="shared" si="125"/>
        <v>0</v>
      </c>
      <c r="H2682" s="10" t="str">
        <f t="shared" si="123"/>
        <v/>
      </c>
      <c r="I2682" s="2" t="str">
        <f t="shared" si="124"/>
        <v/>
      </c>
    </row>
    <row r="2683" spans="1:9">
      <c r="A2683" t="s">
        <v>2687</v>
      </c>
      <c r="B2683" s="2">
        <v>0.331042695</v>
      </c>
      <c r="C2683" s="2">
        <v>0.332832827</v>
      </c>
      <c r="D2683" s="2">
        <v>0.31851674200000002</v>
      </c>
      <c r="E2683" s="2">
        <v>0.32209616899999999</v>
      </c>
      <c r="F2683">
        <v>133056000</v>
      </c>
      <c r="G2683" s="9">
        <f t="shared" si="125"/>
        <v>-2.1737862810755475</v>
      </c>
      <c r="H2683" s="10" t="str">
        <f t="shared" si="123"/>
        <v/>
      </c>
      <c r="I2683" s="2">
        <f t="shared" si="124"/>
        <v>-2.1737862810755475</v>
      </c>
    </row>
    <row r="2684" spans="1:9">
      <c r="A2684" t="s">
        <v>2688</v>
      </c>
      <c r="B2684" s="2">
        <v>0.323885488</v>
      </c>
      <c r="C2684" s="2">
        <v>0.32746407999999999</v>
      </c>
      <c r="D2684" s="2">
        <v>0.31851674200000002</v>
      </c>
      <c r="E2684" s="2">
        <v>0.32209616899999999</v>
      </c>
      <c r="F2684">
        <v>131454400</v>
      </c>
      <c r="G2684" s="9">
        <f t="shared" si="125"/>
        <v>0</v>
      </c>
      <c r="H2684" s="10" t="str">
        <f t="shared" si="123"/>
        <v/>
      </c>
      <c r="I2684" s="2" t="str">
        <f t="shared" si="124"/>
        <v/>
      </c>
    </row>
    <row r="2685" spans="1:9">
      <c r="A2685" t="s">
        <v>2689</v>
      </c>
      <c r="B2685" s="2">
        <v>0.32388552999999998</v>
      </c>
      <c r="C2685" s="2">
        <v>0.32746412200000002</v>
      </c>
      <c r="D2685" s="2">
        <v>0.32209621100000002</v>
      </c>
      <c r="E2685" s="2">
        <v>0.32388552999999998</v>
      </c>
      <c r="F2685">
        <v>65800000</v>
      </c>
      <c r="G2685" s="9">
        <f t="shared" si="125"/>
        <v>0.55553625662650752</v>
      </c>
      <c r="H2685" s="10">
        <f t="shared" si="123"/>
        <v>0.55553625662650752</v>
      </c>
      <c r="I2685" s="2" t="str">
        <f t="shared" si="124"/>
        <v/>
      </c>
    </row>
    <row r="2686" spans="1:9">
      <c r="A2686" t="s">
        <v>2690</v>
      </c>
      <c r="B2686" s="2">
        <v>0.32746407399999999</v>
      </c>
      <c r="C2686" s="2">
        <v>0.32746407399999999</v>
      </c>
      <c r="D2686" s="2">
        <v>0.320306867</v>
      </c>
      <c r="E2686" s="2">
        <v>0.321201503</v>
      </c>
      <c r="F2686">
        <v>74233600</v>
      </c>
      <c r="G2686" s="9">
        <f t="shared" si="125"/>
        <v>-0.8286961754666774</v>
      </c>
      <c r="H2686" s="10" t="str">
        <f t="shared" si="123"/>
        <v/>
      </c>
      <c r="I2686" s="2">
        <f t="shared" si="124"/>
        <v>-0.8286961754666774</v>
      </c>
    </row>
    <row r="2687" spans="1:9">
      <c r="A2687" t="s">
        <v>2691</v>
      </c>
      <c r="B2687" s="2">
        <v>0.32388562500000001</v>
      </c>
      <c r="C2687" s="2">
        <v>0.32567492100000001</v>
      </c>
      <c r="D2687" s="2">
        <v>0.318516876</v>
      </c>
      <c r="E2687" s="2">
        <v>0.32567492100000001</v>
      </c>
      <c r="F2687">
        <v>53300800</v>
      </c>
      <c r="G2687" s="9">
        <f t="shared" si="125"/>
        <v>1.3927139064476939</v>
      </c>
      <c r="H2687" s="10">
        <f t="shared" si="123"/>
        <v>1.3927139064476939</v>
      </c>
      <c r="I2687" s="2" t="str">
        <f t="shared" si="124"/>
        <v/>
      </c>
    </row>
    <row r="2688" spans="1:9">
      <c r="A2688" t="s">
        <v>2692</v>
      </c>
      <c r="B2688" s="2">
        <v>0.325674713</v>
      </c>
      <c r="C2688" s="2">
        <v>0.33462204899999998</v>
      </c>
      <c r="D2688" s="2">
        <v>0.325674713</v>
      </c>
      <c r="E2688" s="2">
        <v>0.33283275400000001</v>
      </c>
      <c r="F2688">
        <v>91862400</v>
      </c>
      <c r="G2688" s="9">
        <f t="shared" si="125"/>
        <v>2.1978459311578376</v>
      </c>
      <c r="H2688" s="10">
        <f t="shared" si="123"/>
        <v>2.1978459311578376</v>
      </c>
      <c r="I2688" s="2" t="str">
        <f t="shared" si="124"/>
        <v/>
      </c>
    </row>
    <row r="2689" spans="1:9">
      <c r="A2689" t="s">
        <v>2693</v>
      </c>
      <c r="B2689" s="2">
        <v>0.33283298900000002</v>
      </c>
      <c r="C2689" s="2">
        <v>0.33551694500000001</v>
      </c>
      <c r="D2689" s="2">
        <v>0.32209632599999999</v>
      </c>
      <c r="E2689" s="2">
        <v>0.331042856</v>
      </c>
      <c r="F2689">
        <v>102804800</v>
      </c>
      <c r="G2689" s="9">
        <f t="shared" si="125"/>
        <v>-0.53777700015666485</v>
      </c>
      <c r="H2689" s="10" t="str">
        <f t="shared" si="123"/>
        <v/>
      </c>
      <c r="I2689" s="2">
        <f t="shared" si="124"/>
        <v>-0.53777700015666485</v>
      </c>
    </row>
    <row r="2690" spans="1:9">
      <c r="A2690" t="s">
        <v>2694</v>
      </c>
      <c r="B2690" s="2">
        <v>0.32925352000000002</v>
      </c>
      <c r="C2690" s="2">
        <v>0.35251611500000002</v>
      </c>
      <c r="D2690" s="2">
        <v>0.32746419900000001</v>
      </c>
      <c r="E2690" s="2">
        <v>0.35162147900000001</v>
      </c>
      <c r="F2690">
        <v>448425600</v>
      </c>
      <c r="G2690" s="9">
        <f t="shared" si="125"/>
        <v>6.2163017950763502</v>
      </c>
      <c r="H2690" s="10">
        <f t="shared" ref="H2690:H2753" si="126">IF(G2690&gt;0,G2690,"")</f>
        <v>6.2163017950763502</v>
      </c>
      <c r="I2690" s="2" t="str">
        <f t="shared" ref="I2690:I2753" si="127">IF(G2690&lt;0,G2690,"")</f>
        <v/>
      </c>
    </row>
    <row r="2691" spans="1:9">
      <c r="A2691" t="s">
        <v>2695</v>
      </c>
      <c r="B2691" s="2">
        <v>0.35609457300000003</v>
      </c>
      <c r="C2691" s="2">
        <v>0.35967400100000002</v>
      </c>
      <c r="D2691" s="2">
        <v>0.35072666299999999</v>
      </c>
      <c r="E2691" s="2">
        <v>0.35788470500000003</v>
      </c>
      <c r="F2691">
        <v>273011200</v>
      </c>
      <c r="G2691" s="9">
        <f t="shared" si="125"/>
        <v>1.7812410145740871</v>
      </c>
      <c r="H2691" s="10">
        <f t="shared" si="126"/>
        <v>1.7812410145740871</v>
      </c>
      <c r="I2691" s="2" t="str">
        <f t="shared" si="127"/>
        <v/>
      </c>
    </row>
    <row r="2692" spans="1:9">
      <c r="A2692" t="s">
        <v>2696</v>
      </c>
      <c r="B2692" s="2">
        <v>0.35609458599999999</v>
      </c>
      <c r="C2692" s="2">
        <v>0.35609458599999999</v>
      </c>
      <c r="D2692" s="2">
        <v>0.34535876500000001</v>
      </c>
      <c r="E2692" s="2">
        <v>0.34714806100000001</v>
      </c>
      <c r="F2692">
        <v>100766400</v>
      </c>
      <c r="G2692" s="9">
        <f t="shared" ref="G2692:G2755" si="128">(E2692-E2691)/E2691*100</f>
        <v>-3.0000287383055433</v>
      </c>
      <c r="H2692" s="10" t="str">
        <f t="shared" si="126"/>
        <v/>
      </c>
      <c r="I2692" s="2">
        <f t="shared" si="127"/>
        <v>-3.0000287383055433</v>
      </c>
    </row>
    <row r="2693" spans="1:9">
      <c r="A2693" t="s">
        <v>2697</v>
      </c>
      <c r="B2693" s="2">
        <v>0.34893744500000001</v>
      </c>
      <c r="C2693" s="2">
        <v>0.35967408099999998</v>
      </c>
      <c r="D2693" s="2">
        <v>0.34177940200000001</v>
      </c>
      <c r="E2693" s="2">
        <v>0.35430535699999999</v>
      </c>
      <c r="F2693">
        <v>220427200</v>
      </c>
      <c r="G2693" s="9">
        <f t="shared" si="128"/>
        <v>2.0617416036784313</v>
      </c>
      <c r="H2693" s="10">
        <f t="shared" si="126"/>
        <v>2.0617416036784313</v>
      </c>
      <c r="I2693" s="2" t="str">
        <f t="shared" si="127"/>
        <v/>
      </c>
    </row>
    <row r="2694" spans="1:9">
      <c r="A2694" t="s">
        <v>2698</v>
      </c>
      <c r="B2694" s="2">
        <v>0.35430534800000002</v>
      </c>
      <c r="C2694" s="2">
        <v>0.36504198399999999</v>
      </c>
      <c r="D2694" s="2">
        <v>0.353410689</v>
      </c>
      <c r="E2694" s="2">
        <v>0.360568732</v>
      </c>
      <c r="F2694">
        <v>211612800</v>
      </c>
      <c r="G2694" s="9">
        <f t="shared" si="128"/>
        <v>1.7677900929959733</v>
      </c>
      <c r="H2694" s="10">
        <f t="shared" si="126"/>
        <v>1.7677900929959733</v>
      </c>
      <c r="I2694" s="2" t="str">
        <f t="shared" si="127"/>
        <v/>
      </c>
    </row>
    <row r="2695" spans="1:9">
      <c r="A2695" t="s">
        <v>2699</v>
      </c>
      <c r="B2695" s="2">
        <v>0.36325269399999999</v>
      </c>
      <c r="C2695" s="2">
        <v>0.37041073699999999</v>
      </c>
      <c r="D2695" s="2">
        <v>0.35788478200000001</v>
      </c>
      <c r="E2695" s="2">
        <v>0.36146339799999999</v>
      </c>
      <c r="F2695">
        <v>189448000</v>
      </c>
      <c r="G2695" s="9">
        <f t="shared" si="128"/>
        <v>0.24812634058351693</v>
      </c>
      <c r="H2695" s="10">
        <f t="shared" si="126"/>
        <v>0.24812634058351693</v>
      </c>
      <c r="I2695" s="2" t="str">
        <f t="shared" si="127"/>
        <v/>
      </c>
    </row>
    <row r="2696" spans="1:9">
      <c r="A2696" t="s">
        <v>2700</v>
      </c>
      <c r="B2696" s="2">
        <v>0.361463433</v>
      </c>
      <c r="C2696" s="2">
        <v>0.36504202499999999</v>
      </c>
      <c r="D2696" s="2">
        <v>0.35609468500000002</v>
      </c>
      <c r="E2696" s="2">
        <v>0.363252729</v>
      </c>
      <c r="F2696">
        <v>154403200</v>
      </c>
      <c r="G2696" s="9">
        <f t="shared" si="128"/>
        <v>0.49502411859692785</v>
      </c>
      <c r="H2696" s="10">
        <f t="shared" si="126"/>
        <v>0.49502411859692785</v>
      </c>
      <c r="I2696" s="2" t="str">
        <f t="shared" si="127"/>
        <v/>
      </c>
    </row>
    <row r="2697" spans="1:9">
      <c r="A2697" t="s">
        <v>2701</v>
      </c>
      <c r="B2697" s="2">
        <v>0.363252668</v>
      </c>
      <c r="C2697" s="2">
        <v>0.37398932600000001</v>
      </c>
      <c r="D2697" s="2">
        <v>0.36146337200000001</v>
      </c>
      <c r="E2697" s="2">
        <v>0.370410711</v>
      </c>
      <c r="F2697">
        <v>142531200</v>
      </c>
      <c r="G2697" s="9">
        <f t="shared" si="128"/>
        <v>1.9705239434003006</v>
      </c>
      <c r="H2697" s="10">
        <f t="shared" si="126"/>
        <v>1.9705239434003006</v>
      </c>
      <c r="I2697" s="2" t="str">
        <f t="shared" si="127"/>
        <v/>
      </c>
    </row>
    <row r="2698" spans="1:9">
      <c r="A2698" t="s">
        <v>2702</v>
      </c>
      <c r="B2698" s="2">
        <v>0.37219994000000001</v>
      </c>
      <c r="C2698" s="2">
        <v>0.386515212</v>
      </c>
      <c r="D2698" s="2">
        <v>0.37219994000000001</v>
      </c>
      <c r="E2698" s="2">
        <v>0.38293659699999999</v>
      </c>
      <c r="F2698">
        <v>286585600</v>
      </c>
      <c r="G2698" s="9">
        <f t="shared" si="128"/>
        <v>3.381620894866614</v>
      </c>
      <c r="H2698" s="10">
        <f t="shared" si="126"/>
        <v>3.381620894866614</v>
      </c>
      <c r="I2698" s="2" t="str">
        <f t="shared" si="127"/>
        <v/>
      </c>
    </row>
    <row r="2699" spans="1:9">
      <c r="A2699" t="s">
        <v>2703</v>
      </c>
      <c r="B2699" s="2">
        <v>0.39188311100000001</v>
      </c>
      <c r="C2699" s="2">
        <v>0.39367240599999997</v>
      </c>
      <c r="D2699" s="2">
        <v>0.38562054200000001</v>
      </c>
      <c r="E2699" s="2">
        <v>0.392777771</v>
      </c>
      <c r="F2699">
        <v>200715200</v>
      </c>
      <c r="G2699" s="9">
        <f t="shared" si="128"/>
        <v>2.5699225608358369</v>
      </c>
      <c r="H2699" s="10">
        <f t="shared" si="126"/>
        <v>2.5699225608358369</v>
      </c>
      <c r="I2699" s="2" t="str">
        <f t="shared" si="127"/>
        <v/>
      </c>
    </row>
    <row r="2700" spans="1:9">
      <c r="A2700" t="s">
        <v>2704</v>
      </c>
      <c r="B2700" s="2">
        <v>0.39367253600000002</v>
      </c>
      <c r="C2700" s="2">
        <v>0.39367253600000002</v>
      </c>
      <c r="D2700" s="2">
        <v>0.37935728400000002</v>
      </c>
      <c r="E2700" s="2">
        <v>0.38114658000000001</v>
      </c>
      <c r="F2700">
        <v>145544000</v>
      </c>
      <c r="G2700" s="9">
        <f t="shared" si="128"/>
        <v>-2.961265086460299</v>
      </c>
      <c r="H2700" s="10" t="str">
        <f t="shared" si="126"/>
        <v/>
      </c>
      <c r="I2700" s="2">
        <f t="shared" si="127"/>
        <v>-2.961265086460299</v>
      </c>
    </row>
    <row r="2701" spans="1:9">
      <c r="A2701" t="s">
        <v>2705</v>
      </c>
      <c r="B2701" s="2">
        <v>0.37756796399999998</v>
      </c>
      <c r="C2701" s="2">
        <v>0.38830462399999999</v>
      </c>
      <c r="D2701" s="2">
        <v>0.37398937199999999</v>
      </c>
      <c r="E2701" s="2">
        <v>0.38114658000000001</v>
      </c>
      <c r="F2701">
        <v>158804800</v>
      </c>
      <c r="G2701" s="9">
        <f t="shared" si="128"/>
        <v>0</v>
      </c>
      <c r="H2701" s="10" t="str">
        <f t="shared" si="126"/>
        <v/>
      </c>
      <c r="I2701" s="2" t="str">
        <f t="shared" si="127"/>
        <v/>
      </c>
    </row>
    <row r="2702" spans="1:9">
      <c r="A2702" t="s">
        <v>2706</v>
      </c>
      <c r="B2702" s="2">
        <v>0.35510535799999998</v>
      </c>
      <c r="C2702" s="2">
        <v>0.37035042600000001</v>
      </c>
      <c r="D2702" s="2">
        <v>0.34793196599999998</v>
      </c>
      <c r="E2702" s="2">
        <v>0.362279564</v>
      </c>
      <c r="F2702">
        <v>322481600</v>
      </c>
      <c r="G2702" s="9">
        <f t="shared" si="128"/>
        <v>-4.9500682913119709</v>
      </c>
      <c r="H2702" s="10" t="str">
        <f t="shared" si="126"/>
        <v/>
      </c>
      <c r="I2702" s="2">
        <f t="shared" si="127"/>
        <v>-4.9500682913119709</v>
      </c>
    </row>
    <row r="2703" spans="1:9">
      <c r="A2703" t="s">
        <v>2707</v>
      </c>
      <c r="B2703" s="2">
        <v>0.36945296999999999</v>
      </c>
      <c r="C2703" s="2">
        <v>0.37124714399999997</v>
      </c>
      <c r="D2703" s="2">
        <v>0.36227960100000001</v>
      </c>
      <c r="E2703" s="2">
        <v>0.36586627399999999</v>
      </c>
      <c r="F2703">
        <v>199427200</v>
      </c>
      <c r="G2703" s="9">
        <f t="shared" si="128"/>
        <v>0.9900392835848707</v>
      </c>
      <c r="H2703" s="10">
        <f t="shared" si="126"/>
        <v>0.9900392835848707</v>
      </c>
      <c r="I2703" s="2" t="str">
        <f t="shared" si="127"/>
        <v/>
      </c>
    </row>
    <row r="2704" spans="1:9">
      <c r="A2704" t="s">
        <v>2708</v>
      </c>
      <c r="B2704" s="2">
        <v>0.376627037</v>
      </c>
      <c r="C2704" s="2">
        <v>0.38828459199999998</v>
      </c>
      <c r="D2704" s="2">
        <v>0.37304034200000002</v>
      </c>
      <c r="E2704" s="2">
        <v>0.38559457699999999</v>
      </c>
      <c r="F2704">
        <v>223372800</v>
      </c>
      <c r="G2704" s="9">
        <f t="shared" si="128"/>
        <v>5.3922168841394775</v>
      </c>
      <c r="H2704" s="10">
        <f t="shared" si="126"/>
        <v>5.3922168841394775</v>
      </c>
      <c r="I2704" s="2" t="str">
        <f t="shared" si="127"/>
        <v/>
      </c>
    </row>
    <row r="2705" spans="1:9">
      <c r="A2705" t="s">
        <v>2709</v>
      </c>
      <c r="B2705" s="2">
        <v>0.38738786200000003</v>
      </c>
      <c r="C2705" s="2">
        <v>0.39276789099999998</v>
      </c>
      <c r="D2705" s="2">
        <v>0.38559450200000001</v>
      </c>
      <c r="E2705" s="2">
        <v>0.38918119699999998</v>
      </c>
      <c r="F2705">
        <v>165648000</v>
      </c>
      <c r="G2705" s="9">
        <f t="shared" si="128"/>
        <v>0.93015312297817532</v>
      </c>
      <c r="H2705" s="10">
        <f t="shared" si="126"/>
        <v>0.93015312297817532</v>
      </c>
      <c r="I2705" s="2" t="str">
        <f t="shared" si="127"/>
        <v/>
      </c>
    </row>
    <row r="2706" spans="1:9">
      <c r="A2706" t="s">
        <v>2710</v>
      </c>
      <c r="B2706" s="2">
        <v>0.38738788099999999</v>
      </c>
      <c r="C2706" s="2">
        <v>0.39814875500000002</v>
      </c>
      <c r="D2706" s="2">
        <v>0.378420319</v>
      </c>
      <c r="E2706" s="2">
        <v>0.380213678</v>
      </c>
      <c r="F2706">
        <v>240419200</v>
      </c>
      <c r="G2706" s="9">
        <f t="shared" si="128"/>
        <v>-2.3042015053980061</v>
      </c>
      <c r="H2706" s="10" t="str">
        <f t="shared" si="126"/>
        <v/>
      </c>
      <c r="I2706" s="2">
        <f t="shared" si="127"/>
        <v>-2.3042015053980061</v>
      </c>
    </row>
    <row r="2707" spans="1:9">
      <c r="A2707" t="s">
        <v>2711</v>
      </c>
      <c r="B2707" s="2">
        <v>0.380213678</v>
      </c>
      <c r="C2707" s="2">
        <v>0.38380118600000002</v>
      </c>
      <c r="D2707" s="2">
        <v>0.37662698300000003</v>
      </c>
      <c r="E2707" s="2">
        <v>0.380213678</v>
      </c>
      <c r="F2707">
        <v>101595200</v>
      </c>
      <c r="G2707" s="9">
        <f t="shared" si="128"/>
        <v>0</v>
      </c>
      <c r="H2707" s="10" t="str">
        <f t="shared" si="126"/>
        <v/>
      </c>
      <c r="I2707" s="2" t="str">
        <f t="shared" si="127"/>
        <v/>
      </c>
    </row>
    <row r="2708" spans="1:9">
      <c r="A2708" t="s">
        <v>2712</v>
      </c>
      <c r="B2708" s="2">
        <v>0.38021375699999999</v>
      </c>
      <c r="C2708" s="2">
        <v>0.387387961</v>
      </c>
      <c r="D2708" s="2">
        <v>0.37842039700000002</v>
      </c>
      <c r="E2708" s="2">
        <v>0.387387961</v>
      </c>
      <c r="F2708">
        <v>100352000</v>
      </c>
      <c r="G2708" s="9">
        <f t="shared" si="128"/>
        <v>1.8869081821932783</v>
      </c>
      <c r="H2708" s="10">
        <f t="shared" si="126"/>
        <v>1.8869081821932783</v>
      </c>
      <c r="I2708" s="2" t="str">
        <f t="shared" si="127"/>
        <v/>
      </c>
    </row>
    <row r="2709" spans="1:9">
      <c r="A2709" t="s">
        <v>2713</v>
      </c>
      <c r="B2709" s="2">
        <v>0.387387961</v>
      </c>
      <c r="C2709" s="2">
        <v>0.38918129699999998</v>
      </c>
      <c r="D2709" s="2">
        <v>0.381110436</v>
      </c>
      <c r="E2709" s="2">
        <v>0.38200709199999999</v>
      </c>
      <c r="F2709">
        <v>107587200</v>
      </c>
      <c r="G2709" s="9">
        <f t="shared" si="128"/>
        <v>-1.3890129641896667</v>
      </c>
      <c r="H2709" s="10" t="str">
        <f t="shared" si="126"/>
        <v/>
      </c>
      <c r="I2709" s="2">
        <f t="shared" si="127"/>
        <v>-1.3890129641896667</v>
      </c>
    </row>
    <row r="2710" spans="1:9">
      <c r="A2710" t="s">
        <v>2714</v>
      </c>
      <c r="B2710" s="2">
        <v>0.38200701300000001</v>
      </c>
      <c r="C2710" s="2">
        <v>0.38649120100000001</v>
      </c>
      <c r="D2710" s="2">
        <v>0.37662698300000003</v>
      </c>
      <c r="E2710" s="2">
        <v>0.380213678</v>
      </c>
      <c r="F2710">
        <v>113355200</v>
      </c>
      <c r="G2710" s="9">
        <f t="shared" si="128"/>
        <v>-0.46947138876678063</v>
      </c>
      <c r="H2710" s="10" t="str">
        <f t="shared" si="126"/>
        <v/>
      </c>
      <c r="I2710" s="2">
        <f t="shared" si="127"/>
        <v>-0.46947138876678063</v>
      </c>
    </row>
    <row r="2711" spans="1:9">
      <c r="A2711" t="s">
        <v>2715</v>
      </c>
      <c r="B2711" s="2">
        <v>0.380213678</v>
      </c>
      <c r="C2711" s="2">
        <v>0.38200701300000001</v>
      </c>
      <c r="D2711" s="2">
        <v>0.37483364800000002</v>
      </c>
      <c r="E2711" s="2">
        <v>0.380213678</v>
      </c>
      <c r="F2711">
        <v>66136000</v>
      </c>
      <c r="G2711" s="9">
        <f t="shared" si="128"/>
        <v>0</v>
      </c>
      <c r="H2711" s="10" t="str">
        <f t="shared" si="126"/>
        <v/>
      </c>
      <c r="I2711" s="2" t="str">
        <f t="shared" si="127"/>
        <v/>
      </c>
    </row>
    <row r="2712" spans="1:9">
      <c r="A2712" t="s">
        <v>2716</v>
      </c>
      <c r="B2712" s="2">
        <v>0.37842036299999998</v>
      </c>
      <c r="C2712" s="2">
        <v>0.38200705800000001</v>
      </c>
      <c r="D2712" s="2">
        <v>0.373040333</v>
      </c>
      <c r="E2712" s="2">
        <v>0.37662702799999997</v>
      </c>
      <c r="F2712">
        <v>68376000</v>
      </c>
      <c r="G2712" s="9">
        <f t="shared" si="128"/>
        <v>-0.94332482168093501</v>
      </c>
      <c r="H2712" s="10" t="str">
        <f t="shared" si="126"/>
        <v/>
      </c>
      <c r="I2712" s="2">
        <f t="shared" si="127"/>
        <v>-0.94332482168093501</v>
      </c>
    </row>
    <row r="2713" spans="1:9">
      <c r="A2713" t="s">
        <v>2717</v>
      </c>
      <c r="B2713" s="2">
        <v>0.37842034299999999</v>
      </c>
      <c r="C2713" s="2">
        <v>0.37842034299999999</v>
      </c>
      <c r="D2713" s="2">
        <v>0.368556149</v>
      </c>
      <c r="E2713" s="2">
        <v>0.36945280400000002</v>
      </c>
      <c r="F2713">
        <v>119784000</v>
      </c>
      <c r="G2713" s="9">
        <f t="shared" si="128"/>
        <v>-1.9048616978173833</v>
      </c>
      <c r="H2713" s="10" t="str">
        <f t="shared" si="126"/>
        <v/>
      </c>
      <c r="I2713" s="2">
        <f t="shared" si="127"/>
        <v>-1.9048616978173833</v>
      </c>
    </row>
    <row r="2714" spans="1:9">
      <c r="A2714" t="s">
        <v>2718</v>
      </c>
      <c r="B2714" s="2">
        <v>0.36945296999999999</v>
      </c>
      <c r="C2714" s="2">
        <v>0.37124714399999997</v>
      </c>
      <c r="D2714" s="2">
        <v>0.36407293699999999</v>
      </c>
      <c r="E2714" s="2">
        <v>0.36586627399999999</v>
      </c>
      <c r="F2714">
        <v>77884800</v>
      </c>
      <c r="G2714" s="9">
        <f t="shared" si="128"/>
        <v>-0.97076810926031898</v>
      </c>
      <c r="H2714" s="10" t="str">
        <f t="shared" si="126"/>
        <v/>
      </c>
      <c r="I2714" s="2">
        <f t="shared" si="127"/>
        <v>-0.97076810926031898</v>
      </c>
    </row>
    <row r="2715" spans="1:9">
      <c r="A2715" t="s">
        <v>2719</v>
      </c>
      <c r="B2715" s="2">
        <v>0.36586611000000002</v>
      </c>
      <c r="C2715" s="2">
        <v>0.37124697800000001</v>
      </c>
      <c r="D2715" s="2">
        <v>0.36227943899999998</v>
      </c>
      <c r="E2715" s="2">
        <v>0.36945280400000002</v>
      </c>
      <c r="F2715">
        <v>79273600</v>
      </c>
      <c r="G2715" s="9">
        <f t="shared" si="128"/>
        <v>0.98028439757200259</v>
      </c>
      <c r="H2715" s="10">
        <f t="shared" si="126"/>
        <v>0.98028439757200259</v>
      </c>
      <c r="I2715" s="2" t="str">
        <f t="shared" si="127"/>
        <v/>
      </c>
    </row>
    <row r="2716" spans="1:9">
      <c r="A2716" t="s">
        <v>2720</v>
      </c>
      <c r="B2716" s="2">
        <v>0.37124703100000001</v>
      </c>
      <c r="C2716" s="2">
        <v>0.38380126599999997</v>
      </c>
      <c r="D2716" s="2">
        <v>0.36945285700000002</v>
      </c>
      <c r="E2716" s="2">
        <v>0.38200709199999999</v>
      </c>
      <c r="F2716">
        <v>126481600</v>
      </c>
      <c r="G2716" s="9">
        <f t="shared" si="128"/>
        <v>3.3980762533338273</v>
      </c>
      <c r="H2716" s="10">
        <f t="shared" si="126"/>
        <v>3.3980762533338273</v>
      </c>
      <c r="I2716" s="2" t="str">
        <f t="shared" si="127"/>
        <v/>
      </c>
    </row>
    <row r="2717" spans="1:9">
      <c r="A2717" t="s">
        <v>2721</v>
      </c>
      <c r="B2717" s="2">
        <v>0.37842021599999998</v>
      </c>
      <c r="C2717" s="2">
        <v>0.382904403</v>
      </c>
      <c r="D2717" s="2">
        <v>0.35689844999999998</v>
      </c>
      <c r="E2717" s="2">
        <v>0.35958927899999998</v>
      </c>
      <c r="F2717">
        <v>182840000</v>
      </c>
      <c r="G2717" s="9">
        <f t="shared" si="128"/>
        <v>-5.8684284845685557</v>
      </c>
      <c r="H2717" s="10" t="str">
        <f t="shared" si="126"/>
        <v/>
      </c>
      <c r="I2717" s="2">
        <f t="shared" si="127"/>
        <v>-5.8684284845685557</v>
      </c>
    </row>
    <row r="2718" spans="1:9">
      <c r="A2718" t="s">
        <v>2722</v>
      </c>
      <c r="B2718" s="2">
        <v>0.36407289999999998</v>
      </c>
      <c r="C2718" s="2">
        <v>0.36586623600000001</v>
      </c>
      <c r="D2718" s="2">
        <v>0.35510535799999998</v>
      </c>
      <c r="E2718" s="2">
        <v>0.362279564</v>
      </c>
      <c r="F2718">
        <v>178001600</v>
      </c>
      <c r="G2718" s="9">
        <f t="shared" si="128"/>
        <v>0.74815495263973497</v>
      </c>
      <c r="H2718" s="10">
        <f t="shared" si="126"/>
        <v>0.74815495263973497</v>
      </c>
      <c r="I2718" s="2" t="str">
        <f t="shared" si="127"/>
        <v/>
      </c>
    </row>
    <row r="2719" spans="1:9">
      <c r="A2719" t="s">
        <v>2723</v>
      </c>
      <c r="B2719" s="2">
        <v>0.36765948199999998</v>
      </c>
      <c r="C2719" s="2">
        <v>0.36765948199999998</v>
      </c>
      <c r="D2719" s="2">
        <v>0.35689858299999999</v>
      </c>
      <c r="E2719" s="2">
        <v>0.36317610700000003</v>
      </c>
      <c r="F2719">
        <v>119212800</v>
      </c>
      <c r="G2719" s="9">
        <f t="shared" si="128"/>
        <v>0.24747269487163989</v>
      </c>
      <c r="H2719" s="10">
        <f t="shared" si="126"/>
        <v>0.24747269487163989</v>
      </c>
      <c r="I2719" s="2" t="str">
        <f t="shared" si="127"/>
        <v/>
      </c>
    </row>
    <row r="2720" spans="1:9">
      <c r="A2720" t="s">
        <v>2724</v>
      </c>
      <c r="B2720" s="2">
        <v>0.35869277399999999</v>
      </c>
      <c r="C2720" s="2">
        <v>0.360486109</v>
      </c>
      <c r="D2720" s="2">
        <v>0.34793187399999997</v>
      </c>
      <c r="E2720" s="2">
        <v>0.34882855400000001</v>
      </c>
      <c r="F2720">
        <v>166734400</v>
      </c>
      <c r="G2720" s="9">
        <f t="shared" si="128"/>
        <v>-3.9505773434594396</v>
      </c>
      <c r="H2720" s="10" t="str">
        <f t="shared" si="126"/>
        <v/>
      </c>
      <c r="I2720" s="2">
        <f t="shared" si="127"/>
        <v>-3.9505773434594396</v>
      </c>
    </row>
    <row r="2721" spans="1:9">
      <c r="A2721" t="s">
        <v>2725</v>
      </c>
      <c r="B2721" s="2">
        <v>0.35331182</v>
      </c>
      <c r="C2721" s="2">
        <v>0.35331182</v>
      </c>
      <c r="D2721" s="2">
        <v>0.33358422399999998</v>
      </c>
      <c r="E2721" s="2">
        <v>0.33896425400000002</v>
      </c>
      <c r="F2721">
        <v>205777600</v>
      </c>
      <c r="G2721" s="9">
        <f t="shared" si="128"/>
        <v>-2.8278361638938514</v>
      </c>
      <c r="H2721" s="10" t="str">
        <f t="shared" si="126"/>
        <v/>
      </c>
      <c r="I2721" s="2">
        <f t="shared" si="127"/>
        <v>-2.8278361638938514</v>
      </c>
    </row>
    <row r="2722" spans="1:9">
      <c r="A2722" t="s">
        <v>2726</v>
      </c>
      <c r="B2722" s="2">
        <v>0.33717105800000002</v>
      </c>
      <c r="C2722" s="2">
        <v>0.35151863100000003</v>
      </c>
      <c r="D2722" s="2">
        <v>0.33537769899999997</v>
      </c>
      <c r="E2722" s="2">
        <v>0.35151863100000003</v>
      </c>
      <c r="F2722">
        <v>135408000</v>
      </c>
      <c r="G2722" s="9">
        <f t="shared" si="128"/>
        <v>3.703746590341058</v>
      </c>
      <c r="H2722" s="10">
        <f t="shared" si="126"/>
        <v>3.703746590341058</v>
      </c>
      <c r="I2722" s="2" t="str">
        <f t="shared" si="127"/>
        <v/>
      </c>
    </row>
    <row r="2723" spans="1:9">
      <c r="A2723" t="s">
        <v>2727</v>
      </c>
      <c r="B2723" s="2">
        <v>0.34972508699999999</v>
      </c>
      <c r="C2723" s="2">
        <v>0.36227931699999999</v>
      </c>
      <c r="D2723" s="2">
        <v>0.34793172900000002</v>
      </c>
      <c r="E2723" s="2">
        <v>0.35958927899999998</v>
      </c>
      <c r="F2723">
        <v>121352000</v>
      </c>
      <c r="G2723" s="9">
        <f t="shared" si="128"/>
        <v>2.2959374804802186</v>
      </c>
      <c r="H2723" s="10">
        <f t="shared" si="126"/>
        <v>2.2959374804802186</v>
      </c>
      <c r="I2723" s="2" t="str">
        <f t="shared" si="127"/>
        <v/>
      </c>
    </row>
    <row r="2724" spans="1:9">
      <c r="A2724" t="s">
        <v>2728</v>
      </c>
      <c r="B2724" s="2">
        <v>0.360486115</v>
      </c>
      <c r="C2724" s="2">
        <v>0.36227947500000002</v>
      </c>
      <c r="D2724" s="2">
        <v>0.35510526999999997</v>
      </c>
      <c r="E2724" s="2">
        <v>0.35689860600000001</v>
      </c>
      <c r="F2724">
        <v>178337600</v>
      </c>
      <c r="G2724" s="9">
        <f t="shared" si="128"/>
        <v>-0.7482628535207182</v>
      </c>
      <c r="H2724" s="10" t="str">
        <f t="shared" si="126"/>
        <v/>
      </c>
      <c r="I2724" s="2">
        <f t="shared" si="127"/>
        <v>-0.7482628535207182</v>
      </c>
    </row>
    <row r="2725" spans="1:9">
      <c r="A2725" t="s">
        <v>2729</v>
      </c>
      <c r="B2725" s="2">
        <v>0.35689858299999999</v>
      </c>
      <c r="C2725" s="2">
        <v>0.36586612299999999</v>
      </c>
      <c r="D2725" s="2">
        <v>0.35510524799999998</v>
      </c>
      <c r="E2725" s="2">
        <v>0.36317610700000003</v>
      </c>
      <c r="F2725">
        <v>188148800</v>
      </c>
      <c r="G2725" s="9">
        <f t="shared" si="128"/>
        <v>1.7589031995266518</v>
      </c>
      <c r="H2725" s="10">
        <f t="shared" si="126"/>
        <v>1.7589031995266518</v>
      </c>
      <c r="I2725" s="2" t="str">
        <f t="shared" si="127"/>
        <v/>
      </c>
    </row>
    <row r="2726" spans="1:9">
      <c r="A2726" t="s">
        <v>2730</v>
      </c>
      <c r="B2726" s="2">
        <v>0.35869282000000002</v>
      </c>
      <c r="C2726" s="2">
        <v>0.36407285099999998</v>
      </c>
      <c r="D2726" s="2">
        <v>0.35331195100000001</v>
      </c>
      <c r="E2726" s="2">
        <v>0.35510531099999998</v>
      </c>
      <c r="F2726">
        <v>87662400</v>
      </c>
      <c r="G2726" s="9">
        <f t="shared" si="128"/>
        <v>-2.2222816546684463</v>
      </c>
      <c r="H2726" s="10" t="str">
        <f t="shared" si="126"/>
        <v/>
      </c>
      <c r="I2726" s="2">
        <f t="shared" si="127"/>
        <v>-2.2222816546684463</v>
      </c>
    </row>
    <row r="2727" spans="1:9">
      <c r="A2727" t="s">
        <v>2731</v>
      </c>
      <c r="B2727" s="2">
        <v>0.35510530499999998</v>
      </c>
      <c r="C2727" s="2">
        <v>0.36138282999999999</v>
      </c>
      <c r="D2727" s="2">
        <v>0.34613857799999997</v>
      </c>
      <c r="E2727" s="2">
        <v>0.36048615000000001</v>
      </c>
      <c r="F2727">
        <v>106097600</v>
      </c>
      <c r="G2727" s="9">
        <f t="shared" si="128"/>
        <v>1.5152797869587555</v>
      </c>
      <c r="H2727" s="10">
        <f t="shared" si="126"/>
        <v>1.5152797869587555</v>
      </c>
      <c r="I2727" s="2" t="str">
        <f t="shared" si="127"/>
        <v/>
      </c>
    </row>
    <row r="2728" spans="1:9">
      <c r="A2728" t="s">
        <v>2732</v>
      </c>
      <c r="B2728" s="2">
        <v>0.36048620399999998</v>
      </c>
      <c r="C2728" s="2">
        <v>0.362279564</v>
      </c>
      <c r="D2728" s="2">
        <v>0.35331199800000002</v>
      </c>
      <c r="E2728" s="2">
        <v>0.362279564</v>
      </c>
      <c r="F2728">
        <v>54465600</v>
      </c>
      <c r="G2728" s="9">
        <f t="shared" si="128"/>
        <v>0.49749872498568759</v>
      </c>
      <c r="H2728" s="10">
        <f t="shared" si="126"/>
        <v>0.49749872498568759</v>
      </c>
      <c r="I2728" s="2" t="str">
        <f t="shared" si="127"/>
        <v/>
      </c>
    </row>
    <row r="2729" spans="1:9">
      <c r="A2729" t="s">
        <v>2733</v>
      </c>
      <c r="B2729" s="2">
        <v>0.36048604099999998</v>
      </c>
      <c r="C2729" s="2">
        <v>0.36048604099999998</v>
      </c>
      <c r="D2729" s="2">
        <v>0.35151850299999998</v>
      </c>
      <c r="E2729" s="2">
        <v>0.35869270599999997</v>
      </c>
      <c r="F2729">
        <v>71220800</v>
      </c>
      <c r="G2729" s="9">
        <f t="shared" si="128"/>
        <v>-0.99008013601342026</v>
      </c>
      <c r="H2729" s="10" t="str">
        <f t="shared" si="126"/>
        <v/>
      </c>
      <c r="I2729" s="2">
        <f t="shared" si="127"/>
        <v>-0.99008013601342026</v>
      </c>
    </row>
    <row r="2730" spans="1:9">
      <c r="A2730" t="s">
        <v>2734</v>
      </c>
      <c r="B2730" s="2">
        <v>0.35869283600000001</v>
      </c>
      <c r="C2730" s="2">
        <v>0.36407286799999999</v>
      </c>
      <c r="D2730" s="2">
        <v>0.34972529499999999</v>
      </c>
      <c r="E2730" s="2">
        <v>0.35151863100000003</v>
      </c>
      <c r="F2730">
        <v>62809600</v>
      </c>
      <c r="G2730" s="9">
        <f t="shared" si="128"/>
        <v>-2.0000615791724368</v>
      </c>
      <c r="H2730" s="10" t="str">
        <f t="shared" si="126"/>
        <v/>
      </c>
      <c r="I2730" s="2">
        <f t="shared" si="127"/>
        <v>-2.0000615791724368</v>
      </c>
    </row>
    <row r="2731" spans="1:9">
      <c r="A2731" t="s">
        <v>2735</v>
      </c>
      <c r="B2731" s="2">
        <v>0.35331195100000001</v>
      </c>
      <c r="C2731" s="2">
        <v>0.35689864599999999</v>
      </c>
      <c r="D2731" s="2">
        <v>0.35151861499999998</v>
      </c>
      <c r="E2731" s="2">
        <v>0.35510531099999998</v>
      </c>
      <c r="F2731">
        <v>63201600</v>
      </c>
      <c r="G2731" s="9">
        <f t="shared" si="128"/>
        <v>1.0203385208336091</v>
      </c>
      <c r="H2731" s="10">
        <f t="shared" si="126"/>
        <v>1.0203385208336091</v>
      </c>
      <c r="I2731" s="2" t="str">
        <f t="shared" si="127"/>
        <v/>
      </c>
    </row>
    <row r="2732" spans="1:9">
      <c r="A2732" t="s">
        <v>2736</v>
      </c>
      <c r="B2732" s="2">
        <v>0.35331190099999998</v>
      </c>
      <c r="C2732" s="2">
        <v>0.367659495</v>
      </c>
      <c r="D2732" s="2">
        <v>0.35151856500000001</v>
      </c>
      <c r="E2732" s="2">
        <v>0.36407279999999997</v>
      </c>
      <c r="F2732">
        <v>131376000</v>
      </c>
      <c r="G2732" s="9">
        <f t="shared" si="128"/>
        <v>2.5253041061951325</v>
      </c>
      <c r="H2732" s="10">
        <f t="shared" si="126"/>
        <v>2.5253041061951325</v>
      </c>
      <c r="I2732" s="2" t="str">
        <f t="shared" si="127"/>
        <v/>
      </c>
    </row>
    <row r="2733" spans="1:9">
      <c r="A2733" t="s">
        <v>2737</v>
      </c>
      <c r="B2733" s="2">
        <v>0.37124701399999999</v>
      </c>
      <c r="C2733" s="2">
        <v>0.37124701399999999</v>
      </c>
      <c r="D2733" s="2">
        <v>0.35510526999999997</v>
      </c>
      <c r="E2733" s="2">
        <v>0.35689860600000001</v>
      </c>
      <c r="F2733">
        <v>17987200</v>
      </c>
      <c r="G2733" s="9">
        <f t="shared" si="128"/>
        <v>-1.9705383099204246</v>
      </c>
      <c r="H2733" s="10" t="str">
        <f t="shared" si="126"/>
        <v/>
      </c>
      <c r="I2733" s="2">
        <f t="shared" si="127"/>
        <v>-1.9705383099204246</v>
      </c>
    </row>
    <row r="2734" spans="1:9">
      <c r="A2734" t="s">
        <v>2738</v>
      </c>
      <c r="B2734" s="2">
        <v>0.35869279700000001</v>
      </c>
      <c r="C2734" s="2">
        <v>0.35869279700000001</v>
      </c>
      <c r="D2734" s="2">
        <v>0.34075769299999997</v>
      </c>
      <c r="E2734" s="2">
        <v>0.34255105299999999</v>
      </c>
      <c r="F2734">
        <v>181003200</v>
      </c>
      <c r="G2734" s="9">
        <f t="shared" si="128"/>
        <v>-4.0200641747533226</v>
      </c>
      <c r="H2734" s="10" t="str">
        <f t="shared" si="126"/>
        <v/>
      </c>
      <c r="I2734" s="2">
        <f t="shared" si="127"/>
        <v>-4.0200641747533226</v>
      </c>
    </row>
    <row r="2735" spans="1:9">
      <c r="A2735" t="s">
        <v>2739</v>
      </c>
      <c r="B2735" s="2">
        <v>0.34434451199999999</v>
      </c>
      <c r="C2735" s="2">
        <v>0.34972538199999997</v>
      </c>
      <c r="D2735" s="2">
        <v>0.34075781500000002</v>
      </c>
      <c r="E2735" s="2">
        <v>0.34613868599999997</v>
      </c>
      <c r="F2735">
        <v>79374400</v>
      </c>
      <c r="G2735" s="9">
        <f t="shared" si="128"/>
        <v>1.0473279730364686</v>
      </c>
      <c r="H2735" s="10">
        <f t="shared" si="126"/>
        <v>1.0473279730364686</v>
      </c>
      <c r="I2735" s="2" t="str">
        <f t="shared" si="127"/>
        <v/>
      </c>
    </row>
    <row r="2736" spans="1:9">
      <c r="A2736" t="s">
        <v>2740</v>
      </c>
      <c r="B2736" s="2">
        <v>0.34434435099999999</v>
      </c>
      <c r="C2736" s="2">
        <v>0.34972521899999998</v>
      </c>
      <c r="D2736" s="2">
        <v>0.34075765600000002</v>
      </c>
      <c r="E2736" s="2">
        <v>0.34524184499999999</v>
      </c>
      <c r="F2736">
        <v>64702400</v>
      </c>
      <c r="G2736" s="9">
        <f t="shared" si="128"/>
        <v>-0.25909874748873973</v>
      </c>
      <c r="H2736" s="10" t="str">
        <f t="shared" si="126"/>
        <v/>
      </c>
      <c r="I2736" s="2">
        <f t="shared" si="127"/>
        <v>-0.25909874748873973</v>
      </c>
    </row>
    <row r="2737" spans="1:9">
      <c r="A2737" t="s">
        <v>2741</v>
      </c>
      <c r="B2737" s="2">
        <v>0.34524200599999999</v>
      </c>
      <c r="C2737" s="2">
        <v>0.34793202200000001</v>
      </c>
      <c r="D2737" s="2">
        <v>0.33358444599999998</v>
      </c>
      <c r="E2737" s="2">
        <v>0.34613868599999997</v>
      </c>
      <c r="F2737">
        <v>172256000</v>
      </c>
      <c r="G2737" s="9">
        <f t="shared" si="128"/>
        <v>0.25977181300255814</v>
      </c>
      <c r="H2737" s="10">
        <f t="shared" si="126"/>
        <v>0.25977181300255814</v>
      </c>
      <c r="I2737" s="2" t="str">
        <f t="shared" si="127"/>
        <v/>
      </c>
    </row>
    <row r="2738" spans="1:9">
      <c r="A2738" t="s">
        <v>2742</v>
      </c>
      <c r="B2738" s="2">
        <v>0.34613852099999998</v>
      </c>
      <c r="C2738" s="2">
        <v>0.34972521600000001</v>
      </c>
      <c r="D2738" s="2">
        <v>0.34255101199999999</v>
      </c>
      <c r="E2738" s="2">
        <v>0.34434434800000002</v>
      </c>
      <c r="F2738">
        <v>132742400</v>
      </c>
      <c r="G2738" s="9">
        <f t="shared" si="128"/>
        <v>-0.51838701438877921</v>
      </c>
      <c r="H2738" s="10" t="str">
        <f t="shared" si="126"/>
        <v/>
      </c>
      <c r="I2738" s="2">
        <f t="shared" si="127"/>
        <v>-0.51838701438877921</v>
      </c>
    </row>
    <row r="2739" spans="1:9">
      <c r="A2739" t="s">
        <v>2743</v>
      </c>
      <c r="B2739" s="2">
        <v>0.34972525700000001</v>
      </c>
      <c r="C2739" s="2">
        <v>0.35151859299999999</v>
      </c>
      <c r="D2739" s="2">
        <v>0.33537766200000002</v>
      </c>
      <c r="E2739" s="2">
        <v>0.34255105299999999</v>
      </c>
      <c r="F2739">
        <v>157214400</v>
      </c>
      <c r="G2739" s="9">
        <f t="shared" si="128"/>
        <v>-0.52078537383167034</v>
      </c>
      <c r="H2739" s="10" t="str">
        <f t="shared" si="126"/>
        <v/>
      </c>
      <c r="I2739" s="2">
        <f t="shared" si="127"/>
        <v>-0.52078537383167034</v>
      </c>
    </row>
    <row r="2740" spans="1:9">
      <c r="A2740" t="s">
        <v>2744</v>
      </c>
      <c r="B2740" s="2">
        <v>0.345241876</v>
      </c>
      <c r="C2740" s="2">
        <v>0.35062190700000001</v>
      </c>
      <c r="D2740" s="2">
        <v>0.33358432100000002</v>
      </c>
      <c r="E2740" s="2">
        <v>0.34793189200000002</v>
      </c>
      <c r="F2740">
        <v>120052800</v>
      </c>
      <c r="G2740" s="9">
        <f t="shared" si="128"/>
        <v>1.5708137379452241</v>
      </c>
      <c r="H2740" s="10">
        <f t="shared" si="126"/>
        <v>1.5708137379452241</v>
      </c>
      <c r="I2740" s="2" t="str">
        <f t="shared" si="127"/>
        <v/>
      </c>
    </row>
    <row r="2741" spans="1:9">
      <c r="A2741" t="s">
        <v>2745</v>
      </c>
      <c r="B2741" s="2">
        <v>0.35151866599999998</v>
      </c>
      <c r="C2741" s="2">
        <v>0.36048620799999997</v>
      </c>
      <c r="D2741" s="2">
        <v>0.34972533</v>
      </c>
      <c r="E2741" s="2">
        <v>0.35779619200000001</v>
      </c>
      <c r="F2741">
        <v>111876800</v>
      </c>
      <c r="G2741" s="9">
        <f t="shared" si="128"/>
        <v>2.8351238350981611</v>
      </c>
      <c r="H2741" s="10">
        <f t="shared" si="126"/>
        <v>2.8351238350981611</v>
      </c>
      <c r="I2741" s="2" t="str">
        <f t="shared" si="127"/>
        <v/>
      </c>
    </row>
    <row r="2742" spans="1:9">
      <c r="A2742" t="s">
        <v>2746</v>
      </c>
      <c r="B2742" s="2">
        <v>0.362279458</v>
      </c>
      <c r="C2742" s="2">
        <v>0.37662702799999997</v>
      </c>
      <c r="D2742" s="2">
        <v>0.35869276300000003</v>
      </c>
      <c r="E2742" s="2">
        <v>0.37662702799999997</v>
      </c>
      <c r="F2742">
        <v>288209600</v>
      </c>
      <c r="G2742" s="9">
        <f t="shared" si="128"/>
        <v>5.2630062647508451</v>
      </c>
      <c r="H2742" s="10">
        <f t="shared" si="126"/>
        <v>5.2630062647508451</v>
      </c>
      <c r="I2742" s="2" t="str">
        <f t="shared" si="127"/>
        <v/>
      </c>
    </row>
    <row r="2743" spans="1:9">
      <c r="A2743" t="s">
        <v>2747</v>
      </c>
      <c r="B2743" s="2">
        <v>0.37662707699999998</v>
      </c>
      <c r="C2743" s="2">
        <v>0.38738797699999999</v>
      </c>
      <c r="D2743" s="2">
        <v>0.374833741</v>
      </c>
      <c r="E2743" s="2">
        <v>0.38380128099999999</v>
      </c>
      <c r="F2743">
        <v>200872000</v>
      </c>
      <c r="G2743" s="9">
        <f t="shared" si="128"/>
        <v>1.9048693977427502</v>
      </c>
      <c r="H2743" s="10">
        <f t="shared" si="126"/>
        <v>1.9048693977427502</v>
      </c>
      <c r="I2743" s="2" t="str">
        <f t="shared" si="127"/>
        <v/>
      </c>
    </row>
    <row r="2744" spans="1:9">
      <c r="A2744" t="s">
        <v>2748</v>
      </c>
      <c r="B2744" s="2">
        <v>0.38021370999999998</v>
      </c>
      <c r="C2744" s="2">
        <v>0.38200704600000002</v>
      </c>
      <c r="D2744" s="2">
        <v>0.36945281200000002</v>
      </c>
      <c r="E2744" s="2">
        <v>0.375730336</v>
      </c>
      <c r="F2744">
        <v>151614400</v>
      </c>
      <c r="G2744" s="9">
        <f t="shared" si="128"/>
        <v>-2.1028968373870529</v>
      </c>
      <c r="H2744" s="10" t="str">
        <f t="shared" si="126"/>
        <v/>
      </c>
      <c r="I2744" s="2">
        <f t="shared" si="127"/>
        <v>-2.1028968373870529</v>
      </c>
    </row>
    <row r="2745" spans="1:9">
      <c r="A2745" t="s">
        <v>2749</v>
      </c>
      <c r="B2745" s="2">
        <v>0.39545878499999998</v>
      </c>
      <c r="C2745" s="2">
        <v>0.39814880000000002</v>
      </c>
      <c r="D2745" s="2">
        <v>0.39097459600000001</v>
      </c>
      <c r="E2745" s="2">
        <v>0.39456129099999998</v>
      </c>
      <c r="F2745">
        <v>446958400</v>
      </c>
      <c r="G2745" s="9">
        <f t="shared" si="128"/>
        <v>5.0118271525459104</v>
      </c>
      <c r="H2745" s="10">
        <f t="shared" si="126"/>
        <v>5.0118271525459104</v>
      </c>
      <c r="I2745" s="2" t="str">
        <f t="shared" si="127"/>
        <v/>
      </c>
    </row>
    <row r="2746" spans="1:9">
      <c r="A2746" t="s">
        <v>2750</v>
      </c>
      <c r="B2746" s="2">
        <v>0.39635544499999997</v>
      </c>
      <c r="C2746" s="2">
        <v>0.40083879500000003</v>
      </c>
      <c r="D2746" s="2">
        <v>0.38918124100000001</v>
      </c>
      <c r="E2746" s="2">
        <v>0.39276793599999998</v>
      </c>
      <c r="F2746">
        <v>116692800</v>
      </c>
      <c r="G2746" s="9">
        <f t="shared" si="128"/>
        <v>-0.4545187378758847</v>
      </c>
      <c r="H2746" s="10" t="str">
        <f t="shared" si="126"/>
        <v/>
      </c>
      <c r="I2746" s="2">
        <f t="shared" si="127"/>
        <v>-0.4545187378758847</v>
      </c>
    </row>
    <row r="2747" spans="1:9">
      <c r="A2747" t="s">
        <v>2751</v>
      </c>
      <c r="B2747" s="2">
        <v>0.398148997</v>
      </c>
      <c r="C2747" s="2">
        <v>0.403529054</v>
      </c>
      <c r="D2747" s="2">
        <v>0.39097479000000002</v>
      </c>
      <c r="E2747" s="2">
        <v>0.39097479000000002</v>
      </c>
      <c r="F2747">
        <v>208208000</v>
      </c>
      <c r="G2747" s="9">
        <f t="shared" si="128"/>
        <v>-0.45654083127599487</v>
      </c>
      <c r="H2747" s="10" t="str">
        <f t="shared" si="126"/>
        <v/>
      </c>
      <c r="I2747" s="2">
        <f t="shared" si="127"/>
        <v>-0.45654083127599487</v>
      </c>
    </row>
    <row r="2748" spans="1:9">
      <c r="A2748" t="s">
        <v>2752</v>
      </c>
      <c r="B2748" s="2">
        <v>0.39456132100000002</v>
      </c>
      <c r="C2748" s="2">
        <v>0.39635549399999997</v>
      </c>
      <c r="D2748" s="2">
        <v>0.37842039</v>
      </c>
      <c r="E2748" s="2">
        <v>0.38111043</v>
      </c>
      <c r="F2748">
        <v>168828800</v>
      </c>
      <c r="G2748" s="9">
        <f t="shared" si="128"/>
        <v>-2.5230168932375454</v>
      </c>
      <c r="H2748" s="10" t="str">
        <f t="shared" si="126"/>
        <v/>
      </c>
      <c r="I2748" s="2">
        <f t="shared" si="127"/>
        <v>-2.5230168932375454</v>
      </c>
    </row>
    <row r="2749" spans="1:9">
      <c r="A2749" t="s">
        <v>2753</v>
      </c>
      <c r="B2749" s="2">
        <v>0.38021381199999998</v>
      </c>
      <c r="C2749" s="2">
        <v>0.38200714800000002</v>
      </c>
      <c r="D2749" s="2">
        <v>0.36945291000000002</v>
      </c>
      <c r="E2749" s="2">
        <v>0.37393710000000002</v>
      </c>
      <c r="F2749">
        <v>177900800</v>
      </c>
      <c r="G2749" s="9">
        <f t="shared" si="128"/>
        <v>-1.882218232652404</v>
      </c>
      <c r="H2749" s="10" t="str">
        <f t="shared" si="126"/>
        <v/>
      </c>
      <c r="I2749" s="2">
        <f t="shared" si="127"/>
        <v>-1.882218232652404</v>
      </c>
    </row>
    <row r="2750" spans="1:9">
      <c r="A2750" t="s">
        <v>2754</v>
      </c>
      <c r="B2750" s="2">
        <v>0.37124701799999998</v>
      </c>
      <c r="C2750" s="2">
        <v>0.37483371300000001</v>
      </c>
      <c r="D2750" s="2">
        <v>0.36407281400000002</v>
      </c>
      <c r="E2750" s="2">
        <v>0.367659509</v>
      </c>
      <c r="F2750">
        <v>106971200</v>
      </c>
      <c r="G2750" s="9">
        <f t="shared" si="128"/>
        <v>-1.6787826080910468</v>
      </c>
      <c r="H2750" s="10" t="str">
        <f t="shared" si="126"/>
        <v/>
      </c>
      <c r="I2750" s="2">
        <f t="shared" si="127"/>
        <v>-1.6787826080910468</v>
      </c>
    </row>
    <row r="2751" spans="1:9">
      <c r="A2751" t="s">
        <v>2755</v>
      </c>
      <c r="B2751" s="2">
        <v>0.36945280400000002</v>
      </c>
      <c r="C2751" s="2">
        <v>0.37124697800000001</v>
      </c>
      <c r="D2751" s="2">
        <v>0.36407277399999999</v>
      </c>
      <c r="E2751" s="2">
        <v>0.36945280400000002</v>
      </c>
      <c r="F2751">
        <v>77862400</v>
      </c>
      <c r="G2751" s="9">
        <f t="shared" si="128"/>
        <v>0.48775972227064801</v>
      </c>
      <c r="H2751" s="10">
        <f t="shared" si="126"/>
        <v>0.48775972227064801</v>
      </c>
      <c r="I2751" s="2" t="str">
        <f t="shared" si="127"/>
        <v/>
      </c>
    </row>
    <row r="2752" spans="1:9">
      <c r="A2752" t="s">
        <v>2756</v>
      </c>
      <c r="B2752" s="2">
        <v>0.36945276100000002</v>
      </c>
      <c r="C2752" s="2">
        <v>0.37304026899999998</v>
      </c>
      <c r="D2752" s="2">
        <v>0.36407273099999998</v>
      </c>
      <c r="E2752" s="2">
        <v>0.37124693399999997</v>
      </c>
      <c r="F2752">
        <v>101236800</v>
      </c>
      <c r="G2752" s="9">
        <f t="shared" si="128"/>
        <v>0.48561818467074058</v>
      </c>
      <c r="H2752" s="10">
        <f t="shared" si="126"/>
        <v>0.48561818467074058</v>
      </c>
      <c r="I2752" s="2" t="str">
        <f t="shared" si="127"/>
        <v/>
      </c>
    </row>
    <row r="2753" spans="1:9">
      <c r="A2753" t="s">
        <v>2757</v>
      </c>
      <c r="B2753" s="2">
        <v>0.37304035000000002</v>
      </c>
      <c r="C2753" s="2">
        <v>0.37842038</v>
      </c>
      <c r="D2753" s="2">
        <v>0.35510526999999997</v>
      </c>
      <c r="E2753" s="2">
        <v>0.35689860600000001</v>
      </c>
      <c r="F2753">
        <v>148243200</v>
      </c>
      <c r="G2753" s="9">
        <f t="shared" si="128"/>
        <v>-3.8649014135696449</v>
      </c>
      <c r="H2753" s="10" t="str">
        <f t="shared" si="126"/>
        <v/>
      </c>
      <c r="I2753" s="2">
        <f t="shared" si="127"/>
        <v>-3.8649014135696449</v>
      </c>
    </row>
    <row r="2754" spans="1:9">
      <c r="A2754" t="s">
        <v>2758</v>
      </c>
      <c r="B2754" s="2">
        <v>0.36407277399999999</v>
      </c>
      <c r="C2754" s="2">
        <v>0.37124697800000001</v>
      </c>
      <c r="D2754" s="2">
        <v>0.35869274400000001</v>
      </c>
      <c r="E2754" s="2">
        <v>0.36945280400000002</v>
      </c>
      <c r="F2754">
        <v>231806400</v>
      </c>
      <c r="G2754" s="9">
        <f t="shared" si="128"/>
        <v>3.5175811249876432</v>
      </c>
      <c r="H2754" s="10">
        <f t="shared" ref="H2754:H2817" si="129">IF(G2754&gt;0,G2754,"")</f>
        <v>3.5175811249876432</v>
      </c>
      <c r="I2754" s="2" t="str">
        <f t="shared" ref="I2754:I2817" si="130">IF(G2754&lt;0,G2754,"")</f>
        <v/>
      </c>
    </row>
    <row r="2755" spans="1:9">
      <c r="A2755" t="s">
        <v>2759</v>
      </c>
      <c r="B2755" s="2">
        <v>0.36765963400000001</v>
      </c>
      <c r="C2755" s="2">
        <v>0.37304048000000001</v>
      </c>
      <c r="D2755" s="2">
        <v>0.36227960100000001</v>
      </c>
      <c r="E2755" s="2">
        <v>0.36586627399999999</v>
      </c>
      <c r="F2755">
        <v>201264000</v>
      </c>
      <c r="G2755" s="9">
        <f t="shared" si="128"/>
        <v>-0.97076810926031898</v>
      </c>
      <c r="H2755" s="10" t="str">
        <f t="shared" si="129"/>
        <v/>
      </c>
      <c r="I2755" s="2">
        <f t="shared" si="130"/>
        <v>-0.97076810926031898</v>
      </c>
    </row>
    <row r="2756" spans="1:9">
      <c r="A2756" t="s">
        <v>2760</v>
      </c>
      <c r="B2756" s="2">
        <v>0.36407281000000002</v>
      </c>
      <c r="C2756" s="2">
        <v>0.36407281000000002</v>
      </c>
      <c r="D2756" s="2">
        <v>0.34793188000000003</v>
      </c>
      <c r="E2756" s="2">
        <v>0.35689860600000001</v>
      </c>
      <c r="F2756">
        <v>195294400</v>
      </c>
      <c r="G2756" s="9">
        <f t="shared" ref="G2756:G2819" si="131">(E2756-E2755)/E2755*100</f>
        <v>-2.4510780679391031</v>
      </c>
      <c r="H2756" s="10" t="str">
        <f t="shared" si="129"/>
        <v/>
      </c>
      <c r="I2756" s="2">
        <f t="shared" si="130"/>
        <v>-2.4510780679391031</v>
      </c>
    </row>
    <row r="2757" spans="1:9">
      <c r="A2757" t="s">
        <v>2761</v>
      </c>
      <c r="B2757" s="2">
        <v>0.35689864300000002</v>
      </c>
      <c r="C2757" s="2">
        <v>0.36227951200000003</v>
      </c>
      <c r="D2757" s="2">
        <v>0.34972527599999997</v>
      </c>
      <c r="E2757" s="2">
        <v>0.34972527599999997</v>
      </c>
      <c r="F2757">
        <v>215600000</v>
      </c>
      <c r="G2757" s="9">
        <f t="shared" si="131"/>
        <v>-2.009906981816576</v>
      </c>
      <c r="H2757" s="10" t="str">
        <f t="shared" si="129"/>
        <v/>
      </c>
      <c r="I2757" s="2">
        <f t="shared" si="130"/>
        <v>-2.009906981816576</v>
      </c>
    </row>
    <row r="2758" spans="1:9">
      <c r="A2758" t="s">
        <v>2762</v>
      </c>
      <c r="B2758" s="2">
        <v>0.35151855100000001</v>
      </c>
      <c r="C2758" s="2">
        <v>0.35331188699999999</v>
      </c>
      <c r="D2758" s="2">
        <v>0.34075765299999999</v>
      </c>
      <c r="E2758" s="2">
        <v>0.34434434800000002</v>
      </c>
      <c r="F2758">
        <v>236790400</v>
      </c>
      <c r="G2758" s="9">
        <f t="shared" si="131"/>
        <v>-1.5386156990265558</v>
      </c>
      <c r="H2758" s="10" t="str">
        <f t="shared" si="129"/>
        <v/>
      </c>
      <c r="I2758" s="2">
        <f t="shared" si="130"/>
        <v>-1.5386156990265558</v>
      </c>
    </row>
    <row r="2759" spans="1:9">
      <c r="A2759" t="s">
        <v>2763</v>
      </c>
      <c r="B2759" s="2">
        <v>0.34793188000000003</v>
      </c>
      <c r="C2759" s="2">
        <v>0.36227947500000002</v>
      </c>
      <c r="D2759" s="2">
        <v>0.34613854500000002</v>
      </c>
      <c r="E2759" s="2">
        <v>0.35689860600000001</v>
      </c>
      <c r="F2759">
        <v>296732800</v>
      </c>
      <c r="G2759" s="9">
        <f t="shared" si="131"/>
        <v>3.6458440723412089</v>
      </c>
      <c r="H2759" s="10">
        <f t="shared" si="129"/>
        <v>3.6458440723412089</v>
      </c>
      <c r="I2759" s="2" t="str">
        <f t="shared" si="130"/>
        <v/>
      </c>
    </row>
    <row r="2760" spans="1:9">
      <c r="A2760" t="s">
        <v>2764</v>
      </c>
      <c r="B2760" s="2">
        <v>0.36765952099999999</v>
      </c>
      <c r="C2760" s="2">
        <v>0.38559460200000001</v>
      </c>
      <c r="D2760" s="2">
        <v>0.36586616199999999</v>
      </c>
      <c r="E2760" s="2">
        <v>0.38200709199999999</v>
      </c>
      <c r="F2760">
        <v>375827200</v>
      </c>
      <c r="G2760" s="9">
        <f t="shared" si="131"/>
        <v>7.0351874672214283</v>
      </c>
      <c r="H2760" s="10">
        <f t="shared" si="129"/>
        <v>7.0351874672214283</v>
      </c>
      <c r="I2760" s="2" t="str">
        <f t="shared" si="130"/>
        <v/>
      </c>
    </row>
    <row r="2761" spans="1:9">
      <c r="A2761" t="s">
        <v>2765</v>
      </c>
      <c r="B2761" s="2">
        <v>0.38380124100000002</v>
      </c>
      <c r="C2761" s="2">
        <v>0.39097460699999997</v>
      </c>
      <c r="D2761" s="2">
        <v>0.38200706699999998</v>
      </c>
      <c r="E2761" s="2">
        <v>0.38559457699999999</v>
      </c>
      <c r="F2761">
        <v>164942400</v>
      </c>
      <c r="G2761" s="9">
        <f t="shared" si="131"/>
        <v>0.9391147638693581</v>
      </c>
      <c r="H2761" s="10">
        <f t="shared" si="129"/>
        <v>0.9391147638693581</v>
      </c>
      <c r="I2761" s="2" t="str">
        <f t="shared" si="130"/>
        <v/>
      </c>
    </row>
    <row r="2762" spans="1:9">
      <c r="A2762" t="s">
        <v>2766</v>
      </c>
      <c r="B2762" s="2">
        <v>0.38918145399999998</v>
      </c>
      <c r="C2762" s="2">
        <v>0.39276814999999998</v>
      </c>
      <c r="D2762" s="2">
        <v>0.38559475700000001</v>
      </c>
      <c r="E2762" s="2">
        <v>0.39097479000000002</v>
      </c>
      <c r="F2762">
        <v>166689600</v>
      </c>
      <c r="G2762" s="9">
        <f t="shared" si="131"/>
        <v>1.3953030776156436</v>
      </c>
      <c r="H2762" s="10">
        <f t="shared" si="129"/>
        <v>1.3953030776156436</v>
      </c>
      <c r="I2762" s="2" t="str">
        <f t="shared" si="130"/>
        <v/>
      </c>
    </row>
    <row r="2763" spans="1:9">
      <c r="A2763" t="s">
        <v>2767</v>
      </c>
      <c r="B2763" s="2">
        <v>0.38738796800000003</v>
      </c>
      <c r="C2763" s="2">
        <v>0.39097463900000001</v>
      </c>
      <c r="D2763" s="2">
        <v>0.383801273</v>
      </c>
      <c r="E2763" s="2">
        <v>0.38828462400000002</v>
      </c>
      <c r="F2763">
        <v>185920000</v>
      </c>
      <c r="G2763" s="9">
        <f t="shared" si="131"/>
        <v>-0.68806635844730391</v>
      </c>
      <c r="H2763" s="10" t="str">
        <f t="shared" si="129"/>
        <v/>
      </c>
      <c r="I2763" s="2">
        <f t="shared" si="130"/>
        <v>-0.68806635844730391</v>
      </c>
    </row>
    <row r="2764" spans="1:9">
      <c r="A2764" t="s">
        <v>2768</v>
      </c>
      <c r="B2764" s="2">
        <v>0.38918124100000001</v>
      </c>
      <c r="C2764" s="2">
        <v>0.39635544499999997</v>
      </c>
      <c r="D2764" s="2">
        <v>0.387387906</v>
      </c>
      <c r="E2764" s="2">
        <v>0.39276793599999998</v>
      </c>
      <c r="F2764">
        <v>188003200</v>
      </c>
      <c r="G2764" s="9">
        <f t="shared" si="131"/>
        <v>1.1546457734571434</v>
      </c>
      <c r="H2764" s="10">
        <f t="shared" si="129"/>
        <v>1.1546457734571434</v>
      </c>
      <c r="I2764" s="2" t="str">
        <f t="shared" si="130"/>
        <v/>
      </c>
    </row>
    <row r="2765" spans="1:9">
      <c r="A2765" t="s">
        <v>2769</v>
      </c>
      <c r="B2765" s="2">
        <v>0.39097453500000001</v>
      </c>
      <c r="C2765" s="2">
        <v>0.39276789400000001</v>
      </c>
      <c r="D2765" s="2">
        <v>0.35689853199999999</v>
      </c>
      <c r="E2765" s="2">
        <v>0.35869270599999997</v>
      </c>
      <c r="F2765">
        <v>256950400</v>
      </c>
      <c r="G2765" s="9">
        <f t="shared" si="131"/>
        <v>-8.6756649096732819</v>
      </c>
      <c r="H2765" s="10" t="str">
        <f t="shared" si="129"/>
        <v/>
      </c>
      <c r="I2765" s="2">
        <f t="shared" si="130"/>
        <v>-8.6756649096732819</v>
      </c>
    </row>
    <row r="2766" spans="1:9">
      <c r="A2766" t="s">
        <v>2770</v>
      </c>
      <c r="B2766" s="2">
        <v>0.35955547100000002</v>
      </c>
      <c r="C2766" s="2">
        <v>0.37753287000000002</v>
      </c>
      <c r="D2766" s="2">
        <v>0.35955547100000002</v>
      </c>
      <c r="E2766" s="2">
        <v>0.37483638499999999</v>
      </c>
      <c r="F2766">
        <v>238739200</v>
      </c>
      <c r="G2766" s="9">
        <f t="shared" si="131"/>
        <v>4.5006989910745556</v>
      </c>
      <c r="H2766" s="10">
        <f t="shared" si="129"/>
        <v>4.5006989910745556</v>
      </c>
      <c r="I2766" s="2" t="str">
        <f t="shared" si="130"/>
        <v/>
      </c>
    </row>
    <row r="2767" spans="1:9">
      <c r="A2767" t="s">
        <v>2771</v>
      </c>
      <c r="B2767" s="2">
        <v>0.37213982099999998</v>
      </c>
      <c r="C2767" s="2">
        <v>0.37213982099999998</v>
      </c>
      <c r="D2767" s="2">
        <v>0.35775690599999999</v>
      </c>
      <c r="E2767" s="2">
        <v>0.36854368399999998</v>
      </c>
      <c r="F2767">
        <v>285488000</v>
      </c>
      <c r="G2767" s="9">
        <f t="shared" si="131"/>
        <v>-1.6787860655523106</v>
      </c>
      <c r="H2767" s="10" t="str">
        <f t="shared" si="129"/>
        <v/>
      </c>
      <c r="I2767" s="2">
        <f t="shared" si="130"/>
        <v>-1.6787860655523106</v>
      </c>
    </row>
    <row r="2768" spans="1:9">
      <c r="A2768" t="s">
        <v>2772</v>
      </c>
      <c r="B2768" s="2">
        <v>0.36854371499999999</v>
      </c>
      <c r="C2768" s="2">
        <v>0.37393750100000001</v>
      </c>
      <c r="D2768" s="2">
        <v>0.36135307300000002</v>
      </c>
      <c r="E2768" s="2">
        <v>0.36315074600000002</v>
      </c>
      <c r="F2768">
        <v>168100800</v>
      </c>
      <c r="G2768" s="9">
        <f t="shared" si="131"/>
        <v>-1.4633103846652704</v>
      </c>
      <c r="H2768" s="10" t="str">
        <f t="shared" si="129"/>
        <v/>
      </c>
      <c r="I2768" s="2">
        <f t="shared" si="130"/>
        <v>-1.4633103846652704</v>
      </c>
    </row>
    <row r="2769" spans="1:9">
      <c r="A2769" t="s">
        <v>2773</v>
      </c>
      <c r="B2769" s="2">
        <v>0.3631508</v>
      </c>
      <c r="C2769" s="2">
        <v>0.37213990800000002</v>
      </c>
      <c r="D2769" s="2">
        <v>0.3631508</v>
      </c>
      <c r="E2769" s="2">
        <v>0.36674609800000002</v>
      </c>
      <c r="F2769">
        <v>106814400</v>
      </c>
      <c r="G2769" s="9">
        <f t="shared" si="131"/>
        <v>0.99004395271158163</v>
      </c>
      <c r="H2769" s="10">
        <f t="shared" si="129"/>
        <v>0.99004395271158163</v>
      </c>
      <c r="I2769" s="2" t="str">
        <f t="shared" si="130"/>
        <v/>
      </c>
    </row>
    <row r="2770" spans="1:9">
      <c r="A2770" t="s">
        <v>2774</v>
      </c>
      <c r="B2770" s="2">
        <v>0.36674601200000001</v>
      </c>
      <c r="C2770" s="2">
        <v>0.37213982099999998</v>
      </c>
      <c r="D2770" s="2">
        <v>0.36135304299999998</v>
      </c>
      <c r="E2770" s="2">
        <v>0.36854368399999998</v>
      </c>
      <c r="F2770">
        <v>97843200</v>
      </c>
      <c r="G2770" s="9">
        <f t="shared" si="131"/>
        <v>0.4901445468139547</v>
      </c>
      <c r="H2770" s="10">
        <f t="shared" si="129"/>
        <v>0.4901445468139547</v>
      </c>
      <c r="I2770" s="2" t="str">
        <f t="shared" si="130"/>
        <v/>
      </c>
    </row>
    <row r="2771" spans="1:9">
      <c r="A2771" t="s">
        <v>2775</v>
      </c>
      <c r="B2771" s="2">
        <v>0.36674601200000001</v>
      </c>
      <c r="C2771" s="2">
        <v>0.37573514200000002</v>
      </c>
      <c r="D2771" s="2">
        <v>0.36674601200000001</v>
      </c>
      <c r="E2771" s="2">
        <v>0.36854368399999998</v>
      </c>
      <c r="F2771">
        <v>78433600</v>
      </c>
      <c r="G2771" s="9">
        <f t="shared" si="131"/>
        <v>0</v>
      </c>
      <c r="H2771" s="10" t="str">
        <f t="shared" si="129"/>
        <v/>
      </c>
      <c r="I2771" s="2" t="str">
        <f t="shared" si="130"/>
        <v/>
      </c>
    </row>
    <row r="2772" spans="1:9">
      <c r="A2772" t="s">
        <v>2776</v>
      </c>
      <c r="B2772" s="2">
        <v>0.370341331</v>
      </c>
      <c r="C2772" s="2">
        <v>0.37393746700000002</v>
      </c>
      <c r="D2772" s="2">
        <v>0.359555393</v>
      </c>
      <c r="E2772" s="2">
        <v>0.370341331</v>
      </c>
      <c r="F2772">
        <v>139272000</v>
      </c>
      <c r="G2772" s="9">
        <f t="shared" si="131"/>
        <v>0.48777039956001889</v>
      </c>
      <c r="H2772" s="10">
        <f t="shared" si="129"/>
        <v>0.48777039956001889</v>
      </c>
      <c r="I2772" s="2" t="str">
        <f t="shared" si="130"/>
        <v/>
      </c>
    </row>
    <row r="2773" spans="1:9">
      <c r="A2773" t="s">
        <v>2777</v>
      </c>
      <c r="B2773" s="2">
        <v>0.36854377100000002</v>
      </c>
      <c r="C2773" s="2">
        <v>0.37034141900000001</v>
      </c>
      <c r="D2773" s="2">
        <v>0.3631508</v>
      </c>
      <c r="E2773" s="2">
        <v>0.36674609800000002</v>
      </c>
      <c r="F2773">
        <v>63235200</v>
      </c>
      <c r="G2773" s="9">
        <f t="shared" si="131"/>
        <v>-0.97078902597560068</v>
      </c>
      <c r="H2773" s="10" t="str">
        <f t="shared" si="129"/>
        <v/>
      </c>
      <c r="I2773" s="2">
        <f t="shared" si="130"/>
        <v>-0.97078902597560068</v>
      </c>
    </row>
    <row r="2774" spans="1:9">
      <c r="A2774" t="s">
        <v>2778</v>
      </c>
      <c r="B2774" s="2">
        <v>0.36315071399999999</v>
      </c>
      <c r="C2774" s="2">
        <v>0.370341331</v>
      </c>
      <c r="D2774" s="2">
        <v>0.36315071399999999</v>
      </c>
      <c r="E2774" s="2">
        <v>0.36494836200000003</v>
      </c>
      <c r="F2774">
        <v>34092800</v>
      </c>
      <c r="G2774" s="9">
        <f t="shared" si="131"/>
        <v>-0.49018544704461836</v>
      </c>
      <c r="H2774" s="10" t="str">
        <f t="shared" si="129"/>
        <v/>
      </c>
      <c r="I2774" s="2">
        <f t="shared" si="130"/>
        <v>-0.49018544704461836</v>
      </c>
    </row>
    <row r="2775" spans="1:9">
      <c r="A2775" t="s">
        <v>2779</v>
      </c>
      <c r="B2775" s="2">
        <v>0.36494829600000001</v>
      </c>
      <c r="C2775" s="2">
        <v>0.37393739999999998</v>
      </c>
      <c r="D2775" s="2">
        <v>0.35955532800000001</v>
      </c>
      <c r="E2775" s="2">
        <v>0.37213975199999999</v>
      </c>
      <c r="F2775">
        <v>118899200</v>
      </c>
      <c r="G2775" s="9">
        <f t="shared" si="131"/>
        <v>1.9705226132786327</v>
      </c>
      <c r="H2775" s="10">
        <f t="shared" si="129"/>
        <v>1.9705226132786327</v>
      </c>
      <c r="I2775" s="2" t="str">
        <f t="shared" si="130"/>
        <v/>
      </c>
    </row>
    <row r="2776" spans="1:9">
      <c r="A2776" t="s">
        <v>2780</v>
      </c>
      <c r="B2776" s="2">
        <v>0.37393750100000001</v>
      </c>
      <c r="C2776" s="2">
        <v>0.37393750100000001</v>
      </c>
      <c r="D2776" s="2">
        <v>0.36135307300000002</v>
      </c>
      <c r="E2776" s="2">
        <v>0.36315074600000002</v>
      </c>
      <c r="F2776">
        <v>102860800</v>
      </c>
      <c r="G2776" s="9">
        <f t="shared" si="131"/>
        <v>-2.4154920165583293</v>
      </c>
      <c r="H2776" s="10" t="str">
        <f t="shared" si="129"/>
        <v/>
      </c>
      <c r="I2776" s="2">
        <f t="shared" si="130"/>
        <v>-2.4154920165583293</v>
      </c>
    </row>
    <row r="2777" spans="1:9">
      <c r="A2777" t="s">
        <v>2781</v>
      </c>
      <c r="B2777" s="2">
        <v>0.36494839400000001</v>
      </c>
      <c r="C2777" s="2">
        <v>0.36494839400000001</v>
      </c>
      <c r="D2777" s="2">
        <v>0.35955542499999998</v>
      </c>
      <c r="E2777" s="2">
        <v>0.36315074600000002</v>
      </c>
      <c r="F2777">
        <v>80550400</v>
      </c>
      <c r="G2777" s="9">
        <f t="shared" si="131"/>
        <v>0</v>
      </c>
      <c r="H2777" s="10" t="str">
        <f t="shared" si="129"/>
        <v/>
      </c>
      <c r="I2777" s="2" t="str">
        <f t="shared" si="130"/>
        <v/>
      </c>
    </row>
    <row r="2778" spans="1:9">
      <c r="A2778" t="s">
        <v>2782</v>
      </c>
      <c r="B2778" s="2">
        <v>0.36315074400000003</v>
      </c>
      <c r="C2778" s="2">
        <v>0.36674604100000002</v>
      </c>
      <c r="D2778" s="2">
        <v>0.35416161400000001</v>
      </c>
      <c r="E2778" s="2">
        <v>0.35955542299999999</v>
      </c>
      <c r="F2778">
        <v>99198400</v>
      </c>
      <c r="G2778" s="9">
        <f t="shared" si="131"/>
        <v>-0.99003596704714991</v>
      </c>
      <c r="H2778" s="10" t="str">
        <f t="shared" si="129"/>
        <v/>
      </c>
      <c r="I2778" s="2">
        <f t="shared" si="130"/>
        <v>-0.99003596704714991</v>
      </c>
    </row>
    <row r="2779" spans="1:9">
      <c r="A2779" t="s">
        <v>2783</v>
      </c>
      <c r="B2779" s="2">
        <v>0.35595917599999999</v>
      </c>
      <c r="C2779" s="2">
        <v>0.35775682399999997</v>
      </c>
      <c r="D2779" s="2">
        <v>0.34876853600000002</v>
      </c>
      <c r="E2779" s="2">
        <v>0.35056620799999999</v>
      </c>
      <c r="F2779">
        <v>196985600</v>
      </c>
      <c r="G2779" s="9">
        <f t="shared" si="131"/>
        <v>-2.5000916200894001</v>
      </c>
      <c r="H2779" s="10" t="str">
        <f t="shared" si="129"/>
        <v/>
      </c>
      <c r="I2779" s="2">
        <f t="shared" si="130"/>
        <v>-2.5000916200894001</v>
      </c>
    </row>
    <row r="2780" spans="1:9">
      <c r="A2780" t="s">
        <v>2784</v>
      </c>
      <c r="B2780" s="2">
        <v>0.35236376800000002</v>
      </c>
      <c r="C2780" s="2">
        <v>0.35955522099999998</v>
      </c>
      <c r="D2780" s="2">
        <v>0.35056611999999998</v>
      </c>
      <c r="E2780" s="2">
        <v>0.35326260300000001</v>
      </c>
      <c r="F2780">
        <v>97832000</v>
      </c>
      <c r="G2780" s="9">
        <f t="shared" si="131"/>
        <v>0.76915428197803315</v>
      </c>
      <c r="H2780" s="10">
        <f t="shared" si="129"/>
        <v>0.76915428197803315</v>
      </c>
      <c r="I2780" s="2" t="str">
        <f t="shared" si="130"/>
        <v/>
      </c>
    </row>
    <row r="2781" spans="1:9">
      <c r="A2781" t="s">
        <v>2785</v>
      </c>
      <c r="B2781" s="2">
        <v>0.35236376800000002</v>
      </c>
      <c r="C2781" s="2">
        <v>0.35595908599999998</v>
      </c>
      <c r="D2781" s="2">
        <v>0.34876844899999998</v>
      </c>
      <c r="E2781" s="2">
        <v>0.35326260300000001</v>
      </c>
      <c r="F2781">
        <v>122617600</v>
      </c>
      <c r="G2781" s="9">
        <f t="shared" si="131"/>
        <v>0</v>
      </c>
      <c r="H2781" s="10" t="str">
        <f t="shared" si="129"/>
        <v/>
      </c>
      <c r="I2781" s="2" t="str">
        <f t="shared" si="130"/>
        <v/>
      </c>
    </row>
    <row r="2782" spans="1:9">
      <c r="A2782" t="s">
        <v>2786</v>
      </c>
      <c r="B2782" s="2">
        <v>0.35416162200000001</v>
      </c>
      <c r="C2782" s="2">
        <v>0.35775694299999999</v>
      </c>
      <c r="D2782" s="2">
        <v>0.34876865299999998</v>
      </c>
      <c r="E2782" s="2">
        <v>0.35236397400000002</v>
      </c>
      <c r="F2782">
        <v>84560000</v>
      </c>
      <c r="G2782" s="9">
        <f t="shared" si="131"/>
        <v>-0.25437988407733725</v>
      </c>
      <c r="H2782" s="10" t="str">
        <f t="shared" si="129"/>
        <v/>
      </c>
      <c r="I2782" s="2">
        <f t="shared" si="130"/>
        <v>-0.25437988407733725</v>
      </c>
    </row>
    <row r="2783" spans="1:9">
      <c r="A2783" t="s">
        <v>2787</v>
      </c>
      <c r="B2783" s="2">
        <v>0.35506045800000002</v>
      </c>
      <c r="C2783" s="2">
        <v>0.35775694299999999</v>
      </c>
      <c r="D2783" s="2">
        <v>0.352363973</v>
      </c>
      <c r="E2783" s="2">
        <v>0.35506045800000002</v>
      </c>
      <c r="F2783">
        <v>91750400</v>
      </c>
      <c r="G2783" s="9">
        <f t="shared" si="131"/>
        <v>0.76525530388075336</v>
      </c>
      <c r="H2783" s="10">
        <f t="shared" si="129"/>
        <v>0.76525530388075336</v>
      </c>
      <c r="I2783" s="2" t="str">
        <f t="shared" si="130"/>
        <v/>
      </c>
    </row>
    <row r="2784" spans="1:9">
      <c r="A2784" t="s">
        <v>2788</v>
      </c>
      <c r="B2784" s="2">
        <v>0.35775690500000001</v>
      </c>
      <c r="C2784" s="2">
        <v>0.36494836200000003</v>
      </c>
      <c r="D2784" s="2">
        <v>0.35775690500000001</v>
      </c>
      <c r="E2784" s="2">
        <v>0.36225187800000003</v>
      </c>
      <c r="F2784">
        <v>95121600</v>
      </c>
      <c r="G2784" s="9">
        <f t="shared" si="131"/>
        <v>2.0254071772757087</v>
      </c>
      <c r="H2784" s="10">
        <f t="shared" si="129"/>
        <v>2.0254071772757087</v>
      </c>
      <c r="I2784" s="2" t="str">
        <f t="shared" si="130"/>
        <v/>
      </c>
    </row>
    <row r="2785" spans="1:9">
      <c r="A2785" t="s">
        <v>2789</v>
      </c>
      <c r="B2785" s="2">
        <v>0.36225190899999998</v>
      </c>
      <c r="C2785" s="2">
        <v>0.36494839400000001</v>
      </c>
      <c r="D2785" s="2">
        <v>0.35955542499999998</v>
      </c>
      <c r="E2785" s="2">
        <v>0.36315074600000002</v>
      </c>
      <c r="F2785">
        <v>77190400</v>
      </c>
      <c r="G2785" s="9">
        <f t="shared" si="131"/>
        <v>0.24813342720613776</v>
      </c>
      <c r="H2785" s="10">
        <f t="shared" si="129"/>
        <v>0.24813342720613776</v>
      </c>
      <c r="I2785" s="2" t="str">
        <f t="shared" si="130"/>
        <v/>
      </c>
    </row>
    <row r="2786" spans="1:9">
      <c r="A2786" t="s">
        <v>2790</v>
      </c>
      <c r="B2786" s="2">
        <v>0.36315074600000002</v>
      </c>
      <c r="C2786" s="2">
        <v>0.36674604300000002</v>
      </c>
      <c r="D2786" s="2">
        <v>0.36135307300000002</v>
      </c>
      <c r="E2786" s="2">
        <v>0.36315074600000002</v>
      </c>
      <c r="F2786">
        <v>97843200</v>
      </c>
      <c r="G2786" s="9">
        <f t="shared" si="131"/>
        <v>0</v>
      </c>
      <c r="H2786" s="10" t="str">
        <f t="shared" si="129"/>
        <v/>
      </c>
      <c r="I2786" s="2" t="str">
        <f t="shared" si="130"/>
        <v/>
      </c>
    </row>
    <row r="2787" spans="1:9">
      <c r="A2787" t="s">
        <v>2791</v>
      </c>
      <c r="B2787" s="2">
        <v>0.36135297599999999</v>
      </c>
      <c r="C2787" s="2">
        <v>0.37393739999999998</v>
      </c>
      <c r="D2787" s="2">
        <v>0.35955532800000001</v>
      </c>
      <c r="E2787" s="2">
        <v>0.37213975199999999</v>
      </c>
      <c r="F2787">
        <v>186603200</v>
      </c>
      <c r="G2787" s="9">
        <f t="shared" si="131"/>
        <v>2.4752822619838333</v>
      </c>
      <c r="H2787" s="10">
        <f t="shared" si="129"/>
        <v>2.4752822619838333</v>
      </c>
      <c r="I2787" s="2" t="str">
        <f t="shared" si="130"/>
        <v/>
      </c>
    </row>
    <row r="2788" spans="1:9">
      <c r="A2788" t="s">
        <v>2792</v>
      </c>
      <c r="B2788" s="2">
        <v>0.36854368300000001</v>
      </c>
      <c r="C2788" s="2">
        <v>0.37213981899999998</v>
      </c>
      <c r="D2788" s="2">
        <v>0.36494836200000003</v>
      </c>
      <c r="E2788" s="2">
        <v>0.36494836200000003</v>
      </c>
      <c r="F2788">
        <v>115326400</v>
      </c>
      <c r="G2788" s="9">
        <f t="shared" si="131"/>
        <v>-1.9324433794968412</v>
      </c>
      <c r="H2788" s="10" t="str">
        <f t="shared" si="129"/>
        <v/>
      </c>
      <c r="I2788" s="2">
        <f t="shared" si="130"/>
        <v>-1.9324433794968412</v>
      </c>
    </row>
    <row r="2789" spans="1:9">
      <c r="A2789" t="s">
        <v>2793</v>
      </c>
      <c r="B2789" s="2">
        <v>0.368543711</v>
      </c>
      <c r="C2789" s="2">
        <v>0.37034136000000001</v>
      </c>
      <c r="D2789" s="2">
        <v>0.36135307</v>
      </c>
      <c r="E2789" s="2">
        <v>0.36135307</v>
      </c>
      <c r="F2789">
        <v>128184000</v>
      </c>
      <c r="G2789" s="9">
        <f t="shared" si="131"/>
        <v>-0.98515088005793761</v>
      </c>
      <c r="H2789" s="10" t="str">
        <f t="shared" si="129"/>
        <v/>
      </c>
      <c r="I2789" s="2">
        <f t="shared" si="130"/>
        <v>-0.98515088005793761</v>
      </c>
    </row>
    <row r="2790" spans="1:9">
      <c r="A2790" t="s">
        <v>2794</v>
      </c>
      <c r="B2790" s="2">
        <v>0.36315071399999999</v>
      </c>
      <c r="C2790" s="2">
        <v>0.37213981899999998</v>
      </c>
      <c r="D2790" s="2">
        <v>0.359555393</v>
      </c>
      <c r="E2790" s="2">
        <v>0.370341331</v>
      </c>
      <c r="F2790">
        <v>103163200</v>
      </c>
      <c r="G2790" s="9">
        <f t="shared" si="131"/>
        <v>2.4873902413503775</v>
      </c>
      <c r="H2790" s="10">
        <f t="shared" si="129"/>
        <v>2.4873902413503775</v>
      </c>
      <c r="I2790" s="2" t="str">
        <f t="shared" si="130"/>
        <v/>
      </c>
    </row>
    <row r="2791" spans="1:9">
      <c r="A2791" t="s">
        <v>2795</v>
      </c>
      <c r="B2791" s="2">
        <v>0.37393752099999999</v>
      </c>
      <c r="C2791" s="2">
        <v>0.38652194899999998</v>
      </c>
      <c r="D2791" s="2">
        <v>0.37213987199999998</v>
      </c>
      <c r="E2791" s="2">
        <v>0.37573519300000002</v>
      </c>
      <c r="F2791">
        <v>188563200</v>
      </c>
      <c r="G2791" s="9">
        <f t="shared" si="131"/>
        <v>1.4564569353994214</v>
      </c>
      <c r="H2791" s="10">
        <f t="shared" si="129"/>
        <v>1.4564569353994214</v>
      </c>
      <c r="I2791" s="2" t="str">
        <f t="shared" si="130"/>
        <v/>
      </c>
    </row>
    <row r="2792" spans="1:9">
      <c r="A2792" t="s">
        <v>2796</v>
      </c>
      <c r="B2792" s="2">
        <v>0.37933039600000001</v>
      </c>
      <c r="C2792" s="2">
        <v>0.39551014099999998</v>
      </c>
      <c r="D2792" s="2">
        <v>0.37573509999999999</v>
      </c>
      <c r="E2792" s="2">
        <v>0.39461132900000001</v>
      </c>
      <c r="F2792">
        <v>134500800</v>
      </c>
      <c r="G2792" s="9">
        <f t="shared" si="131"/>
        <v>5.0237870584563495</v>
      </c>
      <c r="H2792" s="10">
        <f t="shared" si="129"/>
        <v>5.0237870584563495</v>
      </c>
      <c r="I2792" s="2" t="str">
        <f t="shared" si="130"/>
        <v/>
      </c>
    </row>
    <row r="2793" spans="1:9">
      <c r="A2793" t="s">
        <v>2797</v>
      </c>
      <c r="B2793" s="2">
        <v>0.39371236999999998</v>
      </c>
      <c r="C2793" s="2">
        <v>0.40090382499999999</v>
      </c>
      <c r="D2793" s="2">
        <v>0.39191469899999998</v>
      </c>
      <c r="E2793" s="2">
        <v>0.39551001800000002</v>
      </c>
      <c r="F2793">
        <v>167742400</v>
      </c>
      <c r="G2793" s="9">
        <f t="shared" si="131"/>
        <v>0.22774029379171931</v>
      </c>
      <c r="H2793" s="10">
        <f t="shared" si="129"/>
        <v>0.22774029379171931</v>
      </c>
      <c r="I2793" s="2" t="str">
        <f t="shared" si="130"/>
        <v/>
      </c>
    </row>
    <row r="2794" spans="1:9">
      <c r="A2794" t="s">
        <v>2798</v>
      </c>
      <c r="B2794" s="2">
        <v>0.39551018799999998</v>
      </c>
      <c r="C2794" s="2">
        <v>0.41169077599999998</v>
      </c>
      <c r="D2794" s="2">
        <v>0.39551018799999998</v>
      </c>
      <c r="E2794" s="2">
        <v>0.40809461499999999</v>
      </c>
      <c r="F2794">
        <v>183646400</v>
      </c>
      <c r="G2794" s="9">
        <f t="shared" si="131"/>
        <v>3.1818655475877158</v>
      </c>
      <c r="H2794" s="10">
        <f t="shared" si="129"/>
        <v>3.1818655475877158</v>
      </c>
      <c r="I2794" s="2" t="str">
        <f t="shared" si="130"/>
        <v/>
      </c>
    </row>
    <row r="2795" spans="1:9">
      <c r="A2795" t="s">
        <v>2799</v>
      </c>
      <c r="B2795" s="2">
        <v>0.41258961799999999</v>
      </c>
      <c r="C2795" s="2">
        <v>0.41708377499999999</v>
      </c>
      <c r="D2795" s="2">
        <v>0.40270167600000001</v>
      </c>
      <c r="E2795" s="2">
        <v>0.40539816000000001</v>
      </c>
      <c r="F2795">
        <v>134030400</v>
      </c>
      <c r="G2795" s="9">
        <f t="shared" si="131"/>
        <v>-0.66074260744655666</v>
      </c>
      <c r="H2795" s="10" t="str">
        <f t="shared" si="129"/>
        <v/>
      </c>
      <c r="I2795" s="2">
        <f t="shared" si="130"/>
        <v>-0.66074260744655666</v>
      </c>
    </row>
    <row r="2796" spans="1:9">
      <c r="A2796" t="s">
        <v>2800</v>
      </c>
      <c r="B2796" s="2">
        <v>0.40090400999999998</v>
      </c>
      <c r="C2796" s="2">
        <v>0.42966818400000001</v>
      </c>
      <c r="D2796" s="2">
        <v>0.399106338</v>
      </c>
      <c r="E2796" s="2">
        <v>0.42787051199999998</v>
      </c>
      <c r="F2796">
        <v>233632000</v>
      </c>
      <c r="G2796" s="9">
        <f t="shared" si="131"/>
        <v>5.5432792294863829</v>
      </c>
      <c r="H2796" s="10">
        <f t="shared" si="129"/>
        <v>5.5432792294863829</v>
      </c>
      <c r="I2796" s="2" t="str">
        <f t="shared" si="130"/>
        <v/>
      </c>
    </row>
    <row r="2797" spans="1:9">
      <c r="A2797" t="s">
        <v>2801</v>
      </c>
      <c r="B2797" s="2">
        <v>0.43146584300000002</v>
      </c>
      <c r="C2797" s="2">
        <v>0.43326351600000002</v>
      </c>
      <c r="D2797" s="2">
        <v>0.41888141600000001</v>
      </c>
      <c r="E2797" s="2">
        <v>0.42427524900000002</v>
      </c>
      <c r="F2797">
        <v>190254400</v>
      </c>
      <c r="G2797" s="9">
        <f t="shared" si="131"/>
        <v>-0.8402689363178083</v>
      </c>
      <c r="H2797" s="10" t="str">
        <f t="shared" si="129"/>
        <v/>
      </c>
      <c r="I2797" s="2">
        <f t="shared" si="130"/>
        <v>-0.8402689363178083</v>
      </c>
    </row>
    <row r="2798" spans="1:9">
      <c r="A2798" t="s">
        <v>2802</v>
      </c>
      <c r="B2798" s="2">
        <v>0.42247752500000002</v>
      </c>
      <c r="C2798" s="2">
        <v>0.42427519800000002</v>
      </c>
      <c r="D2798" s="2">
        <v>0.41528606800000001</v>
      </c>
      <c r="E2798" s="2">
        <v>0.41708373999999998</v>
      </c>
      <c r="F2798">
        <v>114240000</v>
      </c>
      <c r="G2798" s="9">
        <f t="shared" si="131"/>
        <v>-1.6950102597194021</v>
      </c>
      <c r="H2798" s="10" t="str">
        <f t="shared" si="129"/>
        <v/>
      </c>
      <c r="I2798" s="2">
        <f t="shared" si="130"/>
        <v>-1.6950102597194021</v>
      </c>
    </row>
    <row r="2799" spans="1:9">
      <c r="A2799" t="s">
        <v>2803</v>
      </c>
      <c r="B2799" s="2">
        <v>0.41348847100000002</v>
      </c>
      <c r="C2799" s="2">
        <v>0.427870572</v>
      </c>
      <c r="D2799" s="2">
        <v>0.41348847100000002</v>
      </c>
      <c r="E2799" s="2">
        <v>0.42517408699999998</v>
      </c>
      <c r="F2799">
        <v>141467200</v>
      </c>
      <c r="G2799" s="9">
        <f t="shared" si="131"/>
        <v>1.9397416451669869</v>
      </c>
      <c r="H2799" s="10">
        <f t="shared" si="129"/>
        <v>1.9397416451669869</v>
      </c>
      <c r="I2799" s="2" t="str">
        <f t="shared" si="130"/>
        <v/>
      </c>
    </row>
    <row r="2800" spans="1:9">
      <c r="A2800" t="s">
        <v>2804</v>
      </c>
      <c r="B2800" s="2">
        <v>0.42067901800000002</v>
      </c>
      <c r="C2800" s="2">
        <v>0.44045489999999998</v>
      </c>
      <c r="D2800" s="2">
        <v>0.42067901800000002</v>
      </c>
      <c r="E2800" s="2">
        <v>0.43506193199999998</v>
      </c>
      <c r="F2800">
        <v>232747200</v>
      </c>
      <c r="G2800" s="9">
        <f t="shared" si="131"/>
        <v>2.3255991609855577</v>
      </c>
      <c r="H2800" s="10">
        <f t="shared" si="129"/>
        <v>2.3255991609855577</v>
      </c>
      <c r="I2800" s="2" t="str">
        <f t="shared" si="130"/>
        <v/>
      </c>
    </row>
    <row r="2801" spans="1:9">
      <c r="A2801" t="s">
        <v>2805</v>
      </c>
      <c r="B2801" s="2">
        <v>0.43506198200000001</v>
      </c>
      <c r="C2801" s="2">
        <v>0.44764640900000002</v>
      </c>
      <c r="D2801" s="2">
        <v>0.43326349400000003</v>
      </c>
      <c r="E2801" s="2">
        <v>0.44764640900000002</v>
      </c>
      <c r="F2801">
        <v>208510400</v>
      </c>
      <c r="G2801" s="9">
        <f t="shared" si="131"/>
        <v>2.8925713960190933</v>
      </c>
      <c r="H2801" s="10">
        <f t="shared" si="129"/>
        <v>2.8925713960190933</v>
      </c>
      <c r="I2801" s="2" t="str">
        <f t="shared" si="130"/>
        <v/>
      </c>
    </row>
    <row r="2802" spans="1:9">
      <c r="A2802" t="s">
        <v>2806</v>
      </c>
      <c r="B2802" s="2">
        <v>0.44225262399999998</v>
      </c>
      <c r="C2802" s="2">
        <v>0.44944408200000002</v>
      </c>
      <c r="D2802" s="2">
        <v>0.43865727900000001</v>
      </c>
      <c r="E2802" s="2">
        <v>0.44764640900000002</v>
      </c>
      <c r="F2802">
        <v>196224000</v>
      </c>
      <c r="G2802" s="9">
        <f t="shared" si="131"/>
        <v>0</v>
      </c>
      <c r="H2802" s="10" t="str">
        <f t="shared" si="129"/>
        <v/>
      </c>
      <c r="I2802" s="2" t="str">
        <f t="shared" si="130"/>
        <v/>
      </c>
    </row>
    <row r="2803" spans="1:9">
      <c r="A2803" t="s">
        <v>2807</v>
      </c>
      <c r="B2803" s="2">
        <v>0.44764623799999997</v>
      </c>
      <c r="C2803" s="2">
        <v>0.45124153299999997</v>
      </c>
      <c r="D2803" s="2">
        <v>0.44225245400000002</v>
      </c>
      <c r="E2803" s="2">
        <v>0.44584774999999999</v>
      </c>
      <c r="F2803">
        <v>107856000</v>
      </c>
      <c r="G2803" s="9">
        <f t="shared" si="131"/>
        <v>-0.4018035136298917</v>
      </c>
      <c r="H2803" s="10" t="str">
        <f t="shared" si="129"/>
        <v/>
      </c>
      <c r="I2803" s="2">
        <f t="shared" si="130"/>
        <v>-0.4018035136298917</v>
      </c>
    </row>
    <row r="2804" spans="1:9">
      <c r="A2804" t="s">
        <v>2808</v>
      </c>
      <c r="B2804" s="2">
        <v>0.44764642500000001</v>
      </c>
      <c r="C2804" s="2">
        <v>0.46562382200000002</v>
      </c>
      <c r="D2804" s="2">
        <v>0.44764642500000001</v>
      </c>
      <c r="E2804" s="2">
        <v>0.46382614999999999</v>
      </c>
      <c r="F2804">
        <v>273806400</v>
      </c>
      <c r="G2804" s="9">
        <f t="shared" si="131"/>
        <v>4.03240792400545</v>
      </c>
      <c r="H2804" s="10">
        <f t="shared" si="129"/>
        <v>4.03240792400545</v>
      </c>
      <c r="I2804" s="2" t="str">
        <f t="shared" si="130"/>
        <v/>
      </c>
    </row>
    <row r="2805" spans="1:9">
      <c r="A2805" t="s">
        <v>2809</v>
      </c>
      <c r="B2805" s="2">
        <v>0.46382615900000002</v>
      </c>
      <c r="C2805" s="2">
        <v>0.46742150399999999</v>
      </c>
      <c r="D2805" s="2">
        <v>0.45303940300000001</v>
      </c>
      <c r="E2805" s="2">
        <v>0.4566347</v>
      </c>
      <c r="F2805">
        <v>325740800</v>
      </c>
      <c r="G2805" s="9">
        <f t="shared" si="131"/>
        <v>-1.5504623876855559</v>
      </c>
      <c r="H2805" s="10" t="str">
        <f t="shared" si="129"/>
        <v/>
      </c>
      <c r="I2805" s="2">
        <f t="shared" si="130"/>
        <v>-1.5504623876855559</v>
      </c>
    </row>
    <row r="2806" spans="1:9">
      <c r="A2806" t="s">
        <v>2810</v>
      </c>
      <c r="B2806" s="2">
        <v>0.458432222</v>
      </c>
      <c r="C2806" s="2">
        <v>0.46202838200000002</v>
      </c>
      <c r="D2806" s="2">
        <v>0.449443959</v>
      </c>
      <c r="E2806" s="2">
        <v>0.451241583</v>
      </c>
      <c r="F2806">
        <v>293529600</v>
      </c>
      <c r="G2806" s="9">
        <f t="shared" si="131"/>
        <v>-1.1810571995514143</v>
      </c>
      <c r="H2806" s="10" t="str">
        <f t="shared" si="129"/>
        <v/>
      </c>
      <c r="I2806" s="2">
        <f t="shared" si="130"/>
        <v>-1.1810571995514143</v>
      </c>
    </row>
    <row r="2807" spans="1:9">
      <c r="A2807" t="s">
        <v>2811</v>
      </c>
      <c r="B2807" s="2">
        <v>0.487197135</v>
      </c>
      <c r="C2807" s="2">
        <v>0.49618539699999997</v>
      </c>
      <c r="D2807" s="2">
        <v>0.46562358700000001</v>
      </c>
      <c r="E2807" s="2">
        <v>0.46562358700000001</v>
      </c>
      <c r="F2807">
        <v>848355200</v>
      </c>
      <c r="G2807" s="9">
        <f t="shared" si="131"/>
        <v>3.1872071506317727</v>
      </c>
      <c r="H2807" s="10">
        <f t="shared" si="129"/>
        <v>3.1872071506317727</v>
      </c>
      <c r="I2807" s="2" t="str">
        <f t="shared" si="130"/>
        <v/>
      </c>
    </row>
    <row r="2808" spans="1:9">
      <c r="A2808" t="s">
        <v>2812</v>
      </c>
      <c r="B2808" s="2">
        <v>0.46382591400000001</v>
      </c>
      <c r="C2808" s="2">
        <v>0.46921888099999998</v>
      </c>
      <c r="D2808" s="2">
        <v>0.46023061900000001</v>
      </c>
      <c r="E2808" s="2">
        <v>0.46023061900000001</v>
      </c>
      <c r="F2808">
        <v>209664000</v>
      </c>
      <c r="G2808" s="9">
        <f t="shared" si="131"/>
        <v>-1.1582248302210683</v>
      </c>
      <c r="H2808" s="10" t="str">
        <f t="shared" si="129"/>
        <v/>
      </c>
      <c r="I2808" s="2">
        <f t="shared" si="130"/>
        <v>-1.1582248302210683</v>
      </c>
    </row>
    <row r="2809" spans="1:9">
      <c r="A2809" t="s">
        <v>2813</v>
      </c>
      <c r="B2809" s="2">
        <v>0.46202864700000001</v>
      </c>
      <c r="C2809" s="2">
        <v>0.46202864700000001</v>
      </c>
      <c r="D2809" s="2">
        <v>0.43865741000000003</v>
      </c>
      <c r="E2809" s="2">
        <v>0.439556271</v>
      </c>
      <c r="F2809">
        <v>194084800</v>
      </c>
      <c r="G2809" s="9">
        <f t="shared" si="131"/>
        <v>-4.492171347686889</v>
      </c>
      <c r="H2809" s="10" t="str">
        <f t="shared" si="129"/>
        <v/>
      </c>
      <c r="I2809" s="2">
        <f t="shared" si="130"/>
        <v>-4.492171347686889</v>
      </c>
    </row>
    <row r="2810" spans="1:9">
      <c r="A2810" t="s">
        <v>2814</v>
      </c>
      <c r="B2810" s="2">
        <v>0.44225264800000003</v>
      </c>
      <c r="C2810" s="2">
        <v>0.458432373</v>
      </c>
      <c r="D2810" s="2">
        <v>0.44045497500000003</v>
      </c>
      <c r="E2810" s="2">
        <v>0.4566347</v>
      </c>
      <c r="F2810">
        <v>183680000</v>
      </c>
      <c r="G2810" s="9">
        <f t="shared" si="131"/>
        <v>3.8853794443988279</v>
      </c>
      <c r="H2810" s="10">
        <f t="shared" si="129"/>
        <v>3.8853794443988279</v>
      </c>
      <c r="I2810" s="2" t="str">
        <f t="shared" si="130"/>
        <v/>
      </c>
    </row>
    <row r="2811" spans="1:9">
      <c r="A2811" t="s">
        <v>2815</v>
      </c>
      <c r="B2811" s="2">
        <v>0.46202852500000002</v>
      </c>
      <c r="C2811" s="2">
        <v>0.46562382200000002</v>
      </c>
      <c r="D2811" s="2">
        <v>0.45303939500000001</v>
      </c>
      <c r="E2811" s="2">
        <v>0.46382614999999999</v>
      </c>
      <c r="F2811">
        <v>138353600</v>
      </c>
      <c r="G2811" s="9">
        <f t="shared" si="131"/>
        <v>1.5748803146147212</v>
      </c>
      <c r="H2811" s="10">
        <f t="shared" si="129"/>
        <v>1.5748803146147212</v>
      </c>
      <c r="I2811" s="2" t="str">
        <f t="shared" si="130"/>
        <v/>
      </c>
    </row>
    <row r="2812" spans="1:9">
      <c r="A2812" t="s">
        <v>2816</v>
      </c>
      <c r="B2812" s="2">
        <v>0.46382609800000002</v>
      </c>
      <c r="C2812" s="2">
        <v>0.472815227</v>
      </c>
      <c r="D2812" s="2">
        <v>0.46023080100000002</v>
      </c>
      <c r="E2812" s="2">
        <v>0.46472495800000002</v>
      </c>
      <c r="F2812">
        <v>177609600</v>
      </c>
      <c r="G2812" s="9">
        <f t="shared" si="131"/>
        <v>0.19378122600462019</v>
      </c>
      <c r="H2812" s="10">
        <f t="shared" si="129"/>
        <v>0.19378122600462019</v>
      </c>
      <c r="I2812" s="2" t="str">
        <f t="shared" si="130"/>
        <v/>
      </c>
    </row>
    <row r="2813" spans="1:9">
      <c r="A2813" t="s">
        <v>2817</v>
      </c>
      <c r="B2813" s="2">
        <v>0.46562382200000002</v>
      </c>
      <c r="C2813" s="2">
        <v>0.46921911900000002</v>
      </c>
      <c r="D2813" s="2">
        <v>0.46202852500000002</v>
      </c>
      <c r="E2813" s="2">
        <v>0.46382614999999999</v>
      </c>
      <c r="F2813">
        <v>83451200</v>
      </c>
      <c r="G2813" s="9">
        <f t="shared" si="131"/>
        <v>-0.19340644063279008</v>
      </c>
      <c r="H2813" s="10" t="str">
        <f t="shared" si="129"/>
        <v/>
      </c>
      <c r="I2813" s="2">
        <f t="shared" si="130"/>
        <v>-0.19340644063279008</v>
      </c>
    </row>
    <row r="2814" spans="1:9">
      <c r="A2814" t="s">
        <v>2818</v>
      </c>
      <c r="B2814" s="2">
        <v>0.46562382099999999</v>
      </c>
      <c r="C2814" s="2">
        <v>0.47011797900000002</v>
      </c>
      <c r="D2814" s="2">
        <v>0.45303939399999998</v>
      </c>
      <c r="E2814" s="2">
        <v>0.46921911799999999</v>
      </c>
      <c r="F2814">
        <v>173723200</v>
      </c>
      <c r="G2814" s="9">
        <f t="shared" si="131"/>
        <v>1.1627132277901964</v>
      </c>
      <c r="H2814" s="10">
        <f t="shared" si="129"/>
        <v>1.1627132277901964</v>
      </c>
      <c r="I2814" s="2" t="str">
        <f t="shared" si="130"/>
        <v/>
      </c>
    </row>
    <row r="2815" spans="1:9">
      <c r="A2815" t="s">
        <v>2819</v>
      </c>
      <c r="B2815" s="2">
        <v>0.46562377799999999</v>
      </c>
      <c r="C2815" s="2">
        <v>0.47281523600000003</v>
      </c>
      <c r="D2815" s="2">
        <v>0.45483702399999998</v>
      </c>
      <c r="E2815" s="2">
        <v>0.45483702399999998</v>
      </c>
      <c r="F2815">
        <v>144558400</v>
      </c>
      <c r="G2815" s="9">
        <f t="shared" si="131"/>
        <v>-3.0651125344811745</v>
      </c>
      <c r="H2815" s="10" t="str">
        <f t="shared" si="129"/>
        <v/>
      </c>
      <c r="I2815" s="2">
        <f t="shared" si="130"/>
        <v>-3.0651125344811745</v>
      </c>
    </row>
    <row r="2816" spans="1:9">
      <c r="A2816" t="s">
        <v>2820</v>
      </c>
      <c r="B2816" s="2">
        <v>0.45663479299999998</v>
      </c>
      <c r="C2816" s="2">
        <v>0.45843246599999998</v>
      </c>
      <c r="D2816" s="2">
        <v>0.45124182200000001</v>
      </c>
      <c r="E2816" s="2">
        <v>0.45843246599999998</v>
      </c>
      <c r="F2816">
        <v>87113600</v>
      </c>
      <c r="G2816" s="9">
        <f t="shared" si="131"/>
        <v>0.7904901778620389</v>
      </c>
      <c r="H2816" s="10">
        <f t="shared" si="129"/>
        <v>0.7904901778620389</v>
      </c>
      <c r="I2816" s="2" t="str">
        <f t="shared" si="130"/>
        <v/>
      </c>
    </row>
    <row r="2817" spans="1:9">
      <c r="A2817" t="s">
        <v>2821</v>
      </c>
      <c r="B2817" s="2">
        <v>0.46023062100000001</v>
      </c>
      <c r="C2817" s="2">
        <v>0.46921888299999998</v>
      </c>
      <c r="D2817" s="2">
        <v>0.45663446099999999</v>
      </c>
      <c r="E2817" s="2">
        <v>0.46562358700000001</v>
      </c>
      <c r="F2817">
        <v>144558400</v>
      </c>
      <c r="G2817" s="9">
        <f t="shared" si="131"/>
        <v>1.568632575861244</v>
      </c>
      <c r="H2817" s="10">
        <f t="shared" si="129"/>
        <v>1.568632575861244</v>
      </c>
      <c r="I2817" s="2" t="str">
        <f t="shared" si="130"/>
        <v/>
      </c>
    </row>
    <row r="2818" spans="1:9">
      <c r="A2818" t="s">
        <v>2822</v>
      </c>
      <c r="B2818" s="2">
        <v>0.46562364099999998</v>
      </c>
      <c r="C2818" s="2">
        <v>0.47641039200000002</v>
      </c>
      <c r="D2818" s="2">
        <v>0.463825969</v>
      </c>
      <c r="E2818" s="2">
        <v>0.47281509599999999</v>
      </c>
      <c r="F2818">
        <v>158132800</v>
      </c>
      <c r="G2818" s="9">
        <f t="shared" si="131"/>
        <v>1.5444898413189676</v>
      </c>
      <c r="H2818" s="10">
        <f t="shared" ref="H2818:H2881" si="132">IF(G2818&gt;0,G2818,"")</f>
        <v>1.5444898413189676</v>
      </c>
      <c r="I2818" s="2" t="str">
        <f t="shared" ref="I2818:I2881" si="133">IF(G2818&lt;0,G2818,"")</f>
        <v/>
      </c>
    </row>
    <row r="2819" spans="1:9">
      <c r="A2819" t="s">
        <v>2823</v>
      </c>
      <c r="B2819" s="2">
        <v>0.47281509599999999</v>
      </c>
      <c r="C2819" s="2">
        <v>0.47641039200000002</v>
      </c>
      <c r="D2819" s="2">
        <v>0.467421313</v>
      </c>
      <c r="E2819" s="2">
        <v>0.47281509599999999</v>
      </c>
      <c r="F2819">
        <v>192931200</v>
      </c>
      <c r="G2819" s="9">
        <f t="shared" si="131"/>
        <v>0</v>
      </c>
      <c r="H2819" s="10" t="str">
        <f t="shared" si="132"/>
        <v/>
      </c>
      <c r="I2819" s="2" t="str">
        <f t="shared" si="133"/>
        <v/>
      </c>
    </row>
    <row r="2820" spans="1:9">
      <c r="A2820" t="s">
        <v>2824</v>
      </c>
      <c r="B2820" s="2">
        <v>0.47641054199999999</v>
      </c>
      <c r="C2820" s="2">
        <v>0.48000588700000002</v>
      </c>
      <c r="D2820" s="2">
        <v>0.46832027199999998</v>
      </c>
      <c r="E2820" s="2">
        <v>0.47551173000000002</v>
      </c>
      <c r="F2820">
        <v>161504000</v>
      </c>
      <c r="G2820" s="9">
        <f t="shared" ref="G2820:G2883" si="134">(E2820-E2819)/E2819*100</f>
        <v>0.57033585069797166</v>
      </c>
      <c r="H2820" s="10">
        <f t="shared" si="132"/>
        <v>0.57033585069797166</v>
      </c>
      <c r="I2820" s="2" t="str">
        <f t="shared" si="133"/>
        <v/>
      </c>
    </row>
    <row r="2821" spans="1:9">
      <c r="A2821" t="s">
        <v>2825</v>
      </c>
      <c r="B2821" s="2">
        <v>0.47281531100000002</v>
      </c>
      <c r="C2821" s="2">
        <v>0.47461298400000002</v>
      </c>
      <c r="D2821" s="2">
        <v>0.46023088299999998</v>
      </c>
      <c r="E2821" s="2">
        <v>0.46112969500000001</v>
      </c>
      <c r="F2821">
        <v>93139200</v>
      </c>
      <c r="G2821" s="9">
        <f t="shared" si="134"/>
        <v>-3.0245384272644578</v>
      </c>
      <c r="H2821" s="10" t="str">
        <f t="shared" si="132"/>
        <v/>
      </c>
      <c r="I2821" s="2">
        <f t="shared" si="133"/>
        <v>-3.0245384272644578</v>
      </c>
    </row>
    <row r="2822" spans="1:9">
      <c r="A2822" t="s">
        <v>2826</v>
      </c>
      <c r="B2822" s="2">
        <v>0.46202829000000001</v>
      </c>
      <c r="C2822" s="2">
        <v>0.46562358500000001</v>
      </c>
      <c r="D2822" s="2">
        <v>0.45124149299999999</v>
      </c>
      <c r="E2822" s="2">
        <v>0.46023061900000001</v>
      </c>
      <c r="F2822">
        <v>147537600</v>
      </c>
      <c r="G2822" s="9">
        <f t="shared" si="134"/>
        <v>-0.1949724794886607</v>
      </c>
      <c r="H2822" s="10" t="str">
        <f t="shared" si="132"/>
        <v/>
      </c>
      <c r="I2822" s="2">
        <f t="shared" si="133"/>
        <v>-0.1949724794886607</v>
      </c>
    </row>
    <row r="2823" spans="1:9">
      <c r="A2823" t="s">
        <v>2827</v>
      </c>
      <c r="B2823" s="2">
        <v>0.46023080199999999</v>
      </c>
      <c r="C2823" s="2">
        <v>0.46202847400000002</v>
      </c>
      <c r="D2823" s="2">
        <v>0.45303934400000001</v>
      </c>
      <c r="E2823" s="2">
        <v>0.45393815599999998</v>
      </c>
      <c r="F2823">
        <v>86441600</v>
      </c>
      <c r="G2823" s="9">
        <f t="shared" si="134"/>
        <v>-1.3672412786599115</v>
      </c>
      <c r="H2823" s="10" t="str">
        <f t="shared" si="132"/>
        <v/>
      </c>
      <c r="I2823" s="2">
        <f t="shared" si="133"/>
        <v>-1.3672412786599115</v>
      </c>
    </row>
    <row r="2824" spans="1:9">
      <c r="A2824" t="s">
        <v>2828</v>
      </c>
      <c r="B2824" s="2">
        <v>0.45303941199999997</v>
      </c>
      <c r="C2824" s="2">
        <v>0.458432381</v>
      </c>
      <c r="D2824" s="2">
        <v>0.44764644199999998</v>
      </c>
      <c r="E2824" s="2">
        <v>0.45214059899999998</v>
      </c>
      <c r="F2824">
        <v>122012800</v>
      </c>
      <c r="G2824" s="9">
        <f t="shared" si="134"/>
        <v>-0.39599160727965005</v>
      </c>
      <c r="H2824" s="10" t="str">
        <f t="shared" si="132"/>
        <v/>
      </c>
      <c r="I2824" s="2">
        <f t="shared" si="133"/>
        <v>-0.39599160727965005</v>
      </c>
    </row>
    <row r="2825" spans="1:9">
      <c r="A2825" t="s">
        <v>2829</v>
      </c>
      <c r="B2825" s="2">
        <v>0.45843236300000001</v>
      </c>
      <c r="C2825" s="2">
        <v>0.47101679099999999</v>
      </c>
      <c r="D2825" s="2">
        <v>0.45303939399999998</v>
      </c>
      <c r="E2825" s="2">
        <v>0.46921911799999999</v>
      </c>
      <c r="F2825">
        <v>137961600</v>
      </c>
      <c r="G2825" s="9">
        <f t="shared" si="134"/>
        <v>3.7772584540677387</v>
      </c>
      <c r="H2825" s="10">
        <f t="shared" si="132"/>
        <v>3.7772584540677387</v>
      </c>
      <c r="I2825" s="2" t="str">
        <f t="shared" si="133"/>
        <v/>
      </c>
    </row>
    <row r="2826" spans="1:9">
      <c r="A2826" t="s">
        <v>2830</v>
      </c>
      <c r="B2826" s="2">
        <v>0.46921876400000001</v>
      </c>
      <c r="C2826" s="2">
        <v>0.46921876400000001</v>
      </c>
      <c r="D2826" s="2">
        <v>0.45843201700000002</v>
      </c>
      <c r="E2826" s="2">
        <v>0.46202817600000001</v>
      </c>
      <c r="F2826">
        <v>76014400</v>
      </c>
      <c r="G2826" s="9">
        <f t="shared" si="134"/>
        <v>-1.5325338896357539</v>
      </c>
      <c r="H2826" s="10" t="str">
        <f t="shared" si="132"/>
        <v/>
      </c>
      <c r="I2826" s="2">
        <f t="shared" si="133"/>
        <v>-1.5325338896357539</v>
      </c>
    </row>
    <row r="2827" spans="1:9">
      <c r="A2827" t="s">
        <v>2831</v>
      </c>
      <c r="B2827" s="2">
        <v>0.45928988799999998</v>
      </c>
      <c r="C2827" s="2">
        <v>0.46289277600000001</v>
      </c>
      <c r="D2827" s="2">
        <v>0.45568786500000003</v>
      </c>
      <c r="E2827" s="2">
        <v>0.461992234</v>
      </c>
      <c r="F2827">
        <v>72587200</v>
      </c>
      <c r="G2827" s="9">
        <f t="shared" si="134"/>
        <v>-7.7791792507500707E-3</v>
      </c>
      <c r="H2827" s="10" t="str">
        <f t="shared" si="132"/>
        <v/>
      </c>
      <c r="I2827" s="2">
        <f t="shared" si="133"/>
        <v>-7.7791792507500707E-3</v>
      </c>
    </row>
    <row r="2828" spans="1:9">
      <c r="A2828" t="s">
        <v>2832</v>
      </c>
      <c r="B2828" s="2">
        <v>0.46289256000000001</v>
      </c>
      <c r="C2828" s="2">
        <v>0.46469354600000001</v>
      </c>
      <c r="D2828" s="2">
        <v>0.45208558399999998</v>
      </c>
      <c r="E2828" s="2">
        <v>0.45208558399999998</v>
      </c>
      <c r="F2828">
        <v>68353600</v>
      </c>
      <c r="G2828" s="9">
        <f t="shared" si="134"/>
        <v>-2.144332582006133</v>
      </c>
      <c r="H2828" s="10" t="str">
        <f t="shared" si="132"/>
        <v/>
      </c>
      <c r="I2828" s="2">
        <f t="shared" si="133"/>
        <v>-2.144332582006133</v>
      </c>
    </row>
    <row r="2829" spans="1:9">
      <c r="A2829" t="s">
        <v>2833</v>
      </c>
      <c r="B2829" s="2">
        <v>0.45208558100000001</v>
      </c>
      <c r="C2829" s="2">
        <v>0.45388661499999999</v>
      </c>
      <c r="D2829" s="2">
        <v>0.44488067399999998</v>
      </c>
      <c r="E2829" s="2">
        <v>0.44668170800000001</v>
      </c>
      <c r="F2829">
        <v>95670400</v>
      </c>
      <c r="G2829" s="9">
        <f t="shared" si="134"/>
        <v>-1.1953214593102297</v>
      </c>
      <c r="H2829" s="10" t="str">
        <f t="shared" si="132"/>
        <v/>
      </c>
      <c r="I2829" s="2">
        <f t="shared" si="133"/>
        <v>-1.1953214593102297</v>
      </c>
    </row>
    <row r="2830" spans="1:9">
      <c r="A2830" t="s">
        <v>2834</v>
      </c>
      <c r="B2830" s="2">
        <v>0.45028468100000002</v>
      </c>
      <c r="C2830" s="2">
        <v>0.466494666</v>
      </c>
      <c r="D2830" s="2">
        <v>0.44848364600000001</v>
      </c>
      <c r="E2830" s="2">
        <v>0.46559417199999997</v>
      </c>
      <c r="F2830">
        <v>130860800</v>
      </c>
      <c r="G2830" s="9">
        <f t="shared" si="134"/>
        <v>4.2339911532710364</v>
      </c>
      <c r="H2830" s="10">
        <f t="shared" si="132"/>
        <v>4.2339911532710364</v>
      </c>
      <c r="I2830" s="2" t="str">
        <f t="shared" si="133"/>
        <v/>
      </c>
    </row>
    <row r="2831" spans="1:9">
      <c r="A2831" t="s">
        <v>2835</v>
      </c>
      <c r="B2831" s="2">
        <v>0.46649474800000001</v>
      </c>
      <c r="C2831" s="2">
        <v>0.471897805</v>
      </c>
      <c r="D2831" s="2">
        <v>0.46469371300000001</v>
      </c>
      <c r="E2831" s="2">
        <v>0.46829578300000002</v>
      </c>
      <c r="F2831">
        <v>151580800</v>
      </c>
      <c r="G2831" s="9">
        <f t="shared" si="134"/>
        <v>0.58025017546827207</v>
      </c>
      <c r="H2831" s="10">
        <f t="shared" si="132"/>
        <v>0.58025017546827207</v>
      </c>
      <c r="I2831" s="2" t="str">
        <f t="shared" si="133"/>
        <v/>
      </c>
    </row>
    <row r="2832" spans="1:9">
      <c r="A2832" t="s">
        <v>2836</v>
      </c>
      <c r="B2832" s="2">
        <v>0.47730161399999999</v>
      </c>
      <c r="C2832" s="2">
        <v>0.47910264800000002</v>
      </c>
      <c r="D2832" s="2">
        <v>0.473699592</v>
      </c>
      <c r="E2832" s="2">
        <v>0.47640112000000001</v>
      </c>
      <c r="F2832">
        <v>171404800</v>
      </c>
      <c r="G2832" s="9">
        <f t="shared" si="134"/>
        <v>1.7308157139651181</v>
      </c>
      <c r="H2832" s="10">
        <f t="shared" si="132"/>
        <v>1.7308157139651181</v>
      </c>
      <c r="I2832" s="2" t="str">
        <f t="shared" si="133"/>
        <v/>
      </c>
    </row>
    <row r="2833" spans="1:9">
      <c r="A2833" t="s">
        <v>2837</v>
      </c>
      <c r="B2833" s="2">
        <v>0.47730149799999999</v>
      </c>
      <c r="C2833" s="2">
        <v>0.49351152799999998</v>
      </c>
      <c r="D2833" s="2">
        <v>0.47009659100000001</v>
      </c>
      <c r="E2833" s="2">
        <v>0.49351152799999998</v>
      </c>
      <c r="F2833">
        <v>227214400</v>
      </c>
      <c r="G2833" s="9">
        <f t="shared" si="134"/>
        <v>3.5915969299148509</v>
      </c>
      <c r="H2833" s="10">
        <f t="shared" si="132"/>
        <v>3.5915969299148509</v>
      </c>
      <c r="I2833" s="2" t="str">
        <f t="shared" si="133"/>
        <v/>
      </c>
    </row>
    <row r="2834" spans="1:9">
      <c r="A2834" t="s">
        <v>2838</v>
      </c>
      <c r="B2834" s="2">
        <v>0.49171055899999999</v>
      </c>
      <c r="C2834" s="2">
        <v>0.50431852200000005</v>
      </c>
      <c r="D2834" s="2">
        <v>0.49171055899999999</v>
      </c>
      <c r="E2834" s="2">
        <v>0.50341802800000002</v>
      </c>
      <c r="F2834">
        <v>229084800</v>
      </c>
      <c r="G2834" s="9">
        <f t="shared" si="134"/>
        <v>2.0073492589214736</v>
      </c>
      <c r="H2834" s="10">
        <f t="shared" si="132"/>
        <v>2.0073492589214736</v>
      </c>
      <c r="I2834" s="2" t="str">
        <f t="shared" si="133"/>
        <v/>
      </c>
    </row>
    <row r="2835" spans="1:9">
      <c r="A2835" t="s">
        <v>2839</v>
      </c>
      <c r="B2835" s="2">
        <v>0.50431845500000005</v>
      </c>
      <c r="C2835" s="2">
        <v>0.50431845500000005</v>
      </c>
      <c r="D2835" s="2">
        <v>0.48990945899999999</v>
      </c>
      <c r="E2835" s="2">
        <v>0.49351152799999998</v>
      </c>
      <c r="F2835">
        <v>122169600</v>
      </c>
      <c r="G2835" s="9">
        <f t="shared" si="134"/>
        <v>-1.967847683039281</v>
      </c>
      <c r="H2835" s="10" t="str">
        <f t="shared" si="132"/>
        <v/>
      </c>
      <c r="I2835" s="2">
        <f t="shared" si="133"/>
        <v>-1.967847683039281</v>
      </c>
    </row>
    <row r="2836" spans="1:9">
      <c r="A2836" t="s">
        <v>2840</v>
      </c>
      <c r="B2836" s="2">
        <v>0.49351162199999998</v>
      </c>
      <c r="C2836" s="2">
        <v>0.49711364299999999</v>
      </c>
      <c r="D2836" s="2">
        <v>0.48270464499999999</v>
      </c>
      <c r="E2836" s="2">
        <v>0.48630753199999999</v>
      </c>
      <c r="F2836">
        <v>90395200</v>
      </c>
      <c r="G2836" s="9">
        <f t="shared" si="134"/>
        <v>-1.45974219268896</v>
      </c>
      <c r="H2836" s="10" t="str">
        <f t="shared" si="132"/>
        <v/>
      </c>
      <c r="I2836" s="2">
        <f t="shared" si="133"/>
        <v>-1.45974219268896</v>
      </c>
    </row>
    <row r="2837" spans="1:9">
      <c r="A2837" t="s">
        <v>2841</v>
      </c>
      <c r="B2837" s="2">
        <v>0.48810848000000001</v>
      </c>
      <c r="C2837" s="2">
        <v>0.493511535</v>
      </c>
      <c r="D2837" s="2">
        <v>0.48450559399999998</v>
      </c>
      <c r="E2837" s="2">
        <v>0.48450559399999998</v>
      </c>
      <c r="F2837">
        <v>89252800</v>
      </c>
      <c r="G2837" s="9">
        <f t="shared" si="134"/>
        <v>-0.37053466817371916</v>
      </c>
      <c r="H2837" s="10" t="str">
        <f t="shared" si="132"/>
        <v/>
      </c>
      <c r="I2837" s="2">
        <f t="shared" si="133"/>
        <v>-0.37053466817371916</v>
      </c>
    </row>
    <row r="2838" spans="1:9">
      <c r="A2838" t="s">
        <v>2842</v>
      </c>
      <c r="B2838" s="2">
        <v>0.48810863100000002</v>
      </c>
      <c r="C2838" s="2">
        <v>0.48990961799999999</v>
      </c>
      <c r="D2838" s="2">
        <v>0.47730165200000002</v>
      </c>
      <c r="E2838" s="2">
        <v>0.47820219400000002</v>
      </c>
      <c r="F2838">
        <v>99276800</v>
      </c>
      <c r="G2838" s="9">
        <f t="shared" si="134"/>
        <v>-1.3009963307048957</v>
      </c>
      <c r="H2838" s="10" t="str">
        <f t="shared" si="132"/>
        <v/>
      </c>
      <c r="I2838" s="2">
        <f t="shared" si="133"/>
        <v>-1.3009963307048957</v>
      </c>
    </row>
    <row r="2839" spans="1:9">
      <c r="A2839" t="s">
        <v>2843</v>
      </c>
      <c r="B2839" s="2">
        <v>0.47730167899999998</v>
      </c>
      <c r="C2839" s="2">
        <v>0.48090374899999999</v>
      </c>
      <c r="D2839" s="2">
        <v>0.46649474800000001</v>
      </c>
      <c r="E2839" s="2">
        <v>0.46829578300000002</v>
      </c>
      <c r="F2839">
        <v>115371200</v>
      </c>
      <c r="G2839" s="9">
        <f t="shared" si="134"/>
        <v>-2.0715946359710768</v>
      </c>
      <c r="H2839" s="10" t="str">
        <f t="shared" si="132"/>
        <v/>
      </c>
      <c r="I2839" s="2">
        <f t="shared" si="133"/>
        <v>-2.0715946359710768</v>
      </c>
    </row>
    <row r="2840" spans="1:9">
      <c r="A2840" t="s">
        <v>2844</v>
      </c>
      <c r="B2840" s="2">
        <v>0.46469371399999998</v>
      </c>
      <c r="C2840" s="2">
        <v>0.47189780599999998</v>
      </c>
      <c r="D2840" s="2">
        <v>0.45388678300000002</v>
      </c>
      <c r="E2840" s="2">
        <v>0.457488805</v>
      </c>
      <c r="F2840">
        <v>236723200</v>
      </c>
      <c r="G2840" s="9">
        <f t="shared" si="134"/>
        <v>-2.3077248167319118</v>
      </c>
      <c r="H2840" s="10" t="str">
        <f t="shared" si="132"/>
        <v/>
      </c>
      <c r="I2840" s="2">
        <f t="shared" si="133"/>
        <v>-2.3077248167319118</v>
      </c>
    </row>
    <row r="2841" spans="1:9">
      <c r="A2841" t="s">
        <v>2845</v>
      </c>
      <c r="B2841" s="2">
        <v>0.45748854300000003</v>
      </c>
      <c r="C2841" s="2">
        <v>0.461091429</v>
      </c>
      <c r="D2841" s="2">
        <v>0.45388652400000001</v>
      </c>
      <c r="E2841" s="2">
        <v>0.461091429</v>
      </c>
      <c r="F2841">
        <v>134288000</v>
      </c>
      <c r="G2841" s="9">
        <f t="shared" si="134"/>
        <v>0.78747806735948411</v>
      </c>
      <c r="H2841" s="10">
        <f t="shared" si="132"/>
        <v>0.78747806735948411</v>
      </c>
      <c r="I2841" s="2" t="str">
        <f t="shared" si="133"/>
        <v/>
      </c>
    </row>
    <row r="2842" spans="1:9">
      <c r="A2842" t="s">
        <v>2846</v>
      </c>
      <c r="B2842" s="2">
        <v>0.45928993800000001</v>
      </c>
      <c r="C2842" s="2">
        <v>0.46289282700000001</v>
      </c>
      <c r="D2842" s="2">
        <v>0.457488903</v>
      </c>
      <c r="E2842" s="2">
        <v>0.45928993800000001</v>
      </c>
      <c r="F2842">
        <v>108942400</v>
      </c>
      <c r="G2842" s="9">
        <f t="shared" si="134"/>
        <v>-0.39070147192000576</v>
      </c>
      <c r="H2842" s="10" t="str">
        <f t="shared" si="132"/>
        <v/>
      </c>
      <c r="I2842" s="2">
        <f t="shared" si="133"/>
        <v>-0.39070147192000576</v>
      </c>
    </row>
    <row r="2843" spans="1:9">
      <c r="A2843" t="s">
        <v>2847</v>
      </c>
      <c r="B2843" s="2">
        <v>0.46109179099999997</v>
      </c>
      <c r="C2843" s="2">
        <v>0.46649484899999999</v>
      </c>
      <c r="D2843" s="2">
        <v>0.45928993800000001</v>
      </c>
      <c r="E2843" s="2">
        <v>0.45928993800000001</v>
      </c>
      <c r="F2843">
        <v>122696000</v>
      </c>
      <c r="G2843" s="9">
        <f t="shared" si="134"/>
        <v>0</v>
      </c>
      <c r="H2843" s="10" t="str">
        <f t="shared" si="132"/>
        <v/>
      </c>
      <c r="I2843" s="2" t="str">
        <f t="shared" si="133"/>
        <v/>
      </c>
    </row>
    <row r="2844" spans="1:9">
      <c r="A2844" t="s">
        <v>2848</v>
      </c>
      <c r="B2844" s="2">
        <v>0.45928981299999999</v>
      </c>
      <c r="C2844" s="2">
        <v>0.46289269999999999</v>
      </c>
      <c r="D2844" s="2">
        <v>0.453886756</v>
      </c>
      <c r="E2844" s="2">
        <v>0.45568779100000001</v>
      </c>
      <c r="F2844">
        <v>131656000</v>
      </c>
      <c r="G2844" s="9">
        <f t="shared" si="134"/>
        <v>-0.78428606898851772</v>
      </c>
      <c r="H2844" s="10" t="str">
        <f t="shared" si="132"/>
        <v/>
      </c>
      <c r="I2844" s="2">
        <f t="shared" si="133"/>
        <v>-0.78428606898851772</v>
      </c>
    </row>
    <row r="2845" spans="1:9">
      <c r="A2845" t="s">
        <v>2849</v>
      </c>
      <c r="B2845" s="2">
        <v>0.45568765300000003</v>
      </c>
      <c r="C2845" s="2">
        <v>0.45928967399999998</v>
      </c>
      <c r="D2845" s="2">
        <v>0.443079691</v>
      </c>
      <c r="E2845" s="2">
        <v>0.45208558399999998</v>
      </c>
      <c r="F2845">
        <v>152902400</v>
      </c>
      <c r="G2845" s="9">
        <f t="shared" si="134"/>
        <v>-0.79049890542273127</v>
      </c>
      <c r="H2845" s="10" t="str">
        <f t="shared" si="132"/>
        <v/>
      </c>
      <c r="I2845" s="2">
        <f t="shared" si="133"/>
        <v>-0.79049890542273127</v>
      </c>
    </row>
    <row r="2846" spans="1:9">
      <c r="A2846" t="s">
        <v>2850</v>
      </c>
      <c r="B2846" s="2">
        <v>0.45568776599999999</v>
      </c>
      <c r="C2846" s="2">
        <v>0.459289787</v>
      </c>
      <c r="D2846" s="2">
        <v>0.44668182299999998</v>
      </c>
      <c r="E2846" s="2">
        <v>0.45478722500000002</v>
      </c>
      <c r="F2846">
        <v>79184000</v>
      </c>
      <c r="G2846" s="9">
        <f t="shared" si="134"/>
        <v>0.59759503412965109</v>
      </c>
      <c r="H2846" s="10">
        <f t="shared" si="132"/>
        <v>0.59759503412965109</v>
      </c>
      <c r="I2846" s="2" t="str">
        <f t="shared" si="133"/>
        <v/>
      </c>
    </row>
    <row r="2847" spans="1:9">
      <c r="A2847" t="s">
        <v>2851</v>
      </c>
      <c r="B2847" s="2">
        <v>0.45208564600000001</v>
      </c>
      <c r="C2847" s="2">
        <v>0.45748870200000002</v>
      </c>
      <c r="D2847" s="2">
        <v>0.44488073900000003</v>
      </c>
      <c r="E2847" s="2">
        <v>0.45658820900000002</v>
      </c>
      <c r="F2847">
        <v>56291200</v>
      </c>
      <c r="G2847" s="9">
        <f t="shared" si="134"/>
        <v>0.39600584647029285</v>
      </c>
      <c r="H2847" s="10">
        <f t="shared" si="132"/>
        <v>0.39600584647029285</v>
      </c>
      <c r="I2847" s="2" t="str">
        <f t="shared" si="133"/>
        <v/>
      </c>
    </row>
    <row r="2848" spans="1:9">
      <c r="A2848" t="s">
        <v>2852</v>
      </c>
      <c r="B2848" s="2">
        <v>0.45748884499999998</v>
      </c>
      <c r="C2848" s="2">
        <v>0.45928988100000001</v>
      </c>
      <c r="D2848" s="2">
        <v>0.45208578799999999</v>
      </c>
      <c r="E2848" s="2">
        <v>0.45298632999999999</v>
      </c>
      <c r="F2848">
        <v>85097600</v>
      </c>
      <c r="G2848" s="9">
        <f t="shared" si="134"/>
        <v>-0.78886815931771692</v>
      </c>
      <c r="H2848" s="10" t="str">
        <f t="shared" si="132"/>
        <v/>
      </c>
      <c r="I2848" s="2">
        <f t="shared" si="133"/>
        <v>-0.78886815931771692</v>
      </c>
    </row>
    <row r="2849" spans="1:9">
      <c r="A2849" t="s">
        <v>2853</v>
      </c>
      <c r="B2849" s="2">
        <v>0.45568791600000003</v>
      </c>
      <c r="C2849" s="2">
        <v>0.46109179099999997</v>
      </c>
      <c r="D2849" s="2">
        <v>0.45388687999999999</v>
      </c>
      <c r="E2849" s="2">
        <v>0.45928993800000001</v>
      </c>
      <c r="F2849">
        <v>81032000</v>
      </c>
      <c r="G2849" s="9">
        <f t="shared" si="134"/>
        <v>1.3915669375718283</v>
      </c>
      <c r="H2849" s="10">
        <f t="shared" si="132"/>
        <v>1.3915669375718283</v>
      </c>
      <c r="I2849" s="2" t="str">
        <f t="shared" si="133"/>
        <v/>
      </c>
    </row>
    <row r="2850" spans="1:9">
      <c r="A2850" t="s">
        <v>2854</v>
      </c>
      <c r="B2850" s="2">
        <v>0.45928983400000001</v>
      </c>
      <c r="C2850" s="2">
        <v>0.45928983400000001</v>
      </c>
      <c r="D2850" s="2">
        <v>0.45208574200000001</v>
      </c>
      <c r="E2850" s="2">
        <v>0.45388677700000002</v>
      </c>
      <c r="F2850">
        <v>118518400</v>
      </c>
      <c r="G2850" s="9">
        <f t="shared" si="134"/>
        <v>-1.1764161487029985</v>
      </c>
      <c r="H2850" s="10" t="str">
        <f t="shared" si="132"/>
        <v/>
      </c>
      <c r="I2850" s="2">
        <f t="shared" si="133"/>
        <v>-1.1764161487029985</v>
      </c>
    </row>
    <row r="2851" spans="1:9">
      <c r="A2851" t="s">
        <v>2855</v>
      </c>
      <c r="B2851" s="2">
        <v>0.453886756</v>
      </c>
      <c r="C2851" s="2">
        <v>0.45568779100000001</v>
      </c>
      <c r="D2851" s="2">
        <v>0.453886756</v>
      </c>
      <c r="E2851" s="2">
        <v>0.45568779100000001</v>
      </c>
      <c r="F2851">
        <v>54163200</v>
      </c>
      <c r="G2851" s="9">
        <f t="shared" si="134"/>
        <v>0.39679807636255277</v>
      </c>
      <c r="H2851" s="10">
        <f t="shared" si="132"/>
        <v>0.39679807636255277</v>
      </c>
      <c r="I2851" s="2" t="str">
        <f t="shared" si="133"/>
        <v/>
      </c>
    </row>
    <row r="2852" spans="1:9">
      <c r="A2852" t="s">
        <v>2856</v>
      </c>
      <c r="B2852" s="2">
        <v>0.45388677700000002</v>
      </c>
      <c r="C2852" s="2">
        <v>0.45928983400000001</v>
      </c>
      <c r="D2852" s="2">
        <v>0.45388677700000002</v>
      </c>
      <c r="E2852" s="2">
        <v>0.45388677700000002</v>
      </c>
      <c r="F2852">
        <v>50075200</v>
      </c>
      <c r="G2852" s="9">
        <f t="shared" si="134"/>
        <v>-0.39522981207104357</v>
      </c>
      <c r="H2852" s="10" t="str">
        <f t="shared" si="132"/>
        <v/>
      </c>
      <c r="I2852" s="2">
        <f t="shared" si="133"/>
        <v>-0.39522981207104357</v>
      </c>
    </row>
    <row r="2853" spans="1:9">
      <c r="A2853" t="s">
        <v>2857</v>
      </c>
      <c r="B2853" s="2">
        <v>0.45748880400000003</v>
      </c>
      <c r="C2853" s="2">
        <v>0.46829578300000002</v>
      </c>
      <c r="D2853" s="2">
        <v>0.455687817</v>
      </c>
      <c r="E2853" s="2">
        <v>0.46829578300000002</v>
      </c>
      <c r="F2853">
        <v>209417600</v>
      </c>
      <c r="G2853" s="9">
        <f t="shared" si="134"/>
        <v>3.1745815763211804</v>
      </c>
      <c r="H2853" s="10">
        <f t="shared" si="132"/>
        <v>3.1745815763211804</v>
      </c>
      <c r="I2853" s="2" t="str">
        <f t="shared" si="133"/>
        <v/>
      </c>
    </row>
    <row r="2854" spans="1:9">
      <c r="A2854" t="s">
        <v>2858</v>
      </c>
      <c r="B2854" s="2">
        <v>0.46829579500000001</v>
      </c>
      <c r="C2854" s="2">
        <v>0.46829579500000001</v>
      </c>
      <c r="D2854" s="2">
        <v>0.46289273800000003</v>
      </c>
      <c r="E2854" s="2">
        <v>0.464693725</v>
      </c>
      <c r="F2854">
        <v>121553600</v>
      </c>
      <c r="G2854" s="9">
        <f t="shared" si="134"/>
        <v>-0.76918437678949136</v>
      </c>
      <c r="H2854" s="10" t="str">
        <f t="shared" si="132"/>
        <v/>
      </c>
      <c r="I2854" s="2">
        <f t="shared" si="133"/>
        <v>-0.76918437678949136</v>
      </c>
    </row>
    <row r="2855" spans="1:9">
      <c r="A2855" t="s">
        <v>2859</v>
      </c>
      <c r="B2855" s="2">
        <v>0.46649448300000002</v>
      </c>
      <c r="C2855" s="2">
        <v>0.47009650200000003</v>
      </c>
      <c r="D2855" s="2">
        <v>0.459289577</v>
      </c>
      <c r="E2855" s="2">
        <v>0.461091429</v>
      </c>
      <c r="F2855">
        <v>123020800</v>
      </c>
      <c r="G2855" s="9">
        <f t="shared" si="134"/>
        <v>-0.77519790050963244</v>
      </c>
      <c r="H2855" s="10" t="str">
        <f t="shared" si="132"/>
        <v/>
      </c>
      <c r="I2855" s="2">
        <f t="shared" si="133"/>
        <v>-0.77519790050963244</v>
      </c>
    </row>
    <row r="2856" spans="1:9">
      <c r="A2856" t="s">
        <v>2860</v>
      </c>
      <c r="B2856" s="2">
        <v>0.46019117100000001</v>
      </c>
      <c r="C2856" s="2">
        <v>0.46109171300000001</v>
      </c>
      <c r="D2856" s="2">
        <v>0.43587577900000002</v>
      </c>
      <c r="E2856" s="2">
        <v>0.439477801</v>
      </c>
      <c r="F2856">
        <v>264532800</v>
      </c>
      <c r="G2856" s="9">
        <f t="shared" si="134"/>
        <v>-4.6874929006758865</v>
      </c>
      <c r="H2856" s="10" t="str">
        <f t="shared" si="132"/>
        <v/>
      </c>
      <c r="I2856" s="2">
        <f t="shared" si="133"/>
        <v>-4.6874929006758865</v>
      </c>
    </row>
    <row r="2857" spans="1:9">
      <c r="A2857" t="s">
        <v>2861</v>
      </c>
      <c r="B2857" s="2">
        <v>0.441278754</v>
      </c>
      <c r="C2857" s="2">
        <v>0.441278754</v>
      </c>
      <c r="D2857" s="2">
        <v>0.41606282500000002</v>
      </c>
      <c r="E2857" s="2">
        <v>0.41876435299999998</v>
      </c>
      <c r="F2857">
        <v>339035200</v>
      </c>
      <c r="G2857" s="9">
        <f t="shared" si="134"/>
        <v>-4.7131955136000201</v>
      </c>
      <c r="H2857" s="10" t="str">
        <f t="shared" si="132"/>
        <v/>
      </c>
      <c r="I2857" s="2">
        <f t="shared" si="133"/>
        <v>-4.7131955136000201</v>
      </c>
    </row>
    <row r="2858" spans="1:9">
      <c r="A2858" t="s">
        <v>2862</v>
      </c>
      <c r="B2858" s="2">
        <v>0.41966491900000003</v>
      </c>
      <c r="C2858" s="2">
        <v>0.43047189899999999</v>
      </c>
      <c r="D2858" s="2">
        <v>0.41786393199999999</v>
      </c>
      <c r="E2858" s="2">
        <v>0.41966491900000003</v>
      </c>
      <c r="F2858">
        <v>212632000</v>
      </c>
      <c r="G2858" s="9">
        <f t="shared" si="134"/>
        <v>0.21505316618963674</v>
      </c>
      <c r="H2858" s="10">
        <f t="shared" si="132"/>
        <v>0.21505316618963674</v>
      </c>
      <c r="I2858" s="2" t="str">
        <f t="shared" si="133"/>
        <v/>
      </c>
    </row>
    <row r="2859" spans="1:9">
      <c r="A2859" t="s">
        <v>2863</v>
      </c>
      <c r="B2859" s="2">
        <v>0.41246080200000002</v>
      </c>
      <c r="C2859" s="2">
        <v>0.42686975199999999</v>
      </c>
      <c r="D2859" s="2">
        <v>0.41246080200000002</v>
      </c>
      <c r="E2859" s="2">
        <v>0.42506876599999999</v>
      </c>
      <c r="F2859">
        <v>159656000</v>
      </c>
      <c r="G2859" s="9">
        <f t="shared" si="134"/>
        <v>1.287657546615175</v>
      </c>
      <c r="H2859" s="10">
        <f t="shared" si="132"/>
        <v>1.287657546615175</v>
      </c>
      <c r="I2859" s="2" t="str">
        <f t="shared" si="133"/>
        <v/>
      </c>
    </row>
    <row r="2860" spans="1:9">
      <c r="A2860" t="s">
        <v>2864</v>
      </c>
      <c r="B2860" s="2">
        <v>0.42506863700000003</v>
      </c>
      <c r="C2860" s="2">
        <v>0.42867065700000001</v>
      </c>
      <c r="D2860" s="2">
        <v>0.420565258</v>
      </c>
      <c r="E2860" s="2">
        <v>0.42326760299999999</v>
      </c>
      <c r="F2860">
        <v>133974400</v>
      </c>
      <c r="G2860" s="9">
        <f t="shared" si="134"/>
        <v>-0.42373449758479653</v>
      </c>
      <c r="H2860" s="10" t="str">
        <f t="shared" si="132"/>
        <v/>
      </c>
      <c r="I2860" s="2">
        <f t="shared" si="133"/>
        <v>-0.42373449758479653</v>
      </c>
    </row>
    <row r="2861" spans="1:9">
      <c r="A2861" t="s">
        <v>2865</v>
      </c>
      <c r="B2861" s="2">
        <v>0.42326773099999998</v>
      </c>
      <c r="C2861" s="2">
        <v>0.42686975199999999</v>
      </c>
      <c r="D2861" s="2">
        <v>0.42146587899999999</v>
      </c>
      <c r="E2861" s="2">
        <v>0.42506876599999999</v>
      </c>
      <c r="F2861">
        <v>116457600</v>
      </c>
      <c r="G2861" s="9">
        <f t="shared" si="134"/>
        <v>0.4255376473970286</v>
      </c>
      <c r="H2861" s="10">
        <f t="shared" si="132"/>
        <v>0.4255376473970286</v>
      </c>
      <c r="I2861" s="2" t="str">
        <f t="shared" si="133"/>
        <v/>
      </c>
    </row>
    <row r="2862" spans="1:9">
      <c r="A2862" t="s">
        <v>2866</v>
      </c>
      <c r="B2862" s="2">
        <v>0.42506859000000002</v>
      </c>
      <c r="C2862" s="2">
        <v>0.43947753499999997</v>
      </c>
      <c r="D2862" s="2">
        <v>0.42506859000000002</v>
      </c>
      <c r="E2862" s="2">
        <v>0.43767654900000003</v>
      </c>
      <c r="F2862">
        <v>101987200</v>
      </c>
      <c r="G2862" s="9">
        <f t="shared" si="134"/>
        <v>2.9660572614267404</v>
      </c>
      <c r="H2862" s="10">
        <f t="shared" si="132"/>
        <v>2.9660572614267404</v>
      </c>
      <c r="I2862" s="2" t="str">
        <f t="shared" si="133"/>
        <v/>
      </c>
    </row>
    <row r="2863" spans="1:9">
      <c r="A2863" t="s">
        <v>2867</v>
      </c>
      <c r="B2863" s="2">
        <v>0.43947768799999998</v>
      </c>
      <c r="C2863" s="2">
        <v>0.44127872200000001</v>
      </c>
      <c r="D2863" s="2">
        <v>0.41246077399999997</v>
      </c>
      <c r="E2863" s="2">
        <v>0.41246077399999997</v>
      </c>
      <c r="F2863">
        <v>230216000</v>
      </c>
      <c r="G2863" s="9">
        <f t="shared" si="134"/>
        <v>-5.7612808037380248</v>
      </c>
      <c r="H2863" s="10" t="str">
        <f t="shared" si="132"/>
        <v/>
      </c>
      <c r="I2863" s="2">
        <f t="shared" si="133"/>
        <v>-5.7612808037380248</v>
      </c>
    </row>
    <row r="2864" spans="1:9">
      <c r="A2864" t="s">
        <v>2868</v>
      </c>
      <c r="B2864" s="2">
        <v>0.41065969800000002</v>
      </c>
      <c r="C2864" s="2">
        <v>0.41065969800000002</v>
      </c>
      <c r="D2864" s="2">
        <v>0.39444887299999998</v>
      </c>
      <c r="E2864" s="2">
        <v>0.40255427399999999</v>
      </c>
      <c r="F2864">
        <v>367024000</v>
      </c>
      <c r="G2864" s="9">
        <f t="shared" si="134"/>
        <v>-2.4018041531386896</v>
      </c>
      <c r="H2864" s="10" t="str">
        <f t="shared" si="132"/>
        <v/>
      </c>
      <c r="I2864" s="2">
        <f t="shared" si="133"/>
        <v>-2.4018041531386896</v>
      </c>
    </row>
    <row r="2865" spans="1:9">
      <c r="A2865" t="s">
        <v>2869</v>
      </c>
      <c r="B2865" s="2">
        <v>0.40345483199999999</v>
      </c>
      <c r="C2865" s="2">
        <v>0.419664816</v>
      </c>
      <c r="D2865" s="2">
        <v>0.39805177600000002</v>
      </c>
      <c r="E2865" s="2">
        <v>0.41246077399999997</v>
      </c>
      <c r="F2865">
        <v>192136000</v>
      </c>
      <c r="G2865" s="9">
        <f t="shared" si="134"/>
        <v>2.4609104013636642</v>
      </c>
      <c r="H2865" s="10">
        <f t="shared" si="132"/>
        <v>2.4609104013636642</v>
      </c>
      <c r="I2865" s="2" t="str">
        <f t="shared" si="133"/>
        <v/>
      </c>
    </row>
    <row r="2866" spans="1:9">
      <c r="A2866" t="s">
        <v>2870</v>
      </c>
      <c r="B2866" s="2">
        <v>0.41246083099999997</v>
      </c>
      <c r="C2866" s="2">
        <v>0.414261818</v>
      </c>
      <c r="D2866" s="2">
        <v>0.39624997899999997</v>
      </c>
      <c r="E2866" s="2">
        <v>0.39985284199999999</v>
      </c>
      <c r="F2866">
        <v>274064000</v>
      </c>
      <c r="G2866" s="9">
        <f t="shared" si="134"/>
        <v>-3.0567590410427705</v>
      </c>
      <c r="H2866" s="10" t="str">
        <f t="shared" si="132"/>
        <v/>
      </c>
      <c r="I2866" s="2">
        <f t="shared" si="133"/>
        <v>-3.0567590410427705</v>
      </c>
    </row>
    <row r="2867" spans="1:9">
      <c r="A2867" t="s">
        <v>2871</v>
      </c>
      <c r="B2867" s="2">
        <v>0.39985285999999998</v>
      </c>
      <c r="C2867" s="2">
        <v>0.40885796299999999</v>
      </c>
      <c r="D2867" s="2">
        <v>0.39805184900000001</v>
      </c>
      <c r="E2867" s="2">
        <v>0.40705692799999998</v>
      </c>
      <c r="F2867">
        <v>122830400</v>
      </c>
      <c r="G2867" s="9">
        <f t="shared" si="134"/>
        <v>1.8016843306568264</v>
      </c>
      <c r="H2867" s="10">
        <f t="shared" si="132"/>
        <v>1.8016843306568264</v>
      </c>
      <c r="I2867" s="2" t="str">
        <f t="shared" si="133"/>
        <v/>
      </c>
    </row>
    <row r="2868" spans="1:9">
      <c r="A2868" t="s">
        <v>2872</v>
      </c>
      <c r="B2868" s="2">
        <v>0.41606269699999998</v>
      </c>
      <c r="C2868" s="2">
        <v>0.42686962299999998</v>
      </c>
      <c r="D2868" s="2">
        <v>0.412460677</v>
      </c>
      <c r="E2868" s="2">
        <v>0.42326760299999999</v>
      </c>
      <c r="F2868">
        <v>144401600</v>
      </c>
      <c r="G2868" s="9">
        <f t="shared" si="134"/>
        <v>3.9824098019036809</v>
      </c>
      <c r="H2868" s="10">
        <f t="shared" si="132"/>
        <v>3.9824098019036809</v>
      </c>
      <c r="I2868" s="2" t="str">
        <f t="shared" si="133"/>
        <v/>
      </c>
    </row>
    <row r="2869" spans="1:9">
      <c r="A2869" t="s">
        <v>2873</v>
      </c>
      <c r="B2869" s="2">
        <v>0.41786384700000001</v>
      </c>
      <c r="C2869" s="2">
        <v>0.43857721199999999</v>
      </c>
      <c r="D2869" s="2">
        <v>0.414261777</v>
      </c>
      <c r="E2869" s="2">
        <v>0.43587568399999999</v>
      </c>
      <c r="F2869">
        <v>217358400</v>
      </c>
      <c r="G2869" s="9">
        <f t="shared" si="134"/>
        <v>2.978749356349863</v>
      </c>
      <c r="H2869" s="10">
        <f t="shared" si="132"/>
        <v>2.978749356349863</v>
      </c>
      <c r="I2869" s="2" t="str">
        <f t="shared" si="133"/>
        <v/>
      </c>
    </row>
    <row r="2870" spans="1:9">
      <c r="A2870" t="s">
        <v>2874</v>
      </c>
      <c r="B2870" s="2">
        <v>0.43407384300000001</v>
      </c>
      <c r="C2870" s="2">
        <v>0.43767673000000001</v>
      </c>
      <c r="D2870" s="2">
        <v>0.42146587899999999</v>
      </c>
      <c r="E2870" s="2">
        <v>0.42506876599999999</v>
      </c>
      <c r="F2870">
        <v>258686400</v>
      </c>
      <c r="G2870" s="9">
        <f t="shared" si="134"/>
        <v>-2.4793578528688927</v>
      </c>
      <c r="H2870" s="10" t="str">
        <f t="shared" si="132"/>
        <v/>
      </c>
      <c r="I2870" s="2">
        <f t="shared" si="133"/>
        <v>-2.4793578528688927</v>
      </c>
    </row>
    <row r="2871" spans="1:9">
      <c r="A2871" t="s">
        <v>2875</v>
      </c>
      <c r="B2871" s="2">
        <v>0.425068732</v>
      </c>
      <c r="C2871" s="2">
        <v>0.425068732</v>
      </c>
      <c r="D2871" s="2">
        <v>0.40345482599999999</v>
      </c>
      <c r="E2871" s="2">
        <v>0.40885788200000001</v>
      </c>
      <c r="F2871">
        <v>206046400</v>
      </c>
      <c r="G2871" s="9">
        <f t="shared" si="134"/>
        <v>-3.8137085800371375</v>
      </c>
      <c r="H2871" s="10" t="str">
        <f t="shared" si="132"/>
        <v/>
      </c>
      <c r="I2871" s="2">
        <f t="shared" si="133"/>
        <v>-3.8137085800371375</v>
      </c>
    </row>
    <row r="2872" spans="1:9">
      <c r="A2872" t="s">
        <v>2876</v>
      </c>
      <c r="B2872" s="2">
        <v>0.41065963700000002</v>
      </c>
      <c r="C2872" s="2">
        <v>0.412460671</v>
      </c>
      <c r="D2872" s="2">
        <v>0.40345473100000001</v>
      </c>
      <c r="E2872" s="2">
        <v>0.40525576499999999</v>
      </c>
      <c r="F2872">
        <v>180364800</v>
      </c>
      <c r="G2872" s="9">
        <f t="shared" si="134"/>
        <v>-0.88101933668971455</v>
      </c>
      <c r="H2872" s="10" t="str">
        <f t="shared" si="132"/>
        <v/>
      </c>
      <c r="I2872" s="2">
        <f t="shared" si="133"/>
        <v>-0.88101933668971455</v>
      </c>
    </row>
    <row r="2873" spans="1:9">
      <c r="A2873" t="s">
        <v>2877</v>
      </c>
      <c r="B2873" s="2">
        <v>0.40525586000000002</v>
      </c>
      <c r="C2873" s="2">
        <v>0.41786382300000002</v>
      </c>
      <c r="D2873" s="2">
        <v>0.40525586000000002</v>
      </c>
      <c r="E2873" s="2">
        <v>0.41516229500000001</v>
      </c>
      <c r="F2873">
        <v>171528000</v>
      </c>
      <c r="G2873" s="9">
        <f t="shared" si="134"/>
        <v>2.4445130348731805</v>
      </c>
      <c r="H2873" s="10">
        <f t="shared" si="132"/>
        <v>2.4445130348731805</v>
      </c>
      <c r="I2873" s="2" t="str">
        <f t="shared" si="133"/>
        <v/>
      </c>
    </row>
    <row r="2874" spans="1:9">
      <c r="A2874" t="s">
        <v>2878</v>
      </c>
      <c r="B2874" s="2">
        <v>0.41426175100000001</v>
      </c>
      <c r="C2874" s="2">
        <v>0.41966480699999997</v>
      </c>
      <c r="D2874" s="2">
        <v>0.40345482300000002</v>
      </c>
      <c r="E2874" s="2">
        <v>0.41065973</v>
      </c>
      <c r="F2874">
        <v>182817600</v>
      </c>
      <c r="G2874" s="9">
        <f t="shared" si="134"/>
        <v>-1.084531291551901</v>
      </c>
      <c r="H2874" s="10" t="str">
        <f t="shared" si="132"/>
        <v/>
      </c>
      <c r="I2874" s="2">
        <f t="shared" si="133"/>
        <v>-1.084531291551901</v>
      </c>
    </row>
    <row r="2875" spans="1:9">
      <c r="A2875" t="s">
        <v>2879</v>
      </c>
      <c r="B2875" s="2">
        <v>0.41065981499999998</v>
      </c>
      <c r="C2875" s="2">
        <v>0.41966489299999998</v>
      </c>
      <c r="D2875" s="2">
        <v>0.403454906</v>
      </c>
      <c r="E2875" s="2">
        <v>0.40705692799999998</v>
      </c>
      <c r="F2875">
        <v>98280000</v>
      </c>
      <c r="G2875" s="9">
        <f t="shared" si="134"/>
        <v>-0.87732050084385338</v>
      </c>
      <c r="H2875" s="10" t="str">
        <f t="shared" si="132"/>
        <v/>
      </c>
      <c r="I2875" s="2">
        <f t="shared" si="133"/>
        <v>-0.87732050084385338</v>
      </c>
    </row>
    <row r="2876" spans="1:9">
      <c r="A2876" t="s">
        <v>2880</v>
      </c>
      <c r="B2876" s="2">
        <v>0.40345480700000003</v>
      </c>
      <c r="C2876" s="2">
        <v>0.40525584100000001</v>
      </c>
      <c r="D2876" s="2">
        <v>0.39624989900000002</v>
      </c>
      <c r="E2876" s="2">
        <v>0.40165379600000001</v>
      </c>
      <c r="F2876">
        <v>140268800</v>
      </c>
      <c r="G2876" s="9">
        <f t="shared" si="134"/>
        <v>-1.3273651984127335</v>
      </c>
      <c r="H2876" s="10" t="str">
        <f t="shared" si="132"/>
        <v/>
      </c>
      <c r="I2876" s="2">
        <f t="shared" si="133"/>
        <v>-1.3273651984127335</v>
      </c>
    </row>
    <row r="2877" spans="1:9">
      <c r="A2877" t="s">
        <v>2881</v>
      </c>
      <c r="B2877" s="2">
        <v>0.39805175599999998</v>
      </c>
      <c r="C2877" s="2">
        <v>0.40165380099999998</v>
      </c>
      <c r="D2877" s="2">
        <v>0.38184093099999999</v>
      </c>
      <c r="E2877" s="2">
        <v>0.39084684800000002</v>
      </c>
      <c r="F2877">
        <v>174126400</v>
      </c>
      <c r="G2877" s="9">
        <f t="shared" si="134"/>
        <v>-2.6906126887445083</v>
      </c>
      <c r="H2877" s="10" t="str">
        <f t="shared" si="132"/>
        <v/>
      </c>
      <c r="I2877" s="2">
        <f t="shared" si="133"/>
        <v>-2.6906126887445083</v>
      </c>
    </row>
    <row r="2878" spans="1:9">
      <c r="A2878" t="s">
        <v>2882</v>
      </c>
      <c r="B2878" s="2">
        <v>0.39084686000000002</v>
      </c>
      <c r="C2878" s="2">
        <v>0.41065973</v>
      </c>
      <c r="D2878" s="2">
        <v>0.39084686000000002</v>
      </c>
      <c r="E2878" s="2">
        <v>0.41065973</v>
      </c>
      <c r="F2878">
        <v>198900800</v>
      </c>
      <c r="G2878" s="9">
        <f t="shared" si="134"/>
        <v>5.0692188260911788</v>
      </c>
      <c r="H2878" s="10">
        <f t="shared" si="132"/>
        <v>5.0692188260911788</v>
      </c>
      <c r="I2878" s="2" t="str">
        <f t="shared" si="133"/>
        <v/>
      </c>
    </row>
    <row r="2879" spans="1:9">
      <c r="A2879" t="s">
        <v>2883</v>
      </c>
      <c r="B2879" s="2">
        <v>0.41246066799999997</v>
      </c>
      <c r="C2879" s="2">
        <v>0.43407370200000001</v>
      </c>
      <c r="D2879" s="2">
        <v>0.40705674800000002</v>
      </c>
      <c r="E2879" s="2">
        <v>0.433173209</v>
      </c>
      <c r="F2879">
        <v>260265600</v>
      </c>
      <c r="G2879" s="9">
        <f t="shared" si="134"/>
        <v>5.4822709302419312</v>
      </c>
      <c r="H2879" s="10">
        <f t="shared" si="132"/>
        <v>5.4822709302419312</v>
      </c>
      <c r="I2879" s="2" t="str">
        <f t="shared" si="133"/>
        <v/>
      </c>
    </row>
    <row r="2880" spans="1:9">
      <c r="A2880" t="s">
        <v>2884</v>
      </c>
      <c r="B2880" s="2">
        <v>0.43227283599999999</v>
      </c>
      <c r="C2880" s="2">
        <v>0.437676758</v>
      </c>
      <c r="D2880" s="2">
        <v>0.41966487099999999</v>
      </c>
      <c r="E2880" s="2">
        <v>0.42686977999999998</v>
      </c>
      <c r="F2880">
        <v>134377600</v>
      </c>
      <c r="G2880" s="9">
        <f t="shared" si="134"/>
        <v>-1.4551751745108565</v>
      </c>
      <c r="H2880" s="10" t="str">
        <f t="shared" si="132"/>
        <v/>
      </c>
      <c r="I2880" s="2">
        <f t="shared" si="133"/>
        <v>-1.4551751745108565</v>
      </c>
    </row>
    <row r="2881" spans="1:9">
      <c r="A2881" t="s">
        <v>2885</v>
      </c>
      <c r="B2881" s="2">
        <v>0.42867077599999998</v>
      </c>
      <c r="C2881" s="2">
        <v>0.44127874</v>
      </c>
      <c r="D2881" s="2">
        <v>0.42686974100000002</v>
      </c>
      <c r="E2881" s="2">
        <v>0.43587568399999999</v>
      </c>
      <c r="F2881">
        <v>123233600</v>
      </c>
      <c r="G2881" s="9">
        <f t="shared" si="134"/>
        <v>2.1097544080070527</v>
      </c>
      <c r="H2881" s="10">
        <f t="shared" si="132"/>
        <v>2.1097544080070527</v>
      </c>
      <c r="I2881" s="2" t="str">
        <f t="shared" si="133"/>
        <v/>
      </c>
    </row>
    <row r="2882" spans="1:9">
      <c r="A2882" t="s">
        <v>2886</v>
      </c>
      <c r="B2882" s="2">
        <v>0.43587568399999999</v>
      </c>
      <c r="C2882" s="2">
        <v>0.43677617699999999</v>
      </c>
      <c r="D2882" s="2">
        <v>0.42867077599999998</v>
      </c>
      <c r="E2882" s="2">
        <v>0.43587568399999999</v>
      </c>
      <c r="F2882">
        <v>180084800</v>
      </c>
      <c r="G2882" s="9">
        <f t="shared" si="134"/>
        <v>0</v>
      </c>
      <c r="H2882" s="10" t="str">
        <f t="shared" ref="H2882:H2945" si="135">IF(G2882&gt;0,G2882,"")</f>
        <v/>
      </c>
      <c r="I2882" s="2" t="str">
        <f t="shared" ref="I2882:I2945" si="136">IF(G2882&lt;0,G2882,"")</f>
        <v/>
      </c>
    </row>
    <row r="2883" spans="1:9">
      <c r="A2883" t="s">
        <v>2887</v>
      </c>
      <c r="B2883" s="2">
        <v>0.43767679900000001</v>
      </c>
      <c r="C2883" s="2">
        <v>0.44758318899999999</v>
      </c>
      <c r="D2883" s="2">
        <v>0.435875764</v>
      </c>
      <c r="E2883" s="2">
        <v>0.44488084300000003</v>
      </c>
      <c r="F2883">
        <v>177990400</v>
      </c>
      <c r="G2883" s="9">
        <f t="shared" si="134"/>
        <v>2.0659925135901918</v>
      </c>
      <c r="H2883" s="10">
        <f t="shared" si="135"/>
        <v>2.0659925135901918</v>
      </c>
      <c r="I2883" s="2" t="str">
        <f t="shared" si="136"/>
        <v/>
      </c>
    </row>
    <row r="2884" spans="1:9">
      <c r="A2884" t="s">
        <v>2888</v>
      </c>
      <c r="B2884" s="2">
        <v>0.44307960299999999</v>
      </c>
      <c r="C2884" s="2">
        <v>0.44848347399999999</v>
      </c>
      <c r="D2884" s="2">
        <v>0.43587551499999999</v>
      </c>
      <c r="E2884" s="2">
        <v>0.43767654900000003</v>
      </c>
      <c r="F2884">
        <v>172356800</v>
      </c>
      <c r="G2884" s="9">
        <f t="shared" ref="G2884:G2947" si="137">(E2884-E2883)/E2883*100</f>
        <v>-1.6193760898803187</v>
      </c>
      <c r="H2884" s="10" t="str">
        <f t="shared" si="135"/>
        <v/>
      </c>
      <c r="I2884" s="2">
        <f t="shared" si="136"/>
        <v>-1.6193760898803187</v>
      </c>
    </row>
    <row r="2885" spans="1:9">
      <c r="A2885" t="s">
        <v>2889</v>
      </c>
      <c r="B2885" s="2">
        <v>0.44307968800000003</v>
      </c>
      <c r="C2885" s="2">
        <v>0.45298612199999999</v>
      </c>
      <c r="D2885" s="2">
        <v>0.43947761899999999</v>
      </c>
      <c r="E2885" s="2">
        <v>0.44668170800000001</v>
      </c>
      <c r="F2885">
        <v>198699200</v>
      </c>
      <c r="G2885" s="9">
        <f t="shared" si="137"/>
        <v>2.0574917757359636</v>
      </c>
      <c r="H2885" s="10">
        <f t="shared" si="135"/>
        <v>2.0574917757359636</v>
      </c>
      <c r="I2885" s="2" t="str">
        <f t="shared" si="136"/>
        <v/>
      </c>
    </row>
    <row r="2886" spans="1:9">
      <c r="A2886" t="s">
        <v>2890</v>
      </c>
      <c r="B2886" s="2">
        <v>0.44668182299999998</v>
      </c>
      <c r="C2886" s="2">
        <v>0.45208569700000001</v>
      </c>
      <c r="D2886" s="2">
        <v>0.44307980200000002</v>
      </c>
      <c r="E2886" s="2">
        <v>0.448483676</v>
      </c>
      <c r="F2886">
        <v>90899200</v>
      </c>
      <c r="G2886" s="9">
        <f t="shared" si="137"/>
        <v>0.40341208689028901</v>
      </c>
      <c r="H2886" s="10">
        <f t="shared" si="135"/>
        <v>0.40341208689028901</v>
      </c>
      <c r="I2886" s="2" t="str">
        <f t="shared" si="136"/>
        <v/>
      </c>
    </row>
    <row r="2887" spans="1:9">
      <c r="A2887" t="s">
        <v>2891</v>
      </c>
      <c r="B2887" s="2">
        <v>0.448483676</v>
      </c>
      <c r="C2887" s="2">
        <v>0.45388673200000001</v>
      </c>
      <c r="D2887" s="2">
        <v>0.444880789</v>
      </c>
      <c r="E2887" s="2">
        <v>0.448483676</v>
      </c>
      <c r="F2887">
        <v>77044800</v>
      </c>
      <c r="G2887" s="9">
        <f t="shared" si="137"/>
        <v>0</v>
      </c>
      <c r="H2887" s="10" t="str">
        <f t="shared" si="135"/>
        <v/>
      </c>
      <c r="I2887" s="2" t="str">
        <f t="shared" si="136"/>
        <v/>
      </c>
    </row>
    <row r="2888" spans="1:9">
      <c r="A2888" t="s">
        <v>2892</v>
      </c>
      <c r="B2888" s="2">
        <v>0.45028459799999998</v>
      </c>
      <c r="C2888" s="2">
        <v>0.45568765300000003</v>
      </c>
      <c r="D2888" s="2">
        <v>0.448483564</v>
      </c>
      <c r="E2888" s="2">
        <v>0.45208558399999998</v>
      </c>
      <c r="F2888">
        <v>97473600</v>
      </c>
      <c r="G2888" s="9">
        <f t="shared" si="137"/>
        <v>0.80313023477804057</v>
      </c>
      <c r="H2888" s="10">
        <f t="shared" si="135"/>
        <v>0.80313023477804057</v>
      </c>
      <c r="I2888" s="2" t="str">
        <f t="shared" si="136"/>
        <v/>
      </c>
    </row>
    <row r="2889" spans="1:9">
      <c r="A2889" t="s">
        <v>2893</v>
      </c>
      <c r="B2889" s="2">
        <v>0.45208560800000003</v>
      </c>
      <c r="C2889" s="2">
        <v>0.45388664200000001</v>
      </c>
      <c r="D2889" s="2">
        <v>0.434073773</v>
      </c>
      <c r="E2889" s="2">
        <v>0.44217917299999998</v>
      </c>
      <c r="F2889">
        <v>156923200</v>
      </c>
      <c r="G2889" s="9">
        <f t="shared" si="137"/>
        <v>-2.1912689434485495</v>
      </c>
      <c r="H2889" s="10" t="str">
        <f t="shared" si="135"/>
        <v/>
      </c>
      <c r="I2889" s="2">
        <f t="shared" si="136"/>
        <v>-2.1912689434485495</v>
      </c>
    </row>
    <row r="2890" spans="1:9">
      <c r="A2890" t="s">
        <v>2894</v>
      </c>
      <c r="B2890" s="2">
        <v>0.43947783899999998</v>
      </c>
      <c r="C2890" s="2">
        <v>0.44127887399999999</v>
      </c>
      <c r="D2890" s="2">
        <v>0.435875817</v>
      </c>
      <c r="E2890" s="2">
        <v>0.43677631</v>
      </c>
      <c r="F2890">
        <v>121307200</v>
      </c>
      <c r="G2890" s="9">
        <f t="shared" si="137"/>
        <v>-1.2218718858565463</v>
      </c>
      <c r="H2890" s="10" t="str">
        <f t="shared" si="135"/>
        <v/>
      </c>
      <c r="I2890" s="2">
        <f t="shared" si="136"/>
        <v>-1.2218718858565463</v>
      </c>
    </row>
    <row r="2891" spans="1:9">
      <c r="A2891" t="s">
        <v>2895</v>
      </c>
      <c r="B2891" s="2">
        <v>0.44307971899999998</v>
      </c>
      <c r="C2891" s="2">
        <v>0.44307971899999998</v>
      </c>
      <c r="D2891" s="2">
        <v>0.43227274199999999</v>
      </c>
      <c r="E2891" s="2">
        <v>0.43497508800000001</v>
      </c>
      <c r="F2891">
        <v>129091200</v>
      </c>
      <c r="G2891" s="9">
        <f t="shared" si="137"/>
        <v>-0.41239004011000308</v>
      </c>
      <c r="H2891" s="10" t="str">
        <f t="shared" si="135"/>
        <v/>
      </c>
      <c r="I2891" s="2">
        <f t="shared" si="136"/>
        <v>-0.41239004011000308</v>
      </c>
    </row>
    <row r="2892" spans="1:9">
      <c r="A2892" t="s">
        <v>2896</v>
      </c>
      <c r="B2892" s="2">
        <v>0.43767666199999999</v>
      </c>
      <c r="C2892" s="2">
        <v>0.43767666199999999</v>
      </c>
      <c r="D2892" s="2">
        <v>0.42506870000000002</v>
      </c>
      <c r="E2892" s="2">
        <v>0.427770227</v>
      </c>
      <c r="F2892">
        <v>131678400</v>
      </c>
      <c r="G2892" s="9">
        <f t="shared" si="137"/>
        <v>-1.6563847444982887</v>
      </c>
      <c r="H2892" s="10" t="str">
        <f t="shared" si="135"/>
        <v/>
      </c>
      <c r="I2892" s="2">
        <f t="shared" si="136"/>
        <v>-1.6563847444982887</v>
      </c>
    </row>
    <row r="2893" spans="1:9">
      <c r="A2893" t="s">
        <v>2897</v>
      </c>
      <c r="B2893" s="2">
        <v>0.43047183500000002</v>
      </c>
      <c r="C2893" s="2">
        <v>0.43407385599999998</v>
      </c>
      <c r="D2893" s="2">
        <v>0.42686976500000001</v>
      </c>
      <c r="E2893" s="2">
        <v>0.432272822</v>
      </c>
      <c r="F2893">
        <v>173208000</v>
      </c>
      <c r="G2893" s="9">
        <f t="shared" si="137"/>
        <v>1.0525732544728967</v>
      </c>
      <c r="H2893" s="10">
        <f t="shared" si="135"/>
        <v>1.0525732544728967</v>
      </c>
      <c r="I2893" s="2" t="str">
        <f t="shared" si="136"/>
        <v/>
      </c>
    </row>
    <row r="2894" spans="1:9">
      <c r="A2894" t="s">
        <v>2898</v>
      </c>
      <c r="B2894" s="2">
        <v>0.434073979</v>
      </c>
      <c r="C2894" s="2">
        <v>0.434073979</v>
      </c>
      <c r="D2894" s="2">
        <v>0.42326786300000002</v>
      </c>
      <c r="E2894" s="2">
        <v>0.425969392</v>
      </c>
      <c r="F2894">
        <v>137692800</v>
      </c>
      <c r="G2894" s="9">
        <f t="shared" si="137"/>
        <v>-1.4582064102100776</v>
      </c>
      <c r="H2894" s="10" t="str">
        <f t="shared" si="135"/>
        <v/>
      </c>
      <c r="I2894" s="2">
        <f t="shared" si="136"/>
        <v>-1.4582064102100776</v>
      </c>
    </row>
    <row r="2895" spans="1:9">
      <c r="A2895" t="s">
        <v>2899</v>
      </c>
      <c r="B2895" s="2">
        <v>0.42506877199999998</v>
      </c>
      <c r="C2895" s="2">
        <v>0.430471828</v>
      </c>
      <c r="D2895" s="2">
        <v>0.42506877199999998</v>
      </c>
      <c r="E2895" s="2">
        <v>0.42867079400000002</v>
      </c>
      <c r="F2895">
        <v>46468800</v>
      </c>
      <c r="G2895" s="9">
        <f t="shared" si="137"/>
        <v>0.63417749038644999</v>
      </c>
      <c r="H2895" s="10">
        <f t="shared" si="135"/>
        <v>0.63417749038644999</v>
      </c>
      <c r="I2895" s="2" t="str">
        <f t="shared" si="136"/>
        <v/>
      </c>
    </row>
    <row r="2896" spans="1:9">
      <c r="A2896" t="s">
        <v>2900</v>
      </c>
      <c r="B2896" s="2">
        <v>0.42867081499999998</v>
      </c>
      <c r="C2896" s="2">
        <v>0.43047184900000002</v>
      </c>
      <c r="D2896" s="2">
        <v>0.42326775799999999</v>
      </c>
      <c r="E2896" s="2">
        <v>0.42686977999999998</v>
      </c>
      <c r="F2896">
        <v>95614400</v>
      </c>
      <c r="G2896" s="9">
        <f t="shared" si="137"/>
        <v>-0.42013918960852864</v>
      </c>
      <c r="H2896" s="10" t="str">
        <f t="shared" si="135"/>
        <v/>
      </c>
      <c r="I2896" s="2">
        <f t="shared" si="136"/>
        <v>-0.42013918960852864</v>
      </c>
    </row>
    <row r="2897" spans="1:9">
      <c r="A2897" t="s">
        <v>2901</v>
      </c>
      <c r="B2897" s="2">
        <v>0.42686977399999998</v>
      </c>
      <c r="C2897" s="2">
        <v>0.434073865</v>
      </c>
      <c r="D2897" s="2">
        <v>0.42506878799999998</v>
      </c>
      <c r="E2897" s="2">
        <v>0.434073865</v>
      </c>
      <c r="F2897">
        <v>154089600</v>
      </c>
      <c r="G2897" s="9">
        <f t="shared" si="137"/>
        <v>1.6876540194529646</v>
      </c>
      <c r="H2897" s="10">
        <f t="shared" si="135"/>
        <v>1.6876540194529646</v>
      </c>
      <c r="I2897" s="2" t="str">
        <f t="shared" si="136"/>
        <v/>
      </c>
    </row>
    <row r="2898" spans="1:9">
      <c r="A2898" t="s">
        <v>2902</v>
      </c>
      <c r="B2898" s="2">
        <v>0.43227281499999998</v>
      </c>
      <c r="C2898" s="2">
        <v>0.43407384999999998</v>
      </c>
      <c r="D2898" s="2">
        <v>0.42506877199999998</v>
      </c>
      <c r="E2898" s="2">
        <v>0.42867079400000002</v>
      </c>
      <c r="F2898">
        <v>127243200</v>
      </c>
      <c r="G2898" s="9">
        <f t="shared" si="137"/>
        <v>-1.2447353862227992</v>
      </c>
      <c r="H2898" s="10" t="str">
        <f t="shared" si="135"/>
        <v/>
      </c>
      <c r="I2898" s="2">
        <f t="shared" si="136"/>
        <v>-1.2447353862227992</v>
      </c>
    </row>
    <row r="2899" spans="1:9">
      <c r="A2899" t="s">
        <v>2903</v>
      </c>
      <c r="B2899" s="2">
        <v>0.43047165900000001</v>
      </c>
      <c r="C2899" s="2">
        <v>0.43677602300000001</v>
      </c>
      <c r="D2899" s="2">
        <v>0.42867062500000003</v>
      </c>
      <c r="E2899" s="2">
        <v>0.43047165900000001</v>
      </c>
      <c r="F2899">
        <v>178248000</v>
      </c>
      <c r="G2899" s="9">
        <f t="shared" si="137"/>
        <v>0.42010443100072381</v>
      </c>
      <c r="H2899" s="10">
        <f t="shared" si="135"/>
        <v>0.42010443100072381</v>
      </c>
      <c r="I2899" s="2" t="str">
        <f t="shared" si="136"/>
        <v/>
      </c>
    </row>
    <row r="2900" spans="1:9">
      <c r="A2900" t="s">
        <v>2904</v>
      </c>
      <c r="B2900" s="2">
        <v>0.413290571</v>
      </c>
      <c r="C2900" s="2">
        <v>0.42953316699999999</v>
      </c>
      <c r="D2900" s="2">
        <v>0.40426651000000002</v>
      </c>
      <c r="E2900" s="2">
        <v>0.41509518000000001</v>
      </c>
      <c r="F2900">
        <v>248046400</v>
      </c>
      <c r="G2900" s="9">
        <f t="shared" si="137"/>
        <v>-3.5720072805071701</v>
      </c>
      <c r="H2900" s="10" t="str">
        <f t="shared" si="135"/>
        <v/>
      </c>
      <c r="I2900" s="2">
        <f t="shared" si="136"/>
        <v>-3.5720072805071701</v>
      </c>
    </row>
    <row r="2901" spans="1:9">
      <c r="A2901" t="s">
        <v>2905</v>
      </c>
      <c r="B2901" s="2">
        <v>0.41509517899999998</v>
      </c>
      <c r="C2901" s="2">
        <v>0.41509517899999998</v>
      </c>
      <c r="D2901" s="2">
        <v>0.40607116700000001</v>
      </c>
      <c r="E2901" s="2">
        <v>0.40787577600000002</v>
      </c>
      <c r="F2901">
        <v>155680000</v>
      </c>
      <c r="G2901" s="9">
        <f t="shared" si="137"/>
        <v>-1.7392165334225236</v>
      </c>
      <c r="H2901" s="10" t="str">
        <f t="shared" si="135"/>
        <v/>
      </c>
      <c r="I2901" s="2">
        <f t="shared" si="136"/>
        <v>-1.7392165334225236</v>
      </c>
    </row>
    <row r="2902" spans="1:9">
      <c r="A2902" t="s">
        <v>2906</v>
      </c>
      <c r="B2902" s="2">
        <v>0.407875659</v>
      </c>
      <c r="C2902" s="2">
        <v>0.407875659</v>
      </c>
      <c r="D2902" s="2">
        <v>0.389828434</v>
      </c>
      <c r="E2902" s="2">
        <v>0.39073073899999999</v>
      </c>
      <c r="F2902">
        <v>300574400</v>
      </c>
      <c r="G2902" s="9">
        <f t="shared" si="137"/>
        <v>-4.2034947915122149</v>
      </c>
      <c r="H2902" s="10" t="str">
        <f t="shared" si="135"/>
        <v/>
      </c>
      <c r="I2902" s="2">
        <f t="shared" si="136"/>
        <v>-4.2034947915122149</v>
      </c>
    </row>
    <row r="2903" spans="1:9">
      <c r="A2903" t="s">
        <v>2907</v>
      </c>
      <c r="B2903" s="2">
        <v>0.391633169</v>
      </c>
      <c r="C2903" s="2">
        <v>0.39524246099999999</v>
      </c>
      <c r="D2903" s="2">
        <v>0.38621924400000002</v>
      </c>
      <c r="E2903" s="2">
        <v>0.39343780299999997</v>
      </c>
      <c r="F2903">
        <v>180152000</v>
      </c>
      <c r="G2903" s="9">
        <f t="shared" si="137"/>
        <v>0.69282084305119929</v>
      </c>
      <c r="H2903" s="10">
        <f t="shared" si="135"/>
        <v>0.69282084305119929</v>
      </c>
      <c r="I2903" s="2" t="str">
        <f t="shared" si="136"/>
        <v/>
      </c>
    </row>
    <row r="2904" spans="1:9">
      <c r="A2904" t="s">
        <v>2908</v>
      </c>
      <c r="B2904" s="2">
        <v>0.39524235899999999</v>
      </c>
      <c r="C2904" s="2">
        <v>0.39885246899999999</v>
      </c>
      <c r="D2904" s="2">
        <v>0.391633069</v>
      </c>
      <c r="E2904" s="2">
        <v>0.39614468800000002</v>
      </c>
      <c r="F2904">
        <v>112728000</v>
      </c>
      <c r="G2904" s="9">
        <f t="shared" si="137"/>
        <v>0.68800836608983607</v>
      </c>
      <c r="H2904" s="10">
        <f t="shared" si="135"/>
        <v>0.68800836608983607</v>
      </c>
      <c r="I2904" s="2" t="str">
        <f t="shared" si="136"/>
        <v/>
      </c>
    </row>
    <row r="2905" spans="1:9">
      <c r="A2905" t="s">
        <v>2909</v>
      </c>
      <c r="B2905" s="2">
        <v>0.39704689700000001</v>
      </c>
      <c r="C2905" s="2">
        <v>0.39704689700000001</v>
      </c>
      <c r="D2905" s="2">
        <v>0.38982834100000002</v>
      </c>
      <c r="E2905" s="2">
        <v>0.39163297400000002</v>
      </c>
      <c r="F2905">
        <v>104339200</v>
      </c>
      <c r="G2905" s="9">
        <f t="shared" si="137"/>
        <v>-1.138905590979425</v>
      </c>
      <c r="H2905" s="10" t="str">
        <f t="shared" si="135"/>
        <v/>
      </c>
      <c r="I2905" s="2">
        <f t="shared" si="136"/>
        <v>-1.138905590979425</v>
      </c>
    </row>
    <row r="2906" spans="1:9">
      <c r="A2906" t="s">
        <v>2910</v>
      </c>
      <c r="B2906" s="2">
        <v>0.391633077</v>
      </c>
      <c r="C2906" s="2">
        <v>0.391633077</v>
      </c>
      <c r="D2906" s="2">
        <v>0.38621915299999998</v>
      </c>
      <c r="E2906" s="2">
        <v>0.389828444</v>
      </c>
      <c r="F2906">
        <v>101281600</v>
      </c>
      <c r="G2906" s="9">
        <f t="shared" si="137"/>
        <v>-0.4607707010901555</v>
      </c>
      <c r="H2906" s="10" t="str">
        <f t="shared" si="135"/>
        <v/>
      </c>
      <c r="I2906" s="2">
        <f t="shared" si="136"/>
        <v>-0.4607707010901555</v>
      </c>
    </row>
    <row r="2907" spans="1:9">
      <c r="A2907" t="s">
        <v>2911</v>
      </c>
      <c r="B2907" s="2">
        <v>0.38982845100000002</v>
      </c>
      <c r="C2907" s="2">
        <v>0.39524237499999998</v>
      </c>
      <c r="D2907" s="2">
        <v>0.38621916000000001</v>
      </c>
      <c r="E2907" s="2">
        <v>0.38802379399999998</v>
      </c>
      <c r="F2907">
        <v>126604800</v>
      </c>
      <c r="G2907" s="9">
        <f t="shared" si="137"/>
        <v>-0.4629344081418591</v>
      </c>
      <c r="H2907" s="10" t="str">
        <f t="shared" si="135"/>
        <v/>
      </c>
      <c r="I2907" s="2">
        <f t="shared" si="136"/>
        <v>-0.4629344081418591</v>
      </c>
    </row>
    <row r="2908" spans="1:9">
      <c r="A2908" t="s">
        <v>2912</v>
      </c>
      <c r="B2908" s="2">
        <v>0.38802384899999998</v>
      </c>
      <c r="C2908" s="2">
        <v>0.39163314100000002</v>
      </c>
      <c r="D2908" s="2">
        <v>0.38621921599999998</v>
      </c>
      <c r="E2908" s="2">
        <v>0.38892617800000001</v>
      </c>
      <c r="F2908">
        <v>140515200</v>
      </c>
      <c r="G2908" s="9">
        <f t="shared" si="137"/>
        <v>0.23255893425959182</v>
      </c>
      <c r="H2908" s="10">
        <f t="shared" si="135"/>
        <v>0.23255893425959182</v>
      </c>
      <c r="I2908" s="2" t="str">
        <f t="shared" si="136"/>
        <v/>
      </c>
    </row>
    <row r="2909" spans="1:9">
      <c r="A2909" t="s">
        <v>2913</v>
      </c>
      <c r="B2909" s="2">
        <v>0.39343768000000001</v>
      </c>
      <c r="C2909" s="2">
        <v>0.39704697</v>
      </c>
      <c r="D2909" s="2">
        <v>0.39163304700000001</v>
      </c>
      <c r="E2909" s="2">
        <v>0.39434000800000002</v>
      </c>
      <c r="F2909">
        <v>96510400</v>
      </c>
      <c r="G2909" s="9">
        <f t="shared" si="137"/>
        <v>1.3919942411281989</v>
      </c>
      <c r="H2909" s="10">
        <f t="shared" si="135"/>
        <v>1.3919942411281989</v>
      </c>
      <c r="I2909" s="2" t="str">
        <f t="shared" si="136"/>
        <v/>
      </c>
    </row>
    <row r="2910" spans="1:9">
      <c r="A2910" t="s">
        <v>2914</v>
      </c>
      <c r="B2910" s="2">
        <v>0.38982842699999998</v>
      </c>
      <c r="C2910" s="2">
        <v>0.38982842699999998</v>
      </c>
      <c r="D2910" s="2">
        <v>0.37899973599999998</v>
      </c>
      <c r="E2910" s="2">
        <v>0.37990206500000001</v>
      </c>
      <c r="F2910">
        <v>189190400</v>
      </c>
      <c r="G2910" s="9">
        <f t="shared" si="137"/>
        <v>-3.6612929723326499</v>
      </c>
      <c r="H2910" s="10" t="str">
        <f t="shared" si="135"/>
        <v/>
      </c>
      <c r="I2910" s="2">
        <f t="shared" si="136"/>
        <v>-3.6612929723326499</v>
      </c>
    </row>
    <row r="2911" spans="1:9">
      <c r="A2911" t="s">
        <v>2915</v>
      </c>
      <c r="B2911" s="2">
        <v>0.37358583499999998</v>
      </c>
      <c r="C2911" s="2">
        <v>0.375390469</v>
      </c>
      <c r="D2911" s="2">
        <v>0.35192847599999999</v>
      </c>
      <c r="E2911" s="2">
        <v>0.35553774199999999</v>
      </c>
      <c r="F2911">
        <v>365355200</v>
      </c>
      <c r="G2911" s="9">
        <f t="shared" si="137"/>
        <v>-6.4133168110049681</v>
      </c>
      <c r="H2911" s="10" t="str">
        <f t="shared" si="135"/>
        <v/>
      </c>
      <c r="I2911" s="2">
        <f t="shared" si="136"/>
        <v>-6.4133168110049681</v>
      </c>
    </row>
    <row r="2912" spans="1:9">
      <c r="A2912" t="s">
        <v>2916</v>
      </c>
      <c r="B2912" s="2">
        <v>0.35373317199999998</v>
      </c>
      <c r="C2912" s="2">
        <v>0.35553780600000001</v>
      </c>
      <c r="D2912" s="2">
        <v>0.33929521099999999</v>
      </c>
      <c r="E2912" s="2">
        <v>0.34290447800000001</v>
      </c>
      <c r="F2912">
        <v>304248000</v>
      </c>
      <c r="G2912" s="9">
        <f t="shared" si="137"/>
        <v>-3.5532835217252345</v>
      </c>
      <c r="H2912" s="10" t="str">
        <f t="shared" si="135"/>
        <v/>
      </c>
      <c r="I2912" s="2">
        <f t="shared" si="136"/>
        <v>-3.5532835217252345</v>
      </c>
    </row>
    <row r="2913" spans="1:9">
      <c r="A2913" t="s">
        <v>2917</v>
      </c>
      <c r="B2913" s="2">
        <v>0.34290457400000002</v>
      </c>
      <c r="C2913" s="2">
        <v>0.35373327100000002</v>
      </c>
      <c r="D2913" s="2">
        <v>0.32305268199999998</v>
      </c>
      <c r="E2913" s="2">
        <v>0.32666197400000002</v>
      </c>
      <c r="F2913">
        <v>433720000</v>
      </c>
      <c r="G2913" s="9">
        <f t="shared" si="137"/>
        <v>-4.7367430413084284</v>
      </c>
      <c r="H2913" s="10" t="str">
        <f t="shared" si="135"/>
        <v/>
      </c>
      <c r="I2913" s="2">
        <f t="shared" si="136"/>
        <v>-4.7367430413084284</v>
      </c>
    </row>
    <row r="2914" spans="1:9">
      <c r="A2914" t="s">
        <v>2918</v>
      </c>
      <c r="B2914" s="2">
        <v>0.33207574000000001</v>
      </c>
      <c r="C2914" s="2">
        <v>0.33207574000000001</v>
      </c>
      <c r="D2914" s="2">
        <v>0.31583312499999999</v>
      </c>
      <c r="E2914" s="2">
        <v>0.32305252600000001</v>
      </c>
      <c r="F2914">
        <v>427436800</v>
      </c>
      <c r="G2914" s="9">
        <f t="shared" si="137"/>
        <v>-1.1049489341541832</v>
      </c>
      <c r="H2914" s="10" t="str">
        <f t="shared" si="135"/>
        <v/>
      </c>
      <c r="I2914" s="2">
        <f t="shared" si="136"/>
        <v>-1.1049489341541832</v>
      </c>
    </row>
    <row r="2915" spans="1:9">
      <c r="A2915" t="s">
        <v>2919</v>
      </c>
      <c r="B2915" s="2">
        <v>0.317637734</v>
      </c>
      <c r="C2915" s="2">
        <v>0.32305250099999999</v>
      </c>
      <c r="D2915" s="2">
        <v>0.30861370100000002</v>
      </c>
      <c r="E2915" s="2">
        <v>0.31944239099999999</v>
      </c>
      <c r="F2915">
        <v>389939200</v>
      </c>
      <c r="G2915" s="9">
        <f t="shared" si="137"/>
        <v>-1.117507126379818</v>
      </c>
      <c r="H2915" s="10" t="str">
        <f t="shared" si="135"/>
        <v/>
      </c>
      <c r="I2915" s="2">
        <f t="shared" si="136"/>
        <v>-1.117507126379818</v>
      </c>
    </row>
    <row r="2916" spans="1:9">
      <c r="A2916" t="s">
        <v>2920</v>
      </c>
      <c r="B2916" s="2">
        <v>0.32485731600000001</v>
      </c>
      <c r="C2916" s="2">
        <v>0.32846660799999999</v>
      </c>
      <c r="D2916" s="2">
        <v>0.32124720400000001</v>
      </c>
      <c r="E2916" s="2">
        <v>0.32666197400000002</v>
      </c>
      <c r="F2916">
        <v>311550400</v>
      </c>
      <c r="G2916" s="9">
        <f t="shared" si="137"/>
        <v>2.2600579019583003</v>
      </c>
      <c r="H2916" s="10">
        <f t="shared" si="135"/>
        <v>2.2600579019583003</v>
      </c>
      <c r="I2916" s="2" t="str">
        <f t="shared" si="136"/>
        <v/>
      </c>
    </row>
    <row r="2917" spans="1:9">
      <c r="A2917" t="s">
        <v>2921</v>
      </c>
      <c r="B2917" s="2">
        <v>0.328466484</v>
      </c>
      <c r="C2917" s="2">
        <v>0.33207577500000002</v>
      </c>
      <c r="D2917" s="2">
        <v>0.32666184999999998</v>
      </c>
      <c r="E2917" s="2">
        <v>0.33207577500000002</v>
      </c>
      <c r="F2917">
        <v>211064000</v>
      </c>
      <c r="G2917" s="9">
        <f t="shared" si="137"/>
        <v>1.6573098281711833</v>
      </c>
      <c r="H2917" s="10">
        <f t="shared" si="135"/>
        <v>1.6573098281711833</v>
      </c>
      <c r="I2917" s="2" t="str">
        <f t="shared" si="136"/>
        <v/>
      </c>
    </row>
    <row r="2918" spans="1:9">
      <c r="A2918" t="s">
        <v>2922</v>
      </c>
      <c r="B2918" s="2">
        <v>0.33568578100000002</v>
      </c>
      <c r="C2918" s="2">
        <v>0.33568578100000002</v>
      </c>
      <c r="D2918" s="2">
        <v>0.326661749</v>
      </c>
      <c r="E2918" s="2">
        <v>0.32936871099999998</v>
      </c>
      <c r="F2918">
        <v>160608000</v>
      </c>
      <c r="G2918" s="9">
        <f t="shared" si="137"/>
        <v>-0.81519466453102052</v>
      </c>
      <c r="H2918" s="10" t="str">
        <f t="shared" si="135"/>
        <v/>
      </c>
      <c r="I2918" s="2">
        <f t="shared" si="136"/>
        <v>-0.81519466453102052</v>
      </c>
    </row>
    <row r="2919" spans="1:9">
      <c r="A2919" t="s">
        <v>2923</v>
      </c>
      <c r="B2919" s="2">
        <v>0.33027124299999999</v>
      </c>
      <c r="C2919" s="2">
        <v>0.33207590100000001</v>
      </c>
      <c r="D2919" s="2">
        <v>0.32124720400000001</v>
      </c>
      <c r="E2919" s="2">
        <v>0.32666197400000002</v>
      </c>
      <c r="F2919">
        <v>110364800</v>
      </c>
      <c r="G2919" s="9">
        <f t="shared" si="137"/>
        <v>-0.82179542549199802</v>
      </c>
      <c r="H2919" s="10" t="str">
        <f t="shared" si="135"/>
        <v/>
      </c>
      <c r="I2919" s="2">
        <f t="shared" si="136"/>
        <v>-0.82179542549199802</v>
      </c>
    </row>
    <row r="2920" spans="1:9">
      <c r="A2920" t="s">
        <v>2924</v>
      </c>
      <c r="B2920" s="2">
        <v>0.33027100999999998</v>
      </c>
      <c r="C2920" s="2">
        <v>0.34019737100000003</v>
      </c>
      <c r="D2920" s="2">
        <v>0.32666174399999998</v>
      </c>
      <c r="E2920" s="2">
        <v>0.33749041000000002</v>
      </c>
      <c r="F2920">
        <v>188428800</v>
      </c>
      <c r="G2920" s="9">
        <f t="shared" si="137"/>
        <v>3.3148749661324204</v>
      </c>
      <c r="H2920" s="10">
        <f t="shared" si="135"/>
        <v>3.3148749661324204</v>
      </c>
      <c r="I2920" s="2" t="str">
        <f t="shared" si="136"/>
        <v/>
      </c>
    </row>
    <row r="2921" spans="1:9">
      <c r="A2921" t="s">
        <v>2925</v>
      </c>
      <c r="B2921" s="2">
        <v>0.33749047399999998</v>
      </c>
      <c r="C2921" s="2">
        <v>0.34831916499999999</v>
      </c>
      <c r="D2921" s="2">
        <v>0.33568584099999998</v>
      </c>
      <c r="E2921" s="2">
        <v>0.34651368900000001</v>
      </c>
      <c r="F2921">
        <v>193345600</v>
      </c>
      <c r="G2921" s="9">
        <f t="shared" si="137"/>
        <v>2.6736401191370129</v>
      </c>
      <c r="H2921" s="10">
        <f t="shared" si="135"/>
        <v>2.6736401191370129</v>
      </c>
      <c r="I2921" s="2" t="str">
        <f t="shared" si="136"/>
        <v/>
      </c>
    </row>
    <row r="2922" spans="1:9">
      <c r="A2922" t="s">
        <v>2926</v>
      </c>
      <c r="B2922" s="2">
        <v>0.34651375000000001</v>
      </c>
      <c r="C2922" s="2">
        <v>0.35734244300000001</v>
      </c>
      <c r="D2922" s="2">
        <v>0.34470911700000001</v>
      </c>
      <c r="E2922" s="2">
        <v>0.353733152</v>
      </c>
      <c r="F2922">
        <v>143528000</v>
      </c>
      <c r="G2922" s="9">
        <f t="shared" si="137"/>
        <v>2.0834567952667467</v>
      </c>
      <c r="H2922" s="10">
        <f t="shared" si="135"/>
        <v>2.0834567952667467</v>
      </c>
      <c r="I2922" s="2" t="str">
        <f t="shared" si="136"/>
        <v/>
      </c>
    </row>
    <row r="2923" spans="1:9">
      <c r="A2923" t="s">
        <v>2927</v>
      </c>
      <c r="B2923" s="2">
        <v>0.35373318500000001</v>
      </c>
      <c r="C2923" s="2">
        <v>0.35373318500000001</v>
      </c>
      <c r="D2923" s="2">
        <v>0.33027116299999998</v>
      </c>
      <c r="E2923" s="2">
        <v>0.33388045399999999</v>
      </c>
      <c r="F2923">
        <v>256648000</v>
      </c>
      <c r="G2923" s="9">
        <f t="shared" si="137"/>
        <v>-5.6123374039875129</v>
      </c>
      <c r="H2923" s="10" t="str">
        <f t="shared" si="135"/>
        <v/>
      </c>
      <c r="I2923" s="2">
        <f t="shared" si="136"/>
        <v>-5.6123374039875129</v>
      </c>
    </row>
    <row r="2924" spans="1:9">
      <c r="A2924" t="s">
        <v>2928</v>
      </c>
      <c r="B2924" s="2">
        <v>0.33568593099999999</v>
      </c>
      <c r="C2924" s="2">
        <v>0.33749056500000002</v>
      </c>
      <c r="D2924" s="2">
        <v>0.32846652900000001</v>
      </c>
      <c r="E2924" s="2">
        <v>0.33388045399999999</v>
      </c>
      <c r="F2924">
        <v>122001600</v>
      </c>
      <c r="G2924" s="9">
        <f t="shared" si="137"/>
        <v>0</v>
      </c>
      <c r="H2924" s="10" t="str">
        <f t="shared" si="135"/>
        <v/>
      </c>
      <c r="I2924" s="2" t="str">
        <f t="shared" si="136"/>
        <v/>
      </c>
    </row>
    <row r="2925" spans="1:9">
      <c r="A2925" t="s">
        <v>2929</v>
      </c>
      <c r="B2925" s="2">
        <v>0.33388034900000002</v>
      </c>
      <c r="C2925" s="2">
        <v>0.33388034900000002</v>
      </c>
      <c r="D2925" s="2">
        <v>0.31402846800000001</v>
      </c>
      <c r="E2925" s="2">
        <v>0.31944239099999999</v>
      </c>
      <c r="F2925">
        <v>207088000</v>
      </c>
      <c r="G2925" s="9">
        <f t="shared" si="137"/>
        <v>-4.3243211236318739</v>
      </c>
      <c r="H2925" s="10" t="str">
        <f t="shared" si="135"/>
        <v/>
      </c>
      <c r="I2925" s="2">
        <f t="shared" si="136"/>
        <v>-4.3243211236318739</v>
      </c>
    </row>
    <row r="2926" spans="1:9">
      <c r="A2926" t="s">
        <v>2930</v>
      </c>
      <c r="B2926" s="2">
        <v>0.31763782699999998</v>
      </c>
      <c r="C2926" s="2">
        <v>0.33027115499999998</v>
      </c>
      <c r="D2926" s="2">
        <v>0.31763782699999998</v>
      </c>
      <c r="E2926" s="2">
        <v>0.33027115499999998</v>
      </c>
      <c r="F2926">
        <v>195955200</v>
      </c>
      <c r="G2926" s="9">
        <f t="shared" si="137"/>
        <v>3.3898957386654396</v>
      </c>
      <c r="H2926" s="10">
        <f t="shared" si="135"/>
        <v>3.3898957386654396</v>
      </c>
      <c r="I2926" s="2" t="str">
        <f t="shared" si="136"/>
        <v/>
      </c>
    </row>
    <row r="2927" spans="1:9">
      <c r="A2927" t="s">
        <v>2931</v>
      </c>
      <c r="B2927" s="2">
        <v>0.33207577900000002</v>
      </c>
      <c r="C2927" s="2">
        <v>0.33568588900000002</v>
      </c>
      <c r="D2927" s="2">
        <v>0.330271121</v>
      </c>
      <c r="E2927" s="2">
        <v>0.33117344999999998</v>
      </c>
      <c r="F2927">
        <v>165793600</v>
      </c>
      <c r="G2927" s="9">
        <f t="shared" si="137"/>
        <v>0.2731982452418521</v>
      </c>
      <c r="H2927" s="10">
        <f t="shared" si="135"/>
        <v>0.2731982452418521</v>
      </c>
      <c r="I2927" s="2" t="str">
        <f t="shared" si="136"/>
        <v/>
      </c>
    </row>
    <row r="2928" spans="1:9">
      <c r="A2928" t="s">
        <v>2932</v>
      </c>
      <c r="B2928" s="2">
        <v>0.33207581200000003</v>
      </c>
      <c r="C2928" s="2">
        <v>0.333880446</v>
      </c>
      <c r="D2928" s="2">
        <v>0.32395489999999999</v>
      </c>
      <c r="E2928" s="2">
        <v>0.33027115499999998</v>
      </c>
      <c r="F2928">
        <v>143796800</v>
      </c>
      <c r="G2928" s="9">
        <f t="shared" si="137"/>
        <v>-0.27245390595169916</v>
      </c>
      <c r="H2928" s="10" t="str">
        <f t="shared" si="135"/>
        <v/>
      </c>
      <c r="I2928" s="2">
        <f t="shared" si="136"/>
        <v>-0.27245390595169916</v>
      </c>
    </row>
    <row r="2929" spans="1:9">
      <c r="A2929" t="s">
        <v>2933</v>
      </c>
      <c r="B2929" s="2">
        <v>0.33027108999999999</v>
      </c>
      <c r="C2929" s="2">
        <v>0.34019745299999998</v>
      </c>
      <c r="D2929" s="2">
        <v>0.32666182399999999</v>
      </c>
      <c r="E2929" s="2">
        <v>0.33929514900000002</v>
      </c>
      <c r="F2929">
        <v>125563200</v>
      </c>
      <c r="G2929" s="9">
        <f t="shared" si="137"/>
        <v>2.7322985563180762</v>
      </c>
      <c r="H2929" s="10">
        <f t="shared" si="135"/>
        <v>2.7322985563180762</v>
      </c>
      <c r="I2929" s="2" t="str">
        <f t="shared" si="136"/>
        <v/>
      </c>
    </row>
    <row r="2930" spans="1:9">
      <c r="A2930" t="s">
        <v>2934</v>
      </c>
      <c r="B2930" s="2">
        <v>0.33929521099999999</v>
      </c>
      <c r="C2930" s="2">
        <v>0.34651377</v>
      </c>
      <c r="D2930" s="2">
        <v>0.33929521099999999</v>
      </c>
      <c r="E2930" s="2">
        <v>0.34290447800000001</v>
      </c>
      <c r="F2930">
        <v>125988800</v>
      </c>
      <c r="G2930" s="9">
        <f t="shared" si="137"/>
        <v>1.0637726506369811</v>
      </c>
      <c r="H2930" s="10">
        <f t="shared" si="135"/>
        <v>1.0637726506369811</v>
      </c>
      <c r="I2930" s="2" t="str">
        <f t="shared" si="136"/>
        <v/>
      </c>
    </row>
    <row r="2931" spans="1:9">
      <c r="A2931" t="s">
        <v>2935</v>
      </c>
      <c r="B2931" s="2">
        <v>0.342904398</v>
      </c>
      <c r="C2931" s="2">
        <v>0.353733089</v>
      </c>
      <c r="D2931" s="2">
        <v>0.341099765</v>
      </c>
      <c r="E2931" s="2">
        <v>0.34651368900000001</v>
      </c>
      <c r="F2931">
        <v>174462400</v>
      </c>
      <c r="G2931" s="9">
        <f t="shared" si="137"/>
        <v>1.0525412269477568</v>
      </c>
      <c r="H2931" s="10">
        <f t="shared" si="135"/>
        <v>1.0525412269477568</v>
      </c>
      <c r="I2931" s="2" t="str">
        <f t="shared" si="136"/>
        <v/>
      </c>
    </row>
    <row r="2932" spans="1:9">
      <c r="A2932" t="s">
        <v>2936</v>
      </c>
      <c r="B2932" s="2">
        <v>0.34470901300000001</v>
      </c>
      <c r="C2932" s="2">
        <v>0.353733046</v>
      </c>
      <c r="D2932" s="2">
        <v>0.34109972300000002</v>
      </c>
      <c r="E2932" s="2">
        <v>0.351928413</v>
      </c>
      <c r="F2932">
        <v>139798400</v>
      </c>
      <c r="G2932" s="9">
        <f t="shared" si="137"/>
        <v>1.5626291750915449</v>
      </c>
      <c r="H2932" s="10">
        <f t="shared" si="135"/>
        <v>1.5626291750915449</v>
      </c>
      <c r="I2932" s="2" t="str">
        <f t="shared" si="136"/>
        <v/>
      </c>
    </row>
    <row r="2933" spans="1:9">
      <c r="A2933" t="s">
        <v>2937</v>
      </c>
      <c r="B2933" s="2">
        <v>0.324857175</v>
      </c>
      <c r="C2933" s="2">
        <v>0.33207575700000003</v>
      </c>
      <c r="D2933" s="2">
        <v>0.32215021300000002</v>
      </c>
      <c r="E2933" s="2">
        <v>0.324857175</v>
      </c>
      <c r="F2933">
        <v>423640000</v>
      </c>
      <c r="G2933" s="9">
        <f t="shared" si="137"/>
        <v>-7.6922570045516618</v>
      </c>
      <c r="H2933" s="10" t="str">
        <f t="shared" si="135"/>
        <v/>
      </c>
      <c r="I2933" s="2">
        <f t="shared" si="136"/>
        <v>-7.6922570045516618</v>
      </c>
    </row>
    <row r="2934" spans="1:9">
      <c r="A2934" t="s">
        <v>2938</v>
      </c>
      <c r="B2934" s="2">
        <v>0.32305252600000001</v>
      </c>
      <c r="C2934" s="2">
        <v>0.32666181599999999</v>
      </c>
      <c r="D2934" s="2">
        <v>0.31763775799999999</v>
      </c>
      <c r="E2934" s="2">
        <v>0.32305252600000001</v>
      </c>
      <c r="F2934">
        <v>192124800</v>
      </c>
      <c r="G2934" s="9">
        <f t="shared" si="137"/>
        <v>-0.55552074538602747</v>
      </c>
      <c r="H2934" s="10" t="str">
        <f t="shared" si="135"/>
        <v/>
      </c>
      <c r="I2934" s="2">
        <f t="shared" si="136"/>
        <v>-0.55552074538602747</v>
      </c>
    </row>
    <row r="2935" spans="1:9">
      <c r="A2935" t="s">
        <v>2939</v>
      </c>
      <c r="B2935" s="2">
        <v>0.32846652100000001</v>
      </c>
      <c r="C2935" s="2">
        <v>0.333880446</v>
      </c>
      <c r="D2935" s="2">
        <v>0.32485722900000003</v>
      </c>
      <c r="E2935" s="2">
        <v>0.33027115499999998</v>
      </c>
      <c r="F2935">
        <v>131947200</v>
      </c>
      <c r="G2935" s="9">
        <f t="shared" si="137"/>
        <v>2.2345062858291893</v>
      </c>
      <c r="H2935" s="10">
        <f t="shared" si="135"/>
        <v>2.2345062858291893</v>
      </c>
      <c r="I2935" s="2" t="str">
        <f t="shared" si="136"/>
        <v/>
      </c>
    </row>
    <row r="2936" spans="1:9">
      <c r="A2936" t="s">
        <v>2940</v>
      </c>
      <c r="B2936" s="2">
        <v>0.32666179200000001</v>
      </c>
      <c r="C2936" s="2">
        <v>0.32846642500000001</v>
      </c>
      <c r="D2936" s="2">
        <v>0.317637734</v>
      </c>
      <c r="E2936" s="2">
        <v>0.31944239099999999</v>
      </c>
      <c r="F2936">
        <v>161974400</v>
      </c>
      <c r="G2936" s="9">
        <f t="shared" si="137"/>
        <v>-3.2787495474741024</v>
      </c>
      <c r="H2936" s="10" t="str">
        <f t="shared" si="135"/>
        <v/>
      </c>
      <c r="I2936" s="2">
        <f t="shared" si="136"/>
        <v>-3.2787495474741024</v>
      </c>
    </row>
    <row r="2937" spans="1:9">
      <c r="A2937" t="s">
        <v>2941</v>
      </c>
      <c r="B2937" s="2">
        <v>0.32124704900000001</v>
      </c>
      <c r="C2937" s="2">
        <v>0.32305252600000001</v>
      </c>
      <c r="D2937" s="2">
        <v>0.31583312499999999</v>
      </c>
      <c r="E2937" s="2">
        <v>0.32305252600000001</v>
      </c>
      <c r="F2937">
        <v>171516800</v>
      </c>
      <c r="G2937" s="9">
        <f t="shared" si="137"/>
        <v>1.1301364821051614</v>
      </c>
      <c r="H2937" s="10">
        <f t="shared" si="135"/>
        <v>1.1301364821051614</v>
      </c>
      <c r="I2937" s="2" t="str">
        <f t="shared" si="136"/>
        <v/>
      </c>
    </row>
    <row r="2938" spans="1:9">
      <c r="A2938" t="s">
        <v>2942</v>
      </c>
      <c r="B2938" s="2">
        <v>0.32124708600000002</v>
      </c>
      <c r="C2938" s="2">
        <v>0.33388041200000002</v>
      </c>
      <c r="D2938" s="2">
        <v>0.31763779399999997</v>
      </c>
      <c r="E2938" s="2">
        <v>0.33117344999999998</v>
      </c>
      <c r="F2938">
        <v>134971200</v>
      </c>
      <c r="G2938" s="9">
        <f t="shared" si="137"/>
        <v>2.5138091630337458</v>
      </c>
      <c r="H2938" s="10">
        <f t="shared" si="135"/>
        <v>2.5138091630337458</v>
      </c>
      <c r="I2938" s="2" t="str">
        <f t="shared" si="136"/>
        <v/>
      </c>
    </row>
    <row r="2939" spans="1:9">
      <c r="A2939" t="s">
        <v>2943</v>
      </c>
      <c r="B2939" s="2">
        <v>0.33027124299999999</v>
      </c>
      <c r="C2939" s="2">
        <v>0.33568601300000001</v>
      </c>
      <c r="D2939" s="2">
        <v>0.32666197400000002</v>
      </c>
      <c r="E2939" s="2">
        <v>0.32666197400000002</v>
      </c>
      <c r="F2939">
        <v>2396800</v>
      </c>
      <c r="G2939" s="9">
        <f t="shared" si="137"/>
        <v>-1.3622698317150601</v>
      </c>
      <c r="H2939" s="10" t="str">
        <f t="shared" si="135"/>
        <v/>
      </c>
      <c r="I2939" s="2">
        <f t="shared" si="136"/>
        <v>-1.3622698317150601</v>
      </c>
    </row>
    <row r="2940" spans="1:9">
      <c r="A2940" t="s">
        <v>2944</v>
      </c>
      <c r="B2940" s="2">
        <v>0.32846647800000001</v>
      </c>
      <c r="C2940" s="2">
        <v>0.33568587900000002</v>
      </c>
      <c r="D2940" s="2">
        <v>0.32666184399999998</v>
      </c>
      <c r="E2940" s="2">
        <v>0.33568587900000002</v>
      </c>
      <c r="F2940">
        <v>134243200</v>
      </c>
      <c r="G2940" s="9">
        <f t="shared" si="137"/>
        <v>2.7624595815367226</v>
      </c>
      <c r="H2940" s="10">
        <f t="shared" si="135"/>
        <v>2.7624595815367226</v>
      </c>
      <c r="I2940" s="2" t="str">
        <f t="shared" si="136"/>
        <v/>
      </c>
    </row>
    <row r="2941" spans="1:9">
      <c r="A2941" t="s">
        <v>2945</v>
      </c>
      <c r="B2941" s="2">
        <v>0.336588149</v>
      </c>
      <c r="C2941" s="2">
        <v>0.34470906000000001</v>
      </c>
      <c r="D2941" s="2">
        <v>0.33568584499999998</v>
      </c>
      <c r="E2941" s="2">
        <v>0.341099769</v>
      </c>
      <c r="F2941">
        <v>250768000</v>
      </c>
      <c r="G2941" s="9">
        <f t="shared" si="137"/>
        <v>1.6127845520722592</v>
      </c>
      <c r="H2941" s="10">
        <f t="shared" si="135"/>
        <v>1.6127845520722592</v>
      </c>
      <c r="I2941" s="2" t="str">
        <f t="shared" si="136"/>
        <v/>
      </c>
    </row>
    <row r="2942" spans="1:9">
      <c r="A2942" t="s">
        <v>2946</v>
      </c>
      <c r="B2942" s="2">
        <v>0.341099769</v>
      </c>
      <c r="C2942" s="2">
        <v>0.342904402</v>
      </c>
      <c r="D2942" s="2">
        <v>0.33749047799999998</v>
      </c>
      <c r="E2942" s="2">
        <v>0.341099769</v>
      </c>
      <c r="F2942">
        <v>137894400</v>
      </c>
      <c r="G2942" s="9">
        <f t="shared" si="137"/>
        <v>0</v>
      </c>
      <c r="H2942" s="10" t="str">
        <f t="shared" si="135"/>
        <v/>
      </c>
      <c r="I2942" s="2" t="str">
        <f t="shared" si="136"/>
        <v/>
      </c>
    </row>
    <row r="2943" spans="1:9">
      <c r="A2943" t="s">
        <v>2947</v>
      </c>
      <c r="B2943" s="2">
        <v>0.34109970000000001</v>
      </c>
      <c r="C2943" s="2">
        <v>0.34290433300000001</v>
      </c>
      <c r="D2943" s="2">
        <v>0.33749041000000002</v>
      </c>
      <c r="E2943" s="2">
        <v>0.33749041000000002</v>
      </c>
      <c r="F2943">
        <v>90708800</v>
      </c>
      <c r="G2943" s="9">
        <f t="shared" si="137"/>
        <v>-1.0581534577351117</v>
      </c>
      <c r="H2943" s="10" t="str">
        <f t="shared" si="135"/>
        <v/>
      </c>
      <c r="I2943" s="2">
        <f t="shared" si="136"/>
        <v>-1.0581534577351117</v>
      </c>
    </row>
    <row r="2944" spans="1:9">
      <c r="A2944" t="s">
        <v>2948</v>
      </c>
      <c r="B2944" s="2">
        <v>0.33749055700000002</v>
      </c>
      <c r="C2944" s="2">
        <v>0.34109984900000001</v>
      </c>
      <c r="D2944" s="2">
        <v>0.32846652100000001</v>
      </c>
      <c r="E2944" s="2">
        <v>0.33027115499999998</v>
      </c>
      <c r="F2944">
        <v>68544000</v>
      </c>
      <c r="G2944" s="9">
        <f t="shared" si="137"/>
        <v>-2.1390993006290269</v>
      </c>
      <c r="H2944" s="10" t="str">
        <f t="shared" si="135"/>
        <v/>
      </c>
      <c r="I2944" s="2">
        <f t="shared" si="136"/>
        <v>-2.1390993006290269</v>
      </c>
    </row>
    <row r="2945" spans="1:9">
      <c r="A2945" t="s">
        <v>2949</v>
      </c>
      <c r="B2945" s="2">
        <v>0.32485718400000002</v>
      </c>
      <c r="C2945" s="2">
        <v>0.33027110799999998</v>
      </c>
      <c r="D2945" s="2">
        <v>0.32305254999999999</v>
      </c>
      <c r="E2945" s="2">
        <v>0.32846647499999998</v>
      </c>
      <c r="F2945">
        <v>119716800</v>
      </c>
      <c r="G2945" s="9">
        <f t="shared" si="137"/>
        <v>-0.54642374081987366</v>
      </c>
      <c r="H2945" s="10" t="str">
        <f t="shared" si="135"/>
        <v/>
      </c>
      <c r="I2945" s="2">
        <f t="shared" si="136"/>
        <v>-0.54642374081987366</v>
      </c>
    </row>
    <row r="2946" spans="1:9">
      <c r="A2946" t="s">
        <v>2950</v>
      </c>
      <c r="B2946" s="2">
        <v>0.32846645000000002</v>
      </c>
      <c r="C2946" s="2">
        <v>0.32846645000000002</v>
      </c>
      <c r="D2946" s="2">
        <v>0.32124704900000001</v>
      </c>
      <c r="E2946" s="2">
        <v>0.32305252600000001</v>
      </c>
      <c r="F2946">
        <v>139260800</v>
      </c>
      <c r="G2946" s="9">
        <f t="shared" si="137"/>
        <v>-1.6482500991920022</v>
      </c>
      <c r="H2946" s="10" t="str">
        <f t="shared" ref="H2946:H3009" si="138">IF(G2946&gt;0,G2946,"")</f>
        <v/>
      </c>
      <c r="I2946" s="2">
        <f t="shared" ref="I2946:I3009" si="139">IF(G2946&lt;0,G2946,"")</f>
        <v>-1.6482500991920022</v>
      </c>
    </row>
    <row r="2947" spans="1:9">
      <c r="A2947" t="s">
        <v>2951</v>
      </c>
      <c r="B2947" s="2">
        <v>0.31944239899999999</v>
      </c>
      <c r="C2947" s="2">
        <v>0.32124703199999999</v>
      </c>
      <c r="D2947" s="2">
        <v>0.30861370799999999</v>
      </c>
      <c r="E2947" s="2">
        <v>0.317637742</v>
      </c>
      <c r="F2947">
        <v>257969600</v>
      </c>
      <c r="G2947" s="9">
        <f t="shared" si="137"/>
        <v>-1.6761311440728388</v>
      </c>
      <c r="H2947" s="10" t="str">
        <f t="shared" si="138"/>
        <v/>
      </c>
      <c r="I2947" s="2">
        <f t="shared" si="139"/>
        <v>-1.6761311440728388</v>
      </c>
    </row>
    <row r="2948" spans="1:9">
      <c r="A2948" t="s">
        <v>2952</v>
      </c>
      <c r="B2948" s="2">
        <v>0.30319975599999999</v>
      </c>
      <c r="C2948" s="2">
        <v>0.31583307900000002</v>
      </c>
      <c r="D2948" s="2">
        <v>0.29959046499999997</v>
      </c>
      <c r="E2948" s="2">
        <v>0.31312611699999998</v>
      </c>
      <c r="F2948">
        <v>219161600</v>
      </c>
      <c r="G2948" s="9">
        <f t="shared" ref="G2948:G3011" si="140">(E2948-E2947)/E2947*100</f>
        <v>-1.4203680493359063</v>
      </c>
      <c r="H2948" s="10" t="str">
        <f t="shared" si="138"/>
        <v/>
      </c>
      <c r="I2948" s="2">
        <f t="shared" si="139"/>
        <v>-1.4203680493359063</v>
      </c>
    </row>
    <row r="2949" spans="1:9">
      <c r="A2949" t="s">
        <v>2953</v>
      </c>
      <c r="B2949" s="2">
        <v>0.312223902</v>
      </c>
      <c r="C2949" s="2">
        <v>0.32124711900000003</v>
      </c>
      <c r="D2949" s="2">
        <v>0.31041926800000003</v>
      </c>
      <c r="E2949" s="2">
        <v>0.31854015600000002</v>
      </c>
      <c r="F2949">
        <v>91448000</v>
      </c>
      <c r="G2949" s="9">
        <f t="shared" si="140"/>
        <v>1.7290282432749093</v>
      </c>
      <c r="H2949" s="10">
        <f t="shared" si="138"/>
        <v>1.7290282432749093</v>
      </c>
      <c r="I2949" s="2" t="str">
        <f t="shared" si="139"/>
        <v/>
      </c>
    </row>
    <row r="2950" spans="1:9">
      <c r="A2950" t="s">
        <v>2954</v>
      </c>
      <c r="B2950" s="2">
        <v>0.32124709000000001</v>
      </c>
      <c r="C2950" s="2">
        <v>0.32124709000000001</v>
      </c>
      <c r="D2950" s="2">
        <v>0.31041923999999999</v>
      </c>
      <c r="E2950" s="2">
        <v>0.314028531</v>
      </c>
      <c r="F2950">
        <v>121307200</v>
      </c>
      <c r="G2950" s="9">
        <f t="shared" si="140"/>
        <v>-1.416344192410083</v>
      </c>
      <c r="H2950" s="10" t="str">
        <f t="shared" si="138"/>
        <v/>
      </c>
      <c r="I2950" s="2">
        <f t="shared" si="139"/>
        <v>-1.416344192410083</v>
      </c>
    </row>
    <row r="2951" spans="1:9">
      <c r="A2951" t="s">
        <v>2955</v>
      </c>
      <c r="B2951" s="2">
        <v>0.31583319300000001</v>
      </c>
      <c r="C2951" s="2">
        <v>0.319442485</v>
      </c>
      <c r="D2951" s="2">
        <v>0.312223902</v>
      </c>
      <c r="E2951" s="2">
        <v>0.31854015600000002</v>
      </c>
      <c r="F2951">
        <v>121385600</v>
      </c>
      <c r="G2951" s="9">
        <f t="shared" si="140"/>
        <v>1.4366927061159354</v>
      </c>
      <c r="H2951" s="10">
        <f t="shared" si="138"/>
        <v>1.4366927061159354</v>
      </c>
      <c r="I2951" s="2" t="str">
        <f t="shared" si="139"/>
        <v/>
      </c>
    </row>
    <row r="2952" spans="1:9">
      <c r="A2952" t="s">
        <v>2956</v>
      </c>
      <c r="B2952" s="2">
        <v>0.32124704900000001</v>
      </c>
      <c r="C2952" s="2">
        <v>0.32846645000000002</v>
      </c>
      <c r="D2952" s="2">
        <v>0.31944241499999998</v>
      </c>
      <c r="E2952" s="2">
        <v>0.32305252600000001</v>
      </c>
      <c r="F2952">
        <v>170990400</v>
      </c>
      <c r="G2952" s="9">
        <f t="shared" si="140"/>
        <v>1.4165780718710979</v>
      </c>
      <c r="H2952" s="10">
        <f t="shared" si="138"/>
        <v>1.4165780718710979</v>
      </c>
      <c r="I2952" s="2" t="str">
        <f t="shared" si="139"/>
        <v/>
      </c>
    </row>
    <row r="2953" spans="1:9">
      <c r="A2953" t="s">
        <v>2957</v>
      </c>
      <c r="B2953" s="2">
        <v>0.32485715900000001</v>
      </c>
      <c r="C2953" s="2">
        <v>0.32666181599999999</v>
      </c>
      <c r="D2953" s="2">
        <v>0.32124704900000001</v>
      </c>
      <c r="E2953" s="2">
        <v>0.32305252600000001</v>
      </c>
      <c r="F2953">
        <v>136102400</v>
      </c>
      <c r="G2953" s="9">
        <f t="shared" si="140"/>
        <v>0</v>
      </c>
      <c r="H2953" s="10" t="str">
        <f t="shared" si="138"/>
        <v/>
      </c>
      <c r="I2953" s="2" t="str">
        <f t="shared" si="139"/>
        <v/>
      </c>
    </row>
    <row r="2954" spans="1:9">
      <c r="A2954" t="s">
        <v>2958</v>
      </c>
      <c r="B2954" s="2">
        <v>0.32030097400000002</v>
      </c>
      <c r="C2954" s="2">
        <v>0.32392078600000002</v>
      </c>
      <c r="D2954" s="2">
        <v>0.31668198199999997</v>
      </c>
      <c r="E2954" s="2">
        <v>0.32392078600000002</v>
      </c>
      <c r="F2954">
        <v>128710400</v>
      </c>
      <c r="G2954" s="9">
        <f t="shared" si="140"/>
        <v>0.268767438766292</v>
      </c>
      <c r="H2954" s="10">
        <f t="shared" si="138"/>
        <v>0.268767438766292</v>
      </c>
      <c r="I2954" s="2" t="str">
        <f t="shared" si="139"/>
        <v/>
      </c>
    </row>
    <row r="2955" spans="1:9">
      <c r="A2955" t="s">
        <v>2959</v>
      </c>
      <c r="B2955" s="2">
        <v>0.32211045700000002</v>
      </c>
      <c r="C2955" s="2">
        <v>0.327539778</v>
      </c>
      <c r="D2955" s="2">
        <v>0.32211045700000002</v>
      </c>
      <c r="E2955" s="2">
        <v>0.32392078600000002</v>
      </c>
      <c r="F2955">
        <v>112313600</v>
      </c>
      <c r="G2955" s="9">
        <f t="shared" si="140"/>
        <v>0</v>
      </c>
      <c r="H2955" s="10" t="str">
        <f t="shared" si="138"/>
        <v/>
      </c>
      <c r="I2955" s="2" t="str">
        <f t="shared" si="139"/>
        <v/>
      </c>
    </row>
    <row r="2956" spans="1:9">
      <c r="A2956" t="s">
        <v>2960</v>
      </c>
      <c r="B2956" s="2">
        <v>0.32301598999999998</v>
      </c>
      <c r="C2956" s="2">
        <v>0.32753973400000003</v>
      </c>
      <c r="D2956" s="2">
        <v>0.32211041499999998</v>
      </c>
      <c r="E2956" s="2">
        <v>0.32211041499999998</v>
      </c>
      <c r="F2956">
        <v>170542400</v>
      </c>
      <c r="G2956" s="9">
        <f t="shared" si="140"/>
        <v>-0.55889312395038226</v>
      </c>
      <c r="H2956" s="10" t="str">
        <f t="shared" si="138"/>
        <v/>
      </c>
      <c r="I2956" s="2">
        <f t="shared" si="139"/>
        <v>-0.55889312395038226</v>
      </c>
    </row>
    <row r="2957" spans="1:9">
      <c r="A2957" t="s">
        <v>2961</v>
      </c>
      <c r="B2957" s="2">
        <v>0.32392078600000002</v>
      </c>
      <c r="C2957" s="2">
        <v>0.32573026999999999</v>
      </c>
      <c r="D2957" s="2">
        <v>0.32030097400000002</v>
      </c>
      <c r="E2957" s="2">
        <v>0.32392078600000002</v>
      </c>
      <c r="F2957">
        <v>108908800</v>
      </c>
      <c r="G2957" s="9">
        <f t="shared" si="140"/>
        <v>0.56203429497926438</v>
      </c>
      <c r="H2957" s="10">
        <f t="shared" si="138"/>
        <v>0.56203429497926438</v>
      </c>
      <c r="I2957" s="2" t="str">
        <f t="shared" si="139"/>
        <v/>
      </c>
    </row>
    <row r="2958" spans="1:9">
      <c r="A2958" t="s">
        <v>2962</v>
      </c>
      <c r="B2958" s="2">
        <v>0.32392068200000002</v>
      </c>
      <c r="C2958" s="2">
        <v>0.327539672</v>
      </c>
      <c r="D2958" s="2">
        <v>0.31849136300000003</v>
      </c>
      <c r="E2958" s="2">
        <v>0.32301592800000001</v>
      </c>
      <c r="F2958">
        <v>109468800</v>
      </c>
      <c r="G2958" s="9">
        <f t="shared" si="140"/>
        <v>-0.27934545700935914</v>
      </c>
      <c r="H2958" s="10" t="str">
        <f t="shared" si="138"/>
        <v/>
      </c>
      <c r="I2958" s="2">
        <f t="shared" si="139"/>
        <v>-0.27934545700935914</v>
      </c>
    </row>
    <row r="2959" spans="1:9">
      <c r="A2959" t="s">
        <v>2963</v>
      </c>
      <c r="B2959" s="2">
        <v>0.32030100900000003</v>
      </c>
      <c r="C2959" s="2">
        <v>0.323920822</v>
      </c>
      <c r="D2959" s="2">
        <v>0.31306302499999999</v>
      </c>
      <c r="E2959" s="2">
        <v>0.31306302499999999</v>
      </c>
      <c r="F2959">
        <v>152174400</v>
      </c>
      <c r="G2959" s="9">
        <f t="shared" si="140"/>
        <v>-3.0812421732961766</v>
      </c>
      <c r="H2959" s="10" t="str">
        <f t="shared" si="138"/>
        <v/>
      </c>
      <c r="I2959" s="2">
        <f t="shared" si="139"/>
        <v>-3.0812421732961766</v>
      </c>
    </row>
    <row r="2960" spans="1:9">
      <c r="A2960" t="s">
        <v>2964</v>
      </c>
      <c r="B2960" s="2">
        <v>0.31306296900000002</v>
      </c>
      <c r="C2960" s="2">
        <v>0.32211043499999997</v>
      </c>
      <c r="D2960" s="2">
        <v>0.31306296900000002</v>
      </c>
      <c r="E2960" s="2">
        <v>0.32120570500000001</v>
      </c>
      <c r="F2960">
        <v>132361600</v>
      </c>
      <c r="G2960" s="9">
        <f t="shared" si="140"/>
        <v>2.6009714817008533</v>
      </c>
      <c r="H2960" s="10">
        <f t="shared" si="138"/>
        <v>2.6009714817008533</v>
      </c>
      <c r="I2960" s="2" t="str">
        <f t="shared" si="139"/>
        <v/>
      </c>
    </row>
    <row r="2961" spans="1:9">
      <c r="A2961" t="s">
        <v>2965</v>
      </c>
      <c r="B2961" s="2">
        <v>0.32030102599999999</v>
      </c>
      <c r="C2961" s="2">
        <v>0.32211051000000002</v>
      </c>
      <c r="D2961" s="2">
        <v>0.31306304200000001</v>
      </c>
      <c r="E2961" s="2">
        <v>0.32030102599999999</v>
      </c>
      <c r="F2961">
        <v>121060800</v>
      </c>
      <c r="G2961" s="9">
        <f t="shared" si="140"/>
        <v>-0.2816509750348361</v>
      </c>
      <c r="H2961" s="10" t="str">
        <f t="shared" si="138"/>
        <v/>
      </c>
      <c r="I2961" s="2">
        <f t="shared" si="139"/>
        <v>-0.2816509750348361</v>
      </c>
    </row>
    <row r="2962" spans="1:9">
      <c r="A2962" t="s">
        <v>2966</v>
      </c>
      <c r="B2962" s="2">
        <v>0.32392074399999998</v>
      </c>
      <c r="C2962" s="2">
        <v>0.32663498099999999</v>
      </c>
      <c r="D2962" s="2">
        <v>0.32030093100000001</v>
      </c>
      <c r="E2962" s="2">
        <v>0.32211041499999998</v>
      </c>
      <c r="F2962">
        <v>82745600</v>
      </c>
      <c r="G2962" s="9">
        <f t="shared" si="140"/>
        <v>0.56490265504175896</v>
      </c>
      <c r="H2962" s="10">
        <f t="shared" si="138"/>
        <v>0.56490265504175896</v>
      </c>
      <c r="I2962" s="2" t="str">
        <f t="shared" si="139"/>
        <v/>
      </c>
    </row>
    <row r="2963" spans="1:9">
      <c r="A2963" t="s">
        <v>2967</v>
      </c>
      <c r="B2963" s="2">
        <v>0.32030099699999998</v>
      </c>
      <c r="C2963" s="2">
        <v>0.32753980199999999</v>
      </c>
      <c r="D2963" s="2">
        <v>0.31849148900000002</v>
      </c>
      <c r="E2963" s="2">
        <v>0.32573029399999998</v>
      </c>
      <c r="F2963">
        <v>61241600</v>
      </c>
      <c r="G2963" s="9">
        <f t="shared" si="140"/>
        <v>1.1238006694071014</v>
      </c>
      <c r="H2963" s="10">
        <f t="shared" si="138"/>
        <v>1.1238006694071014</v>
      </c>
      <c r="I2963" s="2" t="str">
        <f t="shared" si="139"/>
        <v/>
      </c>
    </row>
    <row r="2964" spans="1:9">
      <c r="A2964" t="s">
        <v>2968</v>
      </c>
      <c r="B2964" s="2">
        <v>0.32573031099999999</v>
      </c>
      <c r="C2964" s="2">
        <v>0.33477777800000003</v>
      </c>
      <c r="D2964" s="2">
        <v>0.32392082700000002</v>
      </c>
      <c r="E2964" s="2">
        <v>0.33296829500000003</v>
      </c>
      <c r="F2964">
        <v>121116800</v>
      </c>
      <c r="G2964" s="9">
        <f t="shared" si="140"/>
        <v>2.222084077939662</v>
      </c>
      <c r="H2964" s="10">
        <f t="shared" si="138"/>
        <v>2.222084077939662</v>
      </c>
      <c r="I2964" s="2" t="str">
        <f t="shared" si="139"/>
        <v/>
      </c>
    </row>
    <row r="2965" spans="1:9">
      <c r="A2965" t="s">
        <v>2969</v>
      </c>
      <c r="B2965" s="2">
        <v>0.334777726</v>
      </c>
      <c r="C2965" s="2">
        <v>0.336588055</v>
      </c>
      <c r="D2965" s="2">
        <v>0.33115873400000001</v>
      </c>
      <c r="E2965" s="2">
        <v>0.336588055</v>
      </c>
      <c r="F2965">
        <v>60289600</v>
      </c>
      <c r="G2965" s="9">
        <f t="shared" si="140"/>
        <v>1.0871185197977999</v>
      </c>
      <c r="H2965" s="10">
        <f t="shared" si="138"/>
        <v>1.0871185197977999</v>
      </c>
      <c r="I2965" s="2" t="str">
        <f t="shared" si="139"/>
        <v/>
      </c>
    </row>
    <row r="2966" spans="1:9">
      <c r="A2966" t="s">
        <v>2970</v>
      </c>
      <c r="B2966" s="2">
        <v>0.33658801100000002</v>
      </c>
      <c r="C2966" s="2">
        <v>0.35287427900000001</v>
      </c>
      <c r="D2966" s="2">
        <v>0.33658801100000002</v>
      </c>
      <c r="E2966" s="2">
        <v>0.351064771</v>
      </c>
      <c r="F2966">
        <v>189896000</v>
      </c>
      <c r="G2966" s="9">
        <f t="shared" si="140"/>
        <v>4.3010189413881603</v>
      </c>
      <c r="H2966" s="10">
        <f t="shared" si="138"/>
        <v>4.3010189413881603</v>
      </c>
      <c r="I2966" s="2" t="str">
        <f t="shared" si="139"/>
        <v/>
      </c>
    </row>
    <row r="2967" spans="1:9">
      <c r="A2967" t="s">
        <v>2971</v>
      </c>
      <c r="B2967" s="2">
        <v>0.35468382100000001</v>
      </c>
      <c r="C2967" s="2">
        <v>0.35649330499999998</v>
      </c>
      <c r="D2967" s="2">
        <v>0.34563553299999999</v>
      </c>
      <c r="E2967" s="2">
        <v>0.34563553299999999</v>
      </c>
      <c r="F2967">
        <v>211859200</v>
      </c>
      <c r="G2967" s="9">
        <f t="shared" si="140"/>
        <v>-1.5465060719521762</v>
      </c>
      <c r="H2967" s="10" t="str">
        <f t="shared" si="138"/>
        <v/>
      </c>
      <c r="I2967" s="2">
        <f t="shared" si="139"/>
        <v>-1.5465060719521762</v>
      </c>
    </row>
    <row r="2968" spans="1:9">
      <c r="A2968" t="s">
        <v>2972</v>
      </c>
      <c r="B2968" s="2">
        <v>0.34925538299999997</v>
      </c>
      <c r="C2968" s="2">
        <v>0.34925538299999997</v>
      </c>
      <c r="D2968" s="2">
        <v>0.33839758599999997</v>
      </c>
      <c r="E2968" s="2">
        <v>0.34201657800000002</v>
      </c>
      <c r="F2968">
        <v>63235200</v>
      </c>
      <c r="G2968" s="9">
        <f t="shared" si="140"/>
        <v>-1.0470436788106445</v>
      </c>
      <c r="H2968" s="10" t="str">
        <f t="shared" si="138"/>
        <v/>
      </c>
      <c r="I2968" s="2">
        <f t="shared" si="139"/>
        <v>-1.0470436788106445</v>
      </c>
    </row>
    <row r="2969" spans="1:9">
      <c r="A2969" t="s">
        <v>2973</v>
      </c>
      <c r="B2969" s="2">
        <v>0.33839755100000002</v>
      </c>
      <c r="C2969" s="2">
        <v>0.34744501700000002</v>
      </c>
      <c r="D2969" s="2">
        <v>0.33658806699999999</v>
      </c>
      <c r="E2969" s="2">
        <v>0.34563553299999999</v>
      </c>
      <c r="F2969">
        <v>70000000</v>
      </c>
      <c r="G2969" s="9">
        <f t="shared" si="140"/>
        <v>1.0581226855032679</v>
      </c>
      <c r="H2969" s="10">
        <f t="shared" si="138"/>
        <v>1.0581226855032679</v>
      </c>
      <c r="I2969" s="2" t="str">
        <f t="shared" si="139"/>
        <v/>
      </c>
    </row>
    <row r="2970" spans="1:9">
      <c r="A2970" t="s">
        <v>2974</v>
      </c>
      <c r="B2970" s="2">
        <v>0.34744507099999999</v>
      </c>
      <c r="C2970" s="2">
        <v>0.35649335999999998</v>
      </c>
      <c r="D2970" s="2">
        <v>0.34563558700000002</v>
      </c>
      <c r="E2970" s="2">
        <v>0.35468387600000001</v>
      </c>
      <c r="F2970">
        <v>157203200</v>
      </c>
      <c r="G2970" s="9">
        <f t="shared" si="140"/>
        <v>2.61788564429804</v>
      </c>
      <c r="H2970" s="10">
        <f t="shared" si="138"/>
        <v>2.61788564429804</v>
      </c>
      <c r="I2970" s="2" t="str">
        <f t="shared" si="139"/>
        <v/>
      </c>
    </row>
    <row r="2971" spans="1:9">
      <c r="A2971" t="s">
        <v>2975</v>
      </c>
      <c r="B2971" s="2">
        <v>0.34744500699999997</v>
      </c>
      <c r="C2971" s="2">
        <v>0.35830280199999998</v>
      </c>
      <c r="D2971" s="2">
        <v>0.34382601499999998</v>
      </c>
      <c r="E2971" s="2">
        <v>0.35649329400000002</v>
      </c>
      <c r="F2971">
        <v>228177600</v>
      </c>
      <c r="G2971" s="9">
        <f t="shared" si="140"/>
        <v>0.51014949436269474</v>
      </c>
      <c r="H2971" s="10">
        <f t="shared" si="138"/>
        <v>0.51014949436269474</v>
      </c>
      <c r="I2971" s="2" t="str">
        <f t="shared" si="139"/>
        <v/>
      </c>
    </row>
    <row r="2972" spans="1:9">
      <c r="A2972" t="s">
        <v>2976</v>
      </c>
      <c r="B2972" s="2">
        <v>0.35468386699999999</v>
      </c>
      <c r="C2972" s="2">
        <v>0.35649335100000001</v>
      </c>
      <c r="D2972" s="2">
        <v>0.34382606999999998</v>
      </c>
      <c r="E2972" s="2">
        <v>0.34473082399999999</v>
      </c>
      <c r="F2972">
        <v>179883200</v>
      </c>
      <c r="G2972" s="9">
        <f t="shared" si="140"/>
        <v>-3.2994926406666223</v>
      </c>
      <c r="H2972" s="10" t="str">
        <f t="shared" si="138"/>
        <v/>
      </c>
      <c r="I2972" s="2">
        <f t="shared" si="139"/>
        <v>-3.2994926406666223</v>
      </c>
    </row>
    <row r="2973" spans="1:9">
      <c r="A2973" t="s">
        <v>2977</v>
      </c>
      <c r="B2973" s="2">
        <v>0.35468375200000002</v>
      </c>
      <c r="C2973" s="2">
        <v>0.36192255400000001</v>
      </c>
      <c r="D2973" s="2">
        <v>0.351064761</v>
      </c>
      <c r="E2973" s="2">
        <v>0.35830274200000001</v>
      </c>
      <c r="F2973">
        <v>214681600</v>
      </c>
      <c r="G2973" s="9">
        <f t="shared" si="140"/>
        <v>3.9369609721931966</v>
      </c>
      <c r="H2973" s="10">
        <f t="shared" si="138"/>
        <v>3.9369609721931966</v>
      </c>
      <c r="I2973" s="2" t="str">
        <f t="shared" si="139"/>
        <v/>
      </c>
    </row>
    <row r="2974" spans="1:9">
      <c r="A2974" t="s">
        <v>2978</v>
      </c>
      <c r="B2974" s="2">
        <v>0.35649340299999999</v>
      </c>
      <c r="C2974" s="2">
        <v>0.35649340299999999</v>
      </c>
      <c r="D2974" s="2">
        <v>0.345635629</v>
      </c>
      <c r="E2974" s="2">
        <v>0.349255443</v>
      </c>
      <c r="F2974">
        <v>218523200</v>
      </c>
      <c r="G2974" s="9">
        <f t="shared" si="140"/>
        <v>-2.5250431937805287</v>
      </c>
      <c r="H2974" s="10" t="str">
        <f t="shared" si="138"/>
        <v/>
      </c>
      <c r="I2974" s="2">
        <f t="shared" si="139"/>
        <v>-2.5250431937805287</v>
      </c>
    </row>
    <row r="2975" spans="1:9">
      <c r="A2975" t="s">
        <v>2979</v>
      </c>
      <c r="B2975" s="2">
        <v>0.345635515</v>
      </c>
      <c r="C2975" s="2">
        <v>0.34925532799999998</v>
      </c>
      <c r="D2975" s="2">
        <v>0.336588049</v>
      </c>
      <c r="E2975" s="2">
        <v>0.34020704000000002</v>
      </c>
      <c r="F2975">
        <v>178718400</v>
      </c>
      <c r="G2975" s="9">
        <f t="shared" si="140"/>
        <v>-2.5907693584606446</v>
      </c>
      <c r="H2975" s="10" t="str">
        <f t="shared" si="138"/>
        <v/>
      </c>
      <c r="I2975" s="2">
        <f t="shared" si="139"/>
        <v>-2.5907693584606446</v>
      </c>
    </row>
    <row r="2976" spans="1:9">
      <c r="A2976" t="s">
        <v>2980</v>
      </c>
      <c r="B2976" s="2">
        <v>0.34201658400000001</v>
      </c>
      <c r="C2976" s="2">
        <v>0.34201658400000001</v>
      </c>
      <c r="D2976" s="2">
        <v>0.32844454899999997</v>
      </c>
      <c r="E2976" s="2">
        <v>0.33296829500000003</v>
      </c>
      <c r="F2976">
        <v>172435200</v>
      </c>
      <c r="G2976" s="9">
        <f t="shared" si="140"/>
        <v>-2.1277469743130508</v>
      </c>
      <c r="H2976" s="10" t="str">
        <f t="shared" si="138"/>
        <v/>
      </c>
      <c r="I2976" s="2">
        <f t="shared" si="139"/>
        <v>-2.1277469743130508</v>
      </c>
    </row>
    <row r="2977" spans="1:9">
      <c r="A2977" t="s">
        <v>2981</v>
      </c>
      <c r="B2977" s="2">
        <v>0.33115873400000001</v>
      </c>
      <c r="C2977" s="2">
        <v>0.33930229200000001</v>
      </c>
      <c r="D2977" s="2">
        <v>0.32753976699999998</v>
      </c>
      <c r="E2977" s="2">
        <v>0.336588055</v>
      </c>
      <c r="F2977">
        <v>115606400</v>
      </c>
      <c r="G2977" s="9">
        <f t="shared" si="140"/>
        <v>1.0871185197977999</v>
      </c>
      <c r="H2977" s="10">
        <f t="shared" si="138"/>
        <v>1.0871185197977999</v>
      </c>
      <c r="I2977" s="2" t="str">
        <f t="shared" si="139"/>
        <v/>
      </c>
    </row>
    <row r="2978" spans="1:9">
      <c r="A2978" t="s">
        <v>2982</v>
      </c>
      <c r="B2978" s="2">
        <v>0.338397538</v>
      </c>
      <c r="C2978" s="2">
        <v>0.345635521</v>
      </c>
      <c r="D2978" s="2">
        <v>0.334777726</v>
      </c>
      <c r="E2978" s="2">
        <v>0.336588055</v>
      </c>
      <c r="F2978">
        <v>89678400</v>
      </c>
      <c r="G2978" s="9">
        <f t="shared" si="140"/>
        <v>0</v>
      </c>
      <c r="H2978" s="10" t="str">
        <f t="shared" si="138"/>
        <v/>
      </c>
      <c r="I2978" s="2" t="str">
        <f t="shared" si="139"/>
        <v/>
      </c>
    </row>
    <row r="2979" spans="1:9">
      <c r="A2979" t="s">
        <v>2983</v>
      </c>
      <c r="B2979" s="2">
        <v>0.33839765300000002</v>
      </c>
      <c r="C2979" s="2">
        <v>0.33839765300000002</v>
      </c>
      <c r="D2979" s="2">
        <v>0.32753987800000001</v>
      </c>
      <c r="E2979" s="2">
        <v>0.33115884699999998</v>
      </c>
      <c r="F2979">
        <v>111540800</v>
      </c>
      <c r="G2979" s="9">
        <f t="shared" si="140"/>
        <v>-1.6130126780642942</v>
      </c>
      <c r="H2979" s="10" t="str">
        <f t="shared" si="138"/>
        <v/>
      </c>
      <c r="I2979" s="2">
        <f t="shared" si="139"/>
        <v>-1.6130126780642942</v>
      </c>
    </row>
    <row r="2980" spans="1:9">
      <c r="A2980" t="s">
        <v>2984</v>
      </c>
      <c r="B2980" s="2">
        <v>0.33296819599999999</v>
      </c>
      <c r="C2980" s="2">
        <v>0.34382596599999998</v>
      </c>
      <c r="D2980" s="2">
        <v>0.32934920600000001</v>
      </c>
      <c r="E2980" s="2">
        <v>0.34382596599999998</v>
      </c>
      <c r="F2980">
        <v>123972800</v>
      </c>
      <c r="G2980" s="9">
        <f t="shared" si="140"/>
        <v>3.825088508053661</v>
      </c>
      <c r="H2980" s="10">
        <f t="shared" si="138"/>
        <v>3.825088508053661</v>
      </c>
      <c r="I2980" s="2" t="str">
        <f t="shared" si="139"/>
        <v/>
      </c>
    </row>
    <row r="2981" spans="1:9">
      <c r="A2981" t="s">
        <v>2985</v>
      </c>
      <c r="B2981" s="2">
        <v>0.342016547</v>
      </c>
      <c r="C2981" s="2">
        <v>0.34563553800000002</v>
      </c>
      <c r="D2981" s="2">
        <v>0.33477774300000002</v>
      </c>
      <c r="E2981" s="2">
        <v>0.33477774300000002</v>
      </c>
      <c r="F2981">
        <v>125652800</v>
      </c>
      <c r="G2981" s="9">
        <f t="shared" si="140"/>
        <v>-2.6316287583701481</v>
      </c>
      <c r="H2981" s="10" t="str">
        <f t="shared" si="138"/>
        <v/>
      </c>
      <c r="I2981" s="2">
        <f t="shared" si="139"/>
        <v>-2.6316287583701481</v>
      </c>
    </row>
    <row r="2982" spans="1:9">
      <c r="A2982" t="s">
        <v>2986</v>
      </c>
      <c r="B2982" s="2">
        <v>0.33477778499999999</v>
      </c>
      <c r="C2982" s="2">
        <v>0.33658811500000002</v>
      </c>
      <c r="D2982" s="2">
        <v>0.32753982500000001</v>
      </c>
      <c r="E2982" s="2">
        <v>0.32934930899999998</v>
      </c>
      <c r="F2982">
        <v>137468800</v>
      </c>
      <c r="G2982" s="9">
        <f t="shared" si="140"/>
        <v>-1.6215038524828209</v>
      </c>
      <c r="H2982" s="10" t="str">
        <f t="shared" si="138"/>
        <v/>
      </c>
      <c r="I2982" s="2">
        <f t="shared" si="139"/>
        <v>-1.6215038524828209</v>
      </c>
    </row>
    <row r="2983" spans="1:9">
      <c r="A2983" t="s">
        <v>2987</v>
      </c>
      <c r="B2983" s="2">
        <v>0.32573026999999999</v>
      </c>
      <c r="C2983" s="2">
        <v>0.32573026999999999</v>
      </c>
      <c r="D2983" s="2">
        <v>0.31668198199999997</v>
      </c>
      <c r="E2983" s="2">
        <v>0.32392078600000002</v>
      </c>
      <c r="F2983">
        <v>149520000</v>
      </c>
      <c r="G2983" s="9">
        <f t="shared" si="140"/>
        <v>-1.6482569878414299</v>
      </c>
      <c r="H2983" s="10" t="str">
        <f t="shared" si="138"/>
        <v/>
      </c>
      <c r="I2983" s="2">
        <f t="shared" si="139"/>
        <v>-1.6482569878414299</v>
      </c>
    </row>
    <row r="2984" spans="1:9">
      <c r="A2984" t="s">
        <v>2988</v>
      </c>
      <c r="B2984" s="2">
        <v>0.32211046599999998</v>
      </c>
      <c r="C2984" s="2">
        <v>0.329349271</v>
      </c>
      <c r="D2984" s="2">
        <v>0.31849147500000002</v>
      </c>
      <c r="E2984" s="2">
        <v>0.324825525</v>
      </c>
      <c r="F2984">
        <v>157270400</v>
      </c>
      <c r="G2984" s="9">
        <f t="shared" si="140"/>
        <v>0.27930871963245596</v>
      </c>
      <c r="H2984" s="10">
        <f t="shared" si="138"/>
        <v>0.27930871963245596</v>
      </c>
      <c r="I2984" s="2" t="str">
        <f t="shared" si="139"/>
        <v/>
      </c>
    </row>
    <row r="2985" spans="1:9">
      <c r="A2985" t="s">
        <v>2989</v>
      </c>
      <c r="B2985" s="2">
        <v>0.32573036799999999</v>
      </c>
      <c r="C2985" s="2">
        <v>0.32934936100000001</v>
      </c>
      <c r="D2985" s="2">
        <v>0.32211055399999999</v>
      </c>
      <c r="E2985" s="2">
        <v>0.326635122</v>
      </c>
      <c r="F2985">
        <v>100049600</v>
      </c>
      <c r="G2985" s="9">
        <f t="shared" si="140"/>
        <v>0.55709815292378762</v>
      </c>
      <c r="H2985" s="10">
        <f t="shared" si="138"/>
        <v>0.55709815292378762</v>
      </c>
      <c r="I2985" s="2" t="str">
        <f t="shared" si="139"/>
        <v/>
      </c>
    </row>
    <row r="2986" spans="1:9">
      <c r="A2986" t="s">
        <v>2990</v>
      </c>
      <c r="B2986" s="2">
        <v>0.32392083999999999</v>
      </c>
      <c r="C2986" s="2">
        <v>0.32663507800000002</v>
      </c>
      <c r="D2986" s="2">
        <v>0.32030102599999999</v>
      </c>
      <c r="E2986" s="2">
        <v>0.32030102599999999</v>
      </c>
      <c r="F2986">
        <v>122729600</v>
      </c>
      <c r="G2986" s="9">
        <f t="shared" si="140"/>
        <v>-1.9391962386702588</v>
      </c>
      <c r="H2986" s="10" t="str">
        <f t="shared" si="138"/>
        <v/>
      </c>
      <c r="I2986" s="2">
        <f t="shared" si="139"/>
        <v>-1.9391962386702588</v>
      </c>
    </row>
    <row r="2987" spans="1:9">
      <c r="A2987" t="s">
        <v>2991</v>
      </c>
      <c r="B2987" s="2">
        <v>0.32211054700000002</v>
      </c>
      <c r="C2987" s="2">
        <v>0.323920877</v>
      </c>
      <c r="D2987" s="2">
        <v>0.31125359400000002</v>
      </c>
      <c r="E2987" s="2">
        <v>0.31668206999999998</v>
      </c>
      <c r="F2987">
        <v>113545600</v>
      </c>
      <c r="G2987" s="9">
        <f t="shared" si="140"/>
        <v>-1.129860882805916</v>
      </c>
      <c r="H2987" s="10" t="str">
        <f t="shared" si="138"/>
        <v/>
      </c>
      <c r="I2987" s="2">
        <f t="shared" si="139"/>
        <v>-1.129860882805916</v>
      </c>
    </row>
    <row r="2988" spans="1:9">
      <c r="A2988" t="s">
        <v>2992</v>
      </c>
      <c r="B2988" s="2">
        <v>0.31306305499999998</v>
      </c>
      <c r="C2988" s="2">
        <v>0.31668204700000002</v>
      </c>
      <c r="D2988" s="2">
        <v>0.30039577299999998</v>
      </c>
      <c r="E2988" s="2">
        <v>0.31487256299999999</v>
      </c>
      <c r="F2988">
        <v>264958400</v>
      </c>
      <c r="G2988" s="9">
        <f t="shared" si="140"/>
        <v>-0.57139546927932749</v>
      </c>
      <c r="H2988" s="10" t="str">
        <f t="shared" si="138"/>
        <v/>
      </c>
      <c r="I2988" s="2">
        <f t="shared" si="139"/>
        <v>-0.57139546927932749</v>
      </c>
    </row>
    <row r="2989" spans="1:9">
      <c r="A2989" t="s">
        <v>2993</v>
      </c>
      <c r="B2989" s="2">
        <v>0.31668198199999997</v>
      </c>
      <c r="C2989" s="2">
        <v>0.32573026999999999</v>
      </c>
      <c r="D2989" s="2">
        <v>0.30944317799999999</v>
      </c>
      <c r="E2989" s="2">
        <v>0.32392078600000002</v>
      </c>
      <c r="F2989">
        <v>113444800</v>
      </c>
      <c r="G2989" s="9">
        <f t="shared" si="140"/>
        <v>2.8736143009068789</v>
      </c>
      <c r="H2989" s="10">
        <f t="shared" si="138"/>
        <v>2.8736143009068789</v>
      </c>
      <c r="I2989" s="2" t="str">
        <f t="shared" si="139"/>
        <v/>
      </c>
    </row>
    <row r="2990" spans="1:9">
      <c r="A2990" t="s">
        <v>2994</v>
      </c>
      <c r="B2990" s="2">
        <v>0.32573036100000002</v>
      </c>
      <c r="C2990" s="2">
        <v>0.32753986899999998</v>
      </c>
      <c r="D2990" s="2">
        <v>0.31487258600000001</v>
      </c>
      <c r="E2990" s="2">
        <v>0.31668206999999998</v>
      </c>
      <c r="F2990">
        <v>113310400</v>
      </c>
      <c r="G2990" s="9">
        <f t="shared" si="140"/>
        <v>-2.2347179658918317</v>
      </c>
      <c r="H2990" s="10" t="str">
        <f t="shared" si="138"/>
        <v/>
      </c>
      <c r="I2990" s="2">
        <f t="shared" si="139"/>
        <v>-2.2347179658918317</v>
      </c>
    </row>
    <row r="2991" spans="1:9">
      <c r="A2991" t="s">
        <v>2995</v>
      </c>
      <c r="B2991" s="2">
        <v>0.31849153099999999</v>
      </c>
      <c r="C2991" s="2">
        <v>0.32030103900000001</v>
      </c>
      <c r="D2991" s="2">
        <v>0.31125357100000001</v>
      </c>
      <c r="E2991" s="2">
        <v>0.31487256299999999</v>
      </c>
      <c r="F2991">
        <v>126974400</v>
      </c>
      <c r="G2991" s="9">
        <f t="shared" si="140"/>
        <v>-0.57139546927932749</v>
      </c>
      <c r="H2991" s="10" t="str">
        <f t="shared" si="138"/>
        <v/>
      </c>
      <c r="I2991" s="2">
        <f t="shared" si="139"/>
        <v>-0.57139546927932749</v>
      </c>
    </row>
    <row r="2992" spans="1:9">
      <c r="A2992" t="s">
        <v>2996</v>
      </c>
      <c r="B2992" s="2">
        <v>0.31487248800000001</v>
      </c>
      <c r="C2992" s="2">
        <v>0.31849145600000001</v>
      </c>
      <c r="D2992" s="2">
        <v>0.31125349699999999</v>
      </c>
      <c r="E2992" s="2">
        <v>0.31396773500000003</v>
      </c>
      <c r="F2992">
        <v>58744000</v>
      </c>
      <c r="G2992" s="9">
        <f t="shared" si="140"/>
        <v>-0.28736324034684746</v>
      </c>
      <c r="H2992" s="10" t="str">
        <f t="shared" si="138"/>
        <v/>
      </c>
      <c r="I2992" s="2">
        <f t="shared" si="139"/>
        <v>-0.28736324034684746</v>
      </c>
    </row>
    <row r="2993" spans="1:9">
      <c r="A2993" t="s">
        <v>2997</v>
      </c>
      <c r="B2993" s="2">
        <v>0.31306298399999999</v>
      </c>
      <c r="C2993" s="2">
        <v>0.32030096699999999</v>
      </c>
      <c r="D2993" s="2">
        <v>0.31306298399999999</v>
      </c>
      <c r="E2993" s="2">
        <v>0.31849145899999998</v>
      </c>
      <c r="F2993">
        <v>71635200</v>
      </c>
      <c r="G2993" s="9">
        <f t="shared" si="140"/>
        <v>1.440824484719728</v>
      </c>
      <c r="H2993" s="10">
        <f t="shared" si="138"/>
        <v>1.440824484719728</v>
      </c>
      <c r="I2993" s="2" t="str">
        <f t="shared" si="139"/>
        <v/>
      </c>
    </row>
    <row r="2994" spans="1:9">
      <c r="A2994" t="s">
        <v>2998</v>
      </c>
      <c r="B2994" s="2">
        <v>0.32392079000000001</v>
      </c>
      <c r="C2994" s="2">
        <v>0.33296825600000002</v>
      </c>
      <c r="D2994" s="2">
        <v>0.31849146900000003</v>
      </c>
      <c r="E2994" s="2">
        <v>0.32844451099999999</v>
      </c>
      <c r="F2994">
        <v>147179200</v>
      </c>
      <c r="G2994" s="9">
        <f t="shared" si="140"/>
        <v>3.125060882715859</v>
      </c>
      <c r="H2994" s="10">
        <f t="shared" si="138"/>
        <v>3.125060882715859</v>
      </c>
      <c r="I2994" s="2" t="str">
        <f t="shared" si="139"/>
        <v/>
      </c>
    </row>
    <row r="2995" spans="1:9">
      <c r="A2995" t="s">
        <v>2999</v>
      </c>
      <c r="B2995" s="2">
        <v>0.32753981900000001</v>
      </c>
      <c r="C2995" s="2">
        <v>0.33477777800000003</v>
      </c>
      <c r="D2995" s="2">
        <v>0.32573031099999999</v>
      </c>
      <c r="E2995" s="2">
        <v>0.33296829500000003</v>
      </c>
      <c r="F2995">
        <v>95726400</v>
      </c>
      <c r="G2995" s="9">
        <f t="shared" si="140"/>
        <v>1.3773358508037392</v>
      </c>
      <c r="H2995" s="10">
        <f t="shared" si="138"/>
        <v>1.3773358508037392</v>
      </c>
      <c r="I2995" s="2" t="str">
        <f t="shared" si="139"/>
        <v/>
      </c>
    </row>
    <row r="2996" spans="1:9">
      <c r="A2996" t="s">
        <v>3000</v>
      </c>
      <c r="B2996" s="2">
        <v>0.33115879300000001</v>
      </c>
      <c r="C2996" s="2">
        <v>0.33296830100000002</v>
      </c>
      <c r="D2996" s="2">
        <v>0.32753982500000001</v>
      </c>
      <c r="E2996" s="2">
        <v>0.32934930899999998</v>
      </c>
      <c r="F2996">
        <v>75420800</v>
      </c>
      <c r="G2996" s="9">
        <f t="shared" si="140"/>
        <v>-1.0868860652333416</v>
      </c>
      <c r="H2996" s="10" t="str">
        <f t="shared" si="138"/>
        <v/>
      </c>
      <c r="I2996" s="2">
        <f t="shared" si="139"/>
        <v>-1.0868860652333416</v>
      </c>
    </row>
    <row r="2997" spans="1:9">
      <c r="A2997" t="s">
        <v>3001</v>
      </c>
      <c r="B2997" s="2">
        <v>0.33839760299999999</v>
      </c>
      <c r="C2997" s="2">
        <v>0.358302868</v>
      </c>
      <c r="D2997" s="2">
        <v>0.33658811900000002</v>
      </c>
      <c r="E2997" s="2">
        <v>0.35468387600000001</v>
      </c>
      <c r="F2997">
        <v>451348800</v>
      </c>
      <c r="G2997" s="9">
        <f t="shared" si="140"/>
        <v>7.6923091403844515</v>
      </c>
      <c r="H2997" s="10">
        <f t="shared" si="138"/>
        <v>7.6923091403844515</v>
      </c>
      <c r="I2997" s="2" t="str">
        <f t="shared" si="139"/>
        <v/>
      </c>
    </row>
    <row r="2998" spans="1:9">
      <c r="A2998" t="s">
        <v>3002</v>
      </c>
      <c r="B2998" s="2">
        <v>0.35468387600000001</v>
      </c>
      <c r="C2998" s="2">
        <v>0.35649335999999998</v>
      </c>
      <c r="D2998" s="2">
        <v>0.35106488400000002</v>
      </c>
      <c r="E2998" s="2">
        <v>0.35468387600000001</v>
      </c>
      <c r="F2998">
        <v>196044800</v>
      </c>
      <c r="G2998" s="9">
        <f t="shared" si="140"/>
        <v>0</v>
      </c>
      <c r="H2998" s="10" t="str">
        <f t="shared" si="138"/>
        <v/>
      </c>
      <c r="I2998" s="2" t="str">
        <f t="shared" si="139"/>
        <v/>
      </c>
    </row>
    <row r="2999" spans="1:9">
      <c r="A2999" t="s">
        <v>3003</v>
      </c>
      <c r="B2999" s="2">
        <v>0.354683831</v>
      </c>
      <c r="C2999" s="2">
        <v>0.36192263600000002</v>
      </c>
      <c r="D2999" s="2">
        <v>0.35106483999999999</v>
      </c>
      <c r="E2999" s="2">
        <v>0.35558858500000001</v>
      </c>
      <c r="F2999">
        <v>287246400</v>
      </c>
      <c r="G2999" s="9">
        <f t="shared" si="140"/>
        <v>0.25507474718134737</v>
      </c>
      <c r="H2999" s="10">
        <f t="shared" si="138"/>
        <v>0.25507474718134737</v>
      </c>
      <c r="I2999" s="2" t="str">
        <f t="shared" si="139"/>
        <v/>
      </c>
    </row>
    <row r="3000" spans="1:9">
      <c r="A3000" t="s">
        <v>3004</v>
      </c>
      <c r="B3000" s="2">
        <v>0.35649324599999999</v>
      </c>
      <c r="C3000" s="2">
        <v>0.35830275299999997</v>
      </c>
      <c r="D3000" s="2">
        <v>0.347444959</v>
      </c>
      <c r="E3000" s="2">
        <v>0.351064771</v>
      </c>
      <c r="F3000">
        <v>114251200</v>
      </c>
      <c r="G3000" s="9">
        <f t="shared" si="140"/>
        <v>-1.2722045056648865</v>
      </c>
      <c r="H3000" s="10" t="str">
        <f t="shared" si="138"/>
        <v/>
      </c>
      <c r="I3000" s="2">
        <f t="shared" si="139"/>
        <v>-1.2722045056648865</v>
      </c>
    </row>
    <row r="3001" spans="1:9">
      <c r="A3001" t="s">
        <v>3005</v>
      </c>
      <c r="B3001" s="2">
        <v>0.35106480099999998</v>
      </c>
      <c r="C3001" s="2">
        <v>0.35649327600000003</v>
      </c>
      <c r="D3001" s="2">
        <v>0.34925531799999998</v>
      </c>
      <c r="E3001" s="2">
        <v>0.352874309</v>
      </c>
      <c r="F3001">
        <v>84470400</v>
      </c>
      <c r="G3001" s="9">
        <f t="shared" si="140"/>
        <v>0.51544277565805641</v>
      </c>
      <c r="H3001" s="10">
        <f t="shared" si="138"/>
        <v>0.51544277565805641</v>
      </c>
      <c r="I3001" s="2" t="str">
        <f t="shared" si="139"/>
        <v/>
      </c>
    </row>
    <row r="3002" spans="1:9">
      <c r="A3002" t="s">
        <v>3006</v>
      </c>
      <c r="B3002" s="2">
        <v>0.35649327600000003</v>
      </c>
      <c r="C3002" s="2">
        <v>0.35830278300000001</v>
      </c>
      <c r="D3002" s="2">
        <v>0.34925531799999998</v>
      </c>
      <c r="E3002" s="2">
        <v>0.352874309</v>
      </c>
      <c r="F3002">
        <v>91425600</v>
      </c>
      <c r="G3002" s="9">
        <f t="shared" si="140"/>
        <v>0</v>
      </c>
      <c r="H3002" s="10" t="str">
        <f t="shared" si="138"/>
        <v/>
      </c>
      <c r="I3002" s="2" t="str">
        <f t="shared" si="139"/>
        <v/>
      </c>
    </row>
    <row r="3003" spans="1:9">
      <c r="A3003" t="s">
        <v>3007</v>
      </c>
      <c r="B3003" s="2">
        <v>0.35287442400000002</v>
      </c>
      <c r="C3003" s="2">
        <v>0.37277966699999998</v>
      </c>
      <c r="D3003" s="2">
        <v>0.351064916</v>
      </c>
      <c r="E3003" s="2">
        <v>0.37277966699999998</v>
      </c>
      <c r="F3003">
        <v>250689600</v>
      </c>
      <c r="G3003" s="9">
        <f t="shared" si="140"/>
        <v>5.6409201498429242</v>
      </c>
      <c r="H3003" s="10">
        <f t="shared" si="138"/>
        <v>5.6409201498429242</v>
      </c>
      <c r="I3003" s="2" t="str">
        <f t="shared" si="139"/>
        <v/>
      </c>
    </row>
    <row r="3004" spans="1:9">
      <c r="A3004" t="s">
        <v>3008</v>
      </c>
      <c r="B3004" s="2">
        <v>0.37277966699999998</v>
      </c>
      <c r="C3004" s="2">
        <v>0.38001847300000002</v>
      </c>
      <c r="D3004" s="2">
        <v>0.36916067499999999</v>
      </c>
      <c r="E3004" s="2">
        <v>0.37277966699999998</v>
      </c>
      <c r="F3004">
        <v>211960000</v>
      </c>
      <c r="G3004" s="9">
        <f t="shared" si="140"/>
        <v>0</v>
      </c>
      <c r="H3004" s="10" t="str">
        <f t="shared" si="138"/>
        <v/>
      </c>
      <c r="I3004" s="2" t="str">
        <f t="shared" si="139"/>
        <v/>
      </c>
    </row>
    <row r="3005" spans="1:9">
      <c r="A3005" t="s">
        <v>3009</v>
      </c>
      <c r="B3005" s="2">
        <v>0.37097007199999998</v>
      </c>
      <c r="C3005" s="2">
        <v>0.381827843</v>
      </c>
      <c r="D3005" s="2">
        <v>0.36735108100000002</v>
      </c>
      <c r="E3005" s="2">
        <v>0.37820887600000003</v>
      </c>
      <c r="F3005">
        <v>196593600</v>
      </c>
      <c r="G3005" s="9">
        <f t="shared" si="140"/>
        <v>1.4564123209005513</v>
      </c>
      <c r="H3005" s="10">
        <f t="shared" si="138"/>
        <v>1.4564123209005513</v>
      </c>
      <c r="I3005" s="2" t="str">
        <f t="shared" si="139"/>
        <v/>
      </c>
    </row>
    <row r="3006" spans="1:9">
      <c r="A3006" t="s">
        <v>3010</v>
      </c>
      <c r="B3006" s="2">
        <v>0.37820897599999997</v>
      </c>
      <c r="C3006" s="2">
        <v>0.39087625799999998</v>
      </c>
      <c r="D3006" s="2">
        <v>0.37277965400000002</v>
      </c>
      <c r="E3006" s="2">
        <v>0.38544693600000002</v>
      </c>
      <c r="F3006">
        <v>213897600</v>
      </c>
      <c r="G3006" s="9">
        <f t="shared" si="140"/>
        <v>1.9137731712039436</v>
      </c>
      <c r="H3006" s="10">
        <f t="shared" si="138"/>
        <v>1.9137731712039436</v>
      </c>
      <c r="I3006" s="2" t="str">
        <f t="shared" si="139"/>
        <v/>
      </c>
    </row>
    <row r="3007" spans="1:9">
      <c r="A3007" t="s">
        <v>3011</v>
      </c>
      <c r="B3007" s="2">
        <v>0.387257248</v>
      </c>
      <c r="C3007" s="2">
        <v>0.387257248</v>
      </c>
      <c r="D3007" s="2">
        <v>0.376399451</v>
      </c>
      <c r="E3007" s="2">
        <v>0.38001844299999998</v>
      </c>
      <c r="F3007">
        <v>129830400</v>
      </c>
      <c r="G3007" s="9">
        <f t="shared" si="140"/>
        <v>-1.4083632513296289</v>
      </c>
      <c r="H3007" s="10" t="str">
        <f t="shared" si="138"/>
        <v/>
      </c>
      <c r="I3007" s="2">
        <f t="shared" si="139"/>
        <v>-1.4083632513296289</v>
      </c>
    </row>
    <row r="3008" spans="1:9">
      <c r="A3008" t="s">
        <v>3012</v>
      </c>
      <c r="B3008" s="2">
        <v>0.38001835899999997</v>
      </c>
      <c r="C3008" s="2">
        <v>0.381827843</v>
      </c>
      <c r="D3008" s="2">
        <v>0.37458988399999998</v>
      </c>
      <c r="E3008" s="2">
        <v>0.37820887600000003</v>
      </c>
      <c r="F3008">
        <v>170094400</v>
      </c>
      <c r="G3008" s="9">
        <f t="shared" si="140"/>
        <v>-0.47617873114646614</v>
      </c>
      <c r="H3008" s="10" t="str">
        <f t="shared" si="138"/>
        <v/>
      </c>
      <c r="I3008" s="2">
        <f t="shared" si="139"/>
        <v>-0.47617873114646614</v>
      </c>
    </row>
    <row r="3009" spans="1:9">
      <c r="A3009" t="s">
        <v>3013</v>
      </c>
      <c r="B3009" s="2">
        <v>0.38001838900000001</v>
      </c>
      <c r="C3009" s="2">
        <v>0.38001838900000001</v>
      </c>
      <c r="D3009" s="2">
        <v>0.37277958500000002</v>
      </c>
      <c r="E3009" s="2">
        <v>0.376399398</v>
      </c>
      <c r="F3009">
        <v>112750400</v>
      </c>
      <c r="G3009" s="9">
        <f t="shared" si="140"/>
        <v>-0.47843350984709065</v>
      </c>
      <c r="H3009" s="10" t="str">
        <f t="shared" si="138"/>
        <v/>
      </c>
      <c r="I3009" s="2">
        <f t="shared" si="139"/>
        <v>-0.47843350984709065</v>
      </c>
    </row>
    <row r="3010" spans="1:9">
      <c r="A3010" t="s">
        <v>3014</v>
      </c>
      <c r="B3010" s="2">
        <v>0.376399451</v>
      </c>
      <c r="C3010" s="2">
        <v>0.38182792700000001</v>
      </c>
      <c r="D3010" s="2">
        <v>0.376399451</v>
      </c>
      <c r="E3010" s="2">
        <v>0.38001844299999998</v>
      </c>
      <c r="F3010">
        <v>141960000</v>
      </c>
      <c r="G3010" s="9">
        <f t="shared" si="140"/>
        <v>0.96149064510458837</v>
      </c>
      <c r="H3010" s="10">
        <f t="shared" ref="H3010:H3073" si="141">IF(G3010&gt;0,G3010,"")</f>
        <v>0.96149064510458837</v>
      </c>
      <c r="I3010" s="2" t="str">
        <f t="shared" ref="I3010:I3073" si="142">IF(G3010&lt;0,G3010,"")</f>
        <v/>
      </c>
    </row>
    <row r="3011" spans="1:9">
      <c r="A3011" t="s">
        <v>3015</v>
      </c>
      <c r="B3011" s="2">
        <v>0.38001841800000002</v>
      </c>
      <c r="C3011" s="2">
        <v>0.39811417500000001</v>
      </c>
      <c r="D3011" s="2">
        <v>0.38001841800000002</v>
      </c>
      <c r="E3011" s="2">
        <v>0.39811417500000001</v>
      </c>
      <c r="F3011">
        <v>298054400</v>
      </c>
      <c r="G3011" s="9">
        <f t="shared" si="140"/>
        <v>4.7618036264624219</v>
      </c>
      <c r="H3011" s="10">
        <f t="shared" si="141"/>
        <v>4.7618036264624219</v>
      </c>
      <c r="I3011" s="2" t="str">
        <f t="shared" si="142"/>
        <v/>
      </c>
    </row>
    <row r="3012" spans="1:9">
      <c r="A3012" t="s">
        <v>3016</v>
      </c>
      <c r="B3012" s="2">
        <v>0.39630469699999998</v>
      </c>
      <c r="C3012" s="2">
        <v>0.40897195400000003</v>
      </c>
      <c r="D3012" s="2">
        <v>0.39630469699999998</v>
      </c>
      <c r="E3012" s="2">
        <v>0.403543502</v>
      </c>
      <c r="F3012">
        <v>263972800</v>
      </c>
      <c r="G3012" s="9">
        <f t="shared" ref="G3012:G3075" si="143">(E3012-E3011)/E3011*100</f>
        <v>1.3637612878265346</v>
      </c>
      <c r="H3012" s="10">
        <f t="shared" si="141"/>
        <v>1.3637612878265346</v>
      </c>
      <c r="I3012" s="2" t="str">
        <f t="shared" si="142"/>
        <v/>
      </c>
    </row>
    <row r="3013" spans="1:9">
      <c r="A3013" t="s">
        <v>3017</v>
      </c>
      <c r="B3013" s="2">
        <v>0.40535284100000002</v>
      </c>
      <c r="C3013" s="2">
        <v>0.40535284100000002</v>
      </c>
      <c r="D3013" s="2">
        <v>0.39630455599999997</v>
      </c>
      <c r="E3013" s="2">
        <v>0.39992436799999997</v>
      </c>
      <c r="F3013">
        <v>112929600</v>
      </c>
      <c r="G3013" s="9">
        <f t="shared" si="143"/>
        <v>-0.89683862633476963</v>
      </c>
      <c r="H3013" s="10" t="str">
        <f t="shared" si="141"/>
        <v/>
      </c>
      <c r="I3013" s="2">
        <f t="shared" si="142"/>
        <v>-0.89683862633476963</v>
      </c>
    </row>
    <row r="3014" spans="1:9">
      <c r="A3014" t="s">
        <v>3018</v>
      </c>
      <c r="B3014" s="2">
        <v>0.39811414499999997</v>
      </c>
      <c r="C3014" s="2">
        <v>0.40897191700000002</v>
      </c>
      <c r="D3014" s="2">
        <v>0.39630466199999997</v>
      </c>
      <c r="E3014" s="2">
        <v>0.407162458</v>
      </c>
      <c r="F3014">
        <v>122225600</v>
      </c>
      <c r="G3014" s="9">
        <f t="shared" si="143"/>
        <v>1.809864709219227</v>
      </c>
      <c r="H3014" s="10">
        <f t="shared" si="141"/>
        <v>1.809864709219227</v>
      </c>
      <c r="I3014" s="2" t="str">
        <f t="shared" si="142"/>
        <v/>
      </c>
    </row>
    <row r="3015" spans="1:9">
      <c r="A3015" t="s">
        <v>3019</v>
      </c>
      <c r="B3015" s="2">
        <v>0.40897196499999999</v>
      </c>
      <c r="C3015" s="2">
        <v>0.42163924600000002</v>
      </c>
      <c r="D3015" s="2">
        <v>0.40716250500000001</v>
      </c>
      <c r="E3015" s="2">
        <v>0.41078147300000001</v>
      </c>
      <c r="F3015">
        <v>140425600</v>
      </c>
      <c r="G3015" s="9">
        <f t="shared" si="143"/>
        <v>0.88883808634439543</v>
      </c>
      <c r="H3015" s="10">
        <f t="shared" si="141"/>
        <v>0.88883808634439543</v>
      </c>
      <c r="I3015" s="2" t="str">
        <f t="shared" si="142"/>
        <v/>
      </c>
    </row>
    <row r="3016" spans="1:9">
      <c r="A3016" t="s">
        <v>3020</v>
      </c>
      <c r="B3016" s="2">
        <v>0.41259182500000002</v>
      </c>
      <c r="C3016" s="2">
        <v>0.416210792</v>
      </c>
      <c r="D3016" s="2">
        <v>0.40806725700000002</v>
      </c>
      <c r="E3016" s="2">
        <v>0.411687046</v>
      </c>
      <c r="F3016">
        <v>107598400</v>
      </c>
      <c r="G3016" s="9">
        <f t="shared" si="143"/>
        <v>0.22045127629210115</v>
      </c>
      <c r="H3016" s="10">
        <f t="shared" si="141"/>
        <v>0.22045127629210115</v>
      </c>
      <c r="I3016" s="2" t="str">
        <f t="shared" si="142"/>
        <v/>
      </c>
    </row>
    <row r="3017" spans="1:9">
      <c r="A3017" t="s">
        <v>3021</v>
      </c>
      <c r="B3017" s="2">
        <v>0.41259175399999998</v>
      </c>
      <c r="C3017" s="2">
        <v>0.41440126199999999</v>
      </c>
      <c r="D3017" s="2">
        <v>0.40535294999999999</v>
      </c>
      <c r="E3017" s="2">
        <v>0.407162458</v>
      </c>
      <c r="F3017">
        <v>84750400</v>
      </c>
      <c r="G3017" s="9">
        <f t="shared" si="143"/>
        <v>-1.0990357952627918</v>
      </c>
      <c r="H3017" s="10" t="str">
        <f t="shared" si="141"/>
        <v/>
      </c>
      <c r="I3017" s="2">
        <f t="shared" si="142"/>
        <v>-1.0990357952627918</v>
      </c>
    </row>
    <row r="3018" spans="1:9">
      <c r="A3018" t="s">
        <v>3022</v>
      </c>
      <c r="B3018" s="2">
        <v>0.40716243800000002</v>
      </c>
      <c r="C3018" s="2">
        <v>0.41802021</v>
      </c>
      <c r="D3018" s="2">
        <v>0.40535293</v>
      </c>
      <c r="E3018" s="2">
        <v>0.41530597200000002</v>
      </c>
      <c r="F3018">
        <v>67547200</v>
      </c>
      <c r="G3018" s="9">
        <f t="shared" si="143"/>
        <v>2.0000650452896171</v>
      </c>
      <c r="H3018" s="10">
        <f t="shared" si="141"/>
        <v>2.0000650452896171</v>
      </c>
      <c r="I3018" s="2" t="str">
        <f t="shared" si="142"/>
        <v/>
      </c>
    </row>
    <row r="3019" spans="1:9">
      <c r="A3019" t="s">
        <v>3023</v>
      </c>
      <c r="B3019" s="2">
        <v>0.41440115100000002</v>
      </c>
      <c r="C3019" s="2">
        <v>0.41621060999999998</v>
      </c>
      <c r="D3019" s="2">
        <v>0.39720930900000001</v>
      </c>
      <c r="E3019" s="2">
        <v>0.39992436799999997</v>
      </c>
      <c r="F3019">
        <v>168806400</v>
      </c>
      <c r="G3019" s="9">
        <f t="shared" si="143"/>
        <v>-3.703679946119351</v>
      </c>
      <c r="H3019" s="10" t="str">
        <f t="shared" si="141"/>
        <v/>
      </c>
      <c r="I3019" s="2">
        <f t="shared" si="142"/>
        <v>-3.703679946119351</v>
      </c>
    </row>
    <row r="3020" spans="1:9">
      <c r="A3020" t="s">
        <v>3024</v>
      </c>
      <c r="B3020" s="2">
        <v>0.405352881</v>
      </c>
      <c r="C3020" s="2">
        <v>0.42163912599999998</v>
      </c>
      <c r="D3020" s="2">
        <v>0.40173389100000001</v>
      </c>
      <c r="E3020" s="2">
        <v>0.418020159</v>
      </c>
      <c r="F3020">
        <v>304808000</v>
      </c>
      <c r="G3020" s="9">
        <f t="shared" si="143"/>
        <v>4.5248032998079353</v>
      </c>
      <c r="H3020" s="10">
        <f t="shared" si="141"/>
        <v>4.5248032998079353</v>
      </c>
      <c r="I3020" s="2" t="str">
        <f t="shared" si="142"/>
        <v/>
      </c>
    </row>
    <row r="3021" spans="1:9">
      <c r="A3021" t="s">
        <v>3025</v>
      </c>
      <c r="B3021" s="2">
        <v>0.41802032500000003</v>
      </c>
      <c r="C3021" s="2">
        <v>0.430687608</v>
      </c>
      <c r="D3021" s="2">
        <v>0.41802032500000003</v>
      </c>
      <c r="E3021" s="2">
        <v>0.42163929300000003</v>
      </c>
      <c r="F3021">
        <v>240542400</v>
      </c>
      <c r="G3021" s="9">
        <f t="shared" si="143"/>
        <v>0.86577977690306174</v>
      </c>
      <c r="H3021" s="10">
        <f t="shared" si="141"/>
        <v>0.86577977690306174</v>
      </c>
      <c r="I3021" s="2" t="str">
        <f t="shared" si="142"/>
        <v/>
      </c>
    </row>
    <row r="3022" spans="1:9">
      <c r="A3022" t="s">
        <v>3026</v>
      </c>
      <c r="B3022" s="2">
        <v>0.423448724</v>
      </c>
      <c r="C3022" s="2">
        <v>0.42525905400000003</v>
      </c>
      <c r="D3022" s="2">
        <v>0.41259177299999999</v>
      </c>
      <c r="E3022" s="2">
        <v>0.416210741</v>
      </c>
      <c r="F3022">
        <v>155489600</v>
      </c>
      <c r="G3022" s="9">
        <f t="shared" si="143"/>
        <v>-1.287487217184009</v>
      </c>
      <c r="H3022" s="10" t="str">
        <f t="shared" si="141"/>
        <v/>
      </c>
      <c r="I3022" s="2">
        <f t="shared" si="142"/>
        <v>-1.287487217184009</v>
      </c>
    </row>
    <row r="3023" spans="1:9">
      <c r="A3023" t="s">
        <v>3027</v>
      </c>
      <c r="B3023" s="2">
        <v>0.40897196499999999</v>
      </c>
      <c r="C3023" s="2">
        <v>0.41259180200000001</v>
      </c>
      <c r="D3023" s="2">
        <v>0.40716250500000001</v>
      </c>
      <c r="E3023" s="2">
        <v>0.41078147300000001</v>
      </c>
      <c r="F3023">
        <v>152723200</v>
      </c>
      <c r="G3023" s="9">
        <f t="shared" si="143"/>
        <v>-1.3044516792035377</v>
      </c>
      <c r="H3023" s="10" t="str">
        <f t="shared" si="141"/>
        <v/>
      </c>
      <c r="I3023" s="2">
        <f t="shared" si="142"/>
        <v>-1.3044516792035377</v>
      </c>
    </row>
    <row r="3024" spans="1:9">
      <c r="A3024" t="s">
        <v>3028</v>
      </c>
      <c r="B3024" s="2">
        <v>0.41259177299999999</v>
      </c>
      <c r="C3024" s="2">
        <v>0.416210741</v>
      </c>
      <c r="D3024" s="2">
        <v>0.40897193599999998</v>
      </c>
      <c r="E3024" s="2">
        <v>0.416210741</v>
      </c>
      <c r="F3024">
        <v>156822400</v>
      </c>
      <c r="G3024" s="9">
        <f t="shared" si="143"/>
        <v>1.321692519467641</v>
      </c>
      <c r="H3024" s="10">
        <f t="shared" si="141"/>
        <v>1.321692519467641</v>
      </c>
      <c r="I3024" s="2" t="str">
        <f t="shared" si="142"/>
        <v/>
      </c>
    </row>
    <row r="3025" spans="1:9">
      <c r="A3025" t="s">
        <v>3029</v>
      </c>
      <c r="B3025" s="2">
        <v>0.41259189299999999</v>
      </c>
      <c r="C3025" s="2">
        <v>0.41440140199999997</v>
      </c>
      <c r="D3025" s="2">
        <v>0.40535308599999997</v>
      </c>
      <c r="E3025" s="2">
        <v>0.408972055</v>
      </c>
      <c r="F3025">
        <v>117342400</v>
      </c>
      <c r="G3025" s="9">
        <f t="shared" si="143"/>
        <v>-1.7391876967442303</v>
      </c>
      <c r="H3025" s="10" t="str">
        <f t="shared" si="141"/>
        <v/>
      </c>
      <c r="I3025" s="2">
        <f t="shared" si="142"/>
        <v>-1.7391876967442303</v>
      </c>
    </row>
    <row r="3026" spans="1:9">
      <c r="A3026" t="s">
        <v>3030</v>
      </c>
      <c r="B3026" s="2">
        <v>0.408972055</v>
      </c>
      <c r="C3026" s="2">
        <v>0.41440140199999997</v>
      </c>
      <c r="D3026" s="2">
        <v>0.40716259500000002</v>
      </c>
      <c r="E3026" s="2">
        <v>0.408972055</v>
      </c>
      <c r="F3026">
        <v>47196800</v>
      </c>
      <c r="G3026" s="9">
        <f t="shared" si="143"/>
        <v>0</v>
      </c>
      <c r="H3026" s="10" t="str">
        <f t="shared" si="141"/>
        <v/>
      </c>
      <c r="I3026" s="2" t="str">
        <f t="shared" si="142"/>
        <v/>
      </c>
    </row>
    <row r="3027" spans="1:9">
      <c r="A3027" t="s">
        <v>3031</v>
      </c>
      <c r="B3027" s="2">
        <v>0.408028742</v>
      </c>
      <c r="C3027" s="2">
        <v>0.41709625700000003</v>
      </c>
      <c r="D3027" s="2">
        <v>0.40349537200000002</v>
      </c>
      <c r="E3027" s="2">
        <v>0.41709625700000003</v>
      </c>
      <c r="F3027">
        <v>160507200</v>
      </c>
      <c r="G3027" s="9">
        <f t="shared" si="143"/>
        <v>1.9864931847238376</v>
      </c>
      <c r="H3027" s="10">
        <f t="shared" si="141"/>
        <v>1.9864931847238376</v>
      </c>
      <c r="I3027" s="2" t="str">
        <f t="shared" si="142"/>
        <v/>
      </c>
    </row>
    <row r="3028" spans="1:9">
      <c r="A3028" t="s">
        <v>3032</v>
      </c>
      <c r="B3028" s="2">
        <v>0.41528294900000001</v>
      </c>
      <c r="C3028" s="2">
        <v>0.42797718000000001</v>
      </c>
      <c r="D3028" s="2">
        <v>0.41165541100000003</v>
      </c>
      <c r="E3028" s="2">
        <v>0.42253628399999998</v>
      </c>
      <c r="F3028">
        <v>130144000</v>
      </c>
      <c r="G3028" s="9">
        <f t="shared" si="143"/>
        <v>1.3042617642094922</v>
      </c>
      <c r="H3028" s="10">
        <f t="shared" si="141"/>
        <v>1.3042617642094922</v>
      </c>
      <c r="I3028" s="2" t="str">
        <f t="shared" si="142"/>
        <v/>
      </c>
    </row>
    <row r="3029" spans="1:9">
      <c r="A3029" t="s">
        <v>3033</v>
      </c>
      <c r="B3029" s="2">
        <v>0.42253620800000002</v>
      </c>
      <c r="C3029" s="2">
        <v>0.42434956600000001</v>
      </c>
      <c r="D3029" s="2">
        <v>0.41346951799999998</v>
      </c>
      <c r="E3029" s="2">
        <v>0.415282875</v>
      </c>
      <c r="F3029">
        <v>97776000</v>
      </c>
      <c r="G3029" s="9">
        <f t="shared" si="143"/>
        <v>-1.7166357718050997</v>
      </c>
      <c r="H3029" s="10" t="str">
        <f t="shared" si="141"/>
        <v/>
      </c>
      <c r="I3029" s="2">
        <f t="shared" si="142"/>
        <v>-1.7166357718050997</v>
      </c>
    </row>
    <row r="3030" spans="1:9">
      <c r="A3030" t="s">
        <v>3034</v>
      </c>
      <c r="B3030" s="2">
        <v>0.40984205099999999</v>
      </c>
      <c r="C3030" s="2">
        <v>0.41800295999999998</v>
      </c>
      <c r="D3030" s="2">
        <v>0.40712203899999999</v>
      </c>
      <c r="E3030" s="2">
        <v>0.41709625700000003</v>
      </c>
      <c r="F3030">
        <v>187588800</v>
      </c>
      <c r="G3030" s="9">
        <f t="shared" si="143"/>
        <v>0.43666187776224341</v>
      </c>
      <c r="H3030" s="10">
        <f t="shared" si="141"/>
        <v>0.43666187776224341</v>
      </c>
      <c r="I3030" s="2" t="str">
        <f t="shared" si="142"/>
        <v/>
      </c>
    </row>
    <row r="3031" spans="1:9">
      <c r="A3031" t="s">
        <v>3035</v>
      </c>
      <c r="B3031" s="2">
        <v>0.41528305799999998</v>
      </c>
      <c r="C3031" s="2">
        <v>0.417096368</v>
      </c>
      <c r="D3031" s="2">
        <v>0.40984216000000001</v>
      </c>
      <c r="E3031" s="2">
        <v>0.41256299600000002</v>
      </c>
      <c r="F3031">
        <v>95782400</v>
      </c>
      <c r="G3031" s="9">
        <f t="shared" si="143"/>
        <v>-1.0868620669496947</v>
      </c>
      <c r="H3031" s="10" t="str">
        <f t="shared" si="141"/>
        <v/>
      </c>
      <c r="I3031" s="2">
        <f t="shared" si="142"/>
        <v>-1.0868620669496947</v>
      </c>
    </row>
    <row r="3032" spans="1:9">
      <c r="A3032" t="s">
        <v>3036</v>
      </c>
      <c r="B3032" s="2">
        <v>0.41165534500000001</v>
      </c>
      <c r="C3032" s="2">
        <v>0.41890955000000002</v>
      </c>
      <c r="D3032" s="2">
        <v>0.41165534500000001</v>
      </c>
      <c r="E3032" s="2">
        <v>0.41890955000000002</v>
      </c>
      <c r="F3032">
        <v>144222400</v>
      </c>
      <c r="G3032" s="9">
        <f t="shared" si="143"/>
        <v>1.5383236164011189</v>
      </c>
      <c r="H3032" s="10">
        <f t="shared" si="141"/>
        <v>1.5383236164011189</v>
      </c>
      <c r="I3032" s="2" t="str">
        <f t="shared" si="142"/>
        <v/>
      </c>
    </row>
    <row r="3033" spans="1:9">
      <c r="A3033" t="s">
        <v>3037</v>
      </c>
      <c r="B3033" s="2">
        <v>0.41890965499999999</v>
      </c>
      <c r="C3033" s="2">
        <v>0.42616386099999998</v>
      </c>
      <c r="D3033" s="2">
        <v>0.41890965499999999</v>
      </c>
      <c r="E3033" s="2">
        <v>0.42162966699999999</v>
      </c>
      <c r="F3033">
        <v>196638400</v>
      </c>
      <c r="G3033" s="9">
        <f t="shared" si="143"/>
        <v>0.64933277362618402</v>
      </c>
      <c r="H3033" s="10">
        <f t="shared" si="141"/>
        <v>0.64933277362618402</v>
      </c>
      <c r="I3033" s="2" t="str">
        <f t="shared" si="142"/>
        <v/>
      </c>
    </row>
    <row r="3034" spans="1:9">
      <c r="A3034" t="s">
        <v>3038</v>
      </c>
      <c r="B3034" s="2">
        <v>0.418909588</v>
      </c>
      <c r="C3034" s="2">
        <v>0.42072294599999999</v>
      </c>
      <c r="D3034" s="2">
        <v>0.41528292100000003</v>
      </c>
      <c r="E3034" s="2">
        <v>0.41800293300000002</v>
      </c>
      <c r="F3034">
        <v>159409600</v>
      </c>
      <c r="G3034" s="9">
        <f t="shared" si="143"/>
        <v>-0.86017049649401578</v>
      </c>
      <c r="H3034" s="10" t="str">
        <f t="shared" si="141"/>
        <v/>
      </c>
      <c r="I3034" s="2">
        <f t="shared" si="142"/>
        <v>-0.86017049649401578</v>
      </c>
    </row>
    <row r="3035" spans="1:9">
      <c r="A3035" t="s">
        <v>3039</v>
      </c>
      <c r="B3035" s="2">
        <v>0.415282875</v>
      </c>
      <c r="C3035" s="2">
        <v>0.41800288699999999</v>
      </c>
      <c r="D3035" s="2">
        <v>0.40984197999999999</v>
      </c>
      <c r="E3035" s="2">
        <v>0.415282875</v>
      </c>
      <c r="F3035">
        <v>140190400</v>
      </c>
      <c r="G3035" s="9">
        <f t="shared" si="143"/>
        <v>-0.65072701296094138</v>
      </c>
      <c r="H3035" s="10" t="str">
        <f t="shared" si="141"/>
        <v/>
      </c>
      <c r="I3035" s="2">
        <f t="shared" si="142"/>
        <v>-0.65072701296094138</v>
      </c>
    </row>
    <row r="3036" spans="1:9">
      <c r="A3036" t="s">
        <v>3040</v>
      </c>
      <c r="B3036" s="2">
        <v>0.41528294799999999</v>
      </c>
      <c r="C3036" s="2">
        <v>0.42253628199999999</v>
      </c>
      <c r="D3036" s="2">
        <v>0.41528294799999999</v>
      </c>
      <c r="E3036" s="2">
        <v>0.41709625700000003</v>
      </c>
      <c r="F3036">
        <v>120187200</v>
      </c>
      <c r="G3036" s="9">
        <f t="shared" si="143"/>
        <v>0.43666187776224341</v>
      </c>
      <c r="H3036" s="10">
        <f t="shared" si="141"/>
        <v>0.43666187776224341</v>
      </c>
      <c r="I3036" s="2" t="str">
        <f t="shared" si="142"/>
        <v/>
      </c>
    </row>
    <row r="3037" spans="1:9">
      <c r="A3037" t="s">
        <v>3041</v>
      </c>
      <c r="B3037" s="2">
        <v>0.41709618399999998</v>
      </c>
      <c r="C3037" s="2">
        <v>0.41890954200000002</v>
      </c>
      <c r="D3037" s="2">
        <v>0.41165533700000001</v>
      </c>
      <c r="E3037" s="2">
        <v>0.415282875</v>
      </c>
      <c r="F3037">
        <v>110510400</v>
      </c>
      <c r="G3037" s="9">
        <f t="shared" si="143"/>
        <v>-0.43476343159800401</v>
      </c>
      <c r="H3037" s="10" t="str">
        <f t="shared" si="141"/>
        <v/>
      </c>
      <c r="I3037" s="2">
        <f t="shared" si="142"/>
        <v>-0.43476343159800401</v>
      </c>
    </row>
    <row r="3038" spans="1:9">
      <c r="A3038" t="s">
        <v>3042</v>
      </c>
      <c r="B3038" s="2">
        <v>0.41165541</v>
      </c>
      <c r="C3038" s="2">
        <v>0.41346959100000003</v>
      </c>
      <c r="D3038" s="2">
        <v>0.40258869400000002</v>
      </c>
      <c r="E3038" s="2">
        <v>0.40893539800000001</v>
      </c>
      <c r="F3038">
        <v>182537600</v>
      </c>
      <c r="G3038" s="9">
        <f t="shared" si="143"/>
        <v>-1.5284706839885922</v>
      </c>
      <c r="H3038" s="10" t="str">
        <f t="shared" si="141"/>
        <v/>
      </c>
      <c r="I3038" s="2">
        <f t="shared" si="142"/>
        <v>-1.5284706839885922</v>
      </c>
    </row>
    <row r="3039" spans="1:9">
      <c r="A3039" t="s">
        <v>3043</v>
      </c>
      <c r="B3039" s="2">
        <v>0.408028689</v>
      </c>
      <c r="C3039" s="2">
        <v>0.413469537</v>
      </c>
      <c r="D3039" s="2">
        <v>0.39533443600000001</v>
      </c>
      <c r="E3039" s="2">
        <v>0.39896112700000003</v>
      </c>
      <c r="F3039">
        <v>225926400</v>
      </c>
      <c r="G3039" s="9">
        <f t="shared" si="143"/>
        <v>-2.4390823217509721</v>
      </c>
      <c r="H3039" s="10" t="str">
        <f t="shared" si="141"/>
        <v/>
      </c>
      <c r="I3039" s="2">
        <f t="shared" si="142"/>
        <v>-2.4390823217509721</v>
      </c>
    </row>
    <row r="3040" spans="1:9">
      <c r="A3040" t="s">
        <v>3044</v>
      </c>
      <c r="B3040" s="2">
        <v>0.400775465</v>
      </c>
      <c r="C3040" s="2">
        <v>0.417096368</v>
      </c>
      <c r="D3040" s="2">
        <v>0.400775465</v>
      </c>
      <c r="E3040" s="2">
        <v>0.41256299600000002</v>
      </c>
      <c r="F3040">
        <v>233867200</v>
      </c>
      <c r="G3040" s="9">
        <f t="shared" si="143"/>
        <v>3.4093218811265258</v>
      </c>
      <c r="H3040" s="10">
        <f t="shared" si="141"/>
        <v>3.4093218811265258</v>
      </c>
      <c r="I3040" s="2" t="str">
        <f t="shared" si="142"/>
        <v/>
      </c>
    </row>
    <row r="3041" spans="1:9">
      <c r="A3041" t="s">
        <v>3045</v>
      </c>
      <c r="B3041" s="2">
        <v>0.41709625900000002</v>
      </c>
      <c r="C3041" s="2">
        <v>0.42979049000000003</v>
      </c>
      <c r="D3041" s="2">
        <v>0.41528294900000001</v>
      </c>
      <c r="E3041" s="2">
        <v>0.42253628399999998</v>
      </c>
      <c r="F3041">
        <v>235457600</v>
      </c>
      <c r="G3041" s="9">
        <f t="shared" si="143"/>
        <v>2.417397608776326</v>
      </c>
      <c r="H3041" s="10">
        <f t="shared" si="141"/>
        <v>2.417397608776326</v>
      </c>
      <c r="I3041" s="2" t="str">
        <f t="shared" si="142"/>
        <v/>
      </c>
    </row>
    <row r="3042" spans="1:9">
      <c r="A3042" t="s">
        <v>3046</v>
      </c>
      <c r="B3042" s="2">
        <v>0.42253621899999999</v>
      </c>
      <c r="C3042" s="2">
        <v>0.43523044799999999</v>
      </c>
      <c r="D3042" s="2">
        <v>0.42072291000000001</v>
      </c>
      <c r="E3042" s="2">
        <v>0.432510436</v>
      </c>
      <c r="F3042">
        <v>256065600</v>
      </c>
      <c r="G3042" s="9">
        <f t="shared" si="143"/>
        <v>2.360543313719305</v>
      </c>
      <c r="H3042" s="10">
        <f t="shared" si="141"/>
        <v>2.360543313719305</v>
      </c>
      <c r="I3042" s="2" t="str">
        <f t="shared" si="142"/>
        <v/>
      </c>
    </row>
    <row r="3043" spans="1:9">
      <c r="A3043" t="s">
        <v>3047</v>
      </c>
      <c r="B3043" s="2">
        <v>0.43341708800000001</v>
      </c>
      <c r="C3043" s="2">
        <v>0.44429795799999999</v>
      </c>
      <c r="D3043" s="2">
        <v>0.43341708800000001</v>
      </c>
      <c r="E3043" s="2">
        <v>0.43976458899999998</v>
      </c>
      <c r="F3043">
        <v>280168000</v>
      </c>
      <c r="G3043" s="9">
        <f t="shared" si="143"/>
        <v>1.6772203387943188</v>
      </c>
      <c r="H3043" s="10">
        <f t="shared" si="141"/>
        <v>1.6772203387943188</v>
      </c>
      <c r="I3043" s="2" t="str">
        <f t="shared" si="142"/>
        <v/>
      </c>
    </row>
    <row r="3044" spans="1:9">
      <c r="A3044" t="s">
        <v>3048</v>
      </c>
      <c r="B3044" s="2">
        <v>0.43704371800000003</v>
      </c>
      <c r="C3044" s="2">
        <v>0.43885789800000002</v>
      </c>
      <c r="D3044" s="2">
        <v>0.42979033799999999</v>
      </c>
      <c r="E3044" s="2">
        <v>0.43341705200000002</v>
      </c>
      <c r="F3044">
        <v>112336000</v>
      </c>
      <c r="G3044" s="9">
        <f t="shared" si="143"/>
        <v>-1.4433942974885499</v>
      </c>
      <c r="H3044" s="10" t="str">
        <f t="shared" si="141"/>
        <v/>
      </c>
      <c r="I3044" s="2">
        <f t="shared" si="142"/>
        <v>-1.4433942974885499</v>
      </c>
    </row>
    <row r="3045" spans="1:9">
      <c r="A3045" t="s">
        <v>3049</v>
      </c>
      <c r="B3045" s="2">
        <v>0.43523053900000003</v>
      </c>
      <c r="C3045" s="2">
        <v>0.43523053900000003</v>
      </c>
      <c r="D3045" s="2">
        <v>0.427977204</v>
      </c>
      <c r="E3045" s="2">
        <v>0.427977204</v>
      </c>
      <c r="F3045">
        <v>45964800</v>
      </c>
      <c r="G3045" s="9">
        <f t="shared" si="143"/>
        <v>-1.2551070556402624</v>
      </c>
      <c r="H3045" s="10" t="str">
        <f t="shared" si="141"/>
        <v/>
      </c>
      <c r="I3045" s="2">
        <f t="shared" si="142"/>
        <v>-1.2551070556402624</v>
      </c>
    </row>
    <row r="3046" spans="1:9">
      <c r="A3046" t="s">
        <v>3050</v>
      </c>
      <c r="B3046" s="2">
        <v>0.42979052099999998</v>
      </c>
      <c r="C3046" s="2">
        <v>0.43341723700000001</v>
      </c>
      <c r="D3046" s="2">
        <v>0.42979052099999998</v>
      </c>
      <c r="E3046" s="2">
        <v>0.43160387900000002</v>
      </c>
      <c r="F3046">
        <v>70448000</v>
      </c>
      <c r="G3046" s="9">
        <f t="shared" si="143"/>
        <v>0.84739910586453193</v>
      </c>
      <c r="H3046" s="10">
        <f t="shared" si="141"/>
        <v>0.84739910586453193</v>
      </c>
      <c r="I3046" s="2" t="str">
        <f t="shared" si="142"/>
        <v/>
      </c>
    </row>
    <row r="3047" spans="1:9">
      <c r="A3047" t="s">
        <v>3051</v>
      </c>
      <c r="B3047" s="2">
        <v>0.43160378100000002</v>
      </c>
      <c r="C3047" s="2">
        <v>0.44067134299999999</v>
      </c>
      <c r="D3047" s="2">
        <v>0.43160378100000002</v>
      </c>
      <c r="E3047" s="2">
        <v>0.432510436</v>
      </c>
      <c r="F3047">
        <v>116278400</v>
      </c>
      <c r="G3047" s="9">
        <f t="shared" si="143"/>
        <v>0.21004375634908842</v>
      </c>
      <c r="H3047" s="10">
        <f t="shared" si="141"/>
        <v>0.21004375634908842</v>
      </c>
      <c r="I3047" s="2" t="str">
        <f t="shared" si="142"/>
        <v/>
      </c>
    </row>
    <row r="3048" spans="1:9">
      <c r="A3048" t="s">
        <v>3052</v>
      </c>
      <c r="B3048" s="2">
        <v>0.43341720500000003</v>
      </c>
      <c r="C3048" s="2">
        <v>0.43341720500000003</v>
      </c>
      <c r="D3048" s="2">
        <v>0.42616382200000003</v>
      </c>
      <c r="E3048" s="2">
        <v>0.42616382200000003</v>
      </c>
      <c r="F3048">
        <v>100587200</v>
      </c>
      <c r="G3048" s="9">
        <f t="shared" si="143"/>
        <v>-1.4673897949597619</v>
      </c>
      <c r="H3048" s="10" t="str">
        <f t="shared" si="141"/>
        <v/>
      </c>
      <c r="I3048" s="2">
        <f t="shared" si="142"/>
        <v>-1.4673897949597619</v>
      </c>
    </row>
    <row r="3049" spans="1:9">
      <c r="A3049" t="s">
        <v>3053</v>
      </c>
      <c r="B3049" s="2">
        <v>0.42616367199999999</v>
      </c>
      <c r="C3049" s="2">
        <v>0.43523036100000001</v>
      </c>
      <c r="D3049" s="2">
        <v>0.42616367199999999</v>
      </c>
      <c r="E3049" s="2">
        <v>0.43341705200000002</v>
      </c>
      <c r="F3049">
        <v>92232000</v>
      </c>
      <c r="G3049" s="9">
        <f t="shared" si="143"/>
        <v>1.7019816384132203</v>
      </c>
      <c r="H3049" s="10">
        <f t="shared" si="141"/>
        <v>1.7019816384132203</v>
      </c>
      <c r="I3049" s="2" t="str">
        <f t="shared" si="142"/>
        <v/>
      </c>
    </row>
    <row r="3050" spans="1:9">
      <c r="A3050" t="s">
        <v>3054</v>
      </c>
      <c r="B3050" s="2">
        <v>0.43160384699999998</v>
      </c>
      <c r="C3050" s="2">
        <v>0.43523051499999998</v>
      </c>
      <c r="D3050" s="2">
        <v>0.41890961700000001</v>
      </c>
      <c r="E3050" s="2">
        <v>0.42253628399999998</v>
      </c>
      <c r="F3050">
        <v>129136000</v>
      </c>
      <c r="G3050" s="9">
        <f t="shared" si="143"/>
        <v>-2.5104614481111924</v>
      </c>
      <c r="H3050" s="10" t="str">
        <f t="shared" si="141"/>
        <v/>
      </c>
      <c r="I3050" s="2">
        <f t="shared" si="142"/>
        <v>-2.5104614481111924</v>
      </c>
    </row>
    <row r="3051" spans="1:9">
      <c r="A3051" t="s">
        <v>3055</v>
      </c>
      <c r="B3051" s="2">
        <v>0.42072303999999999</v>
      </c>
      <c r="C3051" s="2">
        <v>0.42979055599999999</v>
      </c>
      <c r="D3051" s="2">
        <v>0.41528301400000001</v>
      </c>
      <c r="E3051" s="2">
        <v>0.42979055599999999</v>
      </c>
      <c r="F3051">
        <v>186256000</v>
      </c>
      <c r="G3051" s="9">
        <f t="shared" si="143"/>
        <v>1.7168400146199057</v>
      </c>
      <c r="H3051" s="10">
        <f t="shared" si="141"/>
        <v>1.7168400146199057</v>
      </c>
      <c r="I3051" s="2" t="str">
        <f t="shared" si="142"/>
        <v/>
      </c>
    </row>
    <row r="3052" spans="1:9">
      <c r="A3052" t="s">
        <v>3056</v>
      </c>
      <c r="B3052" s="2">
        <v>0.44067160399999999</v>
      </c>
      <c r="C3052" s="2">
        <v>0.44973829999999998</v>
      </c>
      <c r="D3052" s="2">
        <v>0.43885824600000001</v>
      </c>
      <c r="E3052" s="2">
        <v>0.44792494199999999</v>
      </c>
      <c r="F3052">
        <v>281400000</v>
      </c>
      <c r="G3052" s="9">
        <f t="shared" si="143"/>
        <v>4.2193542289002748</v>
      </c>
      <c r="H3052" s="10">
        <f t="shared" si="141"/>
        <v>4.2193542289002748</v>
      </c>
      <c r="I3052" s="2" t="str">
        <f t="shared" si="142"/>
        <v/>
      </c>
    </row>
    <row r="3053" spans="1:9">
      <c r="A3053" t="s">
        <v>3057</v>
      </c>
      <c r="B3053" s="2">
        <v>0.44792491200000001</v>
      </c>
      <c r="C3053" s="2">
        <v>0.45336581100000001</v>
      </c>
      <c r="D3053" s="2">
        <v>0.43976487199999997</v>
      </c>
      <c r="E3053" s="2">
        <v>0.44248488499999999</v>
      </c>
      <c r="F3053">
        <v>272137600</v>
      </c>
      <c r="G3053" s="9">
        <f t="shared" si="143"/>
        <v>-1.2145019153677756</v>
      </c>
      <c r="H3053" s="10" t="str">
        <f t="shared" si="141"/>
        <v/>
      </c>
      <c r="I3053" s="2">
        <f t="shared" si="142"/>
        <v>-1.2145019153677756</v>
      </c>
    </row>
    <row r="3054" spans="1:9">
      <c r="A3054" t="s">
        <v>3058</v>
      </c>
      <c r="B3054" s="2">
        <v>0.44067157400000001</v>
      </c>
      <c r="C3054" s="2">
        <v>0.45699247799999998</v>
      </c>
      <c r="D3054" s="2">
        <v>0.433417365</v>
      </c>
      <c r="E3054" s="2">
        <v>0.45155245100000002</v>
      </c>
      <c r="F3054">
        <v>320936000</v>
      </c>
      <c r="G3054" s="9">
        <f t="shared" si="143"/>
        <v>2.0492374558737811</v>
      </c>
      <c r="H3054" s="10">
        <f t="shared" si="141"/>
        <v>2.0492374558737811</v>
      </c>
      <c r="I3054" s="2" t="str">
        <f t="shared" si="142"/>
        <v/>
      </c>
    </row>
    <row r="3055" spans="1:9">
      <c r="A3055" t="s">
        <v>3059</v>
      </c>
      <c r="B3055" s="2">
        <v>0.44973809199999998</v>
      </c>
      <c r="C3055" s="2">
        <v>0.46696651500000003</v>
      </c>
      <c r="D3055" s="2">
        <v>0.44792473399999999</v>
      </c>
      <c r="E3055" s="2">
        <v>0.46515315800000001</v>
      </c>
      <c r="F3055">
        <v>273728000</v>
      </c>
      <c r="G3055" s="9">
        <f t="shared" si="143"/>
        <v>3.0119883016646471</v>
      </c>
      <c r="H3055" s="10">
        <f t="shared" si="141"/>
        <v>3.0119883016646471</v>
      </c>
      <c r="I3055" s="2" t="str">
        <f t="shared" si="142"/>
        <v/>
      </c>
    </row>
    <row r="3056" spans="1:9">
      <c r="A3056" t="s">
        <v>3060</v>
      </c>
      <c r="B3056" s="2">
        <v>0.45517895600000002</v>
      </c>
      <c r="C3056" s="2">
        <v>0.46243233900000003</v>
      </c>
      <c r="D3056" s="2">
        <v>0.446111441</v>
      </c>
      <c r="E3056" s="2">
        <v>0.446111441</v>
      </c>
      <c r="F3056">
        <v>346158400</v>
      </c>
      <c r="G3056" s="9">
        <f t="shared" si="143"/>
        <v>-4.0936445711500502</v>
      </c>
      <c r="H3056" s="10" t="str">
        <f t="shared" si="141"/>
        <v/>
      </c>
      <c r="I3056" s="2">
        <f t="shared" si="142"/>
        <v>-4.0936445711500502</v>
      </c>
    </row>
    <row r="3057" spans="1:9">
      <c r="A3057" t="s">
        <v>3061</v>
      </c>
      <c r="B3057" s="2">
        <v>0.44611149</v>
      </c>
      <c r="C3057" s="2">
        <v>0.46424657200000002</v>
      </c>
      <c r="D3057" s="2">
        <v>0.44429813200000001</v>
      </c>
      <c r="E3057" s="2">
        <v>0.46061903199999998</v>
      </c>
      <c r="F3057">
        <v>199640000</v>
      </c>
      <c r="G3057" s="9">
        <f t="shared" si="143"/>
        <v>3.2520105217386672</v>
      </c>
      <c r="H3057" s="10">
        <f t="shared" si="141"/>
        <v>3.2520105217386672</v>
      </c>
      <c r="I3057" s="2" t="str">
        <f t="shared" si="142"/>
        <v/>
      </c>
    </row>
    <row r="3058" spans="1:9">
      <c r="A3058" t="s">
        <v>3062</v>
      </c>
      <c r="B3058" s="2">
        <v>0.46424639000000001</v>
      </c>
      <c r="C3058" s="2">
        <v>0.47331308</v>
      </c>
      <c r="D3058" s="2">
        <v>0.46243221000000001</v>
      </c>
      <c r="E3058" s="2">
        <v>0.47149977100000001</v>
      </c>
      <c r="F3058">
        <v>367808000</v>
      </c>
      <c r="G3058" s="9">
        <f t="shared" si="143"/>
        <v>2.3621991806886582</v>
      </c>
      <c r="H3058" s="10">
        <f t="shared" si="141"/>
        <v>2.3621991806886582</v>
      </c>
      <c r="I3058" s="2" t="str">
        <f t="shared" si="142"/>
        <v/>
      </c>
    </row>
    <row r="3059" spans="1:9">
      <c r="A3059" t="s">
        <v>3063</v>
      </c>
      <c r="B3059" s="2">
        <v>0.44248484399999999</v>
      </c>
      <c r="C3059" s="2">
        <v>0.45155241099999999</v>
      </c>
      <c r="D3059" s="2">
        <v>0.435230636</v>
      </c>
      <c r="E3059" s="2">
        <v>0.43704399500000002</v>
      </c>
      <c r="F3059">
        <v>902630400</v>
      </c>
      <c r="G3059" s="9">
        <f t="shared" si="143"/>
        <v>-7.3076972926037733</v>
      </c>
      <c r="H3059" s="10" t="str">
        <f t="shared" si="141"/>
        <v/>
      </c>
      <c r="I3059" s="2">
        <f t="shared" si="142"/>
        <v>-7.3076972926037733</v>
      </c>
    </row>
    <row r="3060" spans="1:9">
      <c r="A3060" t="s">
        <v>3064</v>
      </c>
      <c r="B3060" s="2">
        <v>0.43160387900000002</v>
      </c>
      <c r="C3060" s="2">
        <v>0.435230546</v>
      </c>
      <c r="D3060" s="2">
        <v>0.42072300499999998</v>
      </c>
      <c r="E3060" s="2">
        <v>0.43160387900000002</v>
      </c>
      <c r="F3060">
        <v>333636800</v>
      </c>
      <c r="G3060" s="9">
        <f t="shared" si="143"/>
        <v>-1.2447524876757532</v>
      </c>
      <c r="H3060" s="10" t="str">
        <f t="shared" si="141"/>
        <v/>
      </c>
      <c r="I3060" s="2">
        <f t="shared" si="142"/>
        <v>-1.2447524876757532</v>
      </c>
    </row>
    <row r="3061" spans="1:9">
      <c r="A3061" t="s">
        <v>3065</v>
      </c>
      <c r="B3061" s="2">
        <v>0.43341705200000002</v>
      </c>
      <c r="C3061" s="2">
        <v>0.43885789800000002</v>
      </c>
      <c r="D3061" s="2">
        <v>0.42979033799999999</v>
      </c>
      <c r="E3061" s="2">
        <v>0.43341705200000002</v>
      </c>
      <c r="F3061">
        <v>274041600</v>
      </c>
      <c r="G3061" s="9">
        <f t="shared" si="143"/>
        <v>0.42010118264020535</v>
      </c>
      <c r="H3061" s="10">
        <f t="shared" si="141"/>
        <v>0.42010118264020535</v>
      </c>
      <c r="I3061" s="2" t="str">
        <f t="shared" si="142"/>
        <v/>
      </c>
    </row>
    <row r="3062" spans="1:9">
      <c r="A3062" t="s">
        <v>3066</v>
      </c>
      <c r="B3062" s="2">
        <v>0.433417214</v>
      </c>
      <c r="C3062" s="2">
        <v>0.43704388100000002</v>
      </c>
      <c r="D3062" s="2">
        <v>0.43160385600000001</v>
      </c>
      <c r="E3062" s="2">
        <v>0.43523052299999998</v>
      </c>
      <c r="F3062">
        <v>158737600</v>
      </c>
      <c r="G3062" s="9">
        <f t="shared" si="143"/>
        <v>0.4184124716901898</v>
      </c>
      <c r="H3062" s="10">
        <f t="shared" si="141"/>
        <v>0.4184124716901898</v>
      </c>
      <c r="I3062" s="2" t="str">
        <f t="shared" si="142"/>
        <v/>
      </c>
    </row>
    <row r="3063" spans="1:9">
      <c r="A3063" t="s">
        <v>3067</v>
      </c>
      <c r="B3063" s="2">
        <v>0.433417214</v>
      </c>
      <c r="C3063" s="2">
        <v>0.43704388100000002</v>
      </c>
      <c r="D3063" s="2">
        <v>0.42616383099999999</v>
      </c>
      <c r="E3063" s="2">
        <v>0.43523052299999998</v>
      </c>
      <c r="F3063">
        <v>184419200</v>
      </c>
      <c r="G3063" s="9">
        <f t="shared" si="143"/>
        <v>0</v>
      </c>
      <c r="H3063" s="10" t="str">
        <f t="shared" si="141"/>
        <v/>
      </c>
      <c r="I3063" s="2" t="str">
        <f t="shared" si="142"/>
        <v/>
      </c>
    </row>
    <row r="3064" spans="1:9">
      <c r="A3064" t="s">
        <v>3068</v>
      </c>
      <c r="B3064" s="2">
        <v>0.43704390399999998</v>
      </c>
      <c r="C3064" s="2">
        <v>0.43704390399999998</v>
      </c>
      <c r="D3064" s="2">
        <v>0.42797721100000002</v>
      </c>
      <c r="E3064" s="2">
        <v>0.43160387900000002</v>
      </c>
      <c r="F3064">
        <v>146944000</v>
      </c>
      <c r="G3064" s="9">
        <f t="shared" si="143"/>
        <v>-0.83326968315592076</v>
      </c>
      <c r="H3064" s="10" t="str">
        <f t="shared" si="141"/>
        <v/>
      </c>
      <c r="I3064" s="2">
        <f t="shared" si="142"/>
        <v>-0.83326968315592076</v>
      </c>
    </row>
    <row r="3065" spans="1:9">
      <c r="A3065" t="s">
        <v>3069</v>
      </c>
      <c r="B3065" s="2">
        <v>0.42979049800000002</v>
      </c>
      <c r="C3065" s="2">
        <v>0.43885806199999999</v>
      </c>
      <c r="D3065" s="2">
        <v>0.42979049800000002</v>
      </c>
      <c r="E3065" s="2">
        <v>0.43523052299999998</v>
      </c>
      <c r="F3065">
        <v>202272000</v>
      </c>
      <c r="G3065" s="9">
        <f t="shared" si="143"/>
        <v>0.8402714100722799</v>
      </c>
      <c r="H3065" s="10">
        <f t="shared" si="141"/>
        <v>0.8402714100722799</v>
      </c>
      <c r="I3065" s="2" t="str">
        <f t="shared" si="142"/>
        <v/>
      </c>
    </row>
    <row r="3066" spans="1:9">
      <c r="A3066" t="s">
        <v>3070</v>
      </c>
      <c r="B3066" s="2">
        <v>0.43885808599999998</v>
      </c>
      <c r="C3066" s="2">
        <v>0.44973813699999998</v>
      </c>
      <c r="D3066" s="2">
        <v>0.43885808599999998</v>
      </c>
      <c r="E3066" s="2">
        <v>0.44067144400000002</v>
      </c>
      <c r="F3066">
        <v>285622400</v>
      </c>
      <c r="G3066" s="9">
        <f t="shared" si="143"/>
        <v>1.2501239486827176</v>
      </c>
      <c r="H3066" s="10">
        <f t="shared" si="141"/>
        <v>1.2501239486827176</v>
      </c>
      <c r="I3066" s="2" t="str">
        <f t="shared" si="142"/>
        <v/>
      </c>
    </row>
    <row r="3067" spans="1:9">
      <c r="A3067" t="s">
        <v>3071</v>
      </c>
      <c r="B3067" s="2">
        <v>0.44248484399999999</v>
      </c>
      <c r="C3067" s="2">
        <v>0.447924871</v>
      </c>
      <c r="D3067" s="2">
        <v>0.42616394200000002</v>
      </c>
      <c r="E3067" s="2">
        <v>0.43704399500000002</v>
      </c>
      <c r="F3067">
        <v>226620800</v>
      </c>
      <c r="G3067" s="9">
        <f t="shared" si="143"/>
        <v>-0.82316407141643699</v>
      </c>
      <c r="H3067" s="10" t="str">
        <f t="shared" si="141"/>
        <v/>
      </c>
      <c r="I3067" s="2">
        <f t="shared" si="142"/>
        <v>-0.82316407141643699</v>
      </c>
    </row>
    <row r="3068" spans="1:9">
      <c r="A3068" t="s">
        <v>3072</v>
      </c>
      <c r="B3068" s="2">
        <v>0.435230442</v>
      </c>
      <c r="C3068" s="2">
        <v>0.43704379999999998</v>
      </c>
      <c r="D3068" s="2">
        <v>0.42979041800000001</v>
      </c>
      <c r="E3068" s="2">
        <v>0.43432378799999999</v>
      </c>
      <c r="F3068">
        <v>184038400</v>
      </c>
      <c r="G3068" s="9">
        <f t="shared" si="143"/>
        <v>-0.62241033651544164</v>
      </c>
      <c r="H3068" s="10" t="str">
        <f t="shared" si="141"/>
        <v/>
      </c>
      <c r="I3068" s="2">
        <f t="shared" si="142"/>
        <v>-0.62241033651544164</v>
      </c>
    </row>
    <row r="3069" spans="1:9">
      <c r="A3069" t="s">
        <v>3073</v>
      </c>
      <c r="B3069" s="2">
        <v>0.43704390399999998</v>
      </c>
      <c r="C3069" s="2">
        <v>0.44429811000000002</v>
      </c>
      <c r="D3069" s="2">
        <v>0.42797721100000002</v>
      </c>
      <c r="E3069" s="2">
        <v>0.43160387900000002</v>
      </c>
      <c r="F3069">
        <v>266100800</v>
      </c>
      <c r="G3069" s="9">
        <f t="shared" si="143"/>
        <v>-0.6262399332361609</v>
      </c>
      <c r="H3069" s="10" t="str">
        <f t="shared" si="141"/>
        <v/>
      </c>
      <c r="I3069" s="2">
        <f t="shared" si="142"/>
        <v>-0.6262399332361609</v>
      </c>
    </row>
    <row r="3070" spans="1:9">
      <c r="A3070" t="s">
        <v>3074</v>
      </c>
      <c r="B3070" s="2">
        <v>0.42979055700000002</v>
      </c>
      <c r="C3070" s="2">
        <v>0.444298148</v>
      </c>
      <c r="D3070" s="2">
        <v>0.42979055700000002</v>
      </c>
      <c r="E3070" s="2">
        <v>0.444298148</v>
      </c>
      <c r="F3070">
        <v>240553600</v>
      </c>
      <c r="G3070" s="9">
        <f t="shared" si="143"/>
        <v>2.9411851045944792</v>
      </c>
      <c r="H3070" s="10">
        <f t="shared" si="141"/>
        <v>2.9411851045944792</v>
      </c>
      <c r="I3070" s="2" t="str">
        <f t="shared" si="142"/>
        <v/>
      </c>
    </row>
    <row r="3071" spans="1:9">
      <c r="A3071" t="s">
        <v>3075</v>
      </c>
      <c r="B3071" s="2">
        <v>0.44067153399999998</v>
      </c>
      <c r="C3071" s="2">
        <v>0.44611156099999999</v>
      </c>
      <c r="D3071" s="2">
        <v>0.43704399500000002</v>
      </c>
      <c r="E3071" s="2">
        <v>0.43704399500000002</v>
      </c>
      <c r="F3071">
        <v>182336000</v>
      </c>
      <c r="G3071" s="9">
        <f t="shared" si="143"/>
        <v>-1.6327218631575264</v>
      </c>
      <c r="H3071" s="10" t="str">
        <f t="shared" si="141"/>
        <v/>
      </c>
      <c r="I3071" s="2">
        <f t="shared" si="142"/>
        <v>-1.6327218631575264</v>
      </c>
    </row>
    <row r="3072" spans="1:9">
      <c r="A3072" t="s">
        <v>3076</v>
      </c>
      <c r="B3072" s="2">
        <v>0.44248472900000002</v>
      </c>
      <c r="C3072" s="2">
        <v>0.44248472900000002</v>
      </c>
      <c r="D3072" s="2">
        <v>0.42434965000000002</v>
      </c>
      <c r="E3072" s="2">
        <v>0.43523052299999998</v>
      </c>
      <c r="F3072">
        <v>264185600</v>
      </c>
      <c r="G3072" s="9">
        <f t="shared" si="143"/>
        <v>-0.41494037688357627</v>
      </c>
      <c r="H3072" s="10" t="str">
        <f t="shared" si="141"/>
        <v/>
      </c>
      <c r="I3072" s="2">
        <f t="shared" si="142"/>
        <v>-0.41494037688357627</v>
      </c>
    </row>
    <row r="3073" spans="1:9">
      <c r="A3073" t="s">
        <v>3077</v>
      </c>
      <c r="B3073" s="2">
        <v>0.435230546</v>
      </c>
      <c r="C3073" s="2">
        <v>0.43704390399999998</v>
      </c>
      <c r="D3073" s="2">
        <v>0.42797721100000002</v>
      </c>
      <c r="E3073" s="2">
        <v>0.43160387900000002</v>
      </c>
      <c r="F3073">
        <v>208152000</v>
      </c>
      <c r="G3073" s="9">
        <f t="shared" si="143"/>
        <v>-0.83326968315592076</v>
      </c>
      <c r="H3073" s="10" t="str">
        <f t="shared" si="141"/>
        <v/>
      </c>
      <c r="I3073" s="2">
        <f t="shared" si="142"/>
        <v>-0.83326968315592076</v>
      </c>
    </row>
    <row r="3074" spans="1:9">
      <c r="A3074" t="s">
        <v>3078</v>
      </c>
      <c r="B3074" s="2">
        <v>0.42979041299999998</v>
      </c>
      <c r="C3074" s="2">
        <v>0.43160377</v>
      </c>
      <c r="D3074" s="2">
        <v>0.40802867100000001</v>
      </c>
      <c r="E3074" s="2">
        <v>0.415282875</v>
      </c>
      <c r="F3074">
        <v>367617600</v>
      </c>
      <c r="G3074" s="9">
        <f t="shared" si="143"/>
        <v>-3.7814775988146359</v>
      </c>
      <c r="H3074" s="10" t="str">
        <f t="shared" ref="H3074:H3137" si="144">IF(G3074&gt;0,G3074,"")</f>
        <v/>
      </c>
      <c r="I3074" s="2">
        <f t="shared" ref="I3074:I3137" si="145">IF(G3074&lt;0,G3074,"")</f>
        <v>-3.7814775988146359</v>
      </c>
    </row>
    <row r="3075" spans="1:9">
      <c r="A3075" t="s">
        <v>3079</v>
      </c>
      <c r="B3075" s="2">
        <v>0.41346961300000001</v>
      </c>
      <c r="C3075" s="2">
        <v>0.41709627999999999</v>
      </c>
      <c r="D3075" s="2">
        <v>0.40258871499999999</v>
      </c>
      <c r="E3075" s="2">
        <v>0.409842074</v>
      </c>
      <c r="F3075">
        <v>281075200</v>
      </c>
      <c r="G3075" s="9">
        <f t="shared" si="143"/>
        <v>-1.3101433571032746</v>
      </c>
      <c r="H3075" s="10" t="str">
        <f t="shared" si="144"/>
        <v/>
      </c>
      <c r="I3075" s="2">
        <f t="shared" si="145"/>
        <v>-1.3101433571032746</v>
      </c>
    </row>
    <row r="3076" spans="1:9">
      <c r="A3076" t="s">
        <v>3080</v>
      </c>
      <c r="B3076" s="2">
        <v>0.41346969900000002</v>
      </c>
      <c r="C3076" s="2">
        <v>0.41618971300000002</v>
      </c>
      <c r="D3076" s="2">
        <v>0.40984216000000001</v>
      </c>
      <c r="E3076" s="2">
        <v>0.41256299600000002</v>
      </c>
      <c r="F3076">
        <v>238660800</v>
      </c>
      <c r="G3076" s="9">
        <f t="shared" ref="G3076:G3139" si="146">(E3076-E3075)/E3075*100</f>
        <v>0.6638952349240782</v>
      </c>
      <c r="H3076" s="10">
        <f t="shared" si="144"/>
        <v>0.6638952349240782</v>
      </c>
      <c r="I3076" s="2" t="str">
        <f t="shared" si="145"/>
        <v/>
      </c>
    </row>
    <row r="3077" spans="1:9">
      <c r="A3077" t="s">
        <v>3081</v>
      </c>
      <c r="B3077" s="2">
        <v>0.41346964800000002</v>
      </c>
      <c r="C3077" s="2">
        <v>0.41528300600000001</v>
      </c>
      <c r="D3077" s="2">
        <v>0.398961234</v>
      </c>
      <c r="E3077" s="2">
        <v>0.40440210700000001</v>
      </c>
      <c r="F3077">
        <v>268284800</v>
      </c>
      <c r="G3077" s="9">
        <f t="shared" si="146"/>
        <v>-1.9780952434231411</v>
      </c>
      <c r="H3077" s="10" t="str">
        <f t="shared" si="144"/>
        <v/>
      </c>
      <c r="I3077" s="2">
        <f t="shared" si="145"/>
        <v>-1.9780952434231411</v>
      </c>
    </row>
    <row r="3078" spans="1:9">
      <c r="A3078" t="s">
        <v>3082</v>
      </c>
      <c r="B3078" s="2">
        <v>0.40440206699999998</v>
      </c>
      <c r="C3078" s="2">
        <v>0.40802875900000002</v>
      </c>
      <c r="D3078" s="2">
        <v>0.39896119499999999</v>
      </c>
      <c r="E3078" s="2">
        <v>0.399868697</v>
      </c>
      <c r="F3078">
        <v>168268800</v>
      </c>
      <c r="G3078" s="9">
        <f t="shared" si="146"/>
        <v>-1.1210154253721569</v>
      </c>
      <c r="H3078" s="10" t="str">
        <f t="shared" si="144"/>
        <v/>
      </c>
      <c r="I3078" s="2">
        <f t="shared" si="145"/>
        <v>-1.1210154253721569</v>
      </c>
    </row>
    <row r="3079" spans="1:9">
      <c r="A3079" t="s">
        <v>3083</v>
      </c>
      <c r="B3079" s="2">
        <v>0.39983125200000003</v>
      </c>
      <c r="C3079" s="2">
        <v>0.403466677</v>
      </c>
      <c r="D3079" s="2">
        <v>0.39074476200000002</v>
      </c>
      <c r="E3079" s="2">
        <v>0.391653419</v>
      </c>
      <c r="F3079">
        <v>275396800</v>
      </c>
      <c r="G3079" s="9">
        <f t="shared" si="146"/>
        <v>-2.0544939030323728</v>
      </c>
      <c r="H3079" s="10" t="str">
        <f t="shared" si="144"/>
        <v/>
      </c>
      <c r="I3079" s="2">
        <f t="shared" si="145"/>
        <v>-2.0544939030323728</v>
      </c>
    </row>
    <row r="3080" spans="1:9">
      <c r="A3080" t="s">
        <v>3084</v>
      </c>
      <c r="B3080" s="2">
        <v>0.388927419</v>
      </c>
      <c r="C3080" s="2">
        <v>0.388927419</v>
      </c>
      <c r="D3080" s="2">
        <v>0.374387368</v>
      </c>
      <c r="E3080" s="2">
        <v>0.38529199400000003</v>
      </c>
      <c r="F3080">
        <v>407736000</v>
      </c>
      <c r="G3080" s="9">
        <f t="shared" si="146"/>
        <v>-1.6242485553279382</v>
      </c>
      <c r="H3080" s="10" t="str">
        <f t="shared" si="144"/>
        <v/>
      </c>
      <c r="I3080" s="2">
        <f t="shared" si="145"/>
        <v>-1.6242485553279382</v>
      </c>
    </row>
    <row r="3081" spans="1:9">
      <c r="A3081" t="s">
        <v>3085</v>
      </c>
      <c r="B3081" s="2">
        <v>0.387109337</v>
      </c>
      <c r="C3081" s="2">
        <v>0.39256207500000001</v>
      </c>
      <c r="D3081" s="2">
        <v>0.378022847</v>
      </c>
      <c r="E3081" s="2">
        <v>0.391653419</v>
      </c>
      <c r="F3081">
        <v>249580800</v>
      </c>
      <c r="G3081" s="9">
        <f t="shared" si="146"/>
        <v>1.6510659705013171</v>
      </c>
      <c r="H3081" s="10">
        <f t="shared" si="144"/>
        <v>1.6510659705013171</v>
      </c>
      <c r="I3081" s="2" t="str">
        <f t="shared" si="145"/>
        <v/>
      </c>
    </row>
    <row r="3082" spans="1:9">
      <c r="A3082" t="s">
        <v>3086</v>
      </c>
      <c r="B3082" s="2">
        <v>0.39983123500000001</v>
      </c>
      <c r="C3082" s="2">
        <v>0.40164937299999998</v>
      </c>
      <c r="D3082" s="2">
        <v>0.388927458</v>
      </c>
      <c r="E3082" s="2">
        <v>0.39983123500000001</v>
      </c>
      <c r="F3082">
        <v>280123200</v>
      </c>
      <c r="G3082" s="9">
        <f t="shared" si="146"/>
        <v>2.0880236462329989</v>
      </c>
      <c r="H3082" s="10">
        <f t="shared" si="144"/>
        <v>2.0880236462329989</v>
      </c>
      <c r="I3082" s="2" t="str">
        <f t="shared" si="145"/>
        <v/>
      </c>
    </row>
    <row r="3083" spans="1:9">
      <c r="A3083" t="s">
        <v>3087</v>
      </c>
      <c r="B3083" s="2">
        <v>0.40164937299999998</v>
      </c>
      <c r="C3083" s="2">
        <v>0.403466661</v>
      </c>
      <c r="D3083" s="2">
        <v>0.39801394699999998</v>
      </c>
      <c r="E3083" s="2">
        <v>0.39983123500000001</v>
      </c>
      <c r="F3083">
        <v>177800000</v>
      </c>
      <c r="G3083" s="9">
        <f t="shared" si="146"/>
        <v>0</v>
      </c>
      <c r="H3083" s="10" t="str">
        <f t="shared" si="144"/>
        <v/>
      </c>
      <c r="I3083" s="2" t="str">
        <f t="shared" si="145"/>
        <v/>
      </c>
    </row>
    <row r="3084" spans="1:9">
      <c r="A3084" t="s">
        <v>3088</v>
      </c>
      <c r="B3084" s="2">
        <v>0.399831202</v>
      </c>
      <c r="C3084" s="2">
        <v>0.40710122700000001</v>
      </c>
      <c r="D3084" s="2">
        <v>0.39801391400000002</v>
      </c>
      <c r="E3084" s="2">
        <v>0.40074068299999999</v>
      </c>
      <c r="F3084">
        <v>98761600</v>
      </c>
      <c r="G3084" s="9">
        <f t="shared" si="146"/>
        <v>0.22745796735964846</v>
      </c>
      <c r="H3084" s="10">
        <f t="shared" si="144"/>
        <v>0.22745796735964846</v>
      </c>
      <c r="I3084" s="2" t="str">
        <f t="shared" si="145"/>
        <v/>
      </c>
    </row>
    <row r="3085" spans="1:9">
      <c r="A3085" t="s">
        <v>3089</v>
      </c>
      <c r="B3085" s="2">
        <v>0.39983120599999999</v>
      </c>
      <c r="C3085" s="2">
        <v>0.40164934299999999</v>
      </c>
      <c r="D3085" s="2">
        <v>0.39256203000000001</v>
      </c>
      <c r="E3085" s="2">
        <v>0.39437931799999998</v>
      </c>
      <c r="F3085">
        <v>194073600</v>
      </c>
      <c r="G3085" s="9">
        <f t="shared" si="146"/>
        <v>-1.5874018460960722</v>
      </c>
      <c r="H3085" s="10" t="str">
        <f t="shared" si="144"/>
        <v/>
      </c>
      <c r="I3085" s="2">
        <f t="shared" si="145"/>
        <v>-1.5874018460960722</v>
      </c>
    </row>
    <row r="3086" spans="1:9">
      <c r="A3086" t="s">
        <v>3090</v>
      </c>
      <c r="B3086" s="2">
        <v>0.37893149999999998</v>
      </c>
      <c r="C3086" s="2">
        <v>0.391653415</v>
      </c>
      <c r="D3086" s="2">
        <v>0.37893149999999998</v>
      </c>
      <c r="E3086" s="2">
        <v>0.38983610299999999</v>
      </c>
      <c r="F3086">
        <v>286563200</v>
      </c>
      <c r="G3086" s="9">
        <f t="shared" si="146"/>
        <v>-1.1519911903696709</v>
      </c>
      <c r="H3086" s="10" t="str">
        <f t="shared" si="144"/>
        <v/>
      </c>
      <c r="I3086" s="2">
        <f t="shared" si="145"/>
        <v>-1.1519911903696709</v>
      </c>
    </row>
    <row r="3087" spans="1:9">
      <c r="A3087" t="s">
        <v>3091</v>
      </c>
      <c r="B3087" s="2">
        <v>0.38710923600000002</v>
      </c>
      <c r="C3087" s="2">
        <v>0.39801386</v>
      </c>
      <c r="D3087" s="2">
        <v>0.38710923600000002</v>
      </c>
      <c r="E3087" s="2">
        <v>0.39801386</v>
      </c>
      <c r="F3087">
        <v>167227200</v>
      </c>
      <c r="G3087" s="9">
        <f t="shared" si="146"/>
        <v>2.0977423427609034</v>
      </c>
      <c r="H3087" s="10">
        <f t="shared" si="144"/>
        <v>2.0977423427609034</v>
      </c>
      <c r="I3087" s="2" t="str">
        <f t="shared" si="145"/>
        <v/>
      </c>
    </row>
    <row r="3088" spans="1:9">
      <c r="A3088" t="s">
        <v>3092</v>
      </c>
      <c r="B3088" s="2">
        <v>0.39437930700000001</v>
      </c>
      <c r="C3088" s="2">
        <v>0.39437930700000001</v>
      </c>
      <c r="D3088" s="2">
        <v>0.37984010600000001</v>
      </c>
      <c r="E3088" s="2">
        <v>0.38529199400000003</v>
      </c>
      <c r="F3088">
        <v>294884800</v>
      </c>
      <c r="G3088" s="9">
        <f t="shared" si="146"/>
        <v>-3.1963374340782931</v>
      </c>
      <c r="H3088" s="10" t="str">
        <f t="shared" si="144"/>
        <v/>
      </c>
      <c r="I3088" s="2">
        <f t="shared" si="145"/>
        <v>-3.1963374340782931</v>
      </c>
    </row>
    <row r="3089" spans="1:9">
      <c r="A3089" t="s">
        <v>3093</v>
      </c>
      <c r="B3089" s="2">
        <v>0.38529196199999999</v>
      </c>
      <c r="C3089" s="2">
        <v>0.38892738700000001</v>
      </c>
      <c r="D3089" s="2">
        <v>0.38347464999999997</v>
      </c>
      <c r="E3089" s="2">
        <v>0.38710925000000002</v>
      </c>
      <c r="F3089">
        <v>119302400</v>
      </c>
      <c r="G3089" s="9">
        <f t="shared" si="146"/>
        <v>0.47165682866485653</v>
      </c>
      <c r="H3089" s="10">
        <f t="shared" si="144"/>
        <v>0.47165682866485653</v>
      </c>
      <c r="I3089" s="2" t="str">
        <f t="shared" si="145"/>
        <v/>
      </c>
    </row>
    <row r="3090" spans="1:9">
      <c r="A3090" t="s">
        <v>3094</v>
      </c>
      <c r="B3090" s="2">
        <v>0.38529200400000002</v>
      </c>
      <c r="C3090" s="2">
        <v>0.39619660600000001</v>
      </c>
      <c r="D3090" s="2">
        <v>0.38529200400000002</v>
      </c>
      <c r="E3090" s="2">
        <v>0.39437931799999998</v>
      </c>
      <c r="F3090">
        <v>147694400</v>
      </c>
      <c r="G3090" s="9">
        <f t="shared" si="146"/>
        <v>1.8780403723238241</v>
      </c>
      <c r="H3090" s="10">
        <f t="shared" si="144"/>
        <v>1.8780403723238241</v>
      </c>
      <c r="I3090" s="2" t="str">
        <f t="shared" si="145"/>
        <v/>
      </c>
    </row>
    <row r="3091" spans="1:9">
      <c r="A3091" t="s">
        <v>3095</v>
      </c>
      <c r="B3091" s="2">
        <v>0.392561985</v>
      </c>
      <c r="C3091" s="2">
        <v>0.39983116099999999</v>
      </c>
      <c r="D3091" s="2">
        <v>0.38710924899999999</v>
      </c>
      <c r="E3091" s="2">
        <v>0.39710521700000001</v>
      </c>
      <c r="F3091">
        <v>202697600</v>
      </c>
      <c r="G3091" s="9">
        <f t="shared" si="146"/>
        <v>0.69118710733204114</v>
      </c>
      <c r="H3091" s="10">
        <f t="shared" si="144"/>
        <v>0.69118710733204114</v>
      </c>
      <c r="I3091" s="2" t="str">
        <f t="shared" si="145"/>
        <v/>
      </c>
    </row>
    <row r="3092" spans="1:9">
      <c r="A3092" t="s">
        <v>3096</v>
      </c>
      <c r="B3092" s="2">
        <v>0.39619663500000002</v>
      </c>
      <c r="C3092" s="2">
        <v>0.40164937299999998</v>
      </c>
      <c r="D3092" s="2">
        <v>0.388927458</v>
      </c>
      <c r="E3092" s="2">
        <v>0.39983123500000001</v>
      </c>
      <c r="F3092">
        <v>188339200</v>
      </c>
      <c r="G3092" s="9">
        <f t="shared" si="146"/>
        <v>0.68647247210554696</v>
      </c>
      <c r="H3092" s="10">
        <f t="shared" si="144"/>
        <v>0.68647247210554696</v>
      </c>
      <c r="I3092" s="2" t="str">
        <f t="shared" si="145"/>
        <v/>
      </c>
    </row>
    <row r="3093" spans="1:9">
      <c r="A3093" t="s">
        <v>3097</v>
      </c>
      <c r="B3093" s="2">
        <v>0.39801394699999998</v>
      </c>
      <c r="C3093" s="2">
        <v>0.40528397300000002</v>
      </c>
      <c r="D3093" s="2">
        <v>0.39801394699999998</v>
      </c>
      <c r="E3093" s="2">
        <v>0.39983123500000001</v>
      </c>
      <c r="F3093">
        <v>111619200</v>
      </c>
      <c r="G3093" s="9">
        <f t="shared" si="146"/>
        <v>0</v>
      </c>
      <c r="H3093" s="10" t="str">
        <f t="shared" si="144"/>
        <v/>
      </c>
      <c r="I3093" s="2" t="str">
        <f t="shared" si="145"/>
        <v/>
      </c>
    </row>
    <row r="3094" spans="1:9">
      <c r="A3094" t="s">
        <v>3098</v>
      </c>
      <c r="B3094" s="2">
        <v>0.39983127200000002</v>
      </c>
      <c r="C3094" s="2">
        <v>0.41255318800000002</v>
      </c>
      <c r="D3094" s="2">
        <v>0.39983127200000002</v>
      </c>
      <c r="E3094" s="2">
        <v>0.41073587499999997</v>
      </c>
      <c r="F3094">
        <v>177004800</v>
      </c>
      <c r="G3094" s="9">
        <f t="shared" si="146"/>
        <v>2.7273106864699965</v>
      </c>
      <c r="H3094" s="10">
        <f t="shared" si="144"/>
        <v>2.7273106864699965</v>
      </c>
      <c r="I3094" s="2" t="str">
        <f t="shared" si="145"/>
        <v/>
      </c>
    </row>
    <row r="3095" spans="1:9">
      <c r="A3095" t="s">
        <v>3099</v>
      </c>
      <c r="B3095" s="2">
        <v>0.41073578999999999</v>
      </c>
      <c r="C3095" s="2">
        <v>0.418005815</v>
      </c>
      <c r="D3095" s="2">
        <v>0.41073578999999999</v>
      </c>
      <c r="E3095" s="2">
        <v>0.412553102</v>
      </c>
      <c r="F3095">
        <v>154828800</v>
      </c>
      <c r="G3095" s="9">
        <f t="shared" si="146"/>
        <v>0.44243201303027951</v>
      </c>
      <c r="H3095" s="10">
        <f t="shared" si="144"/>
        <v>0.44243201303027951</v>
      </c>
      <c r="I3095" s="2" t="str">
        <f t="shared" si="145"/>
        <v/>
      </c>
    </row>
    <row r="3096" spans="1:9">
      <c r="A3096" t="s">
        <v>3100</v>
      </c>
      <c r="B3096" s="2">
        <v>0.412553102</v>
      </c>
      <c r="C3096" s="2">
        <v>0.41618855100000002</v>
      </c>
      <c r="D3096" s="2">
        <v>0.40710121399999999</v>
      </c>
      <c r="E3096" s="2">
        <v>0.412553102</v>
      </c>
      <c r="F3096">
        <v>132496000</v>
      </c>
      <c r="G3096" s="9">
        <f t="shared" si="146"/>
        <v>0</v>
      </c>
      <c r="H3096" s="10" t="str">
        <f t="shared" si="144"/>
        <v/>
      </c>
      <c r="I3096" s="2" t="str">
        <f t="shared" si="145"/>
        <v/>
      </c>
    </row>
    <row r="3097" spans="1:9">
      <c r="A3097" t="s">
        <v>3101</v>
      </c>
      <c r="B3097" s="2">
        <v>0.41437126000000002</v>
      </c>
      <c r="C3097" s="2">
        <v>0.41618857199999998</v>
      </c>
      <c r="D3097" s="2">
        <v>0.40891854599999999</v>
      </c>
      <c r="E3097" s="2">
        <v>0.413462579</v>
      </c>
      <c r="F3097">
        <v>144614400</v>
      </c>
      <c r="G3097" s="9">
        <f t="shared" si="146"/>
        <v>0.22045089361611242</v>
      </c>
      <c r="H3097" s="10">
        <f t="shared" si="144"/>
        <v>0.22045089361611242</v>
      </c>
      <c r="I3097" s="2" t="str">
        <f t="shared" si="145"/>
        <v/>
      </c>
    </row>
    <row r="3098" spans="1:9">
      <c r="A3098" t="s">
        <v>3102</v>
      </c>
      <c r="B3098" s="2">
        <v>0.412553106</v>
      </c>
      <c r="C3098" s="2">
        <v>0.412553106</v>
      </c>
      <c r="D3098" s="2">
        <v>0.403466618</v>
      </c>
      <c r="E3098" s="2">
        <v>0.40891853</v>
      </c>
      <c r="F3098">
        <v>126694400</v>
      </c>
      <c r="G3098" s="9">
        <f t="shared" si="146"/>
        <v>-1.0990230387935529</v>
      </c>
      <c r="H3098" s="10" t="str">
        <f t="shared" si="144"/>
        <v/>
      </c>
      <c r="I3098" s="2">
        <f t="shared" si="145"/>
        <v>-1.0990230387935529</v>
      </c>
    </row>
    <row r="3099" spans="1:9">
      <c r="A3099" t="s">
        <v>3103</v>
      </c>
      <c r="B3099" s="2">
        <v>0.407101139</v>
      </c>
      <c r="C3099" s="2">
        <v>0.41618847399999997</v>
      </c>
      <c r="D3099" s="2">
        <v>0.40255788399999998</v>
      </c>
      <c r="E3099" s="2">
        <v>0.41437116299999999</v>
      </c>
      <c r="F3099">
        <v>136035200</v>
      </c>
      <c r="G3099" s="9">
        <f t="shared" si="146"/>
        <v>1.3334277123611846</v>
      </c>
      <c r="H3099" s="10">
        <f t="shared" si="144"/>
        <v>1.3334277123611846</v>
      </c>
      <c r="I3099" s="2" t="str">
        <f t="shared" si="145"/>
        <v/>
      </c>
    </row>
    <row r="3100" spans="1:9">
      <c r="A3100" t="s">
        <v>3104</v>
      </c>
      <c r="B3100" s="2">
        <v>0.416188638</v>
      </c>
      <c r="C3100" s="2">
        <v>0.419823214</v>
      </c>
      <c r="D3100" s="2">
        <v>0.41073587499999997</v>
      </c>
      <c r="E3100" s="2">
        <v>0.41073587499999997</v>
      </c>
      <c r="F3100">
        <v>101281600</v>
      </c>
      <c r="G3100" s="9">
        <f t="shared" si="146"/>
        <v>-0.87730236189240196</v>
      </c>
      <c r="H3100" s="10" t="str">
        <f t="shared" si="144"/>
        <v/>
      </c>
      <c r="I3100" s="2">
        <f t="shared" si="145"/>
        <v>-0.87730236189240196</v>
      </c>
    </row>
    <row r="3101" spans="1:9">
      <c r="A3101" t="s">
        <v>3105</v>
      </c>
      <c r="B3101" s="2">
        <v>0.41073580300000001</v>
      </c>
      <c r="C3101" s="2">
        <v>0.41437125299999999</v>
      </c>
      <c r="D3101" s="2">
        <v>0.399831202</v>
      </c>
      <c r="E3101" s="2">
        <v>0.40074068299999999</v>
      </c>
      <c r="F3101">
        <v>176220800</v>
      </c>
      <c r="G3101" s="9">
        <f t="shared" si="146"/>
        <v>-2.4334840485993552</v>
      </c>
      <c r="H3101" s="10" t="str">
        <f t="shared" si="144"/>
        <v/>
      </c>
      <c r="I3101" s="2">
        <f t="shared" si="145"/>
        <v>-2.4334840485993552</v>
      </c>
    </row>
    <row r="3102" spans="1:9">
      <c r="A3102" t="s">
        <v>3106</v>
      </c>
      <c r="B3102" s="2">
        <v>0.399831204</v>
      </c>
      <c r="C3102" s="2">
        <v>0.40437528499999997</v>
      </c>
      <c r="D3102" s="2">
        <v>0.39619660400000001</v>
      </c>
      <c r="E3102" s="2">
        <v>0.39619660400000001</v>
      </c>
      <c r="F3102">
        <v>106187200</v>
      </c>
      <c r="G3102" s="9">
        <f t="shared" si="146"/>
        <v>-1.1339200617173122</v>
      </c>
      <c r="H3102" s="10" t="str">
        <f t="shared" si="144"/>
        <v/>
      </c>
      <c r="I3102" s="2">
        <f t="shared" si="145"/>
        <v>-1.1339200617173122</v>
      </c>
    </row>
    <row r="3103" spans="1:9">
      <c r="A3103" t="s">
        <v>3107</v>
      </c>
      <c r="B3103" s="2">
        <v>0.399831204</v>
      </c>
      <c r="C3103" s="2">
        <v>0.40164934099999999</v>
      </c>
      <c r="D3103" s="2">
        <v>0.38892742800000002</v>
      </c>
      <c r="E3103" s="2">
        <v>0.39074471599999999</v>
      </c>
      <c r="F3103">
        <v>154100800</v>
      </c>
      <c r="G3103" s="9">
        <f t="shared" si="146"/>
        <v>-1.3760562167766628</v>
      </c>
      <c r="H3103" s="10" t="str">
        <f t="shared" si="144"/>
        <v/>
      </c>
      <c r="I3103" s="2">
        <f t="shared" si="145"/>
        <v>-1.3760562167766628</v>
      </c>
    </row>
    <row r="3104" spans="1:9">
      <c r="A3104" t="s">
        <v>3108</v>
      </c>
      <c r="B3104" s="2">
        <v>0.38892738700000001</v>
      </c>
      <c r="C3104" s="2">
        <v>0.39165333099999999</v>
      </c>
      <c r="D3104" s="2">
        <v>0.38347464999999997</v>
      </c>
      <c r="E3104" s="2">
        <v>0.38710925000000002</v>
      </c>
      <c r="F3104">
        <v>165200000</v>
      </c>
      <c r="G3104" s="9">
        <f t="shared" si="146"/>
        <v>-0.93039415534923731</v>
      </c>
      <c r="H3104" s="10" t="str">
        <f t="shared" si="144"/>
        <v/>
      </c>
      <c r="I3104" s="2">
        <f t="shared" si="145"/>
        <v>-0.93039415534923731</v>
      </c>
    </row>
    <row r="3105" spans="1:9">
      <c r="A3105" t="s">
        <v>3109</v>
      </c>
      <c r="B3105" s="2">
        <v>0.38710921799999998</v>
      </c>
      <c r="C3105" s="2">
        <v>0.39256195399999999</v>
      </c>
      <c r="D3105" s="2">
        <v>0.382565987</v>
      </c>
      <c r="E3105" s="2">
        <v>0.38347461799999999</v>
      </c>
      <c r="F3105">
        <v>102536000</v>
      </c>
      <c r="G3105" s="9">
        <f t="shared" si="146"/>
        <v>-0.9389163395088147</v>
      </c>
      <c r="H3105" s="10" t="str">
        <f t="shared" si="144"/>
        <v/>
      </c>
      <c r="I3105" s="2">
        <f t="shared" si="145"/>
        <v>-0.9389163395088147</v>
      </c>
    </row>
    <row r="3106" spans="1:9">
      <c r="A3106" t="s">
        <v>3110</v>
      </c>
      <c r="B3106" s="2">
        <v>0.38347469099999998</v>
      </c>
      <c r="C3106" s="2">
        <v>0.39437931599999998</v>
      </c>
      <c r="D3106" s="2">
        <v>0.38165740300000001</v>
      </c>
      <c r="E3106" s="2">
        <v>0.39074471599999999</v>
      </c>
      <c r="F3106">
        <v>143068800</v>
      </c>
      <c r="G3106" s="9">
        <f t="shared" si="146"/>
        <v>1.8958485539191545</v>
      </c>
      <c r="H3106" s="10">
        <f t="shared" si="144"/>
        <v>1.8958485539191545</v>
      </c>
      <c r="I3106" s="2" t="str">
        <f t="shared" si="145"/>
        <v/>
      </c>
    </row>
    <row r="3107" spans="1:9">
      <c r="A3107" t="s">
        <v>3111</v>
      </c>
      <c r="B3107" s="2">
        <v>0.39074466099999999</v>
      </c>
      <c r="C3107" s="2">
        <v>0.39801386</v>
      </c>
      <c r="D3107" s="2">
        <v>0.38892737300000002</v>
      </c>
      <c r="E3107" s="2">
        <v>0.39801386</v>
      </c>
      <c r="F3107">
        <v>171046400</v>
      </c>
      <c r="G3107" s="9">
        <f t="shared" si="146"/>
        <v>1.8603307229367638</v>
      </c>
      <c r="H3107" s="10">
        <f t="shared" si="144"/>
        <v>1.8603307229367638</v>
      </c>
      <c r="I3107" s="2" t="str">
        <f t="shared" si="145"/>
        <v/>
      </c>
    </row>
    <row r="3108" spans="1:9">
      <c r="A3108" t="s">
        <v>3112</v>
      </c>
      <c r="B3108" s="2">
        <v>0.39801387399999999</v>
      </c>
      <c r="C3108" s="2">
        <v>0.39801387399999999</v>
      </c>
      <c r="D3108" s="2">
        <v>0.381657362</v>
      </c>
      <c r="E3108" s="2">
        <v>0.38710925000000002</v>
      </c>
      <c r="F3108">
        <v>151760000</v>
      </c>
      <c r="G3108" s="9">
        <f t="shared" si="146"/>
        <v>-2.739756349188438</v>
      </c>
      <c r="H3108" s="10" t="str">
        <f t="shared" si="144"/>
        <v/>
      </c>
      <c r="I3108" s="2">
        <f t="shared" si="145"/>
        <v>-2.739756349188438</v>
      </c>
    </row>
    <row r="3109" spans="1:9">
      <c r="A3109" t="s">
        <v>3113</v>
      </c>
      <c r="B3109" s="2">
        <v>0.37984014999999999</v>
      </c>
      <c r="C3109" s="2">
        <v>0.38165743800000002</v>
      </c>
      <c r="D3109" s="2">
        <v>0.36893552299999999</v>
      </c>
      <c r="E3109" s="2">
        <v>0.37075281100000002</v>
      </c>
      <c r="F3109">
        <v>261710400</v>
      </c>
      <c r="G3109" s="9">
        <f t="shared" si="146"/>
        <v>-4.2252772311692368</v>
      </c>
      <c r="H3109" s="10" t="str">
        <f t="shared" si="144"/>
        <v/>
      </c>
      <c r="I3109" s="2">
        <f t="shared" si="145"/>
        <v>-4.2252772311692368</v>
      </c>
    </row>
    <row r="3110" spans="1:9">
      <c r="A3110" t="s">
        <v>3114</v>
      </c>
      <c r="B3110" s="2">
        <v>0.37166148300000001</v>
      </c>
      <c r="C3110" s="2">
        <v>0.37984016500000001</v>
      </c>
      <c r="D3110" s="2">
        <v>0.36530093800000002</v>
      </c>
      <c r="E3110" s="2">
        <v>0.37984016500000001</v>
      </c>
      <c r="F3110">
        <v>264051200</v>
      </c>
      <c r="G3110" s="9">
        <f t="shared" si="146"/>
        <v>2.4510546462181755</v>
      </c>
      <c r="H3110" s="10">
        <f t="shared" si="144"/>
        <v>2.4510546462181755</v>
      </c>
      <c r="I3110" s="2" t="str">
        <f t="shared" si="145"/>
        <v/>
      </c>
    </row>
    <row r="3111" spans="1:9">
      <c r="A3111" t="s">
        <v>3115</v>
      </c>
      <c r="B3111" s="2">
        <v>0.38165747</v>
      </c>
      <c r="C3111" s="2">
        <v>0.38347475800000003</v>
      </c>
      <c r="D3111" s="2">
        <v>0.37257015500000001</v>
      </c>
      <c r="E3111" s="2">
        <v>0.37438744299999999</v>
      </c>
      <c r="F3111">
        <v>223036800</v>
      </c>
      <c r="G3111" s="9">
        <f t="shared" si="146"/>
        <v>-1.4355306527417975</v>
      </c>
      <c r="H3111" s="10" t="str">
        <f t="shared" si="144"/>
        <v/>
      </c>
      <c r="I3111" s="2">
        <f t="shared" si="145"/>
        <v>-1.4355306527417975</v>
      </c>
    </row>
    <row r="3112" spans="1:9">
      <c r="A3112" t="s">
        <v>3116</v>
      </c>
      <c r="B3112" s="2">
        <v>0.37257004900000001</v>
      </c>
      <c r="C3112" s="2">
        <v>0.37802276200000001</v>
      </c>
      <c r="D3112" s="2">
        <v>0.370752737</v>
      </c>
      <c r="E3112" s="2">
        <v>0.37620547399999998</v>
      </c>
      <c r="F3112">
        <v>108203200</v>
      </c>
      <c r="G3112" s="9">
        <f t="shared" si="146"/>
        <v>0.48560148957773619</v>
      </c>
      <c r="H3112" s="10">
        <f t="shared" si="144"/>
        <v>0.48560148957773619</v>
      </c>
      <c r="I3112" s="2" t="str">
        <f t="shared" si="145"/>
        <v/>
      </c>
    </row>
    <row r="3113" spans="1:9">
      <c r="A3113" t="s">
        <v>3117</v>
      </c>
      <c r="B3113" s="2">
        <v>0.36711809899999998</v>
      </c>
      <c r="C3113" s="2">
        <v>0.37256998600000002</v>
      </c>
      <c r="D3113" s="2">
        <v>0.35984807600000002</v>
      </c>
      <c r="E3113" s="2">
        <v>0.36439213199999998</v>
      </c>
      <c r="F3113">
        <v>253792000</v>
      </c>
      <c r="G3113" s="9">
        <f t="shared" si="146"/>
        <v>-3.1401302789124239</v>
      </c>
      <c r="H3113" s="10" t="str">
        <f t="shared" si="144"/>
        <v/>
      </c>
      <c r="I3113" s="2">
        <f t="shared" si="145"/>
        <v>-3.1401302789124239</v>
      </c>
    </row>
    <row r="3114" spans="1:9">
      <c r="A3114" t="s">
        <v>3118</v>
      </c>
      <c r="B3114" s="2">
        <v>0.36348366700000001</v>
      </c>
      <c r="C3114" s="2">
        <v>0.36711826800000003</v>
      </c>
      <c r="D3114" s="2">
        <v>0.35984824199999998</v>
      </c>
      <c r="E3114" s="2">
        <v>0.36348366700000001</v>
      </c>
      <c r="F3114">
        <v>149172800</v>
      </c>
      <c r="G3114" s="9">
        <f t="shared" si="146"/>
        <v>-0.24930971890467973</v>
      </c>
      <c r="H3114" s="10" t="str">
        <f t="shared" si="144"/>
        <v/>
      </c>
      <c r="I3114" s="2">
        <f t="shared" si="145"/>
        <v>-0.24930971890467973</v>
      </c>
    </row>
    <row r="3115" spans="1:9">
      <c r="A3115" t="s">
        <v>3119</v>
      </c>
      <c r="B3115" s="2">
        <v>0.36348356599999998</v>
      </c>
      <c r="C3115" s="2">
        <v>0.36530085400000001</v>
      </c>
      <c r="D3115" s="2">
        <v>0.35439625400000002</v>
      </c>
      <c r="E3115" s="2">
        <v>0.35439625400000002</v>
      </c>
      <c r="F3115">
        <v>168369600</v>
      </c>
      <c r="G3115" s="9">
        <f t="shared" si="146"/>
        <v>-2.5000884014961771</v>
      </c>
      <c r="H3115" s="10" t="str">
        <f t="shared" si="144"/>
        <v/>
      </c>
      <c r="I3115" s="2">
        <f t="shared" si="145"/>
        <v>-2.5000884014961771</v>
      </c>
    </row>
    <row r="3116" spans="1:9">
      <c r="A3116" t="s">
        <v>3120</v>
      </c>
      <c r="B3116" s="2">
        <v>0.35621358400000003</v>
      </c>
      <c r="C3116" s="2">
        <v>0.36893549799999997</v>
      </c>
      <c r="D3116" s="2">
        <v>0.35257898399999998</v>
      </c>
      <c r="E3116" s="2">
        <v>0.36711821</v>
      </c>
      <c r="F3116">
        <v>162848000</v>
      </c>
      <c r="G3116" s="9">
        <f t="shared" si="146"/>
        <v>3.5897546479145284</v>
      </c>
      <c r="H3116" s="10">
        <f t="shared" si="144"/>
        <v>3.5897546479145284</v>
      </c>
      <c r="I3116" s="2" t="str">
        <f t="shared" si="145"/>
        <v/>
      </c>
    </row>
    <row r="3117" spans="1:9">
      <c r="A3117" t="s">
        <v>3121</v>
      </c>
      <c r="B3117" s="2">
        <v>0.36348356500000001</v>
      </c>
      <c r="C3117" s="2">
        <v>0.367118165</v>
      </c>
      <c r="D3117" s="2">
        <v>0.35621354</v>
      </c>
      <c r="E3117" s="2">
        <v>0.36166542800000001</v>
      </c>
      <c r="F3117">
        <v>163430400</v>
      </c>
      <c r="G3117" s="9">
        <f t="shared" si="146"/>
        <v>-1.4852932520018522</v>
      </c>
      <c r="H3117" s="10" t="str">
        <f t="shared" si="144"/>
        <v/>
      </c>
      <c r="I3117" s="2">
        <f t="shared" si="145"/>
        <v>-1.4852932520018522</v>
      </c>
    </row>
    <row r="3118" spans="1:9">
      <c r="A3118" t="s">
        <v>3122</v>
      </c>
      <c r="B3118" s="2">
        <v>0.35984824199999998</v>
      </c>
      <c r="C3118" s="2">
        <v>0.370752845</v>
      </c>
      <c r="D3118" s="2">
        <v>0.35984824199999998</v>
      </c>
      <c r="E3118" s="2">
        <v>0.36348366700000001</v>
      </c>
      <c r="F3118">
        <v>93049600</v>
      </c>
      <c r="G3118" s="9">
        <f t="shared" si="146"/>
        <v>0.50274061583790619</v>
      </c>
      <c r="H3118" s="10">
        <f t="shared" si="144"/>
        <v>0.50274061583790619</v>
      </c>
      <c r="I3118" s="2" t="str">
        <f t="shared" si="145"/>
        <v/>
      </c>
    </row>
    <row r="3119" spans="1:9">
      <c r="A3119" t="s">
        <v>3123</v>
      </c>
      <c r="B3119" s="2">
        <v>0.36711813100000001</v>
      </c>
      <c r="C3119" s="2">
        <v>0.372570018</v>
      </c>
      <c r="D3119" s="2">
        <v>0.35076162100000002</v>
      </c>
      <c r="E3119" s="2">
        <v>0.35257890800000002</v>
      </c>
      <c r="F3119">
        <v>164483200</v>
      </c>
      <c r="G3119" s="9">
        <f t="shared" si="146"/>
        <v>-3.0000685010146513</v>
      </c>
      <c r="H3119" s="10" t="str">
        <f t="shared" si="144"/>
        <v/>
      </c>
      <c r="I3119" s="2">
        <f t="shared" si="145"/>
        <v>-3.0000685010146513</v>
      </c>
    </row>
    <row r="3120" spans="1:9">
      <c r="A3120" t="s">
        <v>3124</v>
      </c>
      <c r="B3120" s="2">
        <v>0.35076165399999998</v>
      </c>
      <c r="C3120" s="2">
        <v>0.35439625400000002</v>
      </c>
      <c r="D3120" s="2">
        <v>0.346217573</v>
      </c>
      <c r="E3120" s="2">
        <v>0.35439625400000002</v>
      </c>
      <c r="F3120">
        <v>170060800</v>
      </c>
      <c r="G3120" s="9">
        <f t="shared" si="146"/>
        <v>0.51544376556977634</v>
      </c>
      <c r="H3120" s="10">
        <f t="shared" si="144"/>
        <v>0.51544376556977634</v>
      </c>
      <c r="I3120" s="2" t="str">
        <f t="shared" si="145"/>
        <v/>
      </c>
    </row>
    <row r="3121" spans="1:9">
      <c r="A3121" t="s">
        <v>3125</v>
      </c>
      <c r="B3121" s="2">
        <v>0.350761608</v>
      </c>
      <c r="C3121" s="2">
        <v>0.350761608</v>
      </c>
      <c r="D3121" s="2">
        <v>0.339856985</v>
      </c>
      <c r="E3121" s="2">
        <v>0.34349158400000002</v>
      </c>
      <c r="F3121">
        <v>218702400</v>
      </c>
      <c r="G3121" s="9">
        <f t="shared" si="146"/>
        <v>-3.0769710110987814</v>
      </c>
      <c r="H3121" s="10" t="str">
        <f t="shared" si="144"/>
        <v/>
      </c>
      <c r="I3121" s="2">
        <f t="shared" si="145"/>
        <v>-3.0769710110987814</v>
      </c>
    </row>
    <row r="3122" spans="1:9">
      <c r="A3122" t="s">
        <v>3126</v>
      </c>
      <c r="B3122" s="2">
        <v>0.35076172500000002</v>
      </c>
      <c r="C3122" s="2">
        <v>0.35439632500000001</v>
      </c>
      <c r="D3122" s="2">
        <v>0.34440035499999999</v>
      </c>
      <c r="E3122" s="2">
        <v>0.34985306900000002</v>
      </c>
      <c r="F3122">
        <v>686795200</v>
      </c>
      <c r="G3122" s="9">
        <f t="shared" si="146"/>
        <v>1.8520060741866677</v>
      </c>
      <c r="H3122" s="10">
        <f t="shared" si="144"/>
        <v>1.8520060741866677</v>
      </c>
      <c r="I3122" s="2" t="str">
        <f t="shared" si="145"/>
        <v/>
      </c>
    </row>
    <row r="3123" spans="1:9">
      <c r="A3123" t="s">
        <v>3127</v>
      </c>
      <c r="B3123" s="2">
        <v>0.35257890800000002</v>
      </c>
      <c r="C3123" s="2">
        <v>0.35984810699999997</v>
      </c>
      <c r="D3123" s="2">
        <v>0.35076162100000002</v>
      </c>
      <c r="E3123" s="2">
        <v>0.35257890800000002</v>
      </c>
      <c r="F3123">
        <v>227864000</v>
      </c>
      <c r="G3123" s="9">
        <f t="shared" si="146"/>
        <v>0.7791382273110794</v>
      </c>
      <c r="H3123" s="10">
        <f t="shared" si="144"/>
        <v>0.7791382273110794</v>
      </c>
      <c r="I3123" s="2" t="str">
        <f t="shared" si="145"/>
        <v/>
      </c>
    </row>
    <row r="3124" spans="1:9">
      <c r="A3124" t="s">
        <v>3128</v>
      </c>
      <c r="B3124" s="2">
        <v>0.35439635200000003</v>
      </c>
      <c r="C3124" s="2">
        <v>0.36530095600000001</v>
      </c>
      <c r="D3124" s="2">
        <v>0.35076175199999998</v>
      </c>
      <c r="E3124" s="2">
        <v>0.36348366700000001</v>
      </c>
      <c r="F3124">
        <v>240049600</v>
      </c>
      <c r="G3124" s="9">
        <f t="shared" si="146"/>
        <v>3.0928563089202106</v>
      </c>
      <c r="H3124" s="10">
        <f t="shared" si="144"/>
        <v>3.0928563089202106</v>
      </c>
      <c r="I3124" s="2" t="str">
        <f t="shared" si="145"/>
        <v/>
      </c>
    </row>
    <row r="3125" spans="1:9">
      <c r="A3125" t="s">
        <v>3129</v>
      </c>
      <c r="B3125" s="2">
        <v>0.36530090100000001</v>
      </c>
      <c r="C3125" s="2">
        <v>0.36893550200000003</v>
      </c>
      <c r="D3125" s="2">
        <v>0.358030876</v>
      </c>
      <c r="E3125" s="2">
        <v>0.36075684400000002</v>
      </c>
      <c r="F3125">
        <v>205273600</v>
      </c>
      <c r="G3125" s="9">
        <f t="shared" si="146"/>
        <v>-0.75019134216008376</v>
      </c>
      <c r="H3125" s="10" t="str">
        <f t="shared" si="144"/>
        <v/>
      </c>
      <c r="I3125" s="2">
        <f t="shared" si="145"/>
        <v>-0.75019134216008376</v>
      </c>
    </row>
    <row r="3126" spans="1:9">
      <c r="A3126" t="s">
        <v>3130</v>
      </c>
      <c r="B3126" s="2">
        <v>0.358030929</v>
      </c>
      <c r="C3126" s="2">
        <v>0.36711826800000003</v>
      </c>
      <c r="D3126" s="2">
        <v>0.35621364100000003</v>
      </c>
      <c r="E3126" s="2">
        <v>0.36348366700000001</v>
      </c>
      <c r="F3126">
        <v>157673600</v>
      </c>
      <c r="G3126" s="9">
        <f t="shared" si="146"/>
        <v>0.75586175157912983</v>
      </c>
      <c r="H3126" s="10">
        <f t="shared" si="144"/>
        <v>0.75586175157912983</v>
      </c>
      <c r="I3126" s="2" t="str">
        <f t="shared" si="145"/>
        <v/>
      </c>
    </row>
    <row r="3127" spans="1:9">
      <c r="A3127" t="s">
        <v>3131</v>
      </c>
      <c r="B3127" s="2">
        <v>0.36166548599999998</v>
      </c>
      <c r="C3127" s="2">
        <v>0.36530091100000001</v>
      </c>
      <c r="D3127" s="2">
        <v>0.35439630900000002</v>
      </c>
      <c r="E3127" s="2">
        <v>0.35803088500000002</v>
      </c>
      <c r="F3127">
        <v>134142400</v>
      </c>
      <c r="G3127" s="9">
        <f t="shared" si="146"/>
        <v>-1.5001449845062746</v>
      </c>
      <c r="H3127" s="10" t="str">
        <f t="shared" si="144"/>
        <v/>
      </c>
      <c r="I3127" s="2">
        <f t="shared" si="145"/>
        <v>-1.5001449845062746</v>
      </c>
    </row>
    <row r="3128" spans="1:9">
      <c r="A3128" t="s">
        <v>3132</v>
      </c>
      <c r="B3128" s="2">
        <v>0.35803088799999999</v>
      </c>
      <c r="C3128" s="2">
        <v>0.36166548799999998</v>
      </c>
      <c r="D3128" s="2">
        <v>0.352578999</v>
      </c>
      <c r="E3128" s="2">
        <v>0.35621359899999999</v>
      </c>
      <c r="F3128">
        <v>102804800</v>
      </c>
      <c r="G3128" s="9">
        <f t="shared" si="146"/>
        <v>-0.5075779984735197</v>
      </c>
      <c r="H3128" s="10" t="str">
        <f t="shared" si="144"/>
        <v/>
      </c>
      <c r="I3128" s="2">
        <f t="shared" si="145"/>
        <v>-0.5075779984735197</v>
      </c>
    </row>
    <row r="3129" spans="1:9">
      <c r="A3129" t="s">
        <v>3133</v>
      </c>
      <c r="B3129" s="2">
        <v>0.35439617699999998</v>
      </c>
      <c r="C3129" s="2">
        <v>0.36530077500000002</v>
      </c>
      <c r="D3129" s="2">
        <v>0.35439617699999998</v>
      </c>
      <c r="E3129" s="2">
        <v>0.36530077500000002</v>
      </c>
      <c r="F3129">
        <v>129673600</v>
      </c>
      <c r="G3129" s="9">
        <f t="shared" si="146"/>
        <v>2.5510469071114912</v>
      </c>
      <c r="H3129" s="10">
        <f t="shared" si="144"/>
        <v>2.5510469071114912</v>
      </c>
      <c r="I3129" s="2" t="str">
        <f t="shared" si="145"/>
        <v/>
      </c>
    </row>
    <row r="3130" spans="1:9">
      <c r="A3130" t="s">
        <v>3134</v>
      </c>
      <c r="B3130" s="2">
        <v>0.36166548799999998</v>
      </c>
      <c r="C3130" s="2">
        <v>0.37802282799999998</v>
      </c>
      <c r="D3130" s="2">
        <v>0.36166548799999998</v>
      </c>
      <c r="E3130" s="2">
        <v>0.37347877000000002</v>
      </c>
      <c r="F3130">
        <v>163240000</v>
      </c>
      <c r="G3130" s="9">
        <f t="shared" si="146"/>
        <v>2.238701793063536</v>
      </c>
      <c r="H3130" s="10">
        <f t="shared" si="144"/>
        <v>2.238701793063536</v>
      </c>
      <c r="I3130" s="2" t="str">
        <f t="shared" si="145"/>
        <v/>
      </c>
    </row>
    <row r="3131" spans="1:9">
      <c r="A3131" t="s">
        <v>3135</v>
      </c>
      <c r="B3131" s="2">
        <v>0.37438744400000001</v>
      </c>
      <c r="C3131" s="2">
        <v>0.37620558199999998</v>
      </c>
      <c r="D3131" s="2">
        <v>0.364392298</v>
      </c>
      <c r="E3131" s="2">
        <v>0.36893555500000003</v>
      </c>
      <c r="F3131">
        <v>82443200</v>
      </c>
      <c r="G3131" s="9">
        <f t="shared" si="146"/>
        <v>-1.2164587025923828</v>
      </c>
      <c r="H3131" s="10" t="str">
        <f t="shared" si="144"/>
        <v/>
      </c>
      <c r="I3131" s="2">
        <f t="shared" si="145"/>
        <v>-1.2164587025923828</v>
      </c>
    </row>
    <row r="3132" spans="1:9">
      <c r="A3132" t="s">
        <v>3136</v>
      </c>
      <c r="B3132" s="2">
        <v>0.36893552699999999</v>
      </c>
      <c r="C3132" s="2">
        <v>0.38165744099999999</v>
      </c>
      <c r="D3132" s="2">
        <v>0.36893552699999999</v>
      </c>
      <c r="E3132" s="2">
        <v>0.37257012699999997</v>
      </c>
      <c r="F3132">
        <v>132339200</v>
      </c>
      <c r="G3132" s="9">
        <f t="shared" si="146"/>
        <v>0.98515091612678718</v>
      </c>
      <c r="H3132" s="10">
        <f t="shared" si="144"/>
        <v>0.98515091612678718</v>
      </c>
      <c r="I3132" s="2" t="str">
        <f t="shared" si="145"/>
        <v/>
      </c>
    </row>
    <row r="3133" spans="1:9">
      <c r="A3133" t="s">
        <v>3137</v>
      </c>
      <c r="B3133" s="2">
        <v>0.37257014900000002</v>
      </c>
      <c r="C3133" s="2">
        <v>0.37802286299999999</v>
      </c>
      <c r="D3133" s="2">
        <v>0.37075283599999997</v>
      </c>
      <c r="E3133" s="2">
        <v>0.37711420699999998</v>
      </c>
      <c r="F3133">
        <v>65184000</v>
      </c>
      <c r="G3133" s="9">
        <f t="shared" si="146"/>
        <v>1.2196576350846309</v>
      </c>
      <c r="H3133" s="10">
        <f t="shared" si="144"/>
        <v>1.2196576350846309</v>
      </c>
      <c r="I3133" s="2" t="str">
        <f t="shared" si="145"/>
        <v/>
      </c>
    </row>
    <row r="3134" spans="1:9">
      <c r="A3134" t="s">
        <v>3138</v>
      </c>
      <c r="B3134" s="2">
        <v>0.37984012900000003</v>
      </c>
      <c r="C3134" s="2">
        <v>0.394379331</v>
      </c>
      <c r="D3134" s="2">
        <v>0.37802281700000001</v>
      </c>
      <c r="E3134" s="2">
        <v>0.38801878699999998</v>
      </c>
      <c r="F3134">
        <v>170822400</v>
      </c>
      <c r="G3134" s="9">
        <f t="shared" si="146"/>
        <v>2.8915855721129056</v>
      </c>
      <c r="H3134" s="10">
        <f t="shared" si="144"/>
        <v>2.8915855721129056</v>
      </c>
      <c r="I3134" s="2" t="str">
        <f t="shared" si="145"/>
        <v/>
      </c>
    </row>
    <row r="3135" spans="1:9">
      <c r="A3135" t="s">
        <v>3139</v>
      </c>
      <c r="B3135" s="2">
        <v>0.38529200299999999</v>
      </c>
      <c r="C3135" s="2">
        <v>0.40346662900000002</v>
      </c>
      <c r="D3135" s="2">
        <v>0.38529200299999999</v>
      </c>
      <c r="E3135" s="2">
        <v>0.39619660400000001</v>
      </c>
      <c r="F3135">
        <v>253064000</v>
      </c>
      <c r="G3135" s="9">
        <f t="shared" si="146"/>
        <v>2.1075827444406787</v>
      </c>
      <c r="H3135" s="10">
        <f t="shared" si="144"/>
        <v>2.1075827444406787</v>
      </c>
      <c r="I3135" s="2" t="str">
        <f t="shared" si="145"/>
        <v/>
      </c>
    </row>
    <row r="3136" spans="1:9">
      <c r="A3136" t="s">
        <v>3140</v>
      </c>
      <c r="B3136" s="2">
        <v>0.39619660400000001</v>
      </c>
      <c r="C3136" s="2">
        <v>0.39801391600000002</v>
      </c>
      <c r="D3136" s="2">
        <v>0.38892742800000002</v>
      </c>
      <c r="E3136" s="2">
        <v>0.39074471599999999</v>
      </c>
      <c r="F3136">
        <v>70459200</v>
      </c>
      <c r="G3136" s="9">
        <f t="shared" si="146"/>
        <v>-1.3760562167766628</v>
      </c>
      <c r="H3136" s="10" t="str">
        <f t="shared" si="144"/>
        <v/>
      </c>
      <c r="I3136" s="2">
        <f t="shared" si="145"/>
        <v>-1.3760562167766628</v>
      </c>
    </row>
    <row r="3137" spans="1:9">
      <c r="A3137" t="s">
        <v>3141</v>
      </c>
      <c r="B3137" s="2">
        <v>0.38892737300000002</v>
      </c>
      <c r="C3137" s="2">
        <v>0.39801386</v>
      </c>
      <c r="D3137" s="2">
        <v>0.38892737300000002</v>
      </c>
      <c r="E3137" s="2">
        <v>0.39801386</v>
      </c>
      <c r="F3137">
        <v>81894400</v>
      </c>
      <c r="G3137" s="9">
        <f t="shared" si="146"/>
        <v>1.8603307229367638</v>
      </c>
      <c r="H3137" s="10">
        <f t="shared" si="144"/>
        <v>1.8603307229367638</v>
      </c>
      <c r="I3137" s="2" t="str">
        <f t="shared" si="145"/>
        <v/>
      </c>
    </row>
    <row r="3138" spans="1:9">
      <c r="A3138" t="s">
        <v>3142</v>
      </c>
      <c r="B3138" s="2">
        <v>0.39983123500000001</v>
      </c>
      <c r="C3138" s="2">
        <v>0.40619260499999998</v>
      </c>
      <c r="D3138" s="2">
        <v>0.39983123500000001</v>
      </c>
      <c r="E3138" s="2">
        <v>0.39983123500000001</v>
      </c>
      <c r="F3138">
        <v>137928000</v>
      </c>
      <c r="G3138" s="9">
        <f t="shared" si="146"/>
        <v>0.45661098334616029</v>
      </c>
      <c r="H3138" s="10">
        <f t="shared" ref="H3138:H3201" si="147">IF(G3138&gt;0,G3138,"")</f>
        <v>0.45661098334616029</v>
      </c>
      <c r="I3138" s="2" t="str">
        <f t="shared" ref="I3138:I3201" si="148">IF(G3138&lt;0,G3138,"")</f>
        <v/>
      </c>
    </row>
    <row r="3139" spans="1:9">
      <c r="A3139" t="s">
        <v>3143</v>
      </c>
      <c r="B3139" s="2">
        <v>0.399831204</v>
      </c>
      <c r="C3139" s="2">
        <v>0.40164934099999999</v>
      </c>
      <c r="D3139" s="2">
        <v>0.39256202800000001</v>
      </c>
      <c r="E3139" s="2">
        <v>0.39619660400000001</v>
      </c>
      <c r="F3139">
        <v>158379200</v>
      </c>
      <c r="G3139" s="9">
        <f t="shared" si="146"/>
        <v>-0.90904128588152922</v>
      </c>
      <c r="H3139" s="10" t="str">
        <f t="shared" si="147"/>
        <v/>
      </c>
      <c r="I3139" s="2">
        <f t="shared" si="148"/>
        <v>-0.90904128588152922</v>
      </c>
    </row>
    <row r="3140" spans="1:9">
      <c r="A3140" t="s">
        <v>3144</v>
      </c>
      <c r="B3140" s="2">
        <v>0.394379274</v>
      </c>
      <c r="C3140" s="2">
        <v>0.39801387399999999</v>
      </c>
      <c r="D3140" s="2">
        <v>0.38529196199999999</v>
      </c>
      <c r="E3140" s="2">
        <v>0.38710925000000002</v>
      </c>
      <c r="F3140">
        <v>105224000</v>
      </c>
      <c r="G3140" s="9">
        <f t="shared" ref="G3140:G3203" si="149">(E3140-E3139)/E3139*100</f>
        <v>-2.2936476255106903</v>
      </c>
      <c r="H3140" s="10" t="str">
        <f t="shared" si="147"/>
        <v/>
      </c>
      <c r="I3140" s="2">
        <f t="shared" si="148"/>
        <v>-2.2936476255106903</v>
      </c>
    </row>
    <row r="3141" spans="1:9">
      <c r="A3141" t="s">
        <v>3145</v>
      </c>
      <c r="B3141" s="2">
        <v>0.38892755499999998</v>
      </c>
      <c r="C3141" s="2">
        <v>0.40528407399999999</v>
      </c>
      <c r="D3141" s="2">
        <v>0.38892755499999998</v>
      </c>
      <c r="E3141" s="2">
        <v>0.40346676100000001</v>
      </c>
      <c r="F3141">
        <v>361726400</v>
      </c>
      <c r="G3141" s="9">
        <f t="shared" si="149"/>
        <v>4.2255541555775249</v>
      </c>
      <c r="H3141" s="10">
        <f t="shared" si="147"/>
        <v>4.2255541555775249</v>
      </c>
      <c r="I3141" s="2" t="str">
        <f t="shared" si="148"/>
        <v/>
      </c>
    </row>
    <row r="3142" spans="1:9">
      <c r="A3142" t="s">
        <v>3146</v>
      </c>
      <c r="B3142" s="2">
        <v>0.40164947299999998</v>
      </c>
      <c r="C3142" s="2">
        <v>0.40710136200000002</v>
      </c>
      <c r="D3142" s="2">
        <v>0.39983133500000001</v>
      </c>
      <c r="E3142" s="2">
        <v>0.40346676100000001</v>
      </c>
      <c r="F3142">
        <v>117409600</v>
      </c>
      <c r="G3142" s="9">
        <f t="shared" si="149"/>
        <v>0</v>
      </c>
      <c r="H3142" s="10" t="str">
        <f t="shared" si="147"/>
        <v/>
      </c>
      <c r="I3142" s="2" t="str">
        <f t="shared" si="148"/>
        <v/>
      </c>
    </row>
    <row r="3143" spans="1:9">
      <c r="A3143" t="s">
        <v>3147</v>
      </c>
      <c r="B3143" s="2">
        <v>0.403466675</v>
      </c>
      <c r="C3143" s="2">
        <v>0.40710127600000001</v>
      </c>
      <c r="D3143" s="2">
        <v>0.39983125000000003</v>
      </c>
      <c r="E3143" s="2">
        <v>0.40528398799999998</v>
      </c>
      <c r="F3143">
        <v>69641600</v>
      </c>
      <c r="G3143" s="9">
        <f t="shared" si="149"/>
        <v>0.45040314981485591</v>
      </c>
      <c r="H3143" s="10">
        <f t="shared" si="147"/>
        <v>0.45040314981485591</v>
      </c>
      <c r="I3143" s="2" t="str">
        <f t="shared" si="148"/>
        <v/>
      </c>
    </row>
    <row r="3144" spans="1:9">
      <c r="A3144" t="s">
        <v>3148</v>
      </c>
      <c r="B3144" s="2">
        <v>0.40346676100000001</v>
      </c>
      <c r="C3144" s="2">
        <v>0.40891867500000001</v>
      </c>
      <c r="D3144" s="2">
        <v>0.39983133500000001</v>
      </c>
      <c r="E3144" s="2">
        <v>0.40346676100000001</v>
      </c>
      <c r="F3144">
        <v>163475200</v>
      </c>
      <c r="G3144" s="9">
        <f t="shared" si="149"/>
        <v>-0.44838361588565318</v>
      </c>
      <c r="H3144" s="10" t="str">
        <f t="shared" si="147"/>
        <v/>
      </c>
      <c r="I3144" s="2">
        <f t="shared" si="148"/>
        <v>-0.44838361588565318</v>
      </c>
    </row>
    <row r="3145" spans="1:9">
      <c r="A3145" t="s">
        <v>3149</v>
      </c>
      <c r="B3145" s="2">
        <v>0.39801391699999999</v>
      </c>
      <c r="C3145" s="2">
        <v>0.41800583200000002</v>
      </c>
      <c r="D3145" s="2">
        <v>0.39619660499999998</v>
      </c>
      <c r="E3145" s="2">
        <v>0.41618856799999998</v>
      </c>
      <c r="F3145">
        <v>172771200</v>
      </c>
      <c r="G3145" s="9">
        <f t="shared" si="149"/>
        <v>3.1531239323082612</v>
      </c>
      <c r="H3145" s="10">
        <f t="shared" si="147"/>
        <v>3.1531239323082612</v>
      </c>
      <c r="I3145" s="2" t="str">
        <f t="shared" si="148"/>
        <v/>
      </c>
    </row>
    <row r="3146" spans="1:9">
      <c r="A3146" t="s">
        <v>3150</v>
      </c>
      <c r="B3146" s="2">
        <v>0.41618851800000001</v>
      </c>
      <c r="C3146" s="2">
        <v>0.42891043000000001</v>
      </c>
      <c r="D3146" s="2">
        <v>0.41618851800000001</v>
      </c>
      <c r="E3146" s="2">
        <v>0.42709311799999999</v>
      </c>
      <c r="F3146">
        <v>290528000</v>
      </c>
      <c r="G3146" s="9">
        <f t="shared" si="149"/>
        <v>2.6200983973207097</v>
      </c>
      <c r="H3146" s="10">
        <f t="shared" si="147"/>
        <v>2.6200983973207097</v>
      </c>
      <c r="I3146" s="2" t="str">
        <f t="shared" si="148"/>
        <v/>
      </c>
    </row>
    <row r="3147" spans="1:9">
      <c r="A3147" t="s">
        <v>3151</v>
      </c>
      <c r="B3147" s="2">
        <v>0.42709313100000001</v>
      </c>
      <c r="C3147" s="2">
        <v>0.42981907499999999</v>
      </c>
      <c r="D3147" s="2">
        <v>0.41255308200000002</v>
      </c>
      <c r="E3147" s="2">
        <v>0.41800579399999999</v>
      </c>
      <c r="F3147">
        <v>148198400</v>
      </c>
      <c r="G3147" s="9">
        <f t="shared" si="149"/>
        <v>-2.1277149214097166</v>
      </c>
      <c r="H3147" s="10" t="str">
        <f t="shared" si="147"/>
        <v/>
      </c>
      <c r="I3147" s="2">
        <f t="shared" si="148"/>
        <v>-2.1277149214097166</v>
      </c>
    </row>
    <row r="3148" spans="1:9">
      <c r="A3148" t="s">
        <v>3152</v>
      </c>
      <c r="B3148" s="2">
        <v>0.41255316199999997</v>
      </c>
      <c r="C3148" s="2">
        <v>0.42709321500000003</v>
      </c>
      <c r="D3148" s="2">
        <v>0.41255316199999997</v>
      </c>
      <c r="E3148" s="2">
        <v>0.41891455700000002</v>
      </c>
      <c r="F3148">
        <v>150315200</v>
      </c>
      <c r="G3148" s="9">
        <f t="shared" si="149"/>
        <v>0.21740440277247322</v>
      </c>
      <c r="H3148" s="10">
        <f t="shared" si="147"/>
        <v>0.21740440277247322</v>
      </c>
      <c r="I3148" s="2" t="str">
        <f t="shared" si="148"/>
        <v/>
      </c>
    </row>
    <row r="3149" spans="1:9">
      <c r="A3149" t="s">
        <v>3153</v>
      </c>
      <c r="B3149" s="2">
        <v>0.41255311700000002</v>
      </c>
      <c r="C3149" s="2">
        <v>0.41800583000000002</v>
      </c>
      <c r="D3149" s="2">
        <v>0.40528394099999998</v>
      </c>
      <c r="E3149" s="2">
        <v>0.40982717299999999</v>
      </c>
      <c r="F3149">
        <v>180723200</v>
      </c>
      <c r="G3149" s="9">
        <f t="shared" si="149"/>
        <v>-2.1692690903553471</v>
      </c>
      <c r="H3149" s="10" t="str">
        <f t="shared" si="147"/>
        <v/>
      </c>
      <c r="I3149" s="2">
        <f t="shared" si="148"/>
        <v>-2.1692690903553471</v>
      </c>
    </row>
    <row r="3150" spans="1:9">
      <c r="A3150" t="s">
        <v>3154</v>
      </c>
      <c r="B3150" s="2">
        <v>0.40710122700000001</v>
      </c>
      <c r="C3150" s="2">
        <v>0.41982313999999998</v>
      </c>
      <c r="D3150" s="2">
        <v>0.40255796999999999</v>
      </c>
      <c r="E3150" s="2">
        <v>0.41982313999999998</v>
      </c>
      <c r="F3150">
        <v>121564800</v>
      </c>
      <c r="G3150" s="9">
        <f t="shared" si="149"/>
        <v>2.4390688706236654</v>
      </c>
      <c r="H3150" s="10">
        <f t="shared" si="147"/>
        <v>2.4390688706236654</v>
      </c>
      <c r="I3150" s="2" t="str">
        <f t="shared" si="148"/>
        <v/>
      </c>
    </row>
    <row r="3151" spans="1:9">
      <c r="A3151" t="s">
        <v>3155</v>
      </c>
      <c r="B3151" s="2">
        <v>0.419823106</v>
      </c>
      <c r="C3151" s="2">
        <v>0.42527499400000002</v>
      </c>
      <c r="D3151" s="2">
        <v>0.41618853099999997</v>
      </c>
      <c r="E3151" s="2">
        <v>0.41800579399999999</v>
      </c>
      <c r="F3151">
        <v>197288000</v>
      </c>
      <c r="G3151" s="9">
        <f t="shared" si="149"/>
        <v>-0.43288371384197588</v>
      </c>
      <c r="H3151" s="10" t="str">
        <f t="shared" si="147"/>
        <v/>
      </c>
      <c r="I3151" s="2">
        <f t="shared" si="148"/>
        <v>-0.43288371384197588</v>
      </c>
    </row>
    <row r="3152" spans="1:9">
      <c r="A3152" t="s">
        <v>3156</v>
      </c>
      <c r="B3152" s="2">
        <v>0.41523735000000001</v>
      </c>
      <c r="C3152" s="2">
        <v>0.41887952299999998</v>
      </c>
      <c r="D3152" s="2">
        <v>0.40977323999999998</v>
      </c>
      <c r="E3152" s="2">
        <v>0.41250488200000002</v>
      </c>
      <c r="F3152">
        <v>183948800</v>
      </c>
      <c r="G3152" s="9">
        <f t="shared" si="149"/>
        <v>-1.3159894142519875</v>
      </c>
      <c r="H3152" s="10" t="str">
        <f t="shared" si="147"/>
        <v/>
      </c>
      <c r="I3152" s="2">
        <f t="shared" si="148"/>
        <v>-1.3159894142519875</v>
      </c>
    </row>
    <row r="3153" spans="1:9">
      <c r="A3153" t="s">
        <v>3157</v>
      </c>
      <c r="B3153" s="2">
        <v>0.41159434900000003</v>
      </c>
      <c r="C3153" s="2">
        <v>0.42070068100000002</v>
      </c>
      <c r="D3153" s="2">
        <v>0.41159434900000003</v>
      </c>
      <c r="E3153" s="2">
        <v>0.41523739700000001</v>
      </c>
      <c r="F3153">
        <v>135072000</v>
      </c>
      <c r="G3153" s="9">
        <f t="shared" si="149"/>
        <v>0.66242003894634893</v>
      </c>
      <c r="H3153" s="10">
        <f t="shared" si="147"/>
        <v>0.66242003894634893</v>
      </c>
      <c r="I3153" s="2" t="str">
        <f t="shared" si="148"/>
        <v/>
      </c>
    </row>
    <row r="3154" spans="1:9">
      <c r="A3154" t="s">
        <v>3158</v>
      </c>
      <c r="B3154" s="2">
        <v>0.41341545899999999</v>
      </c>
      <c r="C3154" s="2">
        <v>0.42434285399999999</v>
      </c>
      <c r="D3154" s="2">
        <v>0.40795217499999997</v>
      </c>
      <c r="E3154" s="2">
        <v>0.41523739700000001</v>
      </c>
      <c r="F3154">
        <v>200480000</v>
      </c>
      <c r="G3154" s="9">
        <f t="shared" si="149"/>
        <v>0</v>
      </c>
      <c r="H3154" s="10" t="str">
        <f t="shared" si="147"/>
        <v/>
      </c>
      <c r="I3154" s="2" t="str">
        <f t="shared" si="148"/>
        <v/>
      </c>
    </row>
    <row r="3155" spans="1:9">
      <c r="A3155" t="s">
        <v>3159</v>
      </c>
      <c r="B3155" s="2">
        <v>0.41523757100000003</v>
      </c>
      <c r="C3155" s="2">
        <v>0.41705868299999999</v>
      </c>
      <c r="D3155" s="2">
        <v>0.40795234600000002</v>
      </c>
      <c r="E3155" s="2">
        <v>0.41068399</v>
      </c>
      <c r="F3155">
        <v>156856000</v>
      </c>
      <c r="G3155" s="9">
        <f t="shared" si="149"/>
        <v>-1.0965792177914093</v>
      </c>
      <c r="H3155" s="10" t="str">
        <f t="shared" si="147"/>
        <v/>
      </c>
      <c r="I3155" s="2">
        <f t="shared" si="148"/>
        <v>-1.0965792177914093</v>
      </c>
    </row>
    <row r="3156" spans="1:9">
      <c r="A3156" t="s">
        <v>3160</v>
      </c>
      <c r="B3156" s="2">
        <v>0.40613121899999999</v>
      </c>
      <c r="C3156" s="2">
        <v>0.409773418</v>
      </c>
      <c r="D3156" s="2">
        <v>0.39702488400000002</v>
      </c>
      <c r="E3156" s="2">
        <v>0.39975655100000002</v>
      </c>
      <c r="F3156">
        <v>213684800</v>
      </c>
      <c r="G3156" s="9">
        <f t="shared" si="149"/>
        <v>-2.6607901126118851</v>
      </c>
      <c r="H3156" s="10" t="str">
        <f t="shared" si="147"/>
        <v/>
      </c>
      <c r="I3156" s="2">
        <f t="shared" si="148"/>
        <v>-2.6607901126118851</v>
      </c>
    </row>
    <row r="3157" spans="1:9">
      <c r="A3157" t="s">
        <v>3161</v>
      </c>
      <c r="B3157" s="2">
        <v>0.397024822</v>
      </c>
      <c r="C3157" s="2">
        <v>0.39884593299999999</v>
      </c>
      <c r="D3157" s="2">
        <v>0.36697507800000001</v>
      </c>
      <c r="E3157" s="2">
        <v>0.36970671999999999</v>
      </c>
      <c r="F3157">
        <v>482305600</v>
      </c>
      <c r="G3157" s="9">
        <f t="shared" si="149"/>
        <v>-7.5170327852863688</v>
      </c>
      <c r="H3157" s="10" t="str">
        <f t="shared" si="147"/>
        <v/>
      </c>
      <c r="I3157" s="2">
        <f t="shared" si="148"/>
        <v>-7.5170327852863688</v>
      </c>
    </row>
    <row r="3158" spans="1:9">
      <c r="A3158" t="s">
        <v>3162</v>
      </c>
      <c r="B3158" s="2">
        <v>0.35513700999999998</v>
      </c>
      <c r="C3158" s="2">
        <v>0.36424331599999998</v>
      </c>
      <c r="D3158" s="2">
        <v>0.34967287600000002</v>
      </c>
      <c r="E3158" s="2">
        <v>0.36060029300000002</v>
      </c>
      <c r="F3158">
        <v>621096000</v>
      </c>
      <c r="G3158" s="9">
        <f t="shared" si="149"/>
        <v>-2.4631488981320038</v>
      </c>
      <c r="H3158" s="10" t="str">
        <f t="shared" si="147"/>
        <v/>
      </c>
      <c r="I3158" s="2">
        <f t="shared" si="148"/>
        <v>-2.4631488981320038</v>
      </c>
    </row>
    <row r="3159" spans="1:9">
      <c r="A3159" t="s">
        <v>3163</v>
      </c>
      <c r="B3159" s="2">
        <v>0.32781902499999999</v>
      </c>
      <c r="C3159" s="2">
        <v>0.33237177899999998</v>
      </c>
      <c r="D3159" s="2">
        <v>0.32053380100000001</v>
      </c>
      <c r="E3159" s="2">
        <v>0.32235491300000002</v>
      </c>
      <c r="F3159">
        <v>1178419200</v>
      </c>
      <c r="G3159" s="9">
        <f t="shared" si="149"/>
        <v>-10.606031315676162</v>
      </c>
      <c r="H3159" s="10" t="str">
        <f t="shared" si="147"/>
        <v/>
      </c>
      <c r="I3159" s="2">
        <f t="shared" si="148"/>
        <v>-10.606031315676162</v>
      </c>
    </row>
    <row r="3160" spans="1:9">
      <c r="A3160" t="s">
        <v>3164</v>
      </c>
      <c r="B3160" s="2">
        <v>0.31689152399999998</v>
      </c>
      <c r="C3160" s="2">
        <v>0.32599783199999999</v>
      </c>
      <c r="D3160" s="2">
        <v>0.31142739000000003</v>
      </c>
      <c r="E3160" s="2">
        <v>0.32417589400000002</v>
      </c>
      <c r="F3160">
        <v>553705600</v>
      </c>
      <c r="G3160" s="9">
        <f t="shared" si="149"/>
        <v>0.56489940949030903</v>
      </c>
      <c r="H3160" s="10">
        <f t="shared" si="147"/>
        <v>0.56489940949030903</v>
      </c>
      <c r="I3160" s="2" t="str">
        <f t="shared" si="148"/>
        <v/>
      </c>
    </row>
    <row r="3161" spans="1:9">
      <c r="A3161" t="s">
        <v>3165</v>
      </c>
      <c r="B3161" s="2">
        <v>0.32781908300000001</v>
      </c>
      <c r="C3161" s="2">
        <v>0.329640194</v>
      </c>
      <c r="D3161" s="2">
        <v>0.315981128</v>
      </c>
      <c r="E3161" s="2">
        <v>0.31871277100000001</v>
      </c>
      <c r="F3161">
        <v>242323200</v>
      </c>
      <c r="G3161" s="9">
        <f t="shared" si="149"/>
        <v>-1.6852341895600709</v>
      </c>
      <c r="H3161" s="10" t="str">
        <f t="shared" si="147"/>
        <v/>
      </c>
      <c r="I3161" s="2">
        <f t="shared" si="148"/>
        <v>-1.6852341895600709</v>
      </c>
    </row>
    <row r="3162" spans="1:9">
      <c r="A3162" t="s">
        <v>3166</v>
      </c>
      <c r="B3162" s="2">
        <v>0.32053378799999999</v>
      </c>
      <c r="C3162" s="2">
        <v>0.32599792399999999</v>
      </c>
      <c r="D3162" s="2">
        <v>0.31689161399999999</v>
      </c>
      <c r="E3162" s="2">
        <v>0.32508736799999999</v>
      </c>
      <c r="F3162">
        <v>249491200</v>
      </c>
      <c r="G3162" s="9">
        <f t="shared" si="149"/>
        <v>2.0001071748706241</v>
      </c>
      <c r="H3162" s="10">
        <f t="shared" si="147"/>
        <v>2.0001071748706241</v>
      </c>
      <c r="I3162" s="2" t="str">
        <f t="shared" si="148"/>
        <v/>
      </c>
    </row>
    <row r="3163" spans="1:9">
      <c r="A3163" t="s">
        <v>3167</v>
      </c>
      <c r="B3163" s="2">
        <v>0.32964016400000001</v>
      </c>
      <c r="C3163" s="2">
        <v>0.32964016400000001</v>
      </c>
      <c r="D3163" s="2">
        <v>0.305053676</v>
      </c>
      <c r="E3163" s="2">
        <v>0.30596423099999998</v>
      </c>
      <c r="F3163">
        <v>448324800</v>
      </c>
      <c r="G3163" s="9">
        <f t="shared" si="149"/>
        <v>-5.8824608035831192</v>
      </c>
      <c r="H3163" s="10" t="str">
        <f t="shared" si="147"/>
        <v/>
      </c>
      <c r="I3163" s="2">
        <f t="shared" si="148"/>
        <v>-5.8824608035831192</v>
      </c>
    </row>
    <row r="3164" spans="1:9">
      <c r="A3164" t="s">
        <v>3168</v>
      </c>
      <c r="B3164" s="2">
        <v>0.30778530199999998</v>
      </c>
      <c r="C3164" s="2">
        <v>0.31507052600000002</v>
      </c>
      <c r="D3164" s="2">
        <v>0.302322017</v>
      </c>
      <c r="E3164" s="2">
        <v>0.30778530199999998</v>
      </c>
      <c r="F3164">
        <v>353080000</v>
      </c>
      <c r="G3164" s="9">
        <f t="shared" si="149"/>
        <v>0.59519081496817428</v>
      </c>
      <c r="H3164" s="10">
        <f t="shared" si="147"/>
        <v>0.59519081496817428</v>
      </c>
      <c r="I3164" s="2" t="str">
        <f t="shared" si="148"/>
        <v/>
      </c>
    </row>
    <row r="3165" spans="1:9">
      <c r="A3165" t="s">
        <v>3169</v>
      </c>
      <c r="B3165" s="2">
        <v>0.30960638200000001</v>
      </c>
      <c r="C3165" s="2">
        <v>0.30960638200000001</v>
      </c>
      <c r="D3165" s="2">
        <v>0.29503676400000001</v>
      </c>
      <c r="E3165" s="2">
        <v>0.30050090000000002</v>
      </c>
      <c r="F3165">
        <v>409438400</v>
      </c>
      <c r="G3165" s="9">
        <f t="shared" si="149"/>
        <v>-2.3667153540684565</v>
      </c>
      <c r="H3165" s="10" t="str">
        <f t="shared" si="147"/>
        <v/>
      </c>
      <c r="I3165" s="2">
        <f t="shared" si="148"/>
        <v>-2.3667153540684565</v>
      </c>
    </row>
    <row r="3166" spans="1:9">
      <c r="A3166" t="s">
        <v>3170</v>
      </c>
      <c r="B3166" s="2">
        <v>0.30323254500000002</v>
      </c>
      <c r="C3166" s="2">
        <v>0.30687474300000001</v>
      </c>
      <c r="D3166" s="2">
        <v>0.28957348100000002</v>
      </c>
      <c r="E3166" s="2">
        <v>0.29867896399999999</v>
      </c>
      <c r="F3166">
        <v>311292800</v>
      </c>
      <c r="G3166" s="9">
        <f t="shared" si="149"/>
        <v>-0.6062996816315771</v>
      </c>
      <c r="H3166" s="10" t="str">
        <f t="shared" si="147"/>
        <v/>
      </c>
      <c r="I3166" s="2">
        <f t="shared" si="148"/>
        <v>-0.6062996816315771</v>
      </c>
    </row>
    <row r="3167" spans="1:9">
      <c r="A3167" t="s">
        <v>3171</v>
      </c>
      <c r="B3167" s="2">
        <v>0.29503678100000003</v>
      </c>
      <c r="C3167" s="2">
        <v>0.29503678100000003</v>
      </c>
      <c r="D3167" s="2">
        <v>0.28775240899999999</v>
      </c>
      <c r="E3167" s="2">
        <v>0.28866293999999998</v>
      </c>
      <c r="F3167">
        <v>273582400</v>
      </c>
      <c r="G3167" s="9">
        <f t="shared" si="149"/>
        <v>-3.3534413893306567</v>
      </c>
      <c r="H3167" s="10" t="str">
        <f t="shared" si="147"/>
        <v/>
      </c>
      <c r="I3167" s="2">
        <f t="shared" si="148"/>
        <v>-3.3534413893306567</v>
      </c>
    </row>
    <row r="3168" spans="1:9">
      <c r="A3168" t="s">
        <v>3172</v>
      </c>
      <c r="B3168" s="2">
        <v>0.29776838999999999</v>
      </c>
      <c r="C3168" s="2">
        <v>0.30596414300000002</v>
      </c>
      <c r="D3168" s="2">
        <v>0.28957344000000002</v>
      </c>
      <c r="E3168" s="2">
        <v>0.30141139</v>
      </c>
      <c r="F3168">
        <v>336380800</v>
      </c>
      <c r="G3168" s="9">
        <f t="shared" si="149"/>
        <v>4.4163791860500083</v>
      </c>
      <c r="H3168" s="10">
        <f t="shared" si="147"/>
        <v>4.4163791860500083</v>
      </c>
      <c r="I3168" s="2" t="str">
        <f t="shared" si="148"/>
        <v/>
      </c>
    </row>
    <row r="3169" spans="1:9">
      <c r="A3169" t="s">
        <v>3173</v>
      </c>
      <c r="B3169" s="2">
        <v>0.30414318899999998</v>
      </c>
      <c r="C3169" s="2">
        <v>0.30414318899999998</v>
      </c>
      <c r="D3169" s="2">
        <v>0.29139467800000002</v>
      </c>
      <c r="E3169" s="2">
        <v>0.29503685200000002</v>
      </c>
      <c r="F3169">
        <v>180723200</v>
      </c>
      <c r="G3169" s="9">
        <f t="shared" si="149"/>
        <v>-2.1148961888931885</v>
      </c>
      <c r="H3169" s="10" t="str">
        <f t="shared" si="147"/>
        <v/>
      </c>
      <c r="I3169" s="2">
        <f t="shared" si="148"/>
        <v>-2.1148961888931885</v>
      </c>
    </row>
    <row r="3170" spans="1:9">
      <c r="A3170" t="s">
        <v>3174</v>
      </c>
      <c r="B3170" s="2">
        <v>0.29503673800000002</v>
      </c>
      <c r="C3170" s="2">
        <v>0.30414307099999999</v>
      </c>
      <c r="D3170" s="2">
        <v>0.29139456499999999</v>
      </c>
      <c r="E3170" s="2">
        <v>0.30414307099999999</v>
      </c>
      <c r="F3170">
        <v>222835200</v>
      </c>
      <c r="G3170" s="9">
        <f t="shared" si="149"/>
        <v>3.0864683304036777</v>
      </c>
      <c r="H3170" s="10">
        <f t="shared" si="147"/>
        <v>3.0864683304036777</v>
      </c>
      <c r="I3170" s="2" t="str">
        <f t="shared" si="148"/>
        <v/>
      </c>
    </row>
    <row r="3171" spans="1:9">
      <c r="A3171" t="s">
        <v>3175</v>
      </c>
      <c r="B3171" s="2">
        <v>0.29412626400000003</v>
      </c>
      <c r="C3171" s="2">
        <v>0.29685790699999998</v>
      </c>
      <c r="D3171" s="2">
        <v>0.28775242299999998</v>
      </c>
      <c r="E3171" s="2">
        <v>0.29139462100000002</v>
      </c>
      <c r="F3171">
        <v>257163200</v>
      </c>
      <c r="G3171" s="9">
        <f t="shared" si="149"/>
        <v>-4.1915963951057646</v>
      </c>
      <c r="H3171" s="10" t="str">
        <f t="shared" si="147"/>
        <v/>
      </c>
      <c r="I3171" s="2">
        <f t="shared" si="148"/>
        <v>-4.1915963951057646</v>
      </c>
    </row>
    <row r="3172" spans="1:9">
      <c r="A3172" t="s">
        <v>3176</v>
      </c>
      <c r="B3172" s="2">
        <v>0.295036784</v>
      </c>
      <c r="C3172" s="2">
        <v>0.295036784</v>
      </c>
      <c r="D3172" s="2">
        <v>0.282288276</v>
      </c>
      <c r="E3172" s="2">
        <v>0.29230514200000002</v>
      </c>
      <c r="F3172">
        <v>353617600</v>
      </c>
      <c r="G3172" s="9">
        <f t="shared" si="149"/>
        <v>0.31247007816249206</v>
      </c>
      <c r="H3172" s="10">
        <f t="shared" si="147"/>
        <v>0.31247007816249206</v>
      </c>
      <c r="I3172" s="2" t="str">
        <f t="shared" si="148"/>
        <v/>
      </c>
    </row>
    <row r="3173" spans="1:9">
      <c r="A3173" t="s">
        <v>3177</v>
      </c>
      <c r="B3173" s="2">
        <v>0.29321572499999998</v>
      </c>
      <c r="C3173" s="2">
        <v>0.29321572499999998</v>
      </c>
      <c r="D3173" s="2">
        <v>0.28046721499999999</v>
      </c>
      <c r="E3173" s="2">
        <v>0.284109414</v>
      </c>
      <c r="F3173">
        <v>294268800</v>
      </c>
      <c r="G3173" s="9">
        <f t="shared" si="149"/>
        <v>-2.8038261468558132</v>
      </c>
      <c r="H3173" s="10" t="str">
        <f t="shared" si="147"/>
        <v/>
      </c>
      <c r="I3173" s="2">
        <f t="shared" si="148"/>
        <v>-2.8038261468558132</v>
      </c>
    </row>
    <row r="3174" spans="1:9">
      <c r="A3174" t="s">
        <v>3178</v>
      </c>
      <c r="B3174" s="2">
        <v>0.28228828299999997</v>
      </c>
      <c r="C3174" s="2">
        <v>0.28957350700000001</v>
      </c>
      <c r="D3174" s="2">
        <v>0.28046719599999997</v>
      </c>
      <c r="E3174" s="2">
        <v>0.28775242000000001</v>
      </c>
      <c r="F3174">
        <v>200256000</v>
      </c>
      <c r="G3174" s="9">
        <f t="shared" si="149"/>
        <v>1.2822545894237789</v>
      </c>
      <c r="H3174" s="10">
        <f t="shared" si="147"/>
        <v>1.2822545894237789</v>
      </c>
      <c r="I3174" s="2" t="str">
        <f t="shared" si="148"/>
        <v/>
      </c>
    </row>
    <row r="3175" spans="1:9">
      <c r="A3175" t="s">
        <v>3179</v>
      </c>
      <c r="B3175" s="2">
        <v>0.284109377</v>
      </c>
      <c r="C3175" s="2">
        <v>0.28957348900000002</v>
      </c>
      <c r="D3175" s="2">
        <v>0.27682498100000003</v>
      </c>
      <c r="E3175" s="2">
        <v>0.27682498100000003</v>
      </c>
      <c r="F3175">
        <v>218164800</v>
      </c>
      <c r="G3175" s="9">
        <f t="shared" si="149"/>
        <v>-3.7975141964053627</v>
      </c>
      <c r="H3175" s="10" t="str">
        <f t="shared" si="147"/>
        <v/>
      </c>
      <c r="I3175" s="2">
        <f t="shared" si="148"/>
        <v>-3.7975141964053627</v>
      </c>
    </row>
    <row r="3176" spans="1:9">
      <c r="A3176" t="s">
        <v>3180</v>
      </c>
      <c r="B3176" s="2">
        <v>0.27864609499999998</v>
      </c>
      <c r="C3176" s="2">
        <v>0.28228826899999998</v>
      </c>
      <c r="D3176" s="2">
        <v>0.275003897</v>
      </c>
      <c r="E3176" s="2">
        <v>0.28046718199999998</v>
      </c>
      <c r="F3176">
        <v>191632000</v>
      </c>
      <c r="G3176" s="9">
        <f t="shared" si="149"/>
        <v>1.3157053192392183</v>
      </c>
      <c r="H3176" s="10">
        <f t="shared" si="147"/>
        <v>1.3157053192392183</v>
      </c>
      <c r="I3176" s="2" t="str">
        <f t="shared" si="148"/>
        <v/>
      </c>
    </row>
    <row r="3177" spans="1:9">
      <c r="A3177" t="s">
        <v>3181</v>
      </c>
      <c r="B3177" s="2">
        <v>0.27864613900000001</v>
      </c>
      <c r="C3177" s="2">
        <v>0.28410942500000003</v>
      </c>
      <c r="D3177" s="2">
        <v>0.27318200199999998</v>
      </c>
      <c r="E3177" s="2">
        <v>0.27500394</v>
      </c>
      <c r="F3177">
        <v>155254400</v>
      </c>
      <c r="G3177" s="9">
        <f t="shared" si="149"/>
        <v>-1.9479077591331093</v>
      </c>
      <c r="H3177" s="10" t="str">
        <f t="shared" si="147"/>
        <v/>
      </c>
      <c r="I3177" s="2">
        <f t="shared" si="148"/>
        <v>-1.9479077591331093</v>
      </c>
    </row>
    <row r="3178" spans="1:9">
      <c r="A3178" t="s">
        <v>3182</v>
      </c>
      <c r="B3178" s="2">
        <v>0.27318197399999999</v>
      </c>
      <c r="C3178" s="2">
        <v>0.27591444399999998</v>
      </c>
      <c r="D3178" s="2">
        <v>0.26407649</v>
      </c>
      <c r="E3178" s="2">
        <v>0.26589760200000001</v>
      </c>
      <c r="F3178">
        <v>227035200</v>
      </c>
      <c r="G3178" s="9">
        <f t="shared" si="149"/>
        <v>-3.3113481937749665</v>
      </c>
      <c r="H3178" s="10" t="str">
        <f t="shared" si="147"/>
        <v/>
      </c>
      <c r="I3178" s="2">
        <f t="shared" si="148"/>
        <v>-3.3113481937749665</v>
      </c>
    </row>
    <row r="3179" spans="1:9">
      <c r="A3179" t="s">
        <v>3183</v>
      </c>
      <c r="B3179" s="2">
        <v>0.26589760200000001</v>
      </c>
      <c r="C3179" s="2">
        <v>0.27318197399999999</v>
      </c>
      <c r="D3179" s="2">
        <v>0.26407649</v>
      </c>
      <c r="E3179" s="2">
        <v>0.26589760200000001</v>
      </c>
      <c r="F3179">
        <v>138969600</v>
      </c>
      <c r="G3179" s="9">
        <f t="shared" si="149"/>
        <v>0</v>
      </c>
      <c r="H3179" s="10" t="str">
        <f t="shared" si="147"/>
        <v/>
      </c>
      <c r="I3179" s="2" t="str">
        <f t="shared" si="148"/>
        <v/>
      </c>
    </row>
    <row r="3180" spans="1:9">
      <c r="A3180" t="s">
        <v>3184</v>
      </c>
      <c r="B3180" s="2">
        <v>0.26953967000000001</v>
      </c>
      <c r="C3180" s="2">
        <v>0.27136078000000002</v>
      </c>
      <c r="D3180" s="2">
        <v>0.26589749699999998</v>
      </c>
      <c r="E3180" s="2">
        <v>0.26771858300000001</v>
      </c>
      <c r="F3180">
        <v>156878400</v>
      </c>
      <c r="G3180" s="9">
        <f t="shared" si="149"/>
        <v>0.68484295695152575</v>
      </c>
      <c r="H3180" s="10">
        <f t="shared" si="147"/>
        <v>0.68484295695152575</v>
      </c>
      <c r="I3180" s="2" t="str">
        <f t="shared" si="148"/>
        <v/>
      </c>
    </row>
    <row r="3181" spans="1:9">
      <c r="A3181" t="s">
        <v>3185</v>
      </c>
      <c r="B3181" s="2">
        <v>0.26771867100000002</v>
      </c>
      <c r="C3181" s="2">
        <v>0.27773553699999998</v>
      </c>
      <c r="D3181" s="2">
        <v>0.26407647299999998</v>
      </c>
      <c r="E3181" s="2">
        <v>0.27682498100000003</v>
      </c>
      <c r="F3181">
        <v>173880000</v>
      </c>
      <c r="G3181" s="9">
        <f t="shared" si="149"/>
        <v>3.4014814728046039</v>
      </c>
      <c r="H3181" s="10">
        <f t="shared" si="147"/>
        <v>3.4014814728046039</v>
      </c>
      <c r="I3181" s="2" t="str">
        <f t="shared" si="148"/>
        <v/>
      </c>
    </row>
    <row r="3182" spans="1:9">
      <c r="A3182" t="s">
        <v>3186</v>
      </c>
      <c r="B3182" s="2">
        <v>0.28228839500000003</v>
      </c>
      <c r="C3182" s="2">
        <v>0.28228839500000003</v>
      </c>
      <c r="D3182" s="2">
        <v>0.26953988099999998</v>
      </c>
      <c r="E3182" s="2">
        <v>0.27136099299999999</v>
      </c>
      <c r="F3182">
        <v>158110400</v>
      </c>
      <c r="G3182" s="9">
        <f t="shared" si="149"/>
        <v>-1.973805969483668</v>
      </c>
      <c r="H3182" s="10" t="str">
        <f t="shared" si="147"/>
        <v/>
      </c>
      <c r="I3182" s="2">
        <f t="shared" si="148"/>
        <v>-1.973805969483668</v>
      </c>
    </row>
    <row r="3183" spans="1:9">
      <c r="A3183" t="s">
        <v>3187</v>
      </c>
      <c r="B3183" s="2">
        <v>0.26771879399999998</v>
      </c>
      <c r="C3183" s="2">
        <v>0.27318208100000002</v>
      </c>
      <c r="D3183" s="2">
        <v>0.26043356699999998</v>
      </c>
      <c r="E3183" s="2">
        <v>0.27136099299999999</v>
      </c>
      <c r="F3183">
        <v>246299200</v>
      </c>
      <c r="G3183" s="9">
        <f t="shared" si="149"/>
        <v>0</v>
      </c>
      <c r="H3183" s="10" t="str">
        <f t="shared" si="147"/>
        <v/>
      </c>
      <c r="I3183" s="2" t="str">
        <f t="shared" si="148"/>
        <v/>
      </c>
    </row>
    <row r="3184" spans="1:9">
      <c r="A3184" t="s">
        <v>3188</v>
      </c>
      <c r="B3184" s="2">
        <v>0.271360887</v>
      </c>
      <c r="C3184" s="2">
        <v>0.27500391200000002</v>
      </c>
      <c r="D3184" s="2">
        <v>0.25679126699999999</v>
      </c>
      <c r="E3184" s="2">
        <v>0.26043346499999998</v>
      </c>
      <c r="F3184">
        <v>338038400</v>
      </c>
      <c r="G3184" s="9">
        <f t="shared" si="149"/>
        <v>-4.0269339668874293</v>
      </c>
      <c r="H3184" s="10" t="str">
        <f t="shared" si="147"/>
        <v/>
      </c>
      <c r="I3184" s="2">
        <f t="shared" si="148"/>
        <v>-4.0269339668874293</v>
      </c>
    </row>
    <row r="3185" spans="1:9">
      <c r="A3185" t="s">
        <v>3189</v>
      </c>
      <c r="B3185" s="2">
        <v>0.20761839600000001</v>
      </c>
      <c r="C3185" s="2">
        <v>0.21581415300000001</v>
      </c>
      <c r="D3185" s="2">
        <v>0.193048784</v>
      </c>
      <c r="E3185" s="2">
        <v>0.20033399800000001</v>
      </c>
      <c r="F3185">
        <v>2120596800</v>
      </c>
      <c r="G3185" s="9">
        <f t="shared" si="149"/>
        <v>-23.076706751184979</v>
      </c>
      <c r="H3185" s="10" t="str">
        <f t="shared" si="147"/>
        <v/>
      </c>
      <c r="I3185" s="2">
        <f t="shared" si="148"/>
        <v>-23.076706751184979</v>
      </c>
    </row>
    <row r="3186" spans="1:9">
      <c r="A3186" t="s">
        <v>3190</v>
      </c>
      <c r="B3186" s="2">
        <v>0.203976095</v>
      </c>
      <c r="C3186" s="2">
        <v>0.20943937900000001</v>
      </c>
      <c r="D3186" s="2">
        <v>0.185764293</v>
      </c>
      <c r="E3186" s="2">
        <v>0.186674848</v>
      </c>
      <c r="F3186">
        <v>806232000</v>
      </c>
      <c r="G3186" s="9">
        <f t="shared" si="149"/>
        <v>-6.8181886930644735</v>
      </c>
      <c r="H3186" s="10" t="str">
        <f t="shared" si="147"/>
        <v/>
      </c>
      <c r="I3186" s="2">
        <f t="shared" si="148"/>
        <v>-6.8181886930644735</v>
      </c>
    </row>
    <row r="3187" spans="1:9">
      <c r="A3187" t="s">
        <v>3191</v>
      </c>
      <c r="B3187" s="2">
        <v>0.19122764</v>
      </c>
      <c r="C3187" s="2">
        <v>0.20215505</v>
      </c>
      <c r="D3187" s="2">
        <v>0.18758544099999999</v>
      </c>
      <c r="E3187" s="2">
        <v>0.195780382</v>
      </c>
      <c r="F3187">
        <v>531910400</v>
      </c>
      <c r="G3187" s="9">
        <f t="shared" si="149"/>
        <v>4.8777508580052507</v>
      </c>
      <c r="H3187" s="10">
        <f t="shared" si="147"/>
        <v>4.8777508580052507</v>
      </c>
      <c r="I3187" s="2" t="str">
        <f t="shared" si="148"/>
        <v/>
      </c>
    </row>
    <row r="3188" spans="1:9">
      <c r="A3188" t="s">
        <v>3192</v>
      </c>
      <c r="B3188" s="2">
        <v>0.18940654500000001</v>
      </c>
      <c r="C3188" s="2">
        <v>0.19486984299999999</v>
      </c>
      <c r="D3188" s="2">
        <v>0.185764347</v>
      </c>
      <c r="E3188" s="2">
        <v>0.191227645</v>
      </c>
      <c r="F3188">
        <v>455907200</v>
      </c>
      <c r="G3188" s="9">
        <f t="shared" si="149"/>
        <v>-2.3254306450377653</v>
      </c>
      <c r="H3188" s="10" t="str">
        <f t="shared" si="147"/>
        <v/>
      </c>
      <c r="I3188" s="2">
        <f t="shared" si="148"/>
        <v>-2.3254306450377653</v>
      </c>
    </row>
    <row r="3189" spans="1:9">
      <c r="A3189" t="s">
        <v>3193</v>
      </c>
      <c r="B3189" s="2">
        <v>0.18940648800000001</v>
      </c>
      <c r="C3189" s="2">
        <v>0.19669088300000001</v>
      </c>
      <c r="D3189" s="2">
        <v>0.18758538999999999</v>
      </c>
      <c r="E3189" s="2">
        <v>0.193048686</v>
      </c>
      <c r="F3189">
        <v>211176000</v>
      </c>
      <c r="G3189" s="9">
        <f t="shared" si="149"/>
        <v>0.95228961272832457</v>
      </c>
      <c r="H3189" s="10">
        <f t="shared" si="147"/>
        <v>0.95228961272832457</v>
      </c>
      <c r="I3189" s="2" t="str">
        <f t="shared" si="148"/>
        <v/>
      </c>
    </row>
    <row r="3190" spans="1:9">
      <c r="A3190" t="s">
        <v>3194</v>
      </c>
      <c r="B3190" s="2">
        <v>0.19669094300000001</v>
      </c>
      <c r="C3190" s="2">
        <v>0.20033395600000001</v>
      </c>
      <c r="D3190" s="2">
        <v>0.18940654500000001</v>
      </c>
      <c r="E3190" s="2">
        <v>0.191227645</v>
      </c>
      <c r="F3190">
        <v>233777600</v>
      </c>
      <c r="G3190" s="9">
        <f t="shared" si="149"/>
        <v>-0.9433066019418519</v>
      </c>
      <c r="H3190" s="10" t="str">
        <f t="shared" si="147"/>
        <v/>
      </c>
      <c r="I3190" s="2">
        <f t="shared" si="148"/>
        <v>-0.9433066019418519</v>
      </c>
    </row>
    <row r="3191" spans="1:9">
      <c r="A3191" t="s">
        <v>3195</v>
      </c>
      <c r="B3191" s="2">
        <v>0.19486983799999999</v>
      </c>
      <c r="C3191" s="2">
        <v>0.20033395000000001</v>
      </c>
      <c r="D3191" s="2">
        <v>0.18940654000000001</v>
      </c>
      <c r="E3191" s="2">
        <v>0.195780382</v>
      </c>
      <c r="F3191">
        <v>152824000</v>
      </c>
      <c r="G3191" s="9">
        <f t="shared" si="149"/>
        <v>2.3807943668395861</v>
      </c>
      <c r="H3191" s="10">
        <f t="shared" si="147"/>
        <v>2.3807943668395861</v>
      </c>
      <c r="I3191" s="2" t="str">
        <f t="shared" si="148"/>
        <v/>
      </c>
    </row>
    <row r="3192" spans="1:9">
      <c r="A3192" t="s">
        <v>3196</v>
      </c>
      <c r="B3192" s="2">
        <v>0.19486978499999999</v>
      </c>
      <c r="C3192" s="2">
        <v>0.20033389500000001</v>
      </c>
      <c r="D3192" s="2">
        <v>0.191227587</v>
      </c>
      <c r="E3192" s="2">
        <v>0.193048686</v>
      </c>
      <c r="F3192">
        <v>198609600</v>
      </c>
      <c r="G3192" s="9">
        <f t="shared" si="149"/>
        <v>-1.3952858667933368</v>
      </c>
      <c r="H3192" s="10" t="str">
        <f t="shared" si="147"/>
        <v/>
      </c>
      <c r="I3192" s="2">
        <f t="shared" si="148"/>
        <v>-1.3952858667933368</v>
      </c>
    </row>
    <row r="3193" spans="1:9">
      <c r="A3193" t="s">
        <v>3197</v>
      </c>
      <c r="B3193" s="2">
        <v>0.19122764</v>
      </c>
      <c r="C3193" s="2">
        <v>0.19669093700000001</v>
      </c>
      <c r="D3193" s="2">
        <v>0.19122764</v>
      </c>
      <c r="E3193" s="2">
        <v>0.195780382</v>
      </c>
      <c r="F3193">
        <v>91795200</v>
      </c>
      <c r="G3193" s="9">
        <f t="shared" si="149"/>
        <v>1.4150295744566765</v>
      </c>
      <c r="H3193" s="10">
        <f t="shared" si="147"/>
        <v>1.4150295744566765</v>
      </c>
      <c r="I3193" s="2" t="str">
        <f t="shared" si="148"/>
        <v/>
      </c>
    </row>
    <row r="3194" spans="1:9">
      <c r="A3194" t="s">
        <v>3198</v>
      </c>
      <c r="B3194" s="2">
        <v>0.196690953</v>
      </c>
      <c r="C3194" s="2">
        <v>0.200333966</v>
      </c>
      <c r="D3194" s="2">
        <v>0.19486985400000001</v>
      </c>
      <c r="E3194" s="2">
        <v>0.19851286700000001</v>
      </c>
      <c r="F3194">
        <v>121374400</v>
      </c>
      <c r="G3194" s="9">
        <f t="shared" si="149"/>
        <v>1.3956888693781417</v>
      </c>
      <c r="H3194" s="10">
        <f t="shared" si="147"/>
        <v>1.3956888693781417</v>
      </c>
      <c r="I3194" s="2" t="str">
        <f t="shared" si="148"/>
        <v/>
      </c>
    </row>
    <row r="3195" spans="1:9">
      <c r="A3195" t="s">
        <v>3199</v>
      </c>
      <c r="B3195" s="2">
        <v>0.20033391</v>
      </c>
      <c r="C3195" s="2">
        <v>0.20579719499999999</v>
      </c>
      <c r="D3195" s="2">
        <v>0.196690898</v>
      </c>
      <c r="E3195" s="2">
        <v>0.202155009</v>
      </c>
      <c r="F3195">
        <v>214446400</v>
      </c>
      <c r="G3195" s="9">
        <f t="shared" si="149"/>
        <v>1.8347133135707454</v>
      </c>
      <c r="H3195" s="10">
        <f t="shared" si="147"/>
        <v>1.8347133135707454</v>
      </c>
      <c r="I3195" s="2" t="str">
        <f t="shared" si="148"/>
        <v/>
      </c>
    </row>
    <row r="3196" spans="1:9">
      <c r="A3196" t="s">
        <v>3200</v>
      </c>
      <c r="B3196" s="2">
        <v>0.20579717</v>
      </c>
      <c r="C3196" s="2">
        <v>0.21308239200000001</v>
      </c>
      <c r="D3196" s="2">
        <v>0.203976084</v>
      </c>
      <c r="E3196" s="2">
        <v>0.20761828099999999</v>
      </c>
      <c r="F3196">
        <v>216305600</v>
      </c>
      <c r="G3196" s="9">
        <f t="shared" si="149"/>
        <v>2.702516265624658</v>
      </c>
      <c r="H3196" s="10">
        <f t="shared" si="147"/>
        <v>2.702516265624658</v>
      </c>
      <c r="I3196" s="2" t="str">
        <f t="shared" si="148"/>
        <v/>
      </c>
    </row>
    <row r="3197" spans="1:9">
      <c r="A3197" t="s">
        <v>3201</v>
      </c>
      <c r="B3197" s="2">
        <v>0.211261377</v>
      </c>
      <c r="C3197" s="2">
        <v>0.213082464</v>
      </c>
      <c r="D3197" s="2">
        <v>0.20943943900000001</v>
      </c>
      <c r="E3197" s="2">
        <v>0.211261377</v>
      </c>
      <c r="F3197">
        <v>176478400</v>
      </c>
      <c r="G3197" s="9">
        <f t="shared" si="149"/>
        <v>1.754708680975936</v>
      </c>
      <c r="H3197" s="10">
        <f t="shared" si="147"/>
        <v>1.754708680975936</v>
      </c>
      <c r="I3197" s="2" t="str">
        <f t="shared" si="148"/>
        <v/>
      </c>
    </row>
    <row r="3198" spans="1:9">
      <c r="A3198" t="s">
        <v>3202</v>
      </c>
      <c r="B3198" s="2">
        <v>0.21308239600000001</v>
      </c>
      <c r="C3198" s="2">
        <v>0.22218787700000001</v>
      </c>
      <c r="D3198" s="2">
        <v>0.21126131000000001</v>
      </c>
      <c r="E3198" s="2">
        <v>0.22036679100000001</v>
      </c>
      <c r="F3198">
        <v>242995200</v>
      </c>
      <c r="G3198" s="9">
        <f t="shared" si="149"/>
        <v>4.3100230289609476</v>
      </c>
      <c r="H3198" s="10">
        <f t="shared" si="147"/>
        <v>4.3100230289609476</v>
      </c>
      <c r="I3198" s="2" t="str">
        <f t="shared" si="148"/>
        <v/>
      </c>
    </row>
    <row r="3199" spans="1:9">
      <c r="A3199" t="s">
        <v>3203</v>
      </c>
      <c r="B3199" s="2">
        <v>0.22400990500000001</v>
      </c>
      <c r="C3199" s="2">
        <v>0.22400990500000001</v>
      </c>
      <c r="D3199" s="2">
        <v>0.21126139399999999</v>
      </c>
      <c r="E3199" s="2">
        <v>0.214903593</v>
      </c>
      <c r="F3199">
        <v>209372800</v>
      </c>
      <c r="G3199" s="9">
        <f t="shared" si="149"/>
        <v>-2.4791385195603279</v>
      </c>
      <c r="H3199" s="10" t="str">
        <f t="shared" si="147"/>
        <v/>
      </c>
      <c r="I3199" s="2">
        <f t="shared" si="148"/>
        <v>-2.4791385195603279</v>
      </c>
    </row>
    <row r="3200" spans="1:9">
      <c r="A3200" t="s">
        <v>3204</v>
      </c>
      <c r="B3200" s="2">
        <v>0.21308249200000001</v>
      </c>
      <c r="C3200" s="2">
        <v>0.22036689000000001</v>
      </c>
      <c r="D3200" s="2">
        <v>0.21308249200000001</v>
      </c>
      <c r="E3200" s="2">
        <v>0.21308249200000001</v>
      </c>
      <c r="F3200">
        <v>125921600</v>
      </c>
      <c r="G3200" s="9">
        <f t="shared" si="149"/>
        <v>-0.8474037006910311</v>
      </c>
      <c r="H3200" s="10" t="str">
        <f t="shared" si="147"/>
        <v/>
      </c>
      <c r="I3200" s="2">
        <f t="shared" si="148"/>
        <v>-0.8474037006910311</v>
      </c>
    </row>
    <row r="3201" spans="1:9">
      <c r="A3201" t="s">
        <v>3205</v>
      </c>
      <c r="B3201" s="2">
        <v>0.213082465</v>
      </c>
      <c r="C3201" s="2">
        <v>0.220366863</v>
      </c>
      <c r="D3201" s="2">
        <v>0.211261378</v>
      </c>
      <c r="E3201" s="2">
        <v>0.21672466400000001</v>
      </c>
      <c r="F3201">
        <v>161414400</v>
      </c>
      <c r="G3201" s="9">
        <f t="shared" si="149"/>
        <v>1.709277926034392</v>
      </c>
      <c r="H3201" s="10">
        <f t="shared" si="147"/>
        <v>1.709277926034392</v>
      </c>
      <c r="I3201" s="2" t="str">
        <f t="shared" si="148"/>
        <v/>
      </c>
    </row>
    <row r="3202" spans="1:9">
      <c r="A3202" t="s">
        <v>3206</v>
      </c>
      <c r="B3202" s="2">
        <v>0.214903503</v>
      </c>
      <c r="C3202" s="2">
        <v>0.216724589</v>
      </c>
      <c r="D3202" s="2">
        <v>0.20579717</v>
      </c>
      <c r="E3202" s="2">
        <v>0.20761828099999999</v>
      </c>
      <c r="F3202">
        <v>152779200</v>
      </c>
      <c r="G3202" s="9">
        <f t="shared" si="149"/>
        <v>-4.201821256486074</v>
      </c>
      <c r="H3202" s="10" t="str">
        <f t="shared" ref="H3202:H3265" si="150">IF(G3202&gt;0,G3202,"")</f>
        <v/>
      </c>
      <c r="I3202" s="2">
        <f t="shared" ref="I3202:I3265" si="151">IF(G3202&lt;0,G3202,"")</f>
        <v>-4.201821256486074</v>
      </c>
    </row>
    <row r="3203" spans="1:9">
      <c r="A3203" t="s">
        <v>3207</v>
      </c>
      <c r="B3203" s="2">
        <v>0.20761839600000001</v>
      </c>
      <c r="C3203" s="2">
        <v>0.20761839600000001</v>
      </c>
      <c r="D3203" s="2">
        <v>0.19669098400000001</v>
      </c>
      <c r="E3203" s="2">
        <v>0.20033399800000001</v>
      </c>
      <c r="F3203">
        <v>166969600</v>
      </c>
      <c r="G3203" s="9">
        <f t="shared" si="149"/>
        <v>-3.5084978860796827</v>
      </c>
      <c r="H3203" s="10" t="str">
        <f t="shared" si="150"/>
        <v/>
      </c>
      <c r="I3203" s="2">
        <f t="shared" si="151"/>
        <v>-3.5084978860796827</v>
      </c>
    </row>
    <row r="3204" spans="1:9">
      <c r="A3204" t="s">
        <v>3208</v>
      </c>
      <c r="B3204" s="2">
        <v>0.20033389500000001</v>
      </c>
      <c r="C3204" s="2">
        <v>0.202154994</v>
      </c>
      <c r="D3204" s="2">
        <v>0.18940648800000001</v>
      </c>
      <c r="E3204" s="2">
        <v>0.193048686</v>
      </c>
      <c r="F3204">
        <v>338172800</v>
      </c>
      <c r="G3204" s="9">
        <f t="shared" ref="G3204:G3267" si="152">(E3204-E3203)/E3203*100</f>
        <v>-3.6365829428512755</v>
      </c>
      <c r="H3204" s="10" t="str">
        <f t="shared" si="150"/>
        <v/>
      </c>
      <c r="I3204" s="2">
        <f t="shared" si="151"/>
        <v>-3.6365829428512755</v>
      </c>
    </row>
    <row r="3205" spans="1:9">
      <c r="A3205" t="s">
        <v>3209</v>
      </c>
      <c r="B3205" s="2">
        <v>0.19304869099999999</v>
      </c>
      <c r="C3205" s="2">
        <v>0.202155</v>
      </c>
      <c r="D3205" s="2">
        <v>0.191227593</v>
      </c>
      <c r="E3205" s="2">
        <v>0.199423358</v>
      </c>
      <c r="F3205">
        <v>138812800</v>
      </c>
      <c r="G3205" s="9">
        <f t="shared" si="152"/>
        <v>3.3021058739555462</v>
      </c>
      <c r="H3205" s="10">
        <f t="shared" si="150"/>
        <v>3.3021058739555462</v>
      </c>
      <c r="I3205" s="2" t="str">
        <f t="shared" si="151"/>
        <v/>
      </c>
    </row>
    <row r="3206" spans="1:9">
      <c r="A3206" t="s">
        <v>3210</v>
      </c>
      <c r="B3206" s="2">
        <v>0.20121568400000001</v>
      </c>
      <c r="C3206" s="2">
        <v>0.20487391299999999</v>
      </c>
      <c r="D3206" s="2">
        <v>0.19938657000000001</v>
      </c>
      <c r="E3206" s="2">
        <v>0.20121568400000001</v>
      </c>
      <c r="F3206">
        <v>102446400</v>
      </c>
      <c r="G3206" s="9">
        <f t="shared" si="152"/>
        <v>0.89875429737774781</v>
      </c>
      <c r="H3206" s="10">
        <f t="shared" si="150"/>
        <v>0.89875429737774781</v>
      </c>
      <c r="I3206" s="2" t="str">
        <f t="shared" si="151"/>
        <v/>
      </c>
    </row>
    <row r="3207" spans="1:9">
      <c r="A3207" t="s">
        <v>3211</v>
      </c>
      <c r="B3207" s="2">
        <v>0.20304471299999999</v>
      </c>
      <c r="C3207" s="2">
        <v>0.20853205399999999</v>
      </c>
      <c r="D3207" s="2">
        <v>0.199386486</v>
      </c>
      <c r="E3207" s="2">
        <v>0.20761749099999999</v>
      </c>
      <c r="F3207">
        <v>108180800</v>
      </c>
      <c r="G3207" s="9">
        <f t="shared" si="152"/>
        <v>3.1815646140188463</v>
      </c>
      <c r="H3207" s="10">
        <f t="shared" si="150"/>
        <v>3.1815646140188463</v>
      </c>
      <c r="I3207" s="2" t="str">
        <f t="shared" si="151"/>
        <v/>
      </c>
    </row>
    <row r="3208" spans="1:9">
      <c r="A3208" t="s">
        <v>3212</v>
      </c>
      <c r="B3208" s="2">
        <v>0.21219107800000001</v>
      </c>
      <c r="C3208" s="2">
        <v>0.21767840599999999</v>
      </c>
      <c r="D3208" s="2">
        <v>0.206702895</v>
      </c>
      <c r="E3208" s="2">
        <v>0.20853202000000001</v>
      </c>
      <c r="F3208">
        <v>188720000</v>
      </c>
      <c r="G3208" s="9">
        <f t="shared" si="152"/>
        <v>0.44048745392074168</v>
      </c>
      <c r="H3208" s="10">
        <f t="shared" si="150"/>
        <v>0.44048745392074168</v>
      </c>
      <c r="I3208" s="2" t="str">
        <f t="shared" si="151"/>
        <v/>
      </c>
    </row>
    <row r="3209" spans="1:9">
      <c r="A3209" t="s">
        <v>3213</v>
      </c>
      <c r="B3209" s="2">
        <v>0.210361245</v>
      </c>
      <c r="C3209" s="2">
        <v>0.210361245</v>
      </c>
      <c r="D3209" s="2">
        <v>0.20121568400000001</v>
      </c>
      <c r="E3209" s="2">
        <v>0.20121568400000001</v>
      </c>
      <c r="F3209">
        <v>152129600</v>
      </c>
      <c r="G3209" s="9">
        <f t="shared" si="152"/>
        <v>-3.5084952421215725</v>
      </c>
      <c r="H3209" s="10" t="str">
        <f t="shared" si="150"/>
        <v/>
      </c>
      <c r="I3209" s="2">
        <f t="shared" si="151"/>
        <v>-3.5084952421215725</v>
      </c>
    </row>
    <row r="3210" spans="1:9">
      <c r="A3210" t="s">
        <v>3214</v>
      </c>
      <c r="B3210" s="2">
        <v>0.20304473100000001</v>
      </c>
      <c r="C3210" s="2">
        <v>0.204873845</v>
      </c>
      <c r="D3210" s="2">
        <v>0.19755657099999999</v>
      </c>
      <c r="E3210" s="2">
        <v>0.204873845</v>
      </c>
      <c r="F3210">
        <v>99937600</v>
      </c>
      <c r="G3210" s="9">
        <f t="shared" si="152"/>
        <v>1.8180297515972925</v>
      </c>
      <c r="H3210" s="10">
        <f t="shared" si="150"/>
        <v>1.8180297515972925</v>
      </c>
      <c r="I3210" s="2" t="str">
        <f t="shared" si="151"/>
        <v/>
      </c>
    </row>
    <row r="3211" spans="1:9">
      <c r="A3211" t="s">
        <v>3215</v>
      </c>
      <c r="B3211" s="2">
        <v>0.20487382700000001</v>
      </c>
      <c r="C3211" s="2">
        <v>0.21036115599999999</v>
      </c>
      <c r="D3211" s="2">
        <v>0.20121559999999999</v>
      </c>
      <c r="E3211" s="2">
        <v>0.20761749099999999</v>
      </c>
      <c r="F3211">
        <v>91179200</v>
      </c>
      <c r="G3211" s="9">
        <f t="shared" si="152"/>
        <v>1.3391880256847761</v>
      </c>
      <c r="H3211" s="10">
        <f t="shared" si="150"/>
        <v>1.3391880256847761</v>
      </c>
      <c r="I3211" s="2" t="str">
        <f t="shared" si="151"/>
        <v/>
      </c>
    </row>
    <row r="3212" spans="1:9">
      <c r="A3212" t="s">
        <v>3216</v>
      </c>
      <c r="B3212" s="2">
        <v>0.206702947</v>
      </c>
      <c r="C3212" s="2">
        <v>0.21036117400000001</v>
      </c>
      <c r="D3212" s="2">
        <v>0.20304473100000001</v>
      </c>
      <c r="E3212" s="2">
        <v>0.204873845</v>
      </c>
      <c r="F3212">
        <v>101259200</v>
      </c>
      <c r="G3212" s="9">
        <f t="shared" si="152"/>
        <v>-1.3214907794064368</v>
      </c>
      <c r="H3212" s="10" t="str">
        <f t="shared" si="150"/>
        <v/>
      </c>
      <c r="I3212" s="2">
        <f t="shared" si="151"/>
        <v>-1.3214907794064368</v>
      </c>
    </row>
    <row r="3213" spans="1:9">
      <c r="A3213" t="s">
        <v>3217</v>
      </c>
      <c r="B3213" s="2">
        <v>0.20487386399999999</v>
      </c>
      <c r="C3213" s="2">
        <v>0.20670296599999999</v>
      </c>
      <c r="D3213" s="2">
        <v>0.19572747600000001</v>
      </c>
      <c r="E3213" s="2">
        <v>0.19938652200000001</v>
      </c>
      <c r="F3213">
        <v>145768000</v>
      </c>
      <c r="G3213" s="9">
        <f t="shared" si="152"/>
        <v>-2.6783911826324092</v>
      </c>
      <c r="H3213" s="10" t="str">
        <f t="shared" si="150"/>
        <v/>
      </c>
      <c r="I3213" s="2">
        <f t="shared" si="151"/>
        <v>-2.6783911826324092</v>
      </c>
    </row>
    <row r="3214" spans="1:9">
      <c r="A3214" t="s">
        <v>3218</v>
      </c>
      <c r="B3214" s="2">
        <v>0.19938650699999999</v>
      </c>
      <c r="C3214" s="2">
        <v>0.19938650699999999</v>
      </c>
      <c r="D3214" s="2">
        <v>0.193898347</v>
      </c>
      <c r="E3214" s="2">
        <v>0.19664201100000001</v>
      </c>
      <c r="F3214">
        <v>176142400</v>
      </c>
      <c r="G3214" s="9">
        <f t="shared" si="152"/>
        <v>-1.3764776939135359</v>
      </c>
      <c r="H3214" s="10" t="str">
        <f t="shared" si="150"/>
        <v/>
      </c>
      <c r="I3214" s="2">
        <f t="shared" si="151"/>
        <v>-1.3764776939135359</v>
      </c>
    </row>
    <row r="3215" spans="1:9">
      <c r="A3215" t="s">
        <v>3219</v>
      </c>
      <c r="B3215" s="2">
        <v>0.19755653200000001</v>
      </c>
      <c r="C3215" s="2">
        <v>0.19755653200000001</v>
      </c>
      <c r="D3215" s="2">
        <v>0.192069192</v>
      </c>
      <c r="E3215" s="2">
        <v>0.19389830499999999</v>
      </c>
      <c r="F3215">
        <v>186569600</v>
      </c>
      <c r="G3215" s="9">
        <f t="shared" si="152"/>
        <v>-1.3952796689004632</v>
      </c>
      <c r="H3215" s="10" t="str">
        <f t="shared" si="150"/>
        <v/>
      </c>
      <c r="I3215" s="2">
        <f t="shared" si="151"/>
        <v>-1.3952796689004632</v>
      </c>
    </row>
    <row r="3216" spans="1:9">
      <c r="A3216" t="s">
        <v>3220</v>
      </c>
      <c r="B3216" s="2">
        <v>0.193898297</v>
      </c>
      <c r="C3216" s="2">
        <v>0.193898297</v>
      </c>
      <c r="D3216" s="2">
        <v>0.18932552</v>
      </c>
      <c r="E3216" s="2">
        <v>0.19024007000000001</v>
      </c>
      <c r="F3216">
        <v>273739200</v>
      </c>
      <c r="G3216" s="9">
        <f t="shared" si="152"/>
        <v>-1.8866771424329791</v>
      </c>
      <c r="H3216" s="10" t="str">
        <f t="shared" si="150"/>
        <v/>
      </c>
      <c r="I3216" s="2">
        <f t="shared" si="151"/>
        <v>-1.8866771424329791</v>
      </c>
    </row>
    <row r="3217" spans="1:9">
      <c r="A3217" t="s">
        <v>3221</v>
      </c>
      <c r="B3217" s="2">
        <v>0.19389830499999999</v>
      </c>
      <c r="C3217" s="2">
        <v>0.19572741900000001</v>
      </c>
      <c r="D3217" s="2">
        <v>0.19024007800000001</v>
      </c>
      <c r="E3217" s="2">
        <v>0.19389830499999999</v>
      </c>
      <c r="F3217">
        <v>127870400</v>
      </c>
      <c r="G3217" s="9">
        <f t="shared" si="152"/>
        <v>1.9229571351608428</v>
      </c>
      <c r="H3217" s="10">
        <f t="shared" si="150"/>
        <v>1.9229571351608428</v>
      </c>
      <c r="I3217" s="2" t="str">
        <f t="shared" si="151"/>
        <v/>
      </c>
    </row>
    <row r="3218" spans="1:9">
      <c r="A3218" t="s">
        <v>3222</v>
      </c>
      <c r="B3218" s="2">
        <v>0.193898353</v>
      </c>
      <c r="C3218" s="2">
        <v>0.19572746699999999</v>
      </c>
      <c r="D3218" s="2">
        <v>0.18841101199999999</v>
      </c>
      <c r="E3218" s="2">
        <v>0.19115468899999999</v>
      </c>
      <c r="F3218">
        <v>225568000</v>
      </c>
      <c r="G3218" s="9">
        <f t="shared" si="152"/>
        <v>-1.4149767838352194</v>
      </c>
      <c r="H3218" s="10" t="str">
        <f t="shared" si="150"/>
        <v/>
      </c>
      <c r="I3218" s="2">
        <f t="shared" si="151"/>
        <v>-1.4149767838352194</v>
      </c>
    </row>
    <row r="3219" spans="1:9">
      <c r="A3219" t="s">
        <v>3223</v>
      </c>
      <c r="B3219" s="2">
        <v>0.190240141</v>
      </c>
      <c r="C3219" s="2">
        <v>0.19206925499999999</v>
      </c>
      <c r="D3219" s="2">
        <v>0.18475198100000001</v>
      </c>
      <c r="E3219" s="2">
        <v>0.18841102700000001</v>
      </c>
      <c r="F3219">
        <v>282262400</v>
      </c>
      <c r="G3219" s="9">
        <f t="shared" si="152"/>
        <v>-1.4353098081732016</v>
      </c>
      <c r="H3219" s="10" t="str">
        <f t="shared" si="150"/>
        <v/>
      </c>
      <c r="I3219" s="2">
        <f t="shared" si="151"/>
        <v>-1.4353098081732016</v>
      </c>
    </row>
    <row r="3220" spans="1:9">
      <c r="A3220" t="s">
        <v>3224</v>
      </c>
      <c r="B3220" s="2">
        <v>0.190240141</v>
      </c>
      <c r="C3220" s="2">
        <v>0.190240141</v>
      </c>
      <c r="D3220" s="2">
        <v>0.18475198100000001</v>
      </c>
      <c r="E3220" s="2">
        <v>0.18841102700000001</v>
      </c>
      <c r="F3220">
        <v>162937600</v>
      </c>
      <c r="G3220" s="9">
        <f t="shared" si="152"/>
        <v>0</v>
      </c>
      <c r="H3220" s="10" t="str">
        <f t="shared" si="150"/>
        <v/>
      </c>
      <c r="I3220" s="2" t="str">
        <f t="shared" si="151"/>
        <v/>
      </c>
    </row>
    <row r="3221" spans="1:9">
      <c r="A3221" t="s">
        <v>3225</v>
      </c>
      <c r="B3221" s="2">
        <v>0.19024013300000001</v>
      </c>
      <c r="C3221" s="2">
        <v>0.19755659</v>
      </c>
      <c r="D3221" s="2">
        <v>0.18841101900000001</v>
      </c>
      <c r="E3221" s="2">
        <v>0.192069247</v>
      </c>
      <c r="F3221">
        <v>143539200</v>
      </c>
      <c r="G3221" s="9">
        <f t="shared" si="152"/>
        <v>1.9416167186435376</v>
      </c>
      <c r="H3221" s="10">
        <f t="shared" si="150"/>
        <v>1.9416167186435376</v>
      </c>
      <c r="I3221" s="2" t="str">
        <f t="shared" si="151"/>
        <v/>
      </c>
    </row>
    <row r="3222" spans="1:9">
      <c r="A3222" t="s">
        <v>3226</v>
      </c>
      <c r="B3222" s="2">
        <v>0.192069196</v>
      </c>
      <c r="C3222" s="2">
        <v>0.197556536</v>
      </c>
      <c r="D3222" s="2">
        <v>0.190240082</v>
      </c>
      <c r="E3222" s="2">
        <v>0.19572742300000001</v>
      </c>
      <c r="F3222">
        <v>226632000</v>
      </c>
      <c r="G3222" s="9">
        <f t="shared" si="152"/>
        <v>1.9046130794692047</v>
      </c>
      <c r="H3222" s="10">
        <f t="shared" si="150"/>
        <v>1.9046130794692047</v>
      </c>
      <c r="I3222" s="2" t="str">
        <f t="shared" si="151"/>
        <v/>
      </c>
    </row>
    <row r="3223" spans="1:9">
      <c r="A3223" t="s">
        <v>3227</v>
      </c>
      <c r="B3223" s="2">
        <v>0.19572741099999999</v>
      </c>
      <c r="C3223" s="2">
        <v>0.19755652400000001</v>
      </c>
      <c r="D3223" s="2">
        <v>0.19024007000000001</v>
      </c>
      <c r="E3223" s="2">
        <v>0.19024007000000001</v>
      </c>
      <c r="F3223">
        <v>149531200</v>
      </c>
      <c r="G3223" s="9">
        <f t="shared" si="152"/>
        <v>-2.8035688182539449</v>
      </c>
      <c r="H3223" s="10" t="str">
        <f t="shared" si="150"/>
        <v/>
      </c>
      <c r="I3223" s="2">
        <f t="shared" si="151"/>
        <v>-2.8035688182539449</v>
      </c>
    </row>
    <row r="3224" spans="1:9">
      <c r="A3224" t="s">
        <v>3228</v>
      </c>
      <c r="B3224" s="2">
        <v>0.192069247</v>
      </c>
      <c r="C3224" s="2">
        <v>0.192069247</v>
      </c>
      <c r="D3224" s="2">
        <v>0.18566735400000001</v>
      </c>
      <c r="E3224" s="2">
        <v>0.192069247</v>
      </c>
      <c r="F3224">
        <v>134489600</v>
      </c>
      <c r="G3224" s="9">
        <f t="shared" si="152"/>
        <v>0.96150984385150151</v>
      </c>
      <c r="H3224" s="10">
        <f t="shared" si="150"/>
        <v>0.96150984385150151</v>
      </c>
      <c r="I3224" s="2" t="str">
        <f t="shared" si="151"/>
        <v/>
      </c>
    </row>
    <row r="3225" spans="1:9">
      <c r="A3225" t="s">
        <v>3229</v>
      </c>
      <c r="B3225" s="2">
        <v>0.19206927800000001</v>
      </c>
      <c r="C3225" s="2">
        <v>0.193898392</v>
      </c>
      <c r="D3225" s="2">
        <v>0.18109377400000001</v>
      </c>
      <c r="E3225" s="2">
        <v>0.184752002</v>
      </c>
      <c r="F3225">
        <v>255785600</v>
      </c>
      <c r="G3225" s="9">
        <f t="shared" si="152"/>
        <v>-3.8096910954203929</v>
      </c>
      <c r="H3225" s="10" t="str">
        <f t="shared" si="150"/>
        <v/>
      </c>
      <c r="I3225" s="2">
        <f t="shared" si="151"/>
        <v>-3.8096910954203929</v>
      </c>
    </row>
    <row r="3226" spans="1:9">
      <c r="A3226" t="s">
        <v>3230</v>
      </c>
      <c r="B3226" s="2">
        <v>0.177435488</v>
      </c>
      <c r="C3226" s="2">
        <v>0.18292282900000001</v>
      </c>
      <c r="D3226" s="2">
        <v>0.17560637400000001</v>
      </c>
      <c r="E3226" s="2">
        <v>0.177435488</v>
      </c>
      <c r="F3226">
        <v>276640000</v>
      </c>
      <c r="G3226" s="9">
        <f t="shared" si="152"/>
        <v>-3.9601811730299934</v>
      </c>
      <c r="H3226" s="10" t="str">
        <f t="shared" si="150"/>
        <v/>
      </c>
      <c r="I3226" s="2">
        <f t="shared" si="151"/>
        <v>-3.9601811730299934</v>
      </c>
    </row>
    <row r="3227" spans="1:9">
      <c r="A3227" t="s">
        <v>3231</v>
      </c>
      <c r="B3227" s="2">
        <v>0.17926463500000001</v>
      </c>
      <c r="C3227" s="2">
        <v>0.18292286299999999</v>
      </c>
      <c r="D3227" s="2">
        <v>0.17194735999999999</v>
      </c>
      <c r="E3227" s="2">
        <v>0.17926463500000001</v>
      </c>
      <c r="F3227">
        <v>257723200</v>
      </c>
      <c r="G3227" s="9">
        <f t="shared" si="152"/>
        <v>1.0308800232792232</v>
      </c>
      <c r="H3227" s="10">
        <f t="shared" si="150"/>
        <v>1.0308800232792232</v>
      </c>
      <c r="I3227" s="2" t="str">
        <f t="shared" si="151"/>
        <v/>
      </c>
    </row>
    <row r="3228" spans="1:9">
      <c r="A3228" t="s">
        <v>3232</v>
      </c>
      <c r="B3228" s="2">
        <v>0.17743542200000001</v>
      </c>
      <c r="C3228" s="2">
        <v>0.18292276099999999</v>
      </c>
      <c r="D3228" s="2">
        <v>0.17743542200000001</v>
      </c>
      <c r="E3228" s="2">
        <v>0.181093648</v>
      </c>
      <c r="F3228">
        <v>85960000</v>
      </c>
      <c r="G3228" s="9">
        <f t="shared" si="152"/>
        <v>1.0202865724184753</v>
      </c>
      <c r="H3228" s="10">
        <f t="shared" si="150"/>
        <v>1.0202865724184753</v>
      </c>
      <c r="I3228" s="2" t="str">
        <f t="shared" si="151"/>
        <v/>
      </c>
    </row>
    <row r="3229" spans="1:9">
      <c r="A3229" t="s">
        <v>3233</v>
      </c>
      <c r="B3229" s="2">
        <v>0.17835010800000001</v>
      </c>
      <c r="C3229" s="2">
        <v>0.186581935</v>
      </c>
      <c r="D3229" s="2">
        <v>0.177435545</v>
      </c>
      <c r="E3229" s="2">
        <v>0.184752002</v>
      </c>
      <c r="F3229">
        <v>172032000</v>
      </c>
      <c r="G3229" s="9">
        <f t="shared" si="152"/>
        <v>2.020144847929731</v>
      </c>
      <c r="H3229" s="10">
        <f t="shared" si="150"/>
        <v>2.020144847929731</v>
      </c>
      <c r="I3229" s="2" t="str">
        <f t="shared" si="151"/>
        <v/>
      </c>
    </row>
    <row r="3230" spans="1:9">
      <c r="A3230" t="s">
        <v>3234</v>
      </c>
      <c r="B3230" s="2">
        <v>0.184752004</v>
      </c>
      <c r="C3230" s="2">
        <v>0.186581936</v>
      </c>
      <c r="D3230" s="2">
        <v>0.18109377500000001</v>
      </c>
      <c r="E3230" s="2">
        <v>0.182008326</v>
      </c>
      <c r="F3230">
        <v>111036800</v>
      </c>
      <c r="G3230" s="9">
        <f t="shared" si="152"/>
        <v>-1.4850588736786736</v>
      </c>
      <c r="H3230" s="10" t="str">
        <f t="shared" si="150"/>
        <v/>
      </c>
      <c r="I3230" s="2">
        <f t="shared" si="151"/>
        <v>-1.4850588736786736</v>
      </c>
    </row>
    <row r="3231" spans="1:9">
      <c r="A3231" t="s">
        <v>3235</v>
      </c>
      <c r="B3231" s="2">
        <v>0.181093749</v>
      </c>
      <c r="C3231" s="2">
        <v>0.18475197700000001</v>
      </c>
      <c r="D3231" s="2">
        <v>0.17469185600000001</v>
      </c>
      <c r="E3231" s="2">
        <v>0.17926463500000001</v>
      </c>
      <c r="F3231">
        <v>146496000</v>
      </c>
      <c r="G3231" s="9">
        <f t="shared" si="152"/>
        <v>-1.5074535656132526</v>
      </c>
      <c r="H3231" s="10" t="str">
        <f t="shared" si="150"/>
        <v/>
      </c>
      <c r="I3231" s="2">
        <f t="shared" si="151"/>
        <v>-1.5074535656132526</v>
      </c>
    </row>
    <row r="3232" spans="1:9">
      <c r="A3232" t="s">
        <v>3236</v>
      </c>
      <c r="B3232" s="2">
        <v>0.17743552100000001</v>
      </c>
      <c r="C3232" s="2">
        <v>0.18658190999999999</v>
      </c>
      <c r="D3232" s="2">
        <v>0.17743552100000001</v>
      </c>
      <c r="E3232" s="2">
        <v>0.18658190999999999</v>
      </c>
      <c r="F3232">
        <v>110488000</v>
      </c>
      <c r="G3232" s="9">
        <f t="shared" si="152"/>
        <v>4.0818285212808334</v>
      </c>
      <c r="H3232" s="10">
        <f t="shared" si="150"/>
        <v>4.0818285212808334</v>
      </c>
      <c r="I3232" s="2" t="str">
        <f t="shared" si="151"/>
        <v/>
      </c>
    </row>
    <row r="3233" spans="1:9">
      <c r="A3233" t="s">
        <v>3237</v>
      </c>
      <c r="B3233" s="2">
        <v>0.18658180499999999</v>
      </c>
      <c r="C3233" s="2">
        <v>0.18658180499999999</v>
      </c>
      <c r="D3233" s="2">
        <v>0.179264535</v>
      </c>
      <c r="E3233" s="2">
        <v>0.181093648</v>
      </c>
      <c r="F3233">
        <v>130950400</v>
      </c>
      <c r="G3233" s="9">
        <f t="shared" si="152"/>
        <v>-2.9414759448008621</v>
      </c>
      <c r="H3233" s="10" t="str">
        <f t="shared" si="150"/>
        <v/>
      </c>
      <c r="I3233" s="2">
        <f t="shared" si="151"/>
        <v>-2.9414759448008621</v>
      </c>
    </row>
    <row r="3234" spans="1:9">
      <c r="A3234" t="s">
        <v>3238</v>
      </c>
      <c r="B3234" s="2">
        <v>0.18292284</v>
      </c>
      <c r="C3234" s="2">
        <v>0.184751954</v>
      </c>
      <c r="D3234" s="2">
        <v>0.17926461199999999</v>
      </c>
      <c r="E3234" s="2">
        <v>0.18292284</v>
      </c>
      <c r="F3234">
        <v>76574400</v>
      </c>
      <c r="G3234" s="9">
        <f t="shared" si="152"/>
        <v>1.0100807069721227</v>
      </c>
      <c r="H3234" s="10">
        <f t="shared" si="150"/>
        <v>1.0100807069721227</v>
      </c>
      <c r="I3234" s="2" t="str">
        <f t="shared" si="151"/>
        <v/>
      </c>
    </row>
    <row r="3235" spans="1:9">
      <c r="A3235" t="s">
        <v>3239</v>
      </c>
      <c r="B3235" s="2">
        <v>0.18292276099999999</v>
      </c>
      <c r="C3235" s="2">
        <v>0.18475187400000001</v>
      </c>
      <c r="D3235" s="2">
        <v>0.17743542200000001</v>
      </c>
      <c r="E3235" s="2">
        <v>0.181093648</v>
      </c>
      <c r="F3235">
        <v>113176000</v>
      </c>
      <c r="G3235" s="9">
        <f t="shared" si="152"/>
        <v>-0.99998010089937772</v>
      </c>
      <c r="H3235" s="10" t="str">
        <f t="shared" si="150"/>
        <v/>
      </c>
      <c r="I3235" s="2">
        <f t="shared" si="151"/>
        <v>-0.99998010089937772</v>
      </c>
    </row>
    <row r="3236" spans="1:9">
      <c r="A3236" t="s">
        <v>3240</v>
      </c>
      <c r="B3236" s="2">
        <v>0.181093648</v>
      </c>
      <c r="C3236" s="2">
        <v>0.18292276099999999</v>
      </c>
      <c r="D3236" s="2">
        <v>0.17743542200000001</v>
      </c>
      <c r="E3236" s="2">
        <v>0.181093648</v>
      </c>
      <c r="F3236">
        <v>94550400</v>
      </c>
      <c r="G3236" s="9">
        <f t="shared" si="152"/>
        <v>0</v>
      </c>
      <c r="H3236" s="10" t="str">
        <f t="shared" si="150"/>
        <v/>
      </c>
      <c r="I3236" s="2" t="str">
        <f t="shared" si="151"/>
        <v/>
      </c>
    </row>
    <row r="3237" spans="1:9">
      <c r="A3237" t="s">
        <v>3241</v>
      </c>
      <c r="B3237" s="2">
        <v>0.177435536</v>
      </c>
      <c r="C3237" s="2">
        <v>0.182008316</v>
      </c>
      <c r="D3237" s="2">
        <v>0.17377730799999999</v>
      </c>
      <c r="E3237" s="2">
        <v>0.174691871</v>
      </c>
      <c r="F3237">
        <v>236745600</v>
      </c>
      <c r="G3237" s="9">
        <f t="shared" si="152"/>
        <v>-3.5350643552113974</v>
      </c>
      <c r="H3237" s="10" t="str">
        <f t="shared" si="150"/>
        <v/>
      </c>
      <c r="I3237" s="2">
        <f t="shared" si="151"/>
        <v>-3.5350643552113974</v>
      </c>
    </row>
    <row r="3238" spans="1:9">
      <c r="A3238" t="s">
        <v>3242</v>
      </c>
      <c r="B3238" s="2">
        <v>0.17560636499999999</v>
      </c>
      <c r="C3238" s="2">
        <v>0.17560636499999999</v>
      </c>
      <c r="D3238" s="2">
        <v>0.168289092</v>
      </c>
      <c r="E3238" s="2">
        <v>0.17103275700000001</v>
      </c>
      <c r="F3238">
        <v>274904000</v>
      </c>
      <c r="G3238" s="9">
        <f t="shared" si="152"/>
        <v>-2.0946103439466803</v>
      </c>
      <c r="H3238" s="10" t="str">
        <f t="shared" si="150"/>
        <v/>
      </c>
      <c r="I3238" s="2">
        <f t="shared" si="151"/>
        <v>-2.0946103439466803</v>
      </c>
    </row>
    <row r="3239" spans="1:9">
      <c r="A3239" t="s">
        <v>3243</v>
      </c>
      <c r="B3239" s="2">
        <v>0.16646000699999999</v>
      </c>
      <c r="C3239" s="2">
        <v>0.16828912100000001</v>
      </c>
      <c r="D3239" s="2">
        <v>0.164630893</v>
      </c>
      <c r="E3239" s="2">
        <v>0.16646000699999999</v>
      </c>
      <c r="F3239">
        <v>335988800</v>
      </c>
      <c r="G3239" s="9">
        <f t="shared" si="152"/>
        <v>-2.6736106464096898</v>
      </c>
      <c r="H3239" s="10" t="str">
        <f t="shared" si="150"/>
        <v/>
      </c>
      <c r="I3239" s="2">
        <f t="shared" si="151"/>
        <v>-2.6736106464096898</v>
      </c>
    </row>
    <row r="3240" spans="1:9">
      <c r="A3240" t="s">
        <v>3244</v>
      </c>
      <c r="B3240" s="2">
        <v>0.16554545700000001</v>
      </c>
      <c r="C3240" s="2">
        <v>0.16828912100000001</v>
      </c>
      <c r="D3240" s="2">
        <v>0.16097266599999999</v>
      </c>
      <c r="E3240" s="2">
        <v>0.16646000699999999</v>
      </c>
      <c r="F3240">
        <v>192841600</v>
      </c>
      <c r="G3240" s="9">
        <f t="shared" si="152"/>
        <v>0</v>
      </c>
      <c r="H3240" s="10" t="str">
        <f t="shared" si="150"/>
        <v/>
      </c>
      <c r="I3240" s="2" t="str">
        <f t="shared" si="151"/>
        <v/>
      </c>
    </row>
    <row r="3241" spans="1:9">
      <c r="A3241" t="s">
        <v>3245</v>
      </c>
      <c r="B3241" s="2">
        <v>0.168289146</v>
      </c>
      <c r="C3241" s="2">
        <v>0.17560642200000001</v>
      </c>
      <c r="D3241" s="2">
        <v>0.168289146</v>
      </c>
      <c r="E3241" s="2">
        <v>0.17194737500000001</v>
      </c>
      <c r="F3241">
        <v>176310400</v>
      </c>
      <c r="G3241" s="9">
        <f t="shared" si="152"/>
        <v>3.2965083318781909</v>
      </c>
      <c r="H3241" s="10">
        <f t="shared" si="150"/>
        <v>3.2965083318781909</v>
      </c>
      <c r="I3241" s="2" t="str">
        <f t="shared" si="151"/>
        <v/>
      </c>
    </row>
    <row r="3242" spans="1:9">
      <c r="A3242" t="s">
        <v>3246</v>
      </c>
      <c r="B3242" s="2">
        <v>0.17377721400000001</v>
      </c>
      <c r="C3242" s="2">
        <v>0.17560632800000001</v>
      </c>
      <c r="D3242" s="2">
        <v>0.17103272</v>
      </c>
      <c r="E3242" s="2">
        <v>0.172862664</v>
      </c>
      <c r="F3242">
        <v>175280000</v>
      </c>
      <c r="G3242" s="9">
        <f t="shared" si="152"/>
        <v>0.53230763191353503</v>
      </c>
      <c r="H3242" s="10">
        <f t="shared" si="150"/>
        <v>0.53230763191353503</v>
      </c>
      <c r="I3242" s="2" t="str">
        <f t="shared" si="151"/>
        <v/>
      </c>
    </row>
    <row r="3243" spans="1:9">
      <c r="A3243" t="s">
        <v>3247</v>
      </c>
      <c r="B3243" s="2">
        <v>0.17194732300000001</v>
      </c>
      <c r="C3243" s="2">
        <v>0.17377725399999999</v>
      </c>
      <c r="D3243" s="2">
        <v>0.16645998100000001</v>
      </c>
      <c r="E3243" s="2">
        <v>0.168289095</v>
      </c>
      <c r="F3243">
        <v>134904000</v>
      </c>
      <c r="G3243" s="9">
        <f t="shared" si="152"/>
        <v>-2.6457818560519231</v>
      </c>
      <c r="H3243" s="10" t="str">
        <f t="shared" si="150"/>
        <v/>
      </c>
      <c r="I3243" s="2">
        <f t="shared" si="151"/>
        <v>-2.6457818560519231</v>
      </c>
    </row>
    <row r="3244" spans="1:9">
      <c r="A3244" t="s">
        <v>3248</v>
      </c>
      <c r="B3244" s="2">
        <v>0.17011818100000001</v>
      </c>
      <c r="C3244" s="2">
        <v>0.17011818100000001</v>
      </c>
      <c r="D3244" s="2">
        <v>0.16280172800000001</v>
      </c>
      <c r="E3244" s="2">
        <v>0.16554540400000001</v>
      </c>
      <c r="F3244">
        <v>139406400</v>
      </c>
      <c r="G3244" s="9">
        <f t="shared" si="152"/>
        <v>-1.6303439031507019</v>
      </c>
      <c r="H3244" s="10" t="str">
        <f t="shared" si="150"/>
        <v/>
      </c>
      <c r="I3244" s="2">
        <f t="shared" si="151"/>
        <v>-1.6303439031507019</v>
      </c>
    </row>
    <row r="3245" spans="1:9">
      <c r="A3245" t="s">
        <v>3249</v>
      </c>
      <c r="B3245" s="2">
        <v>0.16645995099999999</v>
      </c>
      <c r="C3245" s="2">
        <v>0.175606336</v>
      </c>
      <c r="D3245" s="2">
        <v>0.16645995099999999</v>
      </c>
      <c r="E3245" s="2">
        <v>0.17377722300000001</v>
      </c>
      <c r="F3245">
        <v>161145600</v>
      </c>
      <c r="G3245" s="9">
        <f t="shared" si="152"/>
        <v>4.9725445715182772</v>
      </c>
      <c r="H3245" s="10">
        <f t="shared" si="150"/>
        <v>4.9725445715182772</v>
      </c>
      <c r="I3245" s="2" t="str">
        <f t="shared" si="151"/>
        <v/>
      </c>
    </row>
    <row r="3246" spans="1:9">
      <c r="A3246" t="s">
        <v>3250</v>
      </c>
      <c r="B3246" s="2">
        <v>0.175606385</v>
      </c>
      <c r="C3246" s="2">
        <v>0.18292284</v>
      </c>
      <c r="D3246" s="2">
        <v>0.17377727100000001</v>
      </c>
      <c r="E3246" s="2">
        <v>0.175606385</v>
      </c>
      <c r="F3246">
        <v>306342400</v>
      </c>
      <c r="G3246" s="9">
        <f t="shared" si="152"/>
        <v>1.0525901889915661</v>
      </c>
      <c r="H3246" s="10">
        <f t="shared" si="150"/>
        <v>1.0525901889915661</v>
      </c>
      <c r="I3246" s="2" t="str">
        <f t="shared" si="151"/>
        <v/>
      </c>
    </row>
    <row r="3247" spans="1:9">
      <c r="A3247" t="s">
        <v>3251</v>
      </c>
      <c r="B3247" s="2">
        <v>0.177435499</v>
      </c>
      <c r="C3247" s="2">
        <v>0.177435499</v>
      </c>
      <c r="D3247" s="2">
        <v>0.171947339</v>
      </c>
      <c r="E3247" s="2">
        <v>0.175606385</v>
      </c>
      <c r="F3247">
        <v>177004800</v>
      </c>
      <c r="G3247" s="9">
        <f t="shared" si="152"/>
        <v>0</v>
      </c>
      <c r="H3247" s="10" t="str">
        <f t="shared" si="150"/>
        <v/>
      </c>
      <c r="I3247" s="2" t="str">
        <f t="shared" si="151"/>
        <v/>
      </c>
    </row>
    <row r="3248" spans="1:9">
      <c r="A3248" t="s">
        <v>3252</v>
      </c>
      <c r="B3248" s="2">
        <v>0.175606336</v>
      </c>
      <c r="C3248" s="2">
        <v>0.17926456299999999</v>
      </c>
      <c r="D3248" s="2">
        <v>0.171947291</v>
      </c>
      <c r="E3248" s="2">
        <v>0.17377722300000001</v>
      </c>
      <c r="F3248">
        <v>160686400</v>
      </c>
      <c r="G3248" s="9">
        <f t="shared" si="152"/>
        <v>-1.0416261344939111</v>
      </c>
      <c r="H3248" s="10" t="str">
        <f t="shared" si="150"/>
        <v/>
      </c>
      <c r="I3248" s="2">
        <f t="shared" si="151"/>
        <v>-1.0416261344939111</v>
      </c>
    </row>
    <row r="3249" spans="1:9">
      <c r="A3249" t="s">
        <v>3253</v>
      </c>
      <c r="B3249" s="2">
        <v>0.20304476099999999</v>
      </c>
      <c r="C3249" s="2">
        <v>0.208532104</v>
      </c>
      <c r="D3249" s="2">
        <v>0.19572748700000001</v>
      </c>
      <c r="E3249" s="2">
        <v>0.20670297700000001</v>
      </c>
      <c r="F3249">
        <v>955248000</v>
      </c>
      <c r="G3249" s="9">
        <f t="shared" si="152"/>
        <v>18.947105628451663</v>
      </c>
      <c r="H3249" s="10">
        <f t="shared" si="150"/>
        <v>18.947105628451663</v>
      </c>
      <c r="I3249" s="2" t="str">
        <f t="shared" si="151"/>
        <v/>
      </c>
    </row>
    <row r="3250" spans="1:9">
      <c r="A3250" t="s">
        <v>3254</v>
      </c>
      <c r="B3250" s="2">
        <v>0.20487382700000001</v>
      </c>
      <c r="C3250" s="2">
        <v>0.21036115599999999</v>
      </c>
      <c r="D3250" s="2">
        <v>0.20304471299999999</v>
      </c>
      <c r="E3250" s="2">
        <v>0.20761749099999999</v>
      </c>
      <c r="F3250">
        <v>332998400</v>
      </c>
      <c r="G3250" s="9">
        <f t="shared" si="152"/>
        <v>0.44242904155172247</v>
      </c>
      <c r="H3250" s="10">
        <f t="shared" si="150"/>
        <v>0.44242904155172247</v>
      </c>
      <c r="I3250" s="2" t="str">
        <f t="shared" si="151"/>
        <v/>
      </c>
    </row>
    <row r="3251" spans="1:9">
      <c r="A3251" t="s">
        <v>3255</v>
      </c>
      <c r="B3251" s="2">
        <v>0.20670292800000001</v>
      </c>
      <c r="C3251" s="2">
        <v>0.20853205399999999</v>
      </c>
      <c r="D3251" s="2">
        <v>0.199386485</v>
      </c>
      <c r="E3251" s="2">
        <v>0.20304471299999999</v>
      </c>
      <c r="F3251">
        <v>213572800</v>
      </c>
      <c r="G3251" s="9">
        <f t="shared" si="152"/>
        <v>-2.2025013297169651</v>
      </c>
      <c r="H3251" s="10" t="str">
        <f t="shared" si="150"/>
        <v/>
      </c>
      <c r="I3251" s="2">
        <f t="shared" si="151"/>
        <v>-2.2025013297169651</v>
      </c>
    </row>
    <row r="3252" spans="1:9">
      <c r="A3252" t="s">
        <v>3256</v>
      </c>
      <c r="B3252" s="2">
        <v>0.20487382600000001</v>
      </c>
      <c r="C3252" s="2">
        <v>0.20670292800000001</v>
      </c>
      <c r="D3252" s="2">
        <v>0.199386485</v>
      </c>
      <c r="E3252" s="2">
        <v>0.20304471299999999</v>
      </c>
      <c r="F3252">
        <v>138409600</v>
      </c>
      <c r="G3252" s="9">
        <f t="shared" si="152"/>
        <v>0</v>
      </c>
      <c r="H3252" s="10" t="str">
        <f t="shared" si="150"/>
        <v/>
      </c>
      <c r="I3252" s="2" t="str">
        <f t="shared" si="151"/>
        <v/>
      </c>
    </row>
    <row r="3253" spans="1:9">
      <c r="A3253" t="s">
        <v>3257</v>
      </c>
      <c r="B3253" s="2">
        <v>0.201215581</v>
      </c>
      <c r="C3253" s="2">
        <v>0.228653932</v>
      </c>
      <c r="D3253" s="2">
        <v>0.19938646700000001</v>
      </c>
      <c r="E3253" s="2">
        <v>0.221336648</v>
      </c>
      <c r="F3253">
        <v>627110400</v>
      </c>
      <c r="G3253" s="9">
        <f t="shared" si="152"/>
        <v>9.0088211260147464</v>
      </c>
      <c r="H3253" s="10">
        <f t="shared" si="150"/>
        <v>9.0088211260147464</v>
      </c>
      <c r="I3253" s="2" t="str">
        <f t="shared" si="151"/>
        <v/>
      </c>
    </row>
    <row r="3254" spans="1:9">
      <c r="A3254" t="s">
        <v>3258</v>
      </c>
      <c r="B3254" s="2">
        <v>0.223165749</v>
      </c>
      <c r="C3254" s="2">
        <v>0.230483034</v>
      </c>
      <c r="D3254" s="2">
        <v>0.21767842100000001</v>
      </c>
      <c r="E3254" s="2">
        <v>0.221336648</v>
      </c>
      <c r="F3254">
        <v>396076800</v>
      </c>
      <c r="G3254" s="9">
        <f t="shared" si="152"/>
        <v>0</v>
      </c>
      <c r="H3254" s="10" t="str">
        <f t="shared" si="150"/>
        <v/>
      </c>
      <c r="I3254" s="2" t="str">
        <f t="shared" si="151"/>
        <v/>
      </c>
    </row>
    <row r="3255" spans="1:9">
      <c r="A3255" t="s">
        <v>3259</v>
      </c>
      <c r="B3255" s="2">
        <v>0.22133662600000001</v>
      </c>
      <c r="C3255" s="2">
        <v>0.22316572700000001</v>
      </c>
      <c r="D3255" s="2">
        <v>0.21676383699999999</v>
      </c>
      <c r="E3255" s="2">
        <v>0.21950750099999999</v>
      </c>
      <c r="F3255">
        <v>219128000</v>
      </c>
      <c r="G3255" s="9">
        <f t="shared" si="152"/>
        <v>-0.82640946112096325</v>
      </c>
      <c r="H3255" s="10" t="str">
        <f t="shared" si="150"/>
        <v/>
      </c>
      <c r="I3255" s="2">
        <f t="shared" si="151"/>
        <v>-0.82640946112096325</v>
      </c>
    </row>
    <row r="3256" spans="1:9">
      <c r="A3256" t="s">
        <v>3260</v>
      </c>
      <c r="B3256" s="2">
        <v>0.217678487</v>
      </c>
      <c r="C3256" s="2">
        <v>0.219507589</v>
      </c>
      <c r="D3256" s="2">
        <v>0.21219115699999999</v>
      </c>
      <c r="E3256" s="2">
        <v>0.217678487</v>
      </c>
      <c r="F3256">
        <v>222476800</v>
      </c>
      <c r="G3256" s="9">
        <f t="shared" si="152"/>
        <v>-0.8332353070704358</v>
      </c>
      <c r="H3256" s="10" t="str">
        <f t="shared" si="150"/>
        <v/>
      </c>
      <c r="I3256" s="2">
        <f t="shared" si="151"/>
        <v>-0.8332353070704358</v>
      </c>
    </row>
    <row r="3257" spans="1:9">
      <c r="A3257" t="s">
        <v>3261</v>
      </c>
      <c r="B3257" s="2">
        <v>0.21950751499999999</v>
      </c>
      <c r="C3257" s="2">
        <v>0.23597035499999999</v>
      </c>
      <c r="D3257" s="2">
        <v>0.21767841399999999</v>
      </c>
      <c r="E3257" s="2">
        <v>0.23231212800000001</v>
      </c>
      <c r="F3257">
        <v>459065600</v>
      </c>
      <c r="G3257" s="9">
        <f t="shared" si="152"/>
        <v>6.722594043020889</v>
      </c>
      <c r="H3257" s="10">
        <f t="shared" si="150"/>
        <v>6.722594043020889</v>
      </c>
      <c r="I3257" s="2" t="str">
        <f t="shared" si="151"/>
        <v/>
      </c>
    </row>
    <row r="3258" spans="1:9">
      <c r="A3258" t="s">
        <v>3262</v>
      </c>
      <c r="B3258" s="2">
        <v>0.23231211800000001</v>
      </c>
      <c r="C3258" s="2">
        <v>0.235970345</v>
      </c>
      <c r="D3258" s="2">
        <v>0.22682479</v>
      </c>
      <c r="E3258" s="2">
        <v>0.22682479</v>
      </c>
      <c r="F3258">
        <v>244462400</v>
      </c>
      <c r="G3258" s="9">
        <f t="shared" si="152"/>
        <v>-2.3620540379191945</v>
      </c>
      <c r="H3258" s="10" t="str">
        <f t="shared" si="150"/>
        <v/>
      </c>
      <c r="I3258" s="2">
        <f t="shared" si="151"/>
        <v>-2.3620540379191945</v>
      </c>
    </row>
    <row r="3259" spans="1:9">
      <c r="A3259" t="s">
        <v>3263</v>
      </c>
      <c r="B3259" s="2">
        <v>0.22682480399999999</v>
      </c>
      <c r="C3259" s="2">
        <v>0.232312132</v>
      </c>
      <c r="D3259" s="2">
        <v>0.223165746</v>
      </c>
      <c r="E3259" s="2">
        <v>0.22499570299999999</v>
      </c>
      <c r="F3259">
        <v>136864000</v>
      </c>
      <c r="G3259" s="9">
        <f t="shared" si="152"/>
        <v>-0.80638760869127546</v>
      </c>
      <c r="H3259" s="10" t="str">
        <f t="shared" si="150"/>
        <v/>
      </c>
      <c r="I3259" s="2">
        <f t="shared" si="151"/>
        <v>-0.80638760869127546</v>
      </c>
    </row>
    <row r="3260" spans="1:9">
      <c r="A3260" t="s">
        <v>3264</v>
      </c>
      <c r="B3260" s="2">
        <v>0.224995799</v>
      </c>
      <c r="C3260" s="2">
        <v>0.23048313000000001</v>
      </c>
      <c r="D3260" s="2">
        <v>0.22133674</v>
      </c>
      <c r="E3260" s="2">
        <v>0.23048313000000001</v>
      </c>
      <c r="F3260">
        <v>105974400</v>
      </c>
      <c r="G3260" s="9">
        <f t="shared" si="152"/>
        <v>2.4389030220723895</v>
      </c>
      <c r="H3260" s="10">
        <f t="shared" si="150"/>
        <v>2.4389030220723895</v>
      </c>
      <c r="I3260" s="2" t="str">
        <f t="shared" si="151"/>
        <v/>
      </c>
    </row>
    <row r="3261" spans="1:9">
      <c r="A3261" t="s">
        <v>3265</v>
      </c>
      <c r="B3261" s="2">
        <v>0.22865397300000001</v>
      </c>
      <c r="C3261" s="2">
        <v>0.241458588</v>
      </c>
      <c r="D3261" s="2">
        <v>0.226824847</v>
      </c>
      <c r="E3261" s="2">
        <v>0.23962946199999999</v>
      </c>
      <c r="F3261">
        <v>224246400</v>
      </c>
      <c r="G3261" s="9">
        <f t="shared" si="152"/>
        <v>3.968330350251656</v>
      </c>
      <c r="H3261" s="10">
        <f t="shared" si="150"/>
        <v>3.968330350251656</v>
      </c>
      <c r="I3261" s="2" t="str">
        <f t="shared" si="151"/>
        <v/>
      </c>
    </row>
    <row r="3262" spans="1:9">
      <c r="A3262" t="s">
        <v>3266</v>
      </c>
      <c r="B3262" s="2">
        <v>0.24145857900000001</v>
      </c>
      <c r="C3262" s="2">
        <v>0.24145857900000001</v>
      </c>
      <c r="D3262" s="2">
        <v>0.226824838</v>
      </c>
      <c r="E3262" s="2">
        <v>0.23139762899999999</v>
      </c>
      <c r="F3262">
        <v>176960000</v>
      </c>
      <c r="G3262" s="9">
        <f t="shared" si="152"/>
        <v>-3.4352341032255853</v>
      </c>
      <c r="H3262" s="10" t="str">
        <f t="shared" si="150"/>
        <v/>
      </c>
      <c r="I3262" s="2">
        <f t="shared" si="151"/>
        <v>-3.4352341032255853</v>
      </c>
    </row>
    <row r="3263" spans="1:9">
      <c r="A3263" t="s">
        <v>3267</v>
      </c>
      <c r="B3263" s="2">
        <v>0.230483035</v>
      </c>
      <c r="C3263" s="2">
        <v>0.23597036299999999</v>
      </c>
      <c r="D3263" s="2">
        <v>0.22499570599999999</v>
      </c>
      <c r="E3263" s="2">
        <v>0.23597036299999999</v>
      </c>
      <c r="F3263">
        <v>185371200</v>
      </c>
      <c r="G3263" s="9">
        <f t="shared" si="152"/>
        <v>1.9761369292163298</v>
      </c>
      <c r="H3263" s="10">
        <f t="shared" si="150"/>
        <v>1.9761369292163298</v>
      </c>
      <c r="I3263" s="2" t="str">
        <f t="shared" si="151"/>
        <v/>
      </c>
    </row>
    <row r="3264" spans="1:9">
      <c r="A3264" t="s">
        <v>3268</v>
      </c>
      <c r="B3264" s="2">
        <v>0.23322685100000001</v>
      </c>
      <c r="C3264" s="2">
        <v>0.23597051699999999</v>
      </c>
      <c r="D3264" s="2">
        <v>0.224995853</v>
      </c>
      <c r="E3264" s="2">
        <v>0.23322685100000001</v>
      </c>
      <c r="F3264">
        <v>378033600</v>
      </c>
      <c r="G3264" s="9">
        <f t="shared" si="152"/>
        <v>-1.1626510910609464</v>
      </c>
      <c r="H3264" s="10" t="str">
        <f t="shared" si="150"/>
        <v/>
      </c>
      <c r="I3264" s="2">
        <f t="shared" si="151"/>
        <v>-1.1626510910609464</v>
      </c>
    </row>
    <row r="3265" spans="1:9">
      <c r="A3265" t="s">
        <v>3269</v>
      </c>
      <c r="B3265" s="2">
        <v>0.23414125799999999</v>
      </c>
      <c r="C3265" s="2">
        <v>0.235055821</v>
      </c>
      <c r="D3265" s="2">
        <v>0.223165746</v>
      </c>
      <c r="E3265" s="2">
        <v>0.22499570299999999</v>
      </c>
      <c r="F3265">
        <v>166992000</v>
      </c>
      <c r="G3265" s="9">
        <f t="shared" si="152"/>
        <v>-3.52924543838223</v>
      </c>
      <c r="H3265" s="10" t="str">
        <f t="shared" si="150"/>
        <v/>
      </c>
      <c r="I3265" s="2">
        <f t="shared" si="151"/>
        <v>-3.52924543838223</v>
      </c>
    </row>
    <row r="3266" spans="1:9">
      <c r="A3266" t="s">
        <v>3270</v>
      </c>
      <c r="B3266" s="2">
        <v>0.22682491799999999</v>
      </c>
      <c r="C3266" s="2">
        <v>0.228654045</v>
      </c>
      <c r="D3266" s="2">
        <v>0.21767852800000001</v>
      </c>
      <c r="E3266" s="2">
        <v>0.22042219299999999</v>
      </c>
      <c r="F3266">
        <v>171248000</v>
      </c>
      <c r="G3266" s="9">
        <f t="shared" si="152"/>
        <v>-2.0327099313536681</v>
      </c>
      <c r="H3266" s="10" t="str">
        <f t="shared" ref="H3266:H3329" si="153">IF(G3266&gt;0,G3266,"")</f>
        <v/>
      </c>
      <c r="I3266" s="2">
        <f t="shared" ref="I3266:I3329" si="154">IF(G3266&lt;0,G3266,"")</f>
        <v>-2.0327099313536681</v>
      </c>
    </row>
    <row r="3267" spans="1:9">
      <c r="A3267" t="s">
        <v>3271</v>
      </c>
      <c r="B3267" s="2">
        <v>0.221336645</v>
      </c>
      <c r="C3267" s="2">
        <v>0.22499570299999999</v>
      </c>
      <c r="D3267" s="2">
        <v>0.21950751900000001</v>
      </c>
      <c r="E3267" s="2">
        <v>0.22499570299999999</v>
      </c>
      <c r="F3267">
        <v>76977600</v>
      </c>
      <c r="G3267" s="9">
        <f t="shared" si="152"/>
        <v>2.0748863523011964</v>
      </c>
      <c r="H3267" s="10">
        <f t="shared" si="153"/>
        <v>2.0748863523011964</v>
      </c>
      <c r="I3267" s="2" t="str">
        <f t="shared" si="154"/>
        <v/>
      </c>
    </row>
    <row r="3268" spans="1:9">
      <c r="A3268" t="s">
        <v>3272</v>
      </c>
      <c r="B3268" s="2">
        <v>0.22499571600000001</v>
      </c>
      <c r="C3268" s="2">
        <v>0.23414127200000001</v>
      </c>
      <c r="D3268" s="2">
        <v>0.22316575899999999</v>
      </c>
      <c r="E3268" s="2">
        <v>0.22956848099999999</v>
      </c>
      <c r="F3268">
        <v>142430400</v>
      </c>
      <c r="G3268" s="9">
        <f t="shared" ref="G3268:G3331" si="155">(E3268-E3267)/E3267*100</f>
        <v>2.0323845918070709</v>
      </c>
      <c r="H3268" s="10">
        <f t="shared" si="153"/>
        <v>2.0323845918070709</v>
      </c>
      <c r="I3268" s="2" t="str">
        <f t="shared" si="154"/>
        <v/>
      </c>
    </row>
    <row r="3269" spans="1:9">
      <c r="A3269" t="s">
        <v>3273</v>
      </c>
      <c r="B3269" s="2">
        <v>0.23048302700000001</v>
      </c>
      <c r="C3269" s="2">
        <v>0.23414125399999999</v>
      </c>
      <c r="D3269" s="2">
        <v>0.223165742</v>
      </c>
      <c r="E3269" s="2">
        <v>0.23231212800000001</v>
      </c>
      <c r="F3269">
        <v>143662400</v>
      </c>
      <c r="G3269" s="9">
        <f t="shared" si="155"/>
        <v>1.1951322707928778</v>
      </c>
      <c r="H3269" s="10">
        <f t="shared" si="153"/>
        <v>1.1951322707928778</v>
      </c>
      <c r="I3269" s="2" t="str">
        <f t="shared" si="154"/>
        <v/>
      </c>
    </row>
    <row r="3270" spans="1:9">
      <c r="A3270" t="s">
        <v>3274</v>
      </c>
      <c r="B3270" s="2">
        <v>0.230482989</v>
      </c>
      <c r="C3270" s="2">
        <v>0.23962937300000001</v>
      </c>
      <c r="D3270" s="2">
        <v>0.230482989</v>
      </c>
      <c r="E3270" s="2">
        <v>0.23414121600000001</v>
      </c>
      <c r="F3270">
        <v>157102400</v>
      </c>
      <c r="G3270" s="9">
        <f t="shared" si="155"/>
        <v>0.78734072807425981</v>
      </c>
      <c r="H3270" s="10">
        <f t="shared" si="153"/>
        <v>0.78734072807425981</v>
      </c>
      <c r="I3270" s="2" t="str">
        <f t="shared" si="154"/>
        <v/>
      </c>
    </row>
    <row r="3271" spans="1:9">
      <c r="A3271" t="s">
        <v>3275</v>
      </c>
      <c r="B3271" s="2">
        <v>0.234141401</v>
      </c>
      <c r="C3271" s="2">
        <v>0.25060508199999998</v>
      </c>
      <c r="D3271" s="2">
        <v>0.23231227500000001</v>
      </c>
      <c r="E3271" s="2">
        <v>0.24877512500000001</v>
      </c>
      <c r="F3271">
        <v>303083200</v>
      </c>
      <c r="G3271" s="9">
        <f t="shared" si="155"/>
        <v>6.2500354486926382</v>
      </c>
      <c r="H3271" s="10">
        <f t="shared" si="153"/>
        <v>6.2500354486926382</v>
      </c>
      <c r="I3271" s="2" t="str">
        <f t="shared" si="154"/>
        <v/>
      </c>
    </row>
    <row r="3272" spans="1:9">
      <c r="A3272" t="s">
        <v>3276</v>
      </c>
      <c r="B3272" s="2">
        <v>0.24877492200000001</v>
      </c>
      <c r="C3272" s="2">
        <v>0.25609220500000002</v>
      </c>
      <c r="D3272" s="2">
        <v>0.23962936900000001</v>
      </c>
      <c r="E3272" s="2">
        <v>0.245116696</v>
      </c>
      <c r="F3272">
        <v>302624000</v>
      </c>
      <c r="G3272" s="9">
        <f t="shared" si="155"/>
        <v>-1.4705766904950881</v>
      </c>
      <c r="H3272" s="10" t="str">
        <f t="shared" si="153"/>
        <v/>
      </c>
      <c r="I3272" s="2">
        <f t="shared" si="154"/>
        <v>-1.4705766904950881</v>
      </c>
    </row>
    <row r="3273" spans="1:9">
      <c r="A3273" t="s">
        <v>3277</v>
      </c>
      <c r="B3273" s="2">
        <v>0.245116696</v>
      </c>
      <c r="C3273" s="2">
        <v>0.24694582100000001</v>
      </c>
      <c r="D3273" s="2">
        <v>0.241458494</v>
      </c>
      <c r="E3273" s="2">
        <v>0.245116696</v>
      </c>
      <c r="F3273">
        <v>114408000</v>
      </c>
      <c r="G3273" s="9">
        <f t="shared" si="155"/>
        <v>0</v>
      </c>
      <c r="H3273" s="10" t="str">
        <f t="shared" si="153"/>
        <v/>
      </c>
      <c r="I3273" s="2" t="str">
        <f t="shared" si="154"/>
        <v/>
      </c>
    </row>
    <row r="3274" spans="1:9">
      <c r="A3274" t="s">
        <v>3278</v>
      </c>
      <c r="B3274" s="2">
        <v>0.24232623</v>
      </c>
      <c r="C3274" s="2">
        <v>0.24599757799999999</v>
      </c>
      <c r="D3274" s="2">
        <v>0.238654857</v>
      </c>
      <c r="E3274" s="2">
        <v>0.24232623</v>
      </c>
      <c r="F3274">
        <v>122964800</v>
      </c>
      <c r="G3274" s="9">
        <f t="shared" si="155"/>
        <v>-1.1384234715696362</v>
      </c>
      <c r="H3274" s="10" t="str">
        <f t="shared" si="153"/>
        <v/>
      </c>
      <c r="I3274" s="2">
        <f t="shared" si="154"/>
        <v>-1.1384234715696362</v>
      </c>
    </row>
    <row r="3275" spans="1:9">
      <c r="A3275" t="s">
        <v>3279</v>
      </c>
      <c r="B3275" s="2">
        <v>0.24049045099999999</v>
      </c>
      <c r="C3275" s="2">
        <v>0.24232614899999999</v>
      </c>
      <c r="D3275" s="2">
        <v>0.23681824600000001</v>
      </c>
      <c r="E3275" s="2">
        <v>0.23865477700000001</v>
      </c>
      <c r="F3275">
        <v>150606400</v>
      </c>
      <c r="G3275" s="9">
        <f t="shared" si="155"/>
        <v>-1.5150869140331986</v>
      </c>
      <c r="H3275" s="10" t="str">
        <f t="shared" si="153"/>
        <v/>
      </c>
      <c r="I3275" s="2">
        <f t="shared" si="154"/>
        <v>-1.5150869140331986</v>
      </c>
    </row>
    <row r="3276" spans="1:9">
      <c r="A3276" t="s">
        <v>3280</v>
      </c>
      <c r="B3276" s="2">
        <v>0.238654857</v>
      </c>
      <c r="C3276" s="2">
        <v>0.24232623</v>
      </c>
      <c r="D3276" s="2">
        <v>0.229475603</v>
      </c>
      <c r="E3276" s="2">
        <v>0.24232623</v>
      </c>
      <c r="F3276">
        <v>186166400</v>
      </c>
      <c r="G3276" s="9">
        <f t="shared" si="155"/>
        <v>1.5383949343699879</v>
      </c>
      <c r="H3276" s="10">
        <f t="shared" si="153"/>
        <v>1.5383949343699879</v>
      </c>
      <c r="I3276" s="2" t="str">
        <f t="shared" si="154"/>
        <v/>
      </c>
    </row>
    <row r="3277" spans="1:9">
      <c r="A3277" t="s">
        <v>3281</v>
      </c>
      <c r="B3277" s="2">
        <v>0.24049053100000001</v>
      </c>
      <c r="C3277" s="2">
        <v>0.24599757799999999</v>
      </c>
      <c r="D3277" s="2">
        <v>0.23957268200000001</v>
      </c>
      <c r="E3277" s="2">
        <v>0.24232623</v>
      </c>
      <c r="F3277">
        <v>90440000</v>
      </c>
      <c r="G3277" s="9">
        <f t="shared" si="155"/>
        <v>0</v>
      </c>
      <c r="H3277" s="10" t="str">
        <f t="shared" si="153"/>
        <v/>
      </c>
      <c r="I3277" s="2" t="str">
        <f t="shared" si="154"/>
        <v/>
      </c>
    </row>
    <row r="3278" spans="1:9">
      <c r="A3278" t="s">
        <v>3282</v>
      </c>
      <c r="B3278" s="2">
        <v>0.240490643</v>
      </c>
      <c r="C3278" s="2">
        <v>0.242326343</v>
      </c>
      <c r="D3278" s="2">
        <v>0.23681843499999999</v>
      </c>
      <c r="E3278" s="2">
        <v>0.23957279300000001</v>
      </c>
      <c r="F3278">
        <v>43444800</v>
      </c>
      <c r="G3278" s="9">
        <f t="shared" si="155"/>
        <v>-1.136252150664828</v>
      </c>
      <c r="H3278" s="10" t="str">
        <f t="shared" si="153"/>
        <v/>
      </c>
      <c r="I3278" s="2">
        <f t="shared" si="154"/>
        <v>-1.136252150664828</v>
      </c>
    </row>
    <row r="3279" spans="1:9">
      <c r="A3279" t="s">
        <v>3283</v>
      </c>
      <c r="B3279" s="2">
        <v>0.236818414</v>
      </c>
      <c r="C3279" s="2">
        <v>0.23865494700000001</v>
      </c>
      <c r="D3279" s="2">
        <v>0.23131136499999999</v>
      </c>
      <c r="E3279" s="2">
        <v>0.23314704</v>
      </c>
      <c r="F3279">
        <v>96712000</v>
      </c>
      <c r="G3279" s="9">
        <f t="shared" si="155"/>
        <v>-2.6821714267028671</v>
      </c>
      <c r="H3279" s="10" t="str">
        <f t="shared" si="153"/>
        <v/>
      </c>
      <c r="I3279" s="2">
        <f t="shared" si="154"/>
        <v>-2.6821714267028671</v>
      </c>
    </row>
    <row r="3280" spans="1:9">
      <c r="A3280" t="s">
        <v>3284</v>
      </c>
      <c r="B3280" s="2">
        <v>0.233146996</v>
      </c>
      <c r="C3280" s="2">
        <v>0.23957272700000001</v>
      </c>
      <c r="D3280" s="2">
        <v>0.23131132099999999</v>
      </c>
      <c r="E3280" s="2">
        <v>0.23131132099999999</v>
      </c>
      <c r="F3280">
        <v>112660800</v>
      </c>
      <c r="G3280" s="9">
        <f t="shared" si="155"/>
        <v>-0.78736534677858805</v>
      </c>
      <c r="H3280" s="10" t="str">
        <f t="shared" si="153"/>
        <v/>
      </c>
      <c r="I3280" s="2">
        <f t="shared" si="154"/>
        <v>-0.78736534677858805</v>
      </c>
    </row>
    <row r="3281" spans="1:9">
      <c r="A3281" t="s">
        <v>3285</v>
      </c>
      <c r="B3281" s="2">
        <v>0.23498269499999999</v>
      </c>
      <c r="C3281" s="2">
        <v>0.23681837</v>
      </c>
      <c r="D3281" s="2">
        <v>0.229475647</v>
      </c>
      <c r="E3281" s="2">
        <v>0.23131132099999999</v>
      </c>
      <c r="F3281">
        <v>111216000</v>
      </c>
      <c r="G3281" s="9">
        <f t="shared" si="155"/>
        <v>0</v>
      </c>
      <c r="H3281" s="10" t="str">
        <f t="shared" si="153"/>
        <v/>
      </c>
      <c r="I3281" s="2" t="str">
        <f t="shared" si="154"/>
        <v/>
      </c>
    </row>
    <row r="3282" spans="1:9">
      <c r="A3282" t="s">
        <v>3286</v>
      </c>
      <c r="B3282" s="2">
        <v>0.23314704</v>
      </c>
      <c r="C3282" s="2">
        <v>0.234982739</v>
      </c>
      <c r="D3282" s="2">
        <v>0.22763999100000001</v>
      </c>
      <c r="E3282" s="2">
        <v>0.23314704</v>
      </c>
      <c r="F3282">
        <v>100654400</v>
      </c>
      <c r="G3282" s="9">
        <f t="shared" si="155"/>
        <v>0.7936139883097264</v>
      </c>
      <c r="H3282" s="10">
        <f t="shared" si="153"/>
        <v>0.7936139883097264</v>
      </c>
      <c r="I3282" s="2" t="str">
        <f t="shared" si="154"/>
        <v/>
      </c>
    </row>
    <row r="3283" spans="1:9">
      <c r="A3283" t="s">
        <v>3287</v>
      </c>
      <c r="B3283" s="2">
        <v>0.233146996</v>
      </c>
      <c r="C3283" s="2">
        <v>0.23498269499999999</v>
      </c>
      <c r="D3283" s="2">
        <v>0.22763994800000001</v>
      </c>
      <c r="E3283" s="2">
        <v>0.23131132099999999</v>
      </c>
      <c r="F3283">
        <v>120467200</v>
      </c>
      <c r="G3283" s="9">
        <f t="shared" si="155"/>
        <v>-0.78736534677858805</v>
      </c>
      <c r="H3283" s="10" t="str">
        <f t="shared" si="153"/>
        <v/>
      </c>
      <c r="I3283" s="2">
        <f t="shared" si="154"/>
        <v>-0.78736534677858805</v>
      </c>
    </row>
    <row r="3284" spans="1:9">
      <c r="A3284" t="s">
        <v>3288</v>
      </c>
      <c r="B3284" s="2">
        <v>0.23131125199999999</v>
      </c>
      <c r="C3284" s="2">
        <v>0.23865483100000001</v>
      </c>
      <c r="D3284" s="2">
        <v>0.22947557800000001</v>
      </c>
      <c r="E3284" s="2">
        <v>0.23681829900000001</v>
      </c>
      <c r="F3284">
        <v>156979200</v>
      </c>
      <c r="G3284" s="9">
        <f t="shared" si="155"/>
        <v>2.3807645800440627</v>
      </c>
      <c r="H3284" s="10">
        <f t="shared" si="153"/>
        <v>2.3807645800440627</v>
      </c>
      <c r="I3284" s="2" t="str">
        <f t="shared" si="154"/>
        <v/>
      </c>
    </row>
    <row r="3285" spans="1:9">
      <c r="A3285" t="s">
        <v>3289</v>
      </c>
      <c r="B3285" s="2">
        <v>0.234982625</v>
      </c>
      <c r="C3285" s="2">
        <v>0.23681829900000001</v>
      </c>
      <c r="D3285" s="2">
        <v>0.23131125199999999</v>
      </c>
      <c r="E3285" s="2">
        <v>0.23681829900000001</v>
      </c>
      <c r="F3285">
        <v>63851200</v>
      </c>
      <c r="G3285" s="9">
        <f t="shared" si="155"/>
        <v>0</v>
      </c>
      <c r="H3285" s="10" t="str">
        <f t="shared" si="153"/>
        <v/>
      </c>
      <c r="I3285" s="2" t="str">
        <f t="shared" si="154"/>
        <v/>
      </c>
    </row>
    <row r="3286" spans="1:9">
      <c r="A3286" t="s">
        <v>3290</v>
      </c>
      <c r="B3286" s="2">
        <v>0.234982831</v>
      </c>
      <c r="C3286" s="2">
        <v>0.23681850700000001</v>
      </c>
      <c r="D3286" s="2">
        <v>0.231311456</v>
      </c>
      <c r="E3286" s="2">
        <v>0.23406498100000001</v>
      </c>
      <c r="F3286">
        <v>39592000</v>
      </c>
      <c r="G3286" s="9">
        <f t="shared" si="155"/>
        <v>-1.1626289064765238</v>
      </c>
      <c r="H3286" s="10" t="str">
        <f t="shared" si="153"/>
        <v/>
      </c>
      <c r="I3286" s="2">
        <f t="shared" si="154"/>
        <v>-1.1626289064765238</v>
      </c>
    </row>
    <row r="3287" spans="1:9">
      <c r="A3287" t="s">
        <v>3291</v>
      </c>
      <c r="B3287" s="2">
        <v>0.23314694999999999</v>
      </c>
      <c r="C3287" s="2">
        <v>0.23498264799999999</v>
      </c>
      <c r="D3287" s="2">
        <v>0.21846064900000001</v>
      </c>
      <c r="E3287" s="2">
        <v>0.22029632299999999</v>
      </c>
      <c r="F3287">
        <v>182761600</v>
      </c>
      <c r="G3287" s="9">
        <f t="shared" si="155"/>
        <v>-5.8824083556523208</v>
      </c>
      <c r="H3287" s="10" t="str">
        <f t="shared" si="153"/>
        <v/>
      </c>
      <c r="I3287" s="2">
        <f t="shared" si="154"/>
        <v>-5.8824083556523208</v>
      </c>
    </row>
    <row r="3288" spans="1:9">
      <c r="A3288" t="s">
        <v>3292</v>
      </c>
      <c r="B3288" s="2">
        <v>0.22213206899999999</v>
      </c>
      <c r="C3288" s="2">
        <v>0.223967744</v>
      </c>
      <c r="D3288" s="2">
        <v>0.20377437900000001</v>
      </c>
      <c r="E3288" s="2">
        <v>0.20744574099999999</v>
      </c>
      <c r="F3288">
        <v>497257600</v>
      </c>
      <c r="G3288" s="9">
        <f t="shared" si="155"/>
        <v>-5.8333166096467259</v>
      </c>
      <c r="H3288" s="10" t="str">
        <f t="shared" si="153"/>
        <v/>
      </c>
      <c r="I3288" s="2">
        <f t="shared" si="154"/>
        <v>-5.8333166096467259</v>
      </c>
    </row>
    <row r="3289" spans="1:9">
      <c r="A3289" t="s">
        <v>3293</v>
      </c>
      <c r="B3289" s="2">
        <v>0.20744578299999999</v>
      </c>
      <c r="C3289" s="2">
        <v>0.21662506500000001</v>
      </c>
      <c r="D3289" s="2">
        <v>0.20377442100000001</v>
      </c>
      <c r="E3289" s="2">
        <v>0.21662506500000001</v>
      </c>
      <c r="F3289">
        <v>244328000</v>
      </c>
      <c r="G3289" s="9">
        <f t="shared" si="155"/>
        <v>4.4249276730149969</v>
      </c>
      <c r="H3289" s="10">
        <f t="shared" si="153"/>
        <v>4.4249276730149969</v>
      </c>
      <c r="I3289" s="2" t="str">
        <f t="shared" si="154"/>
        <v/>
      </c>
    </row>
    <row r="3290" spans="1:9">
      <c r="A3290" t="s">
        <v>3294</v>
      </c>
      <c r="B3290" s="2">
        <v>0.21478937400000001</v>
      </c>
      <c r="C3290" s="2">
        <v>0.21846074800000001</v>
      </c>
      <c r="D3290" s="2">
        <v>0.212953698</v>
      </c>
      <c r="E3290" s="2">
        <v>0.21387152400000001</v>
      </c>
      <c r="F3290">
        <v>293664000</v>
      </c>
      <c r="G3290" s="9">
        <f t="shared" si="155"/>
        <v>-1.2711091396556526</v>
      </c>
      <c r="H3290" s="10" t="str">
        <f t="shared" si="153"/>
        <v/>
      </c>
      <c r="I3290" s="2">
        <f t="shared" si="154"/>
        <v>-1.2711091396556526</v>
      </c>
    </row>
    <row r="3291" spans="1:9">
      <c r="A3291" t="s">
        <v>3295</v>
      </c>
      <c r="B3291" s="2">
        <v>0.212953646</v>
      </c>
      <c r="C3291" s="2">
        <v>0.21846069400000001</v>
      </c>
      <c r="D3291" s="2">
        <v>0.212953646</v>
      </c>
      <c r="E3291" s="2">
        <v>0.21846069400000001</v>
      </c>
      <c r="F3291">
        <v>123883200</v>
      </c>
      <c r="G3291" s="9">
        <f t="shared" si="155"/>
        <v>2.1457601807709583</v>
      </c>
      <c r="H3291" s="10">
        <f t="shared" si="153"/>
        <v>2.1457601807709583</v>
      </c>
      <c r="I3291" s="2" t="str">
        <f t="shared" si="154"/>
        <v/>
      </c>
    </row>
    <row r="3292" spans="1:9">
      <c r="A3292" t="s">
        <v>3296</v>
      </c>
      <c r="B3292" s="2">
        <v>0.21662494299999999</v>
      </c>
      <c r="C3292" s="2">
        <v>0.218460617</v>
      </c>
      <c r="D3292" s="2">
        <v>0.21295357000000001</v>
      </c>
      <c r="E3292" s="2">
        <v>0.21570709299999999</v>
      </c>
      <c r="F3292">
        <v>126369600</v>
      </c>
      <c r="G3292" s="9">
        <f t="shared" si="155"/>
        <v>-1.2604560342557649</v>
      </c>
      <c r="H3292" s="10" t="str">
        <f t="shared" si="153"/>
        <v/>
      </c>
      <c r="I3292" s="2">
        <f t="shared" si="154"/>
        <v>-1.2604560342557649</v>
      </c>
    </row>
    <row r="3293" spans="1:9">
      <c r="A3293" t="s">
        <v>3297</v>
      </c>
      <c r="B3293" s="2">
        <v>0.21662506500000001</v>
      </c>
      <c r="C3293" s="2">
        <v>0.21846073999999999</v>
      </c>
      <c r="D3293" s="2">
        <v>0.21387151500000001</v>
      </c>
      <c r="E3293" s="2">
        <v>0.21662506500000001</v>
      </c>
      <c r="F3293">
        <v>145152000</v>
      </c>
      <c r="G3293" s="9">
        <f t="shared" si="155"/>
        <v>0.42556412366097623</v>
      </c>
      <c r="H3293" s="10">
        <f t="shared" si="153"/>
        <v>0.42556412366097623</v>
      </c>
      <c r="I3293" s="2" t="str">
        <f t="shared" si="154"/>
        <v/>
      </c>
    </row>
    <row r="3294" spans="1:9">
      <c r="A3294" t="s">
        <v>3298</v>
      </c>
      <c r="B3294" s="2">
        <v>0.21478929599999999</v>
      </c>
      <c r="C3294" s="2">
        <v>0.218460669</v>
      </c>
      <c r="D3294" s="2">
        <v>0.207445716</v>
      </c>
      <c r="E3294" s="2">
        <v>0.209281415</v>
      </c>
      <c r="F3294">
        <v>189033600</v>
      </c>
      <c r="G3294" s="9">
        <f t="shared" si="155"/>
        <v>-3.3900278344982873</v>
      </c>
      <c r="H3294" s="10" t="str">
        <f t="shared" si="153"/>
        <v/>
      </c>
      <c r="I3294" s="2">
        <f t="shared" si="154"/>
        <v>-3.3900278344982873</v>
      </c>
    </row>
    <row r="3295" spans="1:9">
      <c r="A3295" t="s">
        <v>3299</v>
      </c>
      <c r="B3295" s="2">
        <v>0.20928148199999999</v>
      </c>
      <c r="C3295" s="2">
        <v>0.211117157</v>
      </c>
      <c r="D3295" s="2">
        <v>0.20010304600000001</v>
      </c>
      <c r="E3295" s="2">
        <v>0.20193873300000001</v>
      </c>
      <c r="F3295">
        <v>251126400</v>
      </c>
      <c r="G3295" s="9">
        <f t="shared" si="155"/>
        <v>-3.508520811558919</v>
      </c>
      <c r="H3295" s="10" t="str">
        <f t="shared" si="153"/>
        <v/>
      </c>
      <c r="I3295" s="2">
        <f t="shared" si="154"/>
        <v>-3.508520811558919</v>
      </c>
    </row>
    <row r="3296" spans="1:9">
      <c r="A3296" t="s">
        <v>3300</v>
      </c>
      <c r="B3296" s="2">
        <v>0.20010299200000001</v>
      </c>
      <c r="C3296" s="2">
        <v>0.20928142499999999</v>
      </c>
      <c r="D3296" s="2">
        <v>0.19826648399999999</v>
      </c>
      <c r="E3296" s="2">
        <v>0.20561005199999999</v>
      </c>
      <c r="F3296">
        <v>181372800</v>
      </c>
      <c r="G3296" s="9">
        <f t="shared" si="155"/>
        <v>1.818036067404651</v>
      </c>
      <c r="H3296" s="10">
        <f t="shared" si="153"/>
        <v>1.818036067404651</v>
      </c>
      <c r="I3296" s="2" t="str">
        <f t="shared" si="154"/>
        <v/>
      </c>
    </row>
    <row r="3297" spans="1:9">
      <c r="A3297" t="s">
        <v>3301</v>
      </c>
      <c r="B3297" s="2">
        <v>0.200103015</v>
      </c>
      <c r="C3297" s="2">
        <v>0.200103015</v>
      </c>
      <c r="D3297" s="2">
        <v>0.194595133</v>
      </c>
      <c r="E3297" s="2">
        <v>0.200103015</v>
      </c>
      <c r="F3297">
        <v>226956800</v>
      </c>
      <c r="G3297" s="9">
        <f t="shared" si="155"/>
        <v>-2.6783889923825286</v>
      </c>
      <c r="H3297" s="10" t="str">
        <f t="shared" si="153"/>
        <v/>
      </c>
      <c r="I3297" s="2">
        <f t="shared" si="154"/>
        <v>-2.6783889923825286</v>
      </c>
    </row>
    <row r="3298" spans="1:9">
      <c r="A3298" t="s">
        <v>3302</v>
      </c>
      <c r="B3298" s="2">
        <v>0.20377435499999999</v>
      </c>
      <c r="C3298" s="2">
        <v>0.21111708900000001</v>
      </c>
      <c r="D3298" s="2">
        <v>0.20010298200000001</v>
      </c>
      <c r="E3298" s="2">
        <v>0.209281415</v>
      </c>
      <c r="F3298">
        <v>159936000</v>
      </c>
      <c r="G3298" s="9">
        <f t="shared" si="155"/>
        <v>4.5868374347083192</v>
      </c>
      <c r="H3298" s="10">
        <f t="shared" si="153"/>
        <v>4.5868374347083192</v>
      </c>
      <c r="I3298" s="2" t="str">
        <f t="shared" si="154"/>
        <v/>
      </c>
    </row>
    <row r="3299" spans="1:9">
      <c r="A3299" t="s">
        <v>3303</v>
      </c>
      <c r="B3299" s="2">
        <v>0.21111716599999999</v>
      </c>
      <c r="C3299" s="2">
        <v>0.216625073</v>
      </c>
      <c r="D3299" s="2">
        <v>0.20928148999999999</v>
      </c>
      <c r="E3299" s="2">
        <v>0.21387152400000001</v>
      </c>
      <c r="F3299">
        <v>159499200</v>
      </c>
      <c r="G3299" s="9">
        <f t="shared" si="155"/>
        <v>2.1932711989738838</v>
      </c>
      <c r="H3299" s="10">
        <f t="shared" si="153"/>
        <v>2.1932711989738838</v>
      </c>
      <c r="I3299" s="2" t="str">
        <f t="shared" si="154"/>
        <v/>
      </c>
    </row>
    <row r="3300" spans="1:9">
      <c r="A3300" t="s">
        <v>3304</v>
      </c>
      <c r="B3300" s="2">
        <v>0.21478929599999999</v>
      </c>
      <c r="C3300" s="2">
        <v>0.21478929599999999</v>
      </c>
      <c r="D3300" s="2">
        <v>0.209281415</v>
      </c>
      <c r="E3300" s="2">
        <v>0.209281415</v>
      </c>
      <c r="F3300">
        <v>107352000</v>
      </c>
      <c r="G3300" s="9">
        <f t="shared" si="155"/>
        <v>-2.1461992294027925</v>
      </c>
      <c r="H3300" s="10" t="str">
        <f t="shared" si="153"/>
        <v/>
      </c>
      <c r="I3300" s="2">
        <f t="shared" si="154"/>
        <v>-2.1461992294027925</v>
      </c>
    </row>
    <row r="3301" spans="1:9">
      <c r="A3301" t="s">
        <v>3305</v>
      </c>
      <c r="B3301" s="2">
        <v>0.20928143900000001</v>
      </c>
      <c r="C3301" s="2">
        <v>0.22213206799999999</v>
      </c>
      <c r="D3301" s="2">
        <v>0.20928143900000001</v>
      </c>
      <c r="E3301" s="2">
        <v>0.21846069400000001</v>
      </c>
      <c r="F3301">
        <v>314552000</v>
      </c>
      <c r="G3301" s="9">
        <f t="shared" si="155"/>
        <v>4.3860937197887413</v>
      </c>
      <c r="H3301" s="10">
        <f t="shared" si="153"/>
        <v>4.3860937197887413</v>
      </c>
      <c r="I3301" s="2" t="str">
        <f t="shared" si="154"/>
        <v/>
      </c>
    </row>
    <row r="3302" spans="1:9">
      <c r="A3302" t="s">
        <v>3306</v>
      </c>
      <c r="B3302" s="2">
        <v>0.21846070500000001</v>
      </c>
      <c r="C3302" s="2">
        <v>0.22213207900000001</v>
      </c>
      <c r="D3302" s="2">
        <v>0.214789331</v>
      </c>
      <c r="E3302" s="2">
        <v>0.214789331</v>
      </c>
      <c r="F3302">
        <v>160966400</v>
      </c>
      <c r="G3302" s="9">
        <f t="shared" si="155"/>
        <v>-1.6805599821082737</v>
      </c>
      <c r="H3302" s="10" t="str">
        <f t="shared" si="153"/>
        <v/>
      </c>
      <c r="I3302" s="2">
        <f t="shared" si="154"/>
        <v>-1.6805599821082737</v>
      </c>
    </row>
    <row r="3303" spans="1:9">
      <c r="A3303" t="s">
        <v>3307</v>
      </c>
      <c r="B3303" s="2">
        <v>0.21662494800000001</v>
      </c>
      <c r="C3303" s="2">
        <v>0.220296296</v>
      </c>
      <c r="D3303" s="2">
        <v>0.21295357600000001</v>
      </c>
      <c r="E3303" s="2">
        <v>0.21937847099999999</v>
      </c>
      <c r="F3303">
        <v>181529600</v>
      </c>
      <c r="G3303" s="9">
        <f t="shared" si="155"/>
        <v>2.1365772585790079</v>
      </c>
      <c r="H3303" s="10">
        <f t="shared" si="153"/>
        <v>2.1365772585790079</v>
      </c>
      <c r="I3303" s="2" t="str">
        <f t="shared" si="154"/>
        <v/>
      </c>
    </row>
    <row r="3304" spans="1:9">
      <c r="A3304" t="s">
        <v>3308</v>
      </c>
      <c r="B3304" s="2">
        <v>0.22213206599999999</v>
      </c>
      <c r="C3304" s="2">
        <v>0.23131132099999999</v>
      </c>
      <c r="D3304" s="2">
        <v>0.22029636699999999</v>
      </c>
      <c r="E3304" s="2">
        <v>0.23131132099999999</v>
      </c>
      <c r="F3304">
        <v>285174400</v>
      </c>
      <c r="G3304" s="9">
        <f t="shared" si="155"/>
        <v>5.4393897202428745</v>
      </c>
      <c r="H3304" s="10">
        <f t="shared" si="153"/>
        <v>5.4393897202428745</v>
      </c>
      <c r="I3304" s="2" t="str">
        <f t="shared" si="154"/>
        <v/>
      </c>
    </row>
    <row r="3305" spans="1:9">
      <c r="A3305" t="s">
        <v>3309</v>
      </c>
      <c r="B3305" s="2">
        <v>0.23314691400000001</v>
      </c>
      <c r="C3305" s="2">
        <v>0.24875108600000001</v>
      </c>
      <c r="D3305" s="2">
        <v>0.23314691400000001</v>
      </c>
      <c r="E3305" s="2">
        <v>0.24783323700000001</v>
      </c>
      <c r="F3305">
        <v>612136000</v>
      </c>
      <c r="G3305" s="9">
        <f t="shared" si="155"/>
        <v>7.1427182762057839</v>
      </c>
      <c r="H3305" s="10">
        <f t="shared" si="153"/>
        <v>7.1427182762057839</v>
      </c>
      <c r="I3305" s="2" t="str">
        <f t="shared" si="154"/>
        <v/>
      </c>
    </row>
    <row r="3306" spans="1:9">
      <c r="A3306" t="s">
        <v>3310</v>
      </c>
      <c r="B3306" s="2">
        <v>0.24783330200000001</v>
      </c>
      <c r="C3306" s="2">
        <v>0.24966897699999999</v>
      </c>
      <c r="D3306" s="2">
        <v>0.23865488100000001</v>
      </c>
      <c r="E3306" s="2">
        <v>0.24049055599999999</v>
      </c>
      <c r="F3306">
        <v>366508800</v>
      </c>
      <c r="G3306" s="9">
        <f t="shared" si="155"/>
        <v>-2.9627507145056646</v>
      </c>
      <c r="H3306" s="10" t="str">
        <f t="shared" si="153"/>
        <v/>
      </c>
      <c r="I3306" s="2">
        <f t="shared" si="154"/>
        <v>-2.9627507145056646</v>
      </c>
    </row>
    <row r="3307" spans="1:9">
      <c r="A3307" t="s">
        <v>3311</v>
      </c>
      <c r="B3307" s="2">
        <v>0.234982619</v>
      </c>
      <c r="C3307" s="2">
        <v>0.244161871</v>
      </c>
      <c r="D3307" s="2">
        <v>0.22947557299999999</v>
      </c>
      <c r="E3307" s="2">
        <v>0.243244022</v>
      </c>
      <c r="F3307">
        <v>298793600</v>
      </c>
      <c r="G3307" s="9">
        <f t="shared" si="155"/>
        <v>1.1449372673079146</v>
      </c>
      <c r="H3307" s="10">
        <f t="shared" si="153"/>
        <v>1.1449372673079146</v>
      </c>
      <c r="I3307" s="2" t="str">
        <f t="shared" si="154"/>
        <v/>
      </c>
    </row>
    <row r="3308" spans="1:9">
      <c r="A3308" t="s">
        <v>3312</v>
      </c>
      <c r="B3308" s="2">
        <v>0.24232626099999999</v>
      </c>
      <c r="C3308" s="2">
        <v>0.248751159</v>
      </c>
      <c r="D3308" s="2">
        <v>0.24049056199999999</v>
      </c>
      <c r="E3308" s="2">
        <v>0.24691546</v>
      </c>
      <c r="F3308">
        <v>201588800</v>
      </c>
      <c r="G3308" s="9">
        <f t="shared" si="155"/>
        <v>1.5093641232424611</v>
      </c>
      <c r="H3308" s="10">
        <f t="shared" si="153"/>
        <v>1.5093641232424611</v>
      </c>
      <c r="I3308" s="2" t="str">
        <f t="shared" si="154"/>
        <v/>
      </c>
    </row>
    <row r="3309" spans="1:9">
      <c r="A3309" t="s">
        <v>3313</v>
      </c>
      <c r="B3309" s="2">
        <v>0.24599776800000001</v>
      </c>
      <c r="C3309" s="2">
        <v>0.247833468</v>
      </c>
      <c r="D3309" s="2">
        <v>0.23314713100000001</v>
      </c>
      <c r="E3309" s="2">
        <v>0.23406498100000001</v>
      </c>
      <c r="F3309">
        <v>355398400</v>
      </c>
      <c r="G3309" s="9">
        <f t="shared" si="155"/>
        <v>-5.2044043738695009</v>
      </c>
      <c r="H3309" s="10" t="str">
        <f t="shared" si="153"/>
        <v/>
      </c>
      <c r="I3309" s="2">
        <f t="shared" si="154"/>
        <v>-5.2044043738695009</v>
      </c>
    </row>
    <row r="3310" spans="1:9">
      <c r="A3310" t="s">
        <v>3314</v>
      </c>
      <c r="B3310" s="2">
        <v>0.23681839099999999</v>
      </c>
      <c r="C3310" s="2">
        <v>0.23681839099999999</v>
      </c>
      <c r="D3310" s="2">
        <v>0.22396776099999999</v>
      </c>
      <c r="E3310" s="2">
        <v>0.22396776099999999</v>
      </c>
      <c r="F3310">
        <v>439118400</v>
      </c>
      <c r="G3310" s="9">
        <f t="shared" si="155"/>
        <v>-4.3138533397270642</v>
      </c>
      <c r="H3310" s="10" t="str">
        <f t="shared" si="153"/>
        <v/>
      </c>
      <c r="I3310" s="2">
        <f t="shared" si="154"/>
        <v>-4.3138533397270642</v>
      </c>
    </row>
    <row r="3311" spans="1:9">
      <c r="A3311" t="s">
        <v>3315</v>
      </c>
      <c r="B3311" s="2">
        <v>0.22029639000000001</v>
      </c>
      <c r="C3311" s="2">
        <v>0.22580429699999999</v>
      </c>
      <c r="D3311" s="2">
        <v>0.218460715</v>
      </c>
      <c r="E3311" s="2">
        <v>0.22488644699999999</v>
      </c>
      <c r="F3311">
        <v>531596800</v>
      </c>
      <c r="G3311" s="9">
        <f t="shared" si="155"/>
        <v>0.41018671432805093</v>
      </c>
      <c r="H3311" s="10">
        <f t="shared" si="153"/>
        <v>0.41018671432805093</v>
      </c>
      <c r="I3311" s="2" t="str">
        <f t="shared" si="154"/>
        <v/>
      </c>
    </row>
    <row r="3312" spans="1:9">
      <c r="A3312" t="s">
        <v>3316</v>
      </c>
      <c r="B3312" s="2">
        <v>0.225804224</v>
      </c>
      <c r="C3312" s="2">
        <v>0.23314694599999999</v>
      </c>
      <c r="D3312" s="2">
        <v>0.223967692</v>
      </c>
      <c r="E3312" s="2">
        <v>0.22763989900000001</v>
      </c>
      <c r="F3312">
        <v>214513600</v>
      </c>
      <c r="G3312" s="9">
        <f t="shared" si="155"/>
        <v>1.2243743616973135</v>
      </c>
      <c r="H3312" s="10">
        <f t="shared" si="153"/>
        <v>1.2243743616973135</v>
      </c>
      <c r="I3312" s="2" t="str">
        <f t="shared" si="154"/>
        <v/>
      </c>
    </row>
    <row r="3313" spans="1:9">
      <c r="A3313" t="s">
        <v>3317</v>
      </c>
      <c r="B3313" s="2">
        <v>0.22763992599999999</v>
      </c>
      <c r="C3313" s="2">
        <v>0.231311299</v>
      </c>
      <c r="D3313" s="2">
        <v>0.220296346</v>
      </c>
      <c r="E3313" s="2">
        <v>0.223049894</v>
      </c>
      <c r="F3313">
        <v>145712000</v>
      </c>
      <c r="G3313" s="9">
        <f t="shared" si="155"/>
        <v>-2.0163446830557623</v>
      </c>
      <c r="H3313" s="10" t="str">
        <f t="shared" si="153"/>
        <v/>
      </c>
      <c r="I3313" s="2">
        <f t="shared" si="154"/>
        <v>-2.0163446830557623</v>
      </c>
    </row>
    <row r="3314" spans="1:9">
      <c r="A3314" t="s">
        <v>3318</v>
      </c>
      <c r="B3314" s="2">
        <v>0.222131989</v>
      </c>
      <c r="C3314" s="2">
        <v>0.222131989</v>
      </c>
      <c r="D3314" s="2">
        <v>0.21295357000000001</v>
      </c>
      <c r="E3314" s="2">
        <v>0.21570709299999999</v>
      </c>
      <c r="F3314">
        <v>362801600</v>
      </c>
      <c r="G3314" s="9">
        <f t="shared" si="155"/>
        <v>-3.2919993228062285</v>
      </c>
      <c r="H3314" s="10" t="str">
        <f t="shared" si="153"/>
        <v/>
      </c>
      <c r="I3314" s="2">
        <f t="shared" si="154"/>
        <v>-3.2919993228062285</v>
      </c>
    </row>
    <row r="3315" spans="1:9">
      <c r="A3315" t="s">
        <v>3319</v>
      </c>
      <c r="B3315" s="2">
        <v>0.214789331</v>
      </c>
      <c r="C3315" s="2">
        <v>0.21846070500000001</v>
      </c>
      <c r="D3315" s="2">
        <v>0.21111712399999999</v>
      </c>
      <c r="E3315" s="2">
        <v>0.214789331</v>
      </c>
      <c r="F3315">
        <v>281590400</v>
      </c>
      <c r="G3315" s="9">
        <f t="shared" si="155"/>
        <v>-0.42546676942143424</v>
      </c>
      <c r="H3315" s="10" t="str">
        <f t="shared" si="153"/>
        <v/>
      </c>
      <c r="I3315" s="2">
        <f t="shared" si="154"/>
        <v>-0.42546676942143424</v>
      </c>
    </row>
    <row r="3316" spans="1:9">
      <c r="A3316" t="s">
        <v>3320</v>
      </c>
      <c r="B3316" s="2">
        <v>0.21662494800000001</v>
      </c>
      <c r="C3316" s="2">
        <v>0.22580420000000001</v>
      </c>
      <c r="D3316" s="2">
        <v>0.21662494800000001</v>
      </c>
      <c r="E3316" s="2">
        <v>0.21937847099999999</v>
      </c>
      <c r="F3316">
        <v>268083200</v>
      </c>
      <c r="G3316" s="9">
        <f t="shared" si="155"/>
        <v>2.1365772585790079</v>
      </c>
      <c r="H3316" s="10">
        <f t="shared" si="153"/>
        <v>2.1365772585790079</v>
      </c>
      <c r="I3316" s="2" t="str">
        <f t="shared" si="154"/>
        <v/>
      </c>
    </row>
    <row r="3317" spans="1:9">
      <c r="A3317" t="s">
        <v>3321</v>
      </c>
      <c r="B3317" s="2">
        <v>0.244161936</v>
      </c>
      <c r="C3317" s="2">
        <v>0.245997611</v>
      </c>
      <c r="D3317" s="2">
        <v>0.23681835600000001</v>
      </c>
      <c r="E3317" s="2">
        <v>0.24507978599999999</v>
      </c>
      <c r="F3317">
        <v>980134400</v>
      </c>
      <c r="G3317" s="9">
        <f t="shared" si="155"/>
        <v>11.715513779836675</v>
      </c>
      <c r="H3317" s="10">
        <f t="shared" si="153"/>
        <v>11.715513779836675</v>
      </c>
      <c r="I3317" s="2" t="str">
        <f t="shared" si="154"/>
        <v/>
      </c>
    </row>
    <row r="3318" spans="1:9">
      <c r="A3318" t="s">
        <v>3322</v>
      </c>
      <c r="B3318" s="2">
        <v>0.244161975</v>
      </c>
      <c r="C3318" s="2">
        <v>0.25884827999999999</v>
      </c>
      <c r="D3318" s="2">
        <v>0.244161975</v>
      </c>
      <c r="E3318" s="2">
        <v>0.25701260599999998</v>
      </c>
      <c r="F3318">
        <v>692148800</v>
      </c>
      <c r="G3318" s="9">
        <f t="shared" si="155"/>
        <v>4.8689531661334096</v>
      </c>
      <c r="H3318" s="10">
        <f t="shared" si="153"/>
        <v>4.8689531661334096</v>
      </c>
      <c r="I3318" s="2" t="str">
        <f t="shared" si="154"/>
        <v/>
      </c>
    </row>
    <row r="3319" spans="1:9">
      <c r="A3319" t="s">
        <v>3323</v>
      </c>
      <c r="B3319" s="2">
        <v>0.25517689399999999</v>
      </c>
      <c r="C3319" s="2">
        <v>0.25701256900000002</v>
      </c>
      <c r="D3319" s="2">
        <v>0.24416193999999999</v>
      </c>
      <c r="E3319" s="2">
        <v>0.248751163</v>
      </c>
      <c r="F3319">
        <v>442332800</v>
      </c>
      <c r="G3319" s="9">
        <f t="shared" si="155"/>
        <v>-3.2144115919356815</v>
      </c>
      <c r="H3319" s="10" t="str">
        <f t="shared" si="153"/>
        <v/>
      </c>
      <c r="I3319" s="2">
        <f t="shared" si="154"/>
        <v>-3.2144115919356815</v>
      </c>
    </row>
    <row r="3320" spans="1:9">
      <c r="A3320" t="s">
        <v>3324</v>
      </c>
      <c r="B3320" s="2">
        <v>0.247833202</v>
      </c>
      <c r="C3320" s="2">
        <v>0.24966887500000001</v>
      </c>
      <c r="D3320" s="2">
        <v>0.24416183</v>
      </c>
      <c r="E3320" s="2">
        <v>0.24599750300000001</v>
      </c>
      <c r="F3320">
        <v>165804800</v>
      </c>
      <c r="G3320" s="9">
        <f t="shared" si="155"/>
        <v>-1.1069938193615565</v>
      </c>
      <c r="H3320" s="10" t="str">
        <f t="shared" si="153"/>
        <v/>
      </c>
      <c r="I3320" s="2">
        <f t="shared" si="154"/>
        <v>-1.1069938193615565</v>
      </c>
    </row>
    <row r="3321" spans="1:9">
      <c r="A3321" t="s">
        <v>3325</v>
      </c>
      <c r="B3321" s="2">
        <v>0.245997733</v>
      </c>
      <c r="C3321" s="2">
        <v>0.251505641</v>
      </c>
      <c r="D3321" s="2">
        <v>0.24232638200000001</v>
      </c>
      <c r="E3321" s="2">
        <v>0.250587791</v>
      </c>
      <c r="F3321">
        <v>132249600</v>
      </c>
      <c r="G3321" s="9">
        <f t="shared" si="155"/>
        <v>1.8659896722610221</v>
      </c>
      <c r="H3321" s="10">
        <f t="shared" si="153"/>
        <v>1.8659896722610221</v>
      </c>
      <c r="I3321" s="2" t="str">
        <f t="shared" si="154"/>
        <v/>
      </c>
    </row>
    <row r="3322" spans="1:9">
      <c r="A3322" t="s">
        <v>3326</v>
      </c>
      <c r="B3322" s="2">
        <v>0.25150557800000001</v>
      </c>
      <c r="C3322" s="2">
        <v>0.25517695200000001</v>
      </c>
      <c r="D3322" s="2">
        <v>0.24783337</v>
      </c>
      <c r="E3322" s="2">
        <v>0.24966904500000001</v>
      </c>
      <c r="F3322">
        <v>136438400</v>
      </c>
      <c r="G3322" s="9">
        <f t="shared" si="155"/>
        <v>-0.36663637774754876</v>
      </c>
      <c r="H3322" s="10" t="str">
        <f t="shared" si="153"/>
        <v/>
      </c>
      <c r="I3322" s="2">
        <f t="shared" si="154"/>
        <v>-0.36663637774754876</v>
      </c>
    </row>
    <row r="3323" spans="1:9">
      <c r="A3323" t="s">
        <v>3327</v>
      </c>
      <c r="B3323" s="2">
        <v>0.24599760400000001</v>
      </c>
      <c r="C3323" s="2">
        <v>0.24783330200000001</v>
      </c>
      <c r="D3323" s="2">
        <v>0.24049055599999999</v>
      </c>
      <c r="E3323" s="2">
        <v>0.24049055599999999</v>
      </c>
      <c r="F3323">
        <v>238380800</v>
      </c>
      <c r="G3323" s="9">
        <f t="shared" si="155"/>
        <v>-3.6762623095706601</v>
      </c>
      <c r="H3323" s="10" t="str">
        <f t="shared" si="153"/>
        <v/>
      </c>
      <c r="I3323" s="2">
        <f t="shared" si="154"/>
        <v>-3.6762623095706601</v>
      </c>
    </row>
    <row r="3324" spans="1:9">
      <c r="A3324" t="s">
        <v>3328</v>
      </c>
      <c r="B3324" s="2">
        <v>0.242326348</v>
      </c>
      <c r="C3324" s="2">
        <v>0.24599769799999999</v>
      </c>
      <c r="D3324" s="2">
        <v>0.23681843999999999</v>
      </c>
      <c r="E3324" s="2">
        <v>0.24416202300000001</v>
      </c>
      <c r="F3324">
        <v>156721600</v>
      </c>
      <c r="G3324" s="9">
        <f t="shared" si="155"/>
        <v>1.5266574542744256</v>
      </c>
      <c r="H3324" s="10">
        <f t="shared" si="153"/>
        <v>1.5266574542744256</v>
      </c>
      <c r="I3324" s="2" t="str">
        <f t="shared" si="154"/>
        <v/>
      </c>
    </row>
    <row r="3325" spans="1:9">
      <c r="A3325" t="s">
        <v>3329</v>
      </c>
      <c r="B3325" s="2">
        <v>0.24416190400000001</v>
      </c>
      <c r="C3325" s="2">
        <v>0.24416190400000001</v>
      </c>
      <c r="D3325" s="2">
        <v>0.238654857</v>
      </c>
      <c r="E3325" s="2">
        <v>0.24232623</v>
      </c>
      <c r="F3325">
        <v>146451200</v>
      </c>
      <c r="G3325" s="9">
        <f t="shared" si="155"/>
        <v>-0.75187491381491467</v>
      </c>
      <c r="H3325" s="10" t="str">
        <f t="shared" si="153"/>
        <v/>
      </c>
      <c r="I3325" s="2">
        <f t="shared" si="154"/>
        <v>-0.75187491381491467</v>
      </c>
    </row>
    <row r="3326" spans="1:9">
      <c r="A3326" t="s">
        <v>3330</v>
      </c>
      <c r="B3326" s="2">
        <v>0.24232615599999999</v>
      </c>
      <c r="C3326" s="2">
        <v>0.246915352</v>
      </c>
      <c r="D3326" s="2">
        <v>0.23865478400000001</v>
      </c>
      <c r="E3326" s="2">
        <v>0.24599750300000001</v>
      </c>
      <c r="F3326">
        <v>137995200</v>
      </c>
      <c r="G3326" s="9">
        <f t="shared" si="155"/>
        <v>1.5150126340016938</v>
      </c>
      <c r="H3326" s="10">
        <f t="shared" si="153"/>
        <v>1.5150126340016938</v>
      </c>
      <c r="I3326" s="2" t="str">
        <f t="shared" si="154"/>
        <v/>
      </c>
    </row>
    <row r="3327" spans="1:9">
      <c r="A3327" t="s">
        <v>3331</v>
      </c>
      <c r="B3327" s="2">
        <v>0.24599750300000001</v>
      </c>
      <c r="C3327" s="2">
        <v>0.257012452</v>
      </c>
      <c r="D3327" s="2">
        <v>0.24416183</v>
      </c>
      <c r="E3327" s="2">
        <v>0.24599750300000001</v>
      </c>
      <c r="F3327">
        <v>354009600</v>
      </c>
      <c r="G3327" s="9">
        <f t="shared" si="155"/>
        <v>0</v>
      </c>
      <c r="H3327" s="10" t="str">
        <f t="shared" si="153"/>
        <v/>
      </c>
      <c r="I3327" s="2" t="str">
        <f t="shared" si="154"/>
        <v/>
      </c>
    </row>
    <row r="3328" spans="1:9">
      <c r="A3328" t="s">
        <v>3332</v>
      </c>
      <c r="B3328" s="2">
        <v>0.24688159400000001</v>
      </c>
      <c r="C3328" s="2">
        <v>0.27359635500000001</v>
      </c>
      <c r="D3328" s="2">
        <v>0.24688159400000001</v>
      </c>
      <c r="E3328" s="2">
        <v>0.26899066599999999</v>
      </c>
      <c r="F3328">
        <v>725446400</v>
      </c>
      <c r="G3328" s="9">
        <f t="shared" si="155"/>
        <v>9.3469091025692173</v>
      </c>
      <c r="H3328" s="10">
        <f t="shared" si="153"/>
        <v>9.3469091025692173</v>
      </c>
      <c r="I3328" s="2" t="str">
        <f t="shared" si="154"/>
        <v/>
      </c>
    </row>
    <row r="3329" spans="1:9">
      <c r="A3329" t="s">
        <v>3333</v>
      </c>
      <c r="B3329" s="2">
        <v>0.26530606299999998</v>
      </c>
      <c r="C3329" s="2">
        <v>0.26899062800000001</v>
      </c>
      <c r="D3329" s="2">
        <v>0.25977836500000001</v>
      </c>
      <c r="E3329" s="2">
        <v>0.26346293100000001</v>
      </c>
      <c r="F3329">
        <v>285387200</v>
      </c>
      <c r="G3329" s="9">
        <f t="shared" si="155"/>
        <v>-2.0549913802585174</v>
      </c>
      <c r="H3329" s="10" t="str">
        <f t="shared" si="153"/>
        <v/>
      </c>
      <c r="I3329" s="2">
        <f t="shared" si="154"/>
        <v>-2.0549913802585174</v>
      </c>
    </row>
    <row r="3330" spans="1:9">
      <c r="A3330" t="s">
        <v>3334</v>
      </c>
      <c r="B3330" s="2">
        <v>0.26346303100000001</v>
      </c>
      <c r="C3330" s="2">
        <v>0.26899073099999998</v>
      </c>
      <c r="D3330" s="2">
        <v>0.25977846399999999</v>
      </c>
      <c r="E3330" s="2">
        <v>0.26714843500000002</v>
      </c>
      <c r="F3330">
        <v>186984000</v>
      </c>
      <c r="G3330" s="9">
        <f t="shared" si="155"/>
        <v>1.3988700368629869</v>
      </c>
      <c r="H3330" s="10">
        <f t="shared" ref="H3330:H3393" si="156">IF(G3330&gt;0,G3330,"")</f>
        <v>1.3988700368629869</v>
      </c>
      <c r="I3330" s="2" t="str">
        <f t="shared" ref="I3330:I3393" si="157">IF(G3330&lt;0,G3330,"")</f>
        <v/>
      </c>
    </row>
    <row r="3331" spans="1:9">
      <c r="A3331" t="s">
        <v>3335</v>
      </c>
      <c r="B3331" s="2">
        <v>0.26714837000000002</v>
      </c>
      <c r="C3331" s="2">
        <v>0.276359774</v>
      </c>
      <c r="D3331" s="2">
        <v>0.26530609900000002</v>
      </c>
      <c r="E3331" s="2">
        <v>0.26899066599999999</v>
      </c>
      <c r="F3331">
        <v>302030400</v>
      </c>
      <c r="G3331" s="9">
        <f t="shared" si="155"/>
        <v>0.68959078873135526</v>
      </c>
      <c r="H3331" s="10">
        <f t="shared" si="156"/>
        <v>0.68959078873135526</v>
      </c>
      <c r="I3331" s="2" t="str">
        <f t="shared" si="157"/>
        <v/>
      </c>
    </row>
    <row r="3332" spans="1:9">
      <c r="A3332" t="s">
        <v>3336</v>
      </c>
      <c r="B3332" s="2">
        <v>0.267148408</v>
      </c>
      <c r="C3332" s="2">
        <v>0.27635981300000001</v>
      </c>
      <c r="D3332" s="2">
        <v>0.267148408</v>
      </c>
      <c r="E3332" s="2">
        <v>0.27267524599999998</v>
      </c>
      <c r="F3332">
        <v>164248000</v>
      </c>
      <c r="G3332" s="9">
        <f t="shared" ref="G3332:G3395" si="158">(E3332-E3331)/E3331*100</f>
        <v>1.3697798718413499</v>
      </c>
      <c r="H3332" s="10">
        <f t="shared" si="156"/>
        <v>1.3697798718413499</v>
      </c>
      <c r="I3332" s="2" t="str">
        <f t="shared" si="157"/>
        <v/>
      </c>
    </row>
    <row r="3333" spans="1:9">
      <c r="A3333" t="s">
        <v>3337</v>
      </c>
      <c r="B3333" s="2">
        <v>0.27267524599999998</v>
      </c>
      <c r="C3333" s="2">
        <v>0.28004521599999999</v>
      </c>
      <c r="D3333" s="2">
        <v>0.27083297499999998</v>
      </c>
      <c r="E3333" s="2">
        <v>0.27267524599999998</v>
      </c>
      <c r="F3333">
        <v>245548800</v>
      </c>
      <c r="G3333" s="9">
        <f t="shared" si="158"/>
        <v>0</v>
      </c>
      <c r="H3333" s="10" t="str">
        <f t="shared" si="156"/>
        <v/>
      </c>
      <c r="I3333" s="2" t="str">
        <f t="shared" si="157"/>
        <v/>
      </c>
    </row>
    <row r="3334" spans="1:9">
      <c r="A3334" t="s">
        <v>3338</v>
      </c>
      <c r="B3334" s="2">
        <v>0.27083292799999997</v>
      </c>
      <c r="C3334" s="2">
        <v>0.27635976499999998</v>
      </c>
      <c r="D3334" s="2">
        <v>0.26714836199999997</v>
      </c>
      <c r="E3334" s="2">
        <v>0.27359634599999999</v>
      </c>
      <c r="F3334">
        <v>129774400</v>
      </c>
      <c r="G3334" s="9">
        <f t="shared" si="158"/>
        <v>0.3378011071822809</v>
      </c>
      <c r="H3334" s="10">
        <f t="shared" si="156"/>
        <v>0.3378011071822809</v>
      </c>
      <c r="I3334" s="2" t="str">
        <f t="shared" si="157"/>
        <v/>
      </c>
    </row>
    <row r="3335" spans="1:9">
      <c r="A3335" t="s">
        <v>3339</v>
      </c>
      <c r="B3335" s="2">
        <v>0.27635979399999999</v>
      </c>
      <c r="C3335" s="2">
        <v>0.27635979399999999</v>
      </c>
      <c r="D3335" s="2">
        <v>0.27083295600000001</v>
      </c>
      <c r="E3335" s="2">
        <v>0.27083295600000001</v>
      </c>
      <c r="F3335">
        <v>122024000</v>
      </c>
      <c r="G3335" s="9">
        <f t="shared" si="158"/>
        <v>-1.0100244540546521</v>
      </c>
      <c r="H3335" s="10" t="str">
        <f t="shared" si="156"/>
        <v/>
      </c>
      <c r="I3335" s="2">
        <f t="shared" si="157"/>
        <v>-1.0100244540546521</v>
      </c>
    </row>
    <row r="3336" spans="1:9">
      <c r="A3336" t="s">
        <v>3340</v>
      </c>
      <c r="B3336" s="2">
        <v>0.274517542</v>
      </c>
      <c r="C3336" s="2">
        <v>0.279124068</v>
      </c>
      <c r="D3336" s="2">
        <v>0.267148408</v>
      </c>
      <c r="E3336" s="2">
        <v>0.27267524599999998</v>
      </c>
      <c r="F3336">
        <v>145152000</v>
      </c>
      <c r="G3336" s="9">
        <f t="shared" si="158"/>
        <v>0.68023110156504318</v>
      </c>
      <c r="H3336" s="10">
        <f t="shared" si="156"/>
        <v>0.68023110156504318</v>
      </c>
      <c r="I3336" s="2" t="str">
        <f t="shared" si="157"/>
        <v/>
      </c>
    </row>
    <row r="3337" spans="1:9">
      <c r="A3337" t="s">
        <v>3341</v>
      </c>
      <c r="B3337" s="2">
        <v>0.26899073099999998</v>
      </c>
      <c r="C3337" s="2">
        <v>0.27267527400000002</v>
      </c>
      <c r="D3337" s="2">
        <v>0.26714843500000002</v>
      </c>
      <c r="E3337" s="2">
        <v>0.26714843500000002</v>
      </c>
      <c r="F3337">
        <v>149072000</v>
      </c>
      <c r="G3337" s="9">
        <f t="shared" si="158"/>
        <v>-2.0268840245219639</v>
      </c>
      <c r="H3337" s="10" t="str">
        <f t="shared" si="156"/>
        <v/>
      </c>
      <c r="I3337" s="2">
        <f t="shared" si="157"/>
        <v>-2.0268840245219639</v>
      </c>
    </row>
    <row r="3338" spans="1:9">
      <c r="A3338" t="s">
        <v>3342</v>
      </c>
      <c r="B3338" s="2">
        <v>0.26714845999999998</v>
      </c>
      <c r="C3338" s="2">
        <v>0.27635986699999998</v>
      </c>
      <c r="D3338" s="2">
        <v>0.26346305599999997</v>
      </c>
      <c r="E3338" s="2">
        <v>0.27451759599999997</v>
      </c>
      <c r="F3338">
        <v>214569600</v>
      </c>
      <c r="G3338" s="9">
        <f t="shared" si="158"/>
        <v>2.7584518696506519</v>
      </c>
      <c r="H3338" s="10">
        <f t="shared" si="156"/>
        <v>2.7584518696506519</v>
      </c>
      <c r="I3338" s="2" t="str">
        <f t="shared" si="157"/>
        <v/>
      </c>
    </row>
    <row r="3339" spans="1:9">
      <c r="A3339" t="s">
        <v>3343</v>
      </c>
      <c r="B3339" s="2">
        <v>0.27451759599999997</v>
      </c>
      <c r="C3339" s="2">
        <v>0.28188756700000001</v>
      </c>
      <c r="D3339" s="2">
        <v>0.27267530000000001</v>
      </c>
      <c r="E3339" s="2">
        <v>0.27451759599999997</v>
      </c>
      <c r="F3339">
        <v>260534400</v>
      </c>
      <c r="G3339" s="9">
        <f t="shared" si="158"/>
        <v>0</v>
      </c>
      <c r="H3339" s="10" t="str">
        <f t="shared" si="156"/>
        <v/>
      </c>
      <c r="I3339" s="2" t="str">
        <f t="shared" si="157"/>
        <v/>
      </c>
    </row>
    <row r="3340" spans="1:9">
      <c r="A3340" t="s">
        <v>3344</v>
      </c>
      <c r="B3340" s="2">
        <v>0.27267521500000003</v>
      </c>
      <c r="C3340" s="2">
        <v>0.27451751000000002</v>
      </c>
      <c r="D3340" s="2">
        <v>0.26714837699999999</v>
      </c>
      <c r="E3340" s="2">
        <v>0.26991179599999998</v>
      </c>
      <c r="F3340">
        <v>197859200</v>
      </c>
      <c r="G3340" s="9">
        <f t="shared" si="158"/>
        <v>-1.6777795183664634</v>
      </c>
      <c r="H3340" s="10" t="str">
        <f t="shared" si="156"/>
        <v/>
      </c>
      <c r="I3340" s="2">
        <f t="shared" si="157"/>
        <v>-1.6777795183664634</v>
      </c>
    </row>
    <row r="3341" spans="1:9">
      <c r="A3341" t="s">
        <v>3345</v>
      </c>
      <c r="B3341" s="2">
        <v>0.27267528499999999</v>
      </c>
      <c r="C3341" s="2">
        <v>0.27451758100000001</v>
      </c>
      <c r="D3341" s="2">
        <v>0.26162077099999997</v>
      </c>
      <c r="E3341" s="2">
        <v>0.26530617499999998</v>
      </c>
      <c r="F3341">
        <v>236824000</v>
      </c>
      <c r="G3341" s="9">
        <f t="shared" si="158"/>
        <v>-1.706342986210208</v>
      </c>
      <c r="H3341" s="10" t="str">
        <f t="shared" si="156"/>
        <v/>
      </c>
      <c r="I3341" s="2">
        <f t="shared" si="157"/>
        <v>-1.706342986210208</v>
      </c>
    </row>
    <row r="3342" spans="1:9">
      <c r="A3342" t="s">
        <v>3346</v>
      </c>
      <c r="B3342" s="2">
        <v>0.26714837000000002</v>
      </c>
      <c r="C3342" s="2">
        <v>0.27267520699999998</v>
      </c>
      <c r="D3342" s="2">
        <v>0.26530609900000002</v>
      </c>
      <c r="E3342" s="2">
        <v>0.26899066599999999</v>
      </c>
      <c r="F3342">
        <v>123827200</v>
      </c>
      <c r="G3342" s="9">
        <f t="shared" si="158"/>
        <v>1.3887694095322178</v>
      </c>
      <c r="H3342" s="10">
        <f t="shared" si="156"/>
        <v>1.3887694095322178</v>
      </c>
      <c r="I3342" s="2" t="str">
        <f t="shared" si="157"/>
        <v/>
      </c>
    </row>
    <row r="3343" spans="1:9">
      <c r="A3343" t="s">
        <v>3347</v>
      </c>
      <c r="B3343" s="2">
        <v>0.27083300199999999</v>
      </c>
      <c r="C3343" s="2">
        <v>0.27083300199999999</v>
      </c>
      <c r="D3343" s="2">
        <v>0.26346303100000001</v>
      </c>
      <c r="E3343" s="2">
        <v>0.26714843500000002</v>
      </c>
      <c r="F3343">
        <v>211870400</v>
      </c>
      <c r="G3343" s="9">
        <f t="shared" si="158"/>
        <v>-0.68486800207408394</v>
      </c>
      <c r="H3343" s="10" t="str">
        <f t="shared" si="156"/>
        <v/>
      </c>
      <c r="I3343" s="2">
        <f t="shared" si="157"/>
        <v>-0.68486800207408394</v>
      </c>
    </row>
    <row r="3344" spans="1:9">
      <c r="A3344" t="s">
        <v>3348</v>
      </c>
      <c r="B3344" s="2">
        <v>0.259778328</v>
      </c>
      <c r="C3344" s="2">
        <v>0.26714829600000001</v>
      </c>
      <c r="D3344" s="2">
        <v>0.25609378799999999</v>
      </c>
      <c r="E3344" s="2">
        <v>0.26254177099999998</v>
      </c>
      <c r="F3344">
        <v>294145600</v>
      </c>
      <c r="G3344" s="9">
        <f t="shared" si="158"/>
        <v>-1.7243836745665524</v>
      </c>
      <c r="H3344" s="10" t="str">
        <f t="shared" si="156"/>
        <v/>
      </c>
      <c r="I3344" s="2">
        <f t="shared" si="157"/>
        <v>-1.7243836745665524</v>
      </c>
    </row>
    <row r="3345" spans="1:9">
      <c r="A3345" t="s">
        <v>3349</v>
      </c>
      <c r="B3345" s="2">
        <v>0.26346293100000001</v>
      </c>
      <c r="C3345" s="2">
        <v>0.26714833300000002</v>
      </c>
      <c r="D3345" s="2">
        <v>0.26162066</v>
      </c>
      <c r="E3345" s="2">
        <v>0.26346293100000001</v>
      </c>
      <c r="F3345">
        <v>188473600</v>
      </c>
      <c r="G3345" s="9">
        <f t="shared" si="158"/>
        <v>0.35086226336152504</v>
      </c>
      <c r="H3345" s="10">
        <f t="shared" si="156"/>
        <v>0.35086226336152504</v>
      </c>
      <c r="I3345" s="2" t="str">
        <f t="shared" si="157"/>
        <v/>
      </c>
    </row>
    <row r="3346" spans="1:9">
      <c r="A3346" t="s">
        <v>3350</v>
      </c>
      <c r="B3346" s="2">
        <v>0.26530611799999998</v>
      </c>
      <c r="C3346" s="2">
        <v>0.27635979399999999</v>
      </c>
      <c r="D3346" s="2">
        <v>0.26346298600000001</v>
      </c>
      <c r="E3346" s="2">
        <v>0.27083295600000001</v>
      </c>
      <c r="F3346">
        <v>226844800</v>
      </c>
      <c r="G3346" s="9">
        <f t="shared" si="158"/>
        <v>2.7973669662089966</v>
      </c>
      <c r="H3346" s="10">
        <f t="shared" si="156"/>
        <v>2.7973669662089966</v>
      </c>
      <c r="I3346" s="2" t="str">
        <f t="shared" si="157"/>
        <v/>
      </c>
    </row>
    <row r="3347" spans="1:9">
      <c r="A3347" t="s">
        <v>3351</v>
      </c>
      <c r="B3347" s="2">
        <v>0.27267517099999999</v>
      </c>
      <c r="C3347" s="2">
        <v>0.28096628699999998</v>
      </c>
      <c r="D3347" s="2">
        <v>0.27083289999999999</v>
      </c>
      <c r="E3347" s="2">
        <v>0.27912399199999999</v>
      </c>
      <c r="F3347">
        <v>310396800</v>
      </c>
      <c r="G3347" s="9">
        <f t="shared" si="158"/>
        <v>3.0613098651110886</v>
      </c>
      <c r="H3347" s="10">
        <f t="shared" si="156"/>
        <v>3.0613098651110886</v>
      </c>
      <c r="I3347" s="2" t="str">
        <f t="shared" si="157"/>
        <v/>
      </c>
    </row>
    <row r="3348" spans="1:9">
      <c r="A3348" t="s">
        <v>3352</v>
      </c>
      <c r="B3348" s="2">
        <v>0.28004521599999999</v>
      </c>
      <c r="C3348" s="2">
        <v>0.28004521599999999</v>
      </c>
      <c r="D3348" s="2">
        <v>0.27083297499999998</v>
      </c>
      <c r="E3348" s="2">
        <v>0.27267524599999998</v>
      </c>
      <c r="F3348">
        <v>186054400</v>
      </c>
      <c r="G3348" s="9">
        <f t="shared" si="158"/>
        <v>-2.310351737875691</v>
      </c>
      <c r="H3348" s="10" t="str">
        <f t="shared" si="156"/>
        <v/>
      </c>
      <c r="I3348" s="2">
        <f t="shared" si="157"/>
        <v>-2.310351737875691</v>
      </c>
    </row>
    <row r="3349" spans="1:9">
      <c r="A3349" t="s">
        <v>3353</v>
      </c>
      <c r="B3349" s="2">
        <v>0.269911811</v>
      </c>
      <c r="C3349" s="2">
        <v>0.27635979700000002</v>
      </c>
      <c r="D3349" s="2">
        <v>0.26530612100000001</v>
      </c>
      <c r="E3349" s="2">
        <v>0.27635979700000002</v>
      </c>
      <c r="F3349">
        <v>248539200</v>
      </c>
      <c r="G3349" s="9">
        <f t="shared" si="158"/>
        <v>1.3512598059598104</v>
      </c>
      <c r="H3349" s="10">
        <f t="shared" si="156"/>
        <v>1.3512598059598104</v>
      </c>
      <c r="I3349" s="2" t="str">
        <f t="shared" si="157"/>
        <v/>
      </c>
    </row>
    <row r="3350" spans="1:9">
      <c r="A3350" t="s">
        <v>3354</v>
      </c>
      <c r="B3350" s="2">
        <v>0.27451759599999997</v>
      </c>
      <c r="C3350" s="2">
        <v>0.277281852</v>
      </c>
      <c r="D3350" s="2">
        <v>0.27083302799999998</v>
      </c>
      <c r="E3350" s="2">
        <v>0.27451759599999997</v>
      </c>
      <c r="F3350">
        <v>143763200</v>
      </c>
      <c r="G3350" s="9">
        <f t="shared" si="158"/>
        <v>-0.66659514878715997</v>
      </c>
      <c r="H3350" s="10" t="str">
        <f t="shared" si="156"/>
        <v/>
      </c>
      <c r="I3350" s="2">
        <f t="shared" si="157"/>
        <v>-0.66659514878715997</v>
      </c>
    </row>
    <row r="3351" spans="1:9">
      <c r="A3351" t="s">
        <v>3355</v>
      </c>
      <c r="B3351" s="2">
        <v>0.27267530000000001</v>
      </c>
      <c r="C3351" s="2">
        <v>0.27820299999999998</v>
      </c>
      <c r="D3351" s="2">
        <v>0.27083302799999998</v>
      </c>
      <c r="E3351" s="2">
        <v>0.27451759599999997</v>
      </c>
      <c r="F3351">
        <v>161840000</v>
      </c>
      <c r="G3351" s="9">
        <f t="shared" si="158"/>
        <v>0</v>
      </c>
      <c r="H3351" s="10" t="str">
        <f t="shared" si="156"/>
        <v/>
      </c>
      <c r="I3351" s="2" t="str">
        <f t="shared" si="157"/>
        <v/>
      </c>
    </row>
    <row r="3352" spans="1:9">
      <c r="A3352" t="s">
        <v>3356</v>
      </c>
      <c r="B3352" s="2">
        <v>0.28372985099999998</v>
      </c>
      <c r="C3352" s="2">
        <v>0.28372985099999998</v>
      </c>
      <c r="D3352" s="2">
        <v>0.278203011</v>
      </c>
      <c r="E3352" s="2">
        <v>0.28096643100000002</v>
      </c>
      <c r="F3352">
        <v>441705600</v>
      </c>
      <c r="G3352" s="9">
        <f t="shared" si="158"/>
        <v>2.3491517826056012</v>
      </c>
      <c r="H3352" s="10">
        <f t="shared" si="156"/>
        <v>2.3491517826056012</v>
      </c>
      <c r="I3352" s="2" t="str">
        <f t="shared" si="157"/>
        <v/>
      </c>
    </row>
    <row r="3353" spans="1:9">
      <c r="A3353" t="s">
        <v>3357</v>
      </c>
      <c r="B3353" s="2">
        <v>0.28188753599999999</v>
      </c>
      <c r="C3353" s="2">
        <v>0.28188753599999999</v>
      </c>
      <c r="D3353" s="2">
        <v>0.27451756500000002</v>
      </c>
      <c r="E3353" s="2">
        <v>0.27728182099999998</v>
      </c>
      <c r="F3353">
        <v>204545600</v>
      </c>
      <c r="G3353" s="9">
        <f t="shared" si="158"/>
        <v>-1.3114057743076191</v>
      </c>
      <c r="H3353" s="10" t="str">
        <f t="shared" si="156"/>
        <v/>
      </c>
      <c r="I3353" s="2">
        <f t="shared" si="157"/>
        <v>-1.3114057743076191</v>
      </c>
    </row>
    <row r="3354" spans="1:9">
      <c r="A3354" t="s">
        <v>3358</v>
      </c>
      <c r="B3354" s="2">
        <v>0.27635979399999999</v>
      </c>
      <c r="C3354" s="2">
        <v>0.27820292600000002</v>
      </c>
      <c r="D3354" s="2">
        <v>0.26899068500000001</v>
      </c>
      <c r="E3354" s="2">
        <v>0.27083295600000001</v>
      </c>
      <c r="F3354">
        <v>147168000</v>
      </c>
      <c r="G3354" s="9">
        <f t="shared" si="158"/>
        <v>-2.3257438863977926</v>
      </c>
      <c r="H3354" s="10" t="str">
        <f t="shared" si="156"/>
        <v/>
      </c>
      <c r="I3354" s="2">
        <f t="shared" si="157"/>
        <v>-2.3257438863977926</v>
      </c>
    </row>
    <row r="3355" spans="1:9">
      <c r="A3355" t="s">
        <v>3359</v>
      </c>
      <c r="B3355" s="2">
        <v>0.270832937</v>
      </c>
      <c r="C3355" s="2">
        <v>0.27267520699999998</v>
      </c>
      <c r="D3355" s="2">
        <v>0.26714837000000002</v>
      </c>
      <c r="E3355" s="2">
        <v>0.26899066599999999</v>
      </c>
      <c r="F3355">
        <v>156228800</v>
      </c>
      <c r="G3355" s="9">
        <f t="shared" si="158"/>
        <v>-0.68023110156506361</v>
      </c>
      <c r="H3355" s="10" t="str">
        <f t="shared" si="156"/>
        <v/>
      </c>
      <c r="I3355" s="2">
        <f t="shared" si="157"/>
        <v>-0.68023110156506361</v>
      </c>
    </row>
    <row r="3356" spans="1:9">
      <c r="A3356" t="s">
        <v>3360</v>
      </c>
      <c r="B3356" s="2">
        <v>0.27083301500000001</v>
      </c>
      <c r="C3356" s="2">
        <v>0.27083301500000001</v>
      </c>
      <c r="D3356" s="2">
        <v>0.26346304300000001</v>
      </c>
      <c r="E3356" s="2">
        <v>0.26806959499999999</v>
      </c>
      <c r="F3356">
        <v>223675200</v>
      </c>
      <c r="G3356" s="9">
        <f t="shared" si="158"/>
        <v>-0.34241745771208121</v>
      </c>
      <c r="H3356" s="10" t="str">
        <f t="shared" si="156"/>
        <v/>
      </c>
      <c r="I3356" s="2">
        <f t="shared" si="157"/>
        <v>-0.34241745771208121</v>
      </c>
    </row>
    <row r="3357" spans="1:9">
      <c r="A3357" t="s">
        <v>3361</v>
      </c>
      <c r="B3357" s="2">
        <v>0.268069583</v>
      </c>
      <c r="C3357" s="2">
        <v>0.26899073099999998</v>
      </c>
      <c r="D3357" s="2">
        <v>0.25977846399999999</v>
      </c>
      <c r="E3357" s="2">
        <v>0.26162076000000001</v>
      </c>
      <c r="F3357">
        <v>246512000</v>
      </c>
      <c r="G3357" s="9">
        <f t="shared" si="158"/>
        <v>-2.405657008583904</v>
      </c>
      <c r="H3357" s="10" t="str">
        <f t="shared" si="156"/>
        <v/>
      </c>
      <c r="I3357" s="2">
        <f t="shared" si="157"/>
        <v>-2.405657008583904</v>
      </c>
    </row>
    <row r="3358" spans="1:9">
      <c r="A3358" t="s">
        <v>3362</v>
      </c>
      <c r="B3358" s="2">
        <v>0.259778391</v>
      </c>
      <c r="C3358" s="2">
        <v>0.26162068599999999</v>
      </c>
      <c r="D3358" s="2">
        <v>0.25425155399999999</v>
      </c>
      <c r="E3358" s="2">
        <v>0.25793611999999999</v>
      </c>
      <c r="F3358">
        <v>242827200</v>
      </c>
      <c r="G3358" s="9">
        <f t="shared" si="158"/>
        <v>-1.4083897623414963</v>
      </c>
      <c r="H3358" s="10" t="str">
        <f t="shared" si="156"/>
        <v/>
      </c>
      <c r="I3358" s="2">
        <f t="shared" si="157"/>
        <v>-1.4083897623414963</v>
      </c>
    </row>
    <row r="3359" spans="1:9">
      <c r="A3359" t="s">
        <v>3363</v>
      </c>
      <c r="B3359" s="2">
        <v>0.25977837300000001</v>
      </c>
      <c r="C3359" s="2">
        <v>0.26162066899999997</v>
      </c>
      <c r="D3359" s="2">
        <v>0.25240926600000002</v>
      </c>
      <c r="E3359" s="2">
        <v>0.25885724999999998</v>
      </c>
      <c r="F3359">
        <v>216686400</v>
      </c>
      <c r="G3359" s="9">
        <f t="shared" si="158"/>
        <v>0.35711555248640331</v>
      </c>
      <c r="H3359" s="10">
        <f t="shared" si="156"/>
        <v>0.35711555248640331</v>
      </c>
      <c r="I3359" s="2" t="str">
        <f t="shared" si="157"/>
        <v/>
      </c>
    </row>
    <row r="3360" spans="1:9">
      <c r="A3360" t="s">
        <v>3364</v>
      </c>
      <c r="B3360" s="2">
        <v>0.25885726599999997</v>
      </c>
      <c r="C3360" s="2">
        <v>0.259778389</v>
      </c>
      <c r="D3360" s="2">
        <v>0.25056614900000002</v>
      </c>
      <c r="E3360" s="2">
        <v>0.25517269999999997</v>
      </c>
      <c r="F3360">
        <v>188092800</v>
      </c>
      <c r="G3360" s="9">
        <f t="shared" si="158"/>
        <v>-1.423390691201428</v>
      </c>
      <c r="H3360" s="10" t="str">
        <f t="shared" si="156"/>
        <v/>
      </c>
      <c r="I3360" s="2">
        <f t="shared" si="157"/>
        <v>-1.423390691201428</v>
      </c>
    </row>
    <row r="3361" spans="1:9">
      <c r="A3361" t="s">
        <v>3365</v>
      </c>
      <c r="B3361" s="2">
        <v>0.25609391300000001</v>
      </c>
      <c r="C3361" s="2">
        <v>0.25609391300000001</v>
      </c>
      <c r="D3361" s="2">
        <v>0.241354808</v>
      </c>
      <c r="E3361" s="2">
        <v>0.241354808</v>
      </c>
      <c r="F3361">
        <v>343638400</v>
      </c>
      <c r="G3361" s="9">
        <f t="shared" si="158"/>
        <v>-5.4151137641291456</v>
      </c>
      <c r="H3361" s="10" t="str">
        <f t="shared" si="156"/>
        <v/>
      </c>
      <c r="I3361" s="2">
        <f t="shared" si="157"/>
        <v>-5.4151137641291456</v>
      </c>
    </row>
    <row r="3362" spans="1:9">
      <c r="A3362" t="s">
        <v>3366</v>
      </c>
      <c r="B3362" s="2">
        <v>0.24319702800000001</v>
      </c>
      <c r="C3362" s="2">
        <v>0.25056613599999999</v>
      </c>
      <c r="D3362" s="2">
        <v>0.24135473299999999</v>
      </c>
      <c r="E3362" s="2">
        <v>0.24503929899999999</v>
      </c>
      <c r="F3362">
        <v>282576000</v>
      </c>
      <c r="G3362" s="9">
        <f t="shared" si="158"/>
        <v>1.5265869491193165</v>
      </c>
      <c r="H3362" s="10">
        <f t="shared" si="156"/>
        <v>1.5265869491193165</v>
      </c>
      <c r="I3362" s="2" t="str">
        <f t="shared" si="157"/>
        <v/>
      </c>
    </row>
    <row r="3363" spans="1:9">
      <c r="A3363" t="s">
        <v>3367</v>
      </c>
      <c r="B3363" s="2">
        <v>0.245039375</v>
      </c>
      <c r="C3363" s="2">
        <v>0.248723943</v>
      </c>
      <c r="D3363" s="2">
        <v>0.237669405</v>
      </c>
      <c r="E3363" s="2">
        <v>0.241354808</v>
      </c>
      <c r="F3363">
        <v>213516800</v>
      </c>
      <c r="G3363" s="9">
        <f t="shared" si="158"/>
        <v>-1.5036326887304654</v>
      </c>
      <c r="H3363" s="10" t="str">
        <f t="shared" si="156"/>
        <v/>
      </c>
      <c r="I3363" s="2">
        <f t="shared" si="157"/>
        <v>-1.5036326887304654</v>
      </c>
    </row>
    <row r="3364" spans="1:9">
      <c r="A3364" t="s">
        <v>3368</v>
      </c>
      <c r="B3364" s="2">
        <v>0.23951241400000001</v>
      </c>
      <c r="C3364" s="2">
        <v>0.24503924899999999</v>
      </c>
      <c r="D3364" s="2">
        <v>0.23398471700000001</v>
      </c>
      <c r="E3364" s="2">
        <v>0.23951241400000001</v>
      </c>
      <c r="F3364">
        <v>169825600</v>
      </c>
      <c r="G3364" s="9">
        <f t="shared" si="158"/>
        <v>-0.76335500223388841</v>
      </c>
      <c r="H3364" s="10" t="str">
        <f t="shared" si="156"/>
        <v/>
      </c>
      <c r="I3364" s="2">
        <f t="shared" si="157"/>
        <v>-0.76335500223388841</v>
      </c>
    </row>
    <row r="3365" spans="1:9">
      <c r="A3365" t="s">
        <v>3369</v>
      </c>
      <c r="B3365" s="2">
        <v>0.23951246200000001</v>
      </c>
      <c r="C3365" s="2">
        <v>0.24688156999999999</v>
      </c>
      <c r="D3365" s="2">
        <v>0.232142494</v>
      </c>
      <c r="E3365" s="2">
        <v>0.24503929899999999</v>
      </c>
      <c r="F3365">
        <v>209059200</v>
      </c>
      <c r="G3365" s="9">
        <f t="shared" si="158"/>
        <v>2.3075568016278192</v>
      </c>
      <c r="H3365" s="10">
        <f t="shared" si="156"/>
        <v>2.3075568016278192</v>
      </c>
      <c r="I3365" s="2" t="str">
        <f t="shared" si="157"/>
        <v/>
      </c>
    </row>
    <row r="3366" spans="1:9">
      <c r="A3366" t="s">
        <v>3370</v>
      </c>
      <c r="B3366" s="2">
        <v>0.23766933100000001</v>
      </c>
      <c r="C3366" s="2">
        <v>0.24503929899999999</v>
      </c>
      <c r="D3366" s="2">
        <v>0.23398476500000001</v>
      </c>
      <c r="E3366" s="2">
        <v>0.24503929899999999</v>
      </c>
      <c r="F3366">
        <v>168302400</v>
      </c>
      <c r="G3366" s="9">
        <f t="shared" si="158"/>
        <v>0</v>
      </c>
      <c r="H3366" s="10" t="str">
        <f t="shared" si="156"/>
        <v/>
      </c>
      <c r="I3366" s="2" t="str">
        <f t="shared" si="157"/>
        <v/>
      </c>
    </row>
    <row r="3367" spans="1:9">
      <c r="A3367" t="s">
        <v>3371</v>
      </c>
      <c r="B3367" s="2">
        <v>0.24872395999999999</v>
      </c>
      <c r="C3367" s="2">
        <v>0.25240936400000002</v>
      </c>
      <c r="D3367" s="2">
        <v>0.246881664</v>
      </c>
      <c r="E3367" s="2">
        <v>0.246881664</v>
      </c>
      <c r="F3367">
        <v>97899200</v>
      </c>
      <c r="G3367" s="9">
        <f t="shared" si="158"/>
        <v>0.75186511205290896</v>
      </c>
      <c r="H3367" s="10">
        <f t="shared" si="156"/>
        <v>0.75186511205290896</v>
      </c>
      <c r="I3367" s="2" t="str">
        <f t="shared" si="157"/>
        <v/>
      </c>
    </row>
    <row r="3368" spans="1:9">
      <c r="A3368" t="s">
        <v>3372</v>
      </c>
      <c r="B3368" s="2">
        <v>0.25056623099999997</v>
      </c>
      <c r="C3368" s="2">
        <v>0.25056623099999997</v>
      </c>
      <c r="D3368" s="2">
        <v>0.241354825</v>
      </c>
      <c r="E3368" s="2">
        <v>0.246881664</v>
      </c>
      <c r="F3368">
        <v>129091200</v>
      </c>
      <c r="G3368" s="9">
        <f t="shared" si="158"/>
        <v>0</v>
      </c>
      <c r="H3368" s="10" t="str">
        <f t="shared" si="156"/>
        <v/>
      </c>
      <c r="I3368" s="2" t="str">
        <f t="shared" si="157"/>
        <v/>
      </c>
    </row>
    <row r="3369" spans="1:9">
      <c r="A3369" t="s">
        <v>3373</v>
      </c>
      <c r="B3369" s="2">
        <v>0.246881612</v>
      </c>
      <c r="C3369" s="2">
        <v>0.24872390799999999</v>
      </c>
      <c r="D3369" s="2">
        <v>0.24135477399999999</v>
      </c>
      <c r="E3369" s="2">
        <v>0.245960489</v>
      </c>
      <c r="F3369">
        <v>77369600</v>
      </c>
      <c r="G3369" s="9">
        <f t="shared" si="158"/>
        <v>-0.37312410532035151</v>
      </c>
      <c r="H3369" s="10" t="str">
        <f t="shared" si="156"/>
        <v/>
      </c>
      <c r="I3369" s="2">
        <f t="shared" si="157"/>
        <v>-0.37312410532035151</v>
      </c>
    </row>
    <row r="3370" spans="1:9">
      <c r="A3370" t="s">
        <v>3374</v>
      </c>
      <c r="B3370" s="2">
        <v>0.24872395999999999</v>
      </c>
      <c r="C3370" s="2">
        <v>0.25056623099999997</v>
      </c>
      <c r="D3370" s="2">
        <v>0.24503939199999999</v>
      </c>
      <c r="E3370" s="2">
        <v>0.246881664</v>
      </c>
      <c r="F3370">
        <v>176848000</v>
      </c>
      <c r="G3370" s="9">
        <f t="shared" si="158"/>
        <v>0.37452153544872663</v>
      </c>
      <c r="H3370" s="10">
        <f t="shared" si="156"/>
        <v>0.37452153544872663</v>
      </c>
      <c r="I3370" s="2" t="str">
        <f t="shared" si="157"/>
        <v/>
      </c>
    </row>
    <row r="3371" spans="1:9">
      <c r="A3371" t="s">
        <v>3375</v>
      </c>
      <c r="B3371" s="2">
        <v>0.246881664</v>
      </c>
      <c r="C3371" s="2">
        <v>0.246881664</v>
      </c>
      <c r="D3371" s="2">
        <v>0.23951255399999999</v>
      </c>
      <c r="E3371" s="2">
        <v>0.246881664</v>
      </c>
      <c r="F3371">
        <v>106825600</v>
      </c>
      <c r="G3371" s="9">
        <f t="shared" si="158"/>
        <v>0</v>
      </c>
      <c r="H3371" s="10" t="str">
        <f t="shared" si="156"/>
        <v/>
      </c>
      <c r="I3371" s="2" t="str">
        <f t="shared" si="157"/>
        <v/>
      </c>
    </row>
    <row r="3372" spans="1:9">
      <c r="A3372" t="s">
        <v>3376</v>
      </c>
      <c r="B3372" s="2">
        <v>0.24596052299999999</v>
      </c>
      <c r="C3372" s="2">
        <v>0.24596052299999999</v>
      </c>
      <c r="D3372" s="2">
        <v>0.233984837</v>
      </c>
      <c r="E3372" s="2">
        <v>0.23582713299999999</v>
      </c>
      <c r="F3372">
        <v>136830400</v>
      </c>
      <c r="G3372" s="9">
        <f t="shared" si="158"/>
        <v>-4.4776638414102745</v>
      </c>
      <c r="H3372" s="10" t="str">
        <f t="shared" si="156"/>
        <v/>
      </c>
      <c r="I3372" s="2">
        <f t="shared" si="157"/>
        <v>-4.4776638414102745</v>
      </c>
    </row>
    <row r="3373" spans="1:9">
      <c r="A3373" t="s">
        <v>3377</v>
      </c>
      <c r="B3373" s="2">
        <v>0.23766939500000001</v>
      </c>
      <c r="C3373" s="2">
        <v>0.239512527</v>
      </c>
      <c r="D3373" s="2">
        <v>0.23030028599999999</v>
      </c>
      <c r="E3373" s="2">
        <v>0.23398482800000001</v>
      </c>
      <c r="F3373">
        <v>233139200</v>
      </c>
      <c r="G3373" s="9">
        <f t="shared" si="158"/>
        <v>-0.78120993821350848</v>
      </c>
      <c r="H3373" s="10" t="str">
        <f t="shared" si="156"/>
        <v/>
      </c>
      <c r="I3373" s="2">
        <f t="shared" si="157"/>
        <v>-0.78120993821350848</v>
      </c>
    </row>
    <row r="3374" spans="1:9">
      <c r="A3374" t="s">
        <v>3378</v>
      </c>
      <c r="B3374" s="2">
        <v>0.224772481</v>
      </c>
      <c r="C3374" s="2">
        <v>0.23398471900000001</v>
      </c>
      <c r="D3374" s="2">
        <v>0.221087916</v>
      </c>
      <c r="E3374" s="2">
        <v>0.232142448</v>
      </c>
      <c r="F3374">
        <v>221995200</v>
      </c>
      <c r="G3374" s="9">
        <f t="shared" si="158"/>
        <v>-0.78739293301529989</v>
      </c>
      <c r="H3374" s="10" t="str">
        <f t="shared" si="156"/>
        <v/>
      </c>
      <c r="I3374" s="2">
        <f t="shared" si="157"/>
        <v>-0.78739293301529989</v>
      </c>
    </row>
    <row r="3375" spans="1:9">
      <c r="A3375" t="s">
        <v>3379</v>
      </c>
      <c r="B3375" s="2">
        <v>0.230300267</v>
      </c>
      <c r="C3375" s="2">
        <v>0.23214253800000001</v>
      </c>
      <c r="D3375" s="2">
        <v>0.22108800200000001</v>
      </c>
      <c r="E3375" s="2">
        <v>0.222930297</v>
      </c>
      <c r="F3375">
        <v>188350400</v>
      </c>
      <c r="G3375" s="9">
        <f t="shared" si="158"/>
        <v>-3.96831819400819</v>
      </c>
      <c r="H3375" s="10" t="str">
        <f t="shared" si="156"/>
        <v/>
      </c>
      <c r="I3375" s="2">
        <f t="shared" si="157"/>
        <v>-3.96831819400819</v>
      </c>
    </row>
    <row r="3376" spans="1:9">
      <c r="A3376" t="s">
        <v>3380</v>
      </c>
      <c r="B3376" s="2">
        <v>0.224772573</v>
      </c>
      <c r="C3376" s="2">
        <v>0.224772573</v>
      </c>
      <c r="D3376" s="2">
        <v>0.215561168</v>
      </c>
      <c r="E3376" s="2">
        <v>0.21832458699999999</v>
      </c>
      <c r="F3376">
        <v>230294400</v>
      </c>
      <c r="G3376" s="9">
        <f t="shared" si="158"/>
        <v>-2.0659865715784753</v>
      </c>
      <c r="H3376" s="10" t="str">
        <f t="shared" si="156"/>
        <v/>
      </c>
      <c r="I3376" s="2">
        <f t="shared" si="157"/>
        <v>-2.0659865715784753</v>
      </c>
    </row>
    <row r="3377" spans="1:9">
      <c r="A3377" t="s">
        <v>3381</v>
      </c>
      <c r="B3377" s="2">
        <v>0.21924574399999999</v>
      </c>
      <c r="C3377" s="2">
        <v>0.221088015</v>
      </c>
      <c r="D3377" s="2">
        <v>0.21003350300000001</v>
      </c>
      <c r="E3377" s="2">
        <v>0.21371890599999999</v>
      </c>
      <c r="F3377">
        <v>166252800</v>
      </c>
      <c r="G3377" s="9">
        <f t="shared" si="158"/>
        <v>-2.1095567216165172</v>
      </c>
      <c r="H3377" s="10" t="str">
        <f t="shared" si="156"/>
        <v/>
      </c>
      <c r="I3377" s="2">
        <f t="shared" si="157"/>
        <v>-2.1095567216165172</v>
      </c>
    </row>
    <row r="3378" spans="1:9">
      <c r="A3378" t="s">
        <v>3382</v>
      </c>
      <c r="B3378" s="2">
        <v>0.215561171</v>
      </c>
      <c r="C3378" s="2">
        <v>0.221088009</v>
      </c>
      <c r="D3378" s="2">
        <v>0.20634893000000001</v>
      </c>
      <c r="E3378" s="2">
        <v>0.20819120099999999</v>
      </c>
      <c r="F3378">
        <v>281848000</v>
      </c>
      <c r="G3378" s="9">
        <f t="shared" si="158"/>
        <v>-2.5864370651420021</v>
      </c>
      <c r="H3378" s="10" t="str">
        <f t="shared" si="156"/>
        <v/>
      </c>
      <c r="I3378" s="2">
        <f t="shared" si="157"/>
        <v>-2.5864370651420021</v>
      </c>
    </row>
    <row r="3379" spans="1:9">
      <c r="A3379" t="s">
        <v>3383</v>
      </c>
      <c r="B3379" s="2">
        <v>0.21003349399999999</v>
      </c>
      <c r="C3379" s="2">
        <v>0.224772573</v>
      </c>
      <c r="D3379" s="2">
        <v>0.19897896900000001</v>
      </c>
      <c r="E3379" s="2">
        <v>0.21832458699999999</v>
      </c>
      <c r="F3379">
        <v>410536000</v>
      </c>
      <c r="G3379" s="9">
        <f t="shared" si="158"/>
        <v>4.8673459547408999</v>
      </c>
      <c r="H3379" s="10">
        <f t="shared" si="156"/>
        <v>4.8673459547408999</v>
      </c>
      <c r="I3379" s="2" t="str">
        <f t="shared" si="157"/>
        <v/>
      </c>
    </row>
    <row r="3380" spans="1:9">
      <c r="A3380" t="s">
        <v>3384</v>
      </c>
      <c r="B3380" s="2">
        <v>0.230300175</v>
      </c>
      <c r="C3380" s="2">
        <v>0.23582701</v>
      </c>
      <c r="D3380" s="2">
        <v>0.21003340500000001</v>
      </c>
      <c r="E3380" s="2">
        <v>0.21924564199999999</v>
      </c>
      <c r="F3380">
        <v>697827200</v>
      </c>
      <c r="G3380" s="9">
        <f t="shared" si="158"/>
        <v>0.42187415199370282</v>
      </c>
      <c r="H3380" s="10">
        <f t="shared" si="156"/>
        <v>0.42187415199370282</v>
      </c>
      <c r="I3380" s="2" t="str">
        <f t="shared" si="157"/>
        <v/>
      </c>
    </row>
    <row r="3381" spans="1:9">
      <c r="A3381" t="s">
        <v>3385</v>
      </c>
      <c r="B3381" s="2">
        <v>0.21924570299999999</v>
      </c>
      <c r="C3381" s="2">
        <v>0.228457943</v>
      </c>
      <c r="D3381" s="2">
        <v>0.21740343200000001</v>
      </c>
      <c r="E3381" s="2">
        <v>0.228457943</v>
      </c>
      <c r="F3381">
        <v>359240000</v>
      </c>
      <c r="G3381" s="9">
        <f t="shared" si="158"/>
        <v>4.2018171563017921</v>
      </c>
      <c r="H3381" s="10">
        <f t="shared" si="156"/>
        <v>4.2018171563017921</v>
      </c>
      <c r="I3381" s="2" t="str">
        <f t="shared" si="157"/>
        <v/>
      </c>
    </row>
    <row r="3382" spans="1:9">
      <c r="A3382" t="s">
        <v>3386</v>
      </c>
      <c r="B3382" s="2">
        <v>0.23214251899999999</v>
      </c>
      <c r="C3382" s="2">
        <v>0.23214251899999999</v>
      </c>
      <c r="D3382" s="2">
        <v>0.22845795199999999</v>
      </c>
      <c r="E3382" s="2">
        <v>0.23030024800000001</v>
      </c>
      <c r="F3382">
        <v>164225600</v>
      </c>
      <c r="G3382" s="9">
        <f t="shared" si="158"/>
        <v>0.80640881897462247</v>
      </c>
      <c r="H3382" s="10">
        <f t="shared" si="156"/>
        <v>0.80640881897462247</v>
      </c>
      <c r="I3382" s="2" t="str">
        <f t="shared" si="157"/>
        <v/>
      </c>
    </row>
    <row r="3383" spans="1:9">
      <c r="A3383" t="s">
        <v>3387</v>
      </c>
      <c r="B3383" s="2">
        <v>0.22845797100000001</v>
      </c>
      <c r="C3383" s="2">
        <v>0.230300267</v>
      </c>
      <c r="D3383" s="2">
        <v>0.219245731</v>
      </c>
      <c r="E3383" s="2">
        <v>0.222930297</v>
      </c>
      <c r="F3383">
        <v>100475200</v>
      </c>
      <c r="G3383" s="9">
        <f t="shared" si="158"/>
        <v>-3.200148963799645</v>
      </c>
      <c r="H3383" s="10" t="str">
        <f t="shared" si="156"/>
        <v/>
      </c>
      <c r="I3383" s="2">
        <f t="shared" si="157"/>
        <v>-3.200148963799645</v>
      </c>
    </row>
    <row r="3384" spans="1:9">
      <c r="A3384" t="s">
        <v>3388</v>
      </c>
      <c r="B3384" s="2">
        <v>0.22108797699999999</v>
      </c>
      <c r="C3384" s="2">
        <v>0.22477254399999999</v>
      </c>
      <c r="D3384" s="2">
        <v>0.21924570600000001</v>
      </c>
      <c r="E3384" s="2">
        <v>0.22108797699999999</v>
      </c>
      <c r="F3384">
        <v>94785600</v>
      </c>
      <c r="G3384" s="9">
        <f t="shared" si="158"/>
        <v>-0.82641077717669231</v>
      </c>
      <c r="H3384" s="10" t="str">
        <f t="shared" si="156"/>
        <v/>
      </c>
      <c r="I3384" s="2">
        <f t="shared" si="157"/>
        <v>-0.82641077717669231</v>
      </c>
    </row>
    <row r="3385" spans="1:9">
      <c r="A3385" t="s">
        <v>3389</v>
      </c>
      <c r="B3385" s="2">
        <v>0.22108797399999999</v>
      </c>
      <c r="C3385" s="2">
        <v>0.23030023799999999</v>
      </c>
      <c r="D3385" s="2">
        <v>0.22108797399999999</v>
      </c>
      <c r="E3385" s="2">
        <v>0.228457943</v>
      </c>
      <c r="F3385">
        <v>123222400</v>
      </c>
      <c r="G3385" s="9">
        <f t="shared" si="158"/>
        <v>3.333499225061888</v>
      </c>
      <c r="H3385" s="10">
        <f t="shared" si="156"/>
        <v>3.333499225061888</v>
      </c>
      <c r="I3385" s="2" t="str">
        <f t="shared" si="157"/>
        <v/>
      </c>
    </row>
    <row r="3386" spans="1:9">
      <c r="A3386" t="s">
        <v>3390</v>
      </c>
      <c r="B3386" s="2">
        <v>0.22845797100000001</v>
      </c>
      <c r="C3386" s="2">
        <v>0.230300267</v>
      </c>
      <c r="D3386" s="2">
        <v>0.21740345899999999</v>
      </c>
      <c r="E3386" s="2">
        <v>0.222930297</v>
      </c>
      <c r="F3386">
        <v>132899200</v>
      </c>
      <c r="G3386" s="9">
        <f t="shared" si="158"/>
        <v>-2.4195464282894279</v>
      </c>
      <c r="H3386" s="10" t="str">
        <f t="shared" si="156"/>
        <v/>
      </c>
      <c r="I3386" s="2">
        <f t="shared" si="157"/>
        <v>-2.4195464282894279</v>
      </c>
    </row>
    <row r="3387" spans="1:9">
      <c r="A3387" t="s">
        <v>3391</v>
      </c>
      <c r="B3387" s="2">
        <v>0.22845798</v>
      </c>
      <c r="C3387" s="2">
        <v>0.24503935499999999</v>
      </c>
      <c r="D3387" s="2">
        <v>0.224772576</v>
      </c>
      <c r="E3387" s="2">
        <v>0.24319708300000001</v>
      </c>
      <c r="F3387">
        <v>364156800</v>
      </c>
      <c r="G3387" s="9">
        <f t="shared" si="158"/>
        <v>9.0910864394533188</v>
      </c>
      <c r="H3387" s="10">
        <f t="shared" si="156"/>
        <v>9.0910864394533188</v>
      </c>
      <c r="I3387" s="2" t="str">
        <f t="shared" si="157"/>
        <v/>
      </c>
    </row>
    <row r="3388" spans="1:9">
      <c r="A3388" t="s">
        <v>3392</v>
      </c>
      <c r="B3388" s="2">
        <v>0.245039327</v>
      </c>
      <c r="C3388" s="2">
        <v>0.248723894</v>
      </c>
      <c r="D3388" s="2">
        <v>0.237669358</v>
      </c>
      <c r="E3388" s="2">
        <v>0.24227590900000001</v>
      </c>
      <c r="F3388">
        <v>288332800</v>
      </c>
      <c r="G3388" s="9">
        <f t="shared" si="158"/>
        <v>-0.3787767470878739</v>
      </c>
      <c r="H3388" s="10" t="str">
        <f t="shared" si="156"/>
        <v/>
      </c>
      <c r="I3388" s="2">
        <f t="shared" si="157"/>
        <v>-0.3787767470878739</v>
      </c>
    </row>
    <row r="3389" spans="1:9">
      <c r="A3389" t="s">
        <v>3393</v>
      </c>
      <c r="B3389" s="2">
        <v>0.23766947599999999</v>
      </c>
      <c r="C3389" s="2">
        <v>0.24135488099999999</v>
      </c>
      <c r="D3389" s="2">
        <v>0.23030036400000001</v>
      </c>
      <c r="E3389" s="2">
        <v>0.238130063</v>
      </c>
      <c r="F3389">
        <v>187779200</v>
      </c>
      <c r="G3389" s="9">
        <f t="shared" si="158"/>
        <v>-1.7112085213557111</v>
      </c>
      <c r="H3389" s="10" t="str">
        <f t="shared" si="156"/>
        <v/>
      </c>
      <c r="I3389" s="2">
        <f t="shared" si="157"/>
        <v>-1.7112085213557111</v>
      </c>
    </row>
    <row r="3390" spans="1:9">
      <c r="A3390" t="s">
        <v>3394</v>
      </c>
      <c r="B3390" s="2">
        <v>0.237669356</v>
      </c>
      <c r="C3390" s="2">
        <v>0.239512488</v>
      </c>
      <c r="D3390" s="2">
        <v>0.22661568100000001</v>
      </c>
      <c r="E3390" s="2">
        <v>0.23030024800000001</v>
      </c>
      <c r="F3390">
        <v>140470400</v>
      </c>
      <c r="G3390" s="9">
        <f t="shared" si="158"/>
        <v>-3.2880413759433598</v>
      </c>
      <c r="H3390" s="10" t="str">
        <f t="shared" si="156"/>
        <v/>
      </c>
      <c r="I3390" s="2">
        <f t="shared" si="157"/>
        <v>-3.2880413759433598</v>
      </c>
    </row>
    <row r="3391" spans="1:9">
      <c r="A3391" t="s">
        <v>3395</v>
      </c>
      <c r="B3391" s="2">
        <v>0.23398478</v>
      </c>
      <c r="C3391" s="2">
        <v>0.235827075</v>
      </c>
      <c r="D3391" s="2">
        <v>0.228457943</v>
      </c>
      <c r="E3391" s="2">
        <v>0.228457943</v>
      </c>
      <c r="F3391">
        <v>146843200</v>
      </c>
      <c r="G3391" s="9">
        <f t="shared" si="158"/>
        <v>-0.79995788801756562</v>
      </c>
      <c r="H3391" s="10" t="str">
        <f t="shared" si="156"/>
        <v/>
      </c>
      <c r="I3391" s="2">
        <f t="shared" si="157"/>
        <v>-0.79995788801756562</v>
      </c>
    </row>
    <row r="3392" spans="1:9">
      <c r="A3392" t="s">
        <v>3396</v>
      </c>
      <c r="B3392" s="2">
        <v>0.22845797100000001</v>
      </c>
      <c r="C3392" s="2">
        <v>0.23214253800000001</v>
      </c>
      <c r="D3392" s="2">
        <v>0.219245731</v>
      </c>
      <c r="E3392" s="2">
        <v>0.222930297</v>
      </c>
      <c r="F3392">
        <v>145521600</v>
      </c>
      <c r="G3392" s="9">
        <f t="shared" si="158"/>
        <v>-2.4195464282894279</v>
      </c>
      <c r="H3392" s="10" t="str">
        <f t="shared" si="156"/>
        <v/>
      </c>
      <c r="I3392" s="2">
        <f t="shared" si="157"/>
        <v>-2.4195464282894279</v>
      </c>
    </row>
    <row r="3393" spans="1:9">
      <c r="A3393" t="s">
        <v>3397</v>
      </c>
      <c r="B3393" s="2">
        <v>0.22477256600000001</v>
      </c>
      <c r="C3393" s="2">
        <v>0.226615698</v>
      </c>
      <c r="D3393" s="2">
        <v>0.21740345699999999</v>
      </c>
      <c r="E3393" s="2">
        <v>0.218785167</v>
      </c>
      <c r="F3393">
        <v>107105600</v>
      </c>
      <c r="G3393" s="9">
        <f t="shared" si="158"/>
        <v>-1.8593838772842961</v>
      </c>
      <c r="H3393" s="10" t="str">
        <f t="shared" si="156"/>
        <v/>
      </c>
      <c r="I3393" s="2">
        <f t="shared" si="157"/>
        <v>-1.8593838772842961</v>
      </c>
    </row>
    <row r="3394" spans="1:9">
      <c r="A3394" t="s">
        <v>3398</v>
      </c>
      <c r="B3394" s="2">
        <v>0.21924570600000001</v>
      </c>
      <c r="C3394" s="2">
        <v>0.22477254399999999</v>
      </c>
      <c r="D3394" s="2">
        <v>0.21556114000000001</v>
      </c>
      <c r="E3394" s="2">
        <v>0.22108797699999999</v>
      </c>
      <c r="F3394">
        <v>92612800</v>
      </c>
      <c r="G3394" s="9">
        <f t="shared" si="158"/>
        <v>1.0525439322858612</v>
      </c>
      <c r="H3394" s="10">
        <f t="shared" ref="H3394:H3457" si="159">IF(G3394&gt;0,G3394,"")</f>
        <v>1.0525439322858612</v>
      </c>
      <c r="I3394" s="2" t="str">
        <f t="shared" ref="I3394:I3457" si="160">IF(G3394&lt;0,G3394,"")</f>
        <v/>
      </c>
    </row>
    <row r="3395" spans="1:9">
      <c r="A3395" t="s">
        <v>3399</v>
      </c>
      <c r="B3395" s="2">
        <v>0.221088014</v>
      </c>
      <c r="C3395" s="2">
        <v>0.224772581</v>
      </c>
      <c r="D3395" s="2">
        <v>0.21740347099999999</v>
      </c>
      <c r="E3395" s="2">
        <v>0.21740347099999999</v>
      </c>
      <c r="F3395">
        <v>135385600</v>
      </c>
      <c r="G3395" s="9">
        <f t="shared" si="158"/>
        <v>-1.6665338613144052</v>
      </c>
      <c r="H3395" s="10" t="str">
        <f t="shared" si="159"/>
        <v/>
      </c>
      <c r="I3395" s="2">
        <f t="shared" si="160"/>
        <v>-1.6665338613144052</v>
      </c>
    </row>
    <row r="3396" spans="1:9">
      <c r="A3396" t="s">
        <v>3400</v>
      </c>
      <c r="B3396" s="2">
        <v>0.21924573</v>
      </c>
      <c r="C3396" s="2">
        <v>0.21924573</v>
      </c>
      <c r="D3396" s="2">
        <v>0.211875761</v>
      </c>
      <c r="E3396" s="2">
        <v>0.21648231100000001</v>
      </c>
      <c r="F3396">
        <v>180107200</v>
      </c>
      <c r="G3396" s="9">
        <f t="shared" ref="G3396:G3459" si="161">(E3396-E3395)/E3395*100</f>
        <v>-0.42370988639826113</v>
      </c>
      <c r="H3396" s="10" t="str">
        <f t="shared" si="159"/>
        <v/>
      </c>
      <c r="I3396" s="2">
        <f t="shared" si="160"/>
        <v>-0.42370988639826113</v>
      </c>
    </row>
    <row r="3397" spans="1:9">
      <c r="A3397" t="s">
        <v>3401</v>
      </c>
      <c r="B3397" s="2">
        <v>0.21924574499999999</v>
      </c>
      <c r="C3397" s="2">
        <v>0.226615715</v>
      </c>
      <c r="D3397" s="2">
        <v>0.21556117799999999</v>
      </c>
      <c r="E3397" s="2">
        <v>0.22569456700000001</v>
      </c>
      <c r="F3397">
        <v>123860800</v>
      </c>
      <c r="G3397" s="9">
        <f t="shared" si="161"/>
        <v>4.2554312901805638</v>
      </c>
      <c r="H3397" s="10">
        <f t="shared" si="159"/>
        <v>4.2554312901805638</v>
      </c>
      <c r="I3397" s="2" t="str">
        <f t="shared" si="160"/>
        <v/>
      </c>
    </row>
    <row r="3398" spans="1:9">
      <c r="A3398" t="s">
        <v>3402</v>
      </c>
      <c r="B3398" s="2">
        <v>0.22661571</v>
      </c>
      <c r="C3398" s="2">
        <v>0.23951251900000001</v>
      </c>
      <c r="D3398" s="2">
        <v>0.224772578</v>
      </c>
      <c r="E3398" s="2">
        <v>0.23674826299999999</v>
      </c>
      <c r="F3398">
        <v>273582400</v>
      </c>
      <c r="G3398" s="9">
        <f t="shared" si="161"/>
        <v>4.8976349528165528</v>
      </c>
      <c r="H3398" s="10">
        <f t="shared" si="159"/>
        <v>4.8976349528165528</v>
      </c>
      <c r="I3398" s="2" t="str">
        <f t="shared" si="160"/>
        <v/>
      </c>
    </row>
    <row r="3399" spans="1:9">
      <c r="A3399" t="s">
        <v>3403</v>
      </c>
      <c r="B3399" s="2">
        <v>0.23398472200000001</v>
      </c>
      <c r="C3399" s="2">
        <v>0.23766928800000001</v>
      </c>
      <c r="D3399" s="2">
        <v>0.228457887</v>
      </c>
      <c r="E3399" s="2">
        <v>0.228918448</v>
      </c>
      <c r="F3399">
        <v>98145600</v>
      </c>
      <c r="G3399" s="9">
        <f t="shared" si="161"/>
        <v>-3.3072322900210636</v>
      </c>
      <c r="H3399" s="10" t="str">
        <f t="shared" si="159"/>
        <v/>
      </c>
      <c r="I3399" s="2">
        <f t="shared" si="160"/>
        <v>-3.3072322900210636</v>
      </c>
    </row>
    <row r="3400" spans="1:9">
      <c r="A3400" t="s">
        <v>3404</v>
      </c>
      <c r="B3400" s="2">
        <v>0.228457945</v>
      </c>
      <c r="C3400" s="2">
        <v>0.23030024099999999</v>
      </c>
      <c r="D3400" s="2">
        <v>0.22108797599999999</v>
      </c>
      <c r="E3400" s="2">
        <v>0.22477254299999999</v>
      </c>
      <c r="F3400">
        <v>119952000</v>
      </c>
      <c r="G3400" s="9">
        <f t="shared" si="161"/>
        <v>-1.8110838319155498</v>
      </c>
      <c r="H3400" s="10" t="str">
        <f t="shared" si="159"/>
        <v/>
      </c>
      <c r="I3400" s="2">
        <f t="shared" si="160"/>
        <v>-1.8110838319155498</v>
      </c>
    </row>
    <row r="3401" spans="1:9">
      <c r="A3401" t="s">
        <v>3405</v>
      </c>
      <c r="B3401" s="2">
        <v>0.22845802800000001</v>
      </c>
      <c r="C3401" s="2">
        <v>0.230300324</v>
      </c>
      <c r="D3401" s="2">
        <v>0.222930353</v>
      </c>
      <c r="E3401" s="2">
        <v>0.226615757</v>
      </c>
      <c r="F3401">
        <v>126448000</v>
      </c>
      <c r="G3401" s="9">
        <f t="shared" si="161"/>
        <v>0.82003521221896292</v>
      </c>
      <c r="H3401" s="10">
        <f t="shared" si="159"/>
        <v>0.82003521221896292</v>
      </c>
      <c r="I3401" s="2" t="str">
        <f t="shared" si="160"/>
        <v/>
      </c>
    </row>
    <row r="3402" spans="1:9">
      <c r="A3402" t="s">
        <v>3406</v>
      </c>
      <c r="B3402" s="2">
        <v>0.22293027800000001</v>
      </c>
      <c r="C3402" s="2">
        <v>0.23398479</v>
      </c>
      <c r="D3402" s="2">
        <v>0.22108798299999999</v>
      </c>
      <c r="E3402" s="2">
        <v>0.23030024800000001</v>
      </c>
      <c r="F3402">
        <v>136113600</v>
      </c>
      <c r="G3402" s="9">
        <f t="shared" si="161"/>
        <v>1.6258759094143715</v>
      </c>
      <c r="H3402" s="10">
        <f t="shared" si="159"/>
        <v>1.6258759094143715</v>
      </c>
      <c r="I3402" s="2" t="str">
        <f t="shared" si="160"/>
        <v/>
      </c>
    </row>
    <row r="3403" spans="1:9">
      <c r="A3403" t="s">
        <v>3407</v>
      </c>
      <c r="B3403" s="2">
        <v>0.232142512</v>
      </c>
      <c r="C3403" s="2">
        <v>0.232142512</v>
      </c>
      <c r="D3403" s="2">
        <v>0.22293027200000001</v>
      </c>
      <c r="E3403" s="2">
        <v>0.22477254299999999</v>
      </c>
      <c r="F3403">
        <v>73035200</v>
      </c>
      <c r="G3403" s="9">
        <f t="shared" si="161"/>
        <v>-2.4002166945126442</v>
      </c>
      <c r="H3403" s="10" t="str">
        <f t="shared" si="159"/>
        <v/>
      </c>
      <c r="I3403" s="2">
        <f t="shared" si="160"/>
        <v>-2.4002166945126442</v>
      </c>
    </row>
    <row r="3404" spans="1:9">
      <c r="A3404" t="s">
        <v>3408</v>
      </c>
      <c r="B3404" s="2">
        <v>0.22381045399999999</v>
      </c>
      <c r="C3404" s="2">
        <v>0.227510407</v>
      </c>
      <c r="D3404" s="2">
        <v>0.21826179500000001</v>
      </c>
      <c r="E3404" s="2">
        <v>0.22149850400000001</v>
      </c>
      <c r="F3404">
        <v>108684800</v>
      </c>
      <c r="G3404" s="9">
        <f t="shared" si="161"/>
        <v>-1.4566009514783036</v>
      </c>
      <c r="H3404" s="10" t="str">
        <f t="shared" si="159"/>
        <v/>
      </c>
      <c r="I3404" s="2">
        <f t="shared" si="160"/>
        <v>-1.4566009514783036</v>
      </c>
    </row>
    <row r="3405" spans="1:9">
      <c r="A3405" t="s">
        <v>3409</v>
      </c>
      <c r="B3405" s="2">
        <v>0.21826177099999999</v>
      </c>
      <c r="C3405" s="2">
        <v>0.21826177099999999</v>
      </c>
      <c r="D3405" s="2">
        <v>0.21086270400000001</v>
      </c>
      <c r="E3405" s="2">
        <v>0.216412202</v>
      </c>
      <c r="F3405">
        <v>257398400</v>
      </c>
      <c r="G3405" s="9">
        <f t="shared" si="161"/>
        <v>-2.2963143805251227</v>
      </c>
      <c r="H3405" s="10" t="str">
        <f t="shared" si="159"/>
        <v/>
      </c>
      <c r="I3405" s="2">
        <f t="shared" si="160"/>
        <v>-2.2963143805251227</v>
      </c>
    </row>
    <row r="3406" spans="1:9">
      <c r="A3406" t="s">
        <v>3410</v>
      </c>
      <c r="B3406" s="2">
        <v>0.21086280900000001</v>
      </c>
      <c r="C3406" s="2">
        <v>0.211787594</v>
      </c>
      <c r="D3406" s="2">
        <v>0.20623892099999999</v>
      </c>
      <c r="E3406" s="2">
        <v>0.20901323899999999</v>
      </c>
      <c r="F3406">
        <v>385761600</v>
      </c>
      <c r="G3406" s="9">
        <f t="shared" si="161"/>
        <v>-3.4189213600811694</v>
      </c>
      <c r="H3406" s="10" t="str">
        <f t="shared" si="159"/>
        <v/>
      </c>
      <c r="I3406" s="2">
        <f t="shared" si="160"/>
        <v>-3.4189213600811694</v>
      </c>
    </row>
    <row r="3407" spans="1:9">
      <c r="A3407" t="s">
        <v>3411</v>
      </c>
      <c r="B3407" s="2">
        <v>0.20993798899999999</v>
      </c>
      <c r="C3407" s="2">
        <v>0.210862774</v>
      </c>
      <c r="D3407" s="2">
        <v>0.20069021400000001</v>
      </c>
      <c r="E3407" s="2">
        <v>0.20253977200000001</v>
      </c>
      <c r="F3407">
        <v>384921600</v>
      </c>
      <c r="G3407" s="9">
        <f t="shared" si="161"/>
        <v>-3.0971564437599972</v>
      </c>
      <c r="H3407" s="10" t="str">
        <f t="shared" si="159"/>
        <v/>
      </c>
      <c r="I3407" s="2">
        <f t="shared" si="160"/>
        <v>-3.0971564437599972</v>
      </c>
    </row>
    <row r="3408" spans="1:9">
      <c r="A3408" t="s">
        <v>3412</v>
      </c>
      <c r="B3408" s="2">
        <v>0.200690219</v>
      </c>
      <c r="C3408" s="2">
        <v>0.207163664</v>
      </c>
      <c r="D3408" s="2">
        <v>0.19791504900000001</v>
      </c>
      <c r="E3408" s="2">
        <v>0.20438933400000001</v>
      </c>
      <c r="F3408">
        <v>353684800</v>
      </c>
      <c r="G3408" s="9">
        <f t="shared" si="161"/>
        <v>0.91318459665294727</v>
      </c>
      <c r="H3408" s="10">
        <f t="shared" si="159"/>
        <v>0.91318459665294727</v>
      </c>
      <c r="I3408" s="2" t="str">
        <f t="shared" si="160"/>
        <v/>
      </c>
    </row>
    <row r="3409" spans="1:9">
      <c r="A3409" t="s">
        <v>3413</v>
      </c>
      <c r="B3409" s="2">
        <v>0.203464544</v>
      </c>
      <c r="C3409" s="2">
        <v>0.205314102</v>
      </c>
      <c r="D3409" s="2">
        <v>0.19976460200000001</v>
      </c>
      <c r="E3409" s="2">
        <v>0.20253977200000001</v>
      </c>
      <c r="F3409">
        <v>126033600</v>
      </c>
      <c r="G3409" s="9">
        <f t="shared" si="161"/>
        <v>-0.90492099749197241</v>
      </c>
      <c r="H3409" s="10" t="str">
        <f t="shared" si="159"/>
        <v/>
      </c>
      <c r="I3409" s="2">
        <f t="shared" si="160"/>
        <v>-0.90492099749197241</v>
      </c>
    </row>
    <row r="3410" spans="1:9">
      <c r="A3410" t="s">
        <v>3414</v>
      </c>
      <c r="B3410" s="2">
        <v>0.20161499499999999</v>
      </c>
      <c r="C3410" s="2">
        <v>0.20531410999999999</v>
      </c>
      <c r="D3410" s="2">
        <v>0.20161499499999999</v>
      </c>
      <c r="E3410" s="2">
        <v>0.20346455299999999</v>
      </c>
      <c r="F3410">
        <v>140246400</v>
      </c>
      <c r="G3410" s="9">
        <f t="shared" si="161"/>
        <v>0.45659229832646675</v>
      </c>
      <c r="H3410" s="10">
        <f t="shared" si="159"/>
        <v>0.45659229832646675</v>
      </c>
      <c r="I3410" s="2" t="str">
        <f t="shared" si="160"/>
        <v/>
      </c>
    </row>
    <row r="3411" spans="1:9">
      <c r="A3411" t="s">
        <v>3415</v>
      </c>
      <c r="B3411" s="2">
        <v>0.20346449699999999</v>
      </c>
      <c r="C3411" s="2">
        <v>0.20438928200000001</v>
      </c>
      <c r="D3411" s="2">
        <v>0.192366328</v>
      </c>
      <c r="E3411" s="2">
        <v>0.19329111299999999</v>
      </c>
      <c r="F3411">
        <v>274164800</v>
      </c>
      <c r="G3411" s="9">
        <f t="shared" si="161"/>
        <v>-5.0001043670737113</v>
      </c>
      <c r="H3411" s="10" t="str">
        <f t="shared" si="159"/>
        <v/>
      </c>
      <c r="I3411" s="2">
        <f t="shared" si="160"/>
        <v>-5.0001043670737113</v>
      </c>
    </row>
    <row r="3412" spans="1:9">
      <c r="A3412" t="s">
        <v>3416</v>
      </c>
      <c r="B3412" s="2">
        <v>0.189592022</v>
      </c>
      <c r="C3412" s="2">
        <v>0.19976458</v>
      </c>
      <c r="D3412" s="2">
        <v>0.18866723699999999</v>
      </c>
      <c r="E3412" s="2">
        <v>0.19976458</v>
      </c>
      <c r="F3412">
        <v>293529600</v>
      </c>
      <c r="G3412" s="9">
        <f t="shared" si="161"/>
        <v>3.3490763747632881</v>
      </c>
      <c r="H3412" s="10">
        <f t="shared" si="159"/>
        <v>3.3490763747632881</v>
      </c>
      <c r="I3412" s="2" t="str">
        <f t="shared" si="160"/>
        <v/>
      </c>
    </row>
    <row r="3413" spans="1:9">
      <c r="A3413" t="s">
        <v>3417</v>
      </c>
      <c r="B3413" s="2">
        <v>0.20069019699999999</v>
      </c>
      <c r="C3413" s="2">
        <v>0.20253975399999999</v>
      </c>
      <c r="D3413" s="2">
        <v>0.19514068600000001</v>
      </c>
      <c r="E3413" s="2">
        <v>0.19606547099999999</v>
      </c>
      <c r="F3413">
        <v>142732800</v>
      </c>
      <c r="G3413" s="9">
        <f t="shared" si="161"/>
        <v>-1.8517341762989243</v>
      </c>
      <c r="H3413" s="10" t="str">
        <f t="shared" si="159"/>
        <v/>
      </c>
      <c r="I3413" s="2">
        <f t="shared" si="160"/>
        <v>-1.8517341762989243</v>
      </c>
    </row>
    <row r="3414" spans="1:9">
      <c r="A3414" t="s">
        <v>3418</v>
      </c>
      <c r="B3414" s="2">
        <v>0.19514068100000001</v>
      </c>
      <c r="C3414" s="2">
        <v>0.201152572</v>
      </c>
      <c r="D3414" s="2">
        <v>0.19514068100000001</v>
      </c>
      <c r="E3414" s="2">
        <v>0.19976458</v>
      </c>
      <c r="F3414">
        <v>92904000</v>
      </c>
      <c r="G3414" s="9">
        <f t="shared" si="161"/>
        <v>1.8866702949444913</v>
      </c>
      <c r="H3414" s="10">
        <f t="shared" si="159"/>
        <v>1.8866702949444913</v>
      </c>
      <c r="I3414" s="2" t="str">
        <f t="shared" si="160"/>
        <v/>
      </c>
    </row>
    <row r="3415" spans="1:9">
      <c r="A3415" t="s">
        <v>3419</v>
      </c>
      <c r="B3415" s="2">
        <v>0.20161495500000001</v>
      </c>
      <c r="C3415" s="2">
        <v>0.202539739</v>
      </c>
      <c r="D3415" s="2">
        <v>0.19699022799999999</v>
      </c>
      <c r="E3415" s="2">
        <v>0.20022696300000001</v>
      </c>
      <c r="F3415">
        <v>154358400</v>
      </c>
      <c r="G3415" s="9">
        <f t="shared" si="161"/>
        <v>0.23146395622287524</v>
      </c>
      <c r="H3415" s="10">
        <f t="shared" si="159"/>
        <v>0.23146395622287524</v>
      </c>
      <c r="I3415" s="2" t="str">
        <f t="shared" si="160"/>
        <v/>
      </c>
    </row>
    <row r="3416" spans="1:9">
      <c r="A3416" t="s">
        <v>3420</v>
      </c>
      <c r="B3416" s="2">
        <v>0.19976460600000001</v>
      </c>
      <c r="C3416" s="2">
        <v>0.207163663</v>
      </c>
      <c r="D3416" s="2">
        <v>0.198839821</v>
      </c>
      <c r="E3416" s="2">
        <v>0.205776498</v>
      </c>
      <c r="F3416">
        <v>159476800</v>
      </c>
      <c r="G3416" s="9">
        <f t="shared" si="161"/>
        <v>2.771622221528673</v>
      </c>
      <c r="H3416" s="10">
        <f t="shared" si="159"/>
        <v>2.771622221528673</v>
      </c>
      <c r="I3416" s="2" t="str">
        <f t="shared" si="160"/>
        <v/>
      </c>
    </row>
    <row r="3417" spans="1:9">
      <c r="A3417" t="s">
        <v>3421</v>
      </c>
      <c r="B3417" s="2">
        <v>0.205314041</v>
      </c>
      <c r="C3417" s="2">
        <v>0.205314041</v>
      </c>
      <c r="D3417" s="2">
        <v>0.19329109999999999</v>
      </c>
      <c r="E3417" s="2">
        <v>0.195140645</v>
      </c>
      <c r="F3417">
        <v>218220800</v>
      </c>
      <c r="G3417" s="9">
        <f t="shared" si="161"/>
        <v>-5.1686432140564476</v>
      </c>
      <c r="H3417" s="10" t="str">
        <f t="shared" si="159"/>
        <v/>
      </c>
      <c r="I3417" s="2">
        <f t="shared" si="160"/>
        <v>-5.1686432140564476</v>
      </c>
    </row>
    <row r="3418" spans="1:9">
      <c r="A3418" t="s">
        <v>3422</v>
      </c>
      <c r="B3418" s="2">
        <v>0.19236635599999999</v>
      </c>
      <c r="C3418" s="2">
        <v>0.19791502799999999</v>
      </c>
      <c r="D3418" s="2">
        <v>0.191441584</v>
      </c>
      <c r="E3418" s="2">
        <v>0.19606547099999999</v>
      </c>
      <c r="F3418">
        <v>224492800</v>
      </c>
      <c r="G3418" s="9">
        <f t="shared" si="161"/>
        <v>0.47392792003941042</v>
      </c>
      <c r="H3418" s="10">
        <f t="shared" si="159"/>
        <v>0.47392792003941042</v>
      </c>
      <c r="I3418" s="2" t="str">
        <f t="shared" si="160"/>
        <v/>
      </c>
    </row>
    <row r="3419" spans="1:9">
      <c r="A3419" t="s">
        <v>3423</v>
      </c>
      <c r="B3419" s="2">
        <v>0.19421588300000001</v>
      </c>
      <c r="C3419" s="2">
        <v>0.20161493699999999</v>
      </c>
      <c r="D3419" s="2">
        <v>0.192366326</v>
      </c>
      <c r="E3419" s="2">
        <v>0.200690165</v>
      </c>
      <c r="F3419">
        <v>199897600</v>
      </c>
      <c r="G3419" s="9">
        <f t="shared" si="161"/>
        <v>2.3587498484116116</v>
      </c>
      <c r="H3419" s="10">
        <f t="shared" si="159"/>
        <v>2.3587498484116116</v>
      </c>
      <c r="I3419" s="2" t="str">
        <f t="shared" si="160"/>
        <v/>
      </c>
    </row>
    <row r="3420" spans="1:9">
      <c r="A3420" t="s">
        <v>3424</v>
      </c>
      <c r="B3420" s="2">
        <v>0.198839821</v>
      </c>
      <c r="C3420" s="2">
        <v>0.20161499099999999</v>
      </c>
      <c r="D3420" s="2">
        <v>0.190516819</v>
      </c>
      <c r="E3420" s="2">
        <v>0.19236637700000001</v>
      </c>
      <c r="F3420">
        <v>243275200</v>
      </c>
      <c r="G3420" s="9">
        <f t="shared" si="161"/>
        <v>-4.1475814223382592</v>
      </c>
      <c r="H3420" s="10" t="str">
        <f t="shared" si="159"/>
        <v/>
      </c>
      <c r="I3420" s="2">
        <f t="shared" si="160"/>
        <v>-4.1475814223382592</v>
      </c>
    </row>
    <row r="3421" spans="1:9">
      <c r="A3421" t="s">
        <v>3425</v>
      </c>
      <c r="B3421" s="2">
        <v>0.19421590899999999</v>
      </c>
      <c r="C3421" s="2">
        <v>0.197915023</v>
      </c>
      <c r="D3421" s="2">
        <v>0.19236635199999999</v>
      </c>
      <c r="E3421" s="2">
        <v>0.19421590899999999</v>
      </c>
      <c r="F3421">
        <v>113859200</v>
      </c>
      <c r="G3421" s="9">
        <f t="shared" si="161"/>
        <v>0.96146323949324419</v>
      </c>
      <c r="H3421" s="10">
        <f t="shared" si="159"/>
        <v>0.96146323949324419</v>
      </c>
      <c r="I3421" s="2" t="str">
        <f t="shared" si="160"/>
        <v/>
      </c>
    </row>
    <row r="3422" spans="1:9">
      <c r="A3422" t="s">
        <v>3426</v>
      </c>
      <c r="B3422" s="2">
        <v>0.194215947</v>
      </c>
      <c r="C3422" s="2">
        <v>0.194215947</v>
      </c>
      <c r="D3422" s="2">
        <v>0.184042548</v>
      </c>
      <c r="E3422" s="2">
        <v>0.185892105</v>
      </c>
      <c r="F3422">
        <v>203896000</v>
      </c>
      <c r="G3422" s="9">
        <f t="shared" si="161"/>
        <v>-4.2858507538638309</v>
      </c>
      <c r="H3422" s="10" t="str">
        <f t="shared" si="159"/>
        <v/>
      </c>
      <c r="I3422" s="2">
        <f t="shared" si="160"/>
        <v>-4.2858507538638309</v>
      </c>
    </row>
    <row r="3423" spans="1:9">
      <c r="A3423" t="s">
        <v>3427</v>
      </c>
      <c r="B3423" s="2">
        <v>0.18589209500000001</v>
      </c>
      <c r="C3423" s="2">
        <v>0.19329116399999999</v>
      </c>
      <c r="D3423" s="2">
        <v>0.18311776499999999</v>
      </c>
      <c r="E3423" s="2">
        <v>0.18947602799999999</v>
      </c>
      <c r="F3423">
        <v>292857600</v>
      </c>
      <c r="G3423" s="9">
        <f t="shared" si="161"/>
        <v>1.9279586941037592</v>
      </c>
      <c r="H3423" s="10">
        <f t="shared" si="159"/>
        <v>1.9279586941037592</v>
      </c>
      <c r="I3423" s="2" t="str">
        <f t="shared" si="160"/>
        <v/>
      </c>
    </row>
    <row r="3424" spans="1:9">
      <c r="A3424" t="s">
        <v>3428</v>
      </c>
      <c r="B3424" s="2">
        <v>0.186816853</v>
      </c>
      <c r="C3424" s="2">
        <v>0.19421590899999999</v>
      </c>
      <c r="D3424" s="2">
        <v>0.18219295399999999</v>
      </c>
      <c r="E3424" s="2">
        <v>0.19421590899999999</v>
      </c>
      <c r="F3424">
        <v>255953600</v>
      </c>
      <c r="G3424" s="9">
        <f t="shared" si="161"/>
        <v>2.5015729166541329</v>
      </c>
      <c r="H3424" s="10">
        <f t="shared" si="159"/>
        <v>2.5015729166541329</v>
      </c>
      <c r="I3424" s="2" t="str">
        <f t="shared" si="160"/>
        <v/>
      </c>
    </row>
    <row r="3425" spans="1:9">
      <c r="A3425" t="s">
        <v>3429</v>
      </c>
      <c r="B3425" s="2">
        <v>0.194215947</v>
      </c>
      <c r="C3425" s="2">
        <v>0.200690232</v>
      </c>
      <c r="D3425" s="2">
        <v>0.18959206000000001</v>
      </c>
      <c r="E3425" s="2">
        <v>0.197915062</v>
      </c>
      <c r="F3425">
        <v>174227200</v>
      </c>
      <c r="G3425" s="9">
        <f t="shared" si="161"/>
        <v>1.9046601378057093</v>
      </c>
      <c r="H3425" s="10">
        <f t="shared" si="159"/>
        <v>1.9046601378057093</v>
      </c>
      <c r="I3425" s="2" t="str">
        <f t="shared" si="160"/>
        <v/>
      </c>
    </row>
    <row r="3426" spans="1:9">
      <c r="A3426" t="s">
        <v>3430</v>
      </c>
      <c r="B3426" s="2">
        <v>0.19791499900000001</v>
      </c>
      <c r="C3426" s="2">
        <v>0.200690168</v>
      </c>
      <c r="D3426" s="2">
        <v>0.19144155600000001</v>
      </c>
      <c r="E3426" s="2">
        <v>0.19329111299999999</v>
      </c>
      <c r="F3426">
        <v>135564800</v>
      </c>
      <c r="G3426" s="9">
        <f t="shared" si="161"/>
        <v>-2.3363300161561305</v>
      </c>
      <c r="H3426" s="10" t="str">
        <f t="shared" si="159"/>
        <v/>
      </c>
      <c r="I3426" s="2">
        <f t="shared" si="160"/>
        <v>-2.3363300161561305</v>
      </c>
    </row>
    <row r="3427" spans="1:9">
      <c r="A3427" t="s">
        <v>3431</v>
      </c>
      <c r="B3427" s="2">
        <v>0.19421591299999999</v>
      </c>
      <c r="C3427" s="2">
        <v>0.19883980000000001</v>
      </c>
      <c r="D3427" s="2">
        <v>0.19421591299999999</v>
      </c>
      <c r="E3427" s="2">
        <v>0.19606547099999999</v>
      </c>
      <c r="F3427">
        <v>101729600</v>
      </c>
      <c r="G3427" s="9">
        <f t="shared" si="161"/>
        <v>1.4353262066425188</v>
      </c>
      <c r="H3427" s="10">
        <f t="shared" si="159"/>
        <v>1.4353262066425188</v>
      </c>
      <c r="I3427" s="2" t="str">
        <f t="shared" si="160"/>
        <v/>
      </c>
    </row>
    <row r="3428" spans="1:9">
      <c r="A3428" t="s">
        <v>3432</v>
      </c>
      <c r="B3428" s="2">
        <v>0.195140656</v>
      </c>
      <c r="C3428" s="2">
        <v>0.19606544100000001</v>
      </c>
      <c r="D3428" s="2">
        <v>0.18774244100000001</v>
      </c>
      <c r="E3428" s="2">
        <v>0.19051677</v>
      </c>
      <c r="F3428">
        <v>179278400</v>
      </c>
      <c r="G3428" s="9">
        <f t="shared" si="161"/>
        <v>-2.8300245686809329</v>
      </c>
      <c r="H3428" s="10" t="str">
        <f t="shared" si="159"/>
        <v/>
      </c>
      <c r="I3428" s="2">
        <f t="shared" si="160"/>
        <v>-2.8300245686809329</v>
      </c>
    </row>
    <row r="3429" spans="1:9">
      <c r="A3429" t="s">
        <v>3433</v>
      </c>
      <c r="B3429" s="2">
        <v>0.189592027</v>
      </c>
      <c r="C3429" s="2">
        <v>0.19791502799999999</v>
      </c>
      <c r="D3429" s="2">
        <v>0.189592027</v>
      </c>
      <c r="E3429" s="2">
        <v>0.19606547099999999</v>
      </c>
      <c r="F3429">
        <v>85848000</v>
      </c>
      <c r="G3429" s="9">
        <f t="shared" si="161"/>
        <v>2.9124475498928462</v>
      </c>
      <c r="H3429" s="10">
        <f t="shared" si="159"/>
        <v>2.9124475498928462</v>
      </c>
      <c r="I3429" s="2" t="str">
        <f t="shared" si="160"/>
        <v/>
      </c>
    </row>
    <row r="3430" spans="1:9">
      <c r="A3430" t="s">
        <v>3434</v>
      </c>
      <c r="B3430" s="2">
        <v>0.194215885</v>
      </c>
      <c r="C3430" s="2">
        <v>0.19606544200000001</v>
      </c>
      <c r="D3430" s="2">
        <v>0.192366328</v>
      </c>
      <c r="E3430" s="2">
        <v>0.19329111299999999</v>
      </c>
      <c r="F3430">
        <v>97384000</v>
      </c>
      <c r="G3430" s="9">
        <f t="shared" si="161"/>
        <v>-1.4150161095933127</v>
      </c>
      <c r="H3430" s="10" t="str">
        <f t="shared" si="159"/>
        <v/>
      </c>
      <c r="I3430" s="2">
        <f t="shared" si="160"/>
        <v>-1.4150161095933127</v>
      </c>
    </row>
    <row r="3431" spans="1:9">
      <c r="A3431" t="s">
        <v>3435</v>
      </c>
      <c r="B3431" s="2">
        <v>0.19144159399999999</v>
      </c>
      <c r="C3431" s="2">
        <v>0.19976459499999999</v>
      </c>
      <c r="D3431" s="2">
        <v>0.18866725200000001</v>
      </c>
      <c r="E3431" s="2">
        <v>0.19837742999999999</v>
      </c>
      <c r="F3431">
        <v>170150400</v>
      </c>
      <c r="G3431" s="9">
        <f t="shared" si="161"/>
        <v>2.6314282747184592</v>
      </c>
      <c r="H3431" s="10">
        <f t="shared" si="159"/>
        <v>2.6314282747184592</v>
      </c>
      <c r="I3431" s="2" t="str">
        <f t="shared" si="160"/>
        <v/>
      </c>
    </row>
    <row r="3432" spans="1:9">
      <c r="A3432" t="s">
        <v>3436</v>
      </c>
      <c r="B3432" s="2">
        <v>0.196065456</v>
      </c>
      <c r="C3432" s="2">
        <v>0.204389296</v>
      </c>
      <c r="D3432" s="2">
        <v>0.196065456</v>
      </c>
      <c r="E3432" s="2">
        <v>0.20022696300000001</v>
      </c>
      <c r="F3432">
        <v>208230400</v>
      </c>
      <c r="G3432" s="9">
        <f t="shared" si="161"/>
        <v>0.93233035633137007</v>
      </c>
      <c r="H3432" s="10">
        <f t="shared" si="159"/>
        <v>0.93233035633137007</v>
      </c>
      <c r="I3432" s="2" t="str">
        <f t="shared" si="160"/>
        <v/>
      </c>
    </row>
    <row r="3433" spans="1:9">
      <c r="A3433" t="s">
        <v>3437</v>
      </c>
      <c r="B3433" s="2">
        <v>0.20069019199999999</v>
      </c>
      <c r="C3433" s="2">
        <v>0.20253974899999999</v>
      </c>
      <c r="D3433" s="2">
        <v>0.19699023800000001</v>
      </c>
      <c r="E3433" s="2">
        <v>0.19976458</v>
      </c>
      <c r="F3433">
        <v>106422400</v>
      </c>
      <c r="G3433" s="9">
        <f t="shared" si="161"/>
        <v>-0.23092943781003691</v>
      </c>
      <c r="H3433" s="10" t="str">
        <f t="shared" si="159"/>
        <v/>
      </c>
      <c r="I3433" s="2">
        <f t="shared" si="160"/>
        <v>-0.23092943781003691</v>
      </c>
    </row>
    <row r="3434" spans="1:9">
      <c r="A3434" t="s">
        <v>3438</v>
      </c>
      <c r="B3434" s="2">
        <v>0.19976460300000001</v>
      </c>
      <c r="C3434" s="2">
        <v>0.21040039399999999</v>
      </c>
      <c r="D3434" s="2">
        <v>0.195140704</v>
      </c>
      <c r="E3434" s="2">
        <v>0.20993798999999999</v>
      </c>
      <c r="F3434">
        <v>242312000</v>
      </c>
      <c r="G3434" s="9">
        <f t="shared" si="161"/>
        <v>5.0926996167188365</v>
      </c>
      <c r="H3434" s="10">
        <f t="shared" si="159"/>
        <v>5.0926996167188365</v>
      </c>
      <c r="I3434" s="2" t="str">
        <f t="shared" si="160"/>
        <v/>
      </c>
    </row>
    <row r="3435" spans="1:9">
      <c r="A3435" t="s">
        <v>3439</v>
      </c>
      <c r="B3435" s="2">
        <v>0.21086269699999999</v>
      </c>
      <c r="C3435" s="2">
        <v>0.22381042100000001</v>
      </c>
      <c r="D3435" s="2">
        <v>0.21086269699999999</v>
      </c>
      <c r="E3435" s="2">
        <v>0.21964892699999999</v>
      </c>
      <c r="F3435">
        <v>450262400</v>
      </c>
      <c r="G3435" s="9">
        <f t="shared" si="161"/>
        <v>4.625621594262193</v>
      </c>
      <c r="H3435" s="10">
        <f t="shared" si="159"/>
        <v>4.625621594262193</v>
      </c>
      <c r="I3435" s="2" t="str">
        <f t="shared" si="160"/>
        <v/>
      </c>
    </row>
    <row r="3436" spans="1:9">
      <c r="A3436" t="s">
        <v>3440</v>
      </c>
      <c r="B3436" s="2">
        <v>0.21918662699999999</v>
      </c>
      <c r="C3436" s="2">
        <v>0.22011141200000001</v>
      </c>
      <c r="D3436" s="2">
        <v>0.209013227</v>
      </c>
      <c r="E3436" s="2">
        <v>0.211787581</v>
      </c>
      <c r="F3436">
        <v>180667200</v>
      </c>
      <c r="G3436" s="9">
        <f t="shared" si="161"/>
        <v>-3.5790504908771945</v>
      </c>
      <c r="H3436" s="10" t="str">
        <f t="shared" si="159"/>
        <v/>
      </c>
      <c r="I3436" s="2">
        <f t="shared" si="160"/>
        <v>-3.5790504908771945</v>
      </c>
    </row>
    <row r="3437" spans="1:9">
      <c r="A3437" t="s">
        <v>3441</v>
      </c>
      <c r="B3437" s="2">
        <v>0.208898057</v>
      </c>
      <c r="C3437" s="2">
        <v>0.211787594</v>
      </c>
      <c r="D3437" s="2">
        <v>0.20346457800000001</v>
      </c>
      <c r="E3437" s="2">
        <v>0.20901323899999999</v>
      </c>
      <c r="F3437">
        <v>94964800</v>
      </c>
      <c r="G3437" s="9">
        <f t="shared" si="161"/>
        <v>-1.3099644402662181</v>
      </c>
      <c r="H3437" s="10" t="str">
        <f t="shared" si="159"/>
        <v/>
      </c>
      <c r="I3437" s="2">
        <f t="shared" si="160"/>
        <v>-1.3099644402662181</v>
      </c>
    </row>
    <row r="3438" spans="1:9">
      <c r="A3438" t="s">
        <v>3442</v>
      </c>
      <c r="B3438" s="2">
        <v>0.20808844500000001</v>
      </c>
      <c r="C3438" s="2">
        <v>0.21456272900000001</v>
      </c>
      <c r="D3438" s="2">
        <v>0.20716366</v>
      </c>
      <c r="E3438" s="2">
        <v>0.20993798999999999</v>
      </c>
      <c r="F3438">
        <v>76428800</v>
      </c>
      <c r="G3438" s="9">
        <f t="shared" si="161"/>
        <v>0.44243656737935222</v>
      </c>
      <c r="H3438" s="10">
        <f t="shared" si="159"/>
        <v>0.44243656737935222</v>
      </c>
      <c r="I3438" s="2" t="str">
        <f t="shared" si="160"/>
        <v/>
      </c>
    </row>
    <row r="3439" spans="1:9">
      <c r="A3439" t="s">
        <v>3443</v>
      </c>
      <c r="B3439" s="2">
        <v>0.21178755099999999</v>
      </c>
      <c r="C3439" s="2">
        <v>0.21271231099999999</v>
      </c>
      <c r="D3439" s="2">
        <v>0.20253976500000001</v>
      </c>
      <c r="E3439" s="2">
        <v>0.204851702</v>
      </c>
      <c r="F3439">
        <v>116368000</v>
      </c>
      <c r="G3439" s="9">
        <f t="shared" si="161"/>
        <v>-2.4227573103848399</v>
      </c>
      <c r="H3439" s="10" t="str">
        <f t="shared" si="159"/>
        <v/>
      </c>
      <c r="I3439" s="2">
        <f t="shared" si="160"/>
        <v>-2.4227573103848399</v>
      </c>
    </row>
    <row r="3440" spans="1:9">
      <c r="A3440" t="s">
        <v>3444</v>
      </c>
      <c r="B3440" s="2">
        <v>0.202539778</v>
      </c>
      <c r="C3440" s="2">
        <v>0.204389336</v>
      </c>
      <c r="D3440" s="2">
        <v>0.195140709</v>
      </c>
      <c r="E3440" s="2">
        <v>0.196990266</v>
      </c>
      <c r="F3440">
        <v>217369600</v>
      </c>
      <c r="G3440" s="9">
        <f t="shared" si="161"/>
        <v>-3.83762298445536</v>
      </c>
      <c r="H3440" s="10" t="str">
        <f t="shared" si="159"/>
        <v/>
      </c>
      <c r="I3440" s="2">
        <f t="shared" si="160"/>
        <v>-3.83762298445536</v>
      </c>
    </row>
    <row r="3441" spans="1:9">
      <c r="A3441" t="s">
        <v>3445</v>
      </c>
      <c r="B3441" s="2">
        <v>0.196990305</v>
      </c>
      <c r="C3441" s="2">
        <v>0.21086282200000001</v>
      </c>
      <c r="D3441" s="2">
        <v>0.19606553299999999</v>
      </c>
      <c r="E3441" s="2">
        <v>0.207163706</v>
      </c>
      <c r="F3441">
        <v>289475200</v>
      </c>
      <c r="G3441" s="9">
        <f t="shared" si="161"/>
        <v>5.1644379220240282</v>
      </c>
      <c r="H3441" s="10">
        <f t="shared" si="159"/>
        <v>5.1644379220240282</v>
      </c>
      <c r="I3441" s="2" t="str">
        <f t="shared" si="160"/>
        <v/>
      </c>
    </row>
    <row r="3442" spans="1:9">
      <c r="A3442" t="s">
        <v>3446</v>
      </c>
      <c r="B3442" s="2">
        <v>0.23398382300000001</v>
      </c>
      <c r="C3442" s="2">
        <v>0.23652694899999999</v>
      </c>
      <c r="D3442" s="2">
        <v>0.22196085800000001</v>
      </c>
      <c r="E3442" s="2">
        <v>0.22935992499999999</v>
      </c>
      <c r="F3442">
        <v>786576000</v>
      </c>
      <c r="G3442" s="9">
        <f t="shared" si="161"/>
        <v>10.714337674573166</v>
      </c>
      <c r="H3442" s="10">
        <f t="shared" si="159"/>
        <v>10.714337674573166</v>
      </c>
      <c r="I3442" s="2" t="str">
        <f t="shared" si="160"/>
        <v/>
      </c>
    </row>
    <row r="3443" spans="1:9">
      <c r="A3443" t="s">
        <v>3447</v>
      </c>
      <c r="B3443" s="2">
        <v>0.23028479199999999</v>
      </c>
      <c r="C3443" s="2">
        <v>0.235833452</v>
      </c>
      <c r="D3443" s="2">
        <v>0.227510462</v>
      </c>
      <c r="E3443" s="2">
        <v>0.234446287</v>
      </c>
      <c r="F3443">
        <v>422654400</v>
      </c>
      <c r="G3443" s="9">
        <f t="shared" si="161"/>
        <v>2.2176332678867117</v>
      </c>
      <c r="H3443" s="10">
        <f t="shared" si="159"/>
        <v>2.2176332678867117</v>
      </c>
      <c r="I3443" s="2" t="str">
        <f t="shared" si="160"/>
        <v/>
      </c>
    </row>
    <row r="3444" spans="1:9">
      <c r="A3444" t="s">
        <v>3448</v>
      </c>
      <c r="B3444" s="2">
        <v>0.234908702</v>
      </c>
      <c r="C3444" s="2">
        <v>0.23675827199999999</v>
      </c>
      <c r="D3444" s="2">
        <v>0.230284827</v>
      </c>
      <c r="E3444" s="2">
        <v>0.23213437200000001</v>
      </c>
      <c r="F3444">
        <v>188809600</v>
      </c>
      <c r="G3444" s="9">
        <f t="shared" si="161"/>
        <v>-0.9861171313837005</v>
      </c>
      <c r="H3444" s="10" t="str">
        <f t="shared" si="159"/>
        <v/>
      </c>
      <c r="I3444" s="2">
        <f t="shared" si="160"/>
        <v>-0.9861171313837005</v>
      </c>
    </row>
    <row r="3445" spans="1:9">
      <c r="A3445" t="s">
        <v>3449</v>
      </c>
      <c r="B3445" s="2">
        <v>0.23120955700000001</v>
      </c>
      <c r="C3445" s="2">
        <v>0.23213431700000001</v>
      </c>
      <c r="D3445" s="2">
        <v>0.226585658</v>
      </c>
      <c r="E3445" s="2">
        <v>0.229822367</v>
      </c>
      <c r="F3445">
        <v>133784000</v>
      </c>
      <c r="G3445" s="9">
        <f t="shared" si="161"/>
        <v>-0.99597701972373387</v>
      </c>
      <c r="H3445" s="10" t="str">
        <f t="shared" si="159"/>
        <v/>
      </c>
      <c r="I3445" s="2">
        <f t="shared" si="160"/>
        <v>-0.99597701972373387</v>
      </c>
    </row>
    <row r="3446" spans="1:9">
      <c r="A3446" t="s">
        <v>3450</v>
      </c>
      <c r="B3446" s="2">
        <v>0.22936007899999999</v>
      </c>
      <c r="C3446" s="2">
        <v>0.23768309600000001</v>
      </c>
      <c r="D3446" s="2">
        <v>0.22843529400000001</v>
      </c>
      <c r="E3446" s="2">
        <v>0.23583352599999999</v>
      </c>
      <c r="F3446">
        <v>245313600</v>
      </c>
      <c r="G3446" s="9">
        <f t="shared" si="161"/>
        <v>2.6155674395260178</v>
      </c>
      <c r="H3446" s="10">
        <f t="shared" si="159"/>
        <v>2.6155674395260178</v>
      </c>
      <c r="I3446" s="2" t="str">
        <f t="shared" si="160"/>
        <v/>
      </c>
    </row>
    <row r="3447" spans="1:9">
      <c r="A3447" t="s">
        <v>3451</v>
      </c>
      <c r="B3447" s="2">
        <v>0.23583336899999999</v>
      </c>
      <c r="C3447" s="2">
        <v>0.25155542199999997</v>
      </c>
      <c r="D3447" s="2">
        <v>0.23583336899999999</v>
      </c>
      <c r="E3447" s="2">
        <v>0.24924349800000001</v>
      </c>
      <c r="F3447">
        <v>555766400</v>
      </c>
      <c r="G3447" s="9">
        <f t="shared" si="161"/>
        <v>5.6862025630740982</v>
      </c>
      <c r="H3447" s="10">
        <f t="shared" si="159"/>
        <v>5.6862025630740982</v>
      </c>
      <c r="I3447" s="2" t="str">
        <f t="shared" si="160"/>
        <v/>
      </c>
    </row>
    <row r="3448" spans="1:9">
      <c r="A3448" t="s">
        <v>3452</v>
      </c>
      <c r="B3448" s="2">
        <v>0.24878124700000001</v>
      </c>
      <c r="C3448" s="2">
        <v>0.24970603299999999</v>
      </c>
      <c r="D3448" s="2">
        <v>0.24230780099999999</v>
      </c>
      <c r="E3448" s="2">
        <v>0.246931702</v>
      </c>
      <c r="F3448">
        <v>229275200</v>
      </c>
      <c r="G3448" s="9">
        <f t="shared" si="161"/>
        <v>-0.9275250983678639</v>
      </c>
      <c r="H3448" s="10" t="str">
        <f t="shared" si="159"/>
        <v/>
      </c>
      <c r="I3448" s="2">
        <f t="shared" si="160"/>
        <v>-0.9275250983678639</v>
      </c>
    </row>
    <row r="3449" spans="1:9">
      <c r="A3449" t="s">
        <v>3453</v>
      </c>
      <c r="B3449" s="2">
        <v>0.247856352</v>
      </c>
      <c r="C3449" s="2">
        <v>0.24878113700000001</v>
      </c>
      <c r="D3449" s="2">
        <v>0.239533364</v>
      </c>
      <c r="E3449" s="2">
        <v>0.24092052899999999</v>
      </c>
      <c r="F3449">
        <v>269561600</v>
      </c>
      <c r="G3449" s="9">
        <f t="shared" si="161"/>
        <v>-2.4343464007711773</v>
      </c>
      <c r="H3449" s="10" t="str">
        <f t="shared" si="159"/>
        <v/>
      </c>
      <c r="I3449" s="2">
        <f t="shared" si="160"/>
        <v>-2.4343464007711773</v>
      </c>
    </row>
    <row r="3450" spans="1:9">
      <c r="A3450" t="s">
        <v>3454</v>
      </c>
      <c r="B3450" s="2">
        <v>0.24230770600000001</v>
      </c>
      <c r="C3450" s="2">
        <v>0.24600681999999999</v>
      </c>
      <c r="D3450" s="2">
        <v>0.23768299200000001</v>
      </c>
      <c r="E3450" s="2">
        <v>0.245082036</v>
      </c>
      <c r="F3450">
        <v>226844800</v>
      </c>
      <c r="G3450" s="9">
        <f t="shared" si="161"/>
        <v>1.7273359880427659</v>
      </c>
      <c r="H3450" s="10">
        <f t="shared" si="159"/>
        <v>1.7273359880427659</v>
      </c>
      <c r="I3450" s="2" t="str">
        <f t="shared" si="160"/>
        <v/>
      </c>
    </row>
    <row r="3451" spans="1:9">
      <c r="A3451" t="s">
        <v>3455</v>
      </c>
      <c r="B3451" s="2">
        <v>0.24508195799999999</v>
      </c>
      <c r="C3451" s="2">
        <v>0.249705855</v>
      </c>
      <c r="D3451" s="2">
        <v>0.24508195799999999</v>
      </c>
      <c r="E3451" s="2">
        <v>0.246006742</v>
      </c>
      <c r="F3451">
        <v>184755200</v>
      </c>
      <c r="G3451" s="9">
        <f t="shared" si="161"/>
        <v>0.3773046833999687</v>
      </c>
      <c r="H3451" s="10">
        <f t="shared" si="159"/>
        <v>0.3773046833999687</v>
      </c>
      <c r="I3451" s="2" t="str">
        <f t="shared" si="160"/>
        <v/>
      </c>
    </row>
    <row r="3452" spans="1:9">
      <c r="A3452" t="s">
        <v>3456</v>
      </c>
      <c r="B3452" s="2">
        <v>0.24323241300000001</v>
      </c>
      <c r="C3452" s="2">
        <v>0.24693152700000001</v>
      </c>
      <c r="D3452" s="2">
        <v>0.24323241300000001</v>
      </c>
      <c r="E3452" s="2">
        <v>0.246006742</v>
      </c>
      <c r="F3452">
        <v>87012800</v>
      </c>
      <c r="G3452" s="9">
        <f t="shared" si="161"/>
        <v>0</v>
      </c>
      <c r="H3452" s="10" t="str">
        <f t="shared" si="159"/>
        <v/>
      </c>
      <c r="I3452" s="2" t="str">
        <f t="shared" si="160"/>
        <v/>
      </c>
    </row>
    <row r="3453" spans="1:9">
      <c r="A3453" t="s">
        <v>3457</v>
      </c>
      <c r="B3453" s="2">
        <v>0.24508212900000001</v>
      </c>
      <c r="C3453" s="2">
        <v>0.25155557499999998</v>
      </c>
      <c r="D3453" s="2">
        <v>0.24415736900000001</v>
      </c>
      <c r="E3453" s="2">
        <v>0.24970603</v>
      </c>
      <c r="F3453">
        <v>141276800</v>
      </c>
      <c r="G3453" s="9">
        <f t="shared" si="161"/>
        <v>1.5037343976532134</v>
      </c>
      <c r="H3453" s="10">
        <f t="shared" si="159"/>
        <v>1.5037343976532134</v>
      </c>
      <c r="I3453" s="2" t="str">
        <f t="shared" si="160"/>
        <v/>
      </c>
    </row>
    <row r="3454" spans="1:9">
      <c r="A3454" t="s">
        <v>3458</v>
      </c>
      <c r="B3454" s="2">
        <v>0.24785637499999999</v>
      </c>
      <c r="C3454" s="2">
        <v>0.250630729</v>
      </c>
      <c r="D3454" s="2">
        <v>0.245082045</v>
      </c>
      <c r="E3454" s="2">
        <v>0.24878116</v>
      </c>
      <c r="F3454">
        <v>78601600</v>
      </c>
      <c r="G3454" s="9">
        <f t="shared" si="161"/>
        <v>-0.37038352658123408</v>
      </c>
      <c r="H3454" s="10" t="str">
        <f t="shared" si="159"/>
        <v/>
      </c>
      <c r="I3454" s="2">
        <f t="shared" si="160"/>
        <v>-0.37038352658123408</v>
      </c>
    </row>
    <row r="3455" spans="1:9">
      <c r="A3455" t="s">
        <v>3459</v>
      </c>
      <c r="B3455" s="2">
        <v>0.24878110000000001</v>
      </c>
      <c r="C3455" s="2">
        <v>0.25802971200000002</v>
      </c>
      <c r="D3455" s="2">
        <v>0.24600677100000001</v>
      </c>
      <c r="E3455" s="2">
        <v>0.25618016700000001</v>
      </c>
      <c r="F3455">
        <v>253568000</v>
      </c>
      <c r="G3455" s="9">
        <f t="shared" si="161"/>
        <v>2.9741026209540999</v>
      </c>
      <c r="H3455" s="10">
        <f t="shared" si="159"/>
        <v>2.9741026209540999</v>
      </c>
      <c r="I3455" s="2" t="str">
        <f t="shared" si="160"/>
        <v/>
      </c>
    </row>
    <row r="3456" spans="1:9">
      <c r="A3456" t="s">
        <v>3460</v>
      </c>
      <c r="B3456" s="2">
        <v>0.253405991</v>
      </c>
      <c r="C3456" s="2">
        <v>0.25987943800000002</v>
      </c>
      <c r="D3456" s="2">
        <v>0.250630821</v>
      </c>
      <c r="E3456" s="2">
        <v>0.25386837099999998</v>
      </c>
      <c r="F3456">
        <v>298088000</v>
      </c>
      <c r="G3456" s="9">
        <f t="shared" si="161"/>
        <v>-0.90241021663477661</v>
      </c>
      <c r="H3456" s="10" t="str">
        <f t="shared" si="159"/>
        <v/>
      </c>
      <c r="I3456" s="2">
        <f t="shared" si="160"/>
        <v>-0.90241021663477661</v>
      </c>
    </row>
    <row r="3457" spans="1:9">
      <c r="A3457" t="s">
        <v>3461</v>
      </c>
      <c r="B3457" s="2">
        <v>0.25433057999999997</v>
      </c>
      <c r="C3457" s="2">
        <v>0.259879262</v>
      </c>
      <c r="D3457" s="2">
        <v>0.25063065099999998</v>
      </c>
      <c r="E3457" s="2">
        <v>0.25710493299999998</v>
      </c>
      <c r="F3457">
        <v>179648000</v>
      </c>
      <c r="G3457" s="9">
        <f t="shared" si="161"/>
        <v>1.2748976909770293</v>
      </c>
      <c r="H3457" s="10">
        <f t="shared" si="159"/>
        <v>1.2748976909770293</v>
      </c>
      <c r="I3457" s="2" t="str">
        <f t="shared" si="160"/>
        <v/>
      </c>
    </row>
    <row r="3458" spans="1:9">
      <c r="A3458" t="s">
        <v>3462</v>
      </c>
      <c r="B3458" s="2">
        <v>0.25799560900000001</v>
      </c>
      <c r="C3458" s="2">
        <v>0.25985156100000001</v>
      </c>
      <c r="D3458" s="2">
        <v>0.25428368099999998</v>
      </c>
      <c r="E3458" s="2">
        <v>0.25706762100000002</v>
      </c>
      <c r="F3458">
        <v>120075200</v>
      </c>
      <c r="G3458" s="9">
        <f t="shared" si="161"/>
        <v>-1.4512362545745497E-2</v>
      </c>
      <c r="H3458" s="10" t="str">
        <f t="shared" ref="H3458:H3521" si="162">IF(G3458&gt;0,G3458,"")</f>
        <v/>
      </c>
      <c r="I3458" s="2">
        <f t="shared" ref="I3458:I3521" si="163">IF(G3458&lt;0,G3458,"")</f>
        <v>-1.4512362545745497E-2</v>
      </c>
    </row>
    <row r="3459" spans="1:9">
      <c r="A3459" t="s">
        <v>3463</v>
      </c>
      <c r="B3459" s="2">
        <v>0.25521155299999998</v>
      </c>
      <c r="C3459" s="2">
        <v>0.25799551599999998</v>
      </c>
      <c r="D3459" s="2">
        <v>0.25242677099999999</v>
      </c>
      <c r="E3459" s="2">
        <v>0.25799551599999998</v>
      </c>
      <c r="F3459">
        <v>155736000</v>
      </c>
      <c r="G3459" s="9">
        <f t="shared" si="161"/>
        <v>0.36095366518366634</v>
      </c>
      <c r="H3459" s="10">
        <f t="shared" si="162"/>
        <v>0.36095366518366634</v>
      </c>
      <c r="I3459" s="2" t="str">
        <f t="shared" si="163"/>
        <v/>
      </c>
    </row>
    <row r="3460" spans="1:9">
      <c r="A3460" t="s">
        <v>3464</v>
      </c>
      <c r="B3460" s="2">
        <v>0.25892352699999999</v>
      </c>
      <c r="C3460" s="2">
        <v>0.26263545500000002</v>
      </c>
      <c r="D3460" s="2">
        <v>0.25706757600000002</v>
      </c>
      <c r="E3460" s="2">
        <v>0.25985151499999998</v>
      </c>
      <c r="F3460">
        <v>286182400</v>
      </c>
      <c r="G3460" s="9">
        <f t="shared" ref="G3460:G3523" si="164">(E3460-E3459)/E3459*100</f>
        <v>0.71939196028507613</v>
      </c>
      <c r="H3460" s="10">
        <f t="shared" si="162"/>
        <v>0.71939196028507613</v>
      </c>
      <c r="I3460" s="2" t="str">
        <f t="shared" si="163"/>
        <v/>
      </c>
    </row>
    <row r="3461" spans="1:9">
      <c r="A3461" t="s">
        <v>3465</v>
      </c>
      <c r="B3461" s="2">
        <v>0.25799560900000001</v>
      </c>
      <c r="C3461" s="2">
        <v>0.26170751199999998</v>
      </c>
      <c r="D3461" s="2">
        <v>0.25613963299999998</v>
      </c>
      <c r="E3461" s="2">
        <v>0.25706762100000002</v>
      </c>
      <c r="F3461">
        <v>206259200</v>
      </c>
      <c r="G3461" s="9">
        <f t="shared" si="164"/>
        <v>-1.071340299863156</v>
      </c>
      <c r="H3461" s="10" t="str">
        <f t="shared" si="162"/>
        <v/>
      </c>
      <c r="I3461" s="2">
        <f t="shared" si="163"/>
        <v>-1.071340299863156</v>
      </c>
    </row>
    <row r="3462" spans="1:9">
      <c r="A3462" t="s">
        <v>3466</v>
      </c>
      <c r="B3462" s="2">
        <v>0.25799553800000002</v>
      </c>
      <c r="C3462" s="2">
        <v>0.25985148899999999</v>
      </c>
      <c r="D3462" s="2">
        <v>0.25428361100000002</v>
      </c>
      <c r="E3462" s="2">
        <v>0.258923501</v>
      </c>
      <c r="F3462">
        <v>130547200</v>
      </c>
      <c r="G3462" s="9">
        <f t="shared" si="164"/>
        <v>0.72194234061082951</v>
      </c>
      <c r="H3462" s="10">
        <f t="shared" si="162"/>
        <v>0.72194234061082951</v>
      </c>
      <c r="I3462" s="2" t="str">
        <f t="shared" si="163"/>
        <v/>
      </c>
    </row>
    <row r="3463" spans="1:9">
      <c r="A3463" t="s">
        <v>3467</v>
      </c>
      <c r="B3463" s="2">
        <v>0.25799553800000002</v>
      </c>
      <c r="C3463" s="2">
        <v>0.25985148899999999</v>
      </c>
      <c r="D3463" s="2">
        <v>0.25706754999999998</v>
      </c>
      <c r="E3463" s="2">
        <v>0.258923501</v>
      </c>
      <c r="F3463">
        <v>152420800</v>
      </c>
      <c r="G3463" s="9">
        <f t="shared" si="164"/>
        <v>0</v>
      </c>
      <c r="H3463" s="10" t="str">
        <f t="shared" si="162"/>
        <v/>
      </c>
      <c r="I3463" s="2" t="str">
        <f t="shared" si="163"/>
        <v/>
      </c>
    </row>
    <row r="3464" spans="1:9">
      <c r="A3464" t="s">
        <v>3468</v>
      </c>
      <c r="B3464" s="2">
        <v>0.25892352699999999</v>
      </c>
      <c r="C3464" s="2">
        <v>0.26634822400000002</v>
      </c>
      <c r="D3464" s="2">
        <v>0.25799556400000001</v>
      </c>
      <c r="E3464" s="2">
        <v>0.25985151499999998</v>
      </c>
      <c r="F3464">
        <v>214446400</v>
      </c>
      <c r="G3464" s="9">
        <f t="shared" si="164"/>
        <v>0.35841242545224855</v>
      </c>
      <c r="H3464" s="10">
        <f t="shared" si="162"/>
        <v>0.35841242545224855</v>
      </c>
      <c r="I3464" s="2" t="str">
        <f t="shared" si="163"/>
        <v/>
      </c>
    </row>
    <row r="3465" spans="1:9">
      <c r="A3465" t="s">
        <v>3469</v>
      </c>
      <c r="B3465" s="2">
        <v>0.25799553800000002</v>
      </c>
      <c r="C3465" s="2">
        <v>0.25985148899999999</v>
      </c>
      <c r="D3465" s="2">
        <v>0.255211574</v>
      </c>
      <c r="E3465" s="2">
        <v>0.258923501</v>
      </c>
      <c r="F3465">
        <v>171584000</v>
      </c>
      <c r="G3465" s="9">
        <f t="shared" si="164"/>
        <v>-0.35713241848906563</v>
      </c>
      <c r="H3465" s="10" t="str">
        <f t="shared" si="162"/>
        <v/>
      </c>
      <c r="I3465" s="2">
        <f t="shared" si="163"/>
        <v>-0.35713241848906563</v>
      </c>
    </row>
    <row r="3466" spans="1:9">
      <c r="A3466" t="s">
        <v>3470</v>
      </c>
      <c r="B3466" s="2">
        <v>0.25428358899999998</v>
      </c>
      <c r="C3466" s="2">
        <v>0.270060101</v>
      </c>
      <c r="D3466" s="2">
        <v>0.25428358899999998</v>
      </c>
      <c r="E3466" s="2">
        <v>0.260315448</v>
      </c>
      <c r="F3466">
        <v>298793600</v>
      </c>
      <c r="G3466" s="9">
        <f t="shared" si="164"/>
        <v>0.53759005830838225</v>
      </c>
      <c r="H3466" s="10">
        <f t="shared" si="162"/>
        <v>0.53759005830838225</v>
      </c>
      <c r="I3466" s="2" t="str">
        <f t="shared" si="163"/>
        <v/>
      </c>
    </row>
    <row r="3467" spans="1:9">
      <c r="A3467" t="s">
        <v>3471</v>
      </c>
      <c r="B3467" s="2">
        <v>0.26170743699999999</v>
      </c>
      <c r="C3467" s="2">
        <v>0.26820414599999998</v>
      </c>
      <c r="D3467" s="2">
        <v>0.26170743699999999</v>
      </c>
      <c r="E3467" s="2">
        <v>0.26541936399999999</v>
      </c>
      <c r="F3467">
        <v>204198400</v>
      </c>
      <c r="G3467" s="9">
        <f t="shared" si="164"/>
        <v>1.960665814961541</v>
      </c>
      <c r="H3467" s="10">
        <f t="shared" si="162"/>
        <v>1.960665814961541</v>
      </c>
      <c r="I3467" s="2" t="str">
        <f t="shared" si="163"/>
        <v/>
      </c>
    </row>
    <row r="3468" spans="1:9">
      <c r="A3468" t="s">
        <v>3472</v>
      </c>
      <c r="B3468" s="2">
        <v>0.26541934900000003</v>
      </c>
      <c r="C3468" s="2">
        <v>0.26820412999999999</v>
      </c>
      <c r="D3468" s="2">
        <v>0.26170742200000002</v>
      </c>
      <c r="E3468" s="2">
        <v>0.26263541000000001</v>
      </c>
      <c r="F3468">
        <v>152107200</v>
      </c>
      <c r="G3468" s="9">
        <f t="shared" si="164"/>
        <v>-1.0488888067714524</v>
      </c>
      <c r="H3468" s="10" t="str">
        <f t="shared" si="162"/>
        <v/>
      </c>
      <c r="I3468" s="2">
        <f t="shared" si="163"/>
        <v>-1.0488888067714524</v>
      </c>
    </row>
    <row r="3469" spans="1:9">
      <c r="A3469" t="s">
        <v>3473</v>
      </c>
      <c r="B3469" s="2">
        <v>0.26170747</v>
      </c>
      <c r="C3469" s="2">
        <v>0.27006015500000002</v>
      </c>
      <c r="D3469" s="2">
        <v>0.26077950700000002</v>
      </c>
      <c r="E3469" s="2">
        <v>0.26913216699999998</v>
      </c>
      <c r="F3469">
        <v>182078400</v>
      </c>
      <c r="G3469" s="9">
        <f t="shared" si="164"/>
        <v>2.4736790061934006</v>
      </c>
      <c r="H3469" s="10">
        <f t="shared" si="162"/>
        <v>2.4736790061934006</v>
      </c>
      <c r="I3469" s="2" t="str">
        <f t="shared" si="163"/>
        <v/>
      </c>
    </row>
    <row r="3470" spans="1:9">
      <c r="A3470" t="s">
        <v>3474</v>
      </c>
      <c r="B3470" s="2">
        <v>0.26727629400000003</v>
      </c>
      <c r="C3470" s="2">
        <v>0.27748409099999999</v>
      </c>
      <c r="D3470" s="2">
        <v>0.26541947500000002</v>
      </c>
      <c r="E3470" s="2">
        <v>0.26866826399999999</v>
      </c>
      <c r="F3470">
        <v>351836800</v>
      </c>
      <c r="G3470" s="9">
        <f t="shared" si="164"/>
        <v>-0.17236995680266928</v>
      </c>
      <c r="H3470" s="10" t="str">
        <f t="shared" si="162"/>
        <v/>
      </c>
      <c r="I3470" s="2">
        <f t="shared" si="163"/>
        <v>-0.17236995680266928</v>
      </c>
    </row>
    <row r="3471" spans="1:9">
      <c r="A3471" t="s">
        <v>3475</v>
      </c>
      <c r="B3471" s="2">
        <v>0.26263545500000002</v>
      </c>
      <c r="C3471" s="2">
        <v>0.26541939399999998</v>
      </c>
      <c r="D3471" s="2">
        <v>0.25706757600000002</v>
      </c>
      <c r="E3471" s="2">
        <v>0.25985151499999998</v>
      </c>
      <c r="F3471">
        <v>204288000</v>
      </c>
      <c r="G3471" s="9">
        <f t="shared" si="164"/>
        <v>-3.281648851536858</v>
      </c>
      <c r="H3471" s="10" t="str">
        <f t="shared" si="162"/>
        <v/>
      </c>
      <c r="I3471" s="2">
        <f t="shared" si="163"/>
        <v>-3.281648851536858</v>
      </c>
    </row>
    <row r="3472" spans="1:9">
      <c r="A3472" t="s">
        <v>3476</v>
      </c>
      <c r="B3472" s="2">
        <v>0.26170742200000002</v>
      </c>
      <c r="C3472" s="2">
        <v>0.263563398</v>
      </c>
      <c r="D3472" s="2">
        <v>0.259851471</v>
      </c>
      <c r="E3472" s="2">
        <v>0.26263541000000001</v>
      </c>
      <c r="F3472">
        <v>101304000</v>
      </c>
      <c r="G3472" s="9">
        <f t="shared" si="164"/>
        <v>1.0713406846983502</v>
      </c>
      <c r="H3472" s="10">
        <f t="shared" si="162"/>
        <v>1.0713406846983502</v>
      </c>
      <c r="I3472" s="2" t="str">
        <f t="shared" si="163"/>
        <v/>
      </c>
    </row>
    <row r="3473" spans="1:9">
      <c r="A3473" t="s">
        <v>3477</v>
      </c>
      <c r="B3473" s="2">
        <v>0.26170751799999997</v>
      </c>
      <c r="C3473" s="2">
        <v>0.26449148300000003</v>
      </c>
      <c r="D3473" s="2">
        <v>0.25985156700000001</v>
      </c>
      <c r="E3473" s="2">
        <v>0.26402747599999998</v>
      </c>
      <c r="F3473">
        <v>91425600</v>
      </c>
      <c r="G3473" s="9">
        <f t="shared" si="164"/>
        <v>0.53003743859214159</v>
      </c>
      <c r="H3473" s="10">
        <f t="shared" si="162"/>
        <v>0.53003743859214159</v>
      </c>
      <c r="I3473" s="2" t="str">
        <f t="shared" si="163"/>
        <v/>
      </c>
    </row>
    <row r="3474" spans="1:9">
      <c r="A3474" t="s">
        <v>3478</v>
      </c>
      <c r="B3474" s="2">
        <v>0.26449146699999998</v>
      </c>
      <c r="C3474" s="2">
        <v>0.27191613999999997</v>
      </c>
      <c r="D3474" s="2">
        <v>0.26263549000000003</v>
      </c>
      <c r="E3474" s="2">
        <v>0.268204212</v>
      </c>
      <c r="F3474">
        <v>203896000</v>
      </c>
      <c r="G3474" s="9">
        <f t="shared" si="164"/>
        <v>1.5819323288914122</v>
      </c>
      <c r="H3474" s="10">
        <f t="shared" si="162"/>
        <v>1.5819323288914122</v>
      </c>
      <c r="I3474" s="2" t="str">
        <f t="shared" si="163"/>
        <v/>
      </c>
    </row>
    <row r="3475" spans="1:9">
      <c r="A3475" t="s">
        <v>3479</v>
      </c>
      <c r="B3475" s="2">
        <v>0.26727624900000002</v>
      </c>
      <c r="C3475" s="2">
        <v>0.26913219999999999</v>
      </c>
      <c r="D3475" s="2">
        <v>0.26449146699999998</v>
      </c>
      <c r="E3475" s="2">
        <v>0.268204212</v>
      </c>
      <c r="F3475">
        <v>158838400</v>
      </c>
      <c r="G3475" s="9">
        <f t="shared" si="164"/>
        <v>0</v>
      </c>
      <c r="H3475" s="10" t="str">
        <f t="shared" si="162"/>
        <v/>
      </c>
      <c r="I3475" s="2" t="str">
        <f t="shared" si="163"/>
        <v/>
      </c>
    </row>
    <row r="3476" spans="1:9">
      <c r="A3476" t="s">
        <v>3480</v>
      </c>
      <c r="B3476" s="2">
        <v>0.26541936399999999</v>
      </c>
      <c r="C3476" s="2">
        <v>0.26727618199999997</v>
      </c>
      <c r="D3476" s="2">
        <v>0.26263542499999998</v>
      </c>
      <c r="E3476" s="2">
        <v>0.26541936399999999</v>
      </c>
      <c r="F3476">
        <v>157236800</v>
      </c>
      <c r="G3476" s="9">
        <f t="shared" si="164"/>
        <v>-1.0383311951864524</v>
      </c>
      <c r="H3476" s="10" t="str">
        <f t="shared" si="162"/>
        <v/>
      </c>
      <c r="I3476" s="2">
        <f t="shared" si="163"/>
        <v>-1.0383311951864524</v>
      </c>
    </row>
    <row r="3477" spans="1:9">
      <c r="A3477" t="s">
        <v>3481</v>
      </c>
      <c r="B3477" s="2">
        <v>0.26449140100000001</v>
      </c>
      <c r="C3477" s="2">
        <v>0.26541936399999999</v>
      </c>
      <c r="D3477" s="2">
        <v>0.26263542499999998</v>
      </c>
      <c r="E3477" s="2">
        <v>0.26541936399999999</v>
      </c>
      <c r="F3477">
        <v>90540800</v>
      </c>
      <c r="G3477" s="9">
        <f t="shared" si="164"/>
        <v>0</v>
      </c>
      <c r="H3477" s="10" t="str">
        <f t="shared" si="162"/>
        <v/>
      </c>
      <c r="I3477" s="2" t="str">
        <f t="shared" si="163"/>
        <v/>
      </c>
    </row>
    <row r="3478" spans="1:9">
      <c r="A3478" t="s">
        <v>3482</v>
      </c>
      <c r="B3478" s="2">
        <v>0.26541941000000002</v>
      </c>
      <c r="C3478" s="2">
        <v>0.26913218</v>
      </c>
      <c r="D3478" s="2">
        <v>0.26449144600000002</v>
      </c>
      <c r="E3478" s="2">
        <v>0.26588341599999998</v>
      </c>
      <c r="F3478">
        <v>104227200</v>
      </c>
      <c r="G3478" s="9">
        <f t="shared" si="164"/>
        <v>0.1748372812768825</v>
      </c>
      <c r="H3478" s="10">
        <f t="shared" si="162"/>
        <v>0.1748372812768825</v>
      </c>
      <c r="I3478" s="2" t="str">
        <f t="shared" si="163"/>
        <v/>
      </c>
    </row>
    <row r="3479" spans="1:9">
      <c r="A3479" t="s">
        <v>3483</v>
      </c>
      <c r="B3479" s="2">
        <v>0.264491488</v>
      </c>
      <c r="C3479" s="2">
        <v>0.26541945099999997</v>
      </c>
      <c r="D3479" s="2">
        <v>0.259851571</v>
      </c>
      <c r="E3479" s="2">
        <v>0.26077956000000002</v>
      </c>
      <c r="F3479">
        <v>99086400</v>
      </c>
      <c r="G3479" s="9">
        <f t="shared" si="164"/>
        <v>-1.9195841834678258</v>
      </c>
      <c r="H3479" s="10" t="str">
        <f t="shared" si="162"/>
        <v/>
      </c>
      <c r="I3479" s="2">
        <f t="shared" si="163"/>
        <v>-1.9195841834678258</v>
      </c>
    </row>
    <row r="3480" spans="1:9">
      <c r="A3480" t="s">
        <v>3484</v>
      </c>
      <c r="B3480" s="2">
        <v>0.26077948899999998</v>
      </c>
      <c r="C3480" s="2">
        <v>0.268204161</v>
      </c>
      <c r="D3480" s="2">
        <v>0.26077948899999998</v>
      </c>
      <c r="E3480" s="2">
        <v>0.26727619800000002</v>
      </c>
      <c r="F3480">
        <v>258955200</v>
      </c>
      <c r="G3480" s="9">
        <f t="shared" si="164"/>
        <v>2.4912374267369719</v>
      </c>
      <c r="H3480" s="10">
        <f t="shared" si="162"/>
        <v>2.4912374267369719</v>
      </c>
      <c r="I3480" s="2" t="str">
        <f t="shared" si="163"/>
        <v/>
      </c>
    </row>
    <row r="3481" spans="1:9">
      <c r="A3481" t="s">
        <v>3485</v>
      </c>
      <c r="B3481" s="2">
        <v>0.266348107</v>
      </c>
      <c r="C3481" s="2">
        <v>0.27655589600000002</v>
      </c>
      <c r="D3481" s="2">
        <v>0.26356332599999999</v>
      </c>
      <c r="E3481" s="2">
        <v>0.27006003299999998</v>
      </c>
      <c r="F3481">
        <v>364145600</v>
      </c>
      <c r="G3481" s="9">
        <f t="shared" si="164"/>
        <v>1.041557393000613</v>
      </c>
      <c r="H3481" s="10">
        <f t="shared" si="162"/>
        <v>1.041557393000613</v>
      </c>
      <c r="I3481" s="2" t="str">
        <f t="shared" si="163"/>
        <v/>
      </c>
    </row>
    <row r="3482" spans="1:9">
      <c r="A3482" t="s">
        <v>3486</v>
      </c>
      <c r="B3482" s="2">
        <v>0.27006022499999999</v>
      </c>
      <c r="C3482" s="2">
        <v>0.27284416500000003</v>
      </c>
      <c r="D3482" s="2">
        <v>0.263563514</v>
      </c>
      <c r="E3482" s="2">
        <v>0.263563514</v>
      </c>
      <c r="F3482">
        <v>174350400</v>
      </c>
      <c r="G3482" s="9">
        <f t="shared" si="164"/>
        <v>-2.4055832800701684</v>
      </c>
      <c r="H3482" s="10" t="str">
        <f t="shared" si="162"/>
        <v/>
      </c>
      <c r="I3482" s="2">
        <f t="shared" si="163"/>
        <v>-2.4055832800701684</v>
      </c>
    </row>
    <row r="3483" spans="1:9">
      <c r="A3483" t="s">
        <v>3487</v>
      </c>
      <c r="B3483" s="2">
        <v>0.260779502</v>
      </c>
      <c r="C3483" s="2">
        <v>0.26263545399999999</v>
      </c>
      <c r="D3483" s="2">
        <v>0.25521159900000001</v>
      </c>
      <c r="E3483" s="2">
        <v>0.25660356899999998</v>
      </c>
      <c r="F3483">
        <v>197254400</v>
      </c>
      <c r="G3483" s="9">
        <f t="shared" si="164"/>
        <v>-2.6407088349869334</v>
      </c>
      <c r="H3483" s="10" t="str">
        <f t="shared" si="162"/>
        <v/>
      </c>
      <c r="I3483" s="2">
        <f t="shared" si="163"/>
        <v>-2.6407088349869334</v>
      </c>
    </row>
    <row r="3484" spans="1:9">
      <c r="A3484" t="s">
        <v>3488</v>
      </c>
      <c r="B3484" s="2">
        <v>0.256139652</v>
      </c>
      <c r="C3484" s="2">
        <v>0.25706763999999999</v>
      </c>
      <c r="D3484" s="2">
        <v>0.250570929</v>
      </c>
      <c r="E3484" s="2">
        <v>0.25335571200000001</v>
      </c>
      <c r="F3484">
        <v>234841600</v>
      </c>
      <c r="G3484" s="9">
        <f t="shared" si="164"/>
        <v>-1.2657099870656769</v>
      </c>
      <c r="H3484" s="10" t="str">
        <f t="shared" si="162"/>
        <v/>
      </c>
      <c r="I3484" s="2">
        <f t="shared" si="163"/>
        <v>-1.2657099870656769</v>
      </c>
    </row>
    <row r="3485" spans="1:9">
      <c r="A3485" t="s">
        <v>3489</v>
      </c>
      <c r="B3485" s="2">
        <v>0.25428371999999999</v>
      </c>
      <c r="C3485" s="2">
        <v>0.25428371999999999</v>
      </c>
      <c r="D3485" s="2">
        <v>0.249642961</v>
      </c>
      <c r="E3485" s="2">
        <v>0.25149893800000001</v>
      </c>
      <c r="F3485">
        <v>146238400</v>
      </c>
      <c r="G3485" s="9">
        <f t="shared" si="164"/>
        <v>-0.73287236563271385</v>
      </c>
      <c r="H3485" s="10" t="str">
        <f t="shared" si="162"/>
        <v/>
      </c>
      <c r="I3485" s="2">
        <f t="shared" si="163"/>
        <v>-0.73287236563271385</v>
      </c>
    </row>
    <row r="3486" spans="1:9">
      <c r="A3486" t="s">
        <v>3490</v>
      </c>
      <c r="B3486" s="2">
        <v>0.25149882899999998</v>
      </c>
      <c r="C3486" s="2">
        <v>0.25613956199999999</v>
      </c>
      <c r="D3486" s="2">
        <v>0.25149882899999998</v>
      </c>
      <c r="E3486" s="2">
        <v>0.25196281100000001</v>
      </c>
      <c r="F3486">
        <v>132876800</v>
      </c>
      <c r="G3486" s="9">
        <f t="shared" si="164"/>
        <v>0.18444332357379717</v>
      </c>
      <c r="H3486" s="10">
        <f t="shared" si="162"/>
        <v>0.18444332357379717</v>
      </c>
      <c r="I3486" s="2" t="str">
        <f t="shared" si="163"/>
        <v/>
      </c>
    </row>
    <row r="3487" spans="1:9">
      <c r="A3487" t="s">
        <v>3491</v>
      </c>
      <c r="B3487" s="2">
        <v>0.25149882899999998</v>
      </c>
      <c r="C3487" s="2">
        <v>0.25613956199999999</v>
      </c>
      <c r="D3487" s="2">
        <v>0.249642853</v>
      </c>
      <c r="E3487" s="2">
        <v>0.25196281100000001</v>
      </c>
      <c r="F3487">
        <v>141702400</v>
      </c>
      <c r="G3487" s="9">
        <f t="shared" si="164"/>
        <v>0</v>
      </c>
      <c r="H3487" s="10" t="str">
        <f t="shared" si="162"/>
        <v/>
      </c>
      <c r="I3487" s="2" t="str">
        <f t="shared" si="163"/>
        <v/>
      </c>
    </row>
    <row r="3488" spans="1:9">
      <c r="A3488" t="s">
        <v>3492</v>
      </c>
      <c r="B3488" s="2">
        <v>0.25057094899999999</v>
      </c>
      <c r="C3488" s="2">
        <v>0.253355732</v>
      </c>
      <c r="D3488" s="2">
        <v>0.247787009</v>
      </c>
      <c r="E3488" s="2">
        <v>0.25149893800000001</v>
      </c>
      <c r="F3488">
        <v>109088000</v>
      </c>
      <c r="G3488" s="9">
        <f t="shared" si="164"/>
        <v>-0.18410375648650923</v>
      </c>
      <c r="H3488" s="10" t="str">
        <f t="shared" si="162"/>
        <v/>
      </c>
      <c r="I3488" s="2">
        <f t="shared" si="163"/>
        <v>-0.18410375648650923</v>
      </c>
    </row>
    <row r="3489" spans="1:9">
      <c r="A3489" t="s">
        <v>3493</v>
      </c>
      <c r="B3489" s="2">
        <v>0.25242690099999998</v>
      </c>
      <c r="C3489" s="2">
        <v>0.25521168399999999</v>
      </c>
      <c r="D3489" s="2">
        <v>0.249642961</v>
      </c>
      <c r="E3489" s="2">
        <v>0.25149893800000001</v>
      </c>
      <c r="F3489">
        <v>81267200</v>
      </c>
      <c r="G3489" s="9">
        <f t="shared" si="164"/>
        <v>0</v>
      </c>
      <c r="H3489" s="10" t="str">
        <f t="shared" si="162"/>
        <v/>
      </c>
      <c r="I3489" s="2" t="str">
        <f t="shared" si="163"/>
        <v/>
      </c>
    </row>
    <row r="3490" spans="1:9">
      <c r="A3490" t="s">
        <v>3494</v>
      </c>
      <c r="B3490" s="2">
        <v>0.250570929</v>
      </c>
      <c r="C3490" s="2">
        <v>0.25521166299999998</v>
      </c>
      <c r="D3490" s="2">
        <v>0.24778698900000001</v>
      </c>
      <c r="E3490" s="2">
        <v>0.25335571200000001</v>
      </c>
      <c r="F3490">
        <v>109379200</v>
      </c>
      <c r="G3490" s="9">
        <f t="shared" si="164"/>
        <v>0.73828303799835737</v>
      </c>
      <c r="H3490" s="10">
        <f t="shared" si="162"/>
        <v>0.73828303799835737</v>
      </c>
      <c r="I3490" s="2" t="str">
        <f t="shared" si="163"/>
        <v/>
      </c>
    </row>
    <row r="3491" spans="1:9">
      <c r="A3491" t="s">
        <v>3495</v>
      </c>
      <c r="B3491" s="2">
        <v>0.253355634</v>
      </c>
      <c r="C3491" s="2">
        <v>0.25613957399999998</v>
      </c>
      <c r="D3491" s="2">
        <v>0.24964286499999999</v>
      </c>
      <c r="E3491" s="2">
        <v>0.25010687100000001</v>
      </c>
      <c r="F3491">
        <v>71702400</v>
      </c>
      <c r="G3491" s="9">
        <f t="shared" si="164"/>
        <v>-1.2823239603928891</v>
      </c>
      <c r="H3491" s="10" t="str">
        <f t="shared" si="162"/>
        <v/>
      </c>
      <c r="I3491" s="2">
        <f t="shared" si="163"/>
        <v>-1.2823239603928891</v>
      </c>
    </row>
    <row r="3492" spans="1:9">
      <c r="A3492" t="s">
        <v>3496</v>
      </c>
      <c r="B3492" s="2">
        <v>0.24964294300000001</v>
      </c>
      <c r="C3492" s="2">
        <v>0.250570931</v>
      </c>
      <c r="D3492" s="2">
        <v>0.241291123</v>
      </c>
      <c r="E3492" s="2">
        <v>0.245931014</v>
      </c>
      <c r="F3492">
        <v>129595200</v>
      </c>
      <c r="G3492" s="9">
        <f t="shared" si="164"/>
        <v>-1.6696290602907928</v>
      </c>
      <c r="H3492" s="10" t="str">
        <f t="shared" si="162"/>
        <v/>
      </c>
      <c r="I3492" s="2">
        <f t="shared" si="163"/>
        <v>-1.6696290602907928</v>
      </c>
    </row>
    <row r="3493" spans="1:9">
      <c r="A3493" t="s">
        <v>3497</v>
      </c>
      <c r="B3493" s="2">
        <v>0.24685896600000001</v>
      </c>
      <c r="C3493" s="2">
        <v>0.25242684500000001</v>
      </c>
      <c r="D3493" s="2">
        <v>0.24500301399999999</v>
      </c>
      <c r="E3493" s="2">
        <v>0.25057089300000002</v>
      </c>
      <c r="F3493">
        <v>162388800</v>
      </c>
      <c r="G3493" s="9">
        <f t="shared" si="164"/>
        <v>1.8866587521978881</v>
      </c>
      <c r="H3493" s="10">
        <f t="shared" si="162"/>
        <v>1.8866587521978881</v>
      </c>
      <c r="I3493" s="2" t="str">
        <f t="shared" si="163"/>
        <v/>
      </c>
    </row>
    <row r="3494" spans="1:9">
      <c r="A3494" t="s">
        <v>3498</v>
      </c>
      <c r="B3494" s="2">
        <v>0.249642898</v>
      </c>
      <c r="C3494" s="2">
        <v>0.28305274899999999</v>
      </c>
      <c r="D3494" s="2">
        <v>0.24778694700000001</v>
      </c>
      <c r="E3494" s="2">
        <v>0.28119677300000001</v>
      </c>
      <c r="F3494">
        <v>709800000</v>
      </c>
      <c r="G3494" s="9">
        <f t="shared" si="164"/>
        <v>12.22244117555984</v>
      </c>
      <c r="H3494" s="10">
        <f t="shared" si="162"/>
        <v>12.22244117555984</v>
      </c>
      <c r="I3494" s="2" t="str">
        <f t="shared" si="163"/>
        <v/>
      </c>
    </row>
    <row r="3495" spans="1:9">
      <c r="A3495" t="s">
        <v>3499</v>
      </c>
      <c r="B3495" s="2">
        <v>0.27748401</v>
      </c>
      <c r="C3495" s="2">
        <v>0.27829639299999998</v>
      </c>
      <c r="D3495" s="2">
        <v>0.26727621600000001</v>
      </c>
      <c r="E3495" s="2">
        <v>0.26913216699999998</v>
      </c>
      <c r="F3495">
        <v>526915200</v>
      </c>
      <c r="G3495" s="9">
        <f t="shared" si="164"/>
        <v>-4.2904496631616871</v>
      </c>
      <c r="H3495" s="10" t="str">
        <f t="shared" si="162"/>
        <v/>
      </c>
      <c r="I3495" s="2">
        <f t="shared" si="163"/>
        <v>-4.2904496631616871</v>
      </c>
    </row>
    <row r="3496" spans="1:9">
      <c r="A3496" t="s">
        <v>3500</v>
      </c>
      <c r="B3496" s="2">
        <v>0.26820426600000002</v>
      </c>
      <c r="C3496" s="2">
        <v>0.275164142</v>
      </c>
      <c r="D3496" s="2">
        <v>0.26356353199999999</v>
      </c>
      <c r="E3496" s="2">
        <v>0.27470013500000001</v>
      </c>
      <c r="F3496">
        <v>364392000</v>
      </c>
      <c r="G3496" s="9">
        <f t="shared" si="164"/>
        <v>2.0688600928182752</v>
      </c>
      <c r="H3496" s="10">
        <f t="shared" si="162"/>
        <v>2.0688600928182752</v>
      </c>
      <c r="I3496" s="2" t="str">
        <f t="shared" si="163"/>
        <v/>
      </c>
    </row>
    <row r="3497" spans="1:9">
      <c r="A3497" t="s">
        <v>3501</v>
      </c>
      <c r="B3497" s="2">
        <v>0.27562810100000001</v>
      </c>
      <c r="C3497" s="2">
        <v>0.29418940300000002</v>
      </c>
      <c r="D3497" s="2">
        <v>0.27470011300000002</v>
      </c>
      <c r="E3497" s="2">
        <v>0.28862068099999999</v>
      </c>
      <c r="F3497">
        <v>523409600</v>
      </c>
      <c r="G3497" s="9">
        <f t="shared" si="164"/>
        <v>5.0675424677166525</v>
      </c>
      <c r="H3497" s="10">
        <f t="shared" si="162"/>
        <v>5.0675424677166525</v>
      </c>
      <c r="I3497" s="2" t="str">
        <f t="shared" si="163"/>
        <v/>
      </c>
    </row>
    <row r="3498" spans="1:9">
      <c r="A3498" t="s">
        <v>3502</v>
      </c>
      <c r="B3498" s="2">
        <v>0.30718194100000001</v>
      </c>
      <c r="C3498" s="2">
        <v>0.31089386899999999</v>
      </c>
      <c r="D3498" s="2">
        <v>0.29233341200000001</v>
      </c>
      <c r="E3498" s="2">
        <v>0.29418936400000001</v>
      </c>
      <c r="F3498">
        <v>842307200</v>
      </c>
      <c r="G3498" s="9">
        <f t="shared" si="164"/>
        <v>1.9294123278712723</v>
      </c>
      <c r="H3498" s="10">
        <f t="shared" si="162"/>
        <v>1.9294123278712723</v>
      </c>
      <c r="I3498" s="2" t="str">
        <f t="shared" si="163"/>
        <v/>
      </c>
    </row>
    <row r="3499" spans="1:9">
      <c r="A3499" t="s">
        <v>3503</v>
      </c>
      <c r="B3499" s="2">
        <v>0.29418938</v>
      </c>
      <c r="C3499" s="2">
        <v>0.31646179099999999</v>
      </c>
      <c r="D3499" s="2">
        <v>0.29047663400000001</v>
      </c>
      <c r="E3499" s="2">
        <v>0.31274986300000002</v>
      </c>
      <c r="F3499">
        <v>597318400</v>
      </c>
      <c r="G3499" s="9">
        <f t="shared" si="164"/>
        <v>6.3090312809541302</v>
      </c>
      <c r="H3499" s="10">
        <f t="shared" si="162"/>
        <v>6.3090312809541302</v>
      </c>
      <c r="I3499" s="2" t="str">
        <f t="shared" si="163"/>
        <v/>
      </c>
    </row>
    <row r="3500" spans="1:9">
      <c r="A3500" t="s">
        <v>3504</v>
      </c>
      <c r="B3500" s="2">
        <v>0.31646183</v>
      </c>
      <c r="C3500" s="2">
        <v>0.31831862399999999</v>
      </c>
      <c r="D3500" s="2">
        <v>0.30161327399999999</v>
      </c>
      <c r="E3500" s="2">
        <v>0.30532604499999999</v>
      </c>
      <c r="F3500">
        <v>525302400</v>
      </c>
      <c r="G3500" s="9">
        <f t="shared" si="164"/>
        <v>-2.373723821583265</v>
      </c>
      <c r="H3500" s="10" t="str">
        <f t="shared" si="162"/>
        <v/>
      </c>
      <c r="I3500" s="2">
        <f t="shared" si="163"/>
        <v>-2.373723821583265</v>
      </c>
    </row>
    <row r="3501" spans="1:9">
      <c r="A3501" t="s">
        <v>3505</v>
      </c>
      <c r="B3501" s="2">
        <v>0.30810998499999998</v>
      </c>
      <c r="C3501" s="2">
        <v>0.31182191300000001</v>
      </c>
      <c r="D3501" s="2">
        <v>0.30346925000000002</v>
      </c>
      <c r="E3501" s="2">
        <v>0.30532604499999999</v>
      </c>
      <c r="F3501">
        <v>176052800</v>
      </c>
      <c r="G3501" s="9">
        <f t="shared" si="164"/>
        <v>0</v>
      </c>
      <c r="H3501" s="10" t="str">
        <f t="shared" si="162"/>
        <v/>
      </c>
      <c r="I3501" s="2" t="str">
        <f t="shared" si="163"/>
        <v/>
      </c>
    </row>
    <row r="3502" spans="1:9">
      <c r="A3502" t="s">
        <v>3506</v>
      </c>
      <c r="B3502" s="2">
        <v>0.30346925299999999</v>
      </c>
      <c r="C3502" s="2">
        <v>0.308109988</v>
      </c>
      <c r="D3502" s="2">
        <v>0.28862069699999998</v>
      </c>
      <c r="E3502" s="2">
        <v>0.29511740800000003</v>
      </c>
      <c r="F3502">
        <v>303990400</v>
      </c>
      <c r="G3502" s="9">
        <f t="shared" si="164"/>
        <v>-3.3435198756136133</v>
      </c>
      <c r="H3502" s="10" t="str">
        <f t="shared" si="162"/>
        <v/>
      </c>
      <c r="I3502" s="2">
        <f t="shared" si="163"/>
        <v>-3.3435198756136133</v>
      </c>
    </row>
    <row r="3503" spans="1:9">
      <c r="A3503" t="s">
        <v>3507</v>
      </c>
      <c r="B3503" s="2">
        <v>0.30161318199999998</v>
      </c>
      <c r="C3503" s="2">
        <v>0.30903787900000002</v>
      </c>
      <c r="D3503" s="2">
        <v>0.30068519399999999</v>
      </c>
      <c r="E3503" s="2">
        <v>0.30625394</v>
      </c>
      <c r="F3503">
        <v>468686400</v>
      </c>
      <c r="G3503" s="9">
        <f t="shared" si="164"/>
        <v>3.7735937285000745</v>
      </c>
      <c r="H3503" s="10">
        <f t="shared" si="162"/>
        <v>3.7735937285000745</v>
      </c>
      <c r="I3503" s="2" t="str">
        <f t="shared" si="163"/>
        <v/>
      </c>
    </row>
    <row r="3504" spans="1:9">
      <c r="A3504" t="s">
        <v>3508</v>
      </c>
      <c r="B3504" s="2">
        <v>0.30439712099999999</v>
      </c>
      <c r="C3504" s="2">
        <v>0.31274980600000002</v>
      </c>
      <c r="D3504" s="2">
        <v>0.30439712099999999</v>
      </c>
      <c r="E3504" s="2">
        <v>0.30625394</v>
      </c>
      <c r="F3504">
        <v>351086400</v>
      </c>
      <c r="G3504" s="9">
        <f t="shared" si="164"/>
        <v>0</v>
      </c>
      <c r="H3504" s="10" t="str">
        <f t="shared" si="162"/>
        <v/>
      </c>
      <c r="I3504" s="2" t="str">
        <f t="shared" si="163"/>
        <v/>
      </c>
    </row>
    <row r="3505" spans="1:9">
      <c r="A3505" t="s">
        <v>3509</v>
      </c>
      <c r="B3505" s="2">
        <v>0.30625395500000002</v>
      </c>
      <c r="C3505" s="2">
        <v>0.310429864</v>
      </c>
      <c r="D3505" s="2">
        <v>0.30068520799999998</v>
      </c>
      <c r="E3505" s="2">
        <v>0.30439713600000001</v>
      </c>
      <c r="F3505">
        <v>218142400</v>
      </c>
      <c r="G3505" s="9">
        <f t="shared" si="164"/>
        <v>-0.60629554676096242</v>
      </c>
      <c r="H3505" s="10" t="str">
        <f t="shared" si="162"/>
        <v/>
      </c>
      <c r="I3505" s="2">
        <f t="shared" si="163"/>
        <v>-0.60629554676096242</v>
      </c>
    </row>
    <row r="3506" spans="1:9">
      <c r="A3506" t="s">
        <v>3510</v>
      </c>
      <c r="B3506" s="2">
        <v>0.30254114900000001</v>
      </c>
      <c r="C3506" s="2">
        <v>0.31738967499999998</v>
      </c>
      <c r="D3506" s="2">
        <v>0.30254114900000001</v>
      </c>
      <c r="E3506" s="2">
        <v>0.31646171200000001</v>
      </c>
      <c r="F3506">
        <v>322705600</v>
      </c>
      <c r="G3506" s="9">
        <f t="shared" si="164"/>
        <v>3.9634328228370692</v>
      </c>
      <c r="H3506" s="10">
        <f t="shared" si="162"/>
        <v>3.9634328228370692</v>
      </c>
      <c r="I3506" s="2" t="str">
        <f t="shared" si="163"/>
        <v/>
      </c>
    </row>
    <row r="3507" spans="1:9">
      <c r="A3507" t="s">
        <v>3511</v>
      </c>
      <c r="B3507" s="2">
        <v>0.31738968499999998</v>
      </c>
      <c r="C3507" s="2">
        <v>0.32017446700000002</v>
      </c>
      <c r="D3507" s="2">
        <v>0.31089381900000002</v>
      </c>
      <c r="E3507" s="2">
        <v>0.31367775799999997</v>
      </c>
      <c r="F3507">
        <v>204500800</v>
      </c>
      <c r="G3507" s="9">
        <f t="shared" si="164"/>
        <v>-0.8797127407311861</v>
      </c>
      <c r="H3507" s="10" t="str">
        <f t="shared" si="162"/>
        <v/>
      </c>
      <c r="I3507" s="2">
        <f t="shared" si="163"/>
        <v>-0.8797127407311861</v>
      </c>
    </row>
    <row r="3508" spans="1:9">
      <c r="A3508" t="s">
        <v>3512</v>
      </c>
      <c r="B3508" s="2">
        <v>0.309037858</v>
      </c>
      <c r="C3508" s="2">
        <v>0.31646171200000001</v>
      </c>
      <c r="D3508" s="2">
        <v>0.30810987000000001</v>
      </c>
      <c r="E3508" s="2">
        <v>0.31646171200000001</v>
      </c>
      <c r="F3508">
        <v>301481600</v>
      </c>
      <c r="G3508" s="9">
        <f t="shared" si="164"/>
        <v>0.88752037050712185</v>
      </c>
      <c r="H3508" s="10">
        <f t="shared" si="162"/>
        <v>0.88752037050712185</v>
      </c>
      <c r="I3508" s="2" t="str">
        <f t="shared" si="163"/>
        <v/>
      </c>
    </row>
    <row r="3509" spans="1:9">
      <c r="A3509" t="s">
        <v>3513</v>
      </c>
      <c r="B3509" s="2">
        <v>0.31646188400000003</v>
      </c>
      <c r="C3509" s="2">
        <v>0.32121820000000001</v>
      </c>
      <c r="D3509" s="2">
        <v>0.31646188400000003</v>
      </c>
      <c r="E3509" s="2">
        <v>0.32110261899999998</v>
      </c>
      <c r="F3509">
        <v>196772800</v>
      </c>
      <c r="G3509" s="9">
        <f t="shared" si="164"/>
        <v>1.466498733976378</v>
      </c>
      <c r="H3509" s="10">
        <f t="shared" si="162"/>
        <v>1.466498733976378</v>
      </c>
      <c r="I3509" s="2" t="str">
        <f t="shared" si="163"/>
        <v/>
      </c>
    </row>
    <row r="3510" spans="1:9">
      <c r="A3510" t="s">
        <v>3514</v>
      </c>
      <c r="B3510" s="2">
        <v>0.32110255700000001</v>
      </c>
      <c r="C3510" s="2">
        <v>0.32481448600000001</v>
      </c>
      <c r="D3510" s="2">
        <v>0.31553383400000001</v>
      </c>
      <c r="E3510" s="2">
        <v>0.31738978600000001</v>
      </c>
      <c r="F3510">
        <v>159409600</v>
      </c>
      <c r="G3510" s="9">
        <f t="shared" si="164"/>
        <v>-1.1562761498373115</v>
      </c>
      <c r="H3510" s="10" t="str">
        <f t="shared" si="162"/>
        <v/>
      </c>
      <c r="I3510" s="2">
        <f t="shared" si="163"/>
        <v>-1.1562761498373115</v>
      </c>
    </row>
    <row r="3511" spans="1:9">
      <c r="A3511" t="s">
        <v>3515</v>
      </c>
      <c r="B3511" s="2">
        <v>0.31460581399999998</v>
      </c>
      <c r="C3511" s="2">
        <v>0.31831858499999999</v>
      </c>
      <c r="D3511" s="2">
        <v>0.30996592299999998</v>
      </c>
      <c r="E3511" s="2">
        <v>0.31274986300000002</v>
      </c>
      <c r="F3511">
        <v>273324800</v>
      </c>
      <c r="G3511" s="9">
        <f t="shared" si="164"/>
        <v>-1.4619005414370803</v>
      </c>
      <c r="H3511" s="10" t="str">
        <f t="shared" si="162"/>
        <v/>
      </c>
      <c r="I3511" s="2">
        <f t="shared" si="163"/>
        <v>-1.4619005414370803</v>
      </c>
    </row>
    <row r="3512" spans="1:9">
      <c r="A3512" t="s">
        <v>3516</v>
      </c>
      <c r="B3512" s="2">
        <v>0.31182186899999997</v>
      </c>
      <c r="C3512" s="2">
        <v>0.32203050700000002</v>
      </c>
      <c r="D3512" s="2">
        <v>0.308109941</v>
      </c>
      <c r="E3512" s="2">
        <v>0.320638537</v>
      </c>
      <c r="F3512">
        <v>355902400</v>
      </c>
      <c r="G3512" s="9">
        <f t="shared" si="164"/>
        <v>2.5223588986831897</v>
      </c>
      <c r="H3512" s="10">
        <f t="shared" si="162"/>
        <v>2.5223588986831897</v>
      </c>
      <c r="I3512" s="2" t="str">
        <f t="shared" si="163"/>
        <v/>
      </c>
    </row>
    <row r="3513" spans="1:9">
      <c r="A3513" t="s">
        <v>3517</v>
      </c>
      <c r="B3513" s="2">
        <v>0.31831853399999999</v>
      </c>
      <c r="C3513" s="2">
        <v>0.32284202699999998</v>
      </c>
      <c r="D3513" s="2">
        <v>0.31460576400000001</v>
      </c>
      <c r="E3513" s="2">
        <v>0.32017448500000001</v>
      </c>
      <c r="F3513">
        <v>218097600</v>
      </c>
      <c r="G3513" s="9">
        <f t="shared" si="164"/>
        <v>-0.14472745676231444</v>
      </c>
      <c r="H3513" s="10" t="str">
        <f t="shared" si="162"/>
        <v/>
      </c>
      <c r="I3513" s="2">
        <f t="shared" si="163"/>
        <v>-0.14472745676231444</v>
      </c>
    </row>
    <row r="3514" spans="1:9">
      <c r="A3514" t="s">
        <v>3518</v>
      </c>
      <c r="B3514" s="2">
        <v>0.32017459399999998</v>
      </c>
      <c r="C3514" s="2">
        <v>0.321102583</v>
      </c>
      <c r="D3514" s="2">
        <v>0.307182014</v>
      </c>
      <c r="E3514" s="2">
        <v>0.307182014</v>
      </c>
      <c r="F3514">
        <v>218747200</v>
      </c>
      <c r="G3514" s="9">
        <f t="shared" si="164"/>
        <v>-4.0579345352894078</v>
      </c>
      <c r="H3514" s="10" t="str">
        <f t="shared" si="162"/>
        <v/>
      </c>
      <c r="I3514" s="2">
        <f t="shared" si="163"/>
        <v>-4.0579345352894078</v>
      </c>
    </row>
    <row r="3515" spans="1:9">
      <c r="A3515" t="s">
        <v>3519</v>
      </c>
      <c r="B3515" s="2">
        <v>0.30996591499999998</v>
      </c>
      <c r="C3515" s="2">
        <v>0.31182186699999997</v>
      </c>
      <c r="D3515" s="2">
        <v>0.30439716900000002</v>
      </c>
      <c r="E3515" s="2">
        <v>0.308109939</v>
      </c>
      <c r="F3515">
        <v>110521600</v>
      </c>
      <c r="G3515" s="9">
        <f t="shared" si="164"/>
        <v>0.30207660530541219</v>
      </c>
      <c r="H3515" s="10">
        <f t="shared" si="162"/>
        <v>0.30207660530541219</v>
      </c>
      <c r="I3515" s="2" t="str">
        <f t="shared" si="163"/>
        <v/>
      </c>
    </row>
    <row r="3516" spans="1:9">
      <c r="A3516" t="s">
        <v>3520</v>
      </c>
      <c r="B3516" s="2">
        <v>0.30810999500000003</v>
      </c>
      <c r="C3516" s="2">
        <v>0.30903798300000002</v>
      </c>
      <c r="D3516" s="2">
        <v>0.29697339099999998</v>
      </c>
      <c r="E3516" s="2">
        <v>0.29975733199999999</v>
      </c>
      <c r="F3516">
        <v>192046400</v>
      </c>
      <c r="G3516" s="9">
        <f t="shared" si="164"/>
        <v>-2.710917741605217</v>
      </c>
      <c r="H3516" s="10" t="str">
        <f t="shared" si="162"/>
        <v/>
      </c>
      <c r="I3516" s="2">
        <f t="shared" si="163"/>
        <v>-2.710917741605217</v>
      </c>
    </row>
    <row r="3517" spans="1:9">
      <c r="A3517" t="s">
        <v>3521</v>
      </c>
      <c r="B3517" s="2">
        <v>0.299757198</v>
      </c>
      <c r="C3517" s="2">
        <v>0.30625390600000002</v>
      </c>
      <c r="D3517" s="2">
        <v>0.29790122200000002</v>
      </c>
      <c r="E3517" s="2">
        <v>0.30254113700000002</v>
      </c>
      <c r="F3517">
        <v>113041600</v>
      </c>
      <c r="G3517" s="9">
        <f t="shared" si="164"/>
        <v>0.92868620808248592</v>
      </c>
      <c r="H3517" s="10">
        <f t="shared" si="162"/>
        <v>0.92868620808248592</v>
      </c>
      <c r="I3517" s="2" t="str">
        <f t="shared" si="163"/>
        <v/>
      </c>
    </row>
    <row r="3518" spans="1:9">
      <c r="A3518" t="s">
        <v>3522</v>
      </c>
      <c r="B3518" s="2">
        <v>0.30161317100000001</v>
      </c>
      <c r="C3518" s="2">
        <v>0.316461722</v>
      </c>
      <c r="D3518" s="2">
        <v>0.29882923099999997</v>
      </c>
      <c r="E3518" s="2">
        <v>0.31367775799999997</v>
      </c>
      <c r="F3518">
        <v>348969600</v>
      </c>
      <c r="G3518" s="9">
        <f t="shared" si="164"/>
        <v>3.6810270201370856</v>
      </c>
      <c r="H3518" s="10">
        <f t="shared" si="162"/>
        <v>3.6810270201370856</v>
      </c>
      <c r="I3518" s="2" t="str">
        <f t="shared" si="163"/>
        <v/>
      </c>
    </row>
    <row r="3519" spans="1:9">
      <c r="A3519" t="s">
        <v>3523</v>
      </c>
      <c r="B3519" s="2">
        <v>0.31738971199999999</v>
      </c>
      <c r="C3519" s="2">
        <v>0.319246531</v>
      </c>
      <c r="D3519" s="2">
        <v>0.30439713600000001</v>
      </c>
      <c r="E3519" s="2">
        <v>0.30903789399999998</v>
      </c>
      <c r="F3519">
        <v>406336000</v>
      </c>
      <c r="G3519" s="9">
        <f t="shared" si="164"/>
        <v>-1.4791817021339442</v>
      </c>
      <c r="H3519" s="10" t="str">
        <f t="shared" si="162"/>
        <v/>
      </c>
      <c r="I3519" s="2">
        <f t="shared" si="163"/>
        <v>-1.4791817021339442</v>
      </c>
    </row>
    <row r="3520" spans="1:9">
      <c r="A3520" t="s">
        <v>3524</v>
      </c>
      <c r="B3520" s="2">
        <v>0.30996605900000002</v>
      </c>
      <c r="C3520" s="2">
        <v>0.31089402300000002</v>
      </c>
      <c r="D3520" s="2">
        <v>0.304397309</v>
      </c>
      <c r="E3520" s="2">
        <v>0.30671811100000002</v>
      </c>
      <c r="F3520">
        <v>152980800</v>
      </c>
      <c r="G3520" s="9">
        <f t="shared" si="164"/>
        <v>-0.75064677990588569</v>
      </c>
      <c r="H3520" s="10" t="str">
        <f t="shared" si="162"/>
        <v/>
      </c>
      <c r="I3520" s="2">
        <f t="shared" si="163"/>
        <v>-0.75064677990588569</v>
      </c>
    </row>
    <row r="3521" spans="1:9">
      <c r="A3521" t="s">
        <v>3525</v>
      </c>
      <c r="B3521" s="2">
        <v>0.30625403299999998</v>
      </c>
      <c r="C3521" s="2">
        <v>0.30810998499999998</v>
      </c>
      <c r="D3521" s="2">
        <v>0.30439721400000003</v>
      </c>
      <c r="E3521" s="2">
        <v>0.30532604499999999</v>
      </c>
      <c r="F3521">
        <v>62272000</v>
      </c>
      <c r="G3521" s="9">
        <f t="shared" si="164"/>
        <v>-0.45385842898596396</v>
      </c>
      <c r="H3521" s="10" t="str">
        <f t="shared" si="162"/>
        <v/>
      </c>
      <c r="I3521" s="2">
        <f t="shared" si="163"/>
        <v>-0.45385842898596396</v>
      </c>
    </row>
    <row r="3522" spans="1:9">
      <c r="A3522" t="s">
        <v>3526</v>
      </c>
      <c r="B3522" s="2">
        <v>0.30625395100000002</v>
      </c>
      <c r="C3522" s="2">
        <v>0.31738970900000002</v>
      </c>
      <c r="D3522" s="2">
        <v>0.30625395100000002</v>
      </c>
      <c r="E3522" s="2">
        <v>0.31553375700000003</v>
      </c>
      <c r="F3522">
        <v>139630400</v>
      </c>
      <c r="G3522" s="9">
        <f t="shared" si="164"/>
        <v>3.3432169207838252</v>
      </c>
      <c r="H3522" s="10">
        <f t="shared" ref="H3522:H3585" si="165">IF(G3522&gt;0,G3522,"")</f>
        <v>3.3432169207838252</v>
      </c>
      <c r="I3522" s="2" t="str">
        <f t="shared" ref="I3522:I3585" si="166">IF(G3522&lt;0,G3522,"")</f>
        <v/>
      </c>
    </row>
    <row r="3523" spans="1:9">
      <c r="A3523" t="s">
        <v>3527</v>
      </c>
      <c r="B3523" s="2">
        <v>0.31553386</v>
      </c>
      <c r="C3523" s="2">
        <v>0.319246631</v>
      </c>
      <c r="D3523" s="2">
        <v>0.30625405</v>
      </c>
      <c r="E3523" s="2">
        <v>0.307182014</v>
      </c>
      <c r="F3523">
        <v>167619200</v>
      </c>
      <c r="G3523" s="9">
        <f t="shared" si="164"/>
        <v>-2.6468619647564435</v>
      </c>
      <c r="H3523" s="10" t="str">
        <f t="shared" si="165"/>
        <v/>
      </c>
      <c r="I3523" s="2">
        <f t="shared" si="166"/>
        <v>-2.6468619647564435</v>
      </c>
    </row>
    <row r="3524" spans="1:9">
      <c r="A3524" t="s">
        <v>3528</v>
      </c>
      <c r="B3524" s="2">
        <v>0.30254117400000002</v>
      </c>
      <c r="C3524" s="2">
        <v>0.308573877</v>
      </c>
      <c r="D3524" s="2">
        <v>0.30161318599999998</v>
      </c>
      <c r="E3524" s="2">
        <v>0.30393314399999999</v>
      </c>
      <c r="F3524">
        <v>187398400</v>
      </c>
      <c r="G3524" s="9">
        <f t="shared" ref="G3524:G3587" si="167">(E3524-E3523)/E3523*100</f>
        <v>-1.0576367924978884</v>
      </c>
      <c r="H3524" s="10" t="str">
        <f t="shared" si="165"/>
        <v/>
      </c>
      <c r="I3524" s="2">
        <f t="shared" si="166"/>
        <v>-1.0576367924978884</v>
      </c>
    </row>
    <row r="3525" spans="1:9">
      <c r="A3525" t="s">
        <v>3529</v>
      </c>
      <c r="B3525" s="2">
        <v>0.30346927600000001</v>
      </c>
      <c r="C3525" s="2">
        <v>0.30439724000000001</v>
      </c>
      <c r="D3525" s="2">
        <v>0.29604541899999998</v>
      </c>
      <c r="E3525" s="2">
        <v>0.29697340700000002</v>
      </c>
      <c r="F3525">
        <v>150438400</v>
      </c>
      <c r="G3525" s="9">
        <f t="shared" si="167"/>
        <v>-2.2898907662403434</v>
      </c>
      <c r="H3525" s="10" t="str">
        <f t="shared" si="165"/>
        <v/>
      </c>
      <c r="I3525" s="2">
        <f t="shared" si="166"/>
        <v>-2.2898907662403434</v>
      </c>
    </row>
    <row r="3526" spans="1:9">
      <c r="A3526" t="s">
        <v>3530</v>
      </c>
      <c r="B3526" s="2">
        <v>0.297866613</v>
      </c>
      <c r="C3526" s="2">
        <v>0.301589681</v>
      </c>
      <c r="D3526" s="2">
        <v>0.29507427400000003</v>
      </c>
      <c r="E3526" s="2">
        <v>0.297866613</v>
      </c>
      <c r="F3526">
        <v>147033600</v>
      </c>
      <c r="G3526" s="9">
        <f t="shared" si="167"/>
        <v>0.30076969147610572</v>
      </c>
      <c r="H3526" s="10">
        <f t="shared" si="165"/>
        <v>0.30076969147610572</v>
      </c>
      <c r="I3526" s="2" t="str">
        <f t="shared" si="166"/>
        <v/>
      </c>
    </row>
    <row r="3527" spans="1:9">
      <c r="A3527" t="s">
        <v>3531</v>
      </c>
      <c r="B3527" s="2">
        <v>0.29786654000000001</v>
      </c>
      <c r="C3527" s="2">
        <v>0.29972807400000001</v>
      </c>
      <c r="D3527" s="2">
        <v>0.28297332600000003</v>
      </c>
      <c r="E3527" s="2">
        <v>0.28390410500000002</v>
      </c>
      <c r="F3527">
        <v>202596800</v>
      </c>
      <c r="G3527" s="9">
        <f t="shared" si="167"/>
        <v>-4.6875035303134105</v>
      </c>
      <c r="H3527" s="10" t="str">
        <f t="shared" si="165"/>
        <v/>
      </c>
      <c r="I3527" s="2">
        <f t="shared" si="166"/>
        <v>-4.6875035303134105</v>
      </c>
    </row>
    <row r="3528" spans="1:9">
      <c r="A3528" t="s">
        <v>3532</v>
      </c>
      <c r="B3528" s="2">
        <v>0.28111186199999999</v>
      </c>
      <c r="C3528" s="2">
        <v>0.29135036199999997</v>
      </c>
      <c r="D3528" s="2">
        <v>0.27738792400000001</v>
      </c>
      <c r="E3528" s="2">
        <v>0.278318703</v>
      </c>
      <c r="F3528">
        <v>224336000</v>
      </c>
      <c r="G3528" s="9">
        <f t="shared" si="167"/>
        <v>-1.9673551391587016</v>
      </c>
      <c r="H3528" s="10" t="str">
        <f t="shared" si="165"/>
        <v/>
      </c>
      <c r="I3528" s="2">
        <f t="shared" si="166"/>
        <v>-1.9673551391587016</v>
      </c>
    </row>
    <row r="3529" spans="1:9">
      <c r="A3529" t="s">
        <v>3533</v>
      </c>
      <c r="B3529" s="2">
        <v>0.27552640299999998</v>
      </c>
      <c r="C3529" s="2">
        <v>0.282042656</v>
      </c>
      <c r="D3529" s="2">
        <v>0.27087255399999999</v>
      </c>
      <c r="E3529" s="2">
        <v>0.27459564800000003</v>
      </c>
      <c r="F3529">
        <v>327812800</v>
      </c>
      <c r="G3529" s="9">
        <f t="shared" si="167"/>
        <v>-1.3376948655872312</v>
      </c>
      <c r="H3529" s="10" t="str">
        <f t="shared" si="165"/>
        <v/>
      </c>
      <c r="I3529" s="2">
        <f t="shared" si="166"/>
        <v>-1.3376948655872312</v>
      </c>
    </row>
    <row r="3530" spans="1:9">
      <c r="A3530" t="s">
        <v>3534</v>
      </c>
      <c r="B3530" s="2">
        <v>0.27459555600000002</v>
      </c>
      <c r="C3530" s="2">
        <v>0.28111180699999999</v>
      </c>
      <c r="D3530" s="2">
        <v>0.27366477700000003</v>
      </c>
      <c r="E3530" s="2">
        <v>0.28111180699999999</v>
      </c>
      <c r="F3530">
        <v>84224000</v>
      </c>
      <c r="G3530" s="9">
        <f t="shared" si="167"/>
        <v>2.3730015560916558</v>
      </c>
      <c r="H3530" s="10">
        <f t="shared" si="165"/>
        <v>2.3730015560916558</v>
      </c>
      <c r="I3530" s="2" t="str">
        <f t="shared" si="166"/>
        <v/>
      </c>
    </row>
    <row r="3531" spans="1:9">
      <c r="A3531" t="s">
        <v>3535</v>
      </c>
      <c r="B3531" s="2">
        <v>0.28018101299999998</v>
      </c>
      <c r="C3531" s="2">
        <v>0.28483488499999998</v>
      </c>
      <c r="D3531" s="2">
        <v>0.27785323299999998</v>
      </c>
      <c r="E3531" s="2">
        <v>0.28157716999999999</v>
      </c>
      <c r="F3531">
        <v>138678400</v>
      </c>
      <c r="G3531" s="9">
        <f t="shared" si="167"/>
        <v>0.16554374039507933</v>
      </c>
      <c r="H3531" s="10">
        <f t="shared" si="165"/>
        <v>0.16554374039507933</v>
      </c>
      <c r="I3531" s="2" t="str">
        <f t="shared" si="166"/>
        <v/>
      </c>
    </row>
    <row r="3532" spans="1:9">
      <c r="A3532" t="s">
        <v>3536</v>
      </c>
      <c r="B3532" s="2">
        <v>0.282973274</v>
      </c>
      <c r="C3532" s="2">
        <v>0.28669636500000001</v>
      </c>
      <c r="D3532" s="2">
        <v>0.28111174</v>
      </c>
      <c r="E3532" s="2">
        <v>0.28483483199999998</v>
      </c>
      <c r="F3532">
        <v>144132800</v>
      </c>
      <c r="G3532" s="9">
        <f t="shared" si="167"/>
        <v>1.1569339943291548</v>
      </c>
      <c r="H3532" s="10">
        <f t="shared" si="165"/>
        <v>1.1569339943291548</v>
      </c>
      <c r="I3532" s="2" t="str">
        <f t="shared" si="166"/>
        <v/>
      </c>
    </row>
    <row r="3533" spans="1:9">
      <c r="A3533" t="s">
        <v>3537</v>
      </c>
      <c r="B3533" s="2">
        <v>0.28576564100000001</v>
      </c>
      <c r="C3533" s="2">
        <v>0.29321267099999998</v>
      </c>
      <c r="D3533" s="2">
        <v>0.27552629899999997</v>
      </c>
      <c r="E3533" s="2">
        <v>0.27738785700000002</v>
      </c>
      <c r="F3533">
        <v>312032000</v>
      </c>
      <c r="G3533" s="9">
        <f t="shared" si="167"/>
        <v>-2.6144888768379166</v>
      </c>
      <c r="H3533" s="10" t="str">
        <f t="shared" si="165"/>
        <v/>
      </c>
      <c r="I3533" s="2">
        <f t="shared" si="166"/>
        <v>-2.6144888768379166</v>
      </c>
    </row>
    <row r="3534" spans="1:9">
      <c r="A3534" t="s">
        <v>3538</v>
      </c>
      <c r="B3534" s="2">
        <v>0.27552632799999999</v>
      </c>
      <c r="C3534" s="2">
        <v>0.28018104500000002</v>
      </c>
      <c r="D3534" s="2">
        <v>0.26808016800000001</v>
      </c>
      <c r="E3534" s="2">
        <v>0.26947632399999999</v>
      </c>
      <c r="F3534">
        <v>309321600</v>
      </c>
      <c r="G3534" s="9">
        <f t="shared" si="167"/>
        <v>-2.8521554928772623</v>
      </c>
      <c r="H3534" s="10" t="str">
        <f t="shared" si="165"/>
        <v/>
      </c>
      <c r="I3534" s="2">
        <f t="shared" si="166"/>
        <v>-2.8521554928772623</v>
      </c>
    </row>
    <row r="3535" spans="1:9">
      <c r="A3535" t="s">
        <v>3539</v>
      </c>
      <c r="B3535" s="2">
        <v>0.27180321600000001</v>
      </c>
      <c r="C3535" s="2">
        <v>0.27366475000000001</v>
      </c>
      <c r="D3535" s="2">
        <v>0.26528696600000001</v>
      </c>
      <c r="E3535" s="2">
        <v>0.272268593</v>
      </c>
      <c r="F3535">
        <v>172256000</v>
      </c>
      <c r="G3535" s="9">
        <f t="shared" si="167"/>
        <v>1.0361834236687948</v>
      </c>
      <c r="H3535" s="10">
        <f t="shared" si="165"/>
        <v>1.0361834236687948</v>
      </c>
      <c r="I3535" s="2" t="str">
        <f t="shared" si="166"/>
        <v/>
      </c>
    </row>
    <row r="3536" spans="1:9">
      <c r="A3536" t="s">
        <v>3540</v>
      </c>
      <c r="B3536" s="2">
        <v>0.27180315700000002</v>
      </c>
      <c r="C3536" s="2">
        <v>0.27831856100000002</v>
      </c>
      <c r="D3536" s="2">
        <v>0.26901081999999998</v>
      </c>
      <c r="E3536" s="2">
        <v>0.27692240499999998</v>
      </c>
      <c r="F3536">
        <v>180275200</v>
      </c>
      <c r="G3536" s="9">
        <f t="shared" si="167"/>
        <v>1.7092724315800829</v>
      </c>
      <c r="H3536" s="10">
        <f t="shared" si="165"/>
        <v>1.7092724315800829</v>
      </c>
      <c r="I3536" s="2" t="str">
        <f t="shared" si="166"/>
        <v/>
      </c>
    </row>
    <row r="3537" spans="1:9">
      <c r="A3537" t="s">
        <v>3541</v>
      </c>
      <c r="B3537" s="2">
        <v>0.27552629899999997</v>
      </c>
      <c r="C3537" s="2">
        <v>0.28576564100000001</v>
      </c>
      <c r="D3537" s="2">
        <v>0.27459554400000002</v>
      </c>
      <c r="E3537" s="2">
        <v>0.27971479300000002</v>
      </c>
      <c r="F3537">
        <v>238089600</v>
      </c>
      <c r="G3537" s="9">
        <f t="shared" si="167"/>
        <v>1.0083647800184441</v>
      </c>
      <c r="H3537" s="10">
        <f t="shared" si="165"/>
        <v>1.0083647800184441</v>
      </c>
      <c r="I3537" s="2" t="str">
        <f t="shared" si="166"/>
        <v/>
      </c>
    </row>
    <row r="3538" spans="1:9">
      <c r="A3538" t="s">
        <v>3542</v>
      </c>
      <c r="B3538" s="2">
        <v>0.27924939199999999</v>
      </c>
      <c r="C3538" s="2">
        <v>0.28157717199999999</v>
      </c>
      <c r="D3538" s="2">
        <v>0.26854551700000001</v>
      </c>
      <c r="E3538" s="2">
        <v>0.27273398599999998</v>
      </c>
      <c r="F3538">
        <v>137300800</v>
      </c>
      <c r="G3538" s="9">
        <f t="shared" si="167"/>
        <v>-2.4956874554718431</v>
      </c>
      <c r="H3538" s="10" t="str">
        <f t="shared" si="165"/>
        <v/>
      </c>
      <c r="I3538" s="2">
        <f t="shared" si="166"/>
        <v>-2.4956874554718431</v>
      </c>
    </row>
    <row r="3539" spans="1:9">
      <c r="A3539" t="s">
        <v>3543</v>
      </c>
      <c r="B3539" s="2">
        <v>0.274595543</v>
      </c>
      <c r="C3539" s="2">
        <v>0.275526298</v>
      </c>
      <c r="D3539" s="2">
        <v>0.26621773500000001</v>
      </c>
      <c r="E3539" s="2">
        <v>0.26714935899999998</v>
      </c>
      <c r="F3539">
        <v>169859200</v>
      </c>
      <c r="G3539" s="9">
        <f t="shared" si="167"/>
        <v>-2.0476461631738148</v>
      </c>
      <c r="H3539" s="10" t="str">
        <f t="shared" si="165"/>
        <v/>
      </c>
      <c r="I3539" s="2">
        <f t="shared" si="166"/>
        <v>-2.0476461631738148</v>
      </c>
    </row>
    <row r="3540" spans="1:9">
      <c r="A3540" t="s">
        <v>3544</v>
      </c>
      <c r="B3540" s="2">
        <v>0.26714934499999998</v>
      </c>
      <c r="C3540" s="2">
        <v>0.27087243700000002</v>
      </c>
      <c r="D3540" s="2">
        <v>0.25877156099999998</v>
      </c>
      <c r="E3540" s="2">
        <v>0.26994165799999997</v>
      </c>
      <c r="F3540">
        <v>260724800</v>
      </c>
      <c r="G3540" s="9">
        <f t="shared" si="167"/>
        <v>1.0452201758792161</v>
      </c>
      <c r="H3540" s="10">
        <f t="shared" si="165"/>
        <v>1.0452201758792161</v>
      </c>
      <c r="I3540" s="2" t="str">
        <f t="shared" si="166"/>
        <v/>
      </c>
    </row>
    <row r="3541" spans="1:9">
      <c r="A3541" t="s">
        <v>3545</v>
      </c>
      <c r="B3541" s="2">
        <v>0.27087245100000001</v>
      </c>
      <c r="C3541" s="2">
        <v>0.273664764</v>
      </c>
      <c r="D3541" s="2">
        <v>0.26435620100000001</v>
      </c>
      <c r="E3541" s="2">
        <v>0.27180323000000001</v>
      </c>
      <c r="F3541">
        <v>224078400</v>
      </c>
      <c r="G3541" s="9">
        <f t="shared" si="167"/>
        <v>0.68962012524944694</v>
      </c>
      <c r="H3541" s="10">
        <f t="shared" si="165"/>
        <v>0.68962012524944694</v>
      </c>
      <c r="I3541" s="2" t="str">
        <f t="shared" si="166"/>
        <v/>
      </c>
    </row>
    <row r="3542" spans="1:9">
      <c r="A3542" t="s">
        <v>3546</v>
      </c>
      <c r="B3542" s="2">
        <v>0.27273391800000002</v>
      </c>
      <c r="C3542" s="2">
        <v>0.27506085299999999</v>
      </c>
      <c r="D3542" s="2">
        <v>0.26994160499999997</v>
      </c>
      <c r="E3542" s="2">
        <v>0.27087238400000002</v>
      </c>
      <c r="F3542">
        <v>119201600</v>
      </c>
      <c r="G3542" s="9">
        <f t="shared" si="167"/>
        <v>-0.34247054385629827</v>
      </c>
      <c r="H3542" s="10" t="str">
        <f t="shared" si="165"/>
        <v/>
      </c>
      <c r="I3542" s="2">
        <f t="shared" si="166"/>
        <v>-0.34247054385629827</v>
      </c>
    </row>
    <row r="3543" spans="1:9">
      <c r="A3543" t="s">
        <v>3547</v>
      </c>
      <c r="B3543" s="2">
        <v>0.27180324500000003</v>
      </c>
      <c r="C3543" s="2">
        <v>0.28390412199999998</v>
      </c>
      <c r="D3543" s="2">
        <v>0.27180324500000003</v>
      </c>
      <c r="E3543" s="2">
        <v>0.28204256300000002</v>
      </c>
      <c r="F3543">
        <v>311427200</v>
      </c>
      <c r="G3543" s="9">
        <f t="shared" si="167"/>
        <v>4.1237791889482542</v>
      </c>
      <c r="H3543" s="10">
        <f t="shared" si="165"/>
        <v>4.1237791889482542</v>
      </c>
      <c r="I3543" s="2" t="str">
        <f t="shared" si="166"/>
        <v/>
      </c>
    </row>
    <row r="3544" spans="1:9">
      <c r="A3544" t="s">
        <v>3548</v>
      </c>
      <c r="B3544" s="2">
        <v>0.282973474</v>
      </c>
      <c r="C3544" s="2">
        <v>0.28576578800000002</v>
      </c>
      <c r="D3544" s="2">
        <v>0.27459568600000001</v>
      </c>
      <c r="E3544" s="2">
        <v>0.27645722</v>
      </c>
      <c r="F3544">
        <v>227595200</v>
      </c>
      <c r="G3544" s="9">
        <f t="shared" si="167"/>
        <v>-1.9803191903344106</v>
      </c>
      <c r="H3544" s="10" t="str">
        <f t="shared" si="165"/>
        <v/>
      </c>
      <c r="I3544" s="2">
        <f t="shared" si="166"/>
        <v>-1.9803191903344106</v>
      </c>
    </row>
    <row r="3545" spans="1:9">
      <c r="A3545" t="s">
        <v>3549</v>
      </c>
      <c r="B3545" s="2">
        <v>0.27738785700000002</v>
      </c>
      <c r="C3545" s="2">
        <v>0.281111795</v>
      </c>
      <c r="D3545" s="2">
        <v>0.27366476499999998</v>
      </c>
      <c r="E3545" s="2">
        <v>0.27738785700000002</v>
      </c>
      <c r="F3545">
        <v>179782400</v>
      </c>
      <c r="G3545" s="9">
        <f t="shared" si="167"/>
        <v>0.3366296600971434</v>
      </c>
      <c r="H3545" s="10">
        <f t="shared" si="165"/>
        <v>0.3366296600971434</v>
      </c>
      <c r="I3545" s="2" t="str">
        <f t="shared" si="166"/>
        <v/>
      </c>
    </row>
    <row r="3546" spans="1:9">
      <c r="A3546" t="s">
        <v>3550</v>
      </c>
      <c r="B3546" s="2">
        <v>0.27738792600000001</v>
      </c>
      <c r="C3546" s="2">
        <v>0.29321274400000003</v>
      </c>
      <c r="D3546" s="2">
        <v>0.27738792600000001</v>
      </c>
      <c r="E3546" s="2">
        <v>0.291350365</v>
      </c>
      <c r="F3546">
        <v>332819200</v>
      </c>
      <c r="G3546" s="9">
        <f t="shared" si="167"/>
        <v>5.0335685747051224</v>
      </c>
      <c r="H3546" s="10">
        <f t="shared" si="165"/>
        <v>5.0335685747051224</v>
      </c>
      <c r="I3546" s="2" t="str">
        <f t="shared" si="166"/>
        <v/>
      </c>
    </row>
    <row r="3547" spans="1:9">
      <c r="A3547" t="s">
        <v>3551</v>
      </c>
      <c r="B3547" s="2">
        <v>0.29135033599999999</v>
      </c>
      <c r="C3547" s="2">
        <v>0.29228109099999999</v>
      </c>
      <c r="D3547" s="2">
        <v>0.28576568400000002</v>
      </c>
      <c r="E3547" s="2">
        <v>0.28669646399999998</v>
      </c>
      <c r="F3547">
        <v>175145600</v>
      </c>
      <c r="G3547" s="9">
        <f t="shared" si="167"/>
        <v>-1.5973554726797807</v>
      </c>
      <c r="H3547" s="10" t="str">
        <f t="shared" si="165"/>
        <v/>
      </c>
      <c r="I3547" s="2">
        <f t="shared" si="166"/>
        <v>-1.5973554726797807</v>
      </c>
    </row>
    <row r="3548" spans="1:9">
      <c r="A3548" t="s">
        <v>3552</v>
      </c>
      <c r="B3548" s="2">
        <v>0.282042556</v>
      </c>
      <c r="C3548" s="2">
        <v>0.28669642699999998</v>
      </c>
      <c r="D3548" s="2">
        <v>0.27924939700000001</v>
      </c>
      <c r="E3548" s="2">
        <v>0.28576564799999998</v>
      </c>
      <c r="F3548">
        <v>157438400</v>
      </c>
      <c r="G3548" s="9">
        <f t="shared" si="167"/>
        <v>-0.32466950830617886</v>
      </c>
      <c r="H3548" s="10" t="str">
        <f t="shared" si="165"/>
        <v/>
      </c>
      <c r="I3548" s="2">
        <f t="shared" si="166"/>
        <v>-0.32466950830617886</v>
      </c>
    </row>
    <row r="3549" spans="1:9">
      <c r="A3549" t="s">
        <v>3553</v>
      </c>
      <c r="B3549" s="2">
        <v>0.286696322</v>
      </c>
      <c r="C3549" s="2">
        <v>0.28948863400000002</v>
      </c>
      <c r="D3549" s="2">
        <v>0.28483478899999998</v>
      </c>
      <c r="E3549" s="2">
        <v>0.287627101</v>
      </c>
      <c r="F3549">
        <v>133078400</v>
      </c>
      <c r="G3549" s="9">
        <f t="shared" si="167"/>
        <v>0.65139145066170201</v>
      </c>
      <c r="H3549" s="10">
        <f t="shared" si="165"/>
        <v>0.65139145066170201</v>
      </c>
      <c r="I3549" s="2" t="str">
        <f t="shared" si="166"/>
        <v/>
      </c>
    </row>
    <row r="3550" spans="1:9">
      <c r="A3550" t="s">
        <v>3554</v>
      </c>
      <c r="B3550" s="2">
        <v>0.28669650800000002</v>
      </c>
      <c r="C3550" s="2">
        <v>0.29321276099999999</v>
      </c>
      <c r="D3550" s="2">
        <v>0.28669650800000002</v>
      </c>
      <c r="E3550" s="2">
        <v>0.28948882199999998</v>
      </c>
      <c r="F3550">
        <v>93889600</v>
      </c>
      <c r="G3550" s="9">
        <f t="shared" si="167"/>
        <v>0.64726897901042457</v>
      </c>
      <c r="H3550" s="10">
        <f t="shared" si="165"/>
        <v>0.64726897901042457</v>
      </c>
      <c r="I3550" s="2" t="str">
        <f t="shared" si="166"/>
        <v/>
      </c>
    </row>
    <row r="3551" spans="1:9">
      <c r="A3551" t="s">
        <v>3555</v>
      </c>
      <c r="B3551" s="2">
        <v>0.29228111899999998</v>
      </c>
      <c r="C3551" s="2">
        <v>0.29600505799999999</v>
      </c>
      <c r="D3551" s="2">
        <v>0.28948880599999999</v>
      </c>
      <c r="E3551" s="2">
        <v>0.291350365</v>
      </c>
      <c r="F3551">
        <v>81916800</v>
      </c>
      <c r="G3551" s="9">
        <f t="shared" si="167"/>
        <v>0.64304486340409417</v>
      </c>
      <c r="H3551" s="10">
        <f t="shared" si="165"/>
        <v>0.64304486340409417</v>
      </c>
      <c r="I3551" s="2" t="str">
        <f t="shared" si="166"/>
        <v/>
      </c>
    </row>
    <row r="3552" spans="1:9">
      <c r="A3552" t="s">
        <v>3556</v>
      </c>
      <c r="B3552" s="2">
        <v>0.291350365</v>
      </c>
      <c r="C3552" s="2">
        <v>0.29228111899999998</v>
      </c>
      <c r="D3552" s="2">
        <v>0.28483495800000003</v>
      </c>
      <c r="E3552" s="2">
        <v>0.291350365</v>
      </c>
      <c r="F3552">
        <v>89163200</v>
      </c>
      <c r="G3552" s="9">
        <f t="shared" si="167"/>
        <v>0</v>
      </c>
      <c r="H3552" s="10" t="str">
        <f t="shared" si="165"/>
        <v/>
      </c>
      <c r="I3552" s="2" t="str">
        <f t="shared" si="166"/>
        <v/>
      </c>
    </row>
    <row r="3553" spans="1:9">
      <c r="A3553" t="s">
        <v>3557</v>
      </c>
      <c r="B3553" s="2">
        <v>0.29228100499999998</v>
      </c>
      <c r="C3553" s="2">
        <v>0.29693572099999999</v>
      </c>
      <c r="D3553" s="2">
        <v>0.291350251</v>
      </c>
      <c r="E3553" s="2">
        <v>0.29414340900000002</v>
      </c>
      <c r="F3553">
        <v>121340800</v>
      </c>
      <c r="G3553" s="9">
        <f t="shared" si="167"/>
        <v>0.95865471114135115</v>
      </c>
      <c r="H3553" s="10">
        <f t="shared" si="165"/>
        <v>0.95865471114135115</v>
      </c>
      <c r="I3553" s="2" t="str">
        <f t="shared" si="166"/>
        <v/>
      </c>
    </row>
    <row r="3554" spans="1:9">
      <c r="A3554" t="s">
        <v>3558</v>
      </c>
      <c r="B3554" s="2">
        <v>0.293212737</v>
      </c>
      <c r="C3554" s="2">
        <v>0.29693583000000001</v>
      </c>
      <c r="D3554" s="2">
        <v>0.28855802000000003</v>
      </c>
      <c r="E3554" s="2">
        <v>0.29041957899999998</v>
      </c>
      <c r="F3554">
        <v>73091200</v>
      </c>
      <c r="G3554" s="9">
        <f t="shared" si="167"/>
        <v>-1.2659913110614824</v>
      </c>
      <c r="H3554" s="10" t="str">
        <f t="shared" si="165"/>
        <v/>
      </c>
      <c r="I3554" s="2">
        <f t="shared" si="166"/>
        <v>-1.2659913110614824</v>
      </c>
    </row>
    <row r="3555" spans="1:9">
      <c r="A3555" t="s">
        <v>3559</v>
      </c>
      <c r="B3555" s="2">
        <v>0.28948874000000002</v>
      </c>
      <c r="C3555" s="2">
        <v>0.28948874000000002</v>
      </c>
      <c r="D3555" s="2">
        <v>0.282042556</v>
      </c>
      <c r="E3555" s="2">
        <v>0.28576564799999998</v>
      </c>
      <c r="F3555">
        <v>103868800</v>
      </c>
      <c r="G3555" s="9">
        <f t="shared" si="167"/>
        <v>-1.6024852787215149</v>
      </c>
      <c r="H3555" s="10" t="str">
        <f t="shared" si="165"/>
        <v/>
      </c>
      <c r="I3555" s="2">
        <f t="shared" si="166"/>
        <v>-1.6024852787215149</v>
      </c>
    </row>
    <row r="3556" spans="1:9">
      <c r="A3556" t="s">
        <v>3560</v>
      </c>
      <c r="B3556" s="2">
        <v>0.28762738599999998</v>
      </c>
      <c r="C3556" s="2">
        <v>0.29507439600000002</v>
      </c>
      <c r="D3556" s="2">
        <v>0.28762738599999998</v>
      </c>
      <c r="E3556" s="2">
        <v>0.29321286099999999</v>
      </c>
      <c r="F3556">
        <v>158681600</v>
      </c>
      <c r="G3556" s="9">
        <f t="shared" si="167"/>
        <v>2.6060560645133974</v>
      </c>
      <c r="H3556" s="10">
        <f t="shared" si="165"/>
        <v>2.6060560645133974</v>
      </c>
      <c r="I3556" s="2" t="str">
        <f t="shared" si="166"/>
        <v/>
      </c>
    </row>
    <row r="3557" spans="1:9">
      <c r="A3557" t="s">
        <v>3561</v>
      </c>
      <c r="B3557" s="2">
        <v>0.292281136</v>
      </c>
      <c r="C3557" s="2">
        <v>0.29321276099999999</v>
      </c>
      <c r="D3557" s="2">
        <v>0.28855804299999999</v>
      </c>
      <c r="E3557" s="2">
        <v>0.28948882199999998</v>
      </c>
      <c r="F3557">
        <v>73640000</v>
      </c>
      <c r="G3557" s="9">
        <f t="shared" si="167"/>
        <v>-1.2700803734526545</v>
      </c>
      <c r="H3557" s="10" t="str">
        <f t="shared" si="165"/>
        <v/>
      </c>
      <c r="I3557" s="2">
        <f t="shared" si="166"/>
        <v>-1.2700803734526545</v>
      </c>
    </row>
    <row r="3558" spans="1:9">
      <c r="A3558" t="s">
        <v>3562</v>
      </c>
      <c r="B3558" s="2">
        <v>0.30996744399999998</v>
      </c>
      <c r="C3558" s="2">
        <v>0.321137542</v>
      </c>
      <c r="D3558" s="2">
        <v>0.30624435100000003</v>
      </c>
      <c r="E3558" s="2">
        <v>0.31275975700000003</v>
      </c>
      <c r="F3558">
        <v>1076622400</v>
      </c>
      <c r="G3558" s="9">
        <f t="shared" si="167"/>
        <v>8.0386298991537757</v>
      </c>
      <c r="H3558" s="10">
        <f t="shared" si="165"/>
        <v>8.0386298991537757</v>
      </c>
      <c r="I3558" s="2" t="str">
        <f t="shared" si="166"/>
        <v/>
      </c>
    </row>
    <row r="3559" spans="1:9">
      <c r="A3559" t="s">
        <v>3563</v>
      </c>
      <c r="B3559" s="2">
        <v>0.30996742500000002</v>
      </c>
      <c r="C3559" s="2">
        <v>0.31182895900000002</v>
      </c>
      <c r="D3559" s="2">
        <v>0.30531270799999999</v>
      </c>
      <c r="E3559" s="2">
        <v>0.30682563800000001</v>
      </c>
      <c r="F3559">
        <v>274086400</v>
      </c>
      <c r="G3559" s="9">
        <f t="shared" si="167"/>
        <v>-1.8973409676872257</v>
      </c>
      <c r="H3559" s="10" t="str">
        <f t="shared" si="165"/>
        <v/>
      </c>
      <c r="I3559" s="2">
        <f t="shared" si="166"/>
        <v>-1.8973409676872257</v>
      </c>
    </row>
    <row r="3560" spans="1:9">
      <c r="A3560" t="s">
        <v>3564</v>
      </c>
      <c r="B3560" s="2">
        <v>0.30717523299999999</v>
      </c>
      <c r="C3560" s="2">
        <v>0.32765305700000003</v>
      </c>
      <c r="D3560" s="2">
        <v>0.30717523299999999</v>
      </c>
      <c r="E3560" s="2">
        <v>0.32532614500000001</v>
      </c>
      <c r="F3560">
        <v>614790400</v>
      </c>
      <c r="G3560" s="9">
        <f t="shared" si="167"/>
        <v>6.0296483437932258</v>
      </c>
      <c r="H3560" s="10">
        <f t="shared" si="165"/>
        <v>6.0296483437932258</v>
      </c>
      <c r="I3560" s="2" t="str">
        <f t="shared" si="166"/>
        <v/>
      </c>
    </row>
    <row r="3561" spans="1:9">
      <c r="A3561" t="s">
        <v>3565</v>
      </c>
      <c r="B3561" s="2">
        <v>0.325791267</v>
      </c>
      <c r="C3561" s="2">
        <v>0.35790459400000002</v>
      </c>
      <c r="D3561" s="2">
        <v>0.31787886300000001</v>
      </c>
      <c r="E3561" s="2">
        <v>0.34813147799999999</v>
      </c>
      <c r="F3561">
        <v>873824000</v>
      </c>
      <c r="G3561" s="9">
        <f t="shared" si="167"/>
        <v>7.0099908508736615</v>
      </c>
      <c r="H3561" s="10">
        <f t="shared" si="165"/>
        <v>7.0099908508736615</v>
      </c>
      <c r="I3561" s="2" t="str">
        <f t="shared" si="166"/>
        <v/>
      </c>
    </row>
    <row r="3562" spans="1:9">
      <c r="A3562" t="s">
        <v>3566</v>
      </c>
      <c r="B3562" s="2">
        <v>0.34347700599999997</v>
      </c>
      <c r="C3562" s="2">
        <v>0.345339385</v>
      </c>
      <c r="D3562" s="2">
        <v>0.33323850599999999</v>
      </c>
      <c r="E3562" s="2">
        <v>0.33789235400000001</v>
      </c>
      <c r="F3562">
        <v>551779200</v>
      </c>
      <c r="G3562" s="9">
        <f t="shared" si="167"/>
        <v>-2.9411658086258976</v>
      </c>
      <c r="H3562" s="10" t="str">
        <f t="shared" si="165"/>
        <v/>
      </c>
      <c r="I3562" s="2">
        <f t="shared" si="166"/>
        <v>-2.9411658086258976</v>
      </c>
    </row>
    <row r="3563" spans="1:9">
      <c r="A3563" t="s">
        <v>3567</v>
      </c>
      <c r="B3563" s="2">
        <v>0.34347704499999998</v>
      </c>
      <c r="C3563" s="2">
        <v>0.34347704499999998</v>
      </c>
      <c r="D3563" s="2">
        <v>0.33044538499999998</v>
      </c>
      <c r="E3563" s="2">
        <v>0.334169298</v>
      </c>
      <c r="F3563">
        <v>351377600</v>
      </c>
      <c r="G3563" s="9">
        <f t="shared" si="167"/>
        <v>-1.1018467733661714</v>
      </c>
      <c r="H3563" s="10" t="str">
        <f t="shared" si="165"/>
        <v/>
      </c>
      <c r="I3563" s="2">
        <f t="shared" si="166"/>
        <v>-1.1018467733661714</v>
      </c>
    </row>
    <row r="3564" spans="1:9">
      <c r="A3564" t="s">
        <v>3568</v>
      </c>
      <c r="B3564" s="2">
        <v>0.33416923399999998</v>
      </c>
      <c r="C3564" s="2">
        <v>0.33696157300000001</v>
      </c>
      <c r="D3564" s="2">
        <v>0.32951454200000002</v>
      </c>
      <c r="E3564" s="2">
        <v>0.33137607600000002</v>
      </c>
      <c r="F3564">
        <v>188977600</v>
      </c>
      <c r="G3564" s="9">
        <f t="shared" si="167"/>
        <v>-0.83587032582508047</v>
      </c>
      <c r="H3564" s="10" t="str">
        <f t="shared" si="165"/>
        <v/>
      </c>
      <c r="I3564" s="2">
        <f t="shared" si="166"/>
        <v>-0.83587032582508047</v>
      </c>
    </row>
    <row r="3565" spans="1:9">
      <c r="A3565" t="s">
        <v>3569</v>
      </c>
      <c r="B3565" s="2">
        <v>0.331376057</v>
      </c>
      <c r="C3565" s="2">
        <v>0.33882308799999999</v>
      </c>
      <c r="D3565" s="2">
        <v>0.32858374400000001</v>
      </c>
      <c r="E3565" s="2">
        <v>0.33509999499999998</v>
      </c>
      <c r="F3565">
        <v>330108800</v>
      </c>
      <c r="G3565" s="9">
        <f t="shared" si="167"/>
        <v>1.1237742461528708</v>
      </c>
      <c r="H3565" s="10">
        <f t="shared" si="165"/>
        <v>1.1237742461528708</v>
      </c>
      <c r="I3565" s="2" t="str">
        <f t="shared" si="166"/>
        <v/>
      </c>
    </row>
    <row r="3566" spans="1:9">
      <c r="A3566" t="s">
        <v>3570</v>
      </c>
      <c r="B3566" s="2">
        <v>0.33509999400000001</v>
      </c>
      <c r="C3566" s="2">
        <v>0.33975386600000002</v>
      </c>
      <c r="D3566" s="2">
        <v>0.33323846000000001</v>
      </c>
      <c r="E3566" s="2">
        <v>0.33975386600000002</v>
      </c>
      <c r="F3566">
        <v>127657600</v>
      </c>
      <c r="G3566" s="9">
        <f t="shared" si="167"/>
        <v>1.3888006772426338</v>
      </c>
      <c r="H3566" s="10">
        <f t="shared" si="165"/>
        <v>1.3888006772426338</v>
      </c>
      <c r="I3566" s="2" t="str">
        <f t="shared" si="166"/>
        <v/>
      </c>
    </row>
    <row r="3567" spans="1:9">
      <c r="A3567" t="s">
        <v>3571</v>
      </c>
      <c r="B3567" s="2">
        <v>0.338823125</v>
      </c>
      <c r="C3567" s="2">
        <v>0.34254621800000001</v>
      </c>
      <c r="D3567" s="2">
        <v>0.33510003199999999</v>
      </c>
      <c r="E3567" s="2">
        <v>0.34161543799999999</v>
      </c>
      <c r="F3567">
        <v>314294400</v>
      </c>
      <c r="G3567" s="9">
        <f t="shared" si="167"/>
        <v>0.54791782707778758</v>
      </c>
      <c r="H3567" s="10">
        <f t="shared" si="165"/>
        <v>0.54791782707778758</v>
      </c>
      <c r="I3567" s="2" t="str">
        <f t="shared" si="166"/>
        <v/>
      </c>
    </row>
    <row r="3568" spans="1:9">
      <c r="A3568" t="s">
        <v>3572</v>
      </c>
      <c r="B3568" s="2">
        <v>0.34999322500000002</v>
      </c>
      <c r="C3568" s="2">
        <v>0.34999322500000002</v>
      </c>
      <c r="D3568" s="2">
        <v>0.31648287800000002</v>
      </c>
      <c r="E3568" s="2">
        <v>0.31741365799999999</v>
      </c>
      <c r="F3568">
        <v>1000361600</v>
      </c>
      <c r="G3568" s="9">
        <f t="shared" si="167"/>
        <v>-7.0845100390340106</v>
      </c>
      <c r="H3568" s="10" t="str">
        <f t="shared" si="165"/>
        <v/>
      </c>
      <c r="I3568" s="2">
        <f t="shared" si="166"/>
        <v>-7.0845100390340106</v>
      </c>
    </row>
    <row r="3569" spans="1:9">
      <c r="A3569" t="s">
        <v>3573</v>
      </c>
      <c r="B3569" s="2">
        <v>0.31182895700000002</v>
      </c>
      <c r="C3569" s="2">
        <v>0.31741360800000001</v>
      </c>
      <c r="D3569" s="2">
        <v>0.30531270599999999</v>
      </c>
      <c r="E3569" s="2">
        <v>0.31462127000000001</v>
      </c>
      <c r="F3569">
        <v>398540800</v>
      </c>
      <c r="G3569" s="9">
        <f t="shared" si="167"/>
        <v>-0.8797315205636107</v>
      </c>
      <c r="H3569" s="10" t="str">
        <f t="shared" si="165"/>
        <v/>
      </c>
      <c r="I3569" s="2">
        <f t="shared" si="166"/>
        <v>-0.8797315205636107</v>
      </c>
    </row>
    <row r="3570" spans="1:9">
      <c r="A3570" t="s">
        <v>3574</v>
      </c>
      <c r="B3570" s="2">
        <v>0.31462142599999998</v>
      </c>
      <c r="C3570" s="2">
        <v>0.315552206</v>
      </c>
      <c r="D3570" s="2">
        <v>0.30810601799999998</v>
      </c>
      <c r="E3570" s="2">
        <v>0.30996757699999999</v>
      </c>
      <c r="F3570">
        <v>218097600</v>
      </c>
      <c r="G3570" s="9">
        <f t="shared" si="167"/>
        <v>-1.4791412544994222</v>
      </c>
      <c r="H3570" s="10" t="str">
        <f t="shared" si="165"/>
        <v/>
      </c>
      <c r="I3570" s="2">
        <f t="shared" si="166"/>
        <v>-1.4791412544994222</v>
      </c>
    </row>
    <row r="3571" spans="1:9">
      <c r="A3571" t="s">
        <v>3575</v>
      </c>
      <c r="B3571" s="2">
        <v>0.29414343900000001</v>
      </c>
      <c r="C3571" s="2">
        <v>0.31275971899999999</v>
      </c>
      <c r="D3571" s="2">
        <v>0.29414343900000001</v>
      </c>
      <c r="E3571" s="2">
        <v>0.30519676200000001</v>
      </c>
      <c r="F3571">
        <v>517070400</v>
      </c>
      <c r="G3571" s="9">
        <f t="shared" si="167"/>
        <v>-1.5391335591205992</v>
      </c>
      <c r="H3571" s="10" t="str">
        <f t="shared" si="165"/>
        <v/>
      </c>
      <c r="I3571" s="2">
        <f t="shared" si="166"/>
        <v>-1.5391335591205992</v>
      </c>
    </row>
    <row r="3572" spans="1:9">
      <c r="A3572" t="s">
        <v>3576</v>
      </c>
      <c r="B3572" s="2">
        <v>0.30438190500000001</v>
      </c>
      <c r="C3572" s="2">
        <v>0.309036596</v>
      </c>
      <c r="D3572" s="2">
        <v>0.29228100499999998</v>
      </c>
      <c r="E3572" s="2">
        <v>0.29414340900000002</v>
      </c>
      <c r="F3572">
        <v>246388800</v>
      </c>
      <c r="G3572" s="9">
        <f t="shared" si="167"/>
        <v>-3.6217137192300837</v>
      </c>
      <c r="H3572" s="10" t="str">
        <f t="shared" si="165"/>
        <v/>
      </c>
      <c r="I3572" s="2">
        <f t="shared" si="166"/>
        <v>-3.6217137192300837</v>
      </c>
    </row>
    <row r="3573" spans="1:9">
      <c r="A3573" t="s">
        <v>3577</v>
      </c>
      <c r="B3573" s="2">
        <v>0.29693576700000002</v>
      </c>
      <c r="C3573" s="2">
        <v>0.300658859</v>
      </c>
      <c r="D3573" s="2">
        <v>0.29041951700000002</v>
      </c>
      <c r="E3573" s="2">
        <v>0.29693576700000002</v>
      </c>
      <c r="F3573">
        <v>298569600</v>
      </c>
      <c r="G3573" s="9">
        <f t="shared" si="167"/>
        <v>0.94931856861698183</v>
      </c>
      <c r="H3573" s="10">
        <f t="shared" si="165"/>
        <v>0.94931856861698183</v>
      </c>
      <c r="I3573" s="2" t="str">
        <f t="shared" si="166"/>
        <v/>
      </c>
    </row>
    <row r="3574" spans="1:9">
      <c r="A3574" t="s">
        <v>3578</v>
      </c>
      <c r="B3574" s="2">
        <v>0.29879730900000001</v>
      </c>
      <c r="C3574" s="2">
        <v>0.301589622</v>
      </c>
      <c r="D3574" s="2">
        <v>0.29693577599999998</v>
      </c>
      <c r="E3574" s="2">
        <v>0.29879730900000001</v>
      </c>
      <c r="F3574">
        <v>230585600</v>
      </c>
      <c r="G3574" s="9">
        <f t="shared" si="167"/>
        <v>0.62691740331840651</v>
      </c>
      <c r="H3574" s="10">
        <f t="shared" si="165"/>
        <v>0.62691740331840651</v>
      </c>
      <c r="I3574" s="2" t="str">
        <f t="shared" si="166"/>
        <v/>
      </c>
    </row>
    <row r="3575" spans="1:9">
      <c r="A3575" t="s">
        <v>3579</v>
      </c>
      <c r="B3575" s="2">
        <v>0.30158969600000002</v>
      </c>
      <c r="C3575" s="2">
        <v>0.304382035</v>
      </c>
      <c r="D3575" s="2">
        <v>0.29786662800000002</v>
      </c>
      <c r="E3575" s="2">
        <v>0.30065894100000001</v>
      </c>
      <c r="F3575">
        <v>212777600</v>
      </c>
      <c r="G3575" s="9">
        <f t="shared" si="167"/>
        <v>0.62304175570737885</v>
      </c>
      <c r="H3575" s="10">
        <f t="shared" si="165"/>
        <v>0.62304175570737885</v>
      </c>
      <c r="I3575" s="2" t="str">
        <f t="shared" si="166"/>
        <v/>
      </c>
    </row>
    <row r="3576" spans="1:9">
      <c r="A3576" t="s">
        <v>3580</v>
      </c>
      <c r="B3576" s="2">
        <v>0.30345118100000001</v>
      </c>
      <c r="C3576" s="2">
        <v>0.30345118100000001</v>
      </c>
      <c r="D3576" s="2">
        <v>0.29693577599999998</v>
      </c>
      <c r="E3576" s="2">
        <v>0.29879730900000001</v>
      </c>
      <c r="F3576">
        <v>158368000</v>
      </c>
      <c r="G3576" s="9">
        <f t="shared" si="167"/>
        <v>-0.61918398096133842</v>
      </c>
      <c r="H3576" s="10" t="str">
        <f t="shared" si="165"/>
        <v/>
      </c>
      <c r="I3576" s="2">
        <f t="shared" si="166"/>
        <v>-0.61918398096133842</v>
      </c>
    </row>
    <row r="3577" spans="1:9">
      <c r="A3577" t="s">
        <v>3581</v>
      </c>
      <c r="B3577" s="2">
        <v>0.29879745000000002</v>
      </c>
      <c r="C3577" s="2">
        <v>0.31182911200000002</v>
      </c>
      <c r="D3577" s="2">
        <v>0.29879745000000002</v>
      </c>
      <c r="E3577" s="2">
        <v>0.30996757699999999</v>
      </c>
      <c r="F3577">
        <v>203582400</v>
      </c>
      <c r="G3577" s="9">
        <f t="shared" si="167"/>
        <v>3.7384098395611667</v>
      </c>
      <c r="H3577" s="10">
        <f t="shared" si="165"/>
        <v>3.7384098395611667</v>
      </c>
      <c r="I3577" s="2" t="str">
        <f t="shared" si="166"/>
        <v/>
      </c>
    </row>
    <row r="3578" spans="1:9">
      <c r="A3578" t="s">
        <v>3582</v>
      </c>
      <c r="B3578" s="2">
        <v>0.31275976100000002</v>
      </c>
      <c r="C3578" s="2">
        <v>0.31369054000000002</v>
      </c>
      <c r="D3578" s="2">
        <v>0.30065888299999999</v>
      </c>
      <c r="E3578" s="2">
        <v>0.30158963799999999</v>
      </c>
      <c r="F3578">
        <v>319211200</v>
      </c>
      <c r="G3578" s="9">
        <f t="shared" si="167"/>
        <v>-2.7028436590321192</v>
      </c>
      <c r="H3578" s="10" t="str">
        <f t="shared" si="165"/>
        <v/>
      </c>
      <c r="I3578" s="2">
        <f t="shared" si="166"/>
        <v>-2.7028436590321192</v>
      </c>
    </row>
    <row r="3579" spans="1:9">
      <c r="A3579" t="s">
        <v>3583</v>
      </c>
      <c r="B3579" s="2">
        <v>0.30345119700000001</v>
      </c>
      <c r="C3579" s="2">
        <v>0.30345119700000001</v>
      </c>
      <c r="D3579" s="2">
        <v>0.29414347800000001</v>
      </c>
      <c r="E3579" s="2">
        <v>0.30158963799999999</v>
      </c>
      <c r="F3579">
        <v>243028800</v>
      </c>
      <c r="G3579" s="9">
        <f t="shared" si="167"/>
        <v>0</v>
      </c>
      <c r="H3579" s="10" t="str">
        <f t="shared" si="165"/>
        <v/>
      </c>
      <c r="I3579" s="2" t="str">
        <f t="shared" si="166"/>
        <v/>
      </c>
    </row>
    <row r="3580" spans="1:9">
      <c r="A3580" t="s">
        <v>3584</v>
      </c>
      <c r="B3580" s="2">
        <v>0.30065882399999999</v>
      </c>
      <c r="C3580" s="2">
        <v>0.30531267000000001</v>
      </c>
      <c r="D3580" s="2">
        <v>0.297866511</v>
      </c>
      <c r="E3580" s="2">
        <v>0.30391651400000003</v>
      </c>
      <c r="F3580">
        <v>201600000</v>
      </c>
      <c r="G3580" s="9">
        <f t="shared" si="167"/>
        <v>0.77153711759819588</v>
      </c>
      <c r="H3580" s="10">
        <f t="shared" si="165"/>
        <v>0.77153711759819588</v>
      </c>
      <c r="I3580" s="2" t="str">
        <f t="shared" si="166"/>
        <v/>
      </c>
    </row>
    <row r="3581" spans="1:9">
      <c r="A3581" t="s">
        <v>3585</v>
      </c>
      <c r="B3581" s="2">
        <v>0.30531272599999998</v>
      </c>
      <c r="C3581" s="2">
        <v>0.31555207000000002</v>
      </c>
      <c r="D3581" s="2">
        <v>0.304381972</v>
      </c>
      <c r="E3581" s="2">
        <v>0.31508669299999997</v>
      </c>
      <c r="F3581">
        <v>402864000</v>
      </c>
      <c r="G3581" s="9">
        <f t="shared" si="167"/>
        <v>3.6754103464084698</v>
      </c>
      <c r="H3581" s="10">
        <f t="shared" si="165"/>
        <v>3.6754103464084698</v>
      </c>
      <c r="I3581" s="2" t="str">
        <f t="shared" si="166"/>
        <v/>
      </c>
    </row>
    <row r="3582" spans="1:9">
      <c r="A3582" t="s">
        <v>3586</v>
      </c>
      <c r="B3582" s="2">
        <v>0.31369047700000002</v>
      </c>
      <c r="C3582" s="2">
        <v>0.32672213100000003</v>
      </c>
      <c r="D3582" s="2">
        <v>0.31369047700000002</v>
      </c>
      <c r="E3582" s="2">
        <v>0.32486057299999999</v>
      </c>
      <c r="F3582">
        <v>475395200</v>
      </c>
      <c r="G3582" s="9">
        <f t="shared" si="167"/>
        <v>3.1019653375206211</v>
      </c>
      <c r="H3582" s="10">
        <f t="shared" si="165"/>
        <v>3.1019653375206211</v>
      </c>
      <c r="I3582" s="2" t="str">
        <f t="shared" si="166"/>
        <v/>
      </c>
    </row>
    <row r="3583" spans="1:9">
      <c r="A3583" t="s">
        <v>3587</v>
      </c>
      <c r="B3583" s="2">
        <v>0.32486058000000001</v>
      </c>
      <c r="C3583" s="2">
        <v>0.329049074</v>
      </c>
      <c r="D3583" s="2">
        <v>0.32299904600000001</v>
      </c>
      <c r="E3583" s="2">
        <v>0.325791359</v>
      </c>
      <c r="F3583">
        <v>350963200</v>
      </c>
      <c r="G3583" s="9">
        <f t="shared" si="167"/>
        <v>0.28651861055481698</v>
      </c>
      <c r="H3583" s="10">
        <f t="shared" si="165"/>
        <v>0.28651861055481698</v>
      </c>
      <c r="I3583" s="2" t="str">
        <f t="shared" si="166"/>
        <v/>
      </c>
    </row>
    <row r="3584" spans="1:9">
      <c r="A3584" t="s">
        <v>3588</v>
      </c>
      <c r="B3584" s="2">
        <v>0.32482038699999999</v>
      </c>
      <c r="C3584" s="2">
        <v>0.33228701700000002</v>
      </c>
      <c r="D3584" s="2">
        <v>0.32295371</v>
      </c>
      <c r="E3584" s="2">
        <v>0.32668703799999999</v>
      </c>
      <c r="F3584">
        <v>283371200</v>
      </c>
      <c r="G3584" s="9">
        <f t="shared" si="167"/>
        <v>0.2749241117840644</v>
      </c>
      <c r="H3584" s="10">
        <f t="shared" si="165"/>
        <v>0.2749241117840644</v>
      </c>
      <c r="I3584" s="2" t="str">
        <f t="shared" si="166"/>
        <v/>
      </c>
    </row>
    <row r="3585" spans="1:9">
      <c r="A3585" t="s">
        <v>3589</v>
      </c>
      <c r="B3585" s="2">
        <v>0.32668710899999998</v>
      </c>
      <c r="C3585" s="2">
        <v>0.32948709900000001</v>
      </c>
      <c r="D3585" s="2">
        <v>0.31828629200000003</v>
      </c>
      <c r="E3585" s="2">
        <v>0.32062044699999998</v>
      </c>
      <c r="F3585">
        <v>165614400</v>
      </c>
      <c r="G3585" s="9">
        <f t="shared" si="167"/>
        <v>-1.8570038888411637</v>
      </c>
      <c r="H3585" s="10" t="str">
        <f t="shared" si="165"/>
        <v/>
      </c>
      <c r="I3585" s="2">
        <f t="shared" si="166"/>
        <v>-1.8570038888411637</v>
      </c>
    </row>
    <row r="3586" spans="1:9">
      <c r="A3586" t="s">
        <v>3590</v>
      </c>
      <c r="B3586" s="2">
        <v>0.32295370499999998</v>
      </c>
      <c r="C3586" s="2">
        <v>0.32482038200000002</v>
      </c>
      <c r="D3586" s="2">
        <v>0.31735287899999998</v>
      </c>
      <c r="E3586" s="2">
        <v>0.31781953600000001</v>
      </c>
      <c r="F3586">
        <v>184475200</v>
      </c>
      <c r="G3586" s="9">
        <f t="shared" si="167"/>
        <v>-0.87359088486329806</v>
      </c>
      <c r="H3586" s="10" t="str">
        <f t="shared" ref="H3586:H3649" si="168">IF(G3586&gt;0,G3586,"")</f>
        <v/>
      </c>
      <c r="I3586" s="2">
        <f t="shared" ref="I3586:I3649" si="169">IF(G3586&lt;0,G3586,"")</f>
        <v>-0.87359088486329806</v>
      </c>
    </row>
    <row r="3587" spans="1:9">
      <c r="A3587" t="s">
        <v>3591</v>
      </c>
      <c r="B3587" s="2">
        <v>0.32202037500000003</v>
      </c>
      <c r="C3587" s="2">
        <v>0.32295371299999998</v>
      </c>
      <c r="D3587" s="2">
        <v>0.31828622499999998</v>
      </c>
      <c r="E3587" s="2">
        <v>0.32248705599999999</v>
      </c>
      <c r="F3587">
        <v>218780800</v>
      </c>
      <c r="G3587" s="9">
        <f t="shared" si="167"/>
        <v>1.4686070147682742</v>
      </c>
      <c r="H3587" s="10">
        <f t="shared" si="168"/>
        <v>1.4686070147682742</v>
      </c>
      <c r="I3587" s="2" t="str">
        <f t="shared" si="169"/>
        <v/>
      </c>
    </row>
    <row r="3588" spans="1:9">
      <c r="A3588" t="s">
        <v>3592</v>
      </c>
      <c r="B3588" s="2">
        <v>0.32015375800000001</v>
      </c>
      <c r="C3588" s="2">
        <v>0.32108709600000002</v>
      </c>
      <c r="D3588" s="2">
        <v>0.31735292100000001</v>
      </c>
      <c r="E3588" s="2">
        <v>0.31735292100000001</v>
      </c>
      <c r="F3588">
        <v>121788800</v>
      </c>
      <c r="G3588" s="9">
        <f t="shared" ref="G3588:G3651" si="170">(E3588-E3587)/E3587*100</f>
        <v>-1.5920437439200612</v>
      </c>
      <c r="H3588" s="10" t="str">
        <f t="shared" si="168"/>
        <v/>
      </c>
      <c r="I3588" s="2">
        <f t="shared" si="169"/>
        <v>-1.5920437439200612</v>
      </c>
    </row>
    <row r="3589" spans="1:9">
      <c r="A3589" t="s">
        <v>3593</v>
      </c>
      <c r="B3589" s="2">
        <v>0.31828624500000002</v>
      </c>
      <c r="C3589" s="2">
        <v>0.31921955800000001</v>
      </c>
      <c r="D3589" s="2">
        <v>0.30521876199999998</v>
      </c>
      <c r="E3589" s="2">
        <v>0.306152076</v>
      </c>
      <c r="F3589">
        <v>301582400</v>
      </c>
      <c r="G3589" s="9">
        <f t="shared" si="170"/>
        <v>-3.5294601873224964</v>
      </c>
      <c r="H3589" s="10" t="str">
        <f t="shared" si="168"/>
        <v/>
      </c>
      <c r="I3589" s="2">
        <f t="shared" si="169"/>
        <v>-3.5294601873224964</v>
      </c>
    </row>
    <row r="3590" spans="1:9">
      <c r="A3590" t="s">
        <v>3594</v>
      </c>
      <c r="B3590" s="2">
        <v>0.30335205700000001</v>
      </c>
      <c r="C3590" s="2">
        <v>0.30615204699999998</v>
      </c>
      <c r="D3590" s="2">
        <v>0.29961873</v>
      </c>
      <c r="E3590" s="2">
        <v>0.304752052</v>
      </c>
      <c r="F3590">
        <v>293417600</v>
      </c>
      <c r="G3590" s="9">
        <f t="shared" si="170"/>
        <v>-0.45729691540618517</v>
      </c>
      <c r="H3590" s="10" t="str">
        <f t="shared" si="168"/>
        <v/>
      </c>
      <c r="I3590" s="2">
        <f t="shared" si="169"/>
        <v>-0.45729691540618517</v>
      </c>
    </row>
    <row r="3591" spans="1:9">
      <c r="A3591" t="s">
        <v>3595</v>
      </c>
      <c r="B3591" s="2">
        <v>0.30708618599999998</v>
      </c>
      <c r="C3591" s="2">
        <v>0.31268616399999999</v>
      </c>
      <c r="D3591" s="2">
        <v>0.29868537099999998</v>
      </c>
      <c r="E3591" s="2">
        <v>0.30008536600000002</v>
      </c>
      <c r="F3591">
        <v>314708800</v>
      </c>
      <c r="G3591" s="9">
        <f t="shared" si="170"/>
        <v>-1.5313058499110535</v>
      </c>
      <c r="H3591" s="10" t="str">
        <f t="shared" si="168"/>
        <v/>
      </c>
      <c r="I3591" s="2">
        <f t="shared" si="169"/>
        <v>-1.5313058499110535</v>
      </c>
    </row>
    <row r="3592" spans="1:9">
      <c r="A3592" t="s">
        <v>3596</v>
      </c>
      <c r="B3592" s="2">
        <v>0.29961883099999997</v>
      </c>
      <c r="C3592" s="2">
        <v>0.30148550800000001</v>
      </c>
      <c r="D3592" s="2">
        <v>0.28748468399999999</v>
      </c>
      <c r="E3592" s="2">
        <v>0.291218013</v>
      </c>
      <c r="F3592">
        <v>568814400</v>
      </c>
      <c r="G3592" s="9">
        <f t="shared" si="170"/>
        <v>-2.9549434943122224</v>
      </c>
      <c r="H3592" s="10" t="str">
        <f t="shared" si="168"/>
        <v/>
      </c>
      <c r="I3592" s="2">
        <f t="shared" si="169"/>
        <v>-2.9549434943122224</v>
      </c>
    </row>
    <row r="3593" spans="1:9">
      <c r="A3593" t="s">
        <v>3597</v>
      </c>
      <c r="B3593" s="2">
        <v>0.28561803699999999</v>
      </c>
      <c r="C3593" s="2">
        <v>0.29121801800000002</v>
      </c>
      <c r="D3593" s="2">
        <v>0.28456760399999997</v>
      </c>
      <c r="E3593" s="2">
        <v>0.28561803699999999</v>
      </c>
      <c r="F3593">
        <v>268811200</v>
      </c>
      <c r="G3593" s="9">
        <f t="shared" si="170"/>
        <v>-1.9229497318217079</v>
      </c>
      <c r="H3593" s="10" t="str">
        <f t="shared" si="168"/>
        <v/>
      </c>
      <c r="I3593" s="2">
        <f t="shared" si="169"/>
        <v>-1.9229497318217079</v>
      </c>
    </row>
    <row r="3594" spans="1:9">
      <c r="A3594" t="s">
        <v>3598</v>
      </c>
      <c r="B3594" s="2">
        <v>0.28748456300000003</v>
      </c>
      <c r="C3594" s="2">
        <v>0.29775205399999999</v>
      </c>
      <c r="D3594" s="2">
        <v>0.28375123600000002</v>
      </c>
      <c r="E3594" s="2">
        <v>0.29495206499999999</v>
      </c>
      <c r="F3594">
        <v>222969600</v>
      </c>
      <c r="G3594" s="9">
        <f t="shared" si="170"/>
        <v>3.2680106963972984</v>
      </c>
      <c r="H3594" s="10">
        <f t="shared" si="168"/>
        <v>3.2680106963972984</v>
      </c>
      <c r="I3594" s="2" t="str">
        <f t="shared" si="169"/>
        <v/>
      </c>
    </row>
    <row r="3595" spans="1:9">
      <c r="A3595" t="s">
        <v>3599</v>
      </c>
      <c r="B3595" s="2">
        <v>0.29681875499999999</v>
      </c>
      <c r="C3595" s="2">
        <v>0.29961874500000002</v>
      </c>
      <c r="D3595" s="2">
        <v>0.29436835300000003</v>
      </c>
      <c r="E3595" s="2">
        <v>0.298685431</v>
      </c>
      <c r="F3595">
        <v>224448000</v>
      </c>
      <c r="G3595" s="9">
        <f t="shared" si="170"/>
        <v>1.2657534708224591</v>
      </c>
      <c r="H3595" s="10">
        <f t="shared" si="168"/>
        <v>1.2657534708224591</v>
      </c>
      <c r="I3595" s="2" t="str">
        <f t="shared" si="169"/>
        <v/>
      </c>
    </row>
    <row r="3596" spans="1:9">
      <c r="A3596" t="s">
        <v>3600</v>
      </c>
      <c r="B3596" s="2">
        <v>0.29961874500000002</v>
      </c>
      <c r="C3596" s="2">
        <v>0.30428541100000001</v>
      </c>
      <c r="D3596" s="2">
        <v>0.29681875499999999</v>
      </c>
      <c r="E3596" s="2">
        <v>0.298685431</v>
      </c>
      <c r="F3596">
        <v>268744000</v>
      </c>
      <c r="G3596" s="9">
        <f t="shared" si="170"/>
        <v>0</v>
      </c>
      <c r="H3596" s="10" t="str">
        <f t="shared" si="168"/>
        <v/>
      </c>
      <c r="I3596" s="2" t="str">
        <f t="shared" si="169"/>
        <v/>
      </c>
    </row>
    <row r="3597" spans="1:9">
      <c r="A3597" t="s">
        <v>3601</v>
      </c>
      <c r="B3597" s="2">
        <v>0.29681889</v>
      </c>
      <c r="C3597" s="2">
        <v>0.30381889200000001</v>
      </c>
      <c r="D3597" s="2">
        <v>0.29495223799999998</v>
      </c>
      <c r="E3597" s="2">
        <v>0.30055221900000001</v>
      </c>
      <c r="F3597">
        <v>145768000</v>
      </c>
      <c r="G3597" s="9">
        <f t="shared" si="170"/>
        <v>0.62500135803410106</v>
      </c>
      <c r="H3597" s="10">
        <f t="shared" si="168"/>
        <v>0.62500135803410106</v>
      </c>
      <c r="I3597" s="2" t="str">
        <f t="shared" si="169"/>
        <v/>
      </c>
    </row>
    <row r="3598" spans="1:9">
      <c r="A3598" t="s">
        <v>3602</v>
      </c>
      <c r="B3598" s="2">
        <v>0.29681876299999999</v>
      </c>
      <c r="C3598" s="2">
        <v>0.298685439</v>
      </c>
      <c r="D3598" s="2">
        <v>0.29495211199999999</v>
      </c>
      <c r="E3598" s="2">
        <v>0.29681876299999999</v>
      </c>
      <c r="F3598">
        <v>132720000</v>
      </c>
      <c r="G3598" s="9">
        <f t="shared" si="170"/>
        <v>-1.2421987807716115</v>
      </c>
      <c r="H3598" s="10" t="str">
        <f t="shared" si="168"/>
        <v/>
      </c>
      <c r="I3598" s="2">
        <f t="shared" si="169"/>
        <v>-1.2421987807716115</v>
      </c>
    </row>
    <row r="3599" spans="1:9">
      <c r="A3599" t="s">
        <v>3603</v>
      </c>
      <c r="B3599" s="2">
        <v>0.29775214100000003</v>
      </c>
      <c r="C3599" s="2">
        <v>0.29775214100000003</v>
      </c>
      <c r="D3599" s="2">
        <v>0.28561799500000001</v>
      </c>
      <c r="E3599" s="2">
        <v>0.28608465199999999</v>
      </c>
      <c r="F3599">
        <v>150785600</v>
      </c>
      <c r="G3599" s="9">
        <f t="shared" si="170"/>
        <v>-3.6163855989117479</v>
      </c>
      <c r="H3599" s="10" t="str">
        <f t="shared" si="168"/>
        <v/>
      </c>
      <c r="I3599" s="2">
        <f t="shared" si="169"/>
        <v>-3.6163855989117479</v>
      </c>
    </row>
    <row r="3600" spans="1:9">
      <c r="A3600" t="s">
        <v>3604</v>
      </c>
      <c r="B3600" s="2">
        <v>0.28935134800000001</v>
      </c>
      <c r="C3600" s="2">
        <v>0.299618844</v>
      </c>
      <c r="D3600" s="2">
        <v>0.28188471599999998</v>
      </c>
      <c r="E3600" s="2">
        <v>0.29541885899999998</v>
      </c>
      <c r="F3600">
        <v>364873600</v>
      </c>
      <c r="G3600" s="9">
        <f t="shared" si="170"/>
        <v>3.262743014959077</v>
      </c>
      <c r="H3600" s="10">
        <f t="shared" si="168"/>
        <v>3.262743014959077</v>
      </c>
      <c r="I3600" s="2" t="str">
        <f t="shared" si="169"/>
        <v/>
      </c>
    </row>
    <row r="3601" spans="1:9">
      <c r="A3601" t="s">
        <v>3605</v>
      </c>
      <c r="B3601" s="2">
        <v>0.29775210099999999</v>
      </c>
      <c r="C3601" s="2">
        <v>0.30148542900000003</v>
      </c>
      <c r="D3601" s="2">
        <v>0.29401877300000001</v>
      </c>
      <c r="E3601" s="2">
        <v>0.29681876299999999</v>
      </c>
      <c r="F3601">
        <v>196683200</v>
      </c>
      <c r="G3601" s="9">
        <f t="shared" si="170"/>
        <v>0.47387089799842719</v>
      </c>
      <c r="H3601" s="10">
        <f t="shared" si="168"/>
        <v>0.47387089799842719</v>
      </c>
      <c r="I3601" s="2" t="str">
        <f t="shared" si="169"/>
        <v/>
      </c>
    </row>
    <row r="3602" spans="1:9">
      <c r="A3602" t="s">
        <v>3606</v>
      </c>
      <c r="B3602" s="2">
        <v>0.29588537799999998</v>
      </c>
      <c r="C3602" s="2">
        <v>0.301485381</v>
      </c>
      <c r="D3602" s="2">
        <v>0.29401872699999998</v>
      </c>
      <c r="E3602" s="2">
        <v>0.29495206499999999</v>
      </c>
      <c r="F3602">
        <v>137412800</v>
      </c>
      <c r="G3602" s="9">
        <f t="shared" si="170"/>
        <v>-0.62890161697763025</v>
      </c>
      <c r="H3602" s="10" t="str">
        <f t="shared" si="168"/>
        <v/>
      </c>
      <c r="I3602" s="2">
        <f t="shared" si="169"/>
        <v>-0.62890161697763025</v>
      </c>
    </row>
    <row r="3603" spans="1:9">
      <c r="A3603" t="s">
        <v>3607</v>
      </c>
      <c r="B3603" s="2">
        <v>0.29588549600000003</v>
      </c>
      <c r="C3603" s="2">
        <v>0.29588549600000003</v>
      </c>
      <c r="D3603" s="2">
        <v>0.28375134899999999</v>
      </c>
      <c r="E3603" s="2">
        <v>0.28468468800000002</v>
      </c>
      <c r="F3603">
        <v>325752000</v>
      </c>
      <c r="G3603" s="9">
        <f t="shared" si="170"/>
        <v>-3.4810324179286445</v>
      </c>
      <c r="H3603" s="10" t="str">
        <f t="shared" si="168"/>
        <v/>
      </c>
      <c r="I3603" s="2">
        <f t="shared" si="169"/>
        <v>-3.4810324179286445</v>
      </c>
    </row>
    <row r="3604" spans="1:9">
      <c r="A3604" t="s">
        <v>3608</v>
      </c>
      <c r="B3604" s="2">
        <v>0.285618027</v>
      </c>
      <c r="C3604" s="2">
        <v>0.285618027</v>
      </c>
      <c r="D3604" s="2">
        <v>0.25761637900000001</v>
      </c>
      <c r="E3604" s="2">
        <v>0.26134970800000001</v>
      </c>
      <c r="F3604">
        <v>727865600</v>
      </c>
      <c r="G3604" s="9">
        <f t="shared" si="170"/>
        <v>-8.1967808539109086</v>
      </c>
      <c r="H3604" s="10" t="str">
        <f t="shared" si="168"/>
        <v/>
      </c>
      <c r="I3604" s="2">
        <f t="shared" si="169"/>
        <v>-8.1967808539109086</v>
      </c>
    </row>
    <row r="3605" spans="1:9">
      <c r="A3605" t="s">
        <v>3609</v>
      </c>
      <c r="B3605" s="2">
        <v>0.26508303700000002</v>
      </c>
      <c r="C3605" s="2">
        <v>0.27068386500000002</v>
      </c>
      <c r="D3605" s="2">
        <v>0.26041636899999998</v>
      </c>
      <c r="E3605" s="2">
        <v>0.26134970800000001</v>
      </c>
      <c r="F3605">
        <v>730968000</v>
      </c>
      <c r="G3605" s="9">
        <f t="shared" si="170"/>
        <v>0</v>
      </c>
      <c r="H3605" s="10" t="str">
        <f t="shared" si="168"/>
        <v/>
      </c>
      <c r="I3605" s="2" t="str">
        <f t="shared" si="169"/>
        <v/>
      </c>
    </row>
    <row r="3606" spans="1:9">
      <c r="A3606" t="s">
        <v>3610</v>
      </c>
      <c r="B3606" s="2">
        <v>0.26321640600000001</v>
      </c>
      <c r="C3606" s="2">
        <v>0.26881726</v>
      </c>
      <c r="D3606" s="2">
        <v>0.26134975399999999</v>
      </c>
      <c r="E3606" s="2">
        <v>0.26321640600000001</v>
      </c>
      <c r="F3606">
        <v>316736000</v>
      </c>
      <c r="G3606" s="9">
        <f t="shared" si="170"/>
        <v>0.71425295030365976</v>
      </c>
      <c r="H3606" s="10">
        <f t="shared" si="168"/>
        <v>0.71425295030365976</v>
      </c>
      <c r="I3606" s="2" t="str">
        <f t="shared" si="169"/>
        <v/>
      </c>
    </row>
    <row r="3607" spans="1:9">
      <c r="A3607" t="s">
        <v>3611</v>
      </c>
      <c r="B3607" s="2">
        <v>0.26508295700000001</v>
      </c>
      <c r="C3607" s="2">
        <v>0.26508295700000001</v>
      </c>
      <c r="D3607" s="2">
        <v>0.26041629100000002</v>
      </c>
      <c r="E3607" s="2">
        <v>0.26228296800000001</v>
      </c>
      <c r="F3607">
        <v>215644800</v>
      </c>
      <c r="G3607" s="9">
        <f t="shared" si="170"/>
        <v>-0.35462759110843894</v>
      </c>
      <c r="H3607" s="10" t="str">
        <f t="shared" si="168"/>
        <v/>
      </c>
      <c r="I3607" s="2">
        <f t="shared" si="169"/>
        <v>-0.35462759110843894</v>
      </c>
    </row>
    <row r="3608" spans="1:9">
      <c r="A3608" t="s">
        <v>3612</v>
      </c>
      <c r="B3608" s="2">
        <v>0.262283092</v>
      </c>
      <c r="C3608" s="2">
        <v>0.26601642199999997</v>
      </c>
      <c r="D3608" s="2">
        <v>0.26134975399999999</v>
      </c>
      <c r="E3608" s="2">
        <v>0.26321640600000001</v>
      </c>
      <c r="F3608">
        <v>189884800</v>
      </c>
      <c r="G3608" s="9">
        <f t="shared" si="170"/>
        <v>0.35588967408665617</v>
      </c>
      <c r="H3608" s="10">
        <f t="shared" si="168"/>
        <v>0.35588967408665617</v>
      </c>
      <c r="I3608" s="2" t="str">
        <f t="shared" si="169"/>
        <v/>
      </c>
    </row>
    <row r="3609" spans="1:9">
      <c r="A3609" t="s">
        <v>3613</v>
      </c>
      <c r="B3609" s="2">
        <v>0.265082969</v>
      </c>
      <c r="C3609" s="2">
        <v>0.27441712299999999</v>
      </c>
      <c r="D3609" s="2">
        <v>0.26321629200000002</v>
      </c>
      <c r="E3609" s="2">
        <v>0.270683795</v>
      </c>
      <c r="F3609">
        <v>305368000</v>
      </c>
      <c r="G3609" s="9">
        <f t="shared" si="170"/>
        <v>2.8369770385817024</v>
      </c>
      <c r="H3609" s="10">
        <f t="shared" si="168"/>
        <v>2.8369770385817024</v>
      </c>
      <c r="I3609" s="2" t="str">
        <f t="shared" si="169"/>
        <v/>
      </c>
    </row>
    <row r="3610" spans="1:9">
      <c r="A3610" t="s">
        <v>3614</v>
      </c>
      <c r="B3610" s="2">
        <v>0.27068387100000002</v>
      </c>
      <c r="C3610" s="2">
        <v>0.29495219</v>
      </c>
      <c r="D3610" s="2">
        <v>0.27068387100000002</v>
      </c>
      <c r="E3610" s="2">
        <v>0.28421801299999999</v>
      </c>
      <c r="F3610">
        <v>479147200</v>
      </c>
      <c r="G3610" s="9">
        <f t="shared" si="170"/>
        <v>5.0000104365316682</v>
      </c>
      <c r="H3610" s="10">
        <f t="shared" si="168"/>
        <v>5.0000104365316682</v>
      </c>
      <c r="I3610" s="2" t="str">
        <f t="shared" si="169"/>
        <v/>
      </c>
    </row>
    <row r="3611" spans="1:9">
      <c r="A3611" t="s">
        <v>3615</v>
      </c>
      <c r="B3611" s="2">
        <v>0.28281803799999999</v>
      </c>
      <c r="C3611" s="2">
        <v>0.283751376</v>
      </c>
      <c r="D3611" s="2">
        <v>0.276167624</v>
      </c>
      <c r="E3611" s="2">
        <v>0.27721720900000002</v>
      </c>
      <c r="F3611">
        <v>170094400</v>
      </c>
      <c r="G3611" s="9">
        <f t="shared" si="170"/>
        <v>-2.4631809666475895</v>
      </c>
      <c r="H3611" s="10" t="str">
        <f t="shared" si="168"/>
        <v/>
      </c>
      <c r="I3611" s="2">
        <f t="shared" si="169"/>
        <v>-2.4631809666475895</v>
      </c>
    </row>
    <row r="3612" spans="1:9">
      <c r="A3612" t="s">
        <v>3616</v>
      </c>
      <c r="B3612" s="2">
        <v>0.27908380300000002</v>
      </c>
      <c r="C3612" s="2">
        <v>0.28281795399999998</v>
      </c>
      <c r="D3612" s="2">
        <v>0.27815046500000001</v>
      </c>
      <c r="E3612" s="2">
        <v>0.28188464000000002</v>
      </c>
      <c r="F3612">
        <v>128116800</v>
      </c>
      <c r="G3612" s="9">
        <f t="shared" si="170"/>
        <v>1.6836728920389641</v>
      </c>
      <c r="H3612" s="10">
        <f t="shared" si="168"/>
        <v>1.6836728920389641</v>
      </c>
      <c r="I3612" s="2" t="str">
        <f t="shared" si="169"/>
        <v/>
      </c>
    </row>
    <row r="3613" spans="1:9">
      <c r="A3613" t="s">
        <v>3617</v>
      </c>
      <c r="B3613" s="2">
        <v>0.28095125799999998</v>
      </c>
      <c r="C3613" s="2">
        <v>0.28095125799999998</v>
      </c>
      <c r="D3613" s="2">
        <v>0.27348375600000002</v>
      </c>
      <c r="E3613" s="2">
        <v>0.27768376500000003</v>
      </c>
      <c r="F3613">
        <v>142800000</v>
      </c>
      <c r="G3613" s="9">
        <f t="shared" si="170"/>
        <v>-1.4902816272642569</v>
      </c>
      <c r="H3613" s="10" t="str">
        <f t="shared" si="168"/>
        <v/>
      </c>
      <c r="I3613" s="2">
        <f t="shared" si="169"/>
        <v>-1.4902816272642569</v>
      </c>
    </row>
    <row r="3614" spans="1:9">
      <c r="A3614" t="s">
        <v>3618</v>
      </c>
      <c r="B3614" s="2">
        <v>0.270683907</v>
      </c>
      <c r="C3614" s="2">
        <v>0.27138390499999998</v>
      </c>
      <c r="D3614" s="2">
        <v>0.25481642900000001</v>
      </c>
      <c r="E3614" s="2">
        <v>0.25668308099999998</v>
      </c>
      <c r="F3614">
        <v>689796800</v>
      </c>
      <c r="G3614" s="9">
        <f t="shared" si="170"/>
        <v>-7.5628058413858099</v>
      </c>
      <c r="H3614" s="10" t="str">
        <f t="shared" si="168"/>
        <v/>
      </c>
      <c r="I3614" s="2">
        <f t="shared" si="169"/>
        <v>-7.5628058413858099</v>
      </c>
    </row>
    <row r="3615" spans="1:9">
      <c r="A3615" t="s">
        <v>3619</v>
      </c>
      <c r="B3615" s="2">
        <v>0.25388224300000001</v>
      </c>
      <c r="C3615" s="2">
        <v>0.26041641100000001</v>
      </c>
      <c r="D3615" s="2">
        <v>0.25294893000000002</v>
      </c>
      <c r="E3615" s="2">
        <v>0.25668308099999998</v>
      </c>
      <c r="F3615">
        <v>496876800</v>
      </c>
      <c r="G3615" s="9">
        <f t="shared" si="170"/>
        <v>0</v>
      </c>
      <c r="H3615" s="10" t="str">
        <f t="shared" si="168"/>
        <v/>
      </c>
      <c r="I3615" s="2" t="str">
        <f t="shared" si="169"/>
        <v/>
      </c>
    </row>
    <row r="3616" spans="1:9">
      <c r="A3616" t="s">
        <v>3620</v>
      </c>
      <c r="B3616" s="2">
        <v>0.25854965699999999</v>
      </c>
      <c r="C3616" s="2">
        <v>0.26508297400000003</v>
      </c>
      <c r="D3616" s="2">
        <v>0.25761631899999998</v>
      </c>
      <c r="E3616" s="2">
        <v>0.26414963600000002</v>
      </c>
      <c r="F3616">
        <v>273414400</v>
      </c>
      <c r="G3616" s="9">
        <f t="shared" si="170"/>
        <v>2.9088613752458587</v>
      </c>
      <c r="H3616" s="10">
        <f t="shared" si="168"/>
        <v>2.9088613752458587</v>
      </c>
      <c r="I3616" s="2" t="str">
        <f t="shared" si="169"/>
        <v/>
      </c>
    </row>
    <row r="3617" spans="1:9">
      <c r="A3617" t="s">
        <v>3621</v>
      </c>
      <c r="B3617" s="2">
        <v>0.262283092</v>
      </c>
      <c r="C3617" s="2">
        <v>0.26601642199999997</v>
      </c>
      <c r="D3617" s="2">
        <v>0.25948310200000002</v>
      </c>
      <c r="E3617" s="2">
        <v>0.26321640600000001</v>
      </c>
      <c r="F3617">
        <v>183243200</v>
      </c>
      <c r="G3617" s="9">
        <f t="shared" si="170"/>
        <v>-0.3532959628988499</v>
      </c>
      <c r="H3617" s="10" t="str">
        <f t="shared" si="168"/>
        <v/>
      </c>
      <c r="I3617" s="2">
        <f t="shared" si="169"/>
        <v>-0.3532959628988499</v>
      </c>
    </row>
    <row r="3618" spans="1:9">
      <c r="A3618" t="s">
        <v>3622</v>
      </c>
      <c r="B3618" s="2">
        <v>0.265082926</v>
      </c>
      <c r="C3618" s="2">
        <v>0.26694957699999999</v>
      </c>
      <c r="D3618" s="2">
        <v>0.26228293600000002</v>
      </c>
      <c r="E3618" s="2">
        <v>0.265082926</v>
      </c>
      <c r="F3618">
        <v>154302400</v>
      </c>
      <c r="G3618" s="9">
        <f t="shared" si="170"/>
        <v>0.7091199322887124</v>
      </c>
      <c r="H3618" s="10">
        <f t="shared" si="168"/>
        <v>0.7091199322887124</v>
      </c>
      <c r="I3618" s="2" t="str">
        <f t="shared" si="169"/>
        <v/>
      </c>
    </row>
    <row r="3619" spans="1:9">
      <c r="A3619" t="s">
        <v>3623</v>
      </c>
      <c r="B3619" s="2">
        <v>0.26694958400000002</v>
      </c>
      <c r="C3619" s="2">
        <v>0.26788377000000002</v>
      </c>
      <c r="D3619" s="2">
        <v>0.25108211499999999</v>
      </c>
      <c r="E3619" s="2">
        <v>0.25294879100000001</v>
      </c>
      <c r="F3619">
        <v>428198400</v>
      </c>
      <c r="G3619" s="9">
        <f t="shared" si="170"/>
        <v>-4.577486442865049</v>
      </c>
      <c r="H3619" s="10" t="str">
        <f t="shared" si="168"/>
        <v/>
      </c>
      <c r="I3619" s="2">
        <f t="shared" si="169"/>
        <v>-4.577486442865049</v>
      </c>
    </row>
    <row r="3620" spans="1:9">
      <c r="A3620" t="s">
        <v>3624</v>
      </c>
      <c r="B3620" s="2">
        <v>0.254816402</v>
      </c>
      <c r="C3620" s="2">
        <v>0.25948306900000001</v>
      </c>
      <c r="D3620" s="2">
        <v>0.25201556400000003</v>
      </c>
      <c r="E3620" s="2">
        <v>0.25948306900000001</v>
      </c>
      <c r="F3620">
        <v>264857600</v>
      </c>
      <c r="G3620" s="9">
        <f t="shared" si="170"/>
        <v>2.5832414435220623</v>
      </c>
      <c r="H3620" s="10">
        <f t="shared" si="168"/>
        <v>2.5832414435220623</v>
      </c>
      <c r="I3620" s="2" t="str">
        <f t="shared" si="169"/>
        <v/>
      </c>
    </row>
    <row r="3621" spans="1:9">
      <c r="A3621" t="s">
        <v>3625</v>
      </c>
      <c r="B3621" s="2">
        <v>0.27815052000000001</v>
      </c>
      <c r="C3621" s="2">
        <v>0.28375134800000001</v>
      </c>
      <c r="D3621" s="2">
        <v>0.26531637600000002</v>
      </c>
      <c r="E3621" s="2">
        <v>0.27441719199999998</v>
      </c>
      <c r="F3621">
        <v>722825600</v>
      </c>
      <c r="G3621" s="9">
        <f t="shared" si="170"/>
        <v>5.7553361988330591</v>
      </c>
      <c r="H3621" s="10">
        <f t="shared" si="168"/>
        <v>5.7553361988330591</v>
      </c>
      <c r="I3621" s="2" t="str">
        <f t="shared" si="169"/>
        <v/>
      </c>
    </row>
    <row r="3622" spans="1:9">
      <c r="A3622" t="s">
        <v>3626</v>
      </c>
      <c r="B3622" s="2">
        <v>0.276283844</v>
      </c>
      <c r="C3622" s="2">
        <v>0.27721718200000001</v>
      </c>
      <c r="D3622" s="2">
        <v>0.27068386300000002</v>
      </c>
      <c r="E3622" s="2">
        <v>0.27441719199999998</v>
      </c>
      <c r="F3622">
        <v>295724800</v>
      </c>
      <c r="G3622" s="9">
        <f t="shared" si="170"/>
        <v>0</v>
      </c>
      <c r="H3622" s="10" t="str">
        <f t="shared" si="168"/>
        <v/>
      </c>
      <c r="I3622" s="2" t="str">
        <f t="shared" si="169"/>
        <v/>
      </c>
    </row>
    <row r="3623" spans="1:9">
      <c r="A3623" t="s">
        <v>3627</v>
      </c>
      <c r="B3623" s="2">
        <v>0.27535048899999998</v>
      </c>
      <c r="C3623" s="2">
        <v>0.27628380299999999</v>
      </c>
      <c r="D3623" s="2">
        <v>0.26975048499999998</v>
      </c>
      <c r="E3623" s="2">
        <v>0.27348381300000002</v>
      </c>
      <c r="F3623">
        <v>117801600</v>
      </c>
      <c r="G3623" s="9">
        <f t="shared" si="170"/>
        <v>-0.34013138652040303</v>
      </c>
      <c r="H3623" s="10" t="str">
        <f t="shared" si="168"/>
        <v/>
      </c>
      <c r="I3623" s="2">
        <f t="shared" si="169"/>
        <v>-0.34013138652040303</v>
      </c>
    </row>
    <row r="3624" spans="1:9">
      <c r="A3624" t="s">
        <v>3628</v>
      </c>
      <c r="B3624" s="2">
        <v>0.27441713699999998</v>
      </c>
      <c r="C3624" s="2">
        <v>0.28281795399999998</v>
      </c>
      <c r="D3624" s="2">
        <v>0.27348379900000003</v>
      </c>
      <c r="E3624" s="2">
        <v>0.28188464000000002</v>
      </c>
      <c r="F3624">
        <v>214513600</v>
      </c>
      <c r="G3624" s="9">
        <f t="shared" si="170"/>
        <v>3.071782167963264</v>
      </c>
      <c r="H3624" s="10">
        <f t="shared" si="168"/>
        <v>3.071782167963264</v>
      </c>
      <c r="I3624" s="2" t="str">
        <f t="shared" si="169"/>
        <v/>
      </c>
    </row>
    <row r="3625" spans="1:9">
      <c r="A3625" t="s">
        <v>3629</v>
      </c>
      <c r="B3625" s="2">
        <v>0.28561803200000002</v>
      </c>
      <c r="C3625" s="2">
        <v>0.29588550200000002</v>
      </c>
      <c r="D3625" s="2">
        <v>0.27908386499999999</v>
      </c>
      <c r="E3625" s="2">
        <v>0.291218013</v>
      </c>
      <c r="F3625">
        <v>474712000</v>
      </c>
      <c r="G3625" s="9">
        <f t="shared" si="170"/>
        <v>3.3110612199373399</v>
      </c>
      <c r="H3625" s="10">
        <f t="shared" si="168"/>
        <v>3.3110612199373399</v>
      </c>
      <c r="I3625" s="2" t="str">
        <f t="shared" si="169"/>
        <v/>
      </c>
    </row>
    <row r="3626" spans="1:9">
      <c r="A3626" t="s">
        <v>3630</v>
      </c>
      <c r="B3626" s="2">
        <v>0.29308466999999999</v>
      </c>
      <c r="C3626" s="2">
        <v>0.29308466999999999</v>
      </c>
      <c r="D3626" s="2">
        <v>0.282818022</v>
      </c>
      <c r="E3626" s="2">
        <v>0.28561803699999999</v>
      </c>
      <c r="F3626">
        <v>174361600</v>
      </c>
      <c r="G3626" s="9">
        <f t="shared" si="170"/>
        <v>-1.9229497318217079</v>
      </c>
      <c r="H3626" s="10" t="str">
        <f t="shared" si="168"/>
        <v/>
      </c>
      <c r="I3626" s="2">
        <f t="shared" si="169"/>
        <v>-1.9229497318217079</v>
      </c>
    </row>
    <row r="3627" spans="1:9">
      <c r="A3627" t="s">
        <v>3631</v>
      </c>
      <c r="B3627" s="2">
        <v>0.28468458600000002</v>
      </c>
      <c r="C3627" s="2">
        <v>0.29401873899999997</v>
      </c>
      <c r="D3627" s="2">
        <v>0.28281791000000001</v>
      </c>
      <c r="E3627" s="2">
        <v>0.28655123700000001</v>
      </c>
      <c r="F3627">
        <v>208812800</v>
      </c>
      <c r="G3627" s="9">
        <f t="shared" si="170"/>
        <v>0.32673006572061236</v>
      </c>
      <c r="H3627" s="10">
        <f t="shared" si="168"/>
        <v>0.32673006572061236</v>
      </c>
      <c r="I3627" s="2" t="str">
        <f t="shared" si="169"/>
        <v/>
      </c>
    </row>
    <row r="3628" spans="1:9">
      <c r="A3628" t="s">
        <v>3632</v>
      </c>
      <c r="B3628" s="2">
        <v>0.28748464099999999</v>
      </c>
      <c r="C3628" s="2">
        <v>0.28841798000000002</v>
      </c>
      <c r="D3628" s="2">
        <v>0.280017138</v>
      </c>
      <c r="E3628" s="2">
        <v>0.280017138</v>
      </c>
      <c r="F3628">
        <v>231134400</v>
      </c>
      <c r="G3628" s="9">
        <f t="shared" si="170"/>
        <v>-2.280255031668216</v>
      </c>
      <c r="H3628" s="10" t="str">
        <f t="shared" si="168"/>
        <v/>
      </c>
      <c r="I3628" s="2">
        <f t="shared" si="169"/>
        <v>-2.280255031668216</v>
      </c>
    </row>
    <row r="3629" spans="1:9">
      <c r="A3629" t="s">
        <v>3633</v>
      </c>
      <c r="B3629" s="2">
        <v>0.280017083</v>
      </c>
      <c r="C3629" s="2">
        <v>0.280017083</v>
      </c>
      <c r="D3629" s="2">
        <v>0.26601628799999999</v>
      </c>
      <c r="E3629" s="2">
        <v>0.27161711500000002</v>
      </c>
      <c r="F3629">
        <v>279428800</v>
      </c>
      <c r="G3629" s="9">
        <f t="shared" si="170"/>
        <v>-2.9998246035926481</v>
      </c>
      <c r="H3629" s="10" t="str">
        <f t="shared" si="168"/>
        <v/>
      </c>
      <c r="I3629" s="2">
        <f t="shared" si="169"/>
        <v>-2.9998246035926481</v>
      </c>
    </row>
    <row r="3630" spans="1:9">
      <c r="A3630" t="s">
        <v>3634</v>
      </c>
      <c r="B3630" s="2">
        <v>0.27721702799999998</v>
      </c>
      <c r="C3630" s="2">
        <v>0.28748451699999999</v>
      </c>
      <c r="D3630" s="2">
        <v>0.27348370100000002</v>
      </c>
      <c r="E3630" s="2">
        <v>0.28095120200000001</v>
      </c>
      <c r="F3630">
        <v>329504000</v>
      </c>
      <c r="G3630" s="9">
        <f t="shared" si="170"/>
        <v>3.4364870564213121</v>
      </c>
      <c r="H3630" s="10">
        <f t="shared" si="168"/>
        <v>3.4364870564213121</v>
      </c>
      <c r="I3630" s="2" t="str">
        <f t="shared" si="169"/>
        <v/>
      </c>
    </row>
    <row r="3631" spans="1:9">
      <c r="A3631" t="s">
        <v>3635</v>
      </c>
      <c r="B3631" s="2">
        <v>0.27815047999999998</v>
      </c>
      <c r="C3631" s="2">
        <v>0.294952139</v>
      </c>
      <c r="D3631" s="2">
        <v>0.27721714200000003</v>
      </c>
      <c r="E3631" s="2">
        <v>0.292151302</v>
      </c>
      <c r="F3631">
        <v>666624000</v>
      </c>
      <c r="G3631" s="9">
        <f t="shared" si="170"/>
        <v>3.9864929995921465</v>
      </c>
      <c r="H3631" s="10">
        <f t="shared" si="168"/>
        <v>3.9864929995921465</v>
      </c>
      <c r="I3631" s="2" t="str">
        <f t="shared" si="169"/>
        <v/>
      </c>
    </row>
    <row r="3632" spans="1:9">
      <c r="A3632" t="s">
        <v>3636</v>
      </c>
      <c r="B3632" s="2">
        <v>0.291218013</v>
      </c>
      <c r="C3632" s="2">
        <v>0.29588550200000002</v>
      </c>
      <c r="D3632" s="2">
        <v>0.28748468399999999</v>
      </c>
      <c r="E3632" s="2">
        <v>0.291218013</v>
      </c>
      <c r="F3632">
        <v>272238400</v>
      </c>
      <c r="G3632" s="9">
        <f t="shared" si="170"/>
        <v>-0.31945399305460009</v>
      </c>
      <c r="H3632" s="10" t="str">
        <f t="shared" si="168"/>
        <v/>
      </c>
      <c r="I3632" s="2">
        <f t="shared" si="169"/>
        <v>-0.31945399305460009</v>
      </c>
    </row>
    <row r="3633" spans="1:9">
      <c r="A3633" t="s">
        <v>3637</v>
      </c>
      <c r="B3633" s="2">
        <v>0.29215128600000001</v>
      </c>
      <c r="C3633" s="2">
        <v>0.294018785</v>
      </c>
      <c r="D3633" s="2">
        <v>0.27815046500000001</v>
      </c>
      <c r="E3633" s="2">
        <v>0.28188464000000002</v>
      </c>
      <c r="F3633">
        <v>273638400</v>
      </c>
      <c r="G3633" s="9">
        <f t="shared" si="170"/>
        <v>-3.2049435760692377</v>
      </c>
      <c r="H3633" s="10" t="str">
        <f t="shared" si="168"/>
        <v/>
      </c>
      <c r="I3633" s="2">
        <f t="shared" si="169"/>
        <v>-3.2049435760692377</v>
      </c>
    </row>
    <row r="3634" spans="1:9">
      <c r="A3634" t="s">
        <v>3638</v>
      </c>
      <c r="B3634" s="2">
        <v>0.28095136999999998</v>
      </c>
      <c r="C3634" s="2">
        <v>0.28935134099999998</v>
      </c>
      <c r="D3634" s="2">
        <v>0.27908387000000001</v>
      </c>
      <c r="E3634" s="2">
        <v>0.28561803699999999</v>
      </c>
      <c r="F3634">
        <v>230440000</v>
      </c>
      <c r="G3634" s="9">
        <f t="shared" si="170"/>
        <v>1.324441445266394</v>
      </c>
      <c r="H3634" s="10">
        <f t="shared" si="168"/>
        <v>1.324441445266394</v>
      </c>
      <c r="I3634" s="2" t="str">
        <f t="shared" si="169"/>
        <v/>
      </c>
    </row>
    <row r="3635" spans="1:9">
      <c r="A3635" t="s">
        <v>3639</v>
      </c>
      <c r="B3635" s="2">
        <v>0.28748459599999998</v>
      </c>
      <c r="C3635" s="2">
        <v>0.28748459599999998</v>
      </c>
      <c r="D3635" s="2">
        <v>0.281884617</v>
      </c>
      <c r="E3635" s="2">
        <v>0.28281793</v>
      </c>
      <c r="F3635">
        <v>139865600</v>
      </c>
      <c r="G3635" s="9">
        <f t="shared" si="170"/>
        <v>-0.98036770695962594</v>
      </c>
      <c r="H3635" s="10" t="str">
        <f t="shared" si="168"/>
        <v/>
      </c>
      <c r="I3635" s="2">
        <f t="shared" si="169"/>
        <v>-0.98036770695962594</v>
      </c>
    </row>
    <row r="3636" spans="1:9">
      <c r="A3636" t="s">
        <v>3640</v>
      </c>
      <c r="B3636" s="2">
        <v>0.28375136000000001</v>
      </c>
      <c r="C3636" s="2">
        <v>0.28655134999999998</v>
      </c>
      <c r="D3636" s="2">
        <v>0.28001718399999997</v>
      </c>
      <c r="E3636" s="2">
        <v>0.28561803699999999</v>
      </c>
      <c r="F3636">
        <v>195316800</v>
      </c>
      <c r="G3636" s="9">
        <f t="shared" si="170"/>
        <v>0.99007407345071652</v>
      </c>
      <c r="H3636" s="10">
        <f t="shared" si="168"/>
        <v>0.99007407345071652</v>
      </c>
      <c r="I3636" s="2" t="str">
        <f t="shared" si="169"/>
        <v/>
      </c>
    </row>
    <row r="3637" spans="1:9">
      <c r="A3637" t="s">
        <v>3641</v>
      </c>
      <c r="B3637" s="2">
        <v>0.28561803699999999</v>
      </c>
      <c r="C3637" s="2">
        <v>0.28935134099999998</v>
      </c>
      <c r="D3637" s="2">
        <v>0.28375136000000001</v>
      </c>
      <c r="E3637" s="2">
        <v>0.28561803699999999</v>
      </c>
      <c r="F3637">
        <v>177956800</v>
      </c>
      <c r="G3637" s="9">
        <f t="shared" si="170"/>
        <v>0</v>
      </c>
      <c r="H3637" s="10" t="str">
        <f t="shared" si="168"/>
        <v/>
      </c>
      <c r="I3637" s="2" t="str">
        <f t="shared" si="169"/>
        <v/>
      </c>
    </row>
    <row r="3638" spans="1:9">
      <c r="A3638" t="s">
        <v>3642</v>
      </c>
      <c r="B3638" s="2">
        <v>0.28561802600000002</v>
      </c>
      <c r="C3638" s="2">
        <v>0.28655133999999999</v>
      </c>
      <c r="D3638" s="2">
        <v>0.28001717300000001</v>
      </c>
      <c r="E3638" s="2">
        <v>0.28468468800000002</v>
      </c>
      <c r="F3638">
        <v>120008000</v>
      </c>
      <c r="G3638" s="9">
        <f t="shared" si="170"/>
        <v>-0.32678223329431122</v>
      </c>
      <c r="H3638" s="10" t="str">
        <f t="shared" si="168"/>
        <v/>
      </c>
      <c r="I3638" s="2">
        <f t="shared" si="169"/>
        <v>-0.32678223329431122</v>
      </c>
    </row>
    <row r="3639" spans="1:9">
      <c r="A3639" t="s">
        <v>3643</v>
      </c>
      <c r="B3639" s="2">
        <v>0.28561802600000002</v>
      </c>
      <c r="C3639" s="2">
        <v>0.28841801700000003</v>
      </c>
      <c r="D3639" s="2">
        <v>0.28375134899999999</v>
      </c>
      <c r="E3639" s="2">
        <v>0.28468468800000002</v>
      </c>
      <c r="F3639">
        <v>168784000</v>
      </c>
      <c r="G3639" s="9">
        <f t="shared" si="170"/>
        <v>0</v>
      </c>
      <c r="H3639" s="10" t="str">
        <f t="shared" si="168"/>
        <v/>
      </c>
      <c r="I3639" s="2" t="str">
        <f t="shared" si="169"/>
        <v/>
      </c>
    </row>
    <row r="3640" spans="1:9">
      <c r="A3640" t="s">
        <v>3644</v>
      </c>
      <c r="B3640" s="2">
        <v>0.28561808300000002</v>
      </c>
      <c r="C3640" s="2">
        <v>0.29775223200000001</v>
      </c>
      <c r="D3640" s="2">
        <v>0.28375140599999998</v>
      </c>
      <c r="E3640" s="2">
        <v>0.28748473499999999</v>
      </c>
      <c r="F3640">
        <v>303643200</v>
      </c>
      <c r="G3640" s="9">
        <f t="shared" si="170"/>
        <v>0.98356080183700356</v>
      </c>
      <c r="H3640" s="10">
        <f t="shared" si="168"/>
        <v>0.98356080183700356</v>
      </c>
      <c r="I3640" s="2" t="str">
        <f t="shared" si="169"/>
        <v/>
      </c>
    </row>
    <row r="3641" spans="1:9">
      <c r="A3641" t="s">
        <v>3645</v>
      </c>
      <c r="B3641" s="2">
        <v>0.28935141399999997</v>
      </c>
      <c r="C3641" s="2">
        <v>0.29215142999999999</v>
      </c>
      <c r="D3641" s="2">
        <v>0.284684771</v>
      </c>
      <c r="E3641" s="2">
        <v>0.29028475300000001</v>
      </c>
      <c r="F3641">
        <v>208006400</v>
      </c>
      <c r="G3641" s="9">
        <f t="shared" si="170"/>
        <v>0.97397101797422925</v>
      </c>
      <c r="H3641" s="10">
        <f t="shared" si="168"/>
        <v>0.97397101797422925</v>
      </c>
      <c r="I3641" s="2" t="str">
        <f t="shared" si="169"/>
        <v/>
      </c>
    </row>
    <row r="3642" spans="1:9">
      <c r="A3642" t="s">
        <v>3646</v>
      </c>
      <c r="B3642" s="2">
        <v>0.29775212699999998</v>
      </c>
      <c r="C3642" s="2">
        <v>0.30615209700000001</v>
      </c>
      <c r="D3642" s="2">
        <v>0.29681878900000003</v>
      </c>
      <c r="E3642" s="2">
        <v>0.302418768</v>
      </c>
      <c r="F3642">
        <v>386971200</v>
      </c>
      <c r="G3642" s="9">
        <f t="shared" si="170"/>
        <v>4.1800386946261687</v>
      </c>
      <c r="H3642" s="10">
        <f t="shared" si="168"/>
        <v>4.1800386946261687</v>
      </c>
      <c r="I3642" s="2" t="str">
        <f t="shared" si="169"/>
        <v/>
      </c>
    </row>
    <row r="3643" spans="1:9">
      <c r="A3643" t="s">
        <v>3647</v>
      </c>
      <c r="B3643" s="2">
        <v>0.30335209499999999</v>
      </c>
      <c r="C3643" s="2">
        <v>0.30895292200000002</v>
      </c>
      <c r="D3643" s="2">
        <v>0.29868545299999999</v>
      </c>
      <c r="E3643" s="2">
        <v>0.308019608</v>
      </c>
      <c r="F3643">
        <v>322929600</v>
      </c>
      <c r="G3643" s="9">
        <f t="shared" si="170"/>
        <v>1.8520146871307919</v>
      </c>
      <c r="H3643" s="10">
        <f t="shared" si="168"/>
        <v>1.8520146871307919</v>
      </c>
      <c r="I3643" s="2" t="str">
        <f t="shared" si="169"/>
        <v/>
      </c>
    </row>
    <row r="3644" spans="1:9">
      <c r="A3644" t="s">
        <v>3648</v>
      </c>
      <c r="B3644" s="2">
        <v>0.30988631799999999</v>
      </c>
      <c r="C3644" s="2">
        <v>0.312686309</v>
      </c>
      <c r="D3644" s="2">
        <v>0.30428549100000002</v>
      </c>
      <c r="E3644" s="2">
        <v>0.30941966199999998</v>
      </c>
      <c r="F3644">
        <v>275072000</v>
      </c>
      <c r="G3644" s="9">
        <f t="shared" si="170"/>
        <v>0.4545340503127917</v>
      </c>
      <c r="H3644" s="10">
        <f t="shared" si="168"/>
        <v>0.4545340503127917</v>
      </c>
      <c r="I3644" s="2" t="str">
        <f t="shared" si="169"/>
        <v/>
      </c>
    </row>
    <row r="3645" spans="1:9">
      <c r="A3645" t="s">
        <v>3649</v>
      </c>
      <c r="B3645" s="2">
        <v>0.31081958900000001</v>
      </c>
      <c r="C3645" s="2">
        <v>0.31081958900000001</v>
      </c>
      <c r="D3645" s="2">
        <v>0.301485434</v>
      </c>
      <c r="E3645" s="2">
        <v>0.306152076</v>
      </c>
      <c r="F3645">
        <v>523622400</v>
      </c>
      <c r="G3645" s="9">
        <f t="shared" si="170"/>
        <v>-1.0560369625120944</v>
      </c>
      <c r="H3645" s="10" t="str">
        <f t="shared" si="168"/>
        <v/>
      </c>
      <c r="I3645" s="2">
        <f t="shared" si="169"/>
        <v>-1.0560369625120944</v>
      </c>
    </row>
    <row r="3646" spans="1:9">
      <c r="A3646" t="s">
        <v>3650</v>
      </c>
      <c r="B3646" s="2">
        <v>0.30521875799999998</v>
      </c>
      <c r="C3646" s="2">
        <v>0.32622040000000002</v>
      </c>
      <c r="D3646" s="2">
        <v>0.30241874400000002</v>
      </c>
      <c r="E3646" s="2">
        <v>0.325753719</v>
      </c>
      <c r="F3646">
        <v>647953600</v>
      </c>
      <c r="G3646" s="9">
        <f t="shared" si="170"/>
        <v>6.4025837277026998</v>
      </c>
      <c r="H3646" s="10">
        <f t="shared" si="168"/>
        <v>6.4025837277026998</v>
      </c>
      <c r="I3646" s="2" t="str">
        <f t="shared" si="169"/>
        <v/>
      </c>
    </row>
    <row r="3647" spans="1:9">
      <c r="A3647" t="s">
        <v>3651</v>
      </c>
      <c r="B3647" s="2">
        <v>0.32202039100000002</v>
      </c>
      <c r="C3647" s="2">
        <v>0.326687057</v>
      </c>
      <c r="D3647" s="2">
        <v>0.31735290199999999</v>
      </c>
      <c r="E3647" s="2">
        <v>0.325753719</v>
      </c>
      <c r="F3647">
        <v>393355200</v>
      </c>
      <c r="G3647" s="9">
        <f t="shared" si="170"/>
        <v>0</v>
      </c>
      <c r="H3647" s="10" t="str">
        <f t="shared" si="168"/>
        <v/>
      </c>
      <c r="I3647" s="2" t="str">
        <f t="shared" si="169"/>
        <v/>
      </c>
    </row>
    <row r="3648" spans="1:9">
      <c r="A3648" t="s">
        <v>3652</v>
      </c>
      <c r="B3648" s="2">
        <v>0.322020372</v>
      </c>
      <c r="C3648" s="2">
        <v>0.33135370400000003</v>
      </c>
      <c r="D3648" s="2">
        <v>0.317352884</v>
      </c>
      <c r="E3648" s="2">
        <v>0.32668703799999999</v>
      </c>
      <c r="F3648">
        <v>332516800</v>
      </c>
      <c r="G3648" s="9">
        <f t="shared" si="170"/>
        <v>0.28651062000614885</v>
      </c>
      <c r="H3648" s="10">
        <f t="shared" si="168"/>
        <v>0.28651062000614885</v>
      </c>
      <c r="I3648" s="2" t="str">
        <f t="shared" si="169"/>
        <v/>
      </c>
    </row>
    <row r="3649" spans="1:9">
      <c r="A3649" t="s">
        <v>3653</v>
      </c>
      <c r="B3649" s="2">
        <v>0.32668708499999999</v>
      </c>
      <c r="C3649" s="2">
        <v>0.33135375099999997</v>
      </c>
      <c r="D3649" s="2">
        <v>0.32482043300000002</v>
      </c>
      <c r="E3649" s="2">
        <v>0.32855373599999999</v>
      </c>
      <c r="F3649">
        <v>263144000</v>
      </c>
      <c r="G3649" s="9">
        <f t="shared" si="170"/>
        <v>0.57140252990386475</v>
      </c>
      <c r="H3649" s="10">
        <f t="shared" si="168"/>
        <v>0.57140252990386475</v>
      </c>
      <c r="I3649" s="2" t="str">
        <f t="shared" si="169"/>
        <v/>
      </c>
    </row>
    <row r="3650" spans="1:9">
      <c r="A3650" t="s">
        <v>3654</v>
      </c>
      <c r="B3650" s="2">
        <v>0.32948708999999998</v>
      </c>
      <c r="C3650" s="2">
        <v>0.32948708999999998</v>
      </c>
      <c r="D3650" s="2">
        <v>0.322953771</v>
      </c>
      <c r="E3650" s="2">
        <v>0.32388710999999998</v>
      </c>
      <c r="F3650">
        <v>371571200</v>
      </c>
      <c r="G3650" s="9">
        <f t="shared" si="170"/>
        <v>-1.4203539599988013</v>
      </c>
      <c r="H3650" s="10" t="str">
        <f t="shared" ref="H3650:H3713" si="171">IF(G3650&gt;0,G3650,"")</f>
        <v/>
      </c>
      <c r="I3650" s="2">
        <f t="shared" ref="I3650:I3713" si="172">IF(G3650&lt;0,G3650,"")</f>
        <v>-1.4203539599988013</v>
      </c>
    </row>
    <row r="3651" spans="1:9">
      <c r="A3651" t="s">
        <v>3655</v>
      </c>
      <c r="B3651" s="2">
        <v>0.32015380500000001</v>
      </c>
      <c r="C3651" s="2">
        <v>0.326687124</v>
      </c>
      <c r="D3651" s="2">
        <v>0.31828630600000002</v>
      </c>
      <c r="E3651" s="2">
        <v>0.31921961900000001</v>
      </c>
      <c r="F3651">
        <v>322593600</v>
      </c>
      <c r="G3651" s="9">
        <f t="shared" si="170"/>
        <v>-1.4410857536133403</v>
      </c>
      <c r="H3651" s="10" t="str">
        <f t="shared" si="171"/>
        <v/>
      </c>
      <c r="I3651" s="2">
        <f t="shared" si="172"/>
        <v>-1.4410857536133403</v>
      </c>
    </row>
    <row r="3652" spans="1:9">
      <c r="A3652" t="s">
        <v>3656</v>
      </c>
      <c r="B3652" s="2">
        <v>0.31735293999999997</v>
      </c>
      <c r="C3652" s="2">
        <v>0.32948708500000001</v>
      </c>
      <c r="D3652" s="2">
        <v>0.31548626299999999</v>
      </c>
      <c r="E3652" s="2">
        <v>0.32948708500000001</v>
      </c>
      <c r="F3652">
        <v>371884800</v>
      </c>
      <c r="G3652" s="9">
        <f t="shared" ref="G3652:G3715" si="173">(E3652-E3651)/E3651*100</f>
        <v>3.2164269953595808</v>
      </c>
      <c r="H3652" s="10">
        <f t="shared" si="171"/>
        <v>3.2164269953595808</v>
      </c>
      <c r="I3652" s="2" t="str">
        <f t="shared" si="172"/>
        <v/>
      </c>
    </row>
    <row r="3653" spans="1:9">
      <c r="A3653" t="s">
        <v>3657</v>
      </c>
      <c r="B3653" s="2">
        <v>0.329487158</v>
      </c>
      <c r="C3653" s="2">
        <v>0.33135383499999999</v>
      </c>
      <c r="D3653" s="2">
        <v>0.324820516</v>
      </c>
      <c r="E3653" s="2">
        <v>0.32762050599999998</v>
      </c>
      <c r="F3653">
        <v>276662400</v>
      </c>
      <c r="G3653" s="9">
        <f t="shared" si="173"/>
        <v>-0.56651052043512873</v>
      </c>
      <c r="H3653" s="10" t="str">
        <f t="shared" si="171"/>
        <v/>
      </c>
      <c r="I3653" s="2">
        <f t="shared" si="172"/>
        <v>-0.56651052043512873</v>
      </c>
    </row>
    <row r="3654" spans="1:9">
      <c r="A3654" t="s">
        <v>3658</v>
      </c>
      <c r="B3654" s="2">
        <v>0.32668711099999997</v>
      </c>
      <c r="C3654" s="2">
        <v>0.33042043900000001</v>
      </c>
      <c r="D3654" s="2">
        <v>0.32015379199999999</v>
      </c>
      <c r="E3654" s="2">
        <v>0.32482045900000001</v>
      </c>
      <c r="F3654">
        <v>264667200</v>
      </c>
      <c r="G3654" s="9">
        <f t="shared" si="173"/>
        <v>-0.85466170423409704</v>
      </c>
      <c r="H3654" s="10" t="str">
        <f t="shared" si="171"/>
        <v/>
      </c>
      <c r="I3654" s="2">
        <f t="shared" si="172"/>
        <v>-0.85466170423409704</v>
      </c>
    </row>
    <row r="3655" spans="1:9">
      <c r="A3655" t="s">
        <v>3659</v>
      </c>
      <c r="B3655" s="2">
        <v>0.322953771</v>
      </c>
      <c r="C3655" s="2">
        <v>0.328553751</v>
      </c>
      <c r="D3655" s="2">
        <v>0.32108712</v>
      </c>
      <c r="E3655" s="2">
        <v>0.32388710999999998</v>
      </c>
      <c r="F3655">
        <v>182862400</v>
      </c>
      <c r="G3655" s="9">
        <f t="shared" si="173"/>
        <v>-0.28734304571622676</v>
      </c>
      <c r="H3655" s="10" t="str">
        <f t="shared" si="171"/>
        <v/>
      </c>
      <c r="I3655" s="2">
        <f t="shared" si="172"/>
        <v>-0.28734304571622676</v>
      </c>
    </row>
    <row r="3656" spans="1:9">
      <c r="A3656" t="s">
        <v>3660</v>
      </c>
      <c r="B3656" s="2">
        <v>0.321977505</v>
      </c>
      <c r="C3656" s="2">
        <v>0.32291340699999999</v>
      </c>
      <c r="D3656" s="2">
        <v>0.31636112100000002</v>
      </c>
      <c r="E3656" s="2">
        <v>0.31963685200000003</v>
      </c>
      <c r="F3656">
        <v>114553600</v>
      </c>
      <c r="G3656" s="9">
        <f t="shared" si="173"/>
        <v>-1.3122652519268061</v>
      </c>
      <c r="H3656" s="10" t="str">
        <f t="shared" si="171"/>
        <v/>
      </c>
      <c r="I3656" s="2">
        <f t="shared" si="172"/>
        <v>-1.3122652519268061</v>
      </c>
    </row>
    <row r="3657" spans="1:9">
      <c r="A3657" t="s">
        <v>3661</v>
      </c>
      <c r="B3657" s="2">
        <v>0.319168913</v>
      </c>
      <c r="C3657" s="2">
        <v>0.32104158999999999</v>
      </c>
      <c r="D3657" s="2">
        <v>0.310745624</v>
      </c>
      <c r="E3657" s="2">
        <v>0.314489305</v>
      </c>
      <c r="F3657">
        <v>196380800</v>
      </c>
      <c r="G3657" s="9">
        <f t="shared" si="173"/>
        <v>-1.6104360206876365</v>
      </c>
      <c r="H3657" s="10" t="str">
        <f t="shared" si="171"/>
        <v/>
      </c>
      <c r="I3657" s="2">
        <f t="shared" si="172"/>
        <v>-1.6104360206876365</v>
      </c>
    </row>
    <row r="3658" spans="1:9">
      <c r="A3658" t="s">
        <v>3662</v>
      </c>
      <c r="B3658" s="2">
        <v>0.31542526999999998</v>
      </c>
      <c r="C3658" s="2">
        <v>0.31542526999999998</v>
      </c>
      <c r="D3658" s="2">
        <v>0.30700113000000001</v>
      </c>
      <c r="E3658" s="2">
        <v>0.311213613</v>
      </c>
      <c r="F3658">
        <v>159532800</v>
      </c>
      <c r="G3658" s="9">
        <f t="shared" si="173"/>
        <v>-1.0415909056112407</v>
      </c>
      <c r="H3658" s="10" t="str">
        <f t="shared" si="171"/>
        <v/>
      </c>
      <c r="I3658" s="2">
        <f t="shared" si="172"/>
        <v>-1.0415909056112407</v>
      </c>
    </row>
    <row r="3659" spans="1:9">
      <c r="A3659" t="s">
        <v>3663</v>
      </c>
      <c r="B3659" s="2">
        <v>0.31355348799999999</v>
      </c>
      <c r="C3659" s="2">
        <v>0.31823309700000002</v>
      </c>
      <c r="D3659" s="2">
        <v>0.312617586</v>
      </c>
      <c r="E3659" s="2">
        <v>0.31589329199999999</v>
      </c>
      <c r="F3659">
        <v>186726400</v>
      </c>
      <c r="G3659" s="9">
        <f t="shared" si="173"/>
        <v>1.5036871153833467</v>
      </c>
      <c r="H3659" s="10">
        <f t="shared" si="171"/>
        <v>1.5036871153833467</v>
      </c>
      <c r="I3659" s="2" t="str">
        <f t="shared" si="172"/>
        <v/>
      </c>
    </row>
    <row r="3660" spans="1:9">
      <c r="A3660" t="s">
        <v>3664</v>
      </c>
      <c r="B3660" s="2">
        <v>0.31355339399999999</v>
      </c>
      <c r="C3660" s="2">
        <v>0.31729707499999998</v>
      </c>
      <c r="D3660" s="2">
        <v>0.31074563900000002</v>
      </c>
      <c r="E3660" s="2">
        <v>0.31542524700000002</v>
      </c>
      <c r="F3660">
        <v>105694400</v>
      </c>
      <c r="G3660" s="9">
        <f t="shared" si="173"/>
        <v>-0.14816553939359134</v>
      </c>
      <c r="H3660" s="10" t="str">
        <f t="shared" si="171"/>
        <v/>
      </c>
      <c r="I3660" s="2">
        <f t="shared" si="172"/>
        <v>-0.14816553939359134</v>
      </c>
    </row>
    <row r="3661" spans="1:9">
      <c r="A3661" t="s">
        <v>3665</v>
      </c>
      <c r="B3661" s="2">
        <v>0.31729706600000002</v>
      </c>
      <c r="C3661" s="2">
        <v>0.32572120399999999</v>
      </c>
      <c r="D3661" s="2">
        <v>0.315425238</v>
      </c>
      <c r="E3661" s="2">
        <v>0.32572120399999999</v>
      </c>
      <c r="F3661">
        <v>254654400</v>
      </c>
      <c r="G3661" s="9">
        <f t="shared" si="173"/>
        <v>3.2641512047385248</v>
      </c>
      <c r="H3661" s="10">
        <f t="shared" si="171"/>
        <v>3.2641512047385248</v>
      </c>
      <c r="I3661" s="2" t="str">
        <f t="shared" si="172"/>
        <v/>
      </c>
    </row>
    <row r="3662" spans="1:9">
      <c r="A3662" t="s">
        <v>3666</v>
      </c>
      <c r="B3662" s="2">
        <v>0.32665709799999998</v>
      </c>
      <c r="C3662" s="2">
        <v>0.33227263200000001</v>
      </c>
      <c r="D3662" s="2">
        <v>0.32572119700000002</v>
      </c>
      <c r="E3662" s="2">
        <v>0.329464853</v>
      </c>
      <c r="F3662">
        <v>315268800</v>
      </c>
      <c r="G3662" s="9">
        <f t="shared" si="173"/>
        <v>1.1493415086357153</v>
      </c>
      <c r="H3662" s="10">
        <f t="shared" si="171"/>
        <v>1.1493415086357153</v>
      </c>
      <c r="I3662" s="2" t="str">
        <f t="shared" si="172"/>
        <v/>
      </c>
    </row>
    <row r="3663" spans="1:9">
      <c r="A3663" t="s">
        <v>3667</v>
      </c>
      <c r="B3663" s="2">
        <v>0.33040080100000002</v>
      </c>
      <c r="C3663" s="2">
        <v>0.33040080100000002</v>
      </c>
      <c r="D3663" s="2">
        <v>0.322913438</v>
      </c>
      <c r="E3663" s="2">
        <v>0.322913438</v>
      </c>
      <c r="F3663">
        <v>124521600</v>
      </c>
      <c r="G3663" s="9">
        <f t="shared" si="173"/>
        <v>-1.9885019419658718</v>
      </c>
      <c r="H3663" s="10" t="str">
        <f t="shared" si="171"/>
        <v/>
      </c>
      <c r="I3663" s="2">
        <f t="shared" si="172"/>
        <v>-1.9885019419658718</v>
      </c>
    </row>
    <row r="3664" spans="1:9">
      <c r="A3664" t="s">
        <v>3668</v>
      </c>
      <c r="B3664" s="2">
        <v>0.32478527000000001</v>
      </c>
      <c r="C3664" s="2">
        <v>0.32478527000000001</v>
      </c>
      <c r="D3664" s="2">
        <v>0.31542523</v>
      </c>
      <c r="E3664" s="2">
        <v>0.32150953999999998</v>
      </c>
      <c r="F3664">
        <v>136136000</v>
      </c>
      <c r="G3664" s="9">
        <f t="shared" si="173"/>
        <v>-0.43475985660281335</v>
      </c>
      <c r="H3664" s="10" t="str">
        <f t="shared" si="171"/>
        <v/>
      </c>
      <c r="I3664" s="2">
        <f t="shared" si="172"/>
        <v>-0.43475985660281335</v>
      </c>
    </row>
    <row r="3665" spans="1:9">
      <c r="A3665" t="s">
        <v>3669</v>
      </c>
      <c r="B3665" s="2">
        <v>0.32665710599999997</v>
      </c>
      <c r="C3665" s="2">
        <v>0.32759303200000001</v>
      </c>
      <c r="D3665" s="2">
        <v>0.32291342499999998</v>
      </c>
      <c r="E3665" s="2">
        <v>0.32572120399999999</v>
      </c>
      <c r="F3665">
        <v>186625600</v>
      </c>
      <c r="G3665" s="9">
        <f t="shared" si="173"/>
        <v>1.3099654834503525</v>
      </c>
      <c r="H3665" s="10">
        <f t="shared" si="171"/>
        <v>1.3099654834503525</v>
      </c>
      <c r="I3665" s="2" t="str">
        <f t="shared" si="172"/>
        <v/>
      </c>
    </row>
    <row r="3666" spans="1:9">
      <c r="A3666" t="s">
        <v>3670</v>
      </c>
      <c r="B3666" s="2">
        <v>0.329464861</v>
      </c>
      <c r="C3666" s="2">
        <v>0.333208542</v>
      </c>
      <c r="D3666" s="2">
        <v>0.32852895900000001</v>
      </c>
      <c r="E3666" s="2">
        <v>0.330752194</v>
      </c>
      <c r="F3666">
        <v>212116800</v>
      </c>
      <c r="G3666" s="9">
        <f t="shared" si="173"/>
        <v>1.5445693857867517</v>
      </c>
      <c r="H3666" s="10">
        <f t="shared" si="171"/>
        <v>1.5445693857867517</v>
      </c>
      <c r="I3666" s="2" t="str">
        <f t="shared" si="172"/>
        <v/>
      </c>
    </row>
    <row r="3667" spans="1:9">
      <c r="A3667" t="s">
        <v>3671</v>
      </c>
      <c r="B3667" s="2">
        <v>0.333208534</v>
      </c>
      <c r="C3667" s="2">
        <v>0.33414530999999997</v>
      </c>
      <c r="D3667" s="2">
        <v>0.32852895100000001</v>
      </c>
      <c r="E3667" s="2">
        <v>0.329464853</v>
      </c>
      <c r="F3667">
        <v>125944000</v>
      </c>
      <c r="G3667" s="9">
        <f t="shared" si="173"/>
        <v>-0.38921616344591725</v>
      </c>
      <c r="H3667" s="10" t="str">
        <f t="shared" si="171"/>
        <v/>
      </c>
      <c r="I3667" s="2">
        <f t="shared" si="172"/>
        <v>-0.38921616344591725</v>
      </c>
    </row>
    <row r="3668" spans="1:9">
      <c r="A3668" t="s">
        <v>3672</v>
      </c>
      <c r="B3668" s="2">
        <v>0.32852893999999999</v>
      </c>
      <c r="C3668" s="2">
        <v>0.32852893999999999</v>
      </c>
      <c r="D3668" s="2">
        <v>0.32478525899999999</v>
      </c>
      <c r="E3668" s="2">
        <v>0.32665708700000001</v>
      </c>
      <c r="F3668">
        <v>118048000</v>
      </c>
      <c r="G3668" s="9">
        <f t="shared" si="173"/>
        <v>-0.85222019114736625</v>
      </c>
      <c r="H3668" s="10" t="str">
        <f t="shared" si="171"/>
        <v/>
      </c>
      <c r="I3668" s="2">
        <f t="shared" si="172"/>
        <v>-0.85222019114736625</v>
      </c>
    </row>
    <row r="3669" spans="1:9">
      <c r="A3669" t="s">
        <v>3673</v>
      </c>
      <c r="B3669" s="2">
        <v>0.32665708700000001</v>
      </c>
      <c r="C3669" s="2">
        <v>0.32759301299999999</v>
      </c>
      <c r="D3669" s="2">
        <v>0.32478525899999999</v>
      </c>
      <c r="E3669" s="2">
        <v>0.32665708700000001</v>
      </c>
      <c r="F3669">
        <v>92758400</v>
      </c>
      <c r="G3669" s="9">
        <f t="shared" si="173"/>
        <v>0</v>
      </c>
      <c r="H3669" s="10" t="str">
        <f t="shared" si="171"/>
        <v/>
      </c>
      <c r="I3669" s="2" t="str">
        <f t="shared" si="172"/>
        <v/>
      </c>
    </row>
    <row r="3670" spans="1:9">
      <c r="A3670" t="s">
        <v>3674</v>
      </c>
      <c r="B3670" s="2">
        <v>0.32852909000000002</v>
      </c>
      <c r="C3670" s="2">
        <v>0.32946499200000001</v>
      </c>
      <c r="D3670" s="2">
        <v>0.32572133399999997</v>
      </c>
      <c r="E3670" s="2">
        <v>0.32852909000000002</v>
      </c>
      <c r="F3670">
        <v>89208000</v>
      </c>
      <c r="G3670" s="9">
        <f t="shared" si="173"/>
        <v>0.57307894868970377</v>
      </c>
      <c r="H3670" s="10">
        <f t="shared" si="171"/>
        <v>0.57307894868970377</v>
      </c>
      <c r="I3670" s="2" t="str">
        <f t="shared" si="172"/>
        <v/>
      </c>
    </row>
    <row r="3671" spans="1:9">
      <c r="A3671" t="s">
        <v>3675</v>
      </c>
      <c r="B3671" s="2">
        <v>0.32852899699999999</v>
      </c>
      <c r="C3671" s="2">
        <v>0.33882496499999998</v>
      </c>
      <c r="D3671" s="2">
        <v>0.32572124200000002</v>
      </c>
      <c r="E3671" s="2">
        <v>0.33227267900000002</v>
      </c>
      <c r="F3671">
        <v>469537600</v>
      </c>
      <c r="G3671" s="9">
        <f t="shared" si="173"/>
        <v>1.1395000059203253</v>
      </c>
      <c r="H3671" s="10">
        <f t="shared" si="171"/>
        <v>1.1395000059203253</v>
      </c>
      <c r="I3671" s="2" t="str">
        <f t="shared" si="172"/>
        <v/>
      </c>
    </row>
    <row r="3672" spans="1:9">
      <c r="A3672" t="s">
        <v>3676</v>
      </c>
      <c r="B3672" s="2">
        <v>0.34444047900000002</v>
      </c>
      <c r="C3672" s="2">
        <v>0.35754420199999998</v>
      </c>
      <c r="D3672" s="2">
        <v>0.34444047900000002</v>
      </c>
      <c r="E3672" s="2">
        <v>0.35473644700000001</v>
      </c>
      <c r="F3672">
        <v>738528000</v>
      </c>
      <c r="G3672" s="9">
        <f t="shared" si="173"/>
        <v>6.7606425143368458</v>
      </c>
      <c r="H3672" s="10">
        <f t="shared" si="171"/>
        <v>6.7606425143368458</v>
      </c>
      <c r="I3672" s="2" t="str">
        <f t="shared" si="172"/>
        <v/>
      </c>
    </row>
    <row r="3673" spans="1:9">
      <c r="A3673" t="s">
        <v>3677</v>
      </c>
      <c r="B3673" s="2">
        <v>0.356608272</v>
      </c>
      <c r="C3673" s="2">
        <v>0.375328355</v>
      </c>
      <c r="D3673" s="2">
        <v>0.35005683599999998</v>
      </c>
      <c r="E3673" s="2">
        <v>0.36971199500000002</v>
      </c>
      <c r="F3673">
        <v>626012800</v>
      </c>
      <c r="G3673" s="9">
        <f t="shared" si="173"/>
        <v>4.2215983518603615</v>
      </c>
      <c r="H3673" s="10">
        <f t="shared" si="171"/>
        <v>4.2215983518603615</v>
      </c>
      <c r="I3673" s="2" t="str">
        <f t="shared" si="172"/>
        <v/>
      </c>
    </row>
    <row r="3674" spans="1:9">
      <c r="A3674" t="s">
        <v>3678</v>
      </c>
      <c r="B3674" s="2">
        <v>0.36690418499999999</v>
      </c>
      <c r="C3674" s="2">
        <v>0.37158379200000002</v>
      </c>
      <c r="D3674" s="2">
        <v>0.36409643000000003</v>
      </c>
      <c r="E3674" s="2">
        <v>0.36784011100000003</v>
      </c>
      <c r="F3674">
        <v>473916800</v>
      </c>
      <c r="G3674" s="9">
        <f t="shared" si="173"/>
        <v>-0.50630870118238669</v>
      </c>
      <c r="H3674" s="10" t="str">
        <f t="shared" si="171"/>
        <v/>
      </c>
      <c r="I3674" s="2">
        <f t="shared" si="172"/>
        <v>-0.50630870118238669</v>
      </c>
    </row>
    <row r="3675" spans="1:9">
      <c r="A3675" t="s">
        <v>3679</v>
      </c>
      <c r="B3675" s="2">
        <v>0.36503237500000002</v>
      </c>
      <c r="C3675" s="2">
        <v>0.36690420299999998</v>
      </c>
      <c r="D3675" s="2">
        <v>0.35754416300000003</v>
      </c>
      <c r="E3675" s="2">
        <v>0.36503237500000002</v>
      </c>
      <c r="F3675">
        <v>231963200</v>
      </c>
      <c r="G3675" s="9">
        <f t="shared" si="173"/>
        <v>-0.7633033799296578</v>
      </c>
      <c r="H3675" s="10" t="str">
        <f t="shared" si="171"/>
        <v/>
      </c>
      <c r="I3675" s="2">
        <f t="shared" si="172"/>
        <v>-0.7633033799296578</v>
      </c>
    </row>
    <row r="3676" spans="1:9">
      <c r="A3676" t="s">
        <v>3680</v>
      </c>
      <c r="B3676" s="2">
        <v>0.36128859099999999</v>
      </c>
      <c r="C3676" s="2">
        <v>0.36316041900000001</v>
      </c>
      <c r="D3676" s="2">
        <v>0.35660813499999999</v>
      </c>
      <c r="E3676" s="2">
        <v>0.36035266500000002</v>
      </c>
      <c r="F3676">
        <v>152779200</v>
      </c>
      <c r="G3676" s="9">
        <f t="shared" si="173"/>
        <v>-1.281998617245937</v>
      </c>
      <c r="H3676" s="10" t="str">
        <f t="shared" si="171"/>
        <v/>
      </c>
      <c r="I3676" s="2">
        <f t="shared" si="172"/>
        <v>-1.281998617245937</v>
      </c>
    </row>
    <row r="3677" spans="1:9">
      <c r="A3677" t="s">
        <v>3681</v>
      </c>
      <c r="B3677" s="2">
        <v>0.35473633199999999</v>
      </c>
      <c r="C3677" s="2">
        <v>0.36128861699999998</v>
      </c>
      <c r="D3677" s="2">
        <v>0.34724897100000002</v>
      </c>
      <c r="E3677" s="2">
        <v>0.34724897100000002</v>
      </c>
      <c r="F3677">
        <v>217100800</v>
      </c>
      <c r="G3677" s="9">
        <f t="shared" si="173"/>
        <v>-3.6363527379490863</v>
      </c>
      <c r="H3677" s="10" t="str">
        <f t="shared" si="171"/>
        <v/>
      </c>
      <c r="I3677" s="2">
        <f t="shared" si="172"/>
        <v>-3.6363527379490863</v>
      </c>
    </row>
    <row r="3678" spans="1:9">
      <c r="A3678" t="s">
        <v>3682</v>
      </c>
      <c r="B3678" s="2">
        <v>0.34444054099999999</v>
      </c>
      <c r="C3678" s="2">
        <v>0.35567241199999999</v>
      </c>
      <c r="D3678" s="2">
        <v>0.33976093200000002</v>
      </c>
      <c r="E3678" s="2">
        <v>0.349120975</v>
      </c>
      <c r="F3678">
        <v>266358400</v>
      </c>
      <c r="G3678" s="9">
        <f t="shared" si="173"/>
        <v>0.539095621970895</v>
      </c>
      <c r="H3678" s="10">
        <f t="shared" si="171"/>
        <v>0.539095621970895</v>
      </c>
      <c r="I3678" s="2" t="str">
        <f t="shared" si="172"/>
        <v/>
      </c>
    </row>
    <row r="3679" spans="1:9">
      <c r="A3679" t="s">
        <v>3683</v>
      </c>
      <c r="B3679" s="2">
        <v>0.34724904000000001</v>
      </c>
      <c r="C3679" s="2">
        <v>0.36035276100000002</v>
      </c>
      <c r="D3679" s="2">
        <v>0.34444043499999999</v>
      </c>
      <c r="E3679" s="2">
        <v>0.35380047599999997</v>
      </c>
      <c r="F3679">
        <v>232556800</v>
      </c>
      <c r="G3679" s="9">
        <f t="shared" si="173"/>
        <v>1.3403666164715469</v>
      </c>
      <c r="H3679" s="10">
        <f t="shared" si="171"/>
        <v>1.3403666164715469</v>
      </c>
      <c r="I3679" s="2" t="str">
        <f t="shared" si="172"/>
        <v/>
      </c>
    </row>
    <row r="3680" spans="1:9">
      <c r="A3680" t="s">
        <v>3684</v>
      </c>
      <c r="B3680" s="2">
        <v>0.35380044199999999</v>
      </c>
      <c r="C3680" s="2">
        <v>0.35848004900000002</v>
      </c>
      <c r="D3680" s="2">
        <v>0.34537632899999998</v>
      </c>
      <c r="E3680" s="2">
        <v>0.34771695699999999</v>
      </c>
      <c r="F3680">
        <v>165491200</v>
      </c>
      <c r="G3680" s="9">
        <f t="shared" si="173"/>
        <v>-1.7194773361469369</v>
      </c>
      <c r="H3680" s="10" t="str">
        <f t="shared" si="171"/>
        <v/>
      </c>
      <c r="I3680" s="2">
        <f t="shared" si="172"/>
        <v>-1.7194773361469369</v>
      </c>
    </row>
    <row r="3681" spans="1:9">
      <c r="A3681" t="s">
        <v>3685</v>
      </c>
      <c r="B3681" s="2">
        <v>0.34818495999999999</v>
      </c>
      <c r="C3681" s="2">
        <v>0.35286454299999997</v>
      </c>
      <c r="D3681" s="2">
        <v>0.34631225700000001</v>
      </c>
      <c r="E3681" s="2">
        <v>0.35146066500000001</v>
      </c>
      <c r="F3681">
        <v>39390400</v>
      </c>
      <c r="G3681" s="9">
        <f t="shared" si="173"/>
        <v>1.0766538486646231</v>
      </c>
      <c r="H3681" s="10">
        <f t="shared" si="171"/>
        <v>1.0766538486646231</v>
      </c>
      <c r="I3681" s="2" t="str">
        <f t="shared" si="172"/>
        <v/>
      </c>
    </row>
    <row r="3682" spans="1:9">
      <c r="A3682" t="s">
        <v>3686</v>
      </c>
      <c r="B3682" s="2">
        <v>0.35099269799999999</v>
      </c>
      <c r="C3682" s="2">
        <v>0.35848005900000002</v>
      </c>
      <c r="D3682" s="2">
        <v>0.34818494300000002</v>
      </c>
      <c r="E3682" s="2">
        <v>0.34818494300000002</v>
      </c>
      <c r="F3682">
        <v>177060800</v>
      </c>
      <c r="G3682" s="9">
        <f t="shared" si="173"/>
        <v>-0.93203090024312707</v>
      </c>
      <c r="H3682" s="10" t="str">
        <f t="shared" si="171"/>
        <v/>
      </c>
      <c r="I3682" s="2">
        <f t="shared" si="172"/>
        <v>-0.93203090024312707</v>
      </c>
    </row>
    <row r="3683" spans="1:9">
      <c r="A3683" t="s">
        <v>3687</v>
      </c>
      <c r="B3683" s="2">
        <v>0.34818496999999998</v>
      </c>
      <c r="C3683" s="2">
        <v>0.35192865099999998</v>
      </c>
      <c r="D3683" s="2">
        <v>0.34256858600000001</v>
      </c>
      <c r="E3683" s="2">
        <v>0.35192865099999998</v>
      </c>
      <c r="F3683">
        <v>184094400</v>
      </c>
      <c r="G3683" s="9">
        <f t="shared" si="173"/>
        <v>1.0752067472371878</v>
      </c>
      <c r="H3683" s="10">
        <f t="shared" si="171"/>
        <v>1.0752067472371878</v>
      </c>
      <c r="I3683" s="2" t="str">
        <f t="shared" si="172"/>
        <v/>
      </c>
    </row>
    <row r="3684" spans="1:9">
      <c r="A3684" t="s">
        <v>3688</v>
      </c>
      <c r="B3684" s="2">
        <v>0.35099276899999998</v>
      </c>
      <c r="C3684" s="2">
        <v>0.36877607600000001</v>
      </c>
      <c r="D3684" s="2">
        <v>0.35005684300000001</v>
      </c>
      <c r="E3684" s="2">
        <v>0.36409649300000002</v>
      </c>
      <c r="F3684">
        <v>387116800</v>
      </c>
      <c r="G3684" s="9">
        <f t="shared" si="173"/>
        <v>3.457474111705682</v>
      </c>
      <c r="H3684" s="10">
        <f t="shared" si="171"/>
        <v>3.457474111705682</v>
      </c>
      <c r="I3684" s="2" t="str">
        <f t="shared" si="172"/>
        <v/>
      </c>
    </row>
    <row r="3685" spans="1:9">
      <c r="A3685" t="s">
        <v>3689</v>
      </c>
      <c r="B3685" s="2">
        <v>0.36409649300000002</v>
      </c>
      <c r="C3685" s="2">
        <v>0.37345653400000001</v>
      </c>
      <c r="D3685" s="2">
        <v>0.360352811</v>
      </c>
      <c r="E3685" s="2">
        <v>0.36409649300000002</v>
      </c>
      <c r="F3685">
        <v>297931200</v>
      </c>
      <c r="G3685" s="9">
        <f t="shared" si="173"/>
        <v>0</v>
      </c>
      <c r="H3685" s="10" t="str">
        <f t="shared" si="171"/>
        <v/>
      </c>
      <c r="I3685" s="2" t="str">
        <f t="shared" si="172"/>
        <v/>
      </c>
    </row>
    <row r="3686" spans="1:9">
      <c r="A3686" t="s">
        <v>3690</v>
      </c>
      <c r="B3686" s="2">
        <v>0.35754417100000002</v>
      </c>
      <c r="C3686" s="2">
        <v>0.36409645699999998</v>
      </c>
      <c r="D3686" s="2">
        <v>0.35239661300000003</v>
      </c>
      <c r="E3686" s="2">
        <v>0.35286456300000002</v>
      </c>
      <c r="F3686">
        <v>214692800</v>
      </c>
      <c r="G3686" s="9">
        <f t="shared" si="173"/>
        <v>-3.0848772827921747</v>
      </c>
      <c r="H3686" s="10" t="str">
        <f t="shared" si="171"/>
        <v/>
      </c>
      <c r="I3686" s="2">
        <f t="shared" si="172"/>
        <v>-3.0848772827921747</v>
      </c>
    </row>
    <row r="3687" spans="1:9">
      <c r="A3687" t="s">
        <v>3691</v>
      </c>
      <c r="B3687" s="2">
        <v>0.353800479</v>
      </c>
      <c r="C3687" s="2">
        <v>0.35941598899999999</v>
      </c>
      <c r="D3687" s="2">
        <v>0.34537636599999999</v>
      </c>
      <c r="E3687" s="2">
        <v>0.35192865099999998</v>
      </c>
      <c r="F3687">
        <v>283808000</v>
      </c>
      <c r="G3687" s="9">
        <f t="shared" si="173"/>
        <v>-0.26523264111393319</v>
      </c>
      <c r="H3687" s="10" t="str">
        <f t="shared" si="171"/>
        <v/>
      </c>
      <c r="I3687" s="2">
        <f t="shared" si="172"/>
        <v>-0.26523264111393319</v>
      </c>
    </row>
    <row r="3688" spans="1:9">
      <c r="A3688" t="s">
        <v>3692</v>
      </c>
      <c r="B3688" s="2">
        <v>0.354736473</v>
      </c>
      <c r="C3688" s="2">
        <v>0.36503244200000001</v>
      </c>
      <c r="D3688" s="2">
        <v>0.35286461899999999</v>
      </c>
      <c r="E3688" s="2">
        <v>0.35660830100000002</v>
      </c>
      <c r="F3688">
        <v>352329600</v>
      </c>
      <c r="G3688" s="9">
        <f t="shared" si="173"/>
        <v>1.3297155507807845</v>
      </c>
      <c r="H3688" s="10">
        <f t="shared" si="171"/>
        <v>1.3297155507807845</v>
      </c>
      <c r="I3688" s="2" t="str">
        <f t="shared" si="172"/>
        <v/>
      </c>
    </row>
    <row r="3689" spans="1:9">
      <c r="A3689" t="s">
        <v>3693</v>
      </c>
      <c r="B3689" s="2">
        <v>0.354736408</v>
      </c>
      <c r="C3689" s="2">
        <v>0.36690420299999998</v>
      </c>
      <c r="D3689" s="2">
        <v>0.35192865299999998</v>
      </c>
      <c r="E3689" s="2">
        <v>0.36503237500000002</v>
      </c>
      <c r="F3689">
        <v>277928000</v>
      </c>
      <c r="G3689" s="9">
        <f t="shared" si="173"/>
        <v>2.362276474321332</v>
      </c>
      <c r="H3689" s="10">
        <f t="shared" si="171"/>
        <v>2.362276474321332</v>
      </c>
      <c r="I3689" s="2" t="str">
        <f t="shared" si="172"/>
        <v/>
      </c>
    </row>
    <row r="3690" spans="1:9">
      <c r="A3690" t="s">
        <v>3694</v>
      </c>
      <c r="B3690" s="2">
        <v>0.36596827300000001</v>
      </c>
      <c r="C3690" s="2">
        <v>0.372519708</v>
      </c>
      <c r="D3690" s="2">
        <v>0.36409644400000002</v>
      </c>
      <c r="E3690" s="2">
        <v>0.36690419899999999</v>
      </c>
      <c r="F3690">
        <v>226161600</v>
      </c>
      <c r="G3690" s="9">
        <f t="shared" si="173"/>
        <v>0.51278301000013116</v>
      </c>
      <c r="H3690" s="10">
        <f t="shared" si="171"/>
        <v>0.51278301000013116</v>
      </c>
      <c r="I3690" s="2" t="str">
        <f t="shared" si="172"/>
        <v/>
      </c>
    </row>
    <row r="3691" spans="1:9">
      <c r="A3691" t="s">
        <v>3695</v>
      </c>
      <c r="B3691" s="2">
        <v>0.36690409899999998</v>
      </c>
      <c r="C3691" s="2">
        <v>0.37111572999999998</v>
      </c>
      <c r="D3691" s="2">
        <v>0.357544062</v>
      </c>
      <c r="E3691" s="2">
        <v>0.36035266500000002</v>
      </c>
      <c r="F3691">
        <v>254632000</v>
      </c>
      <c r="G3691" s="9">
        <f t="shared" si="173"/>
        <v>-1.7856252443706619</v>
      </c>
      <c r="H3691" s="10" t="str">
        <f t="shared" si="171"/>
        <v/>
      </c>
      <c r="I3691" s="2">
        <f t="shared" si="172"/>
        <v>-1.7856252443706619</v>
      </c>
    </row>
    <row r="3692" spans="1:9">
      <c r="A3692" t="s">
        <v>3696</v>
      </c>
      <c r="B3692" s="2">
        <v>0.35192864499999998</v>
      </c>
      <c r="C3692" s="2">
        <v>0.35941598299999999</v>
      </c>
      <c r="D3692" s="2">
        <v>0.33695307099999999</v>
      </c>
      <c r="E3692" s="2">
        <v>0.34069675199999999</v>
      </c>
      <c r="F3692">
        <v>521035200</v>
      </c>
      <c r="G3692" s="9">
        <f t="shared" si="173"/>
        <v>-5.4546323391281213</v>
      </c>
      <c r="H3692" s="10" t="str">
        <f t="shared" si="171"/>
        <v/>
      </c>
      <c r="I3692" s="2">
        <f t="shared" si="172"/>
        <v>-5.4546323391281213</v>
      </c>
    </row>
    <row r="3693" spans="1:9">
      <c r="A3693" t="s">
        <v>3697</v>
      </c>
      <c r="B3693" s="2">
        <v>0.34444032800000002</v>
      </c>
      <c r="C3693" s="2">
        <v>0.35473629099999998</v>
      </c>
      <c r="D3693" s="2">
        <v>0.33695296800000002</v>
      </c>
      <c r="E3693" s="2">
        <v>0.35239648800000001</v>
      </c>
      <c r="F3693">
        <v>331273600</v>
      </c>
      <c r="G3693" s="9">
        <f t="shared" si="173"/>
        <v>3.4340615022945733</v>
      </c>
      <c r="H3693" s="10">
        <f t="shared" si="171"/>
        <v>3.4340615022945733</v>
      </c>
      <c r="I3693" s="2" t="str">
        <f t="shared" si="172"/>
        <v/>
      </c>
    </row>
    <row r="3694" spans="1:9">
      <c r="A3694" t="s">
        <v>3698</v>
      </c>
      <c r="B3694" s="2">
        <v>0.32197751899999999</v>
      </c>
      <c r="C3694" s="2">
        <v>0.33601714199999999</v>
      </c>
      <c r="D3694" s="2">
        <v>0.32197751899999999</v>
      </c>
      <c r="E3694" s="2">
        <v>0.32759302899999998</v>
      </c>
      <c r="F3694">
        <v>757881600</v>
      </c>
      <c r="G3694" s="9">
        <f t="shared" si="173"/>
        <v>-7.0385091351988809</v>
      </c>
      <c r="H3694" s="10" t="str">
        <f t="shared" si="171"/>
        <v/>
      </c>
      <c r="I3694" s="2">
        <f t="shared" si="172"/>
        <v>-7.0385091351988809</v>
      </c>
    </row>
    <row r="3695" spans="1:9">
      <c r="A3695" t="s">
        <v>3699</v>
      </c>
      <c r="B3695" s="2">
        <v>0.32946487299999999</v>
      </c>
      <c r="C3695" s="2">
        <v>0.34069676700000001</v>
      </c>
      <c r="D3695" s="2">
        <v>0.32759304500000003</v>
      </c>
      <c r="E3695" s="2">
        <v>0.33976084000000001</v>
      </c>
      <c r="F3695">
        <v>214625600</v>
      </c>
      <c r="G3695" s="9">
        <f t="shared" si="173"/>
        <v>3.7143070587133979</v>
      </c>
      <c r="H3695" s="10">
        <f t="shared" si="171"/>
        <v>3.7143070587133979</v>
      </c>
      <c r="I3695" s="2" t="str">
        <f t="shared" si="172"/>
        <v/>
      </c>
    </row>
    <row r="3696" spans="1:9">
      <c r="A3696" t="s">
        <v>3700</v>
      </c>
      <c r="B3696" s="2">
        <v>0.344440519</v>
      </c>
      <c r="C3696" s="2">
        <v>0.34724912400000002</v>
      </c>
      <c r="D3696" s="2">
        <v>0.34163276399999998</v>
      </c>
      <c r="E3696" s="2">
        <v>0.34256866600000002</v>
      </c>
      <c r="F3696">
        <v>263524800</v>
      </c>
      <c r="G3696" s="9">
        <f t="shared" si="173"/>
        <v>0.82641248473485451</v>
      </c>
      <c r="H3696" s="10">
        <f t="shared" si="171"/>
        <v>0.82641248473485451</v>
      </c>
      <c r="I3696" s="2" t="str">
        <f t="shared" si="172"/>
        <v/>
      </c>
    </row>
    <row r="3697" spans="1:9">
      <c r="A3697" t="s">
        <v>3701</v>
      </c>
      <c r="B3697" s="2">
        <v>0.34631227599999997</v>
      </c>
      <c r="C3697" s="2">
        <v>0.34631227599999997</v>
      </c>
      <c r="D3697" s="2">
        <v>0.33976084000000001</v>
      </c>
      <c r="E3697" s="2">
        <v>0.33976084000000001</v>
      </c>
      <c r="F3697">
        <v>171449600</v>
      </c>
      <c r="G3697" s="9">
        <f t="shared" si="173"/>
        <v>-0.81963888664587126</v>
      </c>
      <c r="H3697" s="10" t="str">
        <f t="shared" si="171"/>
        <v/>
      </c>
      <c r="I3697" s="2">
        <f t="shared" si="172"/>
        <v>-0.81963888664587126</v>
      </c>
    </row>
    <row r="3698" spans="1:9">
      <c r="A3698" t="s">
        <v>3702</v>
      </c>
      <c r="B3698" s="2">
        <v>0.34069676199999999</v>
      </c>
      <c r="C3698" s="2">
        <v>0.35567231199999999</v>
      </c>
      <c r="D3698" s="2">
        <v>0.34069676199999999</v>
      </c>
      <c r="E3698" s="2">
        <v>0.35052475300000002</v>
      </c>
      <c r="F3698">
        <v>325180800</v>
      </c>
      <c r="G3698" s="9">
        <f t="shared" si="173"/>
        <v>3.1680852331304612</v>
      </c>
      <c r="H3698" s="10">
        <f t="shared" si="171"/>
        <v>3.1680852331304612</v>
      </c>
      <c r="I3698" s="2" t="str">
        <f t="shared" si="172"/>
        <v/>
      </c>
    </row>
    <row r="3699" spans="1:9">
      <c r="A3699" t="s">
        <v>3703</v>
      </c>
      <c r="B3699" s="2">
        <v>0.35005679200000001</v>
      </c>
      <c r="C3699" s="2">
        <v>0.353800473</v>
      </c>
      <c r="D3699" s="2">
        <v>0.33695307099999999</v>
      </c>
      <c r="E3699" s="2">
        <v>0.34069675199999999</v>
      </c>
      <c r="F3699">
        <v>260937600</v>
      </c>
      <c r="G3699" s="9">
        <f t="shared" si="173"/>
        <v>-2.8037965695392786</v>
      </c>
      <c r="H3699" s="10" t="str">
        <f t="shared" si="171"/>
        <v/>
      </c>
      <c r="I3699" s="2">
        <f t="shared" si="172"/>
        <v>-2.8037965695392786</v>
      </c>
    </row>
    <row r="3700" spans="1:9">
      <c r="A3700" t="s">
        <v>3704</v>
      </c>
      <c r="B3700" s="2">
        <v>0.340696785</v>
      </c>
      <c r="C3700" s="2">
        <v>0.34163271200000001</v>
      </c>
      <c r="D3700" s="2">
        <v>0.33508127500000001</v>
      </c>
      <c r="E3700" s="2">
        <v>0.336953104</v>
      </c>
      <c r="F3700">
        <v>158524800</v>
      </c>
      <c r="G3700" s="9">
        <f t="shared" si="173"/>
        <v>-1.0988211592929973</v>
      </c>
      <c r="H3700" s="10" t="str">
        <f t="shared" si="171"/>
        <v/>
      </c>
      <c r="I3700" s="2">
        <f t="shared" si="172"/>
        <v>-1.0988211592929973</v>
      </c>
    </row>
    <row r="3701" spans="1:9">
      <c r="A3701" t="s">
        <v>3705</v>
      </c>
      <c r="B3701" s="2">
        <v>0.33601714599999999</v>
      </c>
      <c r="C3701" s="2">
        <v>0.33601714599999999</v>
      </c>
      <c r="D3701" s="2">
        <v>0.32572120399999999</v>
      </c>
      <c r="E3701" s="2">
        <v>0.32572120399999999</v>
      </c>
      <c r="F3701">
        <v>210918400</v>
      </c>
      <c r="G3701" s="9">
        <f t="shared" si="173"/>
        <v>-3.3333718747995316</v>
      </c>
      <c r="H3701" s="10" t="str">
        <f t="shared" si="171"/>
        <v/>
      </c>
      <c r="I3701" s="2">
        <f t="shared" si="172"/>
        <v>-3.3333718747995316</v>
      </c>
    </row>
    <row r="3702" spans="1:9">
      <c r="A3702" t="s">
        <v>3706</v>
      </c>
      <c r="B3702" s="2">
        <v>0.32852899699999999</v>
      </c>
      <c r="C3702" s="2">
        <v>0.336953112</v>
      </c>
      <c r="D3702" s="2">
        <v>0.32759306999999999</v>
      </c>
      <c r="E3702" s="2">
        <v>0.33227267900000002</v>
      </c>
      <c r="F3702">
        <v>275128000</v>
      </c>
      <c r="G3702" s="9">
        <f t="shared" si="173"/>
        <v>2.0113750408462905</v>
      </c>
      <c r="H3702" s="10">
        <f t="shared" si="171"/>
        <v>2.0113750408462905</v>
      </c>
      <c r="I3702" s="2" t="str">
        <f t="shared" si="172"/>
        <v/>
      </c>
    </row>
    <row r="3703" spans="1:9">
      <c r="A3703" t="s">
        <v>3707</v>
      </c>
      <c r="B3703" s="2">
        <v>0.33040081700000001</v>
      </c>
      <c r="C3703" s="2">
        <v>0.34163271200000001</v>
      </c>
      <c r="D3703" s="2">
        <v>0.32852898899999999</v>
      </c>
      <c r="E3703" s="2">
        <v>0.336953104</v>
      </c>
      <c r="F3703">
        <v>213931200</v>
      </c>
      <c r="G3703" s="9">
        <f t="shared" si="173"/>
        <v>1.408609643767909</v>
      </c>
      <c r="H3703" s="10">
        <f t="shared" si="171"/>
        <v>1.408609643767909</v>
      </c>
      <c r="I3703" s="2" t="str">
        <f t="shared" si="172"/>
        <v/>
      </c>
    </row>
    <row r="3704" spans="1:9">
      <c r="A3704" t="s">
        <v>3708</v>
      </c>
      <c r="B3704" s="2">
        <v>0.33695312599999999</v>
      </c>
      <c r="C3704" s="2">
        <v>0.33788905299999999</v>
      </c>
      <c r="D3704" s="2">
        <v>0.32759308500000001</v>
      </c>
      <c r="E3704" s="2">
        <v>0.331336766</v>
      </c>
      <c r="F3704">
        <v>192315200</v>
      </c>
      <c r="G3704" s="9">
        <f t="shared" si="173"/>
        <v>-1.666801086954818</v>
      </c>
      <c r="H3704" s="10" t="str">
        <f t="shared" si="171"/>
        <v/>
      </c>
      <c r="I3704" s="2">
        <f t="shared" si="172"/>
        <v>-1.666801086954818</v>
      </c>
    </row>
    <row r="3705" spans="1:9">
      <c r="A3705" t="s">
        <v>3709</v>
      </c>
      <c r="B3705" s="2">
        <v>0.33040080199999999</v>
      </c>
      <c r="C3705" s="2">
        <v>0.33414533299999999</v>
      </c>
      <c r="D3705" s="2">
        <v>0.32291343900000002</v>
      </c>
      <c r="E3705" s="2">
        <v>0.324785292</v>
      </c>
      <c r="F3705">
        <v>193760000</v>
      </c>
      <c r="G3705" s="9">
        <f t="shared" si="173"/>
        <v>-1.9772855512207181</v>
      </c>
      <c r="H3705" s="10" t="str">
        <f t="shared" si="171"/>
        <v/>
      </c>
      <c r="I3705" s="2">
        <f t="shared" si="172"/>
        <v>-1.9772855512207181</v>
      </c>
    </row>
    <row r="3706" spans="1:9">
      <c r="A3706" t="s">
        <v>3710</v>
      </c>
      <c r="B3706" s="2">
        <v>0.32665709700000001</v>
      </c>
      <c r="C3706" s="2">
        <v>0.32759302299999998</v>
      </c>
      <c r="D3706" s="2">
        <v>0.31729705699999999</v>
      </c>
      <c r="E3706" s="2">
        <v>0.31823298300000002</v>
      </c>
      <c r="F3706">
        <v>234595200</v>
      </c>
      <c r="G3706" s="9">
        <f t="shared" si="173"/>
        <v>-2.0174278704714186</v>
      </c>
      <c r="H3706" s="10" t="str">
        <f t="shared" si="171"/>
        <v/>
      </c>
      <c r="I3706" s="2">
        <f t="shared" si="172"/>
        <v>-2.0174278704714186</v>
      </c>
    </row>
    <row r="3707" spans="1:9">
      <c r="A3707" t="s">
        <v>3711</v>
      </c>
      <c r="B3707" s="2">
        <v>0.31916893200000002</v>
      </c>
      <c r="C3707" s="2">
        <v>0.327593046</v>
      </c>
      <c r="D3707" s="2">
        <v>0.31823300500000001</v>
      </c>
      <c r="E3707" s="2">
        <v>0.322913438</v>
      </c>
      <c r="F3707">
        <v>369017600</v>
      </c>
      <c r="G3707" s="9">
        <f t="shared" si="173"/>
        <v>1.4707636386012106</v>
      </c>
      <c r="H3707" s="10">
        <f t="shared" si="171"/>
        <v>1.4707636386012106</v>
      </c>
      <c r="I3707" s="2" t="str">
        <f t="shared" si="172"/>
        <v/>
      </c>
    </row>
    <row r="3708" spans="1:9">
      <c r="A3708" t="s">
        <v>3712</v>
      </c>
      <c r="B3708" s="2">
        <v>0.32291344199999999</v>
      </c>
      <c r="C3708" s="2">
        <v>0.323849369</v>
      </c>
      <c r="D3708" s="2">
        <v>0.31916893600000001</v>
      </c>
      <c r="E3708" s="2">
        <v>0.32010483699999998</v>
      </c>
      <c r="F3708">
        <v>164024000</v>
      </c>
      <c r="G3708" s="9">
        <f t="shared" si="173"/>
        <v>-0.86976900602074725</v>
      </c>
      <c r="H3708" s="10" t="str">
        <f t="shared" si="171"/>
        <v/>
      </c>
      <c r="I3708" s="2">
        <f t="shared" si="172"/>
        <v>-0.86976900602074725</v>
      </c>
    </row>
    <row r="3709" spans="1:9">
      <c r="A3709" t="s">
        <v>3713</v>
      </c>
      <c r="B3709" s="2">
        <v>0.32104154499999998</v>
      </c>
      <c r="C3709" s="2">
        <v>0.322913373</v>
      </c>
      <c r="D3709" s="2">
        <v>0.31355333400000002</v>
      </c>
      <c r="E3709" s="2">
        <v>0.32244542199999998</v>
      </c>
      <c r="F3709">
        <v>206931200</v>
      </c>
      <c r="G3709" s="9">
        <f t="shared" si="173"/>
        <v>0.73119326216242286</v>
      </c>
      <c r="H3709" s="10">
        <f t="shared" si="171"/>
        <v>0.73119326216242286</v>
      </c>
      <c r="I3709" s="2" t="str">
        <f t="shared" si="172"/>
        <v/>
      </c>
    </row>
    <row r="3710" spans="1:9">
      <c r="A3710" t="s">
        <v>3714</v>
      </c>
      <c r="B3710" s="2">
        <v>0.32197753699999998</v>
      </c>
      <c r="C3710" s="2">
        <v>0.32759304700000003</v>
      </c>
      <c r="D3710" s="2">
        <v>0.321041611</v>
      </c>
      <c r="E3710" s="2">
        <v>0.324785292</v>
      </c>
      <c r="F3710">
        <v>167406400</v>
      </c>
      <c r="G3710" s="9">
        <f t="shared" si="173"/>
        <v>0.72566389235323736</v>
      </c>
      <c r="H3710" s="10">
        <f t="shared" si="171"/>
        <v>0.72566389235323736</v>
      </c>
      <c r="I3710" s="2" t="str">
        <f t="shared" si="172"/>
        <v/>
      </c>
    </row>
    <row r="3711" spans="1:9">
      <c r="A3711" t="s">
        <v>3715</v>
      </c>
      <c r="B3711" s="2">
        <v>0.32852896100000001</v>
      </c>
      <c r="C3711" s="2">
        <v>0.33040078899999997</v>
      </c>
      <c r="D3711" s="2">
        <v>0.32291342699999998</v>
      </c>
      <c r="E3711" s="2">
        <v>0.32993283899999998</v>
      </c>
      <c r="F3711">
        <v>317867200</v>
      </c>
      <c r="G3711" s="9">
        <f t="shared" si="173"/>
        <v>1.584907668786915</v>
      </c>
      <c r="H3711" s="10">
        <f t="shared" si="171"/>
        <v>1.584907668786915</v>
      </c>
      <c r="I3711" s="2" t="str">
        <f t="shared" si="172"/>
        <v/>
      </c>
    </row>
    <row r="3712" spans="1:9">
      <c r="A3712" t="s">
        <v>3716</v>
      </c>
      <c r="B3712" s="2">
        <v>0.330364198</v>
      </c>
      <c r="C3712" s="2">
        <v>0.33411809799999997</v>
      </c>
      <c r="D3712" s="2">
        <v>0.32754877900000001</v>
      </c>
      <c r="E3712" s="2">
        <v>0.33411809799999997</v>
      </c>
      <c r="F3712">
        <v>292633600</v>
      </c>
      <c r="G3712" s="9">
        <f t="shared" si="173"/>
        <v>1.2685184696028384</v>
      </c>
      <c r="H3712" s="10">
        <f t="shared" si="171"/>
        <v>1.2685184696028384</v>
      </c>
      <c r="I3712" s="2" t="str">
        <f t="shared" si="172"/>
        <v/>
      </c>
    </row>
    <row r="3713" spans="1:9">
      <c r="A3713" t="s">
        <v>3717</v>
      </c>
      <c r="B3713" s="2">
        <v>0.33505755700000001</v>
      </c>
      <c r="C3713" s="2">
        <v>0.34162687800000002</v>
      </c>
      <c r="D3713" s="2">
        <v>0.33130280299999998</v>
      </c>
      <c r="E3713" s="2">
        <v>0.33505755700000001</v>
      </c>
      <c r="F3713">
        <v>246892800</v>
      </c>
      <c r="G3713" s="9">
        <f t="shared" si="173"/>
        <v>0.28117572966670945</v>
      </c>
      <c r="H3713" s="10">
        <f t="shared" si="171"/>
        <v>0.28117572966670945</v>
      </c>
      <c r="I3713" s="2" t="str">
        <f t="shared" si="172"/>
        <v/>
      </c>
    </row>
    <row r="3714" spans="1:9">
      <c r="A3714" t="s">
        <v>3718</v>
      </c>
      <c r="B3714" s="2">
        <v>0.33693435799999999</v>
      </c>
      <c r="C3714" s="2">
        <v>0.33881132000000003</v>
      </c>
      <c r="D3714" s="2">
        <v>0.32848724899999998</v>
      </c>
      <c r="E3714" s="2">
        <v>0.33693435799999999</v>
      </c>
      <c r="F3714">
        <v>241158400</v>
      </c>
      <c r="G3714" s="9">
        <f t="shared" si="173"/>
        <v>0.56014286524508483</v>
      </c>
      <c r="H3714" s="10">
        <f t="shared" ref="H3714:H3777" si="174">IF(G3714&gt;0,G3714,"")</f>
        <v>0.56014286524508483</v>
      </c>
      <c r="I3714" s="2" t="str">
        <f t="shared" ref="I3714:I3777" si="175">IF(G3714&lt;0,G3714,"")</f>
        <v/>
      </c>
    </row>
    <row r="3715" spans="1:9">
      <c r="A3715" t="s">
        <v>3719</v>
      </c>
      <c r="B3715" s="2">
        <v>0.336934393</v>
      </c>
      <c r="C3715" s="2">
        <v>0.34068829299999998</v>
      </c>
      <c r="D3715" s="2">
        <v>0.331302702</v>
      </c>
      <c r="E3715" s="2">
        <v>0.331302702</v>
      </c>
      <c r="F3715">
        <v>271779200</v>
      </c>
      <c r="G3715" s="9">
        <f t="shared" si="173"/>
        <v>-1.6714401088178681</v>
      </c>
      <c r="H3715" s="10" t="str">
        <f t="shared" si="174"/>
        <v/>
      </c>
      <c r="I3715" s="2">
        <f t="shared" si="175"/>
        <v>-1.6714401088178681</v>
      </c>
    </row>
    <row r="3716" spans="1:9">
      <c r="A3716" t="s">
        <v>3720</v>
      </c>
      <c r="B3716" s="2">
        <v>0.33317975999999999</v>
      </c>
      <c r="C3716" s="2">
        <v>0.33881145200000001</v>
      </c>
      <c r="D3716" s="2">
        <v>0.33130279600000001</v>
      </c>
      <c r="E3716" s="2">
        <v>0.335996032</v>
      </c>
      <c r="F3716">
        <v>217044800</v>
      </c>
      <c r="G3716" s="9">
        <f t="shared" ref="G3716:G3779" si="176">(E3716-E3715)/E3715*100</f>
        <v>1.4166289534215737</v>
      </c>
      <c r="H3716" s="10">
        <f t="shared" si="174"/>
        <v>1.4166289534215737</v>
      </c>
      <c r="I3716" s="2" t="str">
        <f t="shared" si="175"/>
        <v/>
      </c>
    </row>
    <row r="3717" spans="1:9">
      <c r="A3717" t="s">
        <v>3721</v>
      </c>
      <c r="B3717" s="2">
        <v>0.33693444</v>
      </c>
      <c r="C3717" s="2">
        <v>0.34444224200000001</v>
      </c>
      <c r="D3717" s="2">
        <v>0.33505750200000001</v>
      </c>
      <c r="E3717" s="2">
        <v>0.34162682300000002</v>
      </c>
      <c r="F3717">
        <v>253803200</v>
      </c>
      <c r="G3717" s="9">
        <f t="shared" si="176"/>
        <v>1.6758504457576522</v>
      </c>
      <c r="H3717" s="10">
        <f t="shared" si="174"/>
        <v>1.6758504457576522</v>
      </c>
      <c r="I3717" s="2" t="str">
        <f t="shared" si="175"/>
        <v/>
      </c>
    </row>
    <row r="3718" spans="1:9">
      <c r="A3718" t="s">
        <v>3722</v>
      </c>
      <c r="B3718" s="2">
        <v>0.342565287</v>
      </c>
      <c r="C3718" s="2">
        <v>0.34725764399999998</v>
      </c>
      <c r="D3718" s="2">
        <v>0.34162680600000001</v>
      </c>
      <c r="E3718" s="2">
        <v>0.34350374299999997</v>
      </c>
      <c r="F3718">
        <v>287929600</v>
      </c>
      <c r="G3718" s="9">
        <f t="shared" si="176"/>
        <v>0.54940650839935612</v>
      </c>
      <c r="H3718" s="10">
        <f t="shared" si="174"/>
        <v>0.54940650839935612</v>
      </c>
      <c r="I3718" s="2" t="str">
        <f t="shared" si="175"/>
        <v/>
      </c>
    </row>
    <row r="3719" spans="1:9">
      <c r="A3719" t="s">
        <v>3723</v>
      </c>
      <c r="B3719" s="2">
        <v>0.34444229100000001</v>
      </c>
      <c r="C3719" s="2">
        <v>0.34444229100000001</v>
      </c>
      <c r="D3719" s="2">
        <v>0.33505754999999998</v>
      </c>
      <c r="E3719" s="2">
        <v>0.335996032</v>
      </c>
      <c r="F3719">
        <v>134344000</v>
      </c>
      <c r="G3719" s="9">
        <f t="shared" si="176"/>
        <v>-2.185627130124161</v>
      </c>
      <c r="H3719" s="10" t="str">
        <f t="shared" si="174"/>
        <v/>
      </c>
      <c r="I3719" s="2">
        <f t="shared" si="175"/>
        <v>-2.185627130124161</v>
      </c>
    </row>
    <row r="3720" spans="1:9">
      <c r="A3720" t="s">
        <v>3724</v>
      </c>
      <c r="B3720" s="2">
        <v>0.336934342</v>
      </c>
      <c r="C3720" s="2">
        <v>0.33787282299999999</v>
      </c>
      <c r="D3720" s="2">
        <v>0.32285639599999999</v>
      </c>
      <c r="E3720" s="2">
        <v>0.32285639599999999</v>
      </c>
      <c r="F3720">
        <v>243040000</v>
      </c>
      <c r="G3720" s="9">
        <f t="shared" si="176"/>
        <v>-3.9106521353204582</v>
      </c>
      <c r="H3720" s="10" t="str">
        <f t="shared" si="174"/>
        <v/>
      </c>
      <c r="I3720" s="2">
        <f t="shared" si="175"/>
        <v>-3.9106521353204582</v>
      </c>
    </row>
    <row r="3721" spans="1:9">
      <c r="A3721" t="s">
        <v>3725</v>
      </c>
      <c r="B3721" s="2">
        <v>0.32285650399999999</v>
      </c>
      <c r="C3721" s="2">
        <v>0.32473344300000001</v>
      </c>
      <c r="D3721" s="2">
        <v>0.31910175099999999</v>
      </c>
      <c r="E3721" s="2">
        <v>0.32379496099999999</v>
      </c>
      <c r="F3721">
        <v>317060800</v>
      </c>
      <c r="G3721" s="9">
        <f t="shared" si="176"/>
        <v>0.29070664593555157</v>
      </c>
      <c r="H3721" s="10">
        <f t="shared" si="174"/>
        <v>0.29070664593555157</v>
      </c>
      <c r="I3721" s="2" t="str">
        <f t="shared" si="175"/>
        <v/>
      </c>
    </row>
    <row r="3722" spans="1:9">
      <c r="A3722" t="s">
        <v>3726</v>
      </c>
      <c r="B3722" s="2">
        <v>0.32473337000000002</v>
      </c>
      <c r="C3722" s="2">
        <v>0.32848727100000003</v>
      </c>
      <c r="D3722" s="2">
        <v>0.32379488899999997</v>
      </c>
      <c r="E3722" s="2">
        <v>0.32567185199999998</v>
      </c>
      <c r="F3722">
        <v>153473600</v>
      </c>
      <c r="G3722" s="9">
        <f t="shared" si="176"/>
        <v>0.57965417194988156</v>
      </c>
      <c r="H3722" s="10">
        <f t="shared" si="174"/>
        <v>0.57965417194988156</v>
      </c>
      <c r="I3722" s="2" t="str">
        <f t="shared" si="175"/>
        <v/>
      </c>
    </row>
    <row r="3723" spans="1:9">
      <c r="A3723" t="s">
        <v>3727</v>
      </c>
      <c r="B3723" s="2">
        <v>0.32567181499999998</v>
      </c>
      <c r="C3723" s="2">
        <v>0.32661029600000002</v>
      </c>
      <c r="D3723" s="2">
        <v>0.32285639599999999</v>
      </c>
      <c r="E3723" s="2">
        <v>0.32285639599999999</v>
      </c>
      <c r="F3723">
        <v>87864000</v>
      </c>
      <c r="G3723" s="9">
        <f t="shared" si="176"/>
        <v>-0.86450701302856048</v>
      </c>
      <c r="H3723" s="10" t="str">
        <f t="shared" si="174"/>
        <v/>
      </c>
      <c r="I3723" s="2">
        <f t="shared" si="175"/>
        <v>-0.86450701302856048</v>
      </c>
    </row>
    <row r="3724" spans="1:9">
      <c r="A3724" t="s">
        <v>3728</v>
      </c>
      <c r="B3724" s="2">
        <v>0.32285647200000001</v>
      </c>
      <c r="C3724" s="2">
        <v>0.32661037300000001</v>
      </c>
      <c r="D3724" s="2">
        <v>0.32191798999999999</v>
      </c>
      <c r="E3724" s="2">
        <v>0.32238721799999998</v>
      </c>
      <c r="F3724">
        <v>98380800</v>
      </c>
      <c r="G3724" s="9">
        <f t="shared" si="176"/>
        <v>-0.14532095563626826</v>
      </c>
      <c r="H3724" s="10" t="str">
        <f t="shared" si="174"/>
        <v/>
      </c>
      <c r="I3724" s="2">
        <f t="shared" si="175"/>
        <v>-0.14532095563626826</v>
      </c>
    </row>
    <row r="3725" spans="1:9">
      <c r="A3725" t="s">
        <v>3729</v>
      </c>
      <c r="B3725" s="2">
        <v>0.32661041600000001</v>
      </c>
      <c r="C3725" s="2">
        <v>0.32661041600000001</v>
      </c>
      <c r="D3725" s="2">
        <v>0.32097870000000001</v>
      </c>
      <c r="E3725" s="2">
        <v>0.32661041600000001</v>
      </c>
      <c r="F3725">
        <v>179972800</v>
      </c>
      <c r="G3725" s="9">
        <f t="shared" si="176"/>
        <v>1.3099768738350039</v>
      </c>
      <c r="H3725" s="10">
        <f t="shared" si="174"/>
        <v>1.3099768738350039</v>
      </c>
      <c r="I3725" s="2" t="str">
        <f t="shared" si="175"/>
        <v/>
      </c>
    </row>
    <row r="3726" spans="1:9">
      <c r="A3726" t="s">
        <v>3730</v>
      </c>
      <c r="B3726" s="2">
        <v>0.32942563899999999</v>
      </c>
      <c r="C3726" s="2">
        <v>0.33165494200000001</v>
      </c>
      <c r="D3726" s="2">
        <v>0.32661022099999998</v>
      </c>
      <c r="E3726" s="2">
        <v>0.328487158</v>
      </c>
      <c r="F3726">
        <v>200760000</v>
      </c>
      <c r="G3726" s="9">
        <f t="shared" si="176"/>
        <v>0.57461180294996683</v>
      </c>
      <c r="H3726" s="10">
        <f t="shared" si="174"/>
        <v>0.57461180294996683</v>
      </c>
      <c r="I3726" s="2" t="str">
        <f t="shared" si="175"/>
        <v/>
      </c>
    </row>
    <row r="3727" spans="1:9">
      <c r="A3727" t="s">
        <v>3731</v>
      </c>
      <c r="B3727" s="2">
        <v>0.33036431500000002</v>
      </c>
      <c r="C3727" s="2">
        <v>0.34021916200000002</v>
      </c>
      <c r="D3727" s="2">
        <v>0.32848737700000002</v>
      </c>
      <c r="E3727" s="2">
        <v>0.335996032</v>
      </c>
      <c r="F3727">
        <v>262326400</v>
      </c>
      <c r="G3727" s="9">
        <f t="shared" si="176"/>
        <v>2.2858957548654</v>
      </c>
      <c r="H3727" s="10">
        <f t="shared" si="174"/>
        <v>2.2858957548654</v>
      </c>
      <c r="I3727" s="2" t="str">
        <f t="shared" si="175"/>
        <v/>
      </c>
    </row>
    <row r="3728" spans="1:9">
      <c r="A3728" t="s">
        <v>3732</v>
      </c>
      <c r="B3728" s="2">
        <v>0.335996032</v>
      </c>
      <c r="C3728" s="2">
        <v>0.33693448799999998</v>
      </c>
      <c r="D3728" s="2">
        <v>0.33411821600000002</v>
      </c>
      <c r="E3728" s="2">
        <v>0.335996032</v>
      </c>
      <c r="F3728">
        <v>174776000</v>
      </c>
      <c r="G3728" s="9">
        <f t="shared" si="176"/>
        <v>0</v>
      </c>
      <c r="H3728" s="10" t="str">
        <f t="shared" si="174"/>
        <v/>
      </c>
      <c r="I3728" s="2" t="str">
        <f t="shared" si="175"/>
        <v/>
      </c>
    </row>
    <row r="3729" spans="1:9">
      <c r="A3729" t="s">
        <v>3733</v>
      </c>
      <c r="B3729" s="2">
        <v>0.33693441699999999</v>
      </c>
      <c r="C3729" s="2">
        <v>0.34162679899999998</v>
      </c>
      <c r="D3729" s="2">
        <v>0.33224120699999998</v>
      </c>
      <c r="E3729" s="2">
        <v>0.33224120699999998</v>
      </c>
      <c r="F3729">
        <v>172491200</v>
      </c>
      <c r="G3729" s="9">
        <f t="shared" si="176"/>
        <v>-1.1175206378627762</v>
      </c>
      <c r="H3729" s="10" t="str">
        <f t="shared" si="174"/>
        <v/>
      </c>
      <c r="I3729" s="2">
        <f t="shared" si="175"/>
        <v>-1.1175206378627762</v>
      </c>
    </row>
    <row r="3730" spans="1:9">
      <c r="A3730" t="s">
        <v>3734</v>
      </c>
      <c r="B3730" s="2">
        <v>0.33411814899999998</v>
      </c>
      <c r="C3730" s="2">
        <v>0.33693442099999998</v>
      </c>
      <c r="D3730" s="2">
        <v>0.3200402</v>
      </c>
      <c r="E3730" s="2">
        <v>0.32238721799999998</v>
      </c>
      <c r="F3730">
        <v>326256000</v>
      </c>
      <c r="G3730" s="9">
        <f t="shared" si="176"/>
        <v>-2.965914158865913</v>
      </c>
      <c r="H3730" s="10" t="str">
        <f t="shared" si="174"/>
        <v/>
      </c>
      <c r="I3730" s="2">
        <f t="shared" si="175"/>
        <v>-2.965914158865913</v>
      </c>
    </row>
    <row r="3731" spans="1:9">
      <c r="A3731" t="s">
        <v>3735</v>
      </c>
      <c r="B3731" s="2">
        <v>0.32191799900000001</v>
      </c>
      <c r="C3731" s="2">
        <v>0.32567190000000001</v>
      </c>
      <c r="D3731" s="2">
        <v>0.315347826</v>
      </c>
      <c r="E3731" s="2">
        <v>0.31816324600000001</v>
      </c>
      <c r="F3731">
        <v>322750400</v>
      </c>
      <c r="G3731" s="9">
        <f t="shared" si="176"/>
        <v>-1.3102169577951335</v>
      </c>
      <c r="H3731" s="10" t="str">
        <f t="shared" si="174"/>
        <v/>
      </c>
      <c r="I3731" s="2">
        <f t="shared" si="175"/>
        <v>-1.3102169577951335</v>
      </c>
    </row>
    <row r="3732" spans="1:9">
      <c r="A3732" t="s">
        <v>3736</v>
      </c>
      <c r="B3732" s="2">
        <v>0.31065546300000002</v>
      </c>
      <c r="C3732" s="2">
        <v>0.31253242599999997</v>
      </c>
      <c r="D3732" s="2">
        <v>0.29845445100000001</v>
      </c>
      <c r="E3732" s="2">
        <v>0.30033141400000002</v>
      </c>
      <c r="F3732">
        <v>550558400</v>
      </c>
      <c r="G3732" s="9">
        <f t="shared" si="176"/>
        <v>-5.6046171970473271</v>
      </c>
      <c r="H3732" s="10" t="str">
        <f t="shared" si="174"/>
        <v/>
      </c>
      <c r="I3732" s="2">
        <f t="shared" si="175"/>
        <v>-5.6046171970473271</v>
      </c>
    </row>
    <row r="3733" spans="1:9">
      <c r="A3733" t="s">
        <v>3737</v>
      </c>
      <c r="B3733" s="2">
        <v>0.280621646</v>
      </c>
      <c r="C3733" s="2">
        <v>0.299392824</v>
      </c>
      <c r="D3733" s="2">
        <v>0.26654367600000001</v>
      </c>
      <c r="E3733" s="2">
        <v>0.26935994600000002</v>
      </c>
      <c r="F3733">
        <v>1211963200</v>
      </c>
      <c r="G3733" s="9">
        <f t="shared" si="176"/>
        <v>-10.312430387318724</v>
      </c>
      <c r="H3733" s="10" t="str">
        <f t="shared" si="174"/>
        <v/>
      </c>
      <c r="I3733" s="2">
        <f t="shared" si="175"/>
        <v>-10.312430387318724</v>
      </c>
    </row>
    <row r="3734" spans="1:9">
      <c r="A3734" t="s">
        <v>3738</v>
      </c>
      <c r="B3734" s="2">
        <v>0.27311390299999999</v>
      </c>
      <c r="C3734" s="2">
        <v>0.27639855099999999</v>
      </c>
      <c r="D3734" s="2">
        <v>0.26936000300000001</v>
      </c>
      <c r="E3734" s="2">
        <v>0.27546009399999999</v>
      </c>
      <c r="F3734">
        <v>621488000</v>
      </c>
      <c r="G3734" s="9">
        <f t="shared" si="176"/>
        <v>2.2646826636949102</v>
      </c>
      <c r="H3734" s="10">
        <f t="shared" si="174"/>
        <v>2.2646826636949102</v>
      </c>
      <c r="I3734" s="2" t="str">
        <f t="shared" si="175"/>
        <v/>
      </c>
    </row>
    <row r="3735" spans="1:9">
      <c r="A3735" t="s">
        <v>3739</v>
      </c>
      <c r="B3735" s="2">
        <v>0.27592933200000003</v>
      </c>
      <c r="C3735" s="2">
        <v>0.27874475100000001</v>
      </c>
      <c r="D3735" s="2">
        <v>0.27123694999999998</v>
      </c>
      <c r="E3735" s="2">
        <v>0.27592933200000003</v>
      </c>
      <c r="F3735">
        <v>490022400</v>
      </c>
      <c r="G3735" s="9">
        <f t="shared" si="176"/>
        <v>0.17034699770342723</v>
      </c>
      <c r="H3735" s="10">
        <f t="shared" si="174"/>
        <v>0.17034699770342723</v>
      </c>
      <c r="I3735" s="2" t="str">
        <f t="shared" si="175"/>
        <v/>
      </c>
    </row>
    <row r="3736" spans="1:9">
      <c r="A3736" t="s">
        <v>3740</v>
      </c>
      <c r="B3736" s="2">
        <v>0.27968320899999999</v>
      </c>
      <c r="C3736" s="2">
        <v>0.28062168999999998</v>
      </c>
      <c r="D3736" s="2">
        <v>0.27405237100000002</v>
      </c>
      <c r="E3736" s="2">
        <v>0.27499082699999999</v>
      </c>
      <c r="F3736">
        <v>321809600</v>
      </c>
      <c r="G3736" s="9">
        <f t="shared" si="176"/>
        <v>-0.34012513029967895</v>
      </c>
      <c r="H3736" s="10" t="str">
        <f t="shared" si="174"/>
        <v/>
      </c>
      <c r="I3736" s="2">
        <f t="shared" si="175"/>
        <v>-0.34012513029967895</v>
      </c>
    </row>
    <row r="3737" spans="1:9">
      <c r="A3737" t="s">
        <v>3741</v>
      </c>
      <c r="B3737" s="2">
        <v>0.27405243600000001</v>
      </c>
      <c r="C3737" s="2">
        <v>0.281560213</v>
      </c>
      <c r="D3737" s="2">
        <v>0.27311395399999999</v>
      </c>
      <c r="E3737" s="2">
        <v>0.277806312</v>
      </c>
      <c r="F3737">
        <v>347334400</v>
      </c>
      <c r="G3737" s="9">
        <f t="shared" si="176"/>
        <v>1.0238468790815363</v>
      </c>
      <c r="H3737" s="10">
        <f t="shared" si="174"/>
        <v>1.0238468790815363</v>
      </c>
      <c r="I3737" s="2" t="str">
        <f t="shared" si="175"/>
        <v/>
      </c>
    </row>
    <row r="3738" spans="1:9">
      <c r="A3738" t="s">
        <v>3742</v>
      </c>
      <c r="B3738" s="2">
        <v>0.27686780999999999</v>
      </c>
      <c r="C3738" s="2">
        <v>0.27968322899999998</v>
      </c>
      <c r="D3738" s="2">
        <v>0.27311390899999999</v>
      </c>
      <c r="E3738" s="2">
        <v>0.27827552</v>
      </c>
      <c r="F3738">
        <v>398641600</v>
      </c>
      <c r="G3738" s="9">
        <f t="shared" si="176"/>
        <v>0.16889753030521448</v>
      </c>
      <c r="H3738" s="10">
        <f t="shared" si="174"/>
        <v>0.16889753030521448</v>
      </c>
      <c r="I3738" s="2" t="str">
        <f t="shared" si="175"/>
        <v/>
      </c>
    </row>
    <row r="3739" spans="1:9">
      <c r="A3739" t="s">
        <v>3743</v>
      </c>
      <c r="B3739" s="2">
        <v>0.287191908</v>
      </c>
      <c r="C3739" s="2">
        <v>0.28730879599999998</v>
      </c>
      <c r="D3739" s="2">
        <v>0.28062173600000001</v>
      </c>
      <c r="E3739" s="2">
        <v>0.28167793200000002</v>
      </c>
      <c r="F3739">
        <v>315212800</v>
      </c>
      <c r="G3739" s="9">
        <f t="shared" si="176"/>
        <v>1.2226774385328689</v>
      </c>
      <c r="H3739" s="10">
        <f t="shared" si="174"/>
        <v>1.2226774385328689</v>
      </c>
      <c r="I3739" s="2" t="str">
        <f t="shared" si="175"/>
        <v/>
      </c>
    </row>
    <row r="3740" spans="1:9">
      <c r="A3740" t="s">
        <v>3744</v>
      </c>
      <c r="B3740" s="2">
        <v>0.28343791899999998</v>
      </c>
      <c r="C3740" s="2">
        <v>0.28437637500000001</v>
      </c>
      <c r="D3740" s="2">
        <v>0.27874468499999999</v>
      </c>
      <c r="E3740" s="2">
        <v>0.280621648</v>
      </c>
      <c r="F3740">
        <v>250902400</v>
      </c>
      <c r="G3740" s="9">
        <f t="shared" si="176"/>
        <v>-0.37499707289814183</v>
      </c>
      <c r="H3740" s="10" t="str">
        <f t="shared" si="174"/>
        <v/>
      </c>
      <c r="I3740" s="2">
        <f t="shared" si="175"/>
        <v>-0.37499707289814183</v>
      </c>
    </row>
    <row r="3741" spans="1:9">
      <c r="A3741" t="s">
        <v>3745</v>
      </c>
      <c r="B3741" s="2">
        <v>0.28156014000000001</v>
      </c>
      <c r="C3741" s="2">
        <v>0.28156014000000001</v>
      </c>
      <c r="D3741" s="2">
        <v>0.26091287400000002</v>
      </c>
      <c r="E3741" s="2">
        <v>0.27217540099999998</v>
      </c>
      <c r="F3741">
        <v>451236800</v>
      </c>
      <c r="G3741" s="9">
        <f t="shared" si="176"/>
        <v>-3.0098344372918859</v>
      </c>
      <c r="H3741" s="10" t="str">
        <f t="shared" si="174"/>
        <v/>
      </c>
      <c r="I3741" s="2">
        <f t="shared" si="175"/>
        <v>-3.0098344372918859</v>
      </c>
    </row>
    <row r="3742" spans="1:9">
      <c r="A3742" t="s">
        <v>3746</v>
      </c>
      <c r="B3742" s="2">
        <v>0.274052405</v>
      </c>
      <c r="C3742" s="2">
        <v>0.284376454</v>
      </c>
      <c r="D3742" s="2">
        <v>0.274052405</v>
      </c>
      <c r="E3742" s="2">
        <v>0.283437997</v>
      </c>
      <c r="F3742">
        <v>331184000</v>
      </c>
      <c r="G3742" s="9">
        <f t="shared" si="176"/>
        <v>4.1379918826683442</v>
      </c>
      <c r="H3742" s="10">
        <f t="shared" si="174"/>
        <v>4.1379918826683442</v>
      </c>
      <c r="I3742" s="2" t="str">
        <f t="shared" si="175"/>
        <v/>
      </c>
    </row>
    <row r="3743" spans="1:9">
      <c r="A3743" t="s">
        <v>3747</v>
      </c>
      <c r="B3743" s="2">
        <v>0.28531489300000001</v>
      </c>
      <c r="C3743" s="2">
        <v>0.287191855</v>
      </c>
      <c r="D3743" s="2">
        <v>0.27686778400000001</v>
      </c>
      <c r="E3743" s="2">
        <v>0.27968320299999999</v>
      </c>
      <c r="F3743">
        <v>283416000</v>
      </c>
      <c r="G3743" s="9">
        <f t="shared" si="176"/>
        <v>-1.3247320541853835</v>
      </c>
      <c r="H3743" s="10" t="str">
        <f t="shared" si="174"/>
        <v/>
      </c>
      <c r="I3743" s="2">
        <f t="shared" si="175"/>
        <v>-1.3247320541853835</v>
      </c>
    </row>
    <row r="3744" spans="1:9">
      <c r="A3744" t="s">
        <v>3748</v>
      </c>
      <c r="B3744" s="2">
        <v>0.28343797399999998</v>
      </c>
      <c r="C3744" s="2">
        <v>0.28906881200000001</v>
      </c>
      <c r="D3744" s="2">
        <v>0.28156015899999998</v>
      </c>
      <c r="E3744" s="2">
        <v>0.28249949200000002</v>
      </c>
      <c r="F3744">
        <v>392000000</v>
      </c>
      <c r="G3744" s="9">
        <f t="shared" si="176"/>
        <v>1.0069567888923336</v>
      </c>
      <c r="H3744" s="10">
        <f t="shared" si="174"/>
        <v>1.0069567888923336</v>
      </c>
      <c r="I3744" s="2" t="str">
        <f t="shared" si="175"/>
        <v/>
      </c>
    </row>
    <row r="3745" spans="1:9">
      <c r="A3745" t="s">
        <v>3749</v>
      </c>
      <c r="B3745" s="2">
        <v>0.28625339300000002</v>
      </c>
      <c r="C3745" s="2">
        <v>0.28906881200000001</v>
      </c>
      <c r="D3745" s="2">
        <v>0.27874473999999999</v>
      </c>
      <c r="E3745" s="2">
        <v>0.28249949200000002</v>
      </c>
      <c r="F3745">
        <v>289822400</v>
      </c>
      <c r="G3745" s="9">
        <f t="shared" si="176"/>
        <v>0</v>
      </c>
      <c r="H3745" s="10" t="str">
        <f t="shared" si="174"/>
        <v/>
      </c>
      <c r="I3745" s="2" t="str">
        <f t="shared" si="175"/>
        <v/>
      </c>
    </row>
    <row r="3746" spans="1:9">
      <c r="A3746" t="s">
        <v>3750</v>
      </c>
      <c r="B3746" s="2">
        <v>0.27499078399999999</v>
      </c>
      <c r="C3746" s="2">
        <v>0.27780620299999997</v>
      </c>
      <c r="D3746" s="2">
        <v>0.27029842799999998</v>
      </c>
      <c r="E3746" s="2">
        <v>0.27311384700000002</v>
      </c>
      <c r="F3746">
        <v>266772800</v>
      </c>
      <c r="G3746" s="9">
        <f t="shared" si="176"/>
        <v>-3.3223581867538354</v>
      </c>
      <c r="H3746" s="10" t="str">
        <f t="shared" si="174"/>
        <v/>
      </c>
      <c r="I3746" s="2">
        <f t="shared" si="175"/>
        <v>-3.3223581867538354</v>
      </c>
    </row>
    <row r="3747" spans="1:9">
      <c r="A3747" t="s">
        <v>3751</v>
      </c>
      <c r="B3747" s="2">
        <v>0.27217553700000002</v>
      </c>
      <c r="C3747" s="2">
        <v>0.27499095699999998</v>
      </c>
      <c r="D3747" s="2">
        <v>0.26936011700000001</v>
      </c>
      <c r="E3747" s="2">
        <v>0.274052501</v>
      </c>
      <c r="F3747">
        <v>244070400</v>
      </c>
      <c r="G3747" s="9">
        <f t="shared" si="176"/>
        <v>0.34368597942234075</v>
      </c>
      <c r="H3747" s="10">
        <f t="shared" si="174"/>
        <v>0.34368597942234075</v>
      </c>
      <c r="I3747" s="2" t="str">
        <f t="shared" si="175"/>
        <v/>
      </c>
    </row>
    <row r="3748" spans="1:9">
      <c r="A3748" t="s">
        <v>3752</v>
      </c>
      <c r="B3748" s="2">
        <v>0.27592946299999999</v>
      </c>
      <c r="C3748" s="2">
        <v>0.27780640200000001</v>
      </c>
      <c r="D3748" s="2">
        <v>0.26748234900000001</v>
      </c>
      <c r="E3748" s="2">
        <v>0.26795157800000002</v>
      </c>
      <c r="F3748">
        <v>309041600</v>
      </c>
      <c r="G3748" s="9">
        <f t="shared" si="176"/>
        <v>-2.2261876748937168</v>
      </c>
      <c r="H3748" s="10" t="str">
        <f t="shared" si="174"/>
        <v/>
      </c>
      <c r="I3748" s="2">
        <f t="shared" si="175"/>
        <v>-2.2261876748937168</v>
      </c>
    </row>
    <row r="3749" spans="1:9">
      <c r="A3749" t="s">
        <v>3753</v>
      </c>
      <c r="B3749" s="2">
        <v>0.26560526200000001</v>
      </c>
      <c r="C3749" s="2">
        <v>0.26842068099999999</v>
      </c>
      <c r="D3749" s="2">
        <v>0.25809746</v>
      </c>
      <c r="E3749" s="2">
        <v>0.26138213300000002</v>
      </c>
      <c r="F3749">
        <v>372568000</v>
      </c>
      <c r="G3749" s="9">
        <f t="shared" si="176"/>
        <v>-2.451728423857241</v>
      </c>
      <c r="H3749" s="10" t="str">
        <f t="shared" si="174"/>
        <v/>
      </c>
      <c r="I3749" s="2">
        <f t="shared" si="175"/>
        <v>-2.451728423857241</v>
      </c>
    </row>
    <row r="3750" spans="1:9">
      <c r="A3750" t="s">
        <v>3754</v>
      </c>
      <c r="B3750" s="2">
        <v>0.25809755499999998</v>
      </c>
      <c r="C3750" s="2">
        <v>0.26278993899999997</v>
      </c>
      <c r="D3750" s="2">
        <v>0.25246586199999999</v>
      </c>
      <c r="E3750" s="2">
        <v>0.260443747</v>
      </c>
      <c r="F3750">
        <v>400265600</v>
      </c>
      <c r="G3750" s="9">
        <f t="shared" si="176"/>
        <v>-0.35900923648825422</v>
      </c>
      <c r="H3750" s="10" t="str">
        <f t="shared" si="174"/>
        <v/>
      </c>
      <c r="I3750" s="2">
        <f t="shared" si="175"/>
        <v>-0.35900923648825422</v>
      </c>
    </row>
    <row r="3751" spans="1:9">
      <c r="A3751" t="s">
        <v>3755</v>
      </c>
      <c r="B3751" s="2">
        <v>0.26466672899999999</v>
      </c>
      <c r="C3751" s="2">
        <v>0.26748217299999999</v>
      </c>
      <c r="D3751" s="2">
        <v>0.256220473</v>
      </c>
      <c r="E3751" s="2">
        <v>0.26185131099999998</v>
      </c>
      <c r="F3751">
        <v>332875200</v>
      </c>
      <c r="G3751" s="9">
        <f t="shared" si="176"/>
        <v>0.54044837559489278</v>
      </c>
      <c r="H3751" s="10">
        <f t="shared" si="174"/>
        <v>0.54044837559489278</v>
      </c>
      <c r="I3751" s="2" t="str">
        <f t="shared" si="175"/>
        <v/>
      </c>
    </row>
    <row r="3752" spans="1:9">
      <c r="A3752" t="s">
        <v>3756</v>
      </c>
      <c r="B3752" s="2">
        <v>0.26278981299999998</v>
      </c>
      <c r="C3752" s="2">
        <v>0.26560523200000002</v>
      </c>
      <c r="D3752" s="2">
        <v>0.26091287499999999</v>
      </c>
      <c r="E3752" s="2">
        <v>0.26513600300000001</v>
      </c>
      <c r="F3752">
        <v>162052800</v>
      </c>
      <c r="G3752" s="9">
        <f t="shared" si="176"/>
        <v>1.2544111341111572</v>
      </c>
      <c r="H3752" s="10">
        <f t="shared" si="174"/>
        <v>1.2544111341111572</v>
      </c>
      <c r="I3752" s="2" t="str">
        <f t="shared" si="175"/>
        <v/>
      </c>
    </row>
    <row r="3753" spans="1:9">
      <c r="A3753" t="s">
        <v>3757</v>
      </c>
      <c r="B3753" s="2">
        <v>0.26842063700000002</v>
      </c>
      <c r="C3753" s="2">
        <v>0.27686777000000001</v>
      </c>
      <c r="D3753" s="2">
        <v>0.26654369900000002</v>
      </c>
      <c r="E3753" s="2">
        <v>0.270298451</v>
      </c>
      <c r="F3753">
        <v>235188800</v>
      </c>
      <c r="G3753" s="9">
        <f t="shared" si="176"/>
        <v>1.9470942993735882</v>
      </c>
      <c r="H3753" s="10">
        <f t="shared" si="174"/>
        <v>1.9470942993735882</v>
      </c>
      <c r="I3753" s="2" t="str">
        <f t="shared" si="175"/>
        <v/>
      </c>
    </row>
    <row r="3754" spans="1:9">
      <c r="A3754" t="s">
        <v>3758</v>
      </c>
      <c r="B3754" s="2">
        <v>0.27217537800000002</v>
      </c>
      <c r="C3754" s="2">
        <v>0.27780621500000002</v>
      </c>
      <c r="D3754" s="2">
        <v>0.26935995899999998</v>
      </c>
      <c r="E3754" s="2">
        <v>0.27123689699999998</v>
      </c>
      <c r="F3754">
        <v>182067200</v>
      </c>
      <c r="G3754" s="9">
        <f t="shared" si="176"/>
        <v>0.34718881907317395</v>
      </c>
      <c r="H3754" s="10">
        <f t="shared" si="174"/>
        <v>0.34718881907317395</v>
      </c>
      <c r="I3754" s="2" t="str">
        <f t="shared" si="175"/>
        <v/>
      </c>
    </row>
    <row r="3755" spans="1:9">
      <c r="A3755" t="s">
        <v>3759</v>
      </c>
      <c r="B3755" s="2">
        <v>0.27405237100000002</v>
      </c>
      <c r="C3755" s="2">
        <v>0.27686779</v>
      </c>
      <c r="D3755" s="2">
        <v>0.26935998900000002</v>
      </c>
      <c r="E3755" s="2">
        <v>0.27499082699999999</v>
      </c>
      <c r="F3755">
        <v>178617600</v>
      </c>
      <c r="G3755" s="9">
        <f t="shared" si="176"/>
        <v>1.3840041828822487</v>
      </c>
      <c r="H3755" s="10">
        <f t="shared" si="174"/>
        <v>1.3840041828822487</v>
      </c>
      <c r="I3755" s="2" t="str">
        <f t="shared" si="175"/>
        <v/>
      </c>
    </row>
    <row r="3756" spans="1:9">
      <c r="A3756" t="s">
        <v>3760</v>
      </c>
      <c r="B3756" s="2">
        <v>0.277806204</v>
      </c>
      <c r="C3756" s="2">
        <v>0.297046635</v>
      </c>
      <c r="D3756" s="2">
        <v>0.27592926699999998</v>
      </c>
      <c r="E3756" s="2">
        <v>0.280621648</v>
      </c>
      <c r="F3756">
        <v>512400000</v>
      </c>
      <c r="G3756" s="9">
        <f t="shared" si="176"/>
        <v>2.04763957453752</v>
      </c>
      <c r="H3756" s="10">
        <f t="shared" si="174"/>
        <v>2.04763957453752</v>
      </c>
      <c r="I3756" s="2" t="str">
        <f t="shared" si="175"/>
        <v/>
      </c>
    </row>
    <row r="3757" spans="1:9">
      <c r="A3757" t="s">
        <v>3761</v>
      </c>
      <c r="B3757" s="2">
        <v>0.26936006600000001</v>
      </c>
      <c r="C3757" s="2">
        <v>0.27123700499999998</v>
      </c>
      <c r="D3757" s="2">
        <v>0.260912955</v>
      </c>
      <c r="E3757" s="2">
        <v>0.260912955</v>
      </c>
      <c r="F3757">
        <v>944899200</v>
      </c>
      <c r="G3757" s="9">
        <f t="shared" si="176"/>
        <v>-7.0232261625090304</v>
      </c>
      <c r="H3757" s="10" t="str">
        <f t="shared" si="174"/>
        <v/>
      </c>
      <c r="I3757" s="2">
        <f t="shared" si="175"/>
        <v>-7.0232261625090304</v>
      </c>
    </row>
    <row r="3758" spans="1:9">
      <c r="A3758" t="s">
        <v>3762</v>
      </c>
      <c r="B3758" s="2">
        <v>0.26466683699999999</v>
      </c>
      <c r="C3758" s="2">
        <v>0.26466683699999999</v>
      </c>
      <c r="D3758" s="2">
        <v>0.25997447899999998</v>
      </c>
      <c r="E3758" s="2">
        <v>0.26372837999999998</v>
      </c>
      <c r="F3758">
        <v>386332800</v>
      </c>
      <c r="G3758" s="9">
        <f t="shared" si="176"/>
        <v>1.0790667715215532</v>
      </c>
      <c r="H3758" s="10">
        <f t="shared" si="174"/>
        <v>1.0790667715215532</v>
      </c>
      <c r="I3758" s="2" t="str">
        <f t="shared" si="175"/>
        <v/>
      </c>
    </row>
    <row r="3759" spans="1:9">
      <c r="A3759" t="s">
        <v>3763</v>
      </c>
      <c r="B3759" s="2">
        <v>0.26372837999999998</v>
      </c>
      <c r="C3759" s="2">
        <v>0.26372837999999998</v>
      </c>
      <c r="D3759" s="2">
        <v>0.26091296000000003</v>
      </c>
      <c r="E3759" s="2">
        <v>0.26372837999999998</v>
      </c>
      <c r="F3759">
        <v>197803200</v>
      </c>
      <c r="G3759" s="9">
        <f t="shared" si="176"/>
        <v>0</v>
      </c>
      <c r="H3759" s="10" t="str">
        <f t="shared" si="174"/>
        <v/>
      </c>
      <c r="I3759" s="2" t="str">
        <f t="shared" si="175"/>
        <v/>
      </c>
    </row>
    <row r="3760" spans="1:9">
      <c r="A3760" t="s">
        <v>3764</v>
      </c>
      <c r="B3760" s="2">
        <v>0.2665438</v>
      </c>
      <c r="C3760" s="2">
        <v>0.2665438</v>
      </c>
      <c r="D3760" s="2">
        <v>0.26185141699999998</v>
      </c>
      <c r="E3760" s="2">
        <v>0.26372837999999998</v>
      </c>
      <c r="F3760">
        <v>213494400</v>
      </c>
      <c r="G3760" s="9">
        <f t="shared" si="176"/>
        <v>0</v>
      </c>
      <c r="H3760" s="10" t="str">
        <f t="shared" si="174"/>
        <v/>
      </c>
      <c r="I3760" s="2" t="str">
        <f t="shared" si="175"/>
        <v/>
      </c>
    </row>
    <row r="3761" spans="1:9">
      <c r="A3761" t="s">
        <v>3765</v>
      </c>
      <c r="B3761" s="2">
        <v>0.26466683099999999</v>
      </c>
      <c r="C3761" s="2">
        <v>0.26560531300000001</v>
      </c>
      <c r="D3761" s="2">
        <v>0.260912955</v>
      </c>
      <c r="E3761" s="2">
        <v>0.260912955</v>
      </c>
      <c r="F3761">
        <v>133302400</v>
      </c>
      <c r="G3761" s="9">
        <f t="shared" si="176"/>
        <v>-1.0675472241553916</v>
      </c>
      <c r="H3761" s="10" t="str">
        <f t="shared" si="174"/>
        <v/>
      </c>
      <c r="I3761" s="2">
        <f t="shared" si="175"/>
        <v>-1.0675472241553916</v>
      </c>
    </row>
    <row r="3762" spans="1:9">
      <c r="A3762" t="s">
        <v>3766</v>
      </c>
      <c r="B3762" s="2">
        <v>0.26185131099999998</v>
      </c>
      <c r="C3762" s="2">
        <v>0.26278979200000002</v>
      </c>
      <c r="D3762" s="2">
        <v>0.25903589199999999</v>
      </c>
      <c r="E3762" s="2">
        <v>0.26185131099999998</v>
      </c>
      <c r="F3762">
        <v>125865600</v>
      </c>
      <c r="G3762" s="9">
        <f t="shared" si="176"/>
        <v>0.35964331475988748</v>
      </c>
      <c r="H3762" s="10">
        <f t="shared" si="174"/>
        <v>0.35964331475988748</v>
      </c>
      <c r="I3762" s="2" t="str">
        <f t="shared" si="175"/>
        <v/>
      </c>
    </row>
    <row r="3763" spans="1:9">
      <c r="A3763" t="s">
        <v>3767</v>
      </c>
      <c r="B3763" s="2">
        <v>0.26185141099999998</v>
      </c>
      <c r="C3763" s="2">
        <v>0.26185141099999998</v>
      </c>
      <c r="D3763" s="2">
        <v>0.25622057199999998</v>
      </c>
      <c r="E3763" s="2">
        <v>0.260912955</v>
      </c>
      <c r="F3763">
        <v>154212800</v>
      </c>
      <c r="G3763" s="9">
        <f t="shared" si="176"/>
        <v>-0.358354516697445</v>
      </c>
      <c r="H3763" s="10" t="str">
        <f t="shared" si="174"/>
        <v/>
      </c>
      <c r="I3763" s="2">
        <f t="shared" si="175"/>
        <v>-0.358354516697445</v>
      </c>
    </row>
    <row r="3764" spans="1:9">
      <c r="A3764" t="s">
        <v>3768</v>
      </c>
      <c r="B3764" s="2">
        <v>0.26185134700000001</v>
      </c>
      <c r="C3764" s="2">
        <v>0.264666766</v>
      </c>
      <c r="D3764" s="2">
        <v>0.25997440900000002</v>
      </c>
      <c r="E3764" s="2">
        <v>0.264666766</v>
      </c>
      <c r="F3764">
        <v>175638400</v>
      </c>
      <c r="G3764" s="9">
        <f t="shared" si="176"/>
        <v>1.4387215843690075</v>
      </c>
      <c r="H3764" s="10">
        <f t="shared" si="174"/>
        <v>1.4387215843690075</v>
      </c>
      <c r="I3764" s="2" t="str">
        <f t="shared" si="175"/>
        <v/>
      </c>
    </row>
    <row r="3765" spans="1:9">
      <c r="A3765" t="s">
        <v>3769</v>
      </c>
      <c r="B3765" s="2">
        <v>0.26466681600000003</v>
      </c>
      <c r="C3765" s="2">
        <v>0.27499088999999999</v>
      </c>
      <c r="D3765" s="2">
        <v>0.26372835900000002</v>
      </c>
      <c r="E3765" s="2">
        <v>0.27264469899999999</v>
      </c>
      <c r="F3765">
        <v>289217600</v>
      </c>
      <c r="G3765" s="9">
        <f t="shared" si="176"/>
        <v>3.0143312364348733</v>
      </c>
      <c r="H3765" s="10">
        <f t="shared" si="174"/>
        <v>3.0143312364348733</v>
      </c>
      <c r="I3765" s="2" t="str">
        <f t="shared" si="175"/>
        <v/>
      </c>
    </row>
    <row r="3766" spans="1:9">
      <c r="A3766" t="s">
        <v>3770</v>
      </c>
      <c r="B3766" s="2">
        <v>0.27499082699999999</v>
      </c>
      <c r="C3766" s="2">
        <v>0.27874472700000003</v>
      </c>
      <c r="D3766" s="2">
        <v>0.26654371799999999</v>
      </c>
      <c r="E3766" s="2">
        <v>0.27499082699999999</v>
      </c>
      <c r="F3766">
        <v>193233600</v>
      </c>
      <c r="G3766" s="9">
        <f t="shared" si="176"/>
        <v>0.86050746946670065</v>
      </c>
      <c r="H3766" s="10">
        <f t="shared" si="174"/>
        <v>0.86050746946670065</v>
      </c>
      <c r="I3766" s="2" t="str">
        <f t="shared" si="175"/>
        <v/>
      </c>
    </row>
    <row r="3767" spans="1:9">
      <c r="A3767" t="s">
        <v>3771</v>
      </c>
      <c r="B3767" s="2">
        <v>0.27686779</v>
      </c>
      <c r="C3767" s="2">
        <v>0.27686779</v>
      </c>
      <c r="D3767" s="2">
        <v>0.27217540800000001</v>
      </c>
      <c r="E3767" s="2">
        <v>0.27499082699999999</v>
      </c>
      <c r="F3767">
        <v>152756800</v>
      </c>
      <c r="G3767" s="9">
        <f t="shared" si="176"/>
        <v>0</v>
      </c>
      <c r="H3767" s="10" t="str">
        <f t="shared" si="174"/>
        <v/>
      </c>
      <c r="I3767" s="2" t="str">
        <f t="shared" si="175"/>
        <v/>
      </c>
    </row>
    <row r="3768" spans="1:9">
      <c r="A3768" t="s">
        <v>3772</v>
      </c>
      <c r="B3768" s="2">
        <v>0.275929439</v>
      </c>
      <c r="C3768" s="2">
        <v>0.27686792100000002</v>
      </c>
      <c r="D3768" s="2">
        <v>0.26936011700000001</v>
      </c>
      <c r="E3768" s="2">
        <v>0.274052501</v>
      </c>
      <c r="F3768">
        <v>179435200</v>
      </c>
      <c r="G3768" s="9">
        <f t="shared" si="176"/>
        <v>-0.341220836431751</v>
      </c>
      <c r="H3768" s="10" t="str">
        <f t="shared" si="174"/>
        <v/>
      </c>
      <c r="I3768" s="2">
        <f t="shared" si="175"/>
        <v>-0.341220836431751</v>
      </c>
    </row>
    <row r="3769" spans="1:9">
      <c r="A3769" t="s">
        <v>3773</v>
      </c>
      <c r="B3769" s="2">
        <v>0.27405244000000001</v>
      </c>
      <c r="C3769" s="2">
        <v>0.29094581000000003</v>
      </c>
      <c r="D3769" s="2">
        <v>0.27311395799999999</v>
      </c>
      <c r="E3769" s="2">
        <v>0.28625345200000002</v>
      </c>
      <c r="F3769">
        <v>311774400</v>
      </c>
      <c r="G3769" s="9">
        <f t="shared" si="176"/>
        <v>4.452048770027468</v>
      </c>
      <c r="H3769" s="10">
        <f t="shared" si="174"/>
        <v>4.452048770027468</v>
      </c>
      <c r="I3769" s="2" t="str">
        <f t="shared" si="175"/>
        <v/>
      </c>
    </row>
    <row r="3770" spans="1:9">
      <c r="A3770" t="s">
        <v>3774</v>
      </c>
      <c r="B3770" s="2">
        <v>0.28343812299999999</v>
      </c>
      <c r="C3770" s="2">
        <v>0.30408540099999998</v>
      </c>
      <c r="D3770" s="2">
        <v>0.28156030700000001</v>
      </c>
      <c r="E3770" s="2">
        <v>0.29751607800000002</v>
      </c>
      <c r="F3770">
        <v>736388800</v>
      </c>
      <c r="G3770" s="9">
        <f t="shared" si="176"/>
        <v>3.934494386464201</v>
      </c>
      <c r="H3770" s="10">
        <f t="shared" si="174"/>
        <v>3.934494386464201</v>
      </c>
      <c r="I3770" s="2" t="str">
        <f t="shared" si="175"/>
        <v/>
      </c>
    </row>
    <row r="3771" spans="1:9">
      <c r="A3771" t="s">
        <v>3775</v>
      </c>
      <c r="B3771" s="2">
        <v>0.29845450699999998</v>
      </c>
      <c r="C3771" s="2">
        <v>0.30783924899999998</v>
      </c>
      <c r="D3771" s="2">
        <v>0.29094585099999998</v>
      </c>
      <c r="E3771" s="2">
        <v>0.291884333</v>
      </c>
      <c r="F3771">
        <v>358825600</v>
      </c>
      <c r="G3771" s="9">
        <f t="shared" si="176"/>
        <v>-1.8929212289495227</v>
      </c>
      <c r="H3771" s="10" t="str">
        <f t="shared" si="174"/>
        <v/>
      </c>
      <c r="I3771" s="2">
        <f t="shared" si="175"/>
        <v>-1.8929212289495227</v>
      </c>
    </row>
    <row r="3772" spans="1:9">
      <c r="A3772" t="s">
        <v>3776</v>
      </c>
      <c r="B3772" s="2">
        <v>0.29845439800000001</v>
      </c>
      <c r="C3772" s="2">
        <v>0.30033135999999999</v>
      </c>
      <c r="D3772" s="2">
        <v>0.29188422600000002</v>
      </c>
      <c r="E3772" s="2">
        <v>0.295638978</v>
      </c>
      <c r="F3772">
        <v>260108800</v>
      </c>
      <c r="G3772" s="9">
        <f t="shared" si="176"/>
        <v>1.2863468763155579</v>
      </c>
      <c r="H3772" s="10">
        <f t="shared" si="174"/>
        <v>1.2863468763155579</v>
      </c>
      <c r="I3772" s="2" t="str">
        <f t="shared" si="175"/>
        <v/>
      </c>
    </row>
    <row r="3773" spans="1:9">
      <c r="A3773" t="s">
        <v>3777</v>
      </c>
      <c r="B3773" s="2">
        <v>0.29563895499999998</v>
      </c>
      <c r="C3773" s="2">
        <v>0.302208274</v>
      </c>
      <c r="D3773" s="2">
        <v>0.29188420300000001</v>
      </c>
      <c r="E3773" s="2">
        <v>0.29845437400000002</v>
      </c>
      <c r="F3773">
        <v>223115200</v>
      </c>
      <c r="G3773" s="9">
        <f t="shared" si="176"/>
        <v>0.95230879874034258</v>
      </c>
      <c r="H3773" s="10">
        <f t="shared" si="174"/>
        <v>0.95230879874034258</v>
      </c>
      <c r="I3773" s="2" t="str">
        <f t="shared" si="175"/>
        <v/>
      </c>
    </row>
    <row r="3774" spans="1:9">
      <c r="A3774" t="s">
        <v>3778</v>
      </c>
      <c r="B3774" s="2">
        <v>0.30220826899999997</v>
      </c>
      <c r="C3774" s="2">
        <v>0.30971692099999998</v>
      </c>
      <c r="D3774" s="2">
        <v>0.30033133099999998</v>
      </c>
      <c r="E3774" s="2">
        <v>0.30690065</v>
      </c>
      <c r="F3774">
        <v>317374400</v>
      </c>
      <c r="G3774" s="9">
        <f t="shared" si="176"/>
        <v>2.8300057683188702</v>
      </c>
      <c r="H3774" s="10">
        <f t="shared" si="174"/>
        <v>2.8300057683188702</v>
      </c>
      <c r="I3774" s="2" t="str">
        <f t="shared" si="175"/>
        <v/>
      </c>
    </row>
    <row r="3775" spans="1:9">
      <c r="A3775" t="s">
        <v>3779</v>
      </c>
      <c r="B3775" s="2">
        <v>0.30783916700000002</v>
      </c>
      <c r="C3775" s="2">
        <v>0.31910172199999998</v>
      </c>
      <c r="D3775" s="2">
        <v>0.30783916700000002</v>
      </c>
      <c r="E3775" s="2">
        <v>0.31159392000000002</v>
      </c>
      <c r="F3775">
        <v>407276800</v>
      </c>
      <c r="G3775" s="9">
        <f t="shared" si="176"/>
        <v>1.5292473313432302</v>
      </c>
      <c r="H3775" s="10">
        <f t="shared" si="174"/>
        <v>1.5292473313432302</v>
      </c>
      <c r="I3775" s="2" t="str">
        <f t="shared" si="175"/>
        <v/>
      </c>
    </row>
    <row r="3776" spans="1:9">
      <c r="A3776" t="s">
        <v>3780</v>
      </c>
      <c r="B3776" s="2">
        <v>0.31534771700000003</v>
      </c>
      <c r="C3776" s="2">
        <v>0.31534771700000003</v>
      </c>
      <c r="D3776" s="2">
        <v>0.301269748</v>
      </c>
      <c r="E3776" s="2">
        <v>0.30783906599999999</v>
      </c>
      <c r="F3776">
        <v>248136000</v>
      </c>
      <c r="G3776" s="9">
        <f t="shared" si="176"/>
        <v>-1.2050472615126859</v>
      </c>
      <c r="H3776" s="10" t="str">
        <f t="shared" si="174"/>
        <v/>
      </c>
      <c r="I3776" s="2">
        <f t="shared" si="175"/>
        <v>-1.2050472615126859</v>
      </c>
    </row>
    <row r="3777" spans="1:9">
      <c r="A3777" t="s">
        <v>3781</v>
      </c>
      <c r="B3777" s="2">
        <v>0.30690059800000002</v>
      </c>
      <c r="C3777" s="2">
        <v>0.31159380599999997</v>
      </c>
      <c r="D3777" s="2">
        <v>0.29657738099999997</v>
      </c>
      <c r="E3777" s="2">
        <v>0.29986202699999998</v>
      </c>
      <c r="F3777">
        <v>226228800</v>
      </c>
      <c r="G3777" s="9">
        <f t="shared" si="176"/>
        <v>-2.5913017160726506</v>
      </c>
      <c r="H3777" s="10" t="str">
        <f t="shared" si="174"/>
        <v/>
      </c>
      <c r="I3777" s="2">
        <f t="shared" si="175"/>
        <v>-2.5913017160726506</v>
      </c>
    </row>
    <row r="3778" spans="1:9">
      <c r="A3778" t="s">
        <v>3782</v>
      </c>
      <c r="B3778" s="2">
        <v>0.30033134299999997</v>
      </c>
      <c r="C3778" s="2">
        <v>0.30314676200000001</v>
      </c>
      <c r="D3778" s="2">
        <v>0.29845438099999999</v>
      </c>
      <c r="E3778" s="2">
        <v>0.301269799</v>
      </c>
      <c r="F3778">
        <v>128531200</v>
      </c>
      <c r="G3778" s="9">
        <f t="shared" si="176"/>
        <v>0.46947324877518737</v>
      </c>
      <c r="H3778" s="10">
        <f t="shared" ref="H3778:H3841" si="177">IF(G3778&gt;0,G3778,"")</f>
        <v>0.46947324877518737</v>
      </c>
      <c r="I3778" s="2" t="str">
        <f t="shared" ref="I3778:I3841" si="178">IF(G3778&lt;0,G3778,"")</f>
        <v/>
      </c>
    </row>
    <row r="3779" spans="1:9">
      <c r="A3779" t="s">
        <v>3783</v>
      </c>
      <c r="B3779" s="2">
        <v>0.302208272</v>
      </c>
      <c r="C3779" s="2">
        <v>0.302208272</v>
      </c>
      <c r="D3779" s="2">
        <v>0.28906878200000002</v>
      </c>
      <c r="E3779" s="2">
        <v>0.29000726300000002</v>
      </c>
      <c r="F3779">
        <v>148456000</v>
      </c>
      <c r="G3779" s="9">
        <f t="shared" si="176"/>
        <v>-3.7383554665564036</v>
      </c>
      <c r="H3779" s="10" t="str">
        <f t="shared" si="177"/>
        <v/>
      </c>
      <c r="I3779" s="2">
        <f t="shared" si="178"/>
        <v>-3.7383554665564036</v>
      </c>
    </row>
    <row r="3780" spans="1:9">
      <c r="A3780" t="s">
        <v>3784</v>
      </c>
      <c r="B3780" s="2">
        <v>0.29185210099999997</v>
      </c>
      <c r="C3780" s="2">
        <v>0.29185210099999997</v>
      </c>
      <c r="D3780" s="2">
        <v>0.28526231600000002</v>
      </c>
      <c r="E3780" s="2">
        <v>0.29091072099999998</v>
      </c>
      <c r="F3780">
        <v>191609600</v>
      </c>
      <c r="G3780" s="9">
        <f t="shared" ref="G3780:G3843" si="179">(E3780-E3779)/E3779*100</f>
        <v>0.31152943917820708</v>
      </c>
      <c r="H3780" s="10">
        <f t="shared" si="177"/>
        <v>0.31152943917820708</v>
      </c>
      <c r="I3780" s="2" t="str">
        <f t="shared" si="178"/>
        <v/>
      </c>
    </row>
    <row r="3781" spans="1:9">
      <c r="A3781" t="s">
        <v>3785</v>
      </c>
      <c r="B3781" s="2">
        <v>0.29091072099999998</v>
      </c>
      <c r="C3781" s="2">
        <v>0.29561769500000001</v>
      </c>
      <c r="D3781" s="2">
        <v>0.28996931599999998</v>
      </c>
      <c r="E3781" s="2">
        <v>0.29091072099999998</v>
      </c>
      <c r="F3781">
        <v>98806400</v>
      </c>
      <c r="G3781" s="9">
        <f t="shared" si="179"/>
        <v>0</v>
      </c>
      <c r="H3781" s="10" t="str">
        <f t="shared" si="177"/>
        <v/>
      </c>
      <c r="I3781" s="2" t="str">
        <f t="shared" si="178"/>
        <v/>
      </c>
    </row>
    <row r="3782" spans="1:9">
      <c r="A3782" t="s">
        <v>3786</v>
      </c>
      <c r="B3782" s="2">
        <v>0.29279351799999997</v>
      </c>
      <c r="C3782" s="2">
        <v>0.304091157</v>
      </c>
      <c r="D3782" s="2">
        <v>0.29185211300000002</v>
      </c>
      <c r="E3782" s="2">
        <v>0.302679062</v>
      </c>
      <c r="F3782">
        <v>109950400</v>
      </c>
      <c r="G3782" s="9">
        <f t="shared" si="179"/>
        <v>4.0453445509146491</v>
      </c>
      <c r="H3782" s="10">
        <f t="shared" si="177"/>
        <v>4.0453445509146491</v>
      </c>
      <c r="I3782" s="2" t="str">
        <f t="shared" si="178"/>
        <v/>
      </c>
    </row>
    <row r="3783" spans="1:9">
      <c r="A3783" t="s">
        <v>3787</v>
      </c>
      <c r="B3783" s="2">
        <v>0.30597405700000002</v>
      </c>
      <c r="C3783" s="2">
        <v>0.30597405700000002</v>
      </c>
      <c r="D3783" s="2">
        <v>0.29656007899999998</v>
      </c>
      <c r="E3783" s="2">
        <v>0.29656007899999998</v>
      </c>
      <c r="F3783">
        <v>115875200</v>
      </c>
      <c r="G3783" s="9">
        <f t="shared" si="179"/>
        <v>-2.0216076261000246</v>
      </c>
      <c r="H3783" s="10" t="str">
        <f t="shared" si="177"/>
        <v/>
      </c>
      <c r="I3783" s="2">
        <f t="shared" si="178"/>
        <v>-2.0216076261000246</v>
      </c>
    </row>
    <row r="3784" spans="1:9">
      <c r="A3784" t="s">
        <v>3788</v>
      </c>
      <c r="B3784" s="2">
        <v>0.29655993899999999</v>
      </c>
      <c r="C3784" s="2">
        <v>0.30220831799999998</v>
      </c>
      <c r="D3784" s="2">
        <v>0.29561767900000002</v>
      </c>
      <c r="E3784" s="2">
        <v>0.30126693799999998</v>
      </c>
      <c r="F3784">
        <v>176288000</v>
      </c>
      <c r="G3784" s="9">
        <f t="shared" si="179"/>
        <v>1.5871519241131602</v>
      </c>
      <c r="H3784" s="10">
        <f t="shared" si="177"/>
        <v>1.5871519241131602</v>
      </c>
      <c r="I3784" s="2" t="str">
        <f t="shared" si="178"/>
        <v/>
      </c>
    </row>
    <row r="3785" spans="1:9">
      <c r="A3785" t="s">
        <v>3789</v>
      </c>
      <c r="B3785" s="2">
        <v>0.30220836899999998</v>
      </c>
      <c r="C3785" s="2">
        <v>0.30220836899999998</v>
      </c>
      <c r="D3785" s="2">
        <v>0.293734944</v>
      </c>
      <c r="E3785" s="2">
        <v>0.295617729</v>
      </c>
      <c r="F3785">
        <v>105268800</v>
      </c>
      <c r="G3785" s="9">
        <f t="shared" si="179"/>
        <v>-1.8751506678771332</v>
      </c>
      <c r="H3785" s="10" t="str">
        <f t="shared" si="177"/>
        <v/>
      </c>
      <c r="I3785" s="2">
        <f t="shared" si="178"/>
        <v>-1.8751506678771332</v>
      </c>
    </row>
    <row r="3786" spans="1:9">
      <c r="A3786" t="s">
        <v>3790</v>
      </c>
      <c r="B3786" s="2">
        <v>0.292793517</v>
      </c>
      <c r="C3786" s="2">
        <v>0.29373492200000001</v>
      </c>
      <c r="D3786" s="2">
        <v>0.28620373300000002</v>
      </c>
      <c r="E3786" s="2">
        <v>0.28714513800000002</v>
      </c>
      <c r="F3786">
        <v>174854400</v>
      </c>
      <c r="G3786" s="9">
        <f t="shared" si="179"/>
        <v>-2.8660632190973816</v>
      </c>
      <c r="H3786" s="10" t="str">
        <f t="shared" si="177"/>
        <v/>
      </c>
      <c r="I3786" s="2">
        <f t="shared" si="178"/>
        <v>-2.8660632190973816</v>
      </c>
    </row>
    <row r="3787" spans="1:9">
      <c r="A3787" t="s">
        <v>3791</v>
      </c>
      <c r="B3787" s="2">
        <v>0.28620365399999997</v>
      </c>
      <c r="C3787" s="2">
        <v>0.28808646399999999</v>
      </c>
      <c r="D3787" s="2">
        <v>0.27961301700000002</v>
      </c>
      <c r="E3787" s="2">
        <v>0.283379465</v>
      </c>
      <c r="F3787">
        <v>204209600</v>
      </c>
      <c r="G3787" s="9">
        <f t="shared" si="179"/>
        <v>-1.3114179909952106</v>
      </c>
      <c r="H3787" s="10" t="str">
        <f t="shared" si="177"/>
        <v/>
      </c>
      <c r="I3787" s="2">
        <f t="shared" si="178"/>
        <v>-1.3114179909952106</v>
      </c>
    </row>
    <row r="3788" spans="1:9">
      <c r="A3788" t="s">
        <v>3792</v>
      </c>
      <c r="B3788" s="2">
        <v>0.30220838999999999</v>
      </c>
      <c r="C3788" s="2">
        <v>0.30220838999999999</v>
      </c>
      <c r="D3788" s="2">
        <v>0.29373496500000001</v>
      </c>
      <c r="E3788" s="2">
        <v>0.29750141499999999</v>
      </c>
      <c r="F3788">
        <v>480681600</v>
      </c>
      <c r="G3788" s="9">
        <f t="shared" si="179"/>
        <v>4.9834062605771363</v>
      </c>
      <c r="H3788" s="10">
        <f t="shared" si="177"/>
        <v>4.9834062605771363</v>
      </c>
      <c r="I3788" s="2" t="str">
        <f t="shared" si="178"/>
        <v/>
      </c>
    </row>
    <row r="3789" spans="1:9">
      <c r="A3789" t="s">
        <v>3793</v>
      </c>
      <c r="B3789" s="2">
        <v>0.28996937</v>
      </c>
      <c r="C3789" s="2">
        <v>0.300325605</v>
      </c>
      <c r="D3789" s="2">
        <v>0.28808658399999998</v>
      </c>
      <c r="E3789" s="2">
        <v>0.29750141499999999</v>
      </c>
      <c r="F3789">
        <v>363596800</v>
      </c>
      <c r="G3789" s="9">
        <f t="shared" si="179"/>
        <v>0</v>
      </c>
      <c r="H3789" s="10" t="str">
        <f t="shared" si="177"/>
        <v/>
      </c>
      <c r="I3789" s="2" t="str">
        <f t="shared" si="178"/>
        <v/>
      </c>
    </row>
    <row r="3790" spans="1:9">
      <c r="A3790" t="s">
        <v>3794</v>
      </c>
      <c r="B3790" s="2">
        <v>0.29938416099999998</v>
      </c>
      <c r="C3790" s="2">
        <v>0.30032556599999999</v>
      </c>
      <c r="D3790" s="2">
        <v>0.28902792700000002</v>
      </c>
      <c r="E3790" s="2">
        <v>0.29185211700000002</v>
      </c>
      <c r="F3790">
        <v>201107200</v>
      </c>
      <c r="G3790" s="9">
        <f t="shared" si="179"/>
        <v>-1.8989146656663698</v>
      </c>
      <c r="H3790" s="10" t="str">
        <f t="shared" si="177"/>
        <v/>
      </c>
      <c r="I3790" s="2">
        <f t="shared" si="178"/>
        <v>-1.8989146656663698</v>
      </c>
    </row>
    <row r="3791" spans="1:9">
      <c r="A3791" t="s">
        <v>3795</v>
      </c>
      <c r="B3791" s="2">
        <v>0.29185214799999998</v>
      </c>
      <c r="C3791" s="2">
        <v>0.29185214799999998</v>
      </c>
      <c r="D3791" s="2">
        <v>0.28526236199999999</v>
      </c>
      <c r="E3791" s="2">
        <v>0.29044005299999998</v>
      </c>
      <c r="F3791">
        <v>141926400</v>
      </c>
      <c r="G3791" s="9">
        <f t="shared" si="179"/>
        <v>-0.48382859597350331</v>
      </c>
      <c r="H3791" s="10" t="str">
        <f t="shared" si="177"/>
        <v/>
      </c>
      <c r="I3791" s="2">
        <f t="shared" si="178"/>
        <v>-0.48382859597350331</v>
      </c>
    </row>
    <row r="3792" spans="1:9">
      <c r="A3792" t="s">
        <v>3796</v>
      </c>
      <c r="B3792" s="2">
        <v>0.29185222300000002</v>
      </c>
      <c r="C3792" s="2">
        <v>0.29656007899999998</v>
      </c>
      <c r="D3792" s="2">
        <v>0.28526243499999998</v>
      </c>
      <c r="E3792" s="2">
        <v>0.29656007899999998</v>
      </c>
      <c r="F3792">
        <v>141355200</v>
      </c>
      <c r="G3792" s="9">
        <f t="shared" si="179"/>
        <v>2.1071563432058737</v>
      </c>
      <c r="H3792" s="10">
        <f t="shared" si="177"/>
        <v>2.1071563432058737</v>
      </c>
      <c r="I3792" s="2" t="str">
        <f t="shared" si="178"/>
        <v/>
      </c>
    </row>
    <row r="3793" spans="1:9">
      <c r="A3793" t="s">
        <v>3797</v>
      </c>
      <c r="B3793" s="2">
        <v>0.29750135999999999</v>
      </c>
      <c r="C3793" s="2">
        <v>0.29844273999999998</v>
      </c>
      <c r="D3793" s="2">
        <v>0.28902791100000003</v>
      </c>
      <c r="E3793" s="2">
        <v>0.29091072099999998</v>
      </c>
      <c r="F3793">
        <v>111652800</v>
      </c>
      <c r="G3793" s="9">
        <f t="shared" si="179"/>
        <v>-1.9049624005529058</v>
      </c>
      <c r="H3793" s="10" t="str">
        <f t="shared" si="177"/>
        <v/>
      </c>
      <c r="I3793" s="2">
        <f t="shared" si="178"/>
        <v>-1.9049624005529058</v>
      </c>
    </row>
    <row r="3794" spans="1:9">
      <c r="A3794" t="s">
        <v>3798</v>
      </c>
      <c r="B3794" s="2">
        <v>0.29091083299999998</v>
      </c>
      <c r="C3794" s="2">
        <v>0.29091083299999998</v>
      </c>
      <c r="D3794" s="2">
        <v>0.28620383100000002</v>
      </c>
      <c r="E3794" s="2">
        <v>0.28620383100000002</v>
      </c>
      <c r="F3794">
        <v>177553600</v>
      </c>
      <c r="G3794" s="9">
        <f t="shared" si="179"/>
        <v>-1.6179843712256874</v>
      </c>
      <c r="H3794" s="10" t="str">
        <f t="shared" si="177"/>
        <v/>
      </c>
      <c r="I3794" s="2">
        <f t="shared" si="178"/>
        <v>-1.6179843712256874</v>
      </c>
    </row>
    <row r="3795" spans="1:9">
      <c r="A3795" t="s">
        <v>3799</v>
      </c>
      <c r="B3795" s="2">
        <v>0.28808648999999997</v>
      </c>
      <c r="C3795" s="2">
        <v>0.29373486900000001</v>
      </c>
      <c r="D3795" s="2">
        <v>0.276788853</v>
      </c>
      <c r="E3795" s="2">
        <v>0.28902787000000002</v>
      </c>
      <c r="F3795">
        <v>684902400</v>
      </c>
      <c r="G3795" s="9">
        <f t="shared" si="179"/>
        <v>0.98672299044103295</v>
      </c>
      <c r="H3795" s="10">
        <f t="shared" si="177"/>
        <v>0.98672299044103295</v>
      </c>
      <c r="I3795" s="2" t="str">
        <f t="shared" si="178"/>
        <v/>
      </c>
    </row>
    <row r="3796" spans="1:9">
      <c r="A3796" t="s">
        <v>3800</v>
      </c>
      <c r="B3796" s="2">
        <v>0.29279350799999998</v>
      </c>
      <c r="C3796" s="2">
        <v>0.29655995699999999</v>
      </c>
      <c r="D3796" s="2">
        <v>0.28620372399999999</v>
      </c>
      <c r="E3796" s="2">
        <v>0.28808653400000001</v>
      </c>
      <c r="F3796">
        <v>333502400</v>
      </c>
      <c r="G3796" s="9">
        <f t="shared" si="179"/>
        <v>-0.32569039103392167</v>
      </c>
      <c r="H3796" s="10" t="str">
        <f t="shared" si="177"/>
        <v/>
      </c>
      <c r="I3796" s="2">
        <f t="shared" si="178"/>
        <v>-0.32569039103392167</v>
      </c>
    </row>
    <row r="3797" spans="1:9">
      <c r="A3797" t="s">
        <v>3801</v>
      </c>
      <c r="B3797" s="2">
        <v>0.26737408699999998</v>
      </c>
      <c r="C3797" s="2">
        <v>0.27584751200000002</v>
      </c>
      <c r="D3797" s="2">
        <v>0.25890149200000001</v>
      </c>
      <c r="E3797" s="2">
        <v>0.26549127700000003</v>
      </c>
      <c r="F3797">
        <v>726880000</v>
      </c>
      <c r="G3797" s="9">
        <f t="shared" si="179"/>
        <v>-7.8432187323271343</v>
      </c>
      <c r="H3797" s="10" t="str">
        <f t="shared" si="177"/>
        <v/>
      </c>
      <c r="I3797" s="2">
        <f t="shared" si="178"/>
        <v>-7.8432187323271343</v>
      </c>
    </row>
    <row r="3798" spans="1:9">
      <c r="A3798" t="s">
        <v>3802</v>
      </c>
      <c r="B3798" s="2">
        <v>0.26454987800000002</v>
      </c>
      <c r="C3798" s="2">
        <v>0.26549125800000001</v>
      </c>
      <c r="D3798" s="2">
        <v>0.24007181599999999</v>
      </c>
      <c r="E3798" s="2">
        <v>0.242896006</v>
      </c>
      <c r="F3798">
        <v>666534400</v>
      </c>
      <c r="G3798" s="9">
        <f t="shared" si="179"/>
        <v>-8.5107395072720315</v>
      </c>
      <c r="H3798" s="10" t="str">
        <f t="shared" si="177"/>
        <v/>
      </c>
      <c r="I3798" s="2">
        <f t="shared" si="178"/>
        <v>-8.5107395072720315</v>
      </c>
    </row>
    <row r="3799" spans="1:9">
      <c r="A3799" t="s">
        <v>3803</v>
      </c>
      <c r="B3799" s="2">
        <v>0.24666254200000001</v>
      </c>
      <c r="C3799" s="2">
        <v>0.25042813800000002</v>
      </c>
      <c r="D3799" s="2">
        <v>0.24289609100000001</v>
      </c>
      <c r="E3799" s="2">
        <v>0.24666254200000001</v>
      </c>
      <c r="F3799">
        <v>430864000</v>
      </c>
      <c r="G3799" s="9">
        <f t="shared" si="179"/>
        <v>1.5506784413738013</v>
      </c>
      <c r="H3799" s="10">
        <f t="shared" si="177"/>
        <v>1.5506784413738013</v>
      </c>
      <c r="I3799" s="2" t="str">
        <f t="shared" si="178"/>
        <v/>
      </c>
    </row>
    <row r="3800" spans="1:9">
      <c r="A3800" t="s">
        <v>3804</v>
      </c>
      <c r="B3800" s="2">
        <v>0.25231082599999999</v>
      </c>
      <c r="C3800" s="2">
        <v>0.25325223099999999</v>
      </c>
      <c r="D3800" s="2">
        <v>0.24477966200000001</v>
      </c>
      <c r="E3800" s="2">
        <v>0.245721042</v>
      </c>
      <c r="F3800">
        <v>365736000</v>
      </c>
      <c r="G3800" s="9">
        <f t="shared" si="179"/>
        <v>-0.38169557175811952</v>
      </c>
      <c r="H3800" s="10" t="str">
        <f t="shared" si="177"/>
        <v/>
      </c>
      <c r="I3800" s="2">
        <f t="shared" si="178"/>
        <v>-0.38169557175811952</v>
      </c>
    </row>
    <row r="3801" spans="1:9">
      <c r="A3801" t="s">
        <v>3805</v>
      </c>
      <c r="B3801" s="2">
        <v>0.246662461</v>
      </c>
      <c r="C3801" s="2">
        <v>0.246662461</v>
      </c>
      <c r="D3801" s="2">
        <v>0.23818903699999999</v>
      </c>
      <c r="E3801" s="2">
        <v>0.244779676</v>
      </c>
      <c r="F3801">
        <v>332875200</v>
      </c>
      <c r="G3801" s="9">
        <f t="shared" si="179"/>
        <v>-0.38310353575661588</v>
      </c>
      <c r="H3801" s="10" t="str">
        <f t="shared" si="177"/>
        <v/>
      </c>
      <c r="I3801" s="2">
        <f t="shared" si="178"/>
        <v>-0.38310353575661588</v>
      </c>
    </row>
    <row r="3802" spans="1:9">
      <c r="A3802" t="s">
        <v>3806</v>
      </c>
      <c r="B3802" s="2">
        <v>0.24572105</v>
      </c>
      <c r="C3802" s="2">
        <v>0.24760386000000001</v>
      </c>
      <c r="D3802" s="2">
        <v>0.24195462600000001</v>
      </c>
      <c r="E3802" s="2">
        <v>0.242896006</v>
      </c>
      <c r="F3802">
        <v>234662400</v>
      </c>
      <c r="G3802" s="9">
        <f t="shared" si="179"/>
        <v>-0.76953692838452981</v>
      </c>
      <c r="H3802" s="10" t="str">
        <f t="shared" si="177"/>
        <v/>
      </c>
      <c r="I3802" s="2">
        <f t="shared" si="178"/>
        <v>-0.76953692838452981</v>
      </c>
    </row>
    <row r="3803" spans="1:9">
      <c r="A3803" t="s">
        <v>3807</v>
      </c>
      <c r="B3803" s="2">
        <v>0.24477976200000001</v>
      </c>
      <c r="C3803" s="2">
        <v>0.24477976200000001</v>
      </c>
      <c r="D3803" s="2">
        <v>0.239130501</v>
      </c>
      <c r="E3803" s="2">
        <v>0.241484001</v>
      </c>
      <c r="F3803">
        <v>139507200</v>
      </c>
      <c r="G3803" s="9">
        <f t="shared" si="179"/>
        <v>-0.58132079783971169</v>
      </c>
      <c r="H3803" s="10" t="str">
        <f t="shared" si="177"/>
        <v/>
      </c>
      <c r="I3803" s="2">
        <f t="shared" si="178"/>
        <v>-0.58132079783971169</v>
      </c>
    </row>
    <row r="3804" spans="1:9">
      <c r="A3804" t="s">
        <v>3808</v>
      </c>
      <c r="B3804" s="2">
        <v>0.24195449299999999</v>
      </c>
      <c r="C3804" s="2">
        <v>0.25136931699999998</v>
      </c>
      <c r="D3804" s="2">
        <v>0.24007168400000001</v>
      </c>
      <c r="E3804" s="2">
        <v>0.24383813100000001</v>
      </c>
      <c r="F3804">
        <v>268564800</v>
      </c>
      <c r="G3804" s="9">
        <f t="shared" si="179"/>
        <v>0.97485961399157439</v>
      </c>
      <c r="H3804" s="10">
        <f t="shared" si="177"/>
        <v>0.97485961399157439</v>
      </c>
      <c r="I3804" s="2" t="str">
        <f t="shared" si="178"/>
        <v/>
      </c>
    </row>
    <row r="3805" spans="1:9">
      <c r="A3805" t="s">
        <v>3809</v>
      </c>
      <c r="B3805" s="2">
        <v>0.24195466400000001</v>
      </c>
      <c r="C3805" s="2">
        <v>0.24666249400000001</v>
      </c>
      <c r="D3805" s="2">
        <v>0.240071854</v>
      </c>
      <c r="E3805" s="2">
        <v>0.24101325900000001</v>
      </c>
      <c r="F3805">
        <v>249995200</v>
      </c>
      <c r="G3805" s="9">
        <f t="shared" si="179"/>
        <v>-1.1585029742538526</v>
      </c>
      <c r="H3805" s="10" t="str">
        <f t="shared" si="177"/>
        <v/>
      </c>
      <c r="I3805" s="2">
        <f t="shared" si="178"/>
        <v>-1.1585029742538526</v>
      </c>
    </row>
    <row r="3806" spans="1:9">
      <c r="A3806" t="s">
        <v>3810</v>
      </c>
      <c r="B3806" s="2">
        <v>0.241013328</v>
      </c>
      <c r="C3806" s="2">
        <v>0.243838374</v>
      </c>
      <c r="D3806" s="2">
        <v>0.238189137</v>
      </c>
      <c r="E3806" s="2">
        <v>0.24007192299999999</v>
      </c>
      <c r="F3806">
        <v>304136000</v>
      </c>
      <c r="G3806" s="9">
        <f t="shared" si="179"/>
        <v>-0.39057436254991051</v>
      </c>
      <c r="H3806" s="10" t="str">
        <f t="shared" si="177"/>
        <v/>
      </c>
      <c r="I3806" s="2">
        <f t="shared" si="178"/>
        <v>-0.39057436254991051</v>
      </c>
    </row>
    <row r="3807" spans="1:9">
      <c r="A3807" t="s">
        <v>3811</v>
      </c>
      <c r="B3807" s="2">
        <v>0.242896049</v>
      </c>
      <c r="C3807" s="2">
        <v>0.242896049</v>
      </c>
      <c r="D3807" s="2">
        <v>0.23913045399999999</v>
      </c>
      <c r="E3807" s="2">
        <v>0.24195466900000001</v>
      </c>
      <c r="F3807">
        <v>139294400</v>
      </c>
      <c r="G3807" s="9">
        <f t="shared" si="179"/>
        <v>0.78424247886747611</v>
      </c>
      <c r="H3807" s="10">
        <f t="shared" si="177"/>
        <v>0.78424247886747611</v>
      </c>
      <c r="I3807" s="2" t="str">
        <f t="shared" si="178"/>
        <v/>
      </c>
    </row>
    <row r="3808" spans="1:9">
      <c r="A3808" t="s">
        <v>3812</v>
      </c>
      <c r="B3808" s="2">
        <v>0.241013264</v>
      </c>
      <c r="C3808" s="2">
        <v>0.24760390500000001</v>
      </c>
      <c r="D3808" s="2">
        <v>0.240071859</v>
      </c>
      <c r="E3808" s="2">
        <v>0.24195466900000001</v>
      </c>
      <c r="F3808">
        <v>429833600</v>
      </c>
      <c r="G3808" s="9">
        <f t="shared" si="179"/>
        <v>0</v>
      </c>
      <c r="H3808" s="10" t="str">
        <f t="shared" si="177"/>
        <v/>
      </c>
      <c r="I3808" s="2" t="str">
        <f t="shared" si="178"/>
        <v/>
      </c>
    </row>
    <row r="3809" spans="1:9">
      <c r="A3809" t="s">
        <v>3813</v>
      </c>
      <c r="B3809" s="2">
        <v>0.243838217</v>
      </c>
      <c r="C3809" s="2">
        <v>0.243838217</v>
      </c>
      <c r="D3809" s="2">
        <v>0.23630617500000001</v>
      </c>
      <c r="E3809" s="2">
        <v>0.23771826900000001</v>
      </c>
      <c r="F3809">
        <v>300182400</v>
      </c>
      <c r="G3809" s="9">
        <f t="shared" si="179"/>
        <v>-1.7509064890167509</v>
      </c>
      <c r="H3809" s="10" t="str">
        <f t="shared" si="177"/>
        <v/>
      </c>
      <c r="I3809" s="2">
        <f t="shared" si="178"/>
        <v>-1.7509064890167509</v>
      </c>
    </row>
    <row r="3810" spans="1:9">
      <c r="A3810" t="s">
        <v>3814</v>
      </c>
      <c r="B3810" s="2">
        <v>0.238189074</v>
      </c>
      <c r="C3810" s="2">
        <v>0.25796014099999998</v>
      </c>
      <c r="D3810" s="2">
        <v>0.23630626399999999</v>
      </c>
      <c r="E3810" s="2">
        <v>0.25796014099999998</v>
      </c>
      <c r="F3810">
        <v>445928000</v>
      </c>
      <c r="G3810" s="9">
        <f t="shared" si="179"/>
        <v>8.5150678932463393</v>
      </c>
      <c r="H3810" s="10">
        <f t="shared" si="177"/>
        <v>8.5150678932463393</v>
      </c>
      <c r="I3810" s="2" t="str">
        <f t="shared" si="178"/>
        <v/>
      </c>
    </row>
    <row r="3811" spans="1:9">
      <c r="A3811" t="s">
        <v>3815</v>
      </c>
      <c r="B3811" s="2">
        <v>0.259842923</v>
      </c>
      <c r="C3811" s="2">
        <v>0.267374114</v>
      </c>
      <c r="D3811" s="2">
        <v>0.25607647300000003</v>
      </c>
      <c r="E3811" s="2">
        <v>0.26078432800000001</v>
      </c>
      <c r="F3811">
        <v>121340800</v>
      </c>
      <c r="G3811" s="9">
        <f t="shared" si="179"/>
        <v>1.0948152645024463</v>
      </c>
      <c r="H3811" s="10">
        <f t="shared" si="177"/>
        <v>1.0948152645024463</v>
      </c>
      <c r="I3811" s="2" t="str">
        <f t="shared" si="178"/>
        <v/>
      </c>
    </row>
    <row r="3812" spans="1:9">
      <c r="A3812" t="s">
        <v>3816</v>
      </c>
      <c r="B3812" s="2">
        <v>0.26078437599999998</v>
      </c>
      <c r="C3812" s="2">
        <v>0.26078437599999998</v>
      </c>
      <c r="D3812" s="2">
        <v>0.24666254200000001</v>
      </c>
      <c r="E3812" s="2">
        <v>0.24666254200000001</v>
      </c>
      <c r="F3812">
        <v>251216000</v>
      </c>
      <c r="G3812" s="9">
        <f t="shared" si="179"/>
        <v>-5.4151206509618159</v>
      </c>
      <c r="H3812" s="10" t="str">
        <f t="shared" si="177"/>
        <v/>
      </c>
      <c r="I3812" s="2">
        <f t="shared" si="178"/>
        <v>-5.4151206509618159</v>
      </c>
    </row>
    <row r="3813" spans="1:9">
      <c r="A3813" t="s">
        <v>3817</v>
      </c>
      <c r="B3813" s="2">
        <v>0.24477971500000001</v>
      </c>
      <c r="C3813" s="2">
        <v>0.26172573599999999</v>
      </c>
      <c r="D3813" s="2">
        <v>0.24289605</v>
      </c>
      <c r="E3813" s="2">
        <v>0.25796014099999998</v>
      </c>
      <c r="F3813">
        <v>365433600</v>
      </c>
      <c r="G3813" s="9">
        <f t="shared" si="179"/>
        <v>4.5801842908113555</v>
      </c>
      <c r="H3813" s="10">
        <f t="shared" si="177"/>
        <v>4.5801842908113555</v>
      </c>
      <c r="I3813" s="2" t="str">
        <f t="shared" si="178"/>
        <v/>
      </c>
    </row>
    <row r="3814" spans="1:9">
      <c r="A3814" t="s">
        <v>3818</v>
      </c>
      <c r="B3814" s="2">
        <v>0.24572106099999999</v>
      </c>
      <c r="C3814" s="2">
        <v>0.263608485</v>
      </c>
      <c r="D3814" s="2">
        <v>0.24383827599999999</v>
      </c>
      <c r="E3814" s="2">
        <v>0.263608485</v>
      </c>
      <c r="F3814">
        <v>756739200</v>
      </c>
      <c r="G3814" s="9">
        <f t="shared" si="179"/>
        <v>2.1896188993012018</v>
      </c>
      <c r="H3814" s="10">
        <f t="shared" si="177"/>
        <v>2.1896188993012018</v>
      </c>
      <c r="I3814" s="2" t="str">
        <f t="shared" si="178"/>
        <v/>
      </c>
    </row>
    <row r="3815" spans="1:9">
      <c r="A3815" t="s">
        <v>3819</v>
      </c>
      <c r="B3815" s="2">
        <v>0.26172572900000002</v>
      </c>
      <c r="C3815" s="2">
        <v>0.26172572900000002</v>
      </c>
      <c r="D3815" s="2">
        <v>0.25042808900000002</v>
      </c>
      <c r="E3815" s="2">
        <v>0.25513508899999998</v>
      </c>
      <c r="F3815">
        <v>401856000</v>
      </c>
      <c r="G3815" s="9">
        <f t="shared" si="179"/>
        <v>-3.2143866689268448</v>
      </c>
      <c r="H3815" s="10" t="str">
        <f t="shared" si="177"/>
        <v/>
      </c>
      <c r="I3815" s="2">
        <f t="shared" si="178"/>
        <v>-3.2143866689268448</v>
      </c>
    </row>
    <row r="3816" spans="1:9">
      <c r="A3816" t="s">
        <v>3820</v>
      </c>
      <c r="B3816" s="2">
        <v>0.25419370000000002</v>
      </c>
      <c r="C3816" s="2">
        <v>0.259842935</v>
      </c>
      <c r="D3816" s="2">
        <v>0.25136950899999999</v>
      </c>
      <c r="E3816" s="2">
        <v>0.25701874499999999</v>
      </c>
      <c r="F3816">
        <v>363081600</v>
      </c>
      <c r="G3816" s="9">
        <f t="shared" si="179"/>
        <v>0.73829750638494551</v>
      </c>
      <c r="H3816" s="10">
        <f t="shared" si="177"/>
        <v>0.73829750638494551</v>
      </c>
      <c r="I3816" s="2" t="str">
        <f t="shared" si="178"/>
        <v/>
      </c>
    </row>
    <row r="3817" spans="1:9">
      <c r="A3817" t="s">
        <v>3821</v>
      </c>
      <c r="B3817" s="2">
        <v>0.25890150499999998</v>
      </c>
      <c r="C3817" s="2">
        <v>0.26172572</v>
      </c>
      <c r="D3817" s="2">
        <v>0.25325227</v>
      </c>
      <c r="E3817" s="2">
        <v>0.26031359999999998</v>
      </c>
      <c r="F3817">
        <v>352912000</v>
      </c>
      <c r="G3817" s="9">
        <f t="shared" si="179"/>
        <v>1.2819512444510557</v>
      </c>
      <c r="H3817" s="10">
        <f t="shared" si="177"/>
        <v>1.2819512444510557</v>
      </c>
      <c r="I3817" s="2" t="str">
        <f t="shared" si="178"/>
        <v/>
      </c>
    </row>
    <row r="3818" spans="1:9">
      <c r="A3818" t="s">
        <v>3822</v>
      </c>
      <c r="B3818" s="2">
        <v>0.25890152999999999</v>
      </c>
      <c r="C3818" s="2">
        <v>0.25890152999999999</v>
      </c>
      <c r="D3818" s="2">
        <v>0.25419370000000002</v>
      </c>
      <c r="E3818" s="2">
        <v>0.25607648500000002</v>
      </c>
      <c r="F3818">
        <v>236409600</v>
      </c>
      <c r="G3818" s="9">
        <f t="shared" si="179"/>
        <v>-1.6276963631558081</v>
      </c>
      <c r="H3818" s="10" t="str">
        <f t="shared" si="177"/>
        <v/>
      </c>
      <c r="I3818" s="2">
        <f t="shared" si="178"/>
        <v>-1.6276963631558081</v>
      </c>
    </row>
    <row r="3819" spans="1:9">
      <c r="A3819" t="s">
        <v>3823</v>
      </c>
      <c r="B3819" s="2">
        <v>0.24760399799999999</v>
      </c>
      <c r="C3819" s="2">
        <v>0.251369595</v>
      </c>
      <c r="D3819" s="2">
        <v>0.22877433</v>
      </c>
      <c r="E3819" s="2">
        <v>0.24054266499999999</v>
      </c>
      <c r="F3819">
        <v>698387200</v>
      </c>
      <c r="G3819" s="9">
        <f t="shared" si="179"/>
        <v>-6.0660860758066208</v>
      </c>
      <c r="H3819" s="10" t="str">
        <f t="shared" si="177"/>
        <v/>
      </c>
      <c r="I3819" s="2">
        <f t="shared" si="178"/>
        <v>-6.0660860758066208</v>
      </c>
    </row>
    <row r="3820" spans="1:9">
      <c r="A3820" t="s">
        <v>3824</v>
      </c>
      <c r="B3820" s="2">
        <v>0.233482093</v>
      </c>
      <c r="C3820" s="2">
        <v>0.23913047400000001</v>
      </c>
      <c r="D3820" s="2">
        <v>0.22124307100000001</v>
      </c>
      <c r="E3820" s="2">
        <v>0.225008667</v>
      </c>
      <c r="F3820">
        <v>829225600</v>
      </c>
      <c r="G3820" s="9">
        <f t="shared" si="179"/>
        <v>-6.4578971884260099</v>
      </c>
      <c r="H3820" s="10" t="str">
        <f t="shared" si="177"/>
        <v/>
      </c>
      <c r="I3820" s="2">
        <f t="shared" si="178"/>
        <v>-6.4578971884260099</v>
      </c>
    </row>
    <row r="3821" spans="1:9">
      <c r="A3821" t="s">
        <v>3825</v>
      </c>
      <c r="B3821" s="2">
        <v>0.22406720599999999</v>
      </c>
      <c r="C3821" s="2">
        <v>0.233482035</v>
      </c>
      <c r="D3821" s="2">
        <v>0.22030161100000001</v>
      </c>
      <c r="E3821" s="2">
        <v>0.229715586</v>
      </c>
      <c r="F3821">
        <v>499744000</v>
      </c>
      <c r="G3821" s="9">
        <f t="shared" si="179"/>
        <v>2.091883420650638</v>
      </c>
      <c r="H3821" s="10">
        <f t="shared" si="177"/>
        <v>2.091883420650638</v>
      </c>
      <c r="I3821" s="2" t="str">
        <f t="shared" si="178"/>
        <v/>
      </c>
    </row>
    <row r="3822" spans="1:9">
      <c r="A3822" t="s">
        <v>3826</v>
      </c>
      <c r="B3822" s="2">
        <v>0.25419359200000002</v>
      </c>
      <c r="C3822" s="2">
        <v>0.25607637700000002</v>
      </c>
      <c r="D3822" s="2">
        <v>0.233481983</v>
      </c>
      <c r="E3822" s="2">
        <v>0.23818898199999999</v>
      </c>
      <c r="F3822">
        <v>988288000</v>
      </c>
      <c r="G3822" s="9">
        <f t="shared" si="179"/>
        <v>3.6886465335443082</v>
      </c>
      <c r="H3822" s="10">
        <f t="shared" si="177"/>
        <v>3.6886465335443082</v>
      </c>
      <c r="I3822" s="2" t="str">
        <f t="shared" si="178"/>
        <v/>
      </c>
    </row>
    <row r="3823" spans="1:9">
      <c r="A3823" t="s">
        <v>3827</v>
      </c>
      <c r="B3823" s="2">
        <v>0.24195462600000001</v>
      </c>
      <c r="C3823" s="2">
        <v>0.242896006</v>
      </c>
      <c r="D3823" s="2">
        <v>0.23913041099999999</v>
      </c>
      <c r="E3823" s="2">
        <v>0.242896006</v>
      </c>
      <c r="F3823">
        <v>655894400</v>
      </c>
      <c r="G3823" s="9">
        <f t="shared" si="179"/>
        <v>1.9761720128599416</v>
      </c>
      <c r="H3823" s="10">
        <f t="shared" si="177"/>
        <v>1.9761720128599416</v>
      </c>
      <c r="I3823" s="2" t="str">
        <f t="shared" si="178"/>
        <v/>
      </c>
    </row>
    <row r="3824" spans="1:9">
      <c r="A3824" t="s">
        <v>3828</v>
      </c>
      <c r="B3824" s="2">
        <v>0.23913040799999999</v>
      </c>
      <c r="C3824" s="2">
        <v>0.241013218</v>
      </c>
      <c r="D3824" s="2">
        <v>0.226891389</v>
      </c>
      <c r="E3824" s="2">
        <v>0.22783279400000001</v>
      </c>
      <c r="F3824">
        <v>445200000</v>
      </c>
      <c r="G3824" s="9">
        <f t="shared" si="179"/>
        <v>-6.2015066645435057</v>
      </c>
      <c r="H3824" s="10" t="str">
        <f t="shared" si="177"/>
        <v/>
      </c>
      <c r="I3824" s="2">
        <f t="shared" si="178"/>
        <v>-6.2015066645435057</v>
      </c>
    </row>
    <row r="3825" spans="1:9">
      <c r="A3825" t="s">
        <v>3829</v>
      </c>
      <c r="B3825" s="2">
        <v>0.22877419099999999</v>
      </c>
      <c r="C3825" s="2">
        <v>0.23536483</v>
      </c>
      <c r="D3825" s="2">
        <v>0.21559376799999999</v>
      </c>
      <c r="E3825" s="2">
        <v>0.23065783100000001</v>
      </c>
      <c r="F3825">
        <v>735750400</v>
      </c>
      <c r="G3825" s="9">
        <f t="shared" si="179"/>
        <v>1.2399606528988107</v>
      </c>
      <c r="H3825" s="10">
        <f t="shared" si="177"/>
        <v>1.2399606528988107</v>
      </c>
      <c r="I3825" s="2" t="str">
        <f t="shared" si="178"/>
        <v/>
      </c>
    </row>
    <row r="3826" spans="1:9">
      <c r="A3826" t="s">
        <v>3830</v>
      </c>
      <c r="B3826" s="2">
        <v>0.218418852</v>
      </c>
      <c r="C3826" s="2">
        <v>0.224067233</v>
      </c>
      <c r="D3826" s="2">
        <v>0.21653518699999999</v>
      </c>
      <c r="E3826" s="2">
        <v>0.21936023199999999</v>
      </c>
      <c r="F3826">
        <v>332595200</v>
      </c>
      <c r="G3826" s="9">
        <f t="shared" si="179"/>
        <v>-4.8979906517893248</v>
      </c>
      <c r="H3826" s="10" t="str">
        <f t="shared" si="177"/>
        <v/>
      </c>
      <c r="I3826" s="2">
        <f t="shared" si="178"/>
        <v>-4.8979906517893248</v>
      </c>
    </row>
    <row r="3827" spans="1:9">
      <c r="A3827" t="s">
        <v>3831</v>
      </c>
      <c r="B3827" s="2">
        <v>0.20335477199999999</v>
      </c>
      <c r="C3827" s="2">
        <v>0.21182820999999999</v>
      </c>
      <c r="D3827" s="2">
        <v>0.202296116</v>
      </c>
      <c r="E3827" s="2">
        <v>0.205709115</v>
      </c>
      <c r="F3827">
        <v>622843200</v>
      </c>
      <c r="G3827" s="9">
        <f t="shared" si="179"/>
        <v>-6.2231503292720767</v>
      </c>
      <c r="H3827" s="10" t="str">
        <f t="shared" si="177"/>
        <v/>
      </c>
      <c r="I3827" s="2">
        <f t="shared" si="178"/>
        <v>-6.2231503292720767</v>
      </c>
    </row>
    <row r="3828" spans="1:9">
      <c r="A3828" t="s">
        <v>3832</v>
      </c>
      <c r="B3828" s="2">
        <v>0.20900395199999999</v>
      </c>
      <c r="C3828" s="2">
        <v>0.21088674900000001</v>
      </c>
      <c r="D3828" s="2">
        <v>0.20617976199999999</v>
      </c>
      <c r="E3828" s="2">
        <v>0.20806255900000001</v>
      </c>
      <c r="F3828">
        <v>328059200</v>
      </c>
      <c r="G3828" s="9">
        <f t="shared" si="179"/>
        <v>1.1440640343039783</v>
      </c>
      <c r="H3828" s="10">
        <f t="shared" si="177"/>
        <v>1.1440640343039783</v>
      </c>
      <c r="I3828" s="2" t="str">
        <f t="shared" si="178"/>
        <v/>
      </c>
    </row>
    <row r="3829" spans="1:9">
      <c r="A3829" t="s">
        <v>3833</v>
      </c>
      <c r="B3829" s="2">
        <v>0.20712122299999999</v>
      </c>
      <c r="C3829" s="2">
        <v>0.21371100800000001</v>
      </c>
      <c r="D3829" s="2">
        <v>0.20712122299999999</v>
      </c>
      <c r="E3829" s="2">
        <v>0.21371100800000001</v>
      </c>
      <c r="F3829">
        <v>333043200</v>
      </c>
      <c r="G3829" s="9">
        <f t="shared" si="179"/>
        <v>2.7147839703346146</v>
      </c>
      <c r="H3829" s="10">
        <f t="shared" si="177"/>
        <v>2.7147839703346146</v>
      </c>
      <c r="I3829" s="2" t="str">
        <f t="shared" si="178"/>
        <v/>
      </c>
    </row>
    <row r="3830" spans="1:9">
      <c r="A3830" t="s">
        <v>3834</v>
      </c>
      <c r="B3830" s="2">
        <v>0.21747746800000001</v>
      </c>
      <c r="C3830" s="2">
        <v>0.22312584799999999</v>
      </c>
      <c r="D3830" s="2">
        <v>0.21653520800000001</v>
      </c>
      <c r="E3830" s="2">
        <v>0.22030165800000001</v>
      </c>
      <c r="F3830">
        <v>555979200</v>
      </c>
      <c r="G3830" s="9">
        <f t="shared" si="179"/>
        <v>3.0839075916950445</v>
      </c>
      <c r="H3830" s="10">
        <f t="shared" si="177"/>
        <v>3.0839075916950445</v>
      </c>
      <c r="I3830" s="2" t="str">
        <f t="shared" si="178"/>
        <v/>
      </c>
    </row>
    <row r="3831" spans="1:9">
      <c r="A3831" t="s">
        <v>3835</v>
      </c>
      <c r="B3831" s="2">
        <v>0.223596563</v>
      </c>
      <c r="C3831" s="2">
        <v>0.22406725299999999</v>
      </c>
      <c r="D3831" s="2">
        <v>0.21841887300000001</v>
      </c>
      <c r="E3831" s="2">
        <v>0.22030165800000001</v>
      </c>
      <c r="F3831">
        <v>318729600</v>
      </c>
      <c r="G3831" s="9">
        <f t="shared" si="179"/>
        <v>0</v>
      </c>
      <c r="H3831" s="10" t="str">
        <f t="shared" si="177"/>
        <v/>
      </c>
      <c r="I3831" s="2" t="str">
        <f t="shared" si="178"/>
        <v/>
      </c>
    </row>
    <row r="3832" spans="1:9">
      <c r="A3832" t="s">
        <v>3836</v>
      </c>
      <c r="B3832" s="2">
        <v>0.22030161100000001</v>
      </c>
      <c r="C3832" s="2">
        <v>0.22594998999999999</v>
      </c>
      <c r="D3832" s="2">
        <v>0.22030161100000001</v>
      </c>
      <c r="E3832" s="2">
        <v>0.22312580000000001</v>
      </c>
      <c r="F3832">
        <v>226217600</v>
      </c>
      <c r="G3832" s="9">
        <f t="shared" si="179"/>
        <v>1.2819431436144713</v>
      </c>
      <c r="H3832" s="10">
        <f t="shared" si="177"/>
        <v>1.2819431436144713</v>
      </c>
      <c r="I3832" s="2" t="str">
        <f t="shared" si="178"/>
        <v/>
      </c>
    </row>
    <row r="3833" spans="1:9">
      <c r="A3833" t="s">
        <v>3837</v>
      </c>
      <c r="B3833" s="2">
        <v>0.22406717600000001</v>
      </c>
      <c r="C3833" s="2">
        <v>0.22406717600000001</v>
      </c>
      <c r="D3833" s="2">
        <v>0.20900395599999999</v>
      </c>
      <c r="E3833" s="2">
        <v>0.21276953800000001</v>
      </c>
      <c r="F3833">
        <v>360326400</v>
      </c>
      <c r="G3833" s="9">
        <f t="shared" si="179"/>
        <v>-4.6414453191876532</v>
      </c>
      <c r="H3833" s="10" t="str">
        <f t="shared" si="177"/>
        <v/>
      </c>
      <c r="I3833" s="2">
        <f t="shared" si="178"/>
        <v>-4.6414453191876532</v>
      </c>
    </row>
    <row r="3834" spans="1:9">
      <c r="A3834" t="s">
        <v>3838</v>
      </c>
      <c r="B3834" s="2">
        <v>0.207121208</v>
      </c>
      <c r="C3834" s="2">
        <v>0.21182820799999999</v>
      </c>
      <c r="D3834" s="2">
        <v>0.207121208</v>
      </c>
      <c r="E3834" s="2">
        <v>0.20994541</v>
      </c>
      <c r="F3834">
        <v>263166400</v>
      </c>
      <c r="G3834" s="9">
        <f t="shared" si="179"/>
        <v>-1.3273178230992864</v>
      </c>
      <c r="H3834" s="10" t="str">
        <f t="shared" si="177"/>
        <v/>
      </c>
      <c r="I3834" s="2">
        <f t="shared" si="178"/>
        <v>-1.3273178230992864</v>
      </c>
    </row>
    <row r="3835" spans="1:9">
      <c r="A3835" t="s">
        <v>3839</v>
      </c>
      <c r="B3835" s="2">
        <v>0.20994545000000001</v>
      </c>
      <c r="C3835" s="2">
        <v>0.214652438</v>
      </c>
      <c r="D3835" s="2">
        <v>0.20806265199999999</v>
      </c>
      <c r="E3835" s="2">
        <v>0.209004045</v>
      </c>
      <c r="F3835">
        <v>205688000</v>
      </c>
      <c r="G3835" s="9">
        <f t="shared" si="179"/>
        <v>-0.44838560652504833</v>
      </c>
      <c r="H3835" s="10" t="str">
        <f t="shared" si="177"/>
        <v/>
      </c>
      <c r="I3835" s="2">
        <f t="shared" si="178"/>
        <v>-0.44838560652504833</v>
      </c>
    </row>
    <row r="3836" spans="1:9">
      <c r="A3836" t="s">
        <v>3840</v>
      </c>
      <c r="B3836" s="2">
        <v>0.21182822300000001</v>
      </c>
      <c r="C3836" s="2">
        <v>0.21465241400000001</v>
      </c>
      <c r="D3836" s="2">
        <v>0.210886818</v>
      </c>
      <c r="E3836" s="2">
        <v>0.21371100800000001</v>
      </c>
      <c r="F3836">
        <v>194275200</v>
      </c>
      <c r="G3836" s="9">
        <f t="shared" si="179"/>
        <v>2.2520918195626347</v>
      </c>
      <c r="H3836" s="10">
        <f t="shared" si="177"/>
        <v>2.2520918195626347</v>
      </c>
      <c r="I3836" s="2" t="str">
        <f t="shared" si="178"/>
        <v/>
      </c>
    </row>
    <row r="3837" spans="1:9">
      <c r="A3837" t="s">
        <v>3841</v>
      </c>
      <c r="B3837" s="2">
        <v>0.21088679699999999</v>
      </c>
      <c r="C3837" s="2">
        <v>0.217477437</v>
      </c>
      <c r="D3837" s="2">
        <v>0.209945404</v>
      </c>
      <c r="E3837" s="2">
        <v>0.21182820199999999</v>
      </c>
      <c r="F3837">
        <v>228502400</v>
      </c>
      <c r="G3837" s="9">
        <f t="shared" si="179"/>
        <v>-0.88100562419321637</v>
      </c>
      <c r="H3837" s="10" t="str">
        <f t="shared" si="177"/>
        <v/>
      </c>
      <c r="I3837" s="2">
        <f t="shared" si="178"/>
        <v>-0.88100562419321637</v>
      </c>
    </row>
    <row r="3838" spans="1:9">
      <c r="A3838" t="s">
        <v>3842</v>
      </c>
      <c r="B3838" s="2">
        <v>0.21276953300000001</v>
      </c>
      <c r="C3838" s="2">
        <v>0.21276953300000001</v>
      </c>
      <c r="D3838" s="2">
        <v>0.20665045200000001</v>
      </c>
      <c r="E3838" s="2">
        <v>0.20806255900000001</v>
      </c>
      <c r="F3838">
        <v>163184000</v>
      </c>
      <c r="G3838" s="9">
        <f t="shared" si="179"/>
        <v>-1.7776872788638338</v>
      </c>
      <c r="H3838" s="10" t="str">
        <f t="shared" si="177"/>
        <v/>
      </c>
      <c r="I3838" s="2">
        <f t="shared" si="178"/>
        <v>-1.7776872788638338</v>
      </c>
    </row>
    <row r="3839" spans="1:9">
      <c r="A3839" t="s">
        <v>3843</v>
      </c>
      <c r="B3839" s="2">
        <v>0.208062631</v>
      </c>
      <c r="C3839" s="2">
        <v>0.21182822600000001</v>
      </c>
      <c r="D3839" s="2">
        <v>0.20617983300000001</v>
      </c>
      <c r="E3839" s="2">
        <v>0.210886821</v>
      </c>
      <c r="F3839">
        <v>122080000</v>
      </c>
      <c r="G3839" s="9">
        <f t="shared" si="179"/>
        <v>1.3574100085926533</v>
      </c>
      <c r="H3839" s="10">
        <f t="shared" si="177"/>
        <v>1.3574100085926533</v>
      </c>
      <c r="I3839" s="2" t="str">
        <f t="shared" si="178"/>
        <v/>
      </c>
    </row>
    <row r="3840" spans="1:9">
      <c r="A3840" t="s">
        <v>3844</v>
      </c>
      <c r="B3840" s="2">
        <v>0.21182816300000001</v>
      </c>
      <c r="C3840" s="2">
        <v>0.21371094700000001</v>
      </c>
      <c r="D3840" s="2">
        <v>0.207121164</v>
      </c>
      <c r="E3840" s="2">
        <v>0.207121164</v>
      </c>
      <c r="F3840">
        <v>156441600</v>
      </c>
      <c r="G3840" s="9">
        <f t="shared" si="179"/>
        <v>-1.7856293637239691</v>
      </c>
      <c r="H3840" s="10" t="str">
        <f t="shared" si="177"/>
        <v/>
      </c>
      <c r="I3840" s="2">
        <f t="shared" si="178"/>
        <v>-1.7856293637239691</v>
      </c>
    </row>
    <row r="3841" spans="1:9">
      <c r="A3841" t="s">
        <v>3845</v>
      </c>
      <c r="B3841" s="2">
        <v>0.210886821</v>
      </c>
      <c r="C3841" s="2">
        <v>0.222184462</v>
      </c>
      <c r="D3841" s="2">
        <v>0.210886821</v>
      </c>
      <c r="E3841" s="2">
        <v>0.21841886599999999</v>
      </c>
      <c r="F3841">
        <v>376913600</v>
      </c>
      <c r="G3841" s="9">
        <f t="shared" si="179"/>
        <v>5.4546342738784492</v>
      </c>
      <c r="H3841" s="10">
        <f t="shared" si="177"/>
        <v>5.4546342738784492</v>
      </c>
      <c r="I3841" s="2" t="str">
        <f t="shared" si="178"/>
        <v/>
      </c>
    </row>
    <row r="3842" spans="1:9">
      <c r="A3842" t="s">
        <v>3846</v>
      </c>
      <c r="B3842" s="2">
        <v>0.22124301599999999</v>
      </c>
      <c r="C3842" s="2">
        <v>0.22406720499999999</v>
      </c>
      <c r="D3842" s="2">
        <v>0.219360206</v>
      </c>
      <c r="E3842" s="2">
        <v>0.22312580000000001</v>
      </c>
      <c r="F3842">
        <v>221838400</v>
      </c>
      <c r="G3842" s="9">
        <f t="shared" si="179"/>
        <v>2.1550034052461493</v>
      </c>
      <c r="H3842" s="10">
        <f t="shared" ref="H3842:H3905" si="180">IF(G3842&gt;0,G3842,"")</f>
        <v>2.1550034052461493</v>
      </c>
      <c r="I3842" s="2" t="str">
        <f t="shared" ref="I3842:I3905" si="181">IF(G3842&lt;0,G3842,"")</f>
        <v/>
      </c>
    </row>
    <row r="3843" spans="1:9">
      <c r="A3843" t="s">
        <v>3847</v>
      </c>
      <c r="B3843" s="2">
        <v>0.22595004699999999</v>
      </c>
      <c r="C3843" s="2">
        <v>0.22689145199999999</v>
      </c>
      <c r="D3843" s="2">
        <v>0.22312585600000001</v>
      </c>
      <c r="E3843" s="2">
        <v>0.225008667</v>
      </c>
      <c r="F3843">
        <v>184184000</v>
      </c>
      <c r="G3843" s="9">
        <f t="shared" si="179"/>
        <v>0.84385893518364197</v>
      </c>
      <c r="H3843" s="10">
        <f t="shared" si="180"/>
        <v>0.84385893518364197</v>
      </c>
      <c r="I3843" s="2" t="str">
        <f t="shared" si="181"/>
        <v/>
      </c>
    </row>
    <row r="3844" spans="1:9">
      <c r="A3844" t="s">
        <v>3848</v>
      </c>
      <c r="B3844" s="2">
        <v>0.225008667</v>
      </c>
      <c r="C3844" s="2">
        <v>0.227832857</v>
      </c>
      <c r="D3844" s="2">
        <v>0.22312585600000001</v>
      </c>
      <c r="E3844" s="2">
        <v>0.225008667</v>
      </c>
      <c r="F3844">
        <v>173286400</v>
      </c>
      <c r="G3844" s="9">
        <f t="shared" ref="G3844:G3907" si="182">(E3844-E3843)/E3843*100</f>
        <v>0</v>
      </c>
      <c r="H3844" s="10" t="str">
        <f t="shared" si="180"/>
        <v/>
      </c>
      <c r="I3844" s="2" t="str">
        <f t="shared" si="181"/>
        <v/>
      </c>
    </row>
    <row r="3845" spans="1:9">
      <c r="A3845" t="s">
        <v>3849</v>
      </c>
      <c r="B3845" s="2">
        <v>0.22594995900000001</v>
      </c>
      <c r="C3845" s="2">
        <v>0.22689136400000001</v>
      </c>
      <c r="D3845" s="2">
        <v>0.22218439000000001</v>
      </c>
      <c r="E3845" s="2">
        <v>0.22218439000000001</v>
      </c>
      <c r="F3845">
        <v>118283200</v>
      </c>
      <c r="G3845" s="9">
        <f t="shared" si="182"/>
        <v>-1.255185872462409</v>
      </c>
      <c r="H3845" s="10" t="str">
        <f t="shared" si="180"/>
        <v/>
      </c>
      <c r="I3845" s="2">
        <f t="shared" si="181"/>
        <v>-1.255185872462409</v>
      </c>
    </row>
    <row r="3846" spans="1:9">
      <c r="A3846" t="s">
        <v>3850</v>
      </c>
      <c r="B3846" s="2">
        <v>0.22500862999999999</v>
      </c>
      <c r="C3846" s="2">
        <v>0.22500862999999999</v>
      </c>
      <c r="D3846" s="2">
        <v>0.214652395</v>
      </c>
      <c r="E3846" s="2">
        <v>0.2155938</v>
      </c>
      <c r="F3846">
        <v>149161600</v>
      </c>
      <c r="G3846" s="9">
        <f t="shared" si="182"/>
        <v>-2.9662704927200365</v>
      </c>
      <c r="H3846" s="10" t="str">
        <f t="shared" si="180"/>
        <v/>
      </c>
      <c r="I3846" s="2">
        <f t="shared" si="181"/>
        <v>-2.9662704927200365</v>
      </c>
    </row>
    <row r="3847" spans="1:9">
      <c r="A3847" t="s">
        <v>3851</v>
      </c>
      <c r="B3847" s="2">
        <v>0.217477484</v>
      </c>
      <c r="C3847" s="2">
        <v>0.217477484</v>
      </c>
      <c r="D3847" s="2">
        <v>0.20806265199999999</v>
      </c>
      <c r="E3847" s="2">
        <v>0.209004045</v>
      </c>
      <c r="F3847">
        <v>187913600</v>
      </c>
      <c r="G3847" s="9">
        <f t="shared" si="182"/>
        <v>-3.0565605318891369</v>
      </c>
      <c r="H3847" s="10" t="str">
        <f t="shared" si="180"/>
        <v/>
      </c>
      <c r="I3847" s="2">
        <f t="shared" si="181"/>
        <v>-3.0565605318891369</v>
      </c>
    </row>
    <row r="3848" spans="1:9">
      <c r="A3848" t="s">
        <v>3852</v>
      </c>
      <c r="B3848" s="2">
        <v>0.207121164</v>
      </c>
      <c r="C3848" s="2">
        <v>0.20900396099999999</v>
      </c>
      <c r="D3848" s="2">
        <v>0.20523836600000001</v>
      </c>
      <c r="E3848" s="2">
        <v>0.207121164</v>
      </c>
      <c r="F3848">
        <v>112884800</v>
      </c>
      <c r="G3848" s="9">
        <f t="shared" si="182"/>
        <v>-0.90088256425850644</v>
      </c>
      <c r="H3848" s="10" t="str">
        <f t="shared" si="180"/>
        <v/>
      </c>
      <c r="I3848" s="2">
        <f t="shared" si="181"/>
        <v>-0.90088256425850644</v>
      </c>
    </row>
    <row r="3849" spans="1:9">
      <c r="A3849" t="s">
        <v>3853</v>
      </c>
      <c r="B3849" s="2">
        <v>0.20806261300000001</v>
      </c>
      <c r="C3849" s="2">
        <v>0.20806261300000001</v>
      </c>
      <c r="D3849" s="2">
        <v>0.20053056799999999</v>
      </c>
      <c r="E3849" s="2">
        <v>0.20241336500000001</v>
      </c>
      <c r="F3849">
        <v>231134400</v>
      </c>
      <c r="G3849" s="9">
        <f t="shared" si="182"/>
        <v>-2.2729685895353429</v>
      </c>
      <c r="H3849" s="10" t="str">
        <f t="shared" si="180"/>
        <v/>
      </c>
      <c r="I3849" s="2">
        <f t="shared" si="181"/>
        <v>-2.2729685895353429</v>
      </c>
    </row>
    <row r="3850" spans="1:9">
      <c r="A3850" t="s">
        <v>3854</v>
      </c>
      <c r="B3850" s="2">
        <v>0.20523840400000001</v>
      </c>
      <c r="C3850" s="2">
        <v>0.20617980899999999</v>
      </c>
      <c r="D3850" s="2">
        <v>0.19770637199999999</v>
      </c>
      <c r="E3850" s="2">
        <v>0.19770637199999999</v>
      </c>
      <c r="F3850">
        <v>187555200</v>
      </c>
      <c r="G3850" s="9">
        <f t="shared" si="182"/>
        <v>-2.3254358722804791</v>
      </c>
      <c r="H3850" s="10" t="str">
        <f t="shared" si="180"/>
        <v/>
      </c>
      <c r="I3850" s="2">
        <f t="shared" si="181"/>
        <v>-2.3254358722804791</v>
      </c>
    </row>
    <row r="3851" spans="1:9">
      <c r="A3851" t="s">
        <v>3855</v>
      </c>
      <c r="B3851" s="2">
        <v>0.199589181</v>
      </c>
      <c r="C3851" s="2">
        <v>0.201471979</v>
      </c>
      <c r="D3851" s="2">
        <v>0.19770638400000001</v>
      </c>
      <c r="E3851" s="2">
        <v>0.20053057399999999</v>
      </c>
      <c r="F3851">
        <v>118440000</v>
      </c>
      <c r="G3851" s="9">
        <f t="shared" si="182"/>
        <v>1.4284830435308367</v>
      </c>
      <c r="H3851" s="10">
        <f t="shared" si="180"/>
        <v>1.4284830435308367</v>
      </c>
      <c r="I3851" s="2" t="str">
        <f t="shared" si="181"/>
        <v/>
      </c>
    </row>
    <row r="3852" spans="1:9">
      <c r="A3852" t="s">
        <v>3856</v>
      </c>
      <c r="B3852" s="2">
        <v>0.20147198699999999</v>
      </c>
      <c r="C3852" s="2">
        <v>0.202413379</v>
      </c>
      <c r="D3852" s="2">
        <v>0.196764999</v>
      </c>
      <c r="E3852" s="2">
        <v>0.19723568899999999</v>
      </c>
      <c r="F3852">
        <v>99052800</v>
      </c>
      <c r="G3852" s="9">
        <f t="shared" si="182"/>
        <v>-1.6430836127761732</v>
      </c>
      <c r="H3852" s="10" t="str">
        <f t="shared" si="180"/>
        <v/>
      </c>
      <c r="I3852" s="2">
        <f t="shared" si="181"/>
        <v>-1.6430836127761732</v>
      </c>
    </row>
    <row r="3853" spans="1:9">
      <c r="A3853" t="s">
        <v>3857</v>
      </c>
      <c r="B3853" s="2">
        <v>0.19770644000000001</v>
      </c>
      <c r="C3853" s="2">
        <v>0.198647832</v>
      </c>
      <c r="D3853" s="2">
        <v>0.191116652</v>
      </c>
      <c r="E3853" s="2">
        <v>0.19441154599999999</v>
      </c>
      <c r="F3853">
        <v>260064000</v>
      </c>
      <c r="G3853" s="9">
        <f t="shared" si="182"/>
        <v>-1.431862060217713</v>
      </c>
      <c r="H3853" s="10" t="str">
        <f t="shared" si="180"/>
        <v/>
      </c>
      <c r="I3853" s="2">
        <f t="shared" si="181"/>
        <v>-1.431862060217713</v>
      </c>
    </row>
    <row r="3854" spans="1:9">
      <c r="A3854" t="s">
        <v>3858</v>
      </c>
      <c r="B3854" s="2">
        <v>0.193940738</v>
      </c>
      <c r="C3854" s="2">
        <v>0.19770633200000001</v>
      </c>
      <c r="D3854" s="2">
        <v>0.188291505</v>
      </c>
      <c r="E3854" s="2">
        <v>0.19582353499999999</v>
      </c>
      <c r="F3854">
        <v>149004800</v>
      </c>
      <c r="G3854" s="9">
        <f t="shared" si="182"/>
        <v>0.7262886536584624</v>
      </c>
      <c r="H3854" s="10">
        <f t="shared" si="180"/>
        <v>0.7262886536584624</v>
      </c>
      <c r="I3854" s="2" t="str">
        <f t="shared" si="181"/>
        <v/>
      </c>
    </row>
    <row r="3855" spans="1:9">
      <c r="A3855" t="s">
        <v>3859</v>
      </c>
      <c r="B3855" s="2">
        <v>0.19770637399999999</v>
      </c>
      <c r="C3855" s="2">
        <v>0.198647767</v>
      </c>
      <c r="D3855" s="2">
        <v>0.19394077900000001</v>
      </c>
      <c r="E3855" s="2">
        <v>0.19488218400000001</v>
      </c>
      <c r="F3855">
        <v>127008000</v>
      </c>
      <c r="G3855" s="9">
        <f t="shared" si="182"/>
        <v>-0.48071392440136429</v>
      </c>
      <c r="H3855" s="10" t="str">
        <f t="shared" si="180"/>
        <v/>
      </c>
      <c r="I3855" s="2">
        <f t="shared" si="181"/>
        <v>-0.48071392440136429</v>
      </c>
    </row>
    <row r="3856" spans="1:9">
      <c r="A3856" t="s">
        <v>3860</v>
      </c>
      <c r="B3856" s="2">
        <v>0.19582364099999999</v>
      </c>
      <c r="C3856" s="2">
        <v>0.198647832</v>
      </c>
      <c r="D3856" s="2">
        <v>0.19299945099999999</v>
      </c>
      <c r="E3856" s="2">
        <v>0.19441154599999999</v>
      </c>
      <c r="F3856">
        <v>96152000</v>
      </c>
      <c r="G3856" s="9">
        <f t="shared" si="182"/>
        <v>-0.24149873033033289</v>
      </c>
      <c r="H3856" s="10" t="str">
        <f t="shared" si="180"/>
        <v/>
      </c>
      <c r="I3856" s="2">
        <f t="shared" si="181"/>
        <v>-0.24149873033033289</v>
      </c>
    </row>
    <row r="3857" spans="1:9">
      <c r="A3857" t="s">
        <v>3861</v>
      </c>
      <c r="B3857" s="2">
        <v>0.194882164</v>
      </c>
      <c r="C3857" s="2">
        <v>0.19676496099999999</v>
      </c>
      <c r="D3857" s="2">
        <v>0.19299936600000001</v>
      </c>
      <c r="E3857" s="2">
        <v>0.19394075899999999</v>
      </c>
      <c r="F3857">
        <v>99680000</v>
      </c>
      <c r="G3857" s="9">
        <f t="shared" si="182"/>
        <v>-0.2421600001061667</v>
      </c>
      <c r="H3857" s="10" t="str">
        <f t="shared" si="180"/>
        <v/>
      </c>
      <c r="I3857" s="2">
        <f t="shared" si="181"/>
        <v>-0.2421600001061667</v>
      </c>
    </row>
    <row r="3858" spans="1:9">
      <c r="A3858" t="s">
        <v>3862</v>
      </c>
      <c r="B3858" s="2">
        <v>0.19488216</v>
      </c>
      <c r="C3858" s="2">
        <v>0.19488216</v>
      </c>
      <c r="D3858" s="2">
        <v>0.192057958</v>
      </c>
      <c r="E3858" s="2">
        <v>0.19299936300000001</v>
      </c>
      <c r="F3858">
        <v>93363200</v>
      </c>
      <c r="G3858" s="9">
        <f t="shared" si="182"/>
        <v>-0.48540389593916317</v>
      </c>
      <c r="H3858" s="10" t="str">
        <f t="shared" si="180"/>
        <v/>
      </c>
      <c r="I3858" s="2">
        <f t="shared" si="181"/>
        <v>-0.48540389593916317</v>
      </c>
    </row>
    <row r="3859" spans="1:9">
      <c r="A3859" t="s">
        <v>3863</v>
      </c>
      <c r="B3859" s="2">
        <v>0.195823577</v>
      </c>
      <c r="C3859" s="2">
        <v>0.195823577</v>
      </c>
      <c r="D3859" s="2">
        <v>0.19205798199999999</v>
      </c>
      <c r="E3859" s="2">
        <v>0.19488218400000001</v>
      </c>
      <c r="F3859">
        <v>101382400</v>
      </c>
      <c r="G3859" s="9">
        <f t="shared" si="182"/>
        <v>0.97555814212713576</v>
      </c>
      <c r="H3859" s="10">
        <f t="shared" si="180"/>
        <v>0.97555814212713576</v>
      </c>
      <c r="I3859" s="2" t="str">
        <f t="shared" si="181"/>
        <v/>
      </c>
    </row>
    <row r="3860" spans="1:9">
      <c r="A3860" t="s">
        <v>3864</v>
      </c>
      <c r="B3860" s="2">
        <v>0.19535286800000001</v>
      </c>
      <c r="C3860" s="2">
        <v>0.19676497600000001</v>
      </c>
      <c r="D3860" s="2">
        <v>0.19394077300000001</v>
      </c>
      <c r="E3860" s="2">
        <v>0.19676497600000001</v>
      </c>
      <c r="F3860">
        <v>109132800</v>
      </c>
      <c r="G3860" s="9">
        <f t="shared" si="182"/>
        <v>0.96611807265049643</v>
      </c>
      <c r="H3860" s="10">
        <f t="shared" si="180"/>
        <v>0.96611807265049643</v>
      </c>
      <c r="I3860" s="2" t="str">
        <f t="shared" si="181"/>
        <v/>
      </c>
    </row>
    <row r="3861" spans="1:9">
      <c r="A3861" t="s">
        <v>3865</v>
      </c>
      <c r="B3861" s="2">
        <v>0.19864774599999999</v>
      </c>
      <c r="C3861" s="2">
        <v>0.19958915099999999</v>
      </c>
      <c r="D3861" s="2">
        <v>0.19299936600000001</v>
      </c>
      <c r="E3861" s="2">
        <v>0.19394075899999999</v>
      </c>
      <c r="F3861">
        <v>124364800</v>
      </c>
      <c r="G3861" s="9">
        <f t="shared" si="182"/>
        <v>-1.4353250550037004</v>
      </c>
      <c r="H3861" s="10" t="str">
        <f t="shared" si="180"/>
        <v/>
      </c>
      <c r="I3861" s="2">
        <f t="shared" si="181"/>
        <v>-1.4353250550037004</v>
      </c>
    </row>
    <row r="3862" spans="1:9">
      <c r="A3862" t="s">
        <v>3866</v>
      </c>
      <c r="B3862" s="2">
        <v>0.19394080899999999</v>
      </c>
      <c r="C3862" s="2">
        <v>0.19394080899999999</v>
      </c>
      <c r="D3862" s="2">
        <v>0.189232966</v>
      </c>
      <c r="E3862" s="2">
        <v>0.19017437100000001</v>
      </c>
      <c r="F3862">
        <v>115987200</v>
      </c>
      <c r="G3862" s="9">
        <f t="shared" si="182"/>
        <v>-1.9420301433387614</v>
      </c>
      <c r="H3862" s="10" t="str">
        <f t="shared" si="180"/>
        <v/>
      </c>
      <c r="I3862" s="2">
        <f t="shared" si="181"/>
        <v>-1.9420301433387614</v>
      </c>
    </row>
    <row r="3863" spans="1:9">
      <c r="A3863" t="s">
        <v>3867</v>
      </c>
      <c r="B3863" s="2">
        <v>0.19205797499999999</v>
      </c>
      <c r="C3863" s="2">
        <v>0.19205797499999999</v>
      </c>
      <c r="D3863" s="2">
        <v>0.18829153800000001</v>
      </c>
      <c r="E3863" s="2">
        <v>0.18923293099999999</v>
      </c>
      <c r="F3863">
        <v>109984000</v>
      </c>
      <c r="G3863" s="9">
        <f t="shared" si="182"/>
        <v>-0.4950404174072518</v>
      </c>
      <c r="H3863" s="10" t="str">
        <f t="shared" si="180"/>
        <v/>
      </c>
      <c r="I3863" s="2">
        <f t="shared" si="181"/>
        <v>-0.4950404174072518</v>
      </c>
    </row>
    <row r="3864" spans="1:9">
      <c r="A3864" t="s">
        <v>3868</v>
      </c>
      <c r="B3864" s="2">
        <v>0.19017432400000001</v>
      </c>
      <c r="C3864" s="2">
        <v>0.19111657100000001</v>
      </c>
      <c r="D3864" s="2">
        <v>0.18735012200000001</v>
      </c>
      <c r="E3864" s="2">
        <v>0.19111657100000001</v>
      </c>
      <c r="F3864">
        <v>107564800</v>
      </c>
      <c r="G3864" s="9">
        <f t="shared" si="182"/>
        <v>0.99540814066871897</v>
      </c>
      <c r="H3864" s="10">
        <f t="shared" si="180"/>
        <v>0.99540814066871897</v>
      </c>
      <c r="I3864" s="2" t="str">
        <f t="shared" si="181"/>
        <v/>
      </c>
    </row>
    <row r="3865" spans="1:9">
      <c r="A3865" t="s">
        <v>3869</v>
      </c>
      <c r="B3865" s="2">
        <v>0.19205799700000001</v>
      </c>
      <c r="C3865" s="2">
        <v>0.193940795</v>
      </c>
      <c r="D3865" s="2">
        <v>0.180760369</v>
      </c>
      <c r="E3865" s="2">
        <v>0.180760369</v>
      </c>
      <c r="F3865">
        <v>164371200</v>
      </c>
      <c r="G3865" s="9">
        <f t="shared" si="182"/>
        <v>-5.4187880966114692</v>
      </c>
      <c r="H3865" s="10" t="str">
        <f t="shared" si="180"/>
        <v/>
      </c>
      <c r="I3865" s="2">
        <f t="shared" si="181"/>
        <v>-5.4187880966114692</v>
      </c>
    </row>
    <row r="3866" spans="1:9">
      <c r="A3866" t="s">
        <v>3870</v>
      </c>
      <c r="B3866" s="2">
        <v>0.18076038</v>
      </c>
      <c r="C3866" s="2">
        <v>0.18452597600000001</v>
      </c>
      <c r="D3866" s="2">
        <v>0.17793618999999999</v>
      </c>
      <c r="E3866" s="2">
        <v>0.17981898800000001</v>
      </c>
      <c r="F3866">
        <v>160798400</v>
      </c>
      <c r="G3866" s="9">
        <f t="shared" si="182"/>
        <v>-0.52078948787717461</v>
      </c>
      <c r="H3866" s="10" t="str">
        <f t="shared" si="180"/>
        <v/>
      </c>
      <c r="I3866" s="2">
        <f t="shared" si="181"/>
        <v>-0.52078948787717461</v>
      </c>
    </row>
    <row r="3867" spans="1:9">
      <c r="A3867" t="s">
        <v>3871</v>
      </c>
      <c r="B3867" s="2">
        <v>0.175111146</v>
      </c>
      <c r="C3867" s="2">
        <v>0.19017437100000001</v>
      </c>
      <c r="D3867" s="2">
        <v>0.173228348</v>
      </c>
      <c r="E3867" s="2">
        <v>0.19017437100000001</v>
      </c>
      <c r="F3867">
        <v>429296000</v>
      </c>
      <c r="G3867" s="9">
        <f t="shared" si="182"/>
        <v>5.7587817144205005</v>
      </c>
      <c r="H3867" s="10">
        <f t="shared" si="180"/>
        <v>5.7587817144205005</v>
      </c>
      <c r="I3867" s="2" t="str">
        <f t="shared" si="181"/>
        <v/>
      </c>
    </row>
    <row r="3868" spans="1:9">
      <c r="A3868" t="s">
        <v>3872</v>
      </c>
      <c r="B3868" s="2">
        <v>0.186408776</v>
      </c>
      <c r="C3868" s="2">
        <v>0.19299941600000001</v>
      </c>
      <c r="D3868" s="2">
        <v>0.181701787</v>
      </c>
      <c r="E3868" s="2">
        <v>0.182172477</v>
      </c>
      <c r="F3868">
        <v>295892800</v>
      </c>
      <c r="G3868" s="9">
        <f t="shared" si="182"/>
        <v>-4.207661609670847</v>
      </c>
      <c r="H3868" s="10" t="str">
        <f t="shared" si="180"/>
        <v/>
      </c>
      <c r="I3868" s="2">
        <f t="shared" si="181"/>
        <v>-4.207661609670847</v>
      </c>
    </row>
    <row r="3869" spans="1:9">
      <c r="A3869" t="s">
        <v>3873</v>
      </c>
      <c r="B3869" s="2">
        <v>0.18264313500000001</v>
      </c>
      <c r="C3869" s="2">
        <v>0.18640872999999999</v>
      </c>
      <c r="D3869" s="2">
        <v>0.17887754</v>
      </c>
      <c r="E3869" s="2">
        <v>0.18499663499999999</v>
      </c>
      <c r="F3869">
        <v>166521600</v>
      </c>
      <c r="G3869" s="9">
        <f t="shared" si="182"/>
        <v>1.550266015211504</v>
      </c>
      <c r="H3869" s="10">
        <f t="shared" si="180"/>
        <v>1.550266015211504</v>
      </c>
      <c r="I3869" s="2" t="str">
        <f t="shared" si="181"/>
        <v/>
      </c>
    </row>
    <row r="3870" spans="1:9">
      <c r="A3870" t="s">
        <v>3874</v>
      </c>
      <c r="B3870" s="2">
        <v>0.189232923</v>
      </c>
      <c r="C3870" s="2">
        <v>0.19488216999999999</v>
      </c>
      <c r="D3870" s="2">
        <v>0.18464402899999999</v>
      </c>
      <c r="E3870" s="2">
        <v>0.192057967</v>
      </c>
      <c r="F3870">
        <v>158636800</v>
      </c>
      <c r="G3870" s="9">
        <f t="shared" si="182"/>
        <v>3.8170056444540212</v>
      </c>
      <c r="H3870" s="10">
        <f t="shared" si="180"/>
        <v>3.8170056444540212</v>
      </c>
      <c r="I3870" s="2" t="str">
        <f t="shared" si="181"/>
        <v/>
      </c>
    </row>
    <row r="3871" spans="1:9">
      <c r="A3871" t="s">
        <v>3875</v>
      </c>
      <c r="B3871" s="2">
        <v>0.19299934599999999</v>
      </c>
      <c r="C3871" s="2">
        <v>0.19299934599999999</v>
      </c>
      <c r="D3871" s="2">
        <v>0.18735009999999999</v>
      </c>
      <c r="E3871" s="2">
        <v>0.188291505</v>
      </c>
      <c r="F3871">
        <v>101438400</v>
      </c>
      <c r="G3871" s="9">
        <f t="shared" si="182"/>
        <v>-1.9611068776959399</v>
      </c>
      <c r="H3871" s="10" t="str">
        <f t="shared" si="180"/>
        <v/>
      </c>
      <c r="I3871" s="2">
        <f t="shared" si="181"/>
        <v>-1.9611068776959399</v>
      </c>
    </row>
    <row r="3872" spans="1:9">
      <c r="A3872" t="s">
        <v>3876</v>
      </c>
      <c r="B3872" s="2">
        <v>0.189232919</v>
      </c>
      <c r="C3872" s="2">
        <v>0.189232919</v>
      </c>
      <c r="D3872" s="2">
        <v>0.18323108900000001</v>
      </c>
      <c r="E3872" s="2">
        <v>0.18499663499999999</v>
      </c>
      <c r="F3872">
        <v>72240000</v>
      </c>
      <c r="G3872" s="9">
        <f t="shared" si="182"/>
        <v>-1.7498771386420249</v>
      </c>
      <c r="H3872" s="10" t="str">
        <f t="shared" si="180"/>
        <v/>
      </c>
      <c r="I3872" s="2">
        <f t="shared" si="181"/>
        <v>-1.7498771386420249</v>
      </c>
    </row>
    <row r="3873" spans="1:9">
      <c r="A3873" t="s">
        <v>3877</v>
      </c>
      <c r="B3873" s="2">
        <v>0.18546733200000001</v>
      </c>
      <c r="C3873" s="2">
        <v>0.18546733200000001</v>
      </c>
      <c r="D3873" s="2">
        <v>0.18076034499999999</v>
      </c>
      <c r="E3873" s="2">
        <v>0.18170175</v>
      </c>
      <c r="F3873">
        <v>86049600</v>
      </c>
      <c r="G3873" s="9">
        <f t="shared" si="182"/>
        <v>-1.7810513147982381</v>
      </c>
      <c r="H3873" s="10" t="str">
        <f t="shared" si="180"/>
        <v/>
      </c>
      <c r="I3873" s="2">
        <f t="shared" si="181"/>
        <v>-1.7810513147982381</v>
      </c>
    </row>
    <row r="3874" spans="1:9">
      <c r="A3874" t="s">
        <v>3878</v>
      </c>
      <c r="B3874" s="2">
        <v>0.179818961</v>
      </c>
      <c r="C3874" s="2">
        <v>0.184525948</v>
      </c>
      <c r="D3874" s="2">
        <v>0.17887755599999999</v>
      </c>
      <c r="E3874" s="2">
        <v>0.18358455600000001</v>
      </c>
      <c r="F3874">
        <v>168828800</v>
      </c>
      <c r="G3874" s="9">
        <f t="shared" si="182"/>
        <v>1.0362068609686008</v>
      </c>
      <c r="H3874" s="10">
        <f t="shared" si="180"/>
        <v>1.0362068609686008</v>
      </c>
      <c r="I3874" s="2" t="str">
        <f t="shared" si="181"/>
        <v/>
      </c>
    </row>
    <row r="3875" spans="1:9">
      <c r="A3875" t="s">
        <v>3879</v>
      </c>
      <c r="B3875" s="2">
        <v>0.18735009999999999</v>
      </c>
      <c r="C3875" s="2">
        <v>0.19958913</v>
      </c>
      <c r="D3875" s="2">
        <v>0.183584518</v>
      </c>
      <c r="E3875" s="2">
        <v>0.19582353499999999</v>
      </c>
      <c r="F3875">
        <v>235076800</v>
      </c>
      <c r="G3875" s="9">
        <f t="shared" si="182"/>
        <v>6.6666713511565652</v>
      </c>
      <c r="H3875" s="10">
        <f t="shared" si="180"/>
        <v>6.6666713511565652</v>
      </c>
      <c r="I3875" s="2" t="str">
        <f t="shared" si="181"/>
        <v/>
      </c>
    </row>
    <row r="3876" spans="1:9">
      <c r="A3876" t="s">
        <v>3880</v>
      </c>
      <c r="B3876" s="2">
        <v>0.19676494</v>
      </c>
      <c r="C3876" s="2">
        <v>0.19958913</v>
      </c>
      <c r="D3876" s="2">
        <v>0.19488214300000001</v>
      </c>
      <c r="E3876" s="2">
        <v>0.19582353499999999</v>
      </c>
      <c r="F3876">
        <v>174764800</v>
      </c>
      <c r="G3876" s="9">
        <f t="shared" si="182"/>
        <v>0</v>
      </c>
      <c r="H3876" s="10" t="str">
        <f t="shared" si="180"/>
        <v/>
      </c>
      <c r="I3876" s="2" t="str">
        <f t="shared" si="181"/>
        <v/>
      </c>
    </row>
    <row r="3877" spans="1:9">
      <c r="A3877" t="s">
        <v>3881</v>
      </c>
      <c r="B3877" s="2">
        <v>0.19676496099999999</v>
      </c>
      <c r="C3877" s="2">
        <v>0.197706353</v>
      </c>
      <c r="D3877" s="2">
        <v>0.192057961</v>
      </c>
      <c r="E3877" s="2">
        <v>0.19394075899999999</v>
      </c>
      <c r="F3877">
        <v>98268800</v>
      </c>
      <c r="G3877" s="9">
        <f t="shared" si="182"/>
        <v>-0.96146563792753659</v>
      </c>
      <c r="H3877" s="10" t="str">
        <f t="shared" si="180"/>
        <v/>
      </c>
      <c r="I3877" s="2">
        <f t="shared" si="181"/>
        <v>-0.96146563792753659</v>
      </c>
    </row>
    <row r="3878" spans="1:9">
      <c r="A3878" t="s">
        <v>3882</v>
      </c>
      <c r="B3878" s="2">
        <v>0.19488216999999999</v>
      </c>
      <c r="C3878" s="2">
        <v>0.19488216999999999</v>
      </c>
      <c r="D3878" s="2">
        <v>0.19111657500000001</v>
      </c>
      <c r="E3878" s="2">
        <v>0.192057967</v>
      </c>
      <c r="F3878">
        <v>81435200</v>
      </c>
      <c r="G3878" s="9">
        <f t="shared" si="182"/>
        <v>-0.97080779187834076</v>
      </c>
      <c r="H3878" s="10" t="str">
        <f t="shared" si="180"/>
        <v/>
      </c>
      <c r="I3878" s="2">
        <f t="shared" si="181"/>
        <v>-0.97080779187834076</v>
      </c>
    </row>
    <row r="3879" spans="1:9">
      <c r="A3879" t="s">
        <v>3883</v>
      </c>
      <c r="B3879" s="2">
        <v>0.192057961</v>
      </c>
      <c r="C3879" s="2">
        <v>0.19394075899999999</v>
      </c>
      <c r="D3879" s="2">
        <v>0.18829152499999999</v>
      </c>
      <c r="E3879" s="2">
        <v>0.19394075899999999</v>
      </c>
      <c r="F3879">
        <v>154078400</v>
      </c>
      <c r="G3879" s="9">
        <f t="shared" si="182"/>
        <v>0.98032486202459612</v>
      </c>
      <c r="H3879" s="10">
        <f t="shared" si="180"/>
        <v>0.98032486202459612</v>
      </c>
      <c r="I3879" s="2" t="str">
        <f t="shared" si="181"/>
        <v/>
      </c>
    </row>
    <row r="3880" spans="1:9">
      <c r="A3880" t="s">
        <v>3884</v>
      </c>
      <c r="B3880" s="2">
        <v>0.19488218400000001</v>
      </c>
      <c r="C3880" s="2">
        <v>0.195823577</v>
      </c>
      <c r="D3880" s="2">
        <v>0.19299938699999999</v>
      </c>
      <c r="E3880" s="2">
        <v>0.19488218400000001</v>
      </c>
      <c r="F3880">
        <v>101416000</v>
      </c>
      <c r="G3880" s="9">
        <f t="shared" si="182"/>
        <v>0.48541884895893572</v>
      </c>
      <c r="H3880" s="10">
        <f t="shared" si="180"/>
        <v>0.48541884895893572</v>
      </c>
      <c r="I3880" s="2" t="str">
        <f t="shared" si="181"/>
        <v/>
      </c>
    </row>
    <row r="3881" spans="1:9">
      <c r="A3881" t="s">
        <v>3885</v>
      </c>
      <c r="B3881" s="2">
        <v>0.194882214</v>
      </c>
      <c r="C3881" s="2">
        <v>0.19582360700000001</v>
      </c>
      <c r="D3881" s="2">
        <v>0.189232966</v>
      </c>
      <c r="E3881" s="2">
        <v>0.19017437100000001</v>
      </c>
      <c r="F3881">
        <v>85411200</v>
      </c>
      <c r="G3881" s="9">
        <f t="shared" si="182"/>
        <v>-2.4157226193647361</v>
      </c>
      <c r="H3881" s="10" t="str">
        <f t="shared" si="180"/>
        <v/>
      </c>
      <c r="I3881" s="2">
        <f t="shared" si="181"/>
        <v>-2.4157226193647361</v>
      </c>
    </row>
    <row r="3882" spans="1:9">
      <c r="A3882" t="s">
        <v>3886</v>
      </c>
      <c r="B3882" s="2">
        <v>0.191116601</v>
      </c>
      <c r="C3882" s="2">
        <v>0.19123385200000001</v>
      </c>
      <c r="D3882" s="2">
        <v>0.182643163</v>
      </c>
      <c r="E3882" s="2">
        <v>0.18640875800000001</v>
      </c>
      <c r="F3882">
        <v>217246400</v>
      </c>
      <c r="G3882" s="9">
        <f t="shared" si="182"/>
        <v>-1.980084372147076</v>
      </c>
      <c r="H3882" s="10" t="str">
        <f t="shared" si="180"/>
        <v/>
      </c>
      <c r="I3882" s="2">
        <f t="shared" si="181"/>
        <v>-1.980084372147076</v>
      </c>
    </row>
    <row r="3883" spans="1:9">
      <c r="A3883" t="s">
        <v>3887</v>
      </c>
      <c r="B3883" s="2">
        <v>0.18546737199999999</v>
      </c>
      <c r="C3883" s="2">
        <v>0.189232967</v>
      </c>
      <c r="D3883" s="2">
        <v>0.18546737199999999</v>
      </c>
      <c r="E3883" s="2">
        <v>0.18876227700000001</v>
      </c>
      <c r="F3883">
        <v>101796800</v>
      </c>
      <c r="G3883" s="9">
        <f t="shared" si="182"/>
        <v>1.2625581680019553</v>
      </c>
      <c r="H3883" s="10">
        <f t="shared" si="180"/>
        <v>1.2625581680019553</v>
      </c>
      <c r="I3883" s="2" t="str">
        <f t="shared" si="181"/>
        <v/>
      </c>
    </row>
    <row r="3884" spans="1:9">
      <c r="A3884" t="s">
        <v>3888</v>
      </c>
      <c r="B3884" s="2">
        <v>0.190174336</v>
      </c>
      <c r="C3884" s="2">
        <v>0.19205797499999999</v>
      </c>
      <c r="D3884" s="2">
        <v>0.187350133</v>
      </c>
      <c r="E3884" s="2">
        <v>0.18923293099999999</v>
      </c>
      <c r="F3884">
        <v>111115200</v>
      </c>
      <c r="G3884" s="9">
        <f t="shared" si="182"/>
        <v>0.24933689478644455</v>
      </c>
      <c r="H3884" s="10">
        <f t="shared" si="180"/>
        <v>0.24933689478644455</v>
      </c>
      <c r="I3884" s="2" t="str">
        <f t="shared" si="181"/>
        <v/>
      </c>
    </row>
    <row r="3885" spans="1:9">
      <c r="A3885" t="s">
        <v>3889</v>
      </c>
      <c r="B3885" s="2">
        <v>0.18923294800000001</v>
      </c>
      <c r="C3885" s="2">
        <v>0.19017435299999999</v>
      </c>
      <c r="D3885" s="2">
        <v>0.185467353</v>
      </c>
      <c r="E3885" s="2">
        <v>0.18640875800000001</v>
      </c>
      <c r="F3885">
        <v>169948800</v>
      </c>
      <c r="G3885" s="9">
        <f t="shared" si="182"/>
        <v>-1.4924320968214488</v>
      </c>
      <c r="H3885" s="10" t="str">
        <f t="shared" si="180"/>
        <v/>
      </c>
      <c r="I3885" s="2">
        <f t="shared" si="181"/>
        <v>-1.4924320968214488</v>
      </c>
    </row>
    <row r="3886" spans="1:9">
      <c r="A3886" t="s">
        <v>3890</v>
      </c>
      <c r="B3886" s="2">
        <v>0.18546733500000001</v>
      </c>
      <c r="C3886" s="2">
        <v>0.18640873999999999</v>
      </c>
      <c r="D3886" s="2">
        <v>0.18217244299999999</v>
      </c>
      <c r="E3886" s="2">
        <v>0.18264314500000001</v>
      </c>
      <c r="F3886">
        <v>128340800</v>
      </c>
      <c r="G3886" s="9">
        <f t="shared" si="182"/>
        <v>-2.0200837344777551</v>
      </c>
      <c r="H3886" s="10" t="str">
        <f t="shared" si="180"/>
        <v/>
      </c>
      <c r="I3886" s="2">
        <f t="shared" si="181"/>
        <v>-2.0200837344777551</v>
      </c>
    </row>
    <row r="3887" spans="1:9">
      <c r="A3887" t="s">
        <v>3891</v>
      </c>
      <c r="B3887" s="2">
        <v>0.18358458599999999</v>
      </c>
      <c r="C3887" s="2">
        <v>0.18735016900000001</v>
      </c>
      <c r="D3887" s="2">
        <v>0.181701788</v>
      </c>
      <c r="E3887" s="2">
        <v>0.18735016900000001</v>
      </c>
      <c r="F3887">
        <v>174406400</v>
      </c>
      <c r="G3887" s="9">
        <f t="shared" si="182"/>
        <v>2.5771698138465604</v>
      </c>
      <c r="H3887" s="10">
        <f t="shared" si="180"/>
        <v>2.5771698138465604</v>
      </c>
      <c r="I3887" s="2" t="str">
        <f t="shared" si="181"/>
        <v/>
      </c>
    </row>
    <row r="3888" spans="1:9">
      <c r="A3888" t="s">
        <v>3892</v>
      </c>
      <c r="B3888" s="2">
        <v>0.188291556</v>
      </c>
      <c r="C3888" s="2">
        <v>0.18923294800000001</v>
      </c>
      <c r="D3888" s="2">
        <v>0.185467353</v>
      </c>
      <c r="E3888" s="2">
        <v>0.18640875800000001</v>
      </c>
      <c r="F3888">
        <v>188865600</v>
      </c>
      <c r="G3888" s="9">
        <f t="shared" si="182"/>
        <v>-0.50248740368096656</v>
      </c>
      <c r="H3888" s="10" t="str">
        <f t="shared" si="180"/>
        <v/>
      </c>
      <c r="I3888" s="2">
        <f t="shared" si="181"/>
        <v>-0.50248740368096656</v>
      </c>
    </row>
    <row r="3889" spans="1:9">
      <c r="A3889" t="s">
        <v>3893</v>
      </c>
      <c r="B3889" s="2">
        <v>0.188291556</v>
      </c>
      <c r="C3889" s="2">
        <v>0.188291556</v>
      </c>
      <c r="D3889" s="2">
        <v>0.18452596099999999</v>
      </c>
      <c r="E3889" s="2">
        <v>0.18640875800000001</v>
      </c>
      <c r="F3889">
        <v>121049600</v>
      </c>
      <c r="G3889" s="9">
        <f t="shared" si="182"/>
        <v>0</v>
      </c>
      <c r="H3889" s="10" t="str">
        <f t="shared" si="180"/>
        <v/>
      </c>
      <c r="I3889" s="2" t="str">
        <f t="shared" si="181"/>
        <v/>
      </c>
    </row>
    <row r="3890" spans="1:9">
      <c r="A3890" t="s">
        <v>3894</v>
      </c>
      <c r="B3890" s="2">
        <v>0.187350138</v>
      </c>
      <c r="C3890" s="2">
        <v>0.187350138</v>
      </c>
      <c r="D3890" s="2">
        <v>0.18170175799999999</v>
      </c>
      <c r="E3890" s="2">
        <v>0.18358455600000001</v>
      </c>
      <c r="F3890">
        <v>136662400</v>
      </c>
      <c r="G3890" s="9">
        <f t="shared" si="182"/>
        <v>-1.5150586433283342</v>
      </c>
      <c r="H3890" s="10" t="str">
        <f t="shared" si="180"/>
        <v/>
      </c>
      <c r="I3890" s="2">
        <f t="shared" si="181"/>
        <v>-1.5150586433283342</v>
      </c>
    </row>
    <row r="3891" spans="1:9">
      <c r="A3891" t="s">
        <v>3895</v>
      </c>
      <c r="B3891" s="2">
        <v>0.18358455600000001</v>
      </c>
      <c r="C3891" s="2">
        <v>0.18640874599999999</v>
      </c>
      <c r="D3891" s="2">
        <v>0.18170175799999999</v>
      </c>
      <c r="E3891" s="2">
        <v>0.18358455600000001</v>
      </c>
      <c r="F3891">
        <v>112705600</v>
      </c>
      <c r="G3891" s="9">
        <f t="shared" si="182"/>
        <v>0</v>
      </c>
      <c r="H3891" s="10" t="str">
        <f t="shared" si="180"/>
        <v/>
      </c>
      <c r="I3891" s="2" t="str">
        <f t="shared" si="181"/>
        <v/>
      </c>
    </row>
    <row r="3892" spans="1:9">
      <c r="A3892" t="s">
        <v>3896</v>
      </c>
      <c r="B3892" s="2">
        <v>0.18452594</v>
      </c>
      <c r="C3892" s="2">
        <v>0.18452594</v>
      </c>
      <c r="D3892" s="2">
        <v>0.17699390800000001</v>
      </c>
      <c r="E3892" s="2">
        <v>0.178877547</v>
      </c>
      <c r="F3892">
        <v>188305600</v>
      </c>
      <c r="G3892" s="9">
        <f t="shared" si="182"/>
        <v>-2.5639460652670651</v>
      </c>
      <c r="H3892" s="10" t="str">
        <f t="shared" si="180"/>
        <v/>
      </c>
      <c r="I3892" s="2">
        <f t="shared" si="181"/>
        <v>-2.5639460652670651</v>
      </c>
    </row>
    <row r="3893" spans="1:9">
      <c r="A3893" t="s">
        <v>3897</v>
      </c>
      <c r="B3893" s="2">
        <v>0.181701786</v>
      </c>
      <c r="C3893" s="2">
        <v>0.181701786</v>
      </c>
      <c r="D3893" s="2">
        <v>0.17699394299999999</v>
      </c>
      <c r="E3893" s="2">
        <v>0.17981898800000001</v>
      </c>
      <c r="F3893">
        <v>108460800</v>
      </c>
      <c r="G3893" s="9">
        <f t="shared" si="182"/>
        <v>0.526304735160537</v>
      </c>
      <c r="H3893" s="10">
        <f t="shared" si="180"/>
        <v>0.526304735160537</v>
      </c>
      <c r="I3893" s="2" t="str">
        <f t="shared" si="181"/>
        <v/>
      </c>
    </row>
    <row r="3894" spans="1:9">
      <c r="A3894" t="s">
        <v>3898</v>
      </c>
      <c r="B3894" s="2">
        <v>0.18735011600000001</v>
      </c>
      <c r="C3894" s="2">
        <v>0.19488216</v>
      </c>
      <c r="D3894" s="2">
        <v>0.186408724</v>
      </c>
      <c r="E3894" s="2">
        <v>0.19299936300000001</v>
      </c>
      <c r="F3894">
        <v>289486400</v>
      </c>
      <c r="G3894" s="9">
        <f t="shared" si="182"/>
        <v>7.3298015668957008</v>
      </c>
      <c r="H3894" s="10">
        <f t="shared" si="180"/>
        <v>7.3298015668957008</v>
      </c>
      <c r="I3894" s="2" t="str">
        <f t="shared" si="181"/>
        <v/>
      </c>
    </row>
    <row r="3895" spans="1:9">
      <c r="A3895" t="s">
        <v>3899</v>
      </c>
      <c r="B3895" s="2">
        <v>0.19864777</v>
      </c>
      <c r="C3895" s="2">
        <v>0.20617981499999999</v>
      </c>
      <c r="D3895" s="2">
        <v>0.19770637799999999</v>
      </c>
      <c r="E3895" s="2">
        <v>0.20241336500000001</v>
      </c>
      <c r="F3895">
        <v>353539200</v>
      </c>
      <c r="G3895" s="9">
        <f t="shared" si="182"/>
        <v>4.8777373425838739</v>
      </c>
      <c r="H3895" s="10">
        <f t="shared" si="180"/>
        <v>4.8777373425838739</v>
      </c>
      <c r="I3895" s="2" t="str">
        <f t="shared" si="181"/>
        <v/>
      </c>
    </row>
    <row r="3896" spans="1:9">
      <c r="A3896" t="s">
        <v>3900</v>
      </c>
      <c r="B3896" s="2">
        <v>0.205238422</v>
      </c>
      <c r="C3896" s="2">
        <v>0.205238422</v>
      </c>
      <c r="D3896" s="2">
        <v>0.19299940099999999</v>
      </c>
      <c r="E3896" s="2">
        <v>0.20147198399999999</v>
      </c>
      <c r="F3896">
        <v>186793600</v>
      </c>
      <c r="G3896" s="9">
        <f t="shared" si="182"/>
        <v>-0.46507847937808794</v>
      </c>
      <c r="H3896" s="10" t="str">
        <f t="shared" si="180"/>
        <v/>
      </c>
      <c r="I3896" s="2">
        <f t="shared" si="181"/>
        <v>-0.46507847937808794</v>
      </c>
    </row>
    <row r="3897" spans="1:9">
      <c r="A3897" t="s">
        <v>3901</v>
      </c>
      <c r="B3897" s="2">
        <v>0.19864776100000001</v>
      </c>
      <c r="C3897" s="2">
        <v>0.19958916600000001</v>
      </c>
      <c r="D3897" s="2">
        <v>0.19394077300000001</v>
      </c>
      <c r="E3897" s="2">
        <v>0.19676497600000001</v>
      </c>
      <c r="F3897">
        <v>98078400</v>
      </c>
      <c r="G3897" s="9">
        <f t="shared" si="182"/>
        <v>-2.3363089530105512</v>
      </c>
      <c r="H3897" s="10" t="str">
        <f t="shared" si="180"/>
        <v/>
      </c>
      <c r="I3897" s="2">
        <f t="shared" si="181"/>
        <v>-2.3363089530105512</v>
      </c>
    </row>
    <row r="3898" spans="1:9">
      <c r="A3898" t="s">
        <v>3902</v>
      </c>
      <c r="B3898" s="2">
        <v>0.19770638400000001</v>
      </c>
      <c r="C3898" s="2">
        <v>0.20617982200000001</v>
      </c>
      <c r="D3898" s="2">
        <v>0.19582358599999999</v>
      </c>
      <c r="E3898" s="2">
        <v>0.20523841700000001</v>
      </c>
      <c r="F3898">
        <v>110588800</v>
      </c>
      <c r="G3898" s="9">
        <f t="shared" si="182"/>
        <v>4.3063766592282144</v>
      </c>
      <c r="H3898" s="10">
        <f t="shared" si="180"/>
        <v>4.3063766592282144</v>
      </c>
      <c r="I3898" s="2" t="str">
        <f t="shared" si="181"/>
        <v/>
      </c>
    </row>
    <row r="3899" spans="1:9">
      <c r="A3899" t="s">
        <v>3903</v>
      </c>
      <c r="B3899" s="2">
        <v>0.204297004</v>
      </c>
      <c r="C3899" s="2">
        <v>0.20806259799999999</v>
      </c>
      <c r="D3899" s="2">
        <v>0.200530554</v>
      </c>
      <c r="E3899" s="2">
        <v>0.20382545899999999</v>
      </c>
      <c r="F3899">
        <v>187017600</v>
      </c>
      <c r="G3899" s="9">
        <f t="shared" si="182"/>
        <v>-0.68844713414449088</v>
      </c>
      <c r="H3899" s="10" t="str">
        <f t="shared" si="180"/>
        <v/>
      </c>
      <c r="I3899" s="2">
        <f t="shared" si="181"/>
        <v>-0.68844713414449088</v>
      </c>
    </row>
    <row r="3900" spans="1:9">
      <c r="A3900" t="s">
        <v>3904</v>
      </c>
      <c r="B3900" s="2">
        <v>0.20900396099999999</v>
      </c>
      <c r="C3900" s="2">
        <v>0.21088675800000001</v>
      </c>
      <c r="D3900" s="2">
        <v>0.207121164</v>
      </c>
      <c r="E3900" s="2">
        <v>0.207121164</v>
      </c>
      <c r="F3900">
        <v>197624000</v>
      </c>
      <c r="G3900" s="9">
        <f t="shared" si="182"/>
        <v>1.6169250966828488</v>
      </c>
      <c r="H3900" s="10">
        <f t="shared" si="180"/>
        <v>1.6169250966828488</v>
      </c>
      <c r="I3900" s="2" t="str">
        <f t="shared" si="181"/>
        <v/>
      </c>
    </row>
    <row r="3901" spans="1:9">
      <c r="A3901" t="s">
        <v>3905</v>
      </c>
      <c r="B3901" s="2">
        <v>0.20994544600000001</v>
      </c>
      <c r="C3901" s="2">
        <v>0.217477479</v>
      </c>
      <c r="D3901" s="2">
        <v>0.20900404</v>
      </c>
      <c r="E3901" s="2">
        <v>0.214652434</v>
      </c>
      <c r="F3901">
        <v>292364800</v>
      </c>
      <c r="G3901" s="9">
        <f t="shared" si="182"/>
        <v>3.6361663166396685</v>
      </c>
      <c r="H3901" s="10">
        <f t="shared" si="180"/>
        <v>3.6361663166396685</v>
      </c>
      <c r="I3901" s="2" t="str">
        <f t="shared" si="181"/>
        <v/>
      </c>
    </row>
    <row r="3902" spans="1:9">
      <c r="A3902" t="s">
        <v>3906</v>
      </c>
      <c r="B3902" s="2">
        <v>0.212769603</v>
      </c>
      <c r="C3902" s="2">
        <v>0.21559381899999999</v>
      </c>
      <c r="D3902" s="2">
        <v>0.20994542599999999</v>
      </c>
      <c r="E3902" s="2">
        <v>0.21371100800000001</v>
      </c>
      <c r="F3902">
        <v>130076800</v>
      </c>
      <c r="G3902" s="9">
        <f t="shared" si="182"/>
        <v>-0.43858156297449447</v>
      </c>
      <c r="H3902" s="10" t="str">
        <f t="shared" si="180"/>
        <v/>
      </c>
      <c r="I3902" s="2">
        <f t="shared" si="181"/>
        <v>-0.43858156297449447</v>
      </c>
    </row>
    <row r="3903" spans="1:9">
      <c r="A3903" t="s">
        <v>3907</v>
      </c>
      <c r="B3903" s="2">
        <v>0.21371093799999999</v>
      </c>
      <c r="C3903" s="2">
        <v>0.21371093799999999</v>
      </c>
      <c r="D3903" s="2">
        <v>0.207121155</v>
      </c>
      <c r="E3903" s="2">
        <v>0.20806255900000001</v>
      </c>
      <c r="F3903">
        <v>123300800</v>
      </c>
      <c r="G3903" s="9">
        <f t="shared" si="182"/>
        <v>-2.6430313781496926</v>
      </c>
      <c r="H3903" s="10" t="str">
        <f t="shared" si="180"/>
        <v/>
      </c>
      <c r="I3903" s="2">
        <f t="shared" si="181"/>
        <v>-2.6430313781496926</v>
      </c>
    </row>
    <row r="3904" spans="1:9">
      <c r="A3904" t="s">
        <v>3908</v>
      </c>
      <c r="B3904" s="2">
        <v>0.20994547799999999</v>
      </c>
      <c r="C3904" s="2">
        <v>0.21182827600000001</v>
      </c>
      <c r="D3904" s="2">
        <v>0.20806268</v>
      </c>
      <c r="E3904" s="2">
        <v>0.21041616799999999</v>
      </c>
      <c r="F3904">
        <v>84515200</v>
      </c>
      <c r="G3904" s="9">
        <f t="shared" si="182"/>
        <v>1.1312025629752918</v>
      </c>
      <c r="H3904" s="10">
        <f t="shared" si="180"/>
        <v>1.1312025629752918</v>
      </c>
      <c r="I3904" s="2" t="str">
        <f t="shared" si="181"/>
        <v/>
      </c>
    </row>
    <row r="3905" spans="1:9">
      <c r="A3905" t="s">
        <v>3909</v>
      </c>
      <c r="B3905" s="2">
        <v>0.21088676000000001</v>
      </c>
      <c r="C3905" s="2">
        <v>0.21182816500000001</v>
      </c>
      <c r="D3905" s="2">
        <v>0.20429697599999999</v>
      </c>
      <c r="E3905" s="2">
        <v>0.20429697599999999</v>
      </c>
      <c r="F3905">
        <v>114385600</v>
      </c>
      <c r="G3905" s="9">
        <f t="shared" si="182"/>
        <v>-2.9081377434836639</v>
      </c>
      <c r="H3905" s="10" t="str">
        <f t="shared" si="180"/>
        <v/>
      </c>
      <c r="I3905" s="2">
        <f t="shared" si="181"/>
        <v>-2.9081377434836639</v>
      </c>
    </row>
    <row r="3906" spans="1:9">
      <c r="A3906" t="s">
        <v>3910</v>
      </c>
      <c r="B3906" s="2">
        <v>0.206179795</v>
      </c>
      <c r="C3906" s="2">
        <v>0.206179795</v>
      </c>
      <c r="D3906" s="2">
        <v>0.19394076299999999</v>
      </c>
      <c r="E3906" s="2">
        <v>0.196294263</v>
      </c>
      <c r="F3906">
        <v>201880000</v>
      </c>
      <c r="G3906" s="9">
        <f t="shared" si="182"/>
        <v>-3.9171960137089816</v>
      </c>
      <c r="H3906" s="10" t="str">
        <f t="shared" ref="H3906:H3969" si="183">IF(G3906&gt;0,G3906,"")</f>
        <v/>
      </c>
      <c r="I3906" s="2">
        <f t="shared" ref="I3906:I3969" si="184">IF(G3906&lt;0,G3906,"")</f>
        <v>-3.9171960137089816</v>
      </c>
    </row>
    <row r="3907" spans="1:9">
      <c r="A3907" t="s">
        <v>3911</v>
      </c>
      <c r="B3907" s="2">
        <v>0.19676497900000001</v>
      </c>
      <c r="C3907" s="2">
        <v>0.200530562</v>
      </c>
      <c r="D3907" s="2">
        <v>0.19394077700000001</v>
      </c>
      <c r="E3907" s="2">
        <v>0.19770637199999999</v>
      </c>
      <c r="F3907">
        <v>124051200</v>
      </c>
      <c r="G3907" s="9">
        <f t="shared" si="182"/>
        <v>0.71938373461276084</v>
      </c>
      <c r="H3907" s="10">
        <f t="shared" si="183"/>
        <v>0.71938373461276084</v>
      </c>
      <c r="I3907" s="2" t="str">
        <f t="shared" si="184"/>
        <v/>
      </c>
    </row>
    <row r="3908" spans="1:9">
      <c r="A3908" t="s">
        <v>3912</v>
      </c>
      <c r="B3908" s="2">
        <v>0.19770638900000001</v>
      </c>
      <c r="C3908" s="2">
        <v>0.20241337700000001</v>
      </c>
      <c r="D3908" s="2">
        <v>0.196764996</v>
      </c>
      <c r="E3908" s="2">
        <v>0.20147198399999999</v>
      </c>
      <c r="F3908">
        <v>113243200</v>
      </c>
      <c r="G3908" s="9">
        <f t="shared" ref="G3908:G3971" si="185">(E3908-E3907)/E3907*100</f>
        <v>1.9046487788466431</v>
      </c>
      <c r="H3908" s="10">
        <f t="shared" si="183"/>
        <v>1.9046487788466431</v>
      </c>
      <c r="I3908" s="2" t="str">
        <f t="shared" si="184"/>
        <v/>
      </c>
    </row>
    <row r="3909" spans="1:9">
      <c r="A3909" t="s">
        <v>3913</v>
      </c>
      <c r="B3909" s="2">
        <v>0.20147198499999999</v>
      </c>
      <c r="C3909" s="2">
        <v>0.205238423</v>
      </c>
      <c r="D3909" s="2">
        <v>0.19864778199999999</v>
      </c>
      <c r="E3909" s="2">
        <v>0.19864778199999999</v>
      </c>
      <c r="F3909">
        <v>101852800</v>
      </c>
      <c r="G3909" s="9">
        <f t="shared" si="185"/>
        <v>-1.4017839820349405</v>
      </c>
      <c r="H3909" s="10" t="str">
        <f t="shared" si="183"/>
        <v/>
      </c>
      <c r="I3909" s="2">
        <f t="shared" si="184"/>
        <v>-1.4017839820349405</v>
      </c>
    </row>
    <row r="3910" spans="1:9">
      <c r="A3910" t="s">
        <v>3914</v>
      </c>
      <c r="B3910" s="2">
        <v>0.197706405</v>
      </c>
      <c r="C3910" s="2">
        <v>0.197706405</v>
      </c>
      <c r="D3910" s="2">
        <v>0.186408776</v>
      </c>
      <c r="E3910" s="2">
        <v>0.18735016900000001</v>
      </c>
      <c r="F3910">
        <v>219520000</v>
      </c>
      <c r="G3910" s="9">
        <f t="shared" si="185"/>
        <v>-5.6872585670249185</v>
      </c>
      <c r="H3910" s="10" t="str">
        <f t="shared" si="183"/>
        <v/>
      </c>
      <c r="I3910" s="2">
        <f t="shared" si="184"/>
        <v>-5.6872585670249185</v>
      </c>
    </row>
    <row r="3911" spans="1:9">
      <c r="A3911" t="s">
        <v>3915</v>
      </c>
      <c r="B3911" s="2">
        <v>0.18735012500000001</v>
      </c>
      <c r="C3911" s="2">
        <v>0.19394076499999999</v>
      </c>
      <c r="D3911" s="2">
        <v>0.18640873299999999</v>
      </c>
      <c r="E3911" s="2">
        <v>0.192057967</v>
      </c>
      <c r="F3911">
        <v>103465600</v>
      </c>
      <c r="G3911" s="9">
        <f t="shared" si="185"/>
        <v>2.5128336019808901</v>
      </c>
      <c r="H3911" s="10">
        <f t="shared" si="183"/>
        <v>2.5128336019808901</v>
      </c>
      <c r="I3911" s="2" t="str">
        <f t="shared" si="184"/>
        <v/>
      </c>
    </row>
    <row r="3912" spans="1:9">
      <c r="A3912" t="s">
        <v>3916</v>
      </c>
      <c r="B3912" s="2">
        <v>0.192999381</v>
      </c>
      <c r="C3912" s="2">
        <v>0.200530558</v>
      </c>
      <c r="D3912" s="2">
        <v>0.19205797599999999</v>
      </c>
      <c r="E3912" s="2">
        <v>0.19676497600000001</v>
      </c>
      <c r="F3912">
        <v>162646400</v>
      </c>
      <c r="G3912" s="9">
        <f t="shared" si="185"/>
        <v>2.4508272546694259</v>
      </c>
      <c r="H3912" s="10">
        <f t="shared" si="183"/>
        <v>2.4508272546694259</v>
      </c>
      <c r="I3912" s="2" t="str">
        <f t="shared" si="184"/>
        <v/>
      </c>
    </row>
    <row r="3913" spans="1:9">
      <c r="A3913" t="s">
        <v>3917</v>
      </c>
      <c r="B3913" s="2">
        <v>0.19488219600000001</v>
      </c>
      <c r="C3913" s="2">
        <v>0.19582358899999999</v>
      </c>
      <c r="D3913" s="2">
        <v>0.18640875800000001</v>
      </c>
      <c r="E3913" s="2">
        <v>0.18640875800000001</v>
      </c>
      <c r="F3913">
        <v>125462400</v>
      </c>
      <c r="G3913" s="9">
        <f t="shared" si="185"/>
        <v>-5.2632425803258807</v>
      </c>
      <c r="H3913" s="10" t="str">
        <f t="shared" si="183"/>
        <v/>
      </c>
      <c r="I3913" s="2">
        <f t="shared" si="184"/>
        <v>-5.2632425803258807</v>
      </c>
    </row>
    <row r="3914" spans="1:9">
      <c r="A3914" t="s">
        <v>3918</v>
      </c>
      <c r="B3914" s="2">
        <v>0.180760382</v>
      </c>
      <c r="C3914" s="2">
        <v>0.18358458499999999</v>
      </c>
      <c r="D3914" s="2">
        <v>0.17981898900000001</v>
      </c>
      <c r="E3914" s="2">
        <v>0.182172477</v>
      </c>
      <c r="F3914">
        <v>762238400</v>
      </c>
      <c r="G3914" s="9">
        <f t="shared" si="185"/>
        <v>-2.2725761629719181</v>
      </c>
      <c r="H3914" s="10" t="str">
        <f t="shared" si="183"/>
        <v/>
      </c>
      <c r="I3914" s="2">
        <f t="shared" si="184"/>
        <v>-2.2725761629719181</v>
      </c>
    </row>
    <row r="3915" spans="1:9">
      <c r="A3915" t="s">
        <v>3919</v>
      </c>
      <c r="B3915" s="2">
        <v>0.19111658300000001</v>
      </c>
      <c r="C3915" s="2">
        <v>0.19205797499999999</v>
      </c>
      <c r="D3915" s="2">
        <v>0.18264314600000001</v>
      </c>
      <c r="E3915" s="2">
        <v>0.18923293099999999</v>
      </c>
      <c r="F3915">
        <v>510104000</v>
      </c>
      <c r="G3915" s="9">
        <f t="shared" si="185"/>
        <v>3.87569742491891</v>
      </c>
      <c r="H3915" s="10">
        <f t="shared" si="183"/>
        <v>3.87569742491891</v>
      </c>
      <c r="I3915" s="2" t="str">
        <f t="shared" si="184"/>
        <v/>
      </c>
    </row>
    <row r="3916" spans="1:9">
      <c r="A3916" t="s">
        <v>3920</v>
      </c>
      <c r="B3916" s="2">
        <v>0.18829153800000001</v>
      </c>
      <c r="C3916" s="2">
        <v>0.190174335</v>
      </c>
      <c r="D3916" s="2">
        <v>0.18170175299999999</v>
      </c>
      <c r="E3916" s="2">
        <v>0.18264314500000001</v>
      </c>
      <c r="F3916">
        <v>362096000</v>
      </c>
      <c r="G3916" s="9">
        <f t="shared" si="185"/>
        <v>-3.4823674532631883</v>
      </c>
      <c r="H3916" s="10" t="str">
        <f t="shared" si="183"/>
        <v/>
      </c>
      <c r="I3916" s="2">
        <f t="shared" si="184"/>
        <v>-3.4823674532631883</v>
      </c>
    </row>
    <row r="3917" spans="1:9">
      <c r="A3917" t="s">
        <v>3921</v>
      </c>
      <c r="B3917" s="2">
        <v>0.18076035300000001</v>
      </c>
      <c r="C3917" s="2">
        <v>0.18358455600000001</v>
      </c>
      <c r="D3917" s="2">
        <v>0.176993916</v>
      </c>
      <c r="E3917" s="2">
        <v>0.18358455600000001</v>
      </c>
      <c r="F3917">
        <v>267769600</v>
      </c>
      <c r="G3917" s="9">
        <f t="shared" si="185"/>
        <v>0.51543735736701379</v>
      </c>
      <c r="H3917" s="10">
        <f t="shared" si="183"/>
        <v>0.51543735736701379</v>
      </c>
      <c r="I3917" s="2" t="str">
        <f t="shared" si="184"/>
        <v/>
      </c>
    </row>
    <row r="3918" spans="1:9">
      <c r="A3918" t="s">
        <v>3922</v>
      </c>
      <c r="B3918" s="2">
        <v>0.18358454699999999</v>
      </c>
      <c r="C3918" s="2">
        <v>0.184525939</v>
      </c>
      <c r="D3918" s="2">
        <v>0.18076034499999999</v>
      </c>
      <c r="E3918" s="2">
        <v>0.18170175</v>
      </c>
      <c r="F3918">
        <v>106366400</v>
      </c>
      <c r="G3918" s="9">
        <f t="shared" si="185"/>
        <v>-1.025579733406341</v>
      </c>
      <c r="H3918" s="10" t="str">
        <f t="shared" si="183"/>
        <v/>
      </c>
      <c r="I3918" s="2">
        <f t="shared" si="184"/>
        <v>-1.025579733406341</v>
      </c>
    </row>
    <row r="3919" spans="1:9">
      <c r="A3919" t="s">
        <v>3923</v>
      </c>
      <c r="B3919" s="2">
        <v>0.182643166</v>
      </c>
      <c r="C3919" s="2">
        <v>0.182643166</v>
      </c>
      <c r="D3919" s="2">
        <v>0.180760369</v>
      </c>
      <c r="E3919" s="2">
        <v>0.180760369</v>
      </c>
      <c r="F3919">
        <v>153059200</v>
      </c>
      <c r="G3919" s="9">
        <f t="shared" si="185"/>
        <v>-0.51809132273078884</v>
      </c>
      <c r="H3919" s="10" t="str">
        <f t="shared" si="183"/>
        <v/>
      </c>
      <c r="I3919" s="2">
        <f t="shared" si="184"/>
        <v>-0.51809132273078884</v>
      </c>
    </row>
    <row r="3920" spans="1:9">
      <c r="A3920" t="s">
        <v>3924</v>
      </c>
      <c r="B3920" s="2">
        <v>0.184525943</v>
      </c>
      <c r="C3920" s="2">
        <v>0.184525943</v>
      </c>
      <c r="D3920" s="2">
        <v>0.18076034799999999</v>
      </c>
      <c r="E3920" s="2">
        <v>0.18264314500000001</v>
      </c>
      <c r="F3920">
        <v>151916800</v>
      </c>
      <c r="G3920" s="9">
        <f t="shared" si="185"/>
        <v>1.0415867208148943</v>
      </c>
      <c r="H3920" s="10">
        <f t="shared" si="183"/>
        <v>1.0415867208148943</v>
      </c>
      <c r="I3920" s="2" t="str">
        <f t="shared" si="184"/>
        <v/>
      </c>
    </row>
    <row r="3921" spans="1:9">
      <c r="A3921" t="s">
        <v>3925</v>
      </c>
      <c r="B3921" s="2">
        <v>0.183584518</v>
      </c>
      <c r="C3921" s="2">
        <v>0.187703551</v>
      </c>
      <c r="D3921" s="2">
        <v>0.180760316</v>
      </c>
      <c r="E3921" s="2">
        <v>0.185467303</v>
      </c>
      <c r="F3921">
        <v>191419200</v>
      </c>
      <c r="G3921" s="9">
        <f t="shared" si="185"/>
        <v>1.5462710084191735</v>
      </c>
      <c r="H3921" s="10">
        <f t="shared" si="183"/>
        <v>1.5462710084191735</v>
      </c>
      <c r="I3921" s="2" t="str">
        <f t="shared" si="184"/>
        <v/>
      </c>
    </row>
    <row r="3922" spans="1:9">
      <c r="A3922" t="s">
        <v>3926</v>
      </c>
      <c r="B3922" s="2">
        <v>0.18640872</v>
      </c>
      <c r="C3922" s="2">
        <v>0.18640872</v>
      </c>
      <c r="D3922" s="2">
        <v>0.17981893600000001</v>
      </c>
      <c r="E3922" s="2">
        <v>0.18028962600000001</v>
      </c>
      <c r="F3922">
        <v>144961600</v>
      </c>
      <c r="G3922" s="9">
        <f t="shared" si="185"/>
        <v>-2.7916926144119278</v>
      </c>
      <c r="H3922" s="10" t="str">
        <f t="shared" si="183"/>
        <v/>
      </c>
      <c r="I3922" s="2">
        <f t="shared" si="184"/>
        <v>-2.7916926144119278</v>
      </c>
    </row>
    <row r="3923" spans="1:9">
      <c r="A3923" t="s">
        <v>3927</v>
      </c>
      <c r="B3923" s="2">
        <v>0.18170177700000001</v>
      </c>
      <c r="C3923" s="2">
        <v>0.18170177700000001</v>
      </c>
      <c r="D3923" s="2">
        <v>0.177936181</v>
      </c>
      <c r="E3923" s="2">
        <v>0.177936181</v>
      </c>
      <c r="F3923">
        <v>112929600</v>
      </c>
      <c r="G3923" s="9">
        <f t="shared" si="185"/>
        <v>-1.3053690621112108</v>
      </c>
      <c r="H3923" s="10" t="str">
        <f t="shared" si="183"/>
        <v/>
      </c>
      <c r="I3923" s="2">
        <f t="shared" si="184"/>
        <v>-1.3053690621112108</v>
      </c>
    </row>
    <row r="3924" spans="1:9">
      <c r="A3924" t="s">
        <v>3928</v>
      </c>
      <c r="B3924" s="2">
        <v>0.17793615700000001</v>
      </c>
      <c r="C3924" s="2">
        <v>0.178877549</v>
      </c>
      <c r="D3924" s="2">
        <v>0.17040412499999999</v>
      </c>
      <c r="E3924" s="2">
        <v>0.171345517</v>
      </c>
      <c r="F3924">
        <v>223227200</v>
      </c>
      <c r="G3924" s="9">
        <f t="shared" si="185"/>
        <v>-3.7039482150063656</v>
      </c>
      <c r="H3924" s="10" t="str">
        <f t="shared" si="183"/>
        <v/>
      </c>
      <c r="I3924" s="2">
        <f t="shared" si="184"/>
        <v>-3.7039482150063656</v>
      </c>
    </row>
    <row r="3925" spans="1:9">
      <c r="A3925" t="s">
        <v>3929</v>
      </c>
      <c r="B3925" s="2">
        <v>0.17416970400000001</v>
      </c>
      <c r="C3925" s="2">
        <v>0.176052502</v>
      </c>
      <c r="D3925" s="2">
        <v>0.17040412199999999</v>
      </c>
      <c r="E3925" s="2">
        <v>0.17416970400000001</v>
      </c>
      <c r="F3925">
        <v>134467200</v>
      </c>
      <c r="G3925" s="9">
        <f t="shared" si="185"/>
        <v>1.648240963316248</v>
      </c>
      <c r="H3925" s="10">
        <f t="shared" si="183"/>
        <v>1.648240963316248</v>
      </c>
      <c r="I3925" s="2" t="str">
        <f t="shared" si="184"/>
        <v/>
      </c>
    </row>
    <row r="3926" spans="1:9">
      <c r="A3926" t="s">
        <v>3930</v>
      </c>
      <c r="B3926" s="2">
        <v>0.176052504</v>
      </c>
      <c r="C3926" s="2">
        <v>0.176052504</v>
      </c>
      <c r="D3926" s="2">
        <v>0.16946272000000001</v>
      </c>
      <c r="E3926" s="2">
        <v>0.171345517</v>
      </c>
      <c r="F3926">
        <v>147089600</v>
      </c>
      <c r="G3926" s="9">
        <f t="shared" si="185"/>
        <v>-1.621514497148141</v>
      </c>
      <c r="H3926" s="10" t="str">
        <f t="shared" si="183"/>
        <v/>
      </c>
      <c r="I3926" s="2">
        <f t="shared" si="184"/>
        <v>-1.621514497148141</v>
      </c>
    </row>
    <row r="3927" spans="1:9">
      <c r="A3927" t="s">
        <v>3931</v>
      </c>
      <c r="B3927" s="2">
        <v>0.17228690599999999</v>
      </c>
      <c r="C3927" s="2">
        <v>0.17228690599999999</v>
      </c>
      <c r="D3927" s="2">
        <v>0.168521324</v>
      </c>
      <c r="E3927" s="2">
        <v>0.17040412099999999</v>
      </c>
      <c r="F3927">
        <v>161851200</v>
      </c>
      <c r="G3927" s="9">
        <f t="shared" si="185"/>
        <v>-0.54941384897745005</v>
      </c>
      <c r="H3927" s="10" t="str">
        <f t="shared" si="183"/>
        <v/>
      </c>
      <c r="I3927" s="2">
        <f t="shared" si="184"/>
        <v>-0.54941384897745005</v>
      </c>
    </row>
    <row r="3928" spans="1:9">
      <c r="A3928" t="s">
        <v>3932</v>
      </c>
      <c r="B3928" s="2">
        <v>0.170404152</v>
      </c>
      <c r="C3928" s="2">
        <v>0.170404152</v>
      </c>
      <c r="D3928" s="2">
        <v>0.16663855599999999</v>
      </c>
      <c r="E3928" s="2">
        <v>0.16757994900000001</v>
      </c>
      <c r="F3928">
        <v>122763200</v>
      </c>
      <c r="G3928" s="9">
        <f t="shared" si="185"/>
        <v>-1.6573378527623674</v>
      </c>
      <c r="H3928" s="10" t="str">
        <f t="shared" si="183"/>
        <v/>
      </c>
      <c r="I3928" s="2">
        <f t="shared" si="184"/>
        <v>-1.6573378527623674</v>
      </c>
    </row>
    <row r="3929" spans="1:9">
      <c r="A3929" t="s">
        <v>3933</v>
      </c>
      <c r="B3929" s="2">
        <v>0.16663850499999999</v>
      </c>
      <c r="C3929" s="2">
        <v>0.167579898</v>
      </c>
      <c r="D3929" s="2">
        <v>0.153458083</v>
      </c>
      <c r="E3929" s="2">
        <v>0.15534087999999999</v>
      </c>
      <c r="F3929">
        <v>246960000</v>
      </c>
      <c r="G3929" s="9">
        <f t="shared" si="185"/>
        <v>-7.3034208883784899</v>
      </c>
      <c r="H3929" s="10" t="str">
        <f t="shared" si="183"/>
        <v/>
      </c>
      <c r="I3929" s="2">
        <f t="shared" si="184"/>
        <v>-7.3034208883784899</v>
      </c>
    </row>
    <row r="3930" spans="1:9">
      <c r="A3930" t="s">
        <v>3934</v>
      </c>
      <c r="B3930" s="2">
        <v>0.15534087199999999</v>
      </c>
      <c r="C3930" s="2">
        <v>0.156282265</v>
      </c>
      <c r="D3930" s="2">
        <v>0.147808829</v>
      </c>
      <c r="E3930" s="2">
        <v>0.14969162599999999</v>
      </c>
      <c r="F3930">
        <v>404331200</v>
      </c>
      <c r="G3930" s="9">
        <f t="shared" si="185"/>
        <v>-3.6366821148431714</v>
      </c>
      <c r="H3930" s="10" t="str">
        <f t="shared" si="183"/>
        <v/>
      </c>
      <c r="I3930" s="2">
        <f t="shared" si="184"/>
        <v>-3.6366821148431714</v>
      </c>
    </row>
    <row r="3931" spans="1:9">
      <c r="A3931" t="s">
        <v>3935</v>
      </c>
      <c r="B3931" s="2">
        <v>0.150633039</v>
      </c>
      <c r="C3931" s="2">
        <v>0.15816506999999999</v>
      </c>
      <c r="D3931" s="2">
        <v>0.148750242</v>
      </c>
      <c r="E3931" s="2">
        <v>0.15534087999999999</v>
      </c>
      <c r="F3931">
        <v>229241600</v>
      </c>
      <c r="G3931" s="9">
        <f t="shared" si="185"/>
        <v>3.7739278748966174</v>
      </c>
      <c r="H3931" s="10">
        <f t="shared" si="183"/>
        <v>3.7739278748966174</v>
      </c>
      <c r="I3931" s="2" t="str">
        <f t="shared" si="184"/>
        <v/>
      </c>
    </row>
    <row r="3932" spans="1:9">
      <c r="A3932" t="s">
        <v>3936</v>
      </c>
      <c r="B3932" s="2">
        <v>0.15722370499999999</v>
      </c>
      <c r="C3932" s="2">
        <v>0.158165097</v>
      </c>
      <c r="D3932" s="2">
        <v>0.155340907</v>
      </c>
      <c r="E3932" s="2">
        <v>0.158165097</v>
      </c>
      <c r="F3932">
        <v>115684800</v>
      </c>
      <c r="G3932" s="9">
        <f t="shared" si="185"/>
        <v>1.8180771217467147</v>
      </c>
      <c r="H3932" s="10">
        <f t="shared" si="183"/>
        <v>1.8180771217467147</v>
      </c>
      <c r="I3932" s="2" t="str">
        <f t="shared" si="184"/>
        <v/>
      </c>
    </row>
    <row r="3933" spans="1:9">
      <c r="A3933" t="s">
        <v>3937</v>
      </c>
      <c r="B3933" s="2">
        <v>0.159106478</v>
      </c>
      <c r="C3933" s="2">
        <v>0.16193067999999999</v>
      </c>
      <c r="D3933" s="2">
        <v>0.15816508600000001</v>
      </c>
      <c r="E3933" s="2">
        <v>0.16193067999999999</v>
      </c>
      <c r="F3933">
        <v>131980800</v>
      </c>
      <c r="G3933" s="9">
        <f t="shared" si="185"/>
        <v>2.3807926473183834</v>
      </c>
      <c r="H3933" s="10">
        <f t="shared" si="183"/>
        <v>2.3807926473183834</v>
      </c>
      <c r="I3933" s="2" t="str">
        <f t="shared" si="184"/>
        <v/>
      </c>
    </row>
    <row r="3934" spans="1:9">
      <c r="A3934" t="s">
        <v>3938</v>
      </c>
      <c r="B3934" s="2">
        <v>0.16098928700000001</v>
      </c>
      <c r="C3934" s="2">
        <v>0.16193069199999999</v>
      </c>
      <c r="D3934" s="2">
        <v>0.158165097</v>
      </c>
      <c r="E3934" s="2">
        <v>0.158165097</v>
      </c>
      <c r="F3934">
        <v>89006400</v>
      </c>
      <c r="G3934" s="9">
        <f t="shared" si="185"/>
        <v>-2.3254290045592279</v>
      </c>
      <c r="H3934" s="10" t="str">
        <f t="shared" si="183"/>
        <v/>
      </c>
      <c r="I3934" s="2">
        <f t="shared" si="184"/>
        <v>-2.3254290045592279</v>
      </c>
    </row>
    <row r="3935" spans="1:9">
      <c r="A3935" t="s">
        <v>3939</v>
      </c>
      <c r="B3935" s="2">
        <v>0.15345810300000001</v>
      </c>
      <c r="C3935" s="2">
        <v>0.15345810300000001</v>
      </c>
      <c r="D3935" s="2">
        <v>0.145926058</v>
      </c>
      <c r="E3935" s="2">
        <v>0.145926058</v>
      </c>
      <c r="F3935">
        <v>288612800</v>
      </c>
      <c r="G3935" s="9">
        <f t="shared" si="185"/>
        <v>-7.7381414940111632</v>
      </c>
      <c r="H3935" s="10" t="str">
        <f t="shared" si="183"/>
        <v/>
      </c>
      <c r="I3935" s="2">
        <f t="shared" si="184"/>
        <v>-7.7381414940111632</v>
      </c>
    </row>
    <row r="3936" spans="1:9">
      <c r="A3936" t="s">
        <v>3940</v>
      </c>
      <c r="B3936" s="2">
        <v>0.145926049</v>
      </c>
      <c r="C3936" s="2">
        <v>0.148750251</v>
      </c>
      <c r="D3936" s="2">
        <v>0.14498465699999999</v>
      </c>
      <c r="E3936" s="2">
        <v>0.14686745400000001</v>
      </c>
      <c r="F3936">
        <v>106153600</v>
      </c>
      <c r="G3936" s="9">
        <f t="shared" si="185"/>
        <v>0.64511850241305835</v>
      </c>
      <c r="H3936" s="10">
        <f t="shared" si="183"/>
        <v>0.64511850241305835</v>
      </c>
      <c r="I3936" s="2" t="str">
        <f t="shared" si="184"/>
        <v/>
      </c>
    </row>
    <row r="3937" spans="1:9">
      <c r="A3937" t="s">
        <v>3941</v>
      </c>
      <c r="B3937" s="2">
        <v>0.14780884899999999</v>
      </c>
      <c r="C3937" s="2">
        <v>0.14969164600000001</v>
      </c>
      <c r="D3937" s="2">
        <v>0.143101862</v>
      </c>
      <c r="E3937" s="2">
        <v>0.144043267</v>
      </c>
      <c r="F3937">
        <v>188910400</v>
      </c>
      <c r="G3937" s="9">
        <f t="shared" si="185"/>
        <v>-1.9229495188226013</v>
      </c>
      <c r="H3937" s="10" t="str">
        <f t="shared" si="183"/>
        <v/>
      </c>
      <c r="I3937" s="2">
        <f t="shared" si="184"/>
        <v>-1.9229495188226013</v>
      </c>
    </row>
    <row r="3938" spans="1:9">
      <c r="A3938" t="s">
        <v>3942</v>
      </c>
      <c r="B3938" s="2">
        <v>0.14686751200000001</v>
      </c>
      <c r="C3938" s="2">
        <v>0.14780890499999999</v>
      </c>
      <c r="D3938" s="2">
        <v>0.143101916</v>
      </c>
      <c r="E3938" s="2">
        <v>0.143101916</v>
      </c>
      <c r="F3938">
        <v>187824000</v>
      </c>
      <c r="G3938" s="9">
        <f t="shared" si="185"/>
        <v>-0.6535196122703929</v>
      </c>
      <c r="H3938" s="10" t="str">
        <f t="shared" si="183"/>
        <v/>
      </c>
      <c r="I3938" s="2">
        <f t="shared" si="184"/>
        <v>-0.6535196122703929</v>
      </c>
    </row>
    <row r="3939" spans="1:9">
      <c r="A3939" t="s">
        <v>3943</v>
      </c>
      <c r="B3939" s="2">
        <v>0.144043267</v>
      </c>
      <c r="C3939" s="2">
        <v>0.14686745700000001</v>
      </c>
      <c r="D3939" s="2">
        <v>0.141219065</v>
      </c>
      <c r="E3939" s="2">
        <v>0.141219065</v>
      </c>
      <c r="F3939">
        <v>169388800</v>
      </c>
      <c r="G3939" s="9">
        <f t="shared" si="185"/>
        <v>-1.3157412930795358</v>
      </c>
      <c r="H3939" s="10" t="str">
        <f t="shared" si="183"/>
        <v/>
      </c>
      <c r="I3939" s="2">
        <f t="shared" si="184"/>
        <v>-1.3157412930795358</v>
      </c>
    </row>
    <row r="3940" spans="1:9">
      <c r="A3940" t="s">
        <v>3944</v>
      </c>
      <c r="B3940" s="2">
        <v>0.141219069</v>
      </c>
      <c r="C3940" s="2">
        <v>0.14216047400000001</v>
      </c>
      <c r="D3940" s="2">
        <v>0.130862848</v>
      </c>
      <c r="E3940" s="2">
        <v>0.13462842999999999</v>
      </c>
      <c r="F3940">
        <v>291155200</v>
      </c>
      <c r="G3940" s="9">
        <f t="shared" si="185"/>
        <v>-4.6669583883734189</v>
      </c>
      <c r="H3940" s="10" t="str">
        <f t="shared" si="183"/>
        <v/>
      </c>
      <c r="I3940" s="2">
        <f t="shared" si="184"/>
        <v>-4.6669583883734189</v>
      </c>
    </row>
    <row r="3941" spans="1:9">
      <c r="A3941" t="s">
        <v>3945</v>
      </c>
      <c r="B3941" s="2">
        <v>0.13839491100000001</v>
      </c>
      <c r="C3941" s="2">
        <v>0.13839491100000001</v>
      </c>
      <c r="D3941" s="2">
        <v>0.12992147200000001</v>
      </c>
      <c r="E3941" s="2">
        <v>0.136040568</v>
      </c>
      <c r="F3941">
        <v>268990400</v>
      </c>
      <c r="G3941" s="9">
        <f t="shared" si="185"/>
        <v>1.0489151511311596</v>
      </c>
      <c r="H3941" s="10">
        <f t="shared" si="183"/>
        <v>1.0489151511311596</v>
      </c>
      <c r="I3941" s="2" t="str">
        <f t="shared" si="184"/>
        <v/>
      </c>
    </row>
    <row r="3942" spans="1:9">
      <c r="A3942" t="s">
        <v>3946</v>
      </c>
      <c r="B3942" s="2">
        <v>0.13651122500000001</v>
      </c>
      <c r="C3942" s="2">
        <v>0.13651122500000001</v>
      </c>
      <c r="D3942" s="2">
        <v>0.12898004900000001</v>
      </c>
      <c r="E3942" s="2">
        <v>0.12945073800000001</v>
      </c>
      <c r="F3942">
        <v>133224000</v>
      </c>
      <c r="G3942" s="9">
        <f t="shared" si="185"/>
        <v>-4.8440182931314952</v>
      </c>
      <c r="H3942" s="10" t="str">
        <f t="shared" si="183"/>
        <v/>
      </c>
      <c r="I3942" s="2">
        <f t="shared" si="184"/>
        <v>-4.8440182931314952</v>
      </c>
    </row>
    <row r="3943" spans="1:9">
      <c r="A3943" t="s">
        <v>3947</v>
      </c>
      <c r="B3943" s="2">
        <v>0.13086278200000001</v>
      </c>
      <c r="C3943" s="2">
        <v>0.13086278200000001</v>
      </c>
      <c r="D3943" s="2">
        <v>0.120506553</v>
      </c>
      <c r="E3943" s="2">
        <v>0.127097189</v>
      </c>
      <c r="F3943">
        <v>289217600</v>
      </c>
      <c r="G3943" s="9">
        <f t="shared" si="185"/>
        <v>-1.8181039647684436</v>
      </c>
      <c r="H3943" s="10" t="str">
        <f t="shared" si="183"/>
        <v/>
      </c>
      <c r="I3943" s="2">
        <f t="shared" si="184"/>
        <v>-1.8181039647684436</v>
      </c>
    </row>
    <row r="3944" spans="1:9">
      <c r="A3944" t="s">
        <v>3948</v>
      </c>
      <c r="B3944" s="2">
        <v>0.13086278200000001</v>
      </c>
      <c r="C3944" s="2">
        <v>0.131804174</v>
      </c>
      <c r="D3944" s="2">
        <v>0.12521439300000001</v>
      </c>
      <c r="E3944" s="2">
        <v>0.127097189</v>
      </c>
      <c r="F3944">
        <v>233598400</v>
      </c>
      <c r="G3944" s="9">
        <f t="shared" si="185"/>
        <v>0</v>
      </c>
      <c r="H3944" s="10" t="str">
        <f t="shared" si="183"/>
        <v/>
      </c>
      <c r="I3944" s="2" t="str">
        <f t="shared" si="184"/>
        <v/>
      </c>
    </row>
    <row r="3945" spans="1:9">
      <c r="A3945" t="s">
        <v>3949</v>
      </c>
      <c r="B3945" s="2">
        <v>0.16193065800000001</v>
      </c>
      <c r="C3945" s="2">
        <v>0.163813455</v>
      </c>
      <c r="D3945" s="2">
        <v>0.15333997099999999</v>
      </c>
      <c r="E3945" s="2">
        <v>0.15722367200000001</v>
      </c>
      <c r="F3945">
        <v>897052800</v>
      </c>
      <c r="G3945" s="9">
        <f t="shared" si="185"/>
        <v>23.703500633676491</v>
      </c>
      <c r="H3945" s="10">
        <f t="shared" si="183"/>
        <v>23.703500633676491</v>
      </c>
      <c r="I3945" s="2" t="str">
        <f t="shared" si="184"/>
        <v/>
      </c>
    </row>
    <row r="3946" spans="1:9">
      <c r="A3946" t="s">
        <v>3950</v>
      </c>
      <c r="B3946" s="2">
        <v>0.15722371099999999</v>
      </c>
      <c r="C3946" s="2">
        <v>0.158165103</v>
      </c>
      <c r="D3946" s="2">
        <v>0.15628230600000001</v>
      </c>
      <c r="E3946" s="2">
        <v>0.15628230600000001</v>
      </c>
      <c r="F3946">
        <v>265977600</v>
      </c>
      <c r="G3946" s="9">
        <f t="shared" si="185"/>
        <v>-0.59874317144812583</v>
      </c>
      <c r="H3946" s="10" t="str">
        <f t="shared" si="183"/>
        <v/>
      </c>
      <c r="I3946" s="2">
        <f t="shared" si="184"/>
        <v>-0.59874317144812583</v>
      </c>
    </row>
    <row r="3947" spans="1:9">
      <c r="A3947" t="s">
        <v>3951</v>
      </c>
      <c r="B3947" s="2">
        <v>0.15722370799999999</v>
      </c>
      <c r="C3947" s="2">
        <v>0.15722370799999999</v>
      </c>
      <c r="D3947" s="2">
        <v>0.15063306800000001</v>
      </c>
      <c r="E3947" s="2">
        <v>0.152516708</v>
      </c>
      <c r="F3947">
        <v>152208000</v>
      </c>
      <c r="G3947" s="9">
        <f t="shared" si="185"/>
        <v>-2.4094845388319319</v>
      </c>
      <c r="H3947" s="10" t="str">
        <f t="shared" si="183"/>
        <v/>
      </c>
      <c r="I3947" s="2">
        <f t="shared" si="184"/>
        <v>-2.4094845388319319</v>
      </c>
    </row>
    <row r="3948" spans="1:9">
      <c r="A3948" t="s">
        <v>3952</v>
      </c>
      <c r="B3948" s="2">
        <v>0.154399499</v>
      </c>
      <c r="C3948" s="2">
        <v>0.155340904</v>
      </c>
      <c r="D3948" s="2">
        <v>0.152516702</v>
      </c>
      <c r="E3948" s="2">
        <v>0.154399499</v>
      </c>
      <c r="F3948">
        <v>130121600</v>
      </c>
      <c r="G3948" s="9">
        <f t="shared" si="185"/>
        <v>1.2344817985449796</v>
      </c>
      <c r="H3948" s="10">
        <f t="shared" si="183"/>
        <v>1.2344817985449796</v>
      </c>
      <c r="I3948" s="2" t="str">
        <f t="shared" si="184"/>
        <v/>
      </c>
    </row>
    <row r="3949" spans="1:9">
      <c r="A3949" t="s">
        <v>3953</v>
      </c>
      <c r="B3949" s="2">
        <v>0.150633081</v>
      </c>
      <c r="C3949" s="2">
        <v>0.158165114</v>
      </c>
      <c r="D3949" s="2">
        <v>0.149691675</v>
      </c>
      <c r="E3949" s="2">
        <v>0.15675301799999999</v>
      </c>
      <c r="F3949">
        <v>264073600</v>
      </c>
      <c r="G3949" s="9">
        <f t="shared" si="185"/>
        <v>1.5243048165590216</v>
      </c>
      <c r="H3949" s="10">
        <f t="shared" si="183"/>
        <v>1.5243048165590216</v>
      </c>
      <c r="I3949" s="2" t="str">
        <f t="shared" si="184"/>
        <v/>
      </c>
    </row>
    <row r="3950" spans="1:9">
      <c r="A3950" t="s">
        <v>3954</v>
      </c>
      <c r="B3950" s="2">
        <v>0.15910648999999999</v>
      </c>
      <c r="C3950" s="2">
        <v>0.16098928700000001</v>
      </c>
      <c r="D3950" s="2">
        <v>0.15628230000000001</v>
      </c>
      <c r="E3950" s="2">
        <v>0.158165097</v>
      </c>
      <c r="F3950">
        <v>114430400</v>
      </c>
      <c r="G3950" s="9">
        <f t="shared" si="185"/>
        <v>0.90083050267013709</v>
      </c>
      <c r="H3950" s="10">
        <f t="shared" si="183"/>
        <v>0.90083050267013709</v>
      </c>
      <c r="I3950" s="2" t="str">
        <f t="shared" si="184"/>
        <v/>
      </c>
    </row>
    <row r="3951" spans="1:9">
      <c r="A3951" t="s">
        <v>3955</v>
      </c>
      <c r="B3951" s="2">
        <v>0.16193072</v>
      </c>
      <c r="C3951" s="2">
        <v>0.16569715700000001</v>
      </c>
      <c r="D3951" s="2">
        <v>0.159106517</v>
      </c>
      <c r="E3951" s="2">
        <v>0.16569715700000001</v>
      </c>
      <c r="F3951">
        <v>123681600</v>
      </c>
      <c r="G3951" s="9">
        <f t="shared" si="185"/>
        <v>4.7621505268004904</v>
      </c>
      <c r="H3951" s="10">
        <f t="shared" si="183"/>
        <v>4.7621505268004904</v>
      </c>
      <c r="I3951" s="2" t="str">
        <f t="shared" si="184"/>
        <v/>
      </c>
    </row>
    <row r="3952" spans="1:9">
      <c r="A3952" t="s">
        <v>3956</v>
      </c>
      <c r="B3952" s="2">
        <v>0.16569715099999999</v>
      </c>
      <c r="C3952" s="2">
        <v>0.169462747</v>
      </c>
      <c r="D3952" s="2">
        <v>0.16381351099999999</v>
      </c>
      <c r="E3952" s="2">
        <v>0.16757994900000001</v>
      </c>
      <c r="F3952">
        <v>195697600</v>
      </c>
      <c r="G3952" s="9">
        <f t="shared" si="185"/>
        <v>1.1362850359587002</v>
      </c>
      <c r="H3952" s="10">
        <f t="shared" si="183"/>
        <v>1.1362850359587002</v>
      </c>
      <c r="I3952" s="2" t="str">
        <f t="shared" si="184"/>
        <v/>
      </c>
    </row>
    <row r="3953" spans="1:9">
      <c r="A3953" t="s">
        <v>3957</v>
      </c>
      <c r="B3953" s="2">
        <v>0.170404158</v>
      </c>
      <c r="C3953" s="2">
        <v>0.17134555100000001</v>
      </c>
      <c r="D3953" s="2">
        <v>0.16004792200000001</v>
      </c>
      <c r="E3953" s="2">
        <v>0.16098931399999999</v>
      </c>
      <c r="F3953">
        <v>189403200</v>
      </c>
      <c r="G3953" s="9">
        <f t="shared" si="185"/>
        <v>-3.9328302934380361</v>
      </c>
      <c r="H3953" s="10" t="str">
        <f t="shared" si="183"/>
        <v/>
      </c>
      <c r="I3953" s="2">
        <f t="shared" si="184"/>
        <v>-3.9328302934380361</v>
      </c>
    </row>
    <row r="3954" spans="1:9">
      <c r="A3954" t="s">
        <v>3958</v>
      </c>
      <c r="B3954" s="2">
        <v>0.16004792200000001</v>
      </c>
      <c r="C3954" s="2">
        <v>0.16569715700000001</v>
      </c>
      <c r="D3954" s="2">
        <v>0.16004792200000001</v>
      </c>
      <c r="E3954" s="2">
        <v>0.16569715700000001</v>
      </c>
      <c r="F3954">
        <v>92780800</v>
      </c>
      <c r="G3954" s="9">
        <f t="shared" si="185"/>
        <v>2.924320181897301</v>
      </c>
      <c r="H3954" s="10">
        <f t="shared" si="183"/>
        <v>2.924320181897301</v>
      </c>
      <c r="I3954" s="2" t="str">
        <f t="shared" si="184"/>
        <v/>
      </c>
    </row>
    <row r="3955" spans="1:9">
      <c r="A3955" t="s">
        <v>3959</v>
      </c>
      <c r="B3955" s="2">
        <v>0.165697123</v>
      </c>
      <c r="C3955" s="2">
        <v>0.165697123</v>
      </c>
      <c r="D3955" s="2">
        <v>0.15910648399999999</v>
      </c>
      <c r="E3955" s="2">
        <v>0.160047889</v>
      </c>
      <c r="F3955">
        <v>110163200</v>
      </c>
      <c r="G3955" s="9">
        <f t="shared" si="185"/>
        <v>-3.4093934393817102</v>
      </c>
      <c r="H3955" s="10" t="str">
        <f t="shared" si="183"/>
        <v/>
      </c>
      <c r="I3955" s="2">
        <f t="shared" si="184"/>
        <v>-3.4093934393817102</v>
      </c>
    </row>
    <row r="3956" spans="1:9">
      <c r="A3956" t="s">
        <v>3960</v>
      </c>
      <c r="B3956" s="2">
        <v>0.16287206100000001</v>
      </c>
      <c r="C3956" s="2">
        <v>0.16569710500000001</v>
      </c>
      <c r="D3956" s="2">
        <v>0.16004787200000001</v>
      </c>
      <c r="E3956" s="2">
        <v>0.16287206100000001</v>
      </c>
      <c r="F3956">
        <v>127948800</v>
      </c>
      <c r="G3956" s="9">
        <f t="shared" si="185"/>
        <v>1.7645793503718212</v>
      </c>
      <c r="H3956" s="10">
        <f t="shared" si="183"/>
        <v>1.7645793503718212</v>
      </c>
      <c r="I3956" s="2" t="str">
        <f t="shared" si="184"/>
        <v/>
      </c>
    </row>
    <row r="3957" spans="1:9">
      <c r="A3957" t="s">
        <v>3961</v>
      </c>
      <c r="B3957" s="2">
        <v>0.162872085</v>
      </c>
      <c r="C3957" s="2">
        <v>0.16475573700000001</v>
      </c>
      <c r="D3957" s="2">
        <v>0.15722370499999999</v>
      </c>
      <c r="E3957" s="2">
        <v>0.158165097</v>
      </c>
      <c r="F3957">
        <v>101012800</v>
      </c>
      <c r="G3957" s="9">
        <f t="shared" si="185"/>
        <v>-2.8899763231951781</v>
      </c>
      <c r="H3957" s="10" t="str">
        <f t="shared" si="183"/>
        <v/>
      </c>
      <c r="I3957" s="2">
        <f t="shared" si="184"/>
        <v>-2.8899763231951781</v>
      </c>
    </row>
    <row r="3958" spans="1:9">
      <c r="A3958" t="s">
        <v>3962</v>
      </c>
      <c r="B3958" s="2">
        <v>0.15816508600000001</v>
      </c>
      <c r="C3958" s="2">
        <v>0.16193067999999999</v>
      </c>
      <c r="D3958" s="2">
        <v>0.15628228799999999</v>
      </c>
      <c r="E3958" s="2">
        <v>0.16193067999999999</v>
      </c>
      <c r="F3958">
        <v>93587200</v>
      </c>
      <c r="G3958" s="9">
        <f t="shared" si="185"/>
        <v>2.3807926473183834</v>
      </c>
      <c r="H3958" s="10">
        <f t="shared" si="183"/>
        <v>2.3807926473183834</v>
      </c>
      <c r="I3958" s="2" t="str">
        <f t="shared" si="184"/>
        <v/>
      </c>
    </row>
    <row r="3959" spans="1:9">
      <c r="A3959" t="s">
        <v>3963</v>
      </c>
      <c r="B3959" s="2">
        <v>0.16381347299999999</v>
      </c>
      <c r="C3959" s="2">
        <v>0.170404112</v>
      </c>
      <c r="D3959" s="2">
        <v>0.16287206800000001</v>
      </c>
      <c r="E3959" s="2">
        <v>0.168521315</v>
      </c>
      <c r="F3959">
        <v>248460800</v>
      </c>
      <c r="G3959" s="9">
        <f t="shared" si="185"/>
        <v>4.0700347827848384</v>
      </c>
      <c r="H3959" s="10">
        <f t="shared" si="183"/>
        <v>4.0700347827848384</v>
      </c>
      <c r="I3959" s="2" t="str">
        <f t="shared" si="184"/>
        <v/>
      </c>
    </row>
    <row r="3960" spans="1:9">
      <c r="A3960" t="s">
        <v>3964</v>
      </c>
      <c r="B3960" s="2">
        <v>0.16852133599999999</v>
      </c>
      <c r="C3960" s="2">
        <v>0.16852133599999999</v>
      </c>
      <c r="D3960" s="2">
        <v>0.16475574100000001</v>
      </c>
      <c r="E3960" s="2">
        <v>0.166638538</v>
      </c>
      <c r="F3960">
        <v>101516800</v>
      </c>
      <c r="G3960" s="9">
        <f t="shared" si="185"/>
        <v>-1.1172337457727541</v>
      </c>
      <c r="H3960" s="10" t="str">
        <f t="shared" si="183"/>
        <v/>
      </c>
      <c r="I3960" s="2">
        <f t="shared" si="184"/>
        <v>-1.1172337457727541</v>
      </c>
    </row>
    <row r="3961" spans="1:9">
      <c r="A3961" t="s">
        <v>3965</v>
      </c>
      <c r="B3961" s="2">
        <v>0.16757991999999999</v>
      </c>
      <c r="C3961" s="2">
        <v>0.176052502</v>
      </c>
      <c r="D3961" s="2">
        <v>0.16663852700000001</v>
      </c>
      <c r="E3961" s="2">
        <v>0.17416970400000001</v>
      </c>
      <c r="F3961">
        <v>230787200</v>
      </c>
      <c r="G3961" s="9">
        <f t="shared" si="185"/>
        <v>4.5194623587012064</v>
      </c>
      <c r="H3961" s="10">
        <f t="shared" si="183"/>
        <v>4.5194623587012064</v>
      </c>
      <c r="I3961" s="2" t="str">
        <f t="shared" si="184"/>
        <v/>
      </c>
    </row>
    <row r="3962" spans="1:9">
      <c r="A3962" t="s">
        <v>3966</v>
      </c>
      <c r="B3962" s="2">
        <v>0.17605242300000001</v>
      </c>
      <c r="C3962" s="2">
        <v>0.177936074</v>
      </c>
      <c r="D3962" s="2">
        <v>0.16852124900000001</v>
      </c>
      <c r="E3962" s="2">
        <v>0.17322823400000001</v>
      </c>
      <c r="F3962">
        <v>151345600</v>
      </c>
      <c r="G3962" s="9">
        <f t="shared" si="185"/>
        <v>-0.54054751106426624</v>
      </c>
      <c r="H3962" s="10" t="str">
        <f t="shared" si="183"/>
        <v/>
      </c>
      <c r="I3962" s="2">
        <f t="shared" si="184"/>
        <v>-0.54054751106426624</v>
      </c>
    </row>
    <row r="3963" spans="1:9">
      <c r="A3963" t="s">
        <v>3967</v>
      </c>
      <c r="B3963" s="2">
        <v>0.17228691600000001</v>
      </c>
      <c r="C3963" s="2">
        <v>0.174169713</v>
      </c>
      <c r="D3963" s="2">
        <v>0.168521333</v>
      </c>
      <c r="E3963" s="2">
        <v>0.16946272600000001</v>
      </c>
      <c r="F3963">
        <v>103510400</v>
      </c>
      <c r="G3963" s="9">
        <f t="shared" si="185"/>
        <v>-2.173726483870984</v>
      </c>
      <c r="H3963" s="10" t="str">
        <f t="shared" si="183"/>
        <v/>
      </c>
      <c r="I3963" s="2">
        <f t="shared" si="184"/>
        <v>-2.173726483870984</v>
      </c>
    </row>
    <row r="3964" spans="1:9">
      <c r="A3964" t="s">
        <v>3968</v>
      </c>
      <c r="B3964" s="2">
        <v>0.17040412499999999</v>
      </c>
      <c r="C3964" s="2">
        <v>0.17322831399999999</v>
      </c>
      <c r="D3964" s="2">
        <v>0.17040412499999999</v>
      </c>
      <c r="E3964" s="2">
        <v>0.171345517</v>
      </c>
      <c r="F3964">
        <v>71859200</v>
      </c>
      <c r="G3964" s="9">
        <f t="shared" si="185"/>
        <v>1.1110354733701113</v>
      </c>
      <c r="H3964" s="10">
        <f t="shared" si="183"/>
        <v>1.1110354733701113</v>
      </c>
      <c r="I3964" s="2" t="str">
        <f t="shared" si="184"/>
        <v/>
      </c>
    </row>
    <row r="3965" spans="1:9">
      <c r="A3965" t="s">
        <v>3969</v>
      </c>
      <c r="B3965" s="2">
        <v>0.170404152</v>
      </c>
      <c r="C3965" s="2">
        <v>0.17134554399999999</v>
      </c>
      <c r="D3965" s="2">
        <v>0.16757994900000001</v>
      </c>
      <c r="E3965" s="2">
        <v>0.16757994900000001</v>
      </c>
      <c r="F3965">
        <v>107620800</v>
      </c>
      <c r="G3965" s="9">
        <f t="shared" si="185"/>
        <v>-2.1976460580523951</v>
      </c>
      <c r="H3965" s="10" t="str">
        <f t="shared" si="183"/>
        <v/>
      </c>
      <c r="I3965" s="2">
        <f t="shared" si="184"/>
        <v>-2.1976460580523951</v>
      </c>
    </row>
    <row r="3966" spans="1:9">
      <c r="A3966" t="s">
        <v>3970</v>
      </c>
      <c r="B3966" s="2">
        <v>0.17040413099999999</v>
      </c>
      <c r="C3966" s="2">
        <v>0.17040413099999999</v>
      </c>
      <c r="D3966" s="2">
        <v>0.166638536</v>
      </c>
      <c r="E3966" s="2">
        <v>0.16946272600000001</v>
      </c>
      <c r="F3966">
        <v>141758400</v>
      </c>
      <c r="G3966" s="9">
        <f t="shared" si="185"/>
        <v>1.1235097105799943</v>
      </c>
      <c r="H3966" s="10">
        <f t="shared" si="183"/>
        <v>1.1235097105799943</v>
      </c>
      <c r="I3966" s="2" t="str">
        <f t="shared" si="184"/>
        <v/>
      </c>
    </row>
    <row r="3967" spans="1:9">
      <c r="A3967" t="s">
        <v>3971</v>
      </c>
      <c r="B3967" s="2">
        <v>0.16852135100000001</v>
      </c>
      <c r="C3967" s="2">
        <v>0.177936181</v>
      </c>
      <c r="D3967" s="2">
        <v>0.16852135100000001</v>
      </c>
      <c r="E3967" s="2">
        <v>0.177936181</v>
      </c>
      <c r="F3967">
        <v>226318400</v>
      </c>
      <c r="G3967" s="9">
        <f t="shared" si="185"/>
        <v>5.0001880649553518</v>
      </c>
      <c r="H3967" s="10">
        <f t="shared" si="183"/>
        <v>5.0001880649553518</v>
      </c>
      <c r="I3967" s="2" t="str">
        <f t="shared" si="184"/>
        <v/>
      </c>
    </row>
    <row r="3968" spans="1:9">
      <c r="A3968" t="s">
        <v>3972</v>
      </c>
      <c r="B3968" s="2">
        <v>0.17981889100000001</v>
      </c>
      <c r="C3968" s="2">
        <v>0.17981889100000001</v>
      </c>
      <c r="D3968" s="2">
        <v>0.176052442</v>
      </c>
      <c r="E3968" s="2">
        <v>0.17699384700000001</v>
      </c>
      <c r="F3968">
        <v>211758400</v>
      </c>
      <c r="G3968" s="9">
        <f t="shared" si="185"/>
        <v>-0.5295909998203171</v>
      </c>
      <c r="H3968" s="10" t="str">
        <f t="shared" si="183"/>
        <v/>
      </c>
      <c r="I3968" s="2">
        <f t="shared" si="184"/>
        <v>-0.5295909998203171</v>
      </c>
    </row>
    <row r="3969" spans="1:9">
      <c r="A3969" t="s">
        <v>3973</v>
      </c>
      <c r="B3969" s="2">
        <v>0.17699382699999999</v>
      </c>
      <c r="C3969" s="2">
        <v>0.177936074</v>
      </c>
      <c r="D3969" s="2">
        <v>0.172286829</v>
      </c>
      <c r="E3969" s="2">
        <v>0.17322823400000001</v>
      </c>
      <c r="F3969">
        <v>113344000</v>
      </c>
      <c r="G3969" s="9">
        <f t="shared" si="185"/>
        <v>-2.1275389307742438</v>
      </c>
      <c r="H3969" s="10" t="str">
        <f t="shared" si="183"/>
        <v/>
      </c>
      <c r="I3969" s="2">
        <f t="shared" si="184"/>
        <v>-2.1275389307742438</v>
      </c>
    </row>
    <row r="3970" spans="1:9">
      <c r="A3970" t="s">
        <v>3974</v>
      </c>
      <c r="B3970" s="2">
        <v>0.17322837599999999</v>
      </c>
      <c r="C3970" s="2">
        <v>0.17511117500000001</v>
      </c>
      <c r="D3970" s="2">
        <v>0.17228697100000001</v>
      </c>
      <c r="E3970" s="2">
        <v>0.17511117500000001</v>
      </c>
      <c r="F3970">
        <v>87684800</v>
      </c>
      <c r="G3970" s="9">
        <f t="shared" si="185"/>
        <v>1.0869711920055707</v>
      </c>
      <c r="H3970" s="10">
        <f t="shared" ref="H3970:H4033" si="186">IF(G3970&gt;0,G3970,"")</f>
        <v>1.0869711920055707</v>
      </c>
      <c r="I3970" s="2" t="str">
        <f t="shared" ref="I3970:I4033" si="187">IF(G3970&lt;0,G3970,"")</f>
        <v/>
      </c>
    </row>
    <row r="3971" spans="1:9">
      <c r="A3971" t="s">
        <v>3975</v>
      </c>
      <c r="B3971" s="2">
        <v>0.173228347</v>
      </c>
      <c r="C3971" s="2">
        <v>0.18076038</v>
      </c>
      <c r="D3971" s="2">
        <v>0.173228347</v>
      </c>
      <c r="E3971" s="2">
        <v>0.17981898800000001</v>
      </c>
      <c r="F3971">
        <v>203459200</v>
      </c>
      <c r="G3971" s="9">
        <f t="shared" si="185"/>
        <v>2.6884709099804764</v>
      </c>
      <c r="H3971" s="10">
        <f t="shared" si="186"/>
        <v>2.6884709099804764</v>
      </c>
      <c r="I3971" s="2" t="str">
        <f t="shared" si="187"/>
        <v/>
      </c>
    </row>
    <row r="3972" spans="1:9">
      <c r="A3972" t="s">
        <v>3976</v>
      </c>
      <c r="B3972" s="2">
        <v>0.179818952</v>
      </c>
      <c r="C3972" s="2">
        <v>0.18170175</v>
      </c>
      <c r="D3972" s="2">
        <v>0.17699390800000001</v>
      </c>
      <c r="E3972" s="2">
        <v>0.18170175</v>
      </c>
      <c r="F3972">
        <v>89678400</v>
      </c>
      <c r="G3972" s="9">
        <f t="shared" ref="G3972:G4035" si="188">(E3972-E3971)/E3971*100</f>
        <v>1.0470318073417153</v>
      </c>
      <c r="H3972" s="10">
        <f t="shared" si="186"/>
        <v>1.0470318073417153</v>
      </c>
      <c r="I3972" s="2" t="str">
        <f t="shared" si="187"/>
        <v/>
      </c>
    </row>
    <row r="3973" spans="1:9">
      <c r="A3973" t="s">
        <v>3977</v>
      </c>
      <c r="B3973" s="2">
        <v>0.18170176800000001</v>
      </c>
      <c r="C3973" s="2">
        <v>0.188291553</v>
      </c>
      <c r="D3973" s="2">
        <v>0.18076036300000001</v>
      </c>
      <c r="E3973" s="2">
        <v>0.18723289700000001</v>
      </c>
      <c r="F3973">
        <v>289307200</v>
      </c>
      <c r="G3973" s="9">
        <f t="shared" si="188"/>
        <v>3.0440802028599143</v>
      </c>
      <c r="H3973" s="10">
        <f t="shared" si="186"/>
        <v>3.0440802028599143</v>
      </c>
      <c r="I3973" s="2" t="str">
        <f t="shared" si="187"/>
        <v/>
      </c>
    </row>
    <row r="3974" spans="1:9">
      <c r="A3974" t="s">
        <v>3978</v>
      </c>
      <c r="B3974" s="2">
        <v>0.18735016900000001</v>
      </c>
      <c r="C3974" s="2">
        <v>0.18829157399999999</v>
      </c>
      <c r="D3974" s="2">
        <v>0.18452597800000001</v>
      </c>
      <c r="E3974" s="2">
        <v>0.18735016900000001</v>
      </c>
      <c r="F3974">
        <v>163598400</v>
      </c>
      <c r="G3974" s="9">
        <f t="shared" si="188"/>
        <v>6.263429230601586E-2</v>
      </c>
      <c r="H3974" s="10">
        <f t="shared" si="186"/>
        <v>6.263429230601586E-2</v>
      </c>
      <c r="I3974" s="2" t="str">
        <f t="shared" si="187"/>
        <v/>
      </c>
    </row>
    <row r="3975" spans="1:9">
      <c r="A3975" t="s">
        <v>3979</v>
      </c>
      <c r="B3975" s="2">
        <v>0.18735012700000001</v>
      </c>
      <c r="C3975" s="2">
        <v>0.18735012700000001</v>
      </c>
      <c r="D3975" s="2">
        <v>0.18358454399999999</v>
      </c>
      <c r="E3975" s="2">
        <v>0.184525937</v>
      </c>
      <c r="F3975">
        <v>106926400</v>
      </c>
      <c r="G3975" s="9">
        <f t="shared" si="188"/>
        <v>-1.5074616772830398</v>
      </c>
      <c r="H3975" s="10" t="str">
        <f t="shared" si="186"/>
        <v/>
      </c>
      <c r="I3975" s="2">
        <f t="shared" si="187"/>
        <v>-1.5074616772830398</v>
      </c>
    </row>
    <row r="3976" spans="1:9">
      <c r="A3976" t="s">
        <v>3980</v>
      </c>
      <c r="B3976" s="2">
        <v>0.18640873999999999</v>
      </c>
      <c r="C3976" s="2">
        <v>0.18640873999999999</v>
      </c>
      <c r="D3976" s="2">
        <v>0.18264314500000001</v>
      </c>
      <c r="E3976" s="2">
        <v>0.18264314500000001</v>
      </c>
      <c r="F3976">
        <v>105728000</v>
      </c>
      <c r="G3976" s="9">
        <f t="shared" si="188"/>
        <v>-1.0203400294886427</v>
      </c>
      <c r="H3976" s="10" t="str">
        <f t="shared" si="186"/>
        <v/>
      </c>
      <c r="I3976" s="2">
        <f t="shared" si="187"/>
        <v>-1.0203400294886427</v>
      </c>
    </row>
    <row r="3977" spans="1:9">
      <c r="A3977" t="s">
        <v>3981</v>
      </c>
      <c r="B3977" s="2">
        <v>0.18170175</v>
      </c>
      <c r="C3977" s="2">
        <v>0.18358454699999999</v>
      </c>
      <c r="D3977" s="2">
        <v>0.179818952</v>
      </c>
      <c r="E3977" s="2">
        <v>0.18170175</v>
      </c>
      <c r="F3977">
        <v>68297600</v>
      </c>
      <c r="G3977" s="9">
        <f t="shared" si="188"/>
        <v>-0.51542859711488842</v>
      </c>
      <c r="H3977" s="10" t="str">
        <f t="shared" si="186"/>
        <v/>
      </c>
      <c r="I3977" s="2">
        <f t="shared" si="187"/>
        <v>-0.51542859711488842</v>
      </c>
    </row>
    <row r="3978" spans="1:9">
      <c r="A3978" t="s">
        <v>3982</v>
      </c>
      <c r="B3978" s="2">
        <v>0.179818952</v>
      </c>
      <c r="C3978" s="2">
        <v>0.18546733200000001</v>
      </c>
      <c r="D3978" s="2">
        <v>0.179818952</v>
      </c>
      <c r="E3978" s="2">
        <v>0.18170175</v>
      </c>
      <c r="F3978">
        <v>101449600</v>
      </c>
      <c r="G3978" s="9">
        <f t="shared" si="188"/>
        <v>0</v>
      </c>
      <c r="H3978" s="10" t="str">
        <f t="shared" si="186"/>
        <v/>
      </c>
      <c r="I3978" s="2" t="str">
        <f t="shared" si="187"/>
        <v/>
      </c>
    </row>
    <row r="3979" spans="1:9">
      <c r="A3979" t="s">
        <v>3983</v>
      </c>
      <c r="B3979" s="2">
        <v>0.176993913</v>
      </c>
      <c r="C3979" s="2">
        <v>0.178877552</v>
      </c>
      <c r="D3979" s="2">
        <v>0.17228691300000001</v>
      </c>
      <c r="E3979" s="2">
        <v>0.17228691300000001</v>
      </c>
      <c r="F3979">
        <v>279585600</v>
      </c>
      <c r="G3979" s="9">
        <f t="shared" si="188"/>
        <v>-5.1814784392555282</v>
      </c>
      <c r="H3979" s="10" t="str">
        <f t="shared" si="186"/>
        <v/>
      </c>
      <c r="I3979" s="2">
        <f t="shared" si="187"/>
        <v>-5.1814784392555282</v>
      </c>
    </row>
    <row r="3980" spans="1:9">
      <c r="A3980" t="s">
        <v>3984</v>
      </c>
      <c r="B3980" s="2">
        <v>0.17416962599999999</v>
      </c>
      <c r="C3980" s="2">
        <v>0.175111031</v>
      </c>
      <c r="D3980" s="2">
        <v>0.170404045</v>
      </c>
      <c r="E3980" s="2">
        <v>0.17322823400000001</v>
      </c>
      <c r="F3980">
        <v>240833600</v>
      </c>
      <c r="G3980" s="9">
        <f t="shared" si="188"/>
        <v>0.54636825491208074</v>
      </c>
      <c r="H3980" s="10">
        <f t="shared" si="186"/>
        <v>0.54636825491208074</v>
      </c>
      <c r="I3980" s="2" t="str">
        <f t="shared" si="187"/>
        <v/>
      </c>
    </row>
    <row r="3981" spans="1:9">
      <c r="A3981" t="s">
        <v>3985</v>
      </c>
      <c r="B3981" s="2">
        <v>0.170404158</v>
      </c>
      <c r="C3981" s="2">
        <v>0.17134555100000001</v>
      </c>
      <c r="D3981" s="2">
        <v>0.164755765</v>
      </c>
      <c r="E3981" s="2">
        <v>0.16569715700000001</v>
      </c>
      <c r="F3981">
        <v>148243200</v>
      </c>
      <c r="G3981" s="9">
        <f t="shared" si="188"/>
        <v>-4.3474881814011894</v>
      </c>
      <c r="H3981" s="10" t="str">
        <f t="shared" si="186"/>
        <v/>
      </c>
      <c r="I3981" s="2">
        <f t="shared" si="187"/>
        <v>-4.3474881814011894</v>
      </c>
    </row>
    <row r="3982" spans="1:9">
      <c r="A3982" t="s">
        <v>3986</v>
      </c>
      <c r="B3982" s="2">
        <v>0.16663852200000001</v>
      </c>
      <c r="C3982" s="2">
        <v>0.16663852200000001</v>
      </c>
      <c r="D3982" s="2">
        <v>0.16193067999999999</v>
      </c>
      <c r="E3982" s="2">
        <v>0.16193067999999999</v>
      </c>
      <c r="F3982">
        <v>155713600</v>
      </c>
      <c r="G3982" s="9">
        <f t="shared" si="188"/>
        <v>-2.2731090069336664</v>
      </c>
      <c r="H3982" s="10" t="str">
        <f t="shared" si="186"/>
        <v/>
      </c>
      <c r="I3982" s="2">
        <f t="shared" si="187"/>
        <v>-2.2731090069336664</v>
      </c>
    </row>
    <row r="3983" spans="1:9">
      <c r="A3983" t="s">
        <v>3987</v>
      </c>
      <c r="B3983" s="2">
        <v>0.161930711</v>
      </c>
      <c r="C3983" s="2">
        <v>0.163813509</v>
      </c>
      <c r="D3983" s="2">
        <v>0.158165115</v>
      </c>
      <c r="E3983" s="2">
        <v>0.15910650800000001</v>
      </c>
      <c r="F3983">
        <v>147201600</v>
      </c>
      <c r="G3983" s="9">
        <f t="shared" si="188"/>
        <v>-1.7440623358093637</v>
      </c>
      <c r="H3983" s="10" t="str">
        <f t="shared" si="186"/>
        <v/>
      </c>
      <c r="I3983" s="2">
        <f t="shared" si="187"/>
        <v>-1.7440623358093637</v>
      </c>
    </row>
    <row r="3984" spans="1:9">
      <c r="A3984" t="s">
        <v>3988</v>
      </c>
      <c r="B3984" s="2">
        <v>0.158165106</v>
      </c>
      <c r="C3984" s="2">
        <v>0.15910649900000001</v>
      </c>
      <c r="D3984" s="2">
        <v>0.152516713</v>
      </c>
      <c r="E3984" s="2">
        <v>0.153458118</v>
      </c>
      <c r="F3984">
        <v>260915200</v>
      </c>
      <c r="G3984" s="9">
        <f t="shared" si="188"/>
        <v>-3.550068486199196</v>
      </c>
      <c r="H3984" s="10" t="str">
        <f t="shared" si="186"/>
        <v/>
      </c>
      <c r="I3984" s="2">
        <f t="shared" si="187"/>
        <v>-3.550068486199196</v>
      </c>
    </row>
    <row r="3985" spans="1:9">
      <c r="A3985" t="s">
        <v>3989</v>
      </c>
      <c r="B3985" s="2">
        <v>0.15345811000000001</v>
      </c>
      <c r="C3985" s="2">
        <v>0.160047895</v>
      </c>
      <c r="D3985" s="2">
        <v>0.15345811000000001</v>
      </c>
      <c r="E3985" s="2">
        <v>0.158165097</v>
      </c>
      <c r="F3985">
        <v>166611200</v>
      </c>
      <c r="G3985" s="9">
        <f t="shared" si="188"/>
        <v>3.0672727264907547</v>
      </c>
      <c r="H3985" s="10">
        <f t="shared" si="186"/>
        <v>3.0672727264907547</v>
      </c>
      <c r="I3985" s="2" t="str">
        <f t="shared" si="187"/>
        <v/>
      </c>
    </row>
    <row r="3986" spans="1:9">
      <c r="A3986" t="s">
        <v>3990</v>
      </c>
      <c r="B3986" s="2">
        <v>0.161930676</v>
      </c>
      <c r="C3986" s="2">
        <v>0.173228302</v>
      </c>
      <c r="D3986" s="2">
        <v>0.16098927099999999</v>
      </c>
      <c r="E3986" s="2">
        <v>0.168521315</v>
      </c>
      <c r="F3986">
        <v>244652800</v>
      </c>
      <c r="G3986" s="9">
        <f t="shared" si="188"/>
        <v>6.5477265189550629</v>
      </c>
      <c r="H3986" s="10">
        <f t="shared" si="186"/>
        <v>6.5477265189550629</v>
      </c>
      <c r="I3986" s="2" t="str">
        <f t="shared" si="187"/>
        <v/>
      </c>
    </row>
    <row r="3987" spans="1:9">
      <c r="A3987" t="s">
        <v>3991</v>
      </c>
      <c r="B3987" s="2">
        <v>0.172286829</v>
      </c>
      <c r="C3987" s="2">
        <v>0.17416962599999999</v>
      </c>
      <c r="D3987" s="2">
        <v>0.169462641</v>
      </c>
      <c r="E3987" s="2">
        <v>0.17322823400000001</v>
      </c>
      <c r="F3987">
        <v>209171200</v>
      </c>
      <c r="G3987" s="9">
        <f t="shared" si="188"/>
        <v>2.7930704196083465</v>
      </c>
      <c r="H3987" s="10">
        <f t="shared" si="186"/>
        <v>2.7930704196083465</v>
      </c>
      <c r="I3987" s="2" t="str">
        <f t="shared" si="187"/>
        <v/>
      </c>
    </row>
    <row r="3988" spans="1:9">
      <c r="A3988" t="s">
        <v>3992</v>
      </c>
      <c r="B3988" s="2">
        <v>0.173228253</v>
      </c>
      <c r="C3988" s="2">
        <v>0.181701687</v>
      </c>
      <c r="D3988" s="2">
        <v>0.17228684899999999</v>
      </c>
      <c r="E3988" s="2">
        <v>0.17699384700000001</v>
      </c>
      <c r="F3988">
        <v>353360000</v>
      </c>
      <c r="G3988" s="9">
        <f t="shared" si="188"/>
        <v>2.1737870975466969</v>
      </c>
      <c r="H3988" s="10">
        <f t="shared" si="186"/>
        <v>2.1737870975466969</v>
      </c>
      <c r="I3988" s="2" t="str">
        <f t="shared" si="187"/>
        <v/>
      </c>
    </row>
    <row r="3989" spans="1:9">
      <c r="A3989" t="s">
        <v>3993</v>
      </c>
      <c r="B3989" s="2">
        <v>0.17793614799999999</v>
      </c>
      <c r="C3989" s="2">
        <v>0.17793614799999999</v>
      </c>
      <c r="D3989" s="2">
        <v>0.176052496</v>
      </c>
      <c r="E3989" s="2">
        <v>0.176052496</v>
      </c>
      <c r="F3989">
        <v>119470400</v>
      </c>
      <c r="G3989" s="9">
        <f t="shared" si="188"/>
        <v>-0.53185521189333029</v>
      </c>
      <c r="H3989" s="10" t="str">
        <f t="shared" si="186"/>
        <v/>
      </c>
      <c r="I3989" s="2">
        <f t="shared" si="187"/>
        <v>-0.53185521189333029</v>
      </c>
    </row>
    <row r="3990" spans="1:9">
      <c r="A3990" t="s">
        <v>3994</v>
      </c>
      <c r="B3990" s="2">
        <v>0.176052508</v>
      </c>
      <c r="C3990" s="2">
        <v>0.176993913</v>
      </c>
      <c r="D3990" s="2">
        <v>0.17134552</v>
      </c>
      <c r="E3990" s="2">
        <v>0.17228691300000001</v>
      </c>
      <c r="F3990">
        <v>149150400</v>
      </c>
      <c r="G3990" s="9">
        <f t="shared" si="188"/>
        <v>-2.1388978205682405</v>
      </c>
      <c r="H3990" s="10" t="str">
        <f t="shared" si="186"/>
        <v/>
      </c>
      <c r="I3990" s="2">
        <f t="shared" si="187"/>
        <v>-2.1388978205682405</v>
      </c>
    </row>
    <row r="3991" spans="1:9">
      <c r="A3991" t="s">
        <v>3995</v>
      </c>
      <c r="B3991" s="2">
        <v>0.17228689699999999</v>
      </c>
      <c r="C3991" s="2">
        <v>0.17228689699999999</v>
      </c>
      <c r="D3991" s="2">
        <v>0.168521315</v>
      </c>
      <c r="E3991" s="2">
        <v>0.168521315</v>
      </c>
      <c r="F3991">
        <v>45763200</v>
      </c>
      <c r="G3991" s="9">
        <f t="shared" si="188"/>
        <v>-2.1856552737699864</v>
      </c>
      <c r="H3991" s="10" t="str">
        <f t="shared" si="186"/>
        <v/>
      </c>
      <c r="I3991" s="2">
        <f t="shared" si="187"/>
        <v>-2.1856552737699864</v>
      </c>
    </row>
    <row r="3992" spans="1:9">
      <c r="A3992" t="s">
        <v>3996</v>
      </c>
      <c r="B3992" s="2">
        <v>0.168521333</v>
      </c>
      <c r="C3992" s="2">
        <v>0.17228691600000001</v>
      </c>
      <c r="D3992" s="2">
        <v>0.168521333</v>
      </c>
      <c r="E3992" s="2">
        <v>0.16946272600000001</v>
      </c>
      <c r="F3992">
        <v>143785600</v>
      </c>
      <c r="G3992" s="9">
        <f t="shared" si="188"/>
        <v>0.55863022431316955</v>
      </c>
      <c r="H3992" s="10">
        <f t="shared" si="186"/>
        <v>0.55863022431316955</v>
      </c>
      <c r="I3992" s="2" t="str">
        <f t="shared" si="187"/>
        <v/>
      </c>
    </row>
    <row r="3993" spans="1:9">
      <c r="A3993" t="s">
        <v>3997</v>
      </c>
      <c r="B3993" s="2">
        <v>0.16946270699999999</v>
      </c>
      <c r="C3993" s="2">
        <v>0.170404112</v>
      </c>
      <c r="D3993" s="2">
        <v>0.16569711300000001</v>
      </c>
      <c r="E3993" s="2">
        <v>0.168521315</v>
      </c>
      <c r="F3993">
        <v>109043200</v>
      </c>
      <c r="G3993" s="9">
        <f t="shared" si="188"/>
        <v>-0.5555268832392104</v>
      </c>
      <c r="H3993" s="10" t="str">
        <f t="shared" si="186"/>
        <v/>
      </c>
      <c r="I3993" s="2">
        <f t="shared" si="187"/>
        <v>-0.5555268832392104</v>
      </c>
    </row>
    <row r="3994" spans="1:9">
      <c r="A3994" t="s">
        <v>3998</v>
      </c>
      <c r="B3994" s="2">
        <v>0.168521315</v>
      </c>
      <c r="C3994" s="2">
        <v>0.16946270699999999</v>
      </c>
      <c r="D3994" s="2">
        <v>0.16757991</v>
      </c>
      <c r="E3994" s="2">
        <v>0.168521315</v>
      </c>
      <c r="F3994">
        <v>103286400</v>
      </c>
      <c r="G3994" s="9">
        <f t="shared" si="188"/>
        <v>0</v>
      </c>
      <c r="H3994" s="10" t="str">
        <f t="shared" si="186"/>
        <v/>
      </c>
      <c r="I3994" s="2" t="str">
        <f t="shared" si="187"/>
        <v/>
      </c>
    </row>
    <row r="3995" spans="1:9">
      <c r="A3995" t="s">
        <v>3999</v>
      </c>
      <c r="B3995" s="2">
        <v>0.16757992899999999</v>
      </c>
      <c r="C3995" s="2">
        <v>0.16852133399999999</v>
      </c>
      <c r="D3995" s="2">
        <v>0.166638537</v>
      </c>
      <c r="E3995" s="2">
        <v>0.16805063200000001</v>
      </c>
      <c r="F3995">
        <v>81569600</v>
      </c>
      <c r="G3995" s="9">
        <f t="shared" si="188"/>
        <v>-0.27930176072979224</v>
      </c>
      <c r="H3995" s="10" t="str">
        <f t="shared" si="186"/>
        <v/>
      </c>
      <c r="I3995" s="2">
        <f t="shared" si="187"/>
        <v>-0.27930176072979224</v>
      </c>
    </row>
    <row r="3996" spans="1:9">
      <c r="A3996" t="s">
        <v>4000</v>
      </c>
      <c r="B3996" s="2">
        <v>0.16663860599999999</v>
      </c>
      <c r="C3996" s="2">
        <v>0.16852140400000001</v>
      </c>
      <c r="D3996" s="2">
        <v>0.16663860599999999</v>
      </c>
      <c r="E3996" s="2">
        <v>0.16710929599999999</v>
      </c>
      <c r="F3996">
        <v>85444800</v>
      </c>
      <c r="G3996" s="9">
        <f t="shared" si="188"/>
        <v>-0.56015022900956113</v>
      </c>
      <c r="H3996" s="10" t="str">
        <f t="shared" si="186"/>
        <v/>
      </c>
      <c r="I3996" s="2">
        <f t="shared" si="187"/>
        <v>-0.56015022900956113</v>
      </c>
    </row>
    <row r="3997" spans="1:9">
      <c r="A3997" t="s">
        <v>4001</v>
      </c>
      <c r="B3997" s="2">
        <v>0.16569709699999999</v>
      </c>
      <c r="C3997" s="2">
        <v>0.18640870800000001</v>
      </c>
      <c r="D3997" s="2">
        <v>0.16569709699999999</v>
      </c>
      <c r="E3997" s="2">
        <v>0.185467303</v>
      </c>
      <c r="F3997">
        <v>539246400</v>
      </c>
      <c r="G3997" s="9">
        <f t="shared" si="188"/>
        <v>10.985628830606773</v>
      </c>
      <c r="H3997" s="10">
        <f t="shared" si="186"/>
        <v>10.985628830606773</v>
      </c>
      <c r="I3997" s="2" t="str">
        <f t="shared" si="187"/>
        <v/>
      </c>
    </row>
    <row r="3998" spans="1:9">
      <c r="A3998" t="s">
        <v>4002</v>
      </c>
      <c r="B3998" s="2">
        <v>0.177936181</v>
      </c>
      <c r="C3998" s="2">
        <v>0.18546736</v>
      </c>
      <c r="D3998" s="2">
        <v>0.17416973099999999</v>
      </c>
      <c r="E3998" s="2">
        <v>0.177936181</v>
      </c>
      <c r="F3998">
        <v>276819200</v>
      </c>
      <c r="G3998" s="9">
        <f t="shared" si="188"/>
        <v>-4.060619784825362</v>
      </c>
      <c r="H3998" s="10" t="str">
        <f t="shared" si="186"/>
        <v/>
      </c>
      <c r="I3998" s="2">
        <f t="shared" si="187"/>
        <v>-4.060619784825362</v>
      </c>
    </row>
    <row r="3999" spans="1:9">
      <c r="A3999" t="s">
        <v>4003</v>
      </c>
      <c r="B3999" s="2">
        <v>0.17793614399999999</v>
      </c>
      <c r="C3999" s="2">
        <v>0.178877536</v>
      </c>
      <c r="D3999" s="2">
        <v>0.168521315</v>
      </c>
      <c r="E3999" s="2">
        <v>0.168521315</v>
      </c>
      <c r="F3999">
        <v>227718400</v>
      </c>
      <c r="G3999" s="9">
        <f t="shared" si="188"/>
        <v>-5.2911476165715809</v>
      </c>
      <c r="H3999" s="10" t="str">
        <f t="shared" si="186"/>
        <v/>
      </c>
      <c r="I3999" s="2">
        <f t="shared" si="187"/>
        <v>-5.2911476165715809</v>
      </c>
    </row>
    <row r="4000" spans="1:9">
      <c r="A4000" t="s">
        <v>4004</v>
      </c>
      <c r="B4000" s="2">
        <v>0.17228685999999999</v>
      </c>
      <c r="C4000" s="2">
        <v>0.17416965700000001</v>
      </c>
      <c r="D4000" s="2">
        <v>0.166638482</v>
      </c>
      <c r="E4000" s="2">
        <v>0.17181616999999999</v>
      </c>
      <c r="F4000">
        <v>133459200</v>
      </c>
      <c r="G4000" s="9">
        <f t="shared" si="188"/>
        <v>1.9551562364677639</v>
      </c>
      <c r="H4000" s="10">
        <f t="shared" si="186"/>
        <v>1.9551562364677639</v>
      </c>
      <c r="I4000" s="2" t="str">
        <f t="shared" si="187"/>
        <v/>
      </c>
    </row>
    <row r="4001" spans="1:9">
      <c r="A4001" t="s">
        <v>4005</v>
      </c>
      <c r="B4001" s="2">
        <v>0.173228312</v>
      </c>
      <c r="C4001" s="2">
        <v>0.176052502</v>
      </c>
      <c r="D4001" s="2">
        <v>0.17228690699999999</v>
      </c>
      <c r="E4001" s="2">
        <v>0.17416970400000001</v>
      </c>
      <c r="F4001">
        <v>95715200</v>
      </c>
      <c r="G4001" s="9">
        <f t="shared" si="188"/>
        <v>1.3697977320761012</v>
      </c>
      <c r="H4001" s="10">
        <f t="shared" si="186"/>
        <v>1.3697977320761012</v>
      </c>
      <c r="I4001" s="2" t="str">
        <f t="shared" si="187"/>
        <v/>
      </c>
    </row>
    <row r="4002" spans="1:9">
      <c r="A4002" t="s">
        <v>4006</v>
      </c>
      <c r="B4002" s="2">
        <v>0.176993973</v>
      </c>
      <c r="C4002" s="2">
        <v>0.182643209</v>
      </c>
      <c r="D4002" s="2">
        <v>0.17511117500000001</v>
      </c>
      <c r="E4002" s="2">
        <v>0.17511117500000001</v>
      </c>
      <c r="F4002">
        <v>190433600</v>
      </c>
      <c r="G4002" s="9">
        <f t="shared" si="188"/>
        <v>0.54054808521693254</v>
      </c>
      <c r="H4002" s="10">
        <f t="shared" si="186"/>
        <v>0.54054808521693254</v>
      </c>
      <c r="I4002" s="2" t="str">
        <f t="shared" si="187"/>
        <v/>
      </c>
    </row>
    <row r="4003" spans="1:9">
      <c r="A4003" t="s">
        <v>4007</v>
      </c>
      <c r="B4003" s="2">
        <v>0.17605242300000001</v>
      </c>
      <c r="C4003" s="2">
        <v>0.177936074</v>
      </c>
      <c r="D4003" s="2">
        <v>0.172286829</v>
      </c>
      <c r="E4003" s="2">
        <v>0.17322823400000001</v>
      </c>
      <c r="F4003">
        <v>85209600</v>
      </c>
      <c r="G4003" s="9">
        <f t="shared" si="188"/>
        <v>-1.0752831736752375</v>
      </c>
      <c r="H4003" s="10" t="str">
        <f t="shared" si="186"/>
        <v/>
      </c>
      <c r="I4003" s="2">
        <f t="shared" si="187"/>
        <v>-1.0752831736752375</v>
      </c>
    </row>
    <row r="4004" spans="1:9">
      <c r="A4004" t="s">
        <v>4008</v>
      </c>
      <c r="B4004" s="2">
        <v>0.17981898900000001</v>
      </c>
      <c r="C4004" s="2">
        <v>0.18452597800000001</v>
      </c>
      <c r="D4004" s="2">
        <v>0.17887758400000001</v>
      </c>
      <c r="E4004" s="2">
        <v>0.182172477</v>
      </c>
      <c r="F4004">
        <v>276696000</v>
      </c>
      <c r="G4004" s="9">
        <f t="shared" si="188"/>
        <v>5.1632709019015861</v>
      </c>
      <c r="H4004" s="10">
        <f t="shared" si="186"/>
        <v>5.1632709019015861</v>
      </c>
      <c r="I4004" s="2" t="str">
        <f t="shared" si="187"/>
        <v/>
      </c>
    </row>
    <row r="4005" spans="1:9">
      <c r="A4005" t="s">
        <v>4009</v>
      </c>
      <c r="B4005" s="2">
        <v>0.18358455000000001</v>
      </c>
      <c r="C4005" s="2">
        <v>0.18546733500000001</v>
      </c>
      <c r="D4005" s="2">
        <v>0.18076034799999999</v>
      </c>
      <c r="E4005" s="2">
        <v>0.18264314500000001</v>
      </c>
      <c r="F4005">
        <v>120691200</v>
      </c>
      <c r="G4005" s="9">
        <f t="shared" si="188"/>
        <v>0.25836394594338608</v>
      </c>
      <c r="H4005" s="10">
        <f t="shared" si="186"/>
        <v>0.25836394594338608</v>
      </c>
      <c r="I4005" s="2" t="str">
        <f t="shared" si="187"/>
        <v/>
      </c>
    </row>
    <row r="4006" spans="1:9">
      <c r="A4006" t="s">
        <v>4010</v>
      </c>
      <c r="B4006" s="2">
        <v>0.18452597800000001</v>
      </c>
      <c r="C4006" s="2">
        <v>0.19111661799999999</v>
      </c>
      <c r="D4006" s="2">
        <v>0.18264317999999999</v>
      </c>
      <c r="E4006" s="2">
        <v>0.19017437100000001</v>
      </c>
      <c r="F4006">
        <v>269684800</v>
      </c>
      <c r="G4006" s="9">
        <f t="shared" si="188"/>
        <v>4.1234649129590943</v>
      </c>
      <c r="H4006" s="10">
        <f t="shared" si="186"/>
        <v>4.1234649129590943</v>
      </c>
      <c r="I4006" s="2" t="str">
        <f t="shared" si="187"/>
        <v/>
      </c>
    </row>
    <row r="4007" spans="1:9">
      <c r="A4007" t="s">
        <v>4011</v>
      </c>
      <c r="B4007" s="2">
        <v>0.19394080899999999</v>
      </c>
      <c r="C4007" s="2">
        <v>0.194882214</v>
      </c>
      <c r="D4007" s="2">
        <v>0.18829157299999999</v>
      </c>
      <c r="E4007" s="2">
        <v>0.19017437100000001</v>
      </c>
      <c r="F4007">
        <v>363059200</v>
      </c>
      <c r="G4007" s="9">
        <f t="shared" si="188"/>
        <v>0</v>
      </c>
      <c r="H4007" s="10" t="str">
        <f t="shared" si="186"/>
        <v/>
      </c>
      <c r="I4007" s="2" t="str">
        <f t="shared" si="187"/>
        <v/>
      </c>
    </row>
    <row r="4008" spans="1:9">
      <c r="A4008" t="s">
        <v>4012</v>
      </c>
      <c r="B4008" s="2">
        <v>0.19017432200000001</v>
      </c>
      <c r="C4008" s="2">
        <v>0.19676496099999999</v>
      </c>
      <c r="D4008" s="2">
        <v>0.18546732199999999</v>
      </c>
      <c r="E4008" s="2">
        <v>0.19394075899999999</v>
      </c>
      <c r="F4008">
        <v>334745600</v>
      </c>
      <c r="G4008" s="9">
        <f t="shared" si="188"/>
        <v>1.980491892884968</v>
      </c>
      <c r="H4008" s="10">
        <f t="shared" si="186"/>
        <v>1.980491892884968</v>
      </c>
      <c r="I4008" s="2" t="str">
        <f t="shared" si="187"/>
        <v/>
      </c>
    </row>
    <row r="4009" spans="1:9">
      <c r="A4009" t="s">
        <v>4013</v>
      </c>
      <c r="B4009" s="2">
        <v>0.20712121999999999</v>
      </c>
      <c r="C4009" s="2">
        <v>0.20900401800000001</v>
      </c>
      <c r="D4009" s="2">
        <v>0.19864778199999999</v>
      </c>
      <c r="E4009" s="2">
        <v>0.19864778199999999</v>
      </c>
      <c r="F4009">
        <v>1026625600</v>
      </c>
      <c r="G4009" s="9">
        <f t="shared" si="188"/>
        <v>2.4270416514148039</v>
      </c>
      <c r="H4009" s="10">
        <f t="shared" si="186"/>
        <v>2.4270416514148039</v>
      </c>
      <c r="I4009" s="2" t="str">
        <f t="shared" si="187"/>
        <v/>
      </c>
    </row>
    <row r="4010" spans="1:9">
      <c r="A4010" t="s">
        <v>4014</v>
      </c>
      <c r="B4010" s="2">
        <v>0.199589144</v>
      </c>
      <c r="C4010" s="2">
        <v>0.20053053600000001</v>
      </c>
      <c r="D4010" s="2">
        <v>0.19582354900000001</v>
      </c>
      <c r="E4010" s="2">
        <v>0.20005984600000001</v>
      </c>
      <c r="F4010">
        <v>382659200</v>
      </c>
      <c r="G4010" s="9">
        <f t="shared" si="188"/>
        <v>0.71083803996362693</v>
      </c>
      <c r="H4010" s="10">
        <f t="shared" si="186"/>
        <v>0.71083803996362693</v>
      </c>
      <c r="I4010" s="2" t="str">
        <f t="shared" si="187"/>
        <v/>
      </c>
    </row>
    <row r="4011" spans="1:9">
      <c r="A4011" t="s">
        <v>4015</v>
      </c>
      <c r="B4011" s="2">
        <v>0.19958914699999999</v>
      </c>
      <c r="C4011" s="2">
        <v>0.20053054000000001</v>
      </c>
      <c r="D4011" s="2">
        <v>0.192057958</v>
      </c>
      <c r="E4011" s="2">
        <v>0.19299936300000001</v>
      </c>
      <c r="F4011">
        <v>187611200</v>
      </c>
      <c r="G4011" s="9">
        <f t="shared" si="188"/>
        <v>-3.5291854618342584</v>
      </c>
      <c r="H4011" s="10" t="str">
        <f t="shared" si="186"/>
        <v/>
      </c>
      <c r="I4011" s="2">
        <f t="shared" si="187"/>
        <v>-3.5291854618342584</v>
      </c>
    </row>
    <row r="4012" spans="1:9">
      <c r="A4012" t="s">
        <v>4016</v>
      </c>
      <c r="B4012" s="2">
        <v>0.19299941700000001</v>
      </c>
      <c r="C4012" s="2">
        <v>0.19299941700000001</v>
      </c>
      <c r="D4012" s="2">
        <v>0.18264318099999999</v>
      </c>
      <c r="E4012" s="2">
        <v>0.18735016900000001</v>
      </c>
      <c r="F4012">
        <v>213718400</v>
      </c>
      <c r="G4012" s="9">
        <f t="shared" si="188"/>
        <v>-2.9270531841081757</v>
      </c>
      <c r="H4012" s="10" t="str">
        <f t="shared" si="186"/>
        <v/>
      </c>
      <c r="I4012" s="2">
        <f t="shared" si="187"/>
        <v>-2.9270531841081757</v>
      </c>
    </row>
    <row r="4013" spans="1:9">
      <c r="A4013" t="s">
        <v>4017</v>
      </c>
      <c r="B4013" s="2">
        <v>0.18640875800000001</v>
      </c>
      <c r="C4013" s="2">
        <v>0.19017435299999999</v>
      </c>
      <c r="D4013" s="2">
        <v>0.183584568</v>
      </c>
      <c r="E4013" s="2">
        <v>0.18640875800000001</v>
      </c>
      <c r="F4013">
        <v>160059200</v>
      </c>
      <c r="G4013" s="9">
        <f t="shared" si="188"/>
        <v>-0.50248740368096656</v>
      </c>
      <c r="H4013" s="10" t="str">
        <f t="shared" si="186"/>
        <v/>
      </c>
      <c r="I4013" s="2">
        <f t="shared" si="187"/>
        <v>-0.50248740368096656</v>
      </c>
    </row>
    <row r="4014" spans="1:9">
      <c r="A4014" t="s">
        <v>4018</v>
      </c>
      <c r="B4014" s="2">
        <v>0.188291556</v>
      </c>
      <c r="C4014" s="2">
        <v>0.188291556</v>
      </c>
      <c r="D4014" s="2">
        <v>0.18452596099999999</v>
      </c>
      <c r="E4014" s="2">
        <v>0.18640875800000001</v>
      </c>
      <c r="F4014">
        <v>84369600</v>
      </c>
      <c r="G4014" s="9">
        <f t="shared" si="188"/>
        <v>0</v>
      </c>
      <c r="H4014" s="10" t="str">
        <f t="shared" si="186"/>
        <v/>
      </c>
      <c r="I4014" s="2" t="str">
        <f t="shared" si="187"/>
        <v/>
      </c>
    </row>
    <row r="4015" spans="1:9">
      <c r="A4015" t="s">
        <v>4019</v>
      </c>
      <c r="B4015" s="2">
        <v>0.18735012700000001</v>
      </c>
      <c r="C4015" s="2">
        <v>0.18829153200000001</v>
      </c>
      <c r="D4015" s="2">
        <v>0.184525937</v>
      </c>
      <c r="E4015" s="2">
        <v>0.184525937</v>
      </c>
      <c r="F4015">
        <v>77560000</v>
      </c>
      <c r="G4015" s="9">
        <f t="shared" si="188"/>
        <v>-1.0100496458433603</v>
      </c>
      <c r="H4015" s="10" t="str">
        <f t="shared" si="186"/>
        <v/>
      </c>
      <c r="I4015" s="2">
        <f t="shared" si="187"/>
        <v>-1.0100496458433603</v>
      </c>
    </row>
    <row r="4016" spans="1:9">
      <c r="A4016" t="s">
        <v>4020</v>
      </c>
      <c r="B4016" s="2">
        <v>0.189232924</v>
      </c>
      <c r="C4016" s="2">
        <v>0.189232924</v>
      </c>
      <c r="D4016" s="2">
        <v>0.184525937</v>
      </c>
      <c r="E4016" s="2">
        <v>0.184525937</v>
      </c>
      <c r="F4016">
        <v>119996800</v>
      </c>
      <c r="G4016" s="9">
        <f t="shared" si="188"/>
        <v>0</v>
      </c>
      <c r="H4016" s="10" t="str">
        <f t="shared" si="186"/>
        <v/>
      </c>
      <c r="I4016" s="2" t="str">
        <f t="shared" si="187"/>
        <v/>
      </c>
    </row>
    <row r="4017" spans="1:9">
      <c r="A4017" t="s">
        <v>4021</v>
      </c>
      <c r="B4017" s="2">
        <v>0.1854674</v>
      </c>
      <c r="C4017" s="2">
        <v>0.18640880600000001</v>
      </c>
      <c r="D4017" s="2">
        <v>0.174169769</v>
      </c>
      <c r="E4017" s="2">
        <v>0.17511117500000001</v>
      </c>
      <c r="F4017">
        <v>199628800</v>
      </c>
      <c r="G4017" s="9">
        <f t="shared" si="188"/>
        <v>-5.1021347746902341</v>
      </c>
      <c r="H4017" s="10" t="str">
        <f t="shared" si="186"/>
        <v/>
      </c>
      <c r="I4017" s="2">
        <f t="shared" si="187"/>
        <v>-5.1021347746902341</v>
      </c>
    </row>
    <row r="4018" spans="1:9">
      <c r="A4018" t="s">
        <v>4022</v>
      </c>
      <c r="B4018" s="2">
        <v>0.176993913</v>
      </c>
      <c r="C4018" s="2">
        <v>0.18076034999999999</v>
      </c>
      <c r="D4018" s="2">
        <v>0.17228691300000001</v>
      </c>
      <c r="E4018" s="2">
        <v>0.17228691300000001</v>
      </c>
      <c r="F4018">
        <v>257051200</v>
      </c>
      <c r="G4018" s="9">
        <f t="shared" si="188"/>
        <v>-1.61283938617852</v>
      </c>
      <c r="H4018" s="10" t="str">
        <f t="shared" si="186"/>
        <v/>
      </c>
      <c r="I4018" s="2">
        <f t="shared" si="187"/>
        <v>-1.61283938617852</v>
      </c>
    </row>
    <row r="4019" spans="1:9">
      <c r="A4019" t="s">
        <v>4023</v>
      </c>
      <c r="B4019" s="2">
        <v>0.175111031</v>
      </c>
      <c r="C4019" s="2">
        <v>0.17605242300000001</v>
      </c>
      <c r="D4019" s="2">
        <v>0.16757984400000001</v>
      </c>
      <c r="E4019" s="2">
        <v>0.17322823400000001</v>
      </c>
      <c r="F4019">
        <v>194219200</v>
      </c>
      <c r="G4019" s="9">
        <f t="shared" si="188"/>
        <v>0.54636825491208074</v>
      </c>
      <c r="H4019" s="10">
        <f t="shared" si="186"/>
        <v>0.54636825491208074</v>
      </c>
      <c r="I4019" s="2" t="str">
        <f t="shared" si="187"/>
        <v/>
      </c>
    </row>
    <row r="4020" spans="1:9">
      <c r="A4020" t="s">
        <v>4024</v>
      </c>
      <c r="B4020" s="2">
        <v>0.176052506</v>
      </c>
      <c r="C4020" s="2">
        <v>0.18264314500000001</v>
      </c>
      <c r="D4020" s="2">
        <v>0.17416970800000001</v>
      </c>
      <c r="E4020" s="2">
        <v>0.18264314500000001</v>
      </c>
      <c r="F4020">
        <v>211332800</v>
      </c>
      <c r="G4020" s="9">
        <f t="shared" si="188"/>
        <v>5.4349748782868721</v>
      </c>
      <c r="H4020" s="10">
        <f t="shared" si="186"/>
        <v>5.4349748782868721</v>
      </c>
      <c r="I4020" s="2" t="str">
        <f t="shared" si="187"/>
        <v/>
      </c>
    </row>
    <row r="4021" spans="1:9">
      <c r="A4021" t="s">
        <v>4025</v>
      </c>
      <c r="B4021" s="2">
        <v>0.18358455600000001</v>
      </c>
      <c r="C4021" s="2">
        <v>0.184525948</v>
      </c>
      <c r="D4021" s="2">
        <v>0.17887755599999999</v>
      </c>
      <c r="E4021" s="2">
        <v>0.18358455600000001</v>
      </c>
      <c r="F4021">
        <v>91268800</v>
      </c>
      <c r="G4021" s="9">
        <f t="shared" si="188"/>
        <v>0.51543735736701379</v>
      </c>
      <c r="H4021" s="10">
        <f t="shared" si="186"/>
        <v>0.51543735736701379</v>
      </c>
      <c r="I4021" s="2" t="str">
        <f t="shared" si="187"/>
        <v/>
      </c>
    </row>
    <row r="4022" spans="1:9">
      <c r="A4022" t="s">
        <v>4026</v>
      </c>
      <c r="B4022" s="2">
        <v>0.184525935</v>
      </c>
      <c r="C4022" s="2">
        <v>0.19488216999999999</v>
      </c>
      <c r="D4022" s="2">
        <v>0.184525935</v>
      </c>
      <c r="E4022" s="2">
        <v>0.192057967</v>
      </c>
      <c r="F4022">
        <v>378112000</v>
      </c>
      <c r="G4022" s="9">
        <f t="shared" si="188"/>
        <v>4.6155358515015754</v>
      </c>
      <c r="H4022" s="10">
        <f t="shared" si="186"/>
        <v>4.6155358515015754</v>
      </c>
      <c r="I4022" s="2" t="str">
        <f t="shared" si="187"/>
        <v/>
      </c>
    </row>
    <row r="4023" spans="1:9">
      <c r="A4023" t="s">
        <v>4027</v>
      </c>
      <c r="B4023" s="2">
        <v>0.192999372</v>
      </c>
      <c r="C4023" s="2">
        <v>0.19394076499999999</v>
      </c>
      <c r="D4023" s="2">
        <v>0.18735012500000001</v>
      </c>
      <c r="E4023" s="2">
        <v>0.192057967</v>
      </c>
      <c r="F4023">
        <v>180308800</v>
      </c>
      <c r="G4023" s="9">
        <f t="shared" si="188"/>
        <v>0</v>
      </c>
      <c r="H4023" s="10" t="str">
        <f t="shared" si="186"/>
        <v/>
      </c>
      <c r="I4023" s="2" t="str">
        <f t="shared" si="187"/>
        <v/>
      </c>
    </row>
    <row r="4024" spans="1:9">
      <c r="A4024" t="s">
        <v>4028</v>
      </c>
      <c r="B4024" s="2">
        <v>0.191116589</v>
      </c>
      <c r="C4024" s="2">
        <v>0.195823577</v>
      </c>
      <c r="D4024" s="2">
        <v>0.190174342</v>
      </c>
      <c r="E4024" s="2">
        <v>0.19488218400000001</v>
      </c>
      <c r="F4024">
        <v>155075200</v>
      </c>
      <c r="G4024" s="9">
        <f t="shared" si="188"/>
        <v>1.47050239264483</v>
      </c>
      <c r="H4024" s="10">
        <f t="shared" si="186"/>
        <v>1.47050239264483</v>
      </c>
      <c r="I4024" s="2" t="str">
        <f t="shared" si="187"/>
        <v/>
      </c>
    </row>
    <row r="4025" spans="1:9">
      <c r="A4025" t="s">
        <v>4029</v>
      </c>
      <c r="B4025" s="2">
        <v>0.19488218199999999</v>
      </c>
      <c r="C4025" s="2">
        <v>0.19770637199999999</v>
      </c>
      <c r="D4025" s="2">
        <v>0.19394077700000001</v>
      </c>
      <c r="E4025" s="2">
        <v>0.19770637199999999</v>
      </c>
      <c r="F4025">
        <v>188708800</v>
      </c>
      <c r="G4025" s="9">
        <f t="shared" si="188"/>
        <v>1.4491771089757375</v>
      </c>
      <c r="H4025" s="10">
        <f t="shared" si="186"/>
        <v>1.4491771089757375</v>
      </c>
      <c r="I4025" s="2" t="str">
        <f t="shared" si="187"/>
        <v/>
      </c>
    </row>
    <row r="4026" spans="1:9">
      <c r="A4026" t="s">
        <v>4030</v>
      </c>
      <c r="B4026" s="2">
        <v>0.198647725</v>
      </c>
      <c r="C4026" s="2">
        <v>0.198647725</v>
      </c>
      <c r="D4026" s="2">
        <v>0.19488214300000001</v>
      </c>
      <c r="E4026" s="2">
        <v>0.19582353499999999</v>
      </c>
      <c r="F4026">
        <v>92534400</v>
      </c>
      <c r="G4026" s="9">
        <f t="shared" si="188"/>
        <v>-0.95234006924167247</v>
      </c>
      <c r="H4026" s="10" t="str">
        <f t="shared" si="186"/>
        <v/>
      </c>
      <c r="I4026" s="2">
        <f t="shared" si="187"/>
        <v>-0.95234006924167247</v>
      </c>
    </row>
    <row r="4027" spans="1:9">
      <c r="A4027" t="s">
        <v>4031</v>
      </c>
      <c r="B4027" s="2">
        <v>0.19676501199999999</v>
      </c>
      <c r="C4027" s="2">
        <v>0.197706404</v>
      </c>
      <c r="D4027" s="2">
        <v>0.189232966</v>
      </c>
      <c r="E4027" s="2">
        <v>0.19017437100000001</v>
      </c>
      <c r="F4027">
        <v>142956800</v>
      </c>
      <c r="G4027" s="9">
        <f t="shared" si="188"/>
        <v>-2.8848238287599011</v>
      </c>
      <c r="H4027" s="10" t="str">
        <f t="shared" si="186"/>
        <v/>
      </c>
      <c r="I4027" s="2">
        <f t="shared" si="187"/>
        <v>-2.8848238287599011</v>
      </c>
    </row>
    <row r="4028" spans="1:9">
      <c r="A4028" t="s">
        <v>4032</v>
      </c>
      <c r="B4028" s="2">
        <v>0.19111658500000001</v>
      </c>
      <c r="C4028" s="2">
        <v>0.19488217999999999</v>
      </c>
      <c r="D4028" s="2">
        <v>0.18829154000000001</v>
      </c>
      <c r="E4028" s="2">
        <v>0.19252868000000001</v>
      </c>
      <c r="F4028">
        <v>83608000</v>
      </c>
      <c r="G4028" s="9">
        <f t="shared" si="188"/>
        <v>1.2379738592641374</v>
      </c>
      <c r="H4028" s="10">
        <f t="shared" si="186"/>
        <v>1.2379738592641374</v>
      </c>
      <c r="I4028" s="2" t="str">
        <f t="shared" si="187"/>
        <v/>
      </c>
    </row>
    <row r="4029" spans="1:9">
      <c r="A4029" t="s">
        <v>4033</v>
      </c>
      <c r="B4029" s="2">
        <v>0.192057958</v>
      </c>
      <c r="C4029" s="2">
        <v>0.19394075499999999</v>
      </c>
      <c r="D4029" s="2">
        <v>0.19111656599999999</v>
      </c>
      <c r="E4029" s="2">
        <v>0.19299936300000001</v>
      </c>
      <c r="F4029">
        <v>48529600</v>
      </c>
      <c r="G4029" s="9">
        <f t="shared" si="188"/>
        <v>0.24447422586598502</v>
      </c>
      <c r="H4029" s="10">
        <f t="shared" si="186"/>
        <v>0.24447422586598502</v>
      </c>
      <c r="I4029" s="2" t="str">
        <f t="shared" si="187"/>
        <v/>
      </c>
    </row>
    <row r="4030" spans="1:9">
      <c r="A4030" t="s">
        <v>4034</v>
      </c>
      <c r="B4030" s="2">
        <v>0.19488214300000001</v>
      </c>
      <c r="C4030" s="2">
        <v>0.19582353599999999</v>
      </c>
      <c r="D4030" s="2">
        <v>0.188291505</v>
      </c>
      <c r="E4030" s="2">
        <v>0.188291505</v>
      </c>
      <c r="F4030">
        <v>130715200</v>
      </c>
      <c r="G4030" s="9">
        <f t="shared" si="188"/>
        <v>-2.4393127142082895</v>
      </c>
      <c r="H4030" s="10" t="str">
        <f t="shared" si="186"/>
        <v/>
      </c>
      <c r="I4030" s="2">
        <f t="shared" si="187"/>
        <v>-2.4393127142082895</v>
      </c>
    </row>
    <row r="4031" spans="1:9">
      <c r="A4031" t="s">
        <v>4035</v>
      </c>
      <c r="B4031" s="2">
        <v>0.188291556</v>
      </c>
      <c r="C4031" s="2">
        <v>0.18923294800000001</v>
      </c>
      <c r="D4031" s="2">
        <v>0.18452596099999999</v>
      </c>
      <c r="E4031" s="2">
        <v>0.18640875800000001</v>
      </c>
      <c r="F4031">
        <v>152835200</v>
      </c>
      <c r="G4031" s="9">
        <f t="shared" si="188"/>
        <v>-0.99991075008933095</v>
      </c>
      <c r="H4031" s="10" t="str">
        <f t="shared" si="186"/>
        <v/>
      </c>
      <c r="I4031" s="2">
        <f t="shared" si="187"/>
        <v>-0.99991075008933095</v>
      </c>
    </row>
    <row r="4032" spans="1:9">
      <c r="A4032" t="s">
        <v>4036</v>
      </c>
      <c r="B4032" s="2">
        <v>0.18735016900000001</v>
      </c>
      <c r="C4032" s="2">
        <v>0.189232967</v>
      </c>
      <c r="D4032" s="2">
        <v>0.18546737099999999</v>
      </c>
      <c r="E4032" s="2">
        <v>0.18735016900000001</v>
      </c>
      <c r="F4032">
        <v>124432000</v>
      </c>
      <c r="G4032" s="9">
        <f t="shared" si="188"/>
        <v>0.50502509114942074</v>
      </c>
      <c r="H4032" s="10">
        <f t="shared" si="186"/>
        <v>0.50502509114942074</v>
      </c>
      <c r="I4032" s="2" t="str">
        <f t="shared" si="187"/>
        <v/>
      </c>
    </row>
    <row r="4033" spans="1:9">
      <c r="A4033" t="s">
        <v>4037</v>
      </c>
      <c r="B4033" s="2">
        <v>0.18735009999999999</v>
      </c>
      <c r="C4033" s="2">
        <v>0.191116549</v>
      </c>
      <c r="D4033" s="2">
        <v>0.18735009999999999</v>
      </c>
      <c r="E4033" s="2">
        <v>0.188291505</v>
      </c>
      <c r="F4033">
        <v>103096000</v>
      </c>
      <c r="G4033" s="9">
        <f t="shared" si="188"/>
        <v>0.5024473716914486</v>
      </c>
      <c r="H4033" s="10">
        <f t="shared" si="186"/>
        <v>0.5024473716914486</v>
      </c>
      <c r="I4033" s="2" t="str">
        <f t="shared" si="187"/>
        <v/>
      </c>
    </row>
    <row r="4034" spans="1:9">
      <c r="A4034" t="s">
        <v>4038</v>
      </c>
      <c r="B4034" s="2">
        <v>0.18735012700000001</v>
      </c>
      <c r="C4034" s="2">
        <v>0.18829153200000001</v>
      </c>
      <c r="D4034" s="2">
        <v>0.18358454399999999</v>
      </c>
      <c r="E4034" s="2">
        <v>0.184525937</v>
      </c>
      <c r="F4034">
        <v>70604800</v>
      </c>
      <c r="G4034" s="9">
        <f t="shared" si="188"/>
        <v>-1.9998608009426644</v>
      </c>
      <c r="H4034" s="10" t="str">
        <f t="shared" ref="H4034:H4097" si="189">IF(G4034&gt;0,G4034,"")</f>
        <v/>
      </c>
      <c r="I4034" s="2">
        <f t="shared" ref="I4034:I4097" si="190">IF(G4034&lt;0,G4034,"")</f>
        <v>-1.9998608009426644</v>
      </c>
    </row>
    <row r="4035" spans="1:9">
      <c r="A4035" t="s">
        <v>4039</v>
      </c>
      <c r="B4035" s="2">
        <v>0.18452597800000001</v>
      </c>
      <c r="C4035" s="2">
        <v>0.19017437100000001</v>
      </c>
      <c r="D4035" s="2">
        <v>0.18452597800000001</v>
      </c>
      <c r="E4035" s="2">
        <v>0.19017437100000001</v>
      </c>
      <c r="F4035">
        <v>103980800</v>
      </c>
      <c r="G4035" s="9">
        <f t="shared" si="188"/>
        <v>3.0610515203616107</v>
      </c>
      <c r="H4035" s="10">
        <f t="shared" si="189"/>
        <v>3.0610515203616107</v>
      </c>
      <c r="I4035" s="2" t="str">
        <f t="shared" si="190"/>
        <v/>
      </c>
    </row>
    <row r="4036" spans="1:9">
      <c r="A4036" t="s">
        <v>4040</v>
      </c>
      <c r="B4036" s="2">
        <v>0.191116549</v>
      </c>
      <c r="C4036" s="2">
        <v>0.19205794100000001</v>
      </c>
      <c r="D4036" s="2">
        <v>0.188291505</v>
      </c>
      <c r="E4036" s="2">
        <v>0.188291505</v>
      </c>
      <c r="F4036">
        <v>78948800</v>
      </c>
      <c r="G4036" s="9">
        <f t="shared" ref="G4036:G4099" si="191">(E4036-E4035)/E4035*100</f>
        <v>-0.99007347314955008</v>
      </c>
      <c r="H4036" s="10" t="str">
        <f t="shared" si="189"/>
        <v/>
      </c>
      <c r="I4036" s="2">
        <f t="shared" si="190"/>
        <v>-0.99007347314955008</v>
      </c>
    </row>
    <row r="4037" spans="1:9">
      <c r="A4037" t="s">
        <v>4041</v>
      </c>
      <c r="B4037" s="2">
        <v>0.187350133</v>
      </c>
      <c r="C4037" s="2">
        <v>0.18829153800000001</v>
      </c>
      <c r="D4037" s="2">
        <v>0.18076034799999999</v>
      </c>
      <c r="E4037" s="2">
        <v>0.18264314500000001</v>
      </c>
      <c r="F4037">
        <v>112985600</v>
      </c>
      <c r="G4037" s="9">
        <f t="shared" si="191"/>
        <v>-2.9997954501452369</v>
      </c>
      <c r="H4037" s="10" t="str">
        <f t="shared" si="189"/>
        <v/>
      </c>
      <c r="I4037" s="2">
        <f t="shared" si="190"/>
        <v>-2.9997954501452369</v>
      </c>
    </row>
    <row r="4038" spans="1:9">
      <c r="A4038" t="s">
        <v>4042</v>
      </c>
      <c r="B4038" s="2">
        <v>0.181701747</v>
      </c>
      <c r="C4038" s="2">
        <v>0.18546732899999999</v>
      </c>
      <c r="D4038" s="2">
        <v>0.181701747</v>
      </c>
      <c r="E4038" s="2">
        <v>0.184525937</v>
      </c>
      <c r="F4038">
        <v>89040000</v>
      </c>
      <c r="G4038" s="9">
        <f t="shared" si="191"/>
        <v>1.0308582892612774</v>
      </c>
      <c r="H4038" s="10">
        <f t="shared" si="189"/>
        <v>1.0308582892612774</v>
      </c>
      <c r="I4038" s="2" t="str">
        <f t="shared" si="190"/>
        <v/>
      </c>
    </row>
    <row r="4039" spans="1:9">
      <c r="A4039" t="s">
        <v>4043</v>
      </c>
      <c r="B4039" s="2">
        <v>0.184525939</v>
      </c>
      <c r="C4039" s="2">
        <v>0.18546733200000001</v>
      </c>
      <c r="D4039" s="2">
        <v>0.18076034499999999</v>
      </c>
      <c r="E4039" s="2">
        <v>0.18170175</v>
      </c>
      <c r="F4039">
        <v>42291200</v>
      </c>
      <c r="G4039" s="9">
        <f t="shared" si="191"/>
        <v>-1.5305095023037361</v>
      </c>
      <c r="H4039" s="10" t="str">
        <f t="shared" si="189"/>
        <v/>
      </c>
      <c r="I4039" s="2">
        <f t="shared" si="190"/>
        <v>-1.5305095023037361</v>
      </c>
    </row>
    <row r="4040" spans="1:9">
      <c r="A4040" t="s">
        <v>4044</v>
      </c>
      <c r="B4040" s="2">
        <v>0.18170175299999999</v>
      </c>
      <c r="C4040" s="2">
        <v>0.18923293099999999</v>
      </c>
      <c r="D4040" s="2">
        <v>0.179818956</v>
      </c>
      <c r="E4040" s="2">
        <v>0.18923293099999999</v>
      </c>
      <c r="F4040">
        <v>174977600</v>
      </c>
      <c r="G4040" s="9">
        <f t="shared" si="191"/>
        <v>4.1448037787197967</v>
      </c>
      <c r="H4040" s="10">
        <f t="shared" si="189"/>
        <v>4.1448037787197967</v>
      </c>
      <c r="I4040" s="2" t="str">
        <f t="shared" si="190"/>
        <v/>
      </c>
    </row>
    <row r="4041" spans="1:9">
      <c r="A4041" t="s">
        <v>4045</v>
      </c>
      <c r="B4041" s="2">
        <v>0.190174336</v>
      </c>
      <c r="C4041" s="2">
        <v>0.19205797499999999</v>
      </c>
      <c r="D4041" s="2">
        <v>0.18829153800000001</v>
      </c>
      <c r="E4041" s="2">
        <v>0.18923293099999999</v>
      </c>
      <c r="F4041">
        <v>275531200</v>
      </c>
      <c r="G4041" s="9">
        <f t="shared" si="191"/>
        <v>0</v>
      </c>
      <c r="H4041" s="10" t="str">
        <f t="shared" si="189"/>
        <v/>
      </c>
      <c r="I4041" s="2" t="str">
        <f t="shared" si="190"/>
        <v/>
      </c>
    </row>
    <row r="4042" spans="1:9">
      <c r="A4042" t="s">
        <v>4046</v>
      </c>
      <c r="B4042" s="2">
        <v>0.18923289700000001</v>
      </c>
      <c r="C4042" s="2">
        <v>0.191116549</v>
      </c>
      <c r="D4042" s="2">
        <v>0.18735009999999999</v>
      </c>
      <c r="E4042" s="2">
        <v>0.188291505</v>
      </c>
      <c r="F4042">
        <v>190825600</v>
      </c>
      <c r="G4042" s="9">
        <f t="shared" si="191"/>
        <v>-0.49749586133081419</v>
      </c>
      <c r="H4042" s="10" t="str">
        <f t="shared" si="189"/>
        <v/>
      </c>
      <c r="I4042" s="2">
        <f t="shared" si="190"/>
        <v>-0.49749586133081419</v>
      </c>
    </row>
    <row r="4043" spans="1:9">
      <c r="A4043" t="s">
        <v>4047</v>
      </c>
      <c r="B4043" s="2">
        <v>0.188291505</v>
      </c>
      <c r="C4043" s="2">
        <v>0.19017430199999999</v>
      </c>
      <c r="D4043" s="2">
        <v>0.188291505</v>
      </c>
      <c r="E4043" s="2">
        <v>0.188291505</v>
      </c>
      <c r="F4043">
        <v>142139200</v>
      </c>
      <c r="G4043" s="9">
        <f t="shared" si="191"/>
        <v>0</v>
      </c>
      <c r="H4043" s="10" t="str">
        <f t="shared" si="189"/>
        <v/>
      </c>
      <c r="I4043" s="2" t="str">
        <f t="shared" si="190"/>
        <v/>
      </c>
    </row>
    <row r="4044" spans="1:9">
      <c r="A4044" t="s">
        <v>4048</v>
      </c>
      <c r="B4044" s="2">
        <v>0.18358455100000001</v>
      </c>
      <c r="C4044" s="2">
        <v>0.19111658300000001</v>
      </c>
      <c r="D4044" s="2">
        <v>0.18076034799999999</v>
      </c>
      <c r="E4044" s="2">
        <v>0.18923293099999999</v>
      </c>
      <c r="F4044">
        <v>229387200</v>
      </c>
      <c r="G4044" s="9">
        <f t="shared" si="191"/>
        <v>0.49998325734344473</v>
      </c>
      <c r="H4044" s="10">
        <f t="shared" si="189"/>
        <v>0.49998325734344473</v>
      </c>
      <c r="I4044" s="2" t="str">
        <f t="shared" si="190"/>
        <v/>
      </c>
    </row>
    <row r="4045" spans="1:9">
      <c r="A4045" t="s">
        <v>4049</v>
      </c>
      <c r="B4045" s="2">
        <v>0.19017430199999999</v>
      </c>
      <c r="C4045" s="2">
        <v>0.191116549</v>
      </c>
      <c r="D4045" s="2">
        <v>0.18687941</v>
      </c>
      <c r="E4045" s="2">
        <v>0.188291505</v>
      </c>
      <c r="F4045">
        <v>158648000</v>
      </c>
      <c r="G4045" s="9">
        <f t="shared" si="191"/>
        <v>-0.49749586133081419</v>
      </c>
      <c r="H4045" s="10" t="str">
        <f t="shared" si="189"/>
        <v/>
      </c>
      <c r="I4045" s="2">
        <f t="shared" si="190"/>
        <v>-0.49749586133081419</v>
      </c>
    </row>
    <row r="4046" spans="1:9">
      <c r="A4046" t="s">
        <v>4050</v>
      </c>
      <c r="B4046" s="2">
        <v>0.18735012700000001</v>
      </c>
      <c r="C4046" s="2">
        <v>0.18829153200000001</v>
      </c>
      <c r="D4046" s="2">
        <v>0.18264313900000001</v>
      </c>
      <c r="E4046" s="2">
        <v>0.184525937</v>
      </c>
      <c r="F4046">
        <v>184284800</v>
      </c>
      <c r="G4046" s="9">
        <f t="shared" si="191"/>
        <v>-1.9998608009426644</v>
      </c>
      <c r="H4046" s="10" t="str">
        <f t="shared" si="189"/>
        <v/>
      </c>
      <c r="I4046" s="2">
        <f t="shared" si="190"/>
        <v>-1.9998608009426644</v>
      </c>
    </row>
    <row r="4047" spans="1:9">
      <c r="A4047" t="s">
        <v>4051</v>
      </c>
      <c r="B4047" s="2">
        <v>0.17887757100000001</v>
      </c>
      <c r="C4047" s="2">
        <v>0.182643166</v>
      </c>
      <c r="D4047" s="2">
        <v>0.17887757100000001</v>
      </c>
      <c r="E4047" s="2">
        <v>0.180760369</v>
      </c>
      <c r="F4047">
        <v>163363200</v>
      </c>
      <c r="G4047" s="9">
        <f t="shared" si="191"/>
        <v>-2.0406713881095193</v>
      </c>
      <c r="H4047" s="10" t="str">
        <f t="shared" si="189"/>
        <v/>
      </c>
      <c r="I4047" s="2">
        <f t="shared" si="190"/>
        <v>-2.0406713881095193</v>
      </c>
    </row>
    <row r="4048" spans="1:9">
      <c r="A4048" t="s">
        <v>4052</v>
      </c>
      <c r="B4048" s="2">
        <v>0.181701786</v>
      </c>
      <c r="C4048" s="2">
        <v>0.18264317799999999</v>
      </c>
      <c r="D4048" s="2">
        <v>0.17981898800000001</v>
      </c>
      <c r="E4048" s="2">
        <v>0.17981898800000001</v>
      </c>
      <c r="F4048">
        <v>87001600</v>
      </c>
      <c r="G4048" s="9">
        <f t="shared" si="191"/>
        <v>-0.52078948787717461</v>
      </c>
      <c r="H4048" s="10" t="str">
        <f t="shared" si="189"/>
        <v/>
      </c>
      <c r="I4048" s="2">
        <f t="shared" si="190"/>
        <v>-0.52078948787717461</v>
      </c>
    </row>
    <row r="4049" spans="1:9">
      <c r="A4049" t="s">
        <v>4053</v>
      </c>
      <c r="B4049" s="2">
        <v>0.17887761299999999</v>
      </c>
      <c r="C4049" s="2">
        <v>0.179819018</v>
      </c>
      <c r="D4049" s="2">
        <v>0.17511117500000001</v>
      </c>
      <c r="E4049" s="2">
        <v>0.17511117500000001</v>
      </c>
      <c r="F4049">
        <v>89096000</v>
      </c>
      <c r="G4049" s="9">
        <f t="shared" si="191"/>
        <v>-2.6180844705899493</v>
      </c>
      <c r="H4049" s="10" t="str">
        <f t="shared" si="189"/>
        <v/>
      </c>
      <c r="I4049" s="2">
        <f t="shared" si="190"/>
        <v>-2.6180844705899493</v>
      </c>
    </row>
    <row r="4050" spans="1:9">
      <c r="A4050" t="s">
        <v>4054</v>
      </c>
      <c r="B4050" s="2">
        <v>0.17699390600000001</v>
      </c>
      <c r="C4050" s="2">
        <v>0.17699390600000001</v>
      </c>
      <c r="D4050" s="2">
        <v>0.16946271600000001</v>
      </c>
      <c r="E4050" s="2">
        <v>0.17040412099999999</v>
      </c>
      <c r="F4050">
        <v>149240000</v>
      </c>
      <c r="G4050" s="9">
        <f t="shared" si="191"/>
        <v>-2.6880374710523278</v>
      </c>
      <c r="H4050" s="10" t="str">
        <f t="shared" si="189"/>
        <v/>
      </c>
      <c r="I4050" s="2">
        <f t="shared" si="190"/>
        <v>-2.6880374710523278</v>
      </c>
    </row>
    <row r="4051" spans="1:9">
      <c r="A4051" t="s">
        <v>4055</v>
      </c>
      <c r="B4051" s="2">
        <v>0.168521333</v>
      </c>
      <c r="C4051" s="2">
        <v>0.16946272600000001</v>
      </c>
      <c r="D4051" s="2">
        <v>0.16757992799999999</v>
      </c>
      <c r="E4051" s="2">
        <v>0.16946272600000001</v>
      </c>
      <c r="F4051">
        <v>157248000</v>
      </c>
      <c r="G4051" s="9">
        <f t="shared" si="191"/>
        <v>-0.55244849389527606</v>
      </c>
      <c r="H4051" s="10" t="str">
        <f t="shared" si="189"/>
        <v/>
      </c>
      <c r="I4051" s="2">
        <f t="shared" si="190"/>
        <v>-0.55244849389527606</v>
      </c>
    </row>
    <row r="4052" spans="1:9">
      <c r="A4052" t="s">
        <v>4056</v>
      </c>
      <c r="B4052" s="2">
        <v>0.171345514</v>
      </c>
      <c r="C4052" s="2">
        <v>0.17416970400000001</v>
      </c>
      <c r="D4052" s="2">
        <v>0.17040412199999999</v>
      </c>
      <c r="E4052" s="2">
        <v>0.17416970400000001</v>
      </c>
      <c r="F4052">
        <v>205072000</v>
      </c>
      <c r="G4052" s="9">
        <f t="shared" si="191"/>
        <v>2.77758897847542</v>
      </c>
      <c r="H4052" s="10">
        <f t="shared" si="189"/>
        <v>2.77758897847542</v>
      </c>
      <c r="I4052" s="2" t="str">
        <f t="shared" si="190"/>
        <v/>
      </c>
    </row>
    <row r="4053" spans="1:9">
      <c r="A4053" t="s">
        <v>4057</v>
      </c>
      <c r="B4053" s="2">
        <v>0.17322834200000001</v>
      </c>
      <c r="C4053" s="2">
        <v>0.17511114</v>
      </c>
      <c r="D4053" s="2">
        <v>0.16757994900000001</v>
      </c>
      <c r="E4053" s="2">
        <v>0.16757994900000001</v>
      </c>
      <c r="F4053">
        <v>136886400</v>
      </c>
      <c r="G4053" s="9">
        <f t="shared" si="191"/>
        <v>-3.7835254057732124</v>
      </c>
      <c r="H4053" s="10" t="str">
        <f t="shared" si="189"/>
        <v/>
      </c>
      <c r="I4053" s="2">
        <f t="shared" si="190"/>
        <v>-3.7835254057732124</v>
      </c>
    </row>
    <row r="4054" spans="1:9">
      <c r="A4054" t="s">
        <v>4058</v>
      </c>
      <c r="B4054" s="2">
        <v>0.16946265999999999</v>
      </c>
      <c r="C4054" s="2">
        <v>0.17793609399999999</v>
      </c>
      <c r="D4054" s="2">
        <v>0.16098922600000001</v>
      </c>
      <c r="E4054" s="2">
        <v>0.17699384700000001</v>
      </c>
      <c r="F4054">
        <v>546436800</v>
      </c>
      <c r="G4054" s="9">
        <f t="shared" si="191"/>
        <v>5.6175563103912891</v>
      </c>
      <c r="H4054" s="10">
        <f t="shared" si="189"/>
        <v>5.6175563103912891</v>
      </c>
      <c r="I4054" s="2" t="str">
        <f t="shared" si="190"/>
        <v/>
      </c>
    </row>
    <row r="4055" spans="1:9">
      <c r="A4055" t="s">
        <v>4059</v>
      </c>
      <c r="B4055" s="2">
        <v>0.18076041100000001</v>
      </c>
      <c r="C4055" s="2">
        <v>0.182643209</v>
      </c>
      <c r="D4055" s="2">
        <v>0.17511117500000001</v>
      </c>
      <c r="E4055" s="2">
        <v>0.17511117500000001</v>
      </c>
      <c r="F4055">
        <v>332304000</v>
      </c>
      <c r="G4055" s="9">
        <f t="shared" si="191"/>
        <v>-1.0636934740448925</v>
      </c>
      <c r="H4055" s="10" t="str">
        <f t="shared" si="189"/>
        <v/>
      </c>
      <c r="I4055" s="2">
        <f t="shared" si="190"/>
        <v>-1.0636934740448925</v>
      </c>
    </row>
    <row r="4056" spans="1:9">
      <c r="A4056" t="s">
        <v>4060</v>
      </c>
      <c r="B4056" s="2">
        <v>0.17511110899999999</v>
      </c>
      <c r="C4056" s="2">
        <v>0.176052502</v>
      </c>
      <c r="D4056" s="2">
        <v>0.17228690699999999</v>
      </c>
      <c r="E4056" s="2">
        <v>0.17416970400000001</v>
      </c>
      <c r="F4056">
        <v>57612800</v>
      </c>
      <c r="G4056" s="9">
        <f t="shared" si="191"/>
        <v>-0.53764187237050931</v>
      </c>
      <c r="H4056" s="10" t="str">
        <f t="shared" si="189"/>
        <v/>
      </c>
      <c r="I4056" s="2">
        <f t="shared" si="190"/>
        <v>-0.53764187237050931</v>
      </c>
    </row>
    <row r="4057" spans="1:9">
      <c r="A4057" t="s">
        <v>4061</v>
      </c>
      <c r="B4057" s="2">
        <v>0.175111031</v>
      </c>
      <c r="C4057" s="2">
        <v>0.175111031</v>
      </c>
      <c r="D4057" s="2">
        <v>0.172286829</v>
      </c>
      <c r="E4057" s="2">
        <v>0.17322823400000001</v>
      </c>
      <c r="F4057">
        <v>84884800</v>
      </c>
      <c r="G4057" s="9">
        <f t="shared" si="191"/>
        <v>-0.54054751106426624</v>
      </c>
      <c r="H4057" s="10" t="str">
        <f t="shared" si="189"/>
        <v/>
      </c>
      <c r="I4057" s="2">
        <f t="shared" si="190"/>
        <v>-0.54054751106426624</v>
      </c>
    </row>
    <row r="4058" spans="1:9">
      <c r="A4058" t="s">
        <v>4062</v>
      </c>
      <c r="B4058" s="2">
        <v>0.17228690699999999</v>
      </c>
      <c r="C4058" s="2">
        <v>0.178877546</v>
      </c>
      <c r="D4058" s="2">
        <v>0.17228690699999999</v>
      </c>
      <c r="E4058" s="2">
        <v>0.17416970400000001</v>
      </c>
      <c r="F4058">
        <v>136998400</v>
      </c>
      <c r="G4058" s="9">
        <f t="shared" si="191"/>
        <v>0.54348530736623446</v>
      </c>
      <c r="H4058" s="10">
        <f t="shared" si="189"/>
        <v>0.54348530736623446</v>
      </c>
      <c r="I4058" s="2" t="str">
        <f t="shared" si="190"/>
        <v/>
      </c>
    </row>
    <row r="4059" spans="1:9">
      <c r="A4059" t="s">
        <v>4063</v>
      </c>
      <c r="B4059" s="2">
        <v>0.17416973999999999</v>
      </c>
      <c r="C4059" s="2">
        <v>0.175111146</v>
      </c>
      <c r="D4059" s="2">
        <v>0.16381351599999999</v>
      </c>
      <c r="E4059" s="2">
        <v>0.16381351599999999</v>
      </c>
      <c r="F4059">
        <v>261800000</v>
      </c>
      <c r="G4059" s="9">
        <f t="shared" si="191"/>
        <v>-5.946032956454939</v>
      </c>
      <c r="H4059" s="10" t="str">
        <f t="shared" si="189"/>
        <v/>
      </c>
      <c r="I4059" s="2">
        <f t="shared" si="190"/>
        <v>-5.946032956454939</v>
      </c>
    </row>
    <row r="4060" spans="1:9">
      <c r="A4060" t="s">
        <v>4064</v>
      </c>
      <c r="B4060" s="2">
        <v>0.160989253</v>
      </c>
      <c r="C4060" s="2">
        <v>0.16193065800000001</v>
      </c>
      <c r="D4060" s="2">
        <v>0.156282267</v>
      </c>
      <c r="E4060" s="2">
        <v>0.15722367200000001</v>
      </c>
      <c r="F4060">
        <v>383745600</v>
      </c>
      <c r="G4060" s="9">
        <f t="shared" si="191"/>
        <v>-4.0227718450289442</v>
      </c>
      <c r="H4060" s="10" t="str">
        <f t="shared" si="189"/>
        <v/>
      </c>
      <c r="I4060" s="2">
        <f t="shared" si="190"/>
        <v>-4.0227718450289442</v>
      </c>
    </row>
    <row r="4061" spans="1:9">
      <c r="A4061" t="s">
        <v>4065</v>
      </c>
      <c r="B4061" s="2">
        <v>0.15910648999999999</v>
      </c>
      <c r="C4061" s="2">
        <v>0.160047895</v>
      </c>
      <c r="D4061" s="2">
        <v>0.15628230000000001</v>
      </c>
      <c r="E4061" s="2">
        <v>0.158165097</v>
      </c>
      <c r="F4061">
        <v>143113600</v>
      </c>
      <c r="G4061" s="9">
        <f t="shared" si="191"/>
        <v>0.59878069760385422</v>
      </c>
      <c r="H4061" s="10">
        <f t="shared" si="189"/>
        <v>0.59878069760385422</v>
      </c>
      <c r="I4061" s="2" t="str">
        <f t="shared" si="190"/>
        <v/>
      </c>
    </row>
    <row r="4062" spans="1:9">
      <c r="A4062" t="s">
        <v>4066</v>
      </c>
      <c r="B4062" s="2">
        <v>0.159106516</v>
      </c>
      <c r="C4062" s="2">
        <v>0.167579954</v>
      </c>
      <c r="D4062" s="2">
        <v>0.15816512299999999</v>
      </c>
      <c r="E4062" s="2">
        <v>0.16381351599999999</v>
      </c>
      <c r="F4062">
        <v>119716800</v>
      </c>
      <c r="G4062" s="9">
        <f t="shared" si="191"/>
        <v>3.5712171061356144</v>
      </c>
      <c r="H4062" s="10">
        <f t="shared" si="189"/>
        <v>3.5712171061356144</v>
      </c>
      <c r="I4062" s="2" t="str">
        <f t="shared" si="190"/>
        <v/>
      </c>
    </row>
    <row r="4063" spans="1:9">
      <c r="A4063" t="s">
        <v>4067</v>
      </c>
      <c r="B4063" s="2">
        <v>0.132745633</v>
      </c>
      <c r="C4063" s="2">
        <v>0.13815868000000001</v>
      </c>
      <c r="D4063" s="2">
        <v>0.129921443</v>
      </c>
      <c r="E4063" s="2">
        <v>0.13462842999999999</v>
      </c>
      <c r="F4063">
        <v>1882832000</v>
      </c>
      <c r="G4063" s="9">
        <f t="shared" si="191"/>
        <v>-17.816042725070378</v>
      </c>
      <c r="H4063" s="10" t="str">
        <f t="shared" si="189"/>
        <v/>
      </c>
      <c r="I4063" s="2">
        <f t="shared" si="190"/>
        <v>-17.816042725070378</v>
      </c>
    </row>
    <row r="4064" spans="1:9">
      <c r="A4064" t="s">
        <v>4068</v>
      </c>
      <c r="B4064" s="2">
        <v>0.13651123000000001</v>
      </c>
      <c r="C4064" s="2">
        <v>0.13745263499999999</v>
      </c>
      <c r="D4064" s="2">
        <v>0.13180424299999999</v>
      </c>
      <c r="E4064" s="2">
        <v>0.13180424299999999</v>
      </c>
      <c r="F4064">
        <v>976931200</v>
      </c>
      <c r="G4064" s="9">
        <f t="shared" si="191"/>
        <v>-2.0977641943830188</v>
      </c>
      <c r="H4064" s="10" t="str">
        <f t="shared" si="189"/>
        <v/>
      </c>
      <c r="I4064" s="2">
        <f t="shared" si="190"/>
        <v>-2.0977641943830188</v>
      </c>
    </row>
    <row r="4065" spans="1:9">
      <c r="A4065" t="s">
        <v>4069</v>
      </c>
      <c r="B4065" s="2">
        <v>0.13745263799999999</v>
      </c>
      <c r="C4065" s="2">
        <v>0.13839488599999999</v>
      </c>
      <c r="D4065" s="2">
        <v>0.130862854</v>
      </c>
      <c r="E4065" s="2">
        <v>0.132745638</v>
      </c>
      <c r="F4065">
        <v>1100131200</v>
      </c>
      <c r="G4065" s="9">
        <f t="shared" si="191"/>
        <v>0.71423724955501744</v>
      </c>
      <c r="H4065" s="10">
        <f t="shared" si="189"/>
        <v>0.71423724955501744</v>
      </c>
      <c r="I4065" s="2" t="str">
        <f t="shared" si="190"/>
        <v/>
      </c>
    </row>
    <row r="4066" spans="1:9">
      <c r="A4066" t="s">
        <v>4070</v>
      </c>
      <c r="B4066" s="2">
        <v>0.133687004</v>
      </c>
      <c r="C4066" s="2">
        <v>0.13462839700000001</v>
      </c>
      <c r="D4066" s="2">
        <v>0.13180420800000001</v>
      </c>
      <c r="E4066" s="2">
        <v>0.133687004</v>
      </c>
      <c r="F4066">
        <v>446656000</v>
      </c>
      <c r="G4066" s="9">
        <f t="shared" si="191"/>
        <v>0.70915023211534756</v>
      </c>
      <c r="H4066" s="10">
        <f t="shared" si="189"/>
        <v>0.70915023211534756</v>
      </c>
      <c r="I4066" s="2" t="str">
        <f t="shared" si="190"/>
        <v/>
      </c>
    </row>
    <row r="4067" spans="1:9">
      <c r="A4067" t="s">
        <v>4071</v>
      </c>
      <c r="B4067" s="2">
        <v>0.13274566099999999</v>
      </c>
      <c r="C4067" s="2">
        <v>0.137452662</v>
      </c>
      <c r="D4067" s="2">
        <v>0.13274566099999999</v>
      </c>
      <c r="E4067" s="2">
        <v>0.137452662</v>
      </c>
      <c r="F4067">
        <v>353718400</v>
      </c>
      <c r="G4067" s="9">
        <f t="shared" si="191"/>
        <v>2.8167719279579373</v>
      </c>
      <c r="H4067" s="10">
        <f t="shared" si="189"/>
        <v>2.8167719279579373</v>
      </c>
      <c r="I4067" s="2" t="str">
        <f t="shared" si="190"/>
        <v/>
      </c>
    </row>
    <row r="4068" spans="1:9">
      <c r="A4068" t="s">
        <v>4072</v>
      </c>
      <c r="B4068" s="2">
        <v>0.13933625099999999</v>
      </c>
      <c r="C4068" s="2">
        <v>0.13933625099999999</v>
      </c>
      <c r="D4068" s="2">
        <v>0.136511207</v>
      </c>
      <c r="E4068" s="2">
        <v>0.136511207</v>
      </c>
      <c r="F4068">
        <v>305748800</v>
      </c>
      <c r="G4068" s="9">
        <f t="shared" si="191"/>
        <v>-0.68493035078506348</v>
      </c>
      <c r="H4068" s="10" t="str">
        <f t="shared" si="189"/>
        <v/>
      </c>
      <c r="I4068" s="2">
        <f t="shared" si="190"/>
        <v>-0.68493035078506348</v>
      </c>
    </row>
    <row r="4069" spans="1:9">
      <c r="A4069" t="s">
        <v>4073</v>
      </c>
      <c r="B4069" s="2">
        <v>0.13839488</v>
      </c>
      <c r="C4069" s="2">
        <v>0.13839488</v>
      </c>
      <c r="D4069" s="2">
        <v>0.13368703800000001</v>
      </c>
      <c r="E4069" s="2">
        <v>0.13462842999999999</v>
      </c>
      <c r="F4069">
        <v>255774400</v>
      </c>
      <c r="G4069" s="9">
        <f t="shared" si="191"/>
        <v>-1.3792105727993471</v>
      </c>
      <c r="H4069" s="10" t="str">
        <f t="shared" si="189"/>
        <v/>
      </c>
      <c r="I4069" s="2">
        <f t="shared" si="190"/>
        <v>-1.3792105727993471</v>
      </c>
    </row>
    <row r="4070" spans="1:9">
      <c r="A4070" t="s">
        <v>4074</v>
      </c>
      <c r="B4070" s="2">
        <v>0.13556981300000001</v>
      </c>
      <c r="C4070" s="2">
        <v>0.13556981300000001</v>
      </c>
      <c r="D4070" s="2">
        <v>0.128980029</v>
      </c>
      <c r="E4070" s="2">
        <v>0.12992142100000001</v>
      </c>
      <c r="F4070">
        <v>433092800</v>
      </c>
      <c r="G4070" s="9">
        <f t="shared" si="191"/>
        <v>-3.4962964360499371</v>
      </c>
      <c r="H4070" s="10" t="str">
        <f t="shared" si="189"/>
        <v/>
      </c>
      <c r="I4070" s="2">
        <f t="shared" si="190"/>
        <v>-3.4962964360499371</v>
      </c>
    </row>
    <row r="4071" spans="1:9">
      <c r="A4071" t="s">
        <v>4075</v>
      </c>
      <c r="B4071" s="2">
        <v>0.12898001000000001</v>
      </c>
      <c r="C4071" s="2">
        <v>0.12898001000000001</v>
      </c>
      <c r="D4071" s="2">
        <v>0.125214416</v>
      </c>
      <c r="E4071" s="2">
        <v>0.12615580900000001</v>
      </c>
      <c r="F4071">
        <v>671305600</v>
      </c>
      <c r="G4071" s="9">
        <f t="shared" si="191"/>
        <v>-2.8983765502380097</v>
      </c>
      <c r="H4071" s="10" t="str">
        <f t="shared" si="189"/>
        <v/>
      </c>
      <c r="I4071" s="2">
        <f t="shared" si="190"/>
        <v>-2.8983765502380097</v>
      </c>
    </row>
    <row r="4072" spans="1:9">
      <c r="A4072" t="s">
        <v>4076</v>
      </c>
      <c r="B4072" s="2">
        <v>0.12615580900000001</v>
      </c>
      <c r="C4072" s="2">
        <v>0.12898001000000001</v>
      </c>
      <c r="D4072" s="2">
        <v>0.125214416</v>
      </c>
      <c r="E4072" s="2">
        <v>0.12615580900000001</v>
      </c>
      <c r="F4072">
        <v>325147200</v>
      </c>
      <c r="G4072" s="9">
        <f t="shared" si="191"/>
        <v>0</v>
      </c>
      <c r="H4072" s="10" t="str">
        <f t="shared" si="189"/>
        <v/>
      </c>
      <c r="I4072" s="2" t="str">
        <f t="shared" si="190"/>
        <v/>
      </c>
    </row>
    <row r="4073" spans="1:9">
      <c r="A4073" t="s">
        <v>4077</v>
      </c>
      <c r="B4073" s="2">
        <v>0.12709731599999999</v>
      </c>
      <c r="C4073" s="2">
        <v>0.12898011500000001</v>
      </c>
      <c r="D4073" s="2">
        <v>0.12615591100000001</v>
      </c>
      <c r="E4073" s="2">
        <v>0.12756800700000001</v>
      </c>
      <c r="F4073">
        <v>291625600</v>
      </c>
      <c r="G4073" s="9">
        <f t="shared" si="191"/>
        <v>1.1194078268722476</v>
      </c>
      <c r="H4073" s="10">
        <f t="shared" si="189"/>
        <v>1.1194078268722476</v>
      </c>
      <c r="I4073" s="2" t="str">
        <f t="shared" si="190"/>
        <v/>
      </c>
    </row>
    <row r="4074" spans="1:9">
      <c r="A4074" t="s">
        <v>4078</v>
      </c>
      <c r="B4074" s="2">
        <v>0.12803862399999999</v>
      </c>
      <c r="C4074" s="2">
        <v>0.12992142100000001</v>
      </c>
      <c r="D4074" s="2">
        <v>0.127097232</v>
      </c>
      <c r="E4074" s="2">
        <v>0.12992142100000001</v>
      </c>
      <c r="F4074">
        <v>284827200</v>
      </c>
      <c r="G4074" s="9">
        <f t="shared" si="191"/>
        <v>1.8448308908674869</v>
      </c>
      <c r="H4074" s="10">
        <f t="shared" si="189"/>
        <v>1.8448308908674869</v>
      </c>
      <c r="I4074" s="2" t="str">
        <f t="shared" si="190"/>
        <v/>
      </c>
    </row>
    <row r="4075" spans="1:9">
      <c r="A4075" t="s">
        <v>4079</v>
      </c>
      <c r="B4075" s="2">
        <v>0.130862846</v>
      </c>
      <c r="C4075" s="2">
        <v>0.13180423799999999</v>
      </c>
      <c r="D4075" s="2">
        <v>0.12803864400000001</v>
      </c>
      <c r="E4075" s="2">
        <v>0.12945073800000001</v>
      </c>
      <c r="F4075">
        <v>205620800</v>
      </c>
      <c r="G4075" s="9">
        <f t="shared" si="191"/>
        <v>-0.36228282940347417</v>
      </c>
      <c r="H4075" s="10" t="str">
        <f t="shared" si="189"/>
        <v/>
      </c>
      <c r="I4075" s="2">
        <f t="shared" si="190"/>
        <v>-0.36228282940347417</v>
      </c>
    </row>
    <row r="4076" spans="1:9">
      <c r="A4076" t="s">
        <v>4080</v>
      </c>
      <c r="B4076" s="2">
        <v>0.12992142100000001</v>
      </c>
      <c r="C4076" s="2">
        <v>0.13086282599999999</v>
      </c>
      <c r="D4076" s="2">
        <v>0.128980029</v>
      </c>
      <c r="E4076" s="2">
        <v>0.12992142100000001</v>
      </c>
      <c r="F4076">
        <v>172345600</v>
      </c>
      <c r="G4076" s="9">
        <f t="shared" si="191"/>
        <v>0.36360009009759331</v>
      </c>
      <c r="H4076" s="10">
        <f t="shared" si="189"/>
        <v>0.36360009009759331</v>
      </c>
      <c r="I4076" s="2" t="str">
        <f t="shared" si="190"/>
        <v/>
      </c>
    </row>
    <row r="4077" spans="1:9">
      <c r="A4077" t="s">
        <v>4081</v>
      </c>
      <c r="B4077" s="2">
        <v>0.129921378</v>
      </c>
      <c r="C4077" s="2">
        <v>0.129921378</v>
      </c>
      <c r="D4077" s="2">
        <v>0.127097189</v>
      </c>
      <c r="E4077" s="2">
        <v>0.127097189</v>
      </c>
      <c r="F4077">
        <v>188283200</v>
      </c>
      <c r="G4077" s="9">
        <f t="shared" si="191"/>
        <v>-2.1738001156868578</v>
      </c>
      <c r="H4077" s="10" t="str">
        <f t="shared" si="189"/>
        <v/>
      </c>
      <c r="I4077" s="2">
        <f t="shared" si="190"/>
        <v>-2.1738001156868578</v>
      </c>
    </row>
    <row r="4078" spans="1:9">
      <c r="A4078" t="s">
        <v>4082</v>
      </c>
      <c r="B4078" s="2">
        <v>0.12898005200000001</v>
      </c>
      <c r="C4078" s="2">
        <v>0.129921445</v>
      </c>
      <c r="D4078" s="2">
        <v>0.125214458</v>
      </c>
      <c r="E4078" s="2">
        <v>0.125214458</v>
      </c>
      <c r="F4078">
        <v>214043200</v>
      </c>
      <c r="G4078" s="9">
        <f t="shared" si="191"/>
        <v>-1.481331738973392</v>
      </c>
      <c r="H4078" s="10" t="str">
        <f t="shared" si="189"/>
        <v/>
      </c>
      <c r="I4078" s="2">
        <f t="shared" si="190"/>
        <v>-1.481331738973392</v>
      </c>
    </row>
    <row r="4079" spans="1:9">
      <c r="A4079" t="s">
        <v>4083</v>
      </c>
      <c r="B4079" s="2">
        <v>0.12803864700000001</v>
      </c>
      <c r="C4079" s="2">
        <v>0.12803864700000001</v>
      </c>
      <c r="D4079" s="2">
        <v>0.12427220999999999</v>
      </c>
      <c r="E4079" s="2">
        <v>0.125214458</v>
      </c>
      <c r="F4079">
        <v>210560000</v>
      </c>
      <c r="G4079" s="9">
        <f t="shared" si="191"/>
        <v>0</v>
      </c>
      <c r="H4079" s="10" t="str">
        <f t="shared" si="189"/>
        <v/>
      </c>
      <c r="I4079" s="2" t="str">
        <f t="shared" si="190"/>
        <v/>
      </c>
    </row>
    <row r="4080" spans="1:9">
      <c r="A4080" t="s">
        <v>4084</v>
      </c>
      <c r="B4080" s="2">
        <v>0.125214458</v>
      </c>
      <c r="C4080" s="2">
        <v>0.12615585000000001</v>
      </c>
      <c r="D4080" s="2">
        <v>0.12427220999999999</v>
      </c>
      <c r="E4080" s="2">
        <v>0.125214458</v>
      </c>
      <c r="F4080">
        <v>151704000</v>
      </c>
      <c r="G4080" s="9">
        <f t="shared" si="191"/>
        <v>0</v>
      </c>
      <c r="H4080" s="10" t="str">
        <f t="shared" si="189"/>
        <v/>
      </c>
      <c r="I4080" s="2" t="str">
        <f t="shared" si="190"/>
        <v/>
      </c>
    </row>
    <row r="4081" spans="1:9">
      <c r="A4081" t="s">
        <v>4085</v>
      </c>
      <c r="B4081" s="2">
        <v>0.12615580900000001</v>
      </c>
      <c r="C4081" s="2">
        <v>0.12615580900000001</v>
      </c>
      <c r="D4081" s="2">
        <v>0.12427217</v>
      </c>
      <c r="E4081" s="2">
        <v>0.12615580900000001</v>
      </c>
      <c r="F4081">
        <v>139932800</v>
      </c>
      <c r="G4081" s="9">
        <f t="shared" si="191"/>
        <v>0.75179097928132788</v>
      </c>
      <c r="H4081" s="10">
        <f t="shared" si="189"/>
        <v>0.75179097928132788</v>
      </c>
      <c r="I4081" s="2" t="str">
        <f t="shared" si="190"/>
        <v/>
      </c>
    </row>
    <row r="4082" spans="1:9">
      <c r="A4082" t="s">
        <v>4086</v>
      </c>
      <c r="B4082" s="2">
        <v>0.125214458</v>
      </c>
      <c r="C4082" s="2">
        <v>0.125214458</v>
      </c>
      <c r="D4082" s="2">
        <v>0.12427220999999999</v>
      </c>
      <c r="E4082" s="2">
        <v>0.125214458</v>
      </c>
      <c r="F4082">
        <v>199628800</v>
      </c>
      <c r="G4082" s="9">
        <f t="shared" si="191"/>
        <v>-0.74618125591030593</v>
      </c>
      <c r="H4082" s="10" t="str">
        <f t="shared" si="189"/>
        <v/>
      </c>
      <c r="I4082" s="2">
        <f t="shared" si="190"/>
        <v>-0.74618125591030593</v>
      </c>
    </row>
    <row r="4083" spans="1:9">
      <c r="A4083" t="s">
        <v>4087</v>
      </c>
      <c r="B4083" s="2">
        <v>0.127097243</v>
      </c>
      <c r="C4083" s="2">
        <v>0.12803863500000001</v>
      </c>
      <c r="D4083" s="2">
        <v>0.12238940099999999</v>
      </c>
      <c r="E4083" s="2">
        <v>0.122860104</v>
      </c>
      <c r="F4083">
        <v>368110400</v>
      </c>
      <c r="G4083" s="9">
        <f t="shared" si="191"/>
        <v>-1.8802573102221176</v>
      </c>
      <c r="H4083" s="10" t="str">
        <f t="shared" si="189"/>
        <v/>
      </c>
      <c r="I4083" s="2">
        <f t="shared" si="190"/>
        <v>-1.8802573102221176</v>
      </c>
    </row>
    <row r="4084" spans="1:9">
      <c r="A4084" t="s">
        <v>4088</v>
      </c>
      <c r="B4084" s="2">
        <v>0.12238946000000001</v>
      </c>
      <c r="C4084" s="2">
        <v>0.123330853</v>
      </c>
      <c r="D4084" s="2">
        <v>0.113916875</v>
      </c>
      <c r="E4084" s="2">
        <v>0.11579967300000001</v>
      </c>
      <c r="F4084">
        <v>712644800</v>
      </c>
      <c r="G4084" s="9">
        <f t="shared" si="191"/>
        <v>-5.7467239324492123</v>
      </c>
      <c r="H4084" s="10" t="str">
        <f t="shared" si="189"/>
        <v/>
      </c>
      <c r="I4084" s="2">
        <f t="shared" si="190"/>
        <v>-5.7467239324492123</v>
      </c>
    </row>
    <row r="4085" spans="1:9">
      <c r="A4085" t="s">
        <v>4089</v>
      </c>
      <c r="B4085" s="2">
        <v>0.114858232</v>
      </c>
      <c r="C4085" s="2">
        <v>0.117682435</v>
      </c>
      <c r="D4085" s="2">
        <v>0.114858232</v>
      </c>
      <c r="E4085" s="2">
        <v>0.114858232</v>
      </c>
      <c r="F4085">
        <v>394486400</v>
      </c>
      <c r="G4085" s="9">
        <f t="shared" si="191"/>
        <v>-0.81299106949982591</v>
      </c>
      <c r="H4085" s="10" t="str">
        <f t="shared" si="189"/>
        <v/>
      </c>
      <c r="I4085" s="2">
        <f t="shared" si="190"/>
        <v>-0.81299106949982591</v>
      </c>
    </row>
    <row r="4086" spans="1:9">
      <c r="A4086" t="s">
        <v>4090</v>
      </c>
      <c r="B4086" s="2">
        <v>0.114858236</v>
      </c>
      <c r="C4086" s="2">
        <v>0.121448022</v>
      </c>
      <c r="D4086" s="2">
        <v>0.114858236</v>
      </c>
      <c r="E4086" s="2">
        <v>0.120506629</v>
      </c>
      <c r="F4086">
        <v>399504000</v>
      </c>
      <c r="G4086" s="9">
        <f t="shared" si="191"/>
        <v>4.9177119494578321</v>
      </c>
      <c r="H4086" s="10">
        <f t="shared" si="189"/>
        <v>4.9177119494578321</v>
      </c>
      <c r="I4086" s="2" t="str">
        <f t="shared" si="190"/>
        <v/>
      </c>
    </row>
    <row r="4087" spans="1:9">
      <c r="A4087" t="s">
        <v>4091</v>
      </c>
      <c r="B4087" s="2">
        <v>0.12427218</v>
      </c>
      <c r="C4087" s="2">
        <v>0.12427218</v>
      </c>
      <c r="D4087" s="2">
        <v>0.11862378899999999</v>
      </c>
      <c r="E4087" s="2">
        <v>0.119094491</v>
      </c>
      <c r="F4087">
        <v>235267200</v>
      </c>
      <c r="G4087" s="9">
        <f t="shared" si="191"/>
        <v>-1.1718342897136449</v>
      </c>
      <c r="H4087" s="10" t="str">
        <f t="shared" si="189"/>
        <v/>
      </c>
      <c r="I4087" s="2">
        <f t="shared" si="190"/>
        <v>-1.1718342897136449</v>
      </c>
    </row>
    <row r="4088" spans="1:9">
      <c r="A4088" t="s">
        <v>4092</v>
      </c>
      <c r="B4088" s="2">
        <v>0.121448002</v>
      </c>
      <c r="C4088" s="2">
        <v>0.121448002</v>
      </c>
      <c r="D4088" s="2">
        <v>0.11768242</v>
      </c>
      <c r="E4088" s="2">
        <v>0.11768242</v>
      </c>
      <c r="F4088">
        <v>185404800</v>
      </c>
      <c r="G4088" s="9">
        <f t="shared" si="191"/>
        <v>-1.1856728116836242</v>
      </c>
      <c r="H4088" s="10" t="str">
        <f t="shared" si="189"/>
        <v/>
      </c>
      <c r="I4088" s="2">
        <f t="shared" si="190"/>
        <v>-1.1856728116836242</v>
      </c>
    </row>
    <row r="4089" spans="1:9">
      <c r="A4089" t="s">
        <v>4093</v>
      </c>
      <c r="B4089" s="2">
        <v>0.119565243</v>
      </c>
      <c r="C4089" s="2">
        <v>0.12050664799999999</v>
      </c>
      <c r="D4089" s="2">
        <v>0.116741052</v>
      </c>
      <c r="E4089" s="2">
        <v>0.118153147</v>
      </c>
      <c r="F4089">
        <v>140078400</v>
      </c>
      <c r="G4089" s="9">
        <f t="shared" si="191"/>
        <v>0.39999772268449624</v>
      </c>
      <c r="H4089" s="10">
        <f t="shared" si="189"/>
        <v>0.39999772268449624</v>
      </c>
      <c r="I4089" s="2" t="str">
        <f t="shared" si="190"/>
        <v/>
      </c>
    </row>
    <row r="4090" spans="1:9">
      <c r="A4090" t="s">
        <v>4094</v>
      </c>
      <c r="B4090" s="2">
        <v>0.11862379300000001</v>
      </c>
      <c r="C4090" s="2">
        <v>0.119565185</v>
      </c>
      <c r="D4090" s="2">
        <v>0.116740996</v>
      </c>
      <c r="E4090" s="2">
        <v>0.11862379300000001</v>
      </c>
      <c r="F4090">
        <v>176265600</v>
      </c>
      <c r="G4090" s="9">
        <f t="shared" si="191"/>
        <v>0.39833556020306859</v>
      </c>
      <c r="H4090" s="10">
        <f t="shared" si="189"/>
        <v>0.39833556020306859</v>
      </c>
      <c r="I4090" s="2" t="str">
        <f t="shared" si="190"/>
        <v/>
      </c>
    </row>
    <row r="4091" spans="1:9">
      <c r="A4091" t="s">
        <v>4095</v>
      </c>
      <c r="B4091" s="2">
        <v>0.11862381299999999</v>
      </c>
      <c r="C4091" s="2">
        <v>0.121448003</v>
      </c>
      <c r="D4091" s="2">
        <v>0.116741016</v>
      </c>
      <c r="E4091" s="2">
        <v>0.121448003</v>
      </c>
      <c r="F4091">
        <v>195832000</v>
      </c>
      <c r="G4091" s="9">
        <f t="shared" si="191"/>
        <v>2.3808124226815051</v>
      </c>
      <c r="H4091" s="10">
        <f t="shared" si="189"/>
        <v>2.3808124226815051</v>
      </c>
      <c r="I4091" s="2" t="str">
        <f t="shared" si="190"/>
        <v/>
      </c>
    </row>
    <row r="4092" spans="1:9">
      <c r="A4092" t="s">
        <v>4096</v>
      </c>
      <c r="B4092" s="2">
        <v>0.12238940099999999</v>
      </c>
      <c r="C4092" s="2">
        <v>0.12333079399999999</v>
      </c>
      <c r="D4092" s="2">
        <v>0.120506604</v>
      </c>
      <c r="E4092" s="2">
        <v>0.122860104</v>
      </c>
      <c r="F4092">
        <v>237249600</v>
      </c>
      <c r="G4092" s="9">
        <f t="shared" si="191"/>
        <v>1.1627206418536162</v>
      </c>
      <c r="H4092" s="10">
        <f t="shared" si="189"/>
        <v>1.1627206418536162</v>
      </c>
      <c r="I4092" s="2" t="str">
        <f t="shared" si="190"/>
        <v/>
      </c>
    </row>
    <row r="4093" spans="1:9">
      <c r="A4093" t="s">
        <v>4097</v>
      </c>
      <c r="B4093" s="2">
        <v>0.125214456</v>
      </c>
      <c r="C4093" s="2">
        <v>0.13462842999999999</v>
      </c>
      <c r="D4093" s="2">
        <v>0.122389411</v>
      </c>
      <c r="E4093" s="2">
        <v>0.13462842999999999</v>
      </c>
      <c r="F4093">
        <v>368278400</v>
      </c>
      <c r="G4093" s="9">
        <f t="shared" si="191"/>
        <v>9.5786391325209976</v>
      </c>
      <c r="H4093" s="10">
        <f t="shared" si="189"/>
        <v>9.5786391325209976</v>
      </c>
      <c r="I4093" s="2" t="str">
        <f t="shared" si="190"/>
        <v/>
      </c>
    </row>
    <row r="4094" spans="1:9">
      <c r="A4094" t="s">
        <v>4098</v>
      </c>
      <c r="B4094" s="2">
        <v>0.13462843599999999</v>
      </c>
      <c r="C4094" s="2">
        <v>0.13462843599999999</v>
      </c>
      <c r="D4094" s="2">
        <v>0.12898005600000001</v>
      </c>
      <c r="E4094" s="2">
        <v>0.132745638</v>
      </c>
      <c r="F4094">
        <v>241292800</v>
      </c>
      <c r="G4094" s="9">
        <f t="shared" si="191"/>
        <v>-1.3985099581121123</v>
      </c>
      <c r="H4094" s="10" t="str">
        <f t="shared" si="189"/>
        <v/>
      </c>
      <c r="I4094" s="2">
        <f t="shared" si="190"/>
        <v>-1.3985099581121123</v>
      </c>
    </row>
    <row r="4095" spans="1:9">
      <c r="A4095" t="s">
        <v>4099</v>
      </c>
      <c r="B4095" s="2">
        <v>0.13274567800000001</v>
      </c>
      <c r="C4095" s="2">
        <v>0.13274567800000001</v>
      </c>
      <c r="D4095" s="2">
        <v>0.12803868900000001</v>
      </c>
      <c r="E4095" s="2">
        <v>0.12803868900000001</v>
      </c>
      <c r="F4095">
        <v>124947200</v>
      </c>
      <c r="G4095" s="9">
        <f t="shared" si="191"/>
        <v>-3.5458408057069173</v>
      </c>
      <c r="H4095" s="10" t="str">
        <f t="shared" si="189"/>
        <v/>
      </c>
      <c r="I4095" s="2">
        <f t="shared" si="190"/>
        <v>-3.5458408057069173</v>
      </c>
    </row>
    <row r="4096" spans="1:9">
      <c r="A4096" t="s">
        <v>4100</v>
      </c>
      <c r="B4096" s="2">
        <v>0.12709727400000001</v>
      </c>
      <c r="C4096" s="2">
        <v>0.12803866699999999</v>
      </c>
      <c r="D4096" s="2">
        <v>0.120506634</v>
      </c>
      <c r="E4096" s="2">
        <v>0.12333082400000001</v>
      </c>
      <c r="F4096">
        <v>211086400</v>
      </c>
      <c r="G4096" s="9">
        <f t="shared" si="191"/>
        <v>-3.6769081570336954</v>
      </c>
      <c r="H4096" s="10" t="str">
        <f t="shared" si="189"/>
        <v/>
      </c>
      <c r="I4096" s="2">
        <f t="shared" si="190"/>
        <v>-3.6769081570336954</v>
      </c>
    </row>
    <row r="4097" spans="1:9">
      <c r="A4097" t="s">
        <v>4101</v>
      </c>
      <c r="B4097" s="2">
        <v>0.122389413</v>
      </c>
      <c r="C4097" s="2">
        <v>0.12709725499999999</v>
      </c>
      <c r="D4097" s="2">
        <v>0.122389413</v>
      </c>
      <c r="E4097" s="2">
        <v>0.125214458</v>
      </c>
      <c r="F4097">
        <v>117588800</v>
      </c>
      <c r="G4097" s="9">
        <f t="shared" si="191"/>
        <v>1.5273018852124065</v>
      </c>
      <c r="H4097" s="10">
        <f t="shared" si="189"/>
        <v>1.5273018852124065</v>
      </c>
      <c r="I4097" s="2" t="str">
        <f t="shared" si="190"/>
        <v/>
      </c>
    </row>
    <row r="4098" spans="1:9">
      <c r="A4098" t="s">
        <v>4102</v>
      </c>
      <c r="B4098" s="2">
        <v>0.12803858100000001</v>
      </c>
      <c r="C4098" s="2">
        <v>0.13086278200000001</v>
      </c>
      <c r="D4098" s="2">
        <v>0.127097189</v>
      </c>
      <c r="E4098" s="2">
        <v>0.127097189</v>
      </c>
      <c r="F4098">
        <v>138084800</v>
      </c>
      <c r="G4098" s="9">
        <f t="shared" si="191"/>
        <v>1.5036051188274109</v>
      </c>
      <c r="H4098" s="10">
        <f t="shared" ref="H4098:H4161" si="192">IF(G4098&gt;0,G4098,"")</f>
        <v>1.5036051188274109</v>
      </c>
      <c r="I4098" s="2" t="str">
        <f t="shared" ref="I4098:I4161" si="193">IF(G4098&lt;0,G4098,"")</f>
        <v/>
      </c>
    </row>
    <row r="4099" spans="1:9">
      <c r="A4099" t="s">
        <v>4103</v>
      </c>
      <c r="B4099" s="2">
        <v>0.128038665</v>
      </c>
      <c r="C4099" s="2">
        <v>0.12898007</v>
      </c>
      <c r="D4099" s="2">
        <v>0.126155868</v>
      </c>
      <c r="E4099" s="2">
        <v>0.12898007</v>
      </c>
      <c r="F4099">
        <v>103174400</v>
      </c>
      <c r="G4099" s="9">
        <f t="shared" si="191"/>
        <v>1.4814497588927815</v>
      </c>
      <c r="H4099" s="10">
        <f t="shared" si="192"/>
        <v>1.4814497588927815</v>
      </c>
      <c r="I4099" s="2" t="str">
        <f t="shared" si="193"/>
        <v/>
      </c>
    </row>
    <row r="4100" spans="1:9">
      <c r="A4100" t="s">
        <v>4104</v>
      </c>
      <c r="B4100" s="2">
        <v>0.12803868900000001</v>
      </c>
      <c r="C4100" s="2">
        <v>0.12898009499999999</v>
      </c>
      <c r="D4100" s="2">
        <v>0.12615589099999999</v>
      </c>
      <c r="E4100" s="2">
        <v>0.12803868900000001</v>
      </c>
      <c r="F4100">
        <v>102995200</v>
      </c>
      <c r="G4100" s="9">
        <f t="shared" ref="G4100:G4163" si="194">(E4100-E4099)/E4099*100</f>
        <v>-0.72986547456517203</v>
      </c>
      <c r="H4100" s="10" t="str">
        <f t="shared" si="192"/>
        <v/>
      </c>
      <c r="I4100" s="2">
        <f t="shared" si="193"/>
        <v>-0.72986547456517203</v>
      </c>
    </row>
    <row r="4101" spans="1:9">
      <c r="A4101" t="s">
        <v>4105</v>
      </c>
      <c r="B4101" s="2">
        <v>0.127097248</v>
      </c>
      <c r="C4101" s="2">
        <v>0.127097248</v>
      </c>
      <c r="D4101" s="2">
        <v>0.12238940600000001</v>
      </c>
      <c r="E4101" s="2">
        <v>0.12238940600000001</v>
      </c>
      <c r="F4101">
        <v>121878400</v>
      </c>
      <c r="G4101" s="9">
        <f t="shared" si="194"/>
        <v>-4.4121687312809055</v>
      </c>
      <c r="H4101" s="10" t="str">
        <f t="shared" si="192"/>
        <v/>
      </c>
      <c r="I4101" s="2">
        <f t="shared" si="193"/>
        <v>-4.4121687312809055</v>
      </c>
    </row>
    <row r="4102" spans="1:9">
      <c r="A4102" t="s">
        <v>4106</v>
      </c>
      <c r="B4102" s="2">
        <v>0.124272205</v>
      </c>
      <c r="C4102" s="2">
        <v>0.124272205</v>
      </c>
      <c r="D4102" s="2">
        <v>0.12050661</v>
      </c>
      <c r="E4102" s="2">
        <v>0.121448003</v>
      </c>
      <c r="F4102">
        <v>130457600</v>
      </c>
      <c r="G4102" s="9">
        <f t="shared" si="194"/>
        <v>-0.76918667290533893</v>
      </c>
      <c r="H4102" s="10" t="str">
        <f t="shared" si="192"/>
        <v/>
      </c>
      <c r="I4102" s="2">
        <f t="shared" si="193"/>
        <v>-0.76918667290533893</v>
      </c>
    </row>
    <row r="4103" spans="1:9">
      <c r="A4103" t="s">
        <v>4107</v>
      </c>
      <c r="B4103" s="2">
        <v>0.122389444</v>
      </c>
      <c r="C4103" s="2">
        <v>0.124272242</v>
      </c>
      <c r="D4103" s="2">
        <v>0.120506646</v>
      </c>
      <c r="E4103" s="2">
        <v>0.124272242</v>
      </c>
      <c r="F4103">
        <v>103196800</v>
      </c>
      <c r="G4103" s="9">
        <f t="shared" si="194"/>
        <v>2.3254717494202075</v>
      </c>
      <c r="H4103" s="10">
        <f t="shared" si="192"/>
        <v>2.3254717494202075</v>
      </c>
      <c r="I4103" s="2" t="str">
        <f t="shared" si="193"/>
        <v/>
      </c>
    </row>
    <row r="4104" spans="1:9">
      <c r="A4104" t="s">
        <v>4108</v>
      </c>
      <c r="B4104" s="2">
        <v>0.12521449900000001</v>
      </c>
      <c r="C4104" s="2">
        <v>0.12803868900000001</v>
      </c>
      <c r="D4104" s="2">
        <v>0.124272251</v>
      </c>
      <c r="E4104" s="2">
        <v>0.12803868900000001</v>
      </c>
      <c r="F4104">
        <v>96163200</v>
      </c>
      <c r="G4104" s="9">
        <f t="shared" si="194"/>
        <v>3.0308031297930604</v>
      </c>
      <c r="H4104" s="10">
        <f t="shared" si="192"/>
        <v>3.0308031297930604</v>
      </c>
      <c r="I4104" s="2" t="str">
        <f t="shared" si="193"/>
        <v/>
      </c>
    </row>
    <row r="4105" spans="1:9">
      <c r="A4105" t="s">
        <v>4109</v>
      </c>
      <c r="B4105" s="2">
        <v>0.12803864700000001</v>
      </c>
      <c r="C4105" s="2">
        <v>0.12803864700000001</v>
      </c>
      <c r="D4105" s="2">
        <v>0.12427220999999999</v>
      </c>
      <c r="E4105" s="2">
        <v>0.125214458</v>
      </c>
      <c r="F4105">
        <v>116289600</v>
      </c>
      <c r="G4105" s="9">
        <f t="shared" si="194"/>
        <v>-2.2057637594211936</v>
      </c>
      <c r="H4105" s="10" t="str">
        <f t="shared" si="192"/>
        <v/>
      </c>
      <c r="I4105" s="2">
        <f t="shared" si="193"/>
        <v>-2.2057637594211936</v>
      </c>
    </row>
    <row r="4106" spans="1:9">
      <c r="A4106" t="s">
        <v>4110</v>
      </c>
      <c r="B4106" s="2">
        <v>0.126155882</v>
      </c>
      <c r="C4106" s="2">
        <v>0.126155882</v>
      </c>
      <c r="D4106" s="2">
        <v>0.123330837</v>
      </c>
      <c r="E4106" s="2">
        <v>0.124272242</v>
      </c>
      <c r="F4106">
        <v>70616000</v>
      </c>
      <c r="G4106" s="9">
        <f t="shared" si="194"/>
        <v>-0.75248179407524629</v>
      </c>
      <c r="H4106" s="10" t="str">
        <f t="shared" si="192"/>
        <v/>
      </c>
      <c r="I4106" s="2">
        <f t="shared" si="193"/>
        <v>-0.75248179407524629</v>
      </c>
    </row>
    <row r="4107" spans="1:9">
      <c r="A4107" t="s">
        <v>4111</v>
      </c>
      <c r="B4107" s="2">
        <v>0.125214458</v>
      </c>
      <c r="C4107" s="2">
        <v>0.12615585000000001</v>
      </c>
      <c r="D4107" s="2">
        <v>0.123801508</v>
      </c>
      <c r="E4107" s="2">
        <v>0.125214458</v>
      </c>
      <c r="F4107">
        <v>99187200</v>
      </c>
      <c r="G4107" s="9">
        <f t="shared" si="194"/>
        <v>0.7581870133154881</v>
      </c>
      <c r="H4107" s="10">
        <f t="shared" si="192"/>
        <v>0.7581870133154881</v>
      </c>
      <c r="I4107" s="2" t="str">
        <f t="shared" si="193"/>
        <v/>
      </c>
    </row>
    <row r="4108" spans="1:9">
      <c r="A4108" t="s">
        <v>4112</v>
      </c>
      <c r="B4108" s="2">
        <v>0.12521447699999999</v>
      </c>
      <c r="C4108" s="2">
        <v>0.12521447699999999</v>
      </c>
      <c r="D4108" s="2">
        <v>0.120506634</v>
      </c>
      <c r="E4108" s="2">
        <v>0.12333082400000001</v>
      </c>
      <c r="F4108">
        <v>98504000</v>
      </c>
      <c r="G4108" s="9">
        <f t="shared" si="194"/>
        <v>-1.5043262815544791</v>
      </c>
      <c r="H4108" s="10" t="str">
        <f t="shared" si="192"/>
        <v/>
      </c>
      <c r="I4108" s="2">
        <f t="shared" si="193"/>
        <v>-1.5043262815544791</v>
      </c>
    </row>
    <row r="4109" spans="1:9">
      <c r="A4109" t="s">
        <v>4113</v>
      </c>
      <c r="B4109" s="2">
        <v>0.12238940600000001</v>
      </c>
      <c r="C4109" s="2">
        <v>0.12615584299999999</v>
      </c>
      <c r="D4109" s="2">
        <v>0.121448001</v>
      </c>
      <c r="E4109" s="2">
        <v>0.12238940600000001</v>
      </c>
      <c r="F4109">
        <v>70996800</v>
      </c>
      <c r="G4109" s="9">
        <f t="shared" si="194"/>
        <v>-0.76332742251036878</v>
      </c>
      <c r="H4109" s="10" t="str">
        <f t="shared" si="192"/>
        <v/>
      </c>
      <c r="I4109" s="2">
        <f t="shared" si="193"/>
        <v>-0.76332742251036878</v>
      </c>
    </row>
    <row r="4110" spans="1:9">
      <c r="A4110" t="s">
        <v>4114</v>
      </c>
      <c r="B4110" s="2">
        <v>0.12333082400000001</v>
      </c>
      <c r="C4110" s="2">
        <v>0.12333082400000001</v>
      </c>
      <c r="D4110" s="2">
        <v>0.121448026</v>
      </c>
      <c r="E4110" s="2">
        <v>0.12333082400000001</v>
      </c>
      <c r="F4110">
        <v>105089600</v>
      </c>
      <c r="G4110" s="9">
        <f t="shared" si="194"/>
        <v>0.76919892886807495</v>
      </c>
      <c r="H4110" s="10">
        <f t="shared" si="192"/>
        <v>0.76919892886807495</v>
      </c>
      <c r="I4110" s="2" t="str">
        <f t="shared" si="193"/>
        <v/>
      </c>
    </row>
    <row r="4111" spans="1:9">
      <c r="A4111" t="s">
        <v>4115</v>
      </c>
      <c r="B4111" s="2">
        <v>0.12333084699999999</v>
      </c>
      <c r="C4111" s="2">
        <v>0.12615589299999999</v>
      </c>
      <c r="D4111" s="2">
        <v>0.12238945399999999</v>
      </c>
      <c r="E4111" s="2">
        <v>0.124742955</v>
      </c>
      <c r="F4111">
        <v>230417600</v>
      </c>
      <c r="G4111" s="9">
        <f t="shared" si="194"/>
        <v>1.144994377074783</v>
      </c>
      <c r="H4111" s="10">
        <f t="shared" si="192"/>
        <v>1.144994377074783</v>
      </c>
      <c r="I4111" s="2" t="str">
        <f t="shared" si="193"/>
        <v/>
      </c>
    </row>
    <row r="4112" spans="1:9">
      <c r="A4112" t="s">
        <v>4116</v>
      </c>
      <c r="B4112" s="2">
        <v>0.122389444</v>
      </c>
      <c r="C4112" s="2">
        <v>0.124272242</v>
      </c>
      <c r="D4112" s="2">
        <v>0.120506646</v>
      </c>
      <c r="E4112" s="2">
        <v>0.124272242</v>
      </c>
      <c r="F4112">
        <v>192752000</v>
      </c>
      <c r="G4112" s="9">
        <f t="shared" si="194"/>
        <v>-0.37734635996076699</v>
      </c>
      <c r="H4112" s="10" t="str">
        <f t="shared" si="192"/>
        <v/>
      </c>
      <c r="I4112" s="2">
        <f t="shared" si="193"/>
        <v>-0.37734635996076699</v>
      </c>
    </row>
    <row r="4113" spans="1:9">
      <c r="A4113" t="s">
        <v>4117</v>
      </c>
      <c r="B4113" s="2">
        <v>0.12333079800000001</v>
      </c>
      <c r="C4113" s="2">
        <v>0.124272203</v>
      </c>
      <c r="D4113" s="2">
        <v>0.121448001</v>
      </c>
      <c r="E4113" s="2">
        <v>0.12238940600000001</v>
      </c>
      <c r="F4113">
        <v>127075200</v>
      </c>
      <c r="G4113" s="9">
        <f t="shared" si="194"/>
        <v>-1.5150897494872579</v>
      </c>
      <c r="H4113" s="10" t="str">
        <f t="shared" si="192"/>
        <v/>
      </c>
      <c r="I4113" s="2">
        <f t="shared" si="193"/>
        <v>-1.5150897494872579</v>
      </c>
    </row>
    <row r="4114" spans="1:9">
      <c r="A4114" t="s">
        <v>4118</v>
      </c>
      <c r="B4114" s="2">
        <v>0.1233308</v>
      </c>
      <c r="C4114" s="2">
        <v>0.1233308</v>
      </c>
      <c r="D4114" s="2">
        <v>0.11956520499999999</v>
      </c>
      <c r="E4114" s="2">
        <v>0.121448003</v>
      </c>
      <c r="F4114">
        <v>208230400</v>
      </c>
      <c r="G4114" s="9">
        <f t="shared" si="194"/>
        <v>-0.76918667290533893</v>
      </c>
      <c r="H4114" s="10" t="str">
        <f t="shared" si="192"/>
        <v/>
      </c>
      <c r="I4114" s="2">
        <f t="shared" si="193"/>
        <v>-0.76918667290533893</v>
      </c>
    </row>
    <row r="4115" spans="1:9">
      <c r="A4115" t="s">
        <v>4119</v>
      </c>
      <c r="B4115" s="2">
        <v>0.12050659399999999</v>
      </c>
      <c r="C4115" s="2">
        <v>0.131804219</v>
      </c>
      <c r="D4115" s="2">
        <v>0.119565189</v>
      </c>
      <c r="E4115" s="2">
        <v>0.12992142100000001</v>
      </c>
      <c r="F4115">
        <v>317038400</v>
      </c>
      <c r="G4115" s="9">
        <f t="shared" si="194"/>
        <v>6.9769924500117222</v>
      </c>
      <c r="H4115" s="10">
        <f t="shared" si="192"/>
        <v>6.9769924500117222</v>
      </c>
      <c r="I4115" s="2" t="str">
        <f t="shared" si="193"/>
        <v/>
      </c>
    </row>
    <row r="4116" spans="1:9">
      <c r="A4116" t="s">
        <v>4120</v>
      </c>
      <c r="B4116" s="2">
        <v>0.13180424199999999</v>
      </c>
      <c r="C4116" s="2">
        <v>0.13180424199999999</v>
      </c>
      <c r="D4116" s="2">
        <v>0.123330805</v>
      </c>
      <c r="E4116" s="2">
        <v>0.125214458</v>
      </c>
      <c r="F4116">
        <v>136460800</v>
      </c>
      <c r="G4116" s="9">
        <f t="shared" si="194"/>
        <v>-3.6229306636047398</v>
      </c>
      <c r="H4116" s="10" t="str">
        <f t="shared" si="192"/>
        <v/>
      </c>
      <c r="I4116" s="2">
        <f t="shared" si="193"/>
        <v>-3.6229306636047398</v>
      </c>
    </row>
    <row r="4117" spans="1:9">
      <c r="A4117" t="s">
        <v>4121</v>
      </c>
      <c r="B4117" s="2">
        <v>0.124272242</v>
      </c>
      <c r="C4117" s="2">
        <v>0.12521449000000001</v>
      </c>
      <c r="D4117" s="2">
        <v>0.122389444</v>
      </c>
      <c r="E4117" s="2">
        <v>0.124272242</v>
      </c>
      <c r="F4117">
        <v>71220800</v>
      </c>
      <c r="G4117" s="9">
        <f t="shared" si="194"/>
        <v>-0.75248179407524629</v>
      </c>
      <c r="H4117" s="10" t="str">
        <f t="shared" si="192"/>
        <v/>
      </c>
      <c r="I4117" s="2">
        <f t="shared" si="193"/>
        <v>-0.75248179407524629</v>
      </c>
    </row>
    <row r="4118" spans="1:9">
      <c r="A4118" t="s">
        <v>4122</v>
      </c>
      <c r="B4118" s="2">
        <v>0.12521449000000001</v>
      </c>
      <c r="C4118" s="2">
        <v>0.12521449000000001</v>
      </c>
      <c r="D4118" s="2">
        <v>0.121095443</v>
      </c>
      <c r="E4118" s="2">
        <v>0.124272242</v>
      </c>
      <c r="F4118">
        <v>112560000</v>
      </c>
      <c r="G4118" s="9">
        <f t="shared" si="194"/>
        <v>0</v>
      </c>
      <c r="H4118" s="10" t="str">
        <f t="shared" si="192"/>
        <v/>
      </c>
      <c r="I4118" s="2" t="str">
        <f t="shared" si="193"/>
        <v/>
      </c>
    </row>
    <row r="4119" spans="1:9">
      <c r="A4119" t="s">
        <v>4123</v>
      </c>
      <c r="B4119" s="2">
        <v>0.12333076499999999</v>
      </c>
      <c r="C4119" s="2">
        <v>0.12709721299999999</v>
      </c>
      <c r="D4119" s="2">
        <v>0.122389373</v>
      </c>
      <c r="E4119" s="2">
        <v>0.12615580900000001</v>
      </c>
      <c r="F4119">
        <v>106836800</v>
      </c>
      <c r="G4119" s="9">
        <f t="shared" si="194"/>
        <v>1.5156779741690043</v>
      </c>
      <c r="H4119" s="10">
        <f t="shared" si="192"/>
        <v>1.5156779741690043</v>
      </c>
      <c r="I4119" s="2" t="str">
        <f t="shared" si="193"/>
        <v/>
      </c>
    </row>
    <row r="4120" spans="1:9">
      <c r="A4120" t="s">
        <v>4124</v>
      </c>
      <c r="B4120" s="2">
        <v>0.13180426100000001</v>
      </c>
      <c r="C4120" s="2">
        <v>0.144984687</v>
      </c>
      <c r="D4120" s="2">
        <v>0.12992146299999999</v>
      </c>
      <c r="E4120" s="2">
        <v>0.14027769900000001</v>
      </c>
      <c r="F4120">
        <v>1138905600</v>
      </c>
      <c r="G4120" s="9">
        <f t="shared" si="194"/>
        <v>11.194006928369028</v>
      </c>
      <c r="H4120" s="10">
        <f t="shared" si="192"/>
        <v>11.194006928369028</v>
      </c>
      <c r="I4120" s="2" t="str">
        <f t="shared" si="193"/>
        <v/>
      </c>
    </row>
    <row r="4121" spans="1:9">
      <c r="A4121" t="s">
        <v>4125</v>
      </c>
      <c r="B4121" s="2">
        <v>0.140277707</v>
      </c>
      <c r="C4121" s="2">
        <v>0.14592608800000001</v>
      </c>
      <c r="D4121" s="2">
        <v>0.12992147100000001</v>
      </c>
      <c r="E4121" s="2">
        <v>0.137452662</v>
      </c>
      <c r="F4121">
        <v>970244800</v>
      </c>
      <c r="G4121" s="9">
        <f t="shared" si="194"/>
        <v>-2.0138888933443386</v>
      </c>
      <c r="H4121" s="10" t="str">
        <f t="shared" si="192"/>
        <v/>
      </c>
      <c r="I4121" s="2">
        <f t="shared" si="193"/>
        <v>-2.0138888933443386</v>
      </c>
    </row>
    <row r="4122" spans="1:9">
      <c r="A4122" t="s">
        <v>4126</v>
      </c>
      <c r="B4122" s="2">
        <v>0.132745635</v>
      </c>
      <c r="C4122" s="2">
        <v>0.134157743</v>
      </c>
      <c r="D4122" s="2">
        <v>0.13086285</v>
      </c>
      <c r="E4122" s="2">
        <v>0.13180424299999999</v>
      </c>
      <c r="F4122">
        <v>220259200</v>
      </c>
      <c r="G4122" s="9">
        <f t="shared" si="194"/>
        <v>-4.1093558449963057</v>
      </c>
      <c r="H4122" s="10" t="str">
        <f t="shared" si="192"/>
        <v/>
      </c>
      <c r="I4122" s="2">
        <f t="shared" si="193"/>
        <v>-4.1093558449963057</v>
      </c>
    </row>
    <row r="4123" spans="1:9">
      <c r="A4123" t="s">
        <v>4127</v>
      </c>
      <c r="B4123" s="2">
        <v>0.13462843599999999</v>
      </c>
      <c r="C4123" s="2">
        <v>0.13604054300000001</v>
      </c>
      <c r="D4123" s="2">
        <v>0.132745638</v>
      </c>
      <c r="E4123" s="2">
        <v>0.135569841</v>
      </c>
      <c r="F4123">
        <v>222432000</v>
      </c>
      <c r="G4123" s="9">
        <f t="shared" si="194"/>
        <v>2.8569626548365439</v>
      </c>
      <c r="H4123" s="10">
        <f t="shared" si="192"/>
        <v>2.8569626548365439</v>
      </c>
      <c r="I4123" s="2" t="str">
        <f t="shared" si="193"/>
        <v/>
      </c>
    </row>
    <row r="4124" spans="1:9">
      <c r="A4124" t="s">
        <v>4128</v>
      </c>
      <c r="B4124" s="2">
        <v>0.139336244</v>
      </c>
      <c r="C4124" s="2">
        <v>0.14404324199999999</v>
      </c>
      <c r="D4124" s="2">
        <v>0.13745260400000001</v>
      </c>
      <c r="E4124" s="2">
        <v>0.142160445</v>
      </c>
      <c r="F4124">
        <v>548856000</v>
      </c>
      <c r="G4124" s="9">
        <f t="shared" si="194"/>
        <v>4.861408666843535</v>
      </c>
      <c r="H4124" s="10">
        <f t="shared" si="192"/>
        <v>4.861408666843535</v>
      </c>
      <c r="I4124" s="2" t="str">
        <f t="shared" si="193"/>
        <v/>
      </c>
    </row>
    <row r="4125" spans="1:9">
      <c r="A4125" t="s">
        <v>4129</v>
      </c>
      <c r="B4125" s="2">
        <v>0.14404327</v>
      </c>
      <c r="C4125" s="2">
        <v>0.14780885199999999</v>
      </c>
      <c r="D4125" s="2">
        <v>0.14310186499999999</v>
      </c>
      <c r="E4125" s="2">
        <v>0.14498466300000001</v>
      </c>
      <c r="F4125">
        <v>475249600</v>
      </c>
      <c r="G4125" s="9">
        <f t="shared" si="194"/>
        <v>1.9866412207699671</v>
      </c>
      <c r="H4125" s="10">
        <f t="shared" si="192"/>
        <v>1.9866412207699671</v>
      </c>
      <c r="I4125" s="2" t="str">
        <f t="shared" si="193"/>
        <v/>
      </c>
    </row>
    <row r="4126" spans="1:9">
      <c r="A4126" t="s">
        <v>4130</v>
      </c>
      <c r="B4126" s="2">
        <v>0.148750251</v>
      </c>
      <c r="C4126" s="2">
        <v>0.14969164400000001</v>
      </c>
      <c r="D4126" s="2">
        <v>0.14498465699999999</v>
      </c>
      <c r="E4126" s="2">
        <v>0.14686745400000001</v>
      </c>
      <c r="F4126">
        <v>255259200</v>
      </c>
      <c r="G4126" s="9">
        <f t="shared" si="194"/>
        <v>1.2986139092519011</v>
      </c>
      <c r="H4126" s="10">
        <f t="shared" si="192"/>
        <v>1.2986139092519011</v>
      </c>
      <c r="I4126" s="2" t="str">
        <f t="shared" si="193"/>
        <v/>
      </c>
    </row>
    <row r="4127" spans="1:9">
      <c r="A4127" t="s">
        <v>4131</v>
      </c>
      <c r="B4127" s="2">
        <v>0.14780884899999999</v>
      </c>
      <c r="C4127" s="2">
        <v>0.14780884899999999</v>
      </c>
      <c r="D4127" s="2">
        <v>0.14027767199999999</v>
      </c>
      <c r="E4127" s="2">
        <v>0.144043267</v>
      </c>
      <c r="F4127">
        <v>193827200</v>
      </c>
      <c r="G4127" s="9">
        <f t="shared" si="194"/>
        <v>-1.9229495188226013</v>
      </c>
      <c r="H4127" s="10" t="str">
        <f t="shared" si="192"/>
        <v/>
      </c>
      <c r="I4127" s="2">
        <f t="shared" si="193"/>
        <v>-1.9229495188226013</v>
      </c>
    </row>
    <row r="4128" spans="1:9">
      <c r="A4128" t="s">
        <v>4132</v>
      </c>
      <c r="B4128" s="2">
        <v>0.14498471399999999</v>
      </c>
      <c r="C4128" s="2">
        <v>0.14498471399999999</v>
      </c>
      <c r="D4128" s="2">
        <v>0.14216052300000001</v>
      </c>
      <c r="E4128" s="2">
        <v>0.143101916</v>
      </c>
      <c r="F4128">
        <v>244988800</v>
      </c>
      <c r="G4128" s="9">
        <f t="shared" si="194"/>
        <v>-0.6535196122703929</v>
      </c>
      <c r="H4128" s="10" t="str">
        <f t="shared" si="192"/>
        <v/>
      </c>
      <c r="I4128" s="2">
        <f t="shared" si="193"/>
        <v>-0.6535196122703929</v>
      </c>
    </row>
    <row r="4129" spans="1:9">
      <c r="A4129" t="s">
        <v>4133</v>
      </c>
      <c r="B4129" s="2">
        <v>0.14310183800000001</v>
      </c>
      <c r="C4129" s="2">
        <v>0.14404324199999999</v>
      </c>
      <c r="D4129" s="2">
        <v>0.139336244</v>
      </c>
      <c r="E4129" s="2">
        <v>0.142160445</v>
      </c>
      <c r="F4129">
        <v>116984000</v>
      </c>
      <c r="G4129" s="9">
        <f t="shared" si="194"/>
        <v>-0.65790244206094306</v>
      </c>
      <c r="H4129" s="10" t="str">
        <f t="shared" si="192"/>
        <v/>
      </c>
      <c r="I4129" s="2">
        <f t="shared" si="193"/>
        <v>-0.65790244206094306</v>
      </c>
    </row>
    <row r="4130" spans="1:9">
      <c r="A4130" t="s">
        <v>4134</v>
      </c>
      <c r="B4130" s="2">
        <v>0.14216050499999999</v>
      </c>
      <c r="C4130" s="2">
        <v>0.14216050499999999</v>
      </c>
      <c r="D4130" s="2">
        <v>0.136511257</v>
      </c>
      <c r="E4130" s="2">
        <v>0.137452662</v>
      </c>
      <c r="F4130">
        <v>79564800</v>
      </c>
      <c r="G4130" s="9">
        <f t="shared" si="194"/>
        <v>-3.3115983844873256</v>
      </c>
      <c r="H4130" s="10" t="str">
        <f t="shared" si="192"/>
        <v/>
      </c>
      <c r="I4130" s="2">
        <f t="shared" si="193"/>
        <v>-3.3115983844873256</v>
      </c>
    </row>
    <row r="4131" spans="1:9">
      <c r="A4131" t="s">
        <v>4135</v>
      </c>
      <c r="B4131" s="2">
        <v>0.138394875</v>
      </c>
      <c r="C4131" s="2">
        <v>0.14216047000000001</v>
      </c>
      <c r="D4131" s="2">
        <v>0.13556983</v>
      </c>
      <c r="E4131" s="2">
        <v>0.141219065</v>
      </c>
      <c r="F4131">
        <v>112358400</v>
      </c>
      <c r="G4131" s="9">
        <f t="shared" si="194"/>
        <v>2.7401455491636835</v>
      </c>
      <c r="H4131" s="10">
        <f t="shared" si="192"/>
        <v>2.7401455491636835</v>
      </c>
      <c r="I4131" s="2" t="str">
        <f t="shared" si="193"/>
        <v/>
      </c>
    </row>
    <row r="4132" spans="1:9">
      <c r="A4132" t="s">
        <v>4136</v>
      </c>
      <c r="B4132" s="2">
        <v>0.14404326200000001</v>
      </c>
      <c r="C4132" s="2">
        <v>0.14498465499999999</v>
      </c>
      <c r="D4132" s="2">
        <v>0.13651121799999999</v>
      </c>
      <c r="E4132" s="2">
        <v>0.13886556</v>
      </c>
      <c r="F4132">
        <v>136046400</v>
      </c>
      <c r="G4132" s="9">
        <f t="shared" si="194"/>
        <v>-1.6665632221825049</v>
      </c>
      <c r="H4132" s="10" t="str">
        <f t="shared" si="192"/>
        <v/>
      </c>
      <c r="I4132" s="2">
        <f t="shared" si="193"/>
        <v>-1.6665632221825049</v>
      </c>
    </row>
    <row r="4133" spans="1:9">
      <c r="A4133" t="s">
        <v>4137</v>
      </c>
      <c r="B4133" s="2">
        <v>0.140277718</v>
      </c>
      <c r="C4133" s="2">
        <v>0.143101909</v>
      </c>
      <c r="D4133" s="2">
        <v>0.13839492</v>
      </c>
      <c r="E4133" s="2">
        <v>0.13980701600000001</v>
      </c>
      <c r="F4133">
        <v>86217600</v>
      </c>
      <c r="G4133" s="9">
        <f t="shared" si="194"/>
        <v>0.6779621959541352</v>
      </c>
      <c r="H4133" s="10">
        <f t="shared" si="192"/>
        <v>0.6779621959541352</v>
      </c>
      <c r="I4133" s="2" t="str">
        <f t="shared" si="193"/>
        <v/>
      </c>
    </row>
    <row r="4134" spans="1:9">
      <c r="A4134" t="s">
        <v>4138</v>
      </c>
      <c r="B4134" s="2">
        <v>0.13745267899999999</v>
      </c>
      <c r="C4134" s="2">
        <v>0.144043321</v>
      </c>
      <c r="D4134" s="2">
        <v>0.13651127399999999</v>
      </c>
      <c r="E4134" s="2">
        <v>0.143101916</v>
      </c>
      <c r="F4134">
        <v>219464000</v>
      </c>
      <c r="G4134" s="9">
        <f t="shared" si="194"/>
        <v>2.3567486770477881</v>
      </c>
      <c r="H4134" s="10">
        <f t="shared" si="192"/>
        <v>2.3567486770477881</v>
      </c>
      <c r="I4134" s="2" t="str">
        <f t="shared" si="193"/>
        <v/>
      </c>
    </row>
    <row r="4135" spans="1:9">
      <c r="A4135" t="s">
        <v>4139</v>
      </c>
      <c r="B4135" s="2">
        <v>0.14404330000000001</v>
      </c>
      <c r="C4135" s="2">
        <v>0.14404330000000001</v>
      </c>
      <c r="D4135" s="2">
        <v>0.13839490700000001</v>
      </c>
      <c r="E4135" s="2">
        <v>0.13839490700000001</v>
      </c>
      <c r="F4135">
        <v>141444800</v>
      </c>
      <c r="G4135" s="9">
        <f t="shared" si="194"/>
        <v>-3.2892704245832629</v>
      </c>
      <c r="H4135" s="10" t="str">
        <f t="shared" si="192"/>
        <v/>
      </c>
      <c r="I4135" s="2">
        <f t="shared" si="193"/>
        <v>-3.2892704245832629</v>
      </c>
    </row>
    <row r="4136" spans="1:9">
      <c r="A4136" t="s">
        <v>4140</v>
      </c>
      <c r="B4136" s="2">
        <v>0.14027768299999999</v>
      </c>
      <c r="C4136" s="2">
        <v>0.14027768299999999</v>
      </c>
      <c r="D4136" s="2">
        <v>0.135569841</v>
      </c>
      <c r="E4136" s="2">
        <v>0.135569841</v>
      </c>
      <c r="F4136">
        <v>89152000</v>
      </c>
      <c r="G4136" s="9">
        <f t="shared" si="194"/>
        <v>-2.0413077773158332</v>
      </c>
      <c r="H4136" s="10" t="str">
        <f t="shared" si="192"/>
        <v/>
      </c>
      <c r="I4136" s="2">
        <f t="shared" si="193"/>
        <v>-2.0413077773158332</v>
      </c>
    </row>
    <row r="4137" spans="1:9">
      <c r="A4137" t="s">
        <v>4141</v>
      </c>
      <c r="B4137" s="2">
        <v>0.136511258</v>
      </c>
      <c r="C4137" s="2">
        <v>0.13933630299999999</v>
      </c>
      <c r="D4137" s="2">
        <v>0.13462846000000001</v>
      </c>
      <c r="E4137" s="2">
        <v>0.13933630299999999</v>
      </c>
      <c r="F4137">
        <v>94651200</v>
      </c>
      <c r="G4137" s="9">
        <f t="shared" si="194"/>
        <v>2.7782447572539368</v>
      </c>
      <c r="H4137" s="10">
        <f t="shared" si="192"/>
        <v>2.7782447572539368</v>
      </c>
      <c r="I4137" s="2" t="str">
        <f t="shared" si="193"/>
        <v/>
      </c>
    </row>
    <row r="4138" spans="1:9">
      <c r="A4138" t="s">
        <v>4142</v>
      </c>
      <c r="B4138" s="2">
        <v>0.13839485800000001</v>
      </c>
      <c r="C4138" s="2">
        <v>0.13933625099999999</v>
      </c>
      <c r="D4138" s="2">
        <v>0.136511207</v>
      </c>
      <c r="E4138" s="2">
        <v>0.136511207</v>
      </c>
      <c r="F4138">
        <v>54488000</v>
      </c>
      <c r="G4138" s="9">
        <f t="shared" si="194"/>
        <v>-2.0275376475289422</v>
      </c>
      <c r="H4138" s="10" t="str">
        <f t="shared" si="192"/>
        <v/>
      </c>
      <c r="I4138" s="2">
        <f t="shared" si="193"/>
        <v>-2.0275376475289422</v>
      </c>
    </row>
    <row r="4139" spans="1:9">
      <c r="A4139" t="s">
        <v>4143</v>
      </c>
      <c r="B4139" s="2">
        <v>0.13933627200000001</v>
      </c>
      <c r="C4139" s="2">
        <v>0.13933627200000001</v>
      </c>
      <c r="D4139" s="2">
        <v>0.13368703800000001</v>
      </c>
      <c r="E4139" s="2">
        <v>0.13462842999999999</v>
      </c>
      <c r="F4139">
        <v>74939200</v>
      </c>
      <c r="G4139" s="9">
        <f t="shared" si="194"/>
        <v>-1.3792105727993471</v>
      </c>
      <c r="H4139" s="10" t="str">
        <f t="shared" si="192"/>
        <v/>
      </c>
      <c r="I4139" s="2">
        <f t="shared" si="193"/>
        <v>-1.3792105727993471</v>
      </c>
    </row>
    <row r="4140" spans="1:9">
      <c r="A4140" t="s">
        <v>4144</v>
      </c>
      <c r="B4140" s="2">
        <v>0.132745635</v>
      </c>
      <c r="C4140" s="2">
        <v>0.13462843299999999</v>
      </c>
      <c r="D4140" s="2">
        <v>0.13086285</v>
      </c>
      <c r="E4140" s="2">
        <v>0.13180424299999999</v>
      </c>
      <c r="F4140">
        <v>87382400</v>
      </c>
      <c r="G4140" s="9">
        <f t="shared" si="194"/>
        <v>-2.0977641943830188</v>
      </c>
      <c r="H4140" s="10" t="str">
        <f t="shared" si="192"/>
        <v/>
      </c>
      <c r="I4140" s="2">
        <f t="shared" si="193"/>
        <v>-2.0977641943830188</v>
      </c>
    </row>
    <row r="4141" spans="1:9">
      <c r="A4141" t="s">
        <v>4145</v>
      </c>
      <c r="B4141" s="2">
        <v>0.133687044</v>
      </c>
      <c r="C4141" s="2">
        <v>0.13462843599999999</v>
      </c>
      <c r="D4141" s="2">
        <v>0.13180424600000001</v>
      </c>
      <c r="E4141" s="2">
        <v>0.132745638</v>
      </c>
      <c r="F4141">
        <v>46771200</v>
      </c>
      <c r="G4141" s="9">
        <f t="shared" si="194"/>
        <v>0.71423724955501744</v>
      </c>
      <c r="H4141" s="10">
        <f t="shared" si="192"/>
        <v>0.71423724955501744</v>
      </c>
      <c r="I4141" s="2" t="str">
        <f t="shared" si="193"/>
        <v/>
      </c>
    </row>
    <row r="4142" spans="1:9">
      <c r="A4142" t="s">
        <v>4146</v>
      </c>
      <c r="B4142" s="2">
        <v>0.13556986700000001</v>
      </c>
      <c r="C4142" s="2">
        <v>0.13556986700000001</v>
      </c>
      <c r="D4142" s="2">
        <v>0.131804271</v>
      </c>
      <c r="E4142" s="2">
        <v>0.133216366</v>
      </c>
      <c r="F4142">
        <v>51755200</v>
      </c>
      <c r="G4142" s="9">
        <f t="shared" si="194"/>
        <v>0.35460901547665435</v>
      </c>
      <c r="H4142" s="10">
        <f t="shared" si="192"/>
        <v>0.35460901547665435</v>
      </c>
      <c r="I4142" s="2" t="str">
        <f t="shared" si="193"/>
        <v/>
      </c>
    </row>
    <row r="4143" spans="1:9">
      <c r="A4143" t="s">
        <v>4147</v>
      </c>
      <c r="B4143" s="2">
        <v>0.12803868900000001</v>
      </c>
      <c r="C4143" s="2">
        <v>0.129921488</v>
      </c>
      <c r="D4143" s="2">
        <v>0.12615589099999999</v>
      </c>
      <c r="E4143" s="2">
        <v>0.12803868900000001</v>
      </c>
      <c r="F4143">
        <v>257633600</v>
      </c>
      <c r="G4143" s="9">
        <f t="shared" si="194"/>
        <v>-3.8866673483646834</v>
      </c>
      <c r="H4143" s="10" t="str">
        <f t="shared" si="192"/>
        <v/>
      </c>
      <c r="I4143" s="2">
        <f t="shared" si="193"/>
        <v>-3.8866673483646834</v>
      </c>
    </row>
    <row r="4144" spans="1:9">
      <c r="A4144" t="s">
        <v>4148</v>
      </c>
      <c r="B4144" s="2">
        <v>0.127097297</v>
      </c>
      <c r="C4144" s="2">
        <v>0.12898009499999999</v>
      </c>
      <c r="D4144" s="2">
        <v>0.12615589099999999</v>
      </c>
      <c r="E4144" s="2">
        <v>0.12803868900000001</v>
      </c>
      <c r="F4144">
        <v>72340800</v>
      </c>
      <c r="G4144" s="9">
        <f t="shared" si="194"/>
        <v>0</v>
      </c>
      <c r="H4144" s="10" t="str">
        <f t="shared" si="192"/>
        <v/>
      </c>
      <c r="I4144" s="2" t="str">
        <f t="shared" si="193"/>
        <v/>
      </c>
    </row>
    <row r="4145" spans="1:9">
      <c r="A4145" t="s">
        <v>4149</v>
      </c>
      <c r="B4145" s="2">
        <v>0.12803868900000001</v>
      </c>
      <c r="C4145" s="2">
        <v>0.12898009499999999</v>
      </c>
      <c r="D4145" s="2">
        <v>0.12615589099999999</v>
      </c>
      <c r="E4145" s="2">
        <v>0.12803868900000001</v>
      </c>
      <c r="F4145">
        <v>101987200</v>
      </c>
      <c r="G4145" s="9">
        <f t="shared" si="194"/>
        <v>0</v>
      </c>
      <c r="H4145" s="10" t="str">
        <f t="shared" si="192"/>
        <v/>
      </c>
      <c r="I4145" s="2" t="str">
        <f t="shared" si="193"/>
        <v/>
      </c>
    </row>
    <row r="4146" spans="1:9">
      <c r="A4146" t="s">
        <v>4150</v>
      </c>
      <c r="B4146" s="2">
        <v>0.12803868900000001</v>
      </c>
      <c r="C4146" s="2">
        <v>0.12898009499999999</v>
      </c>
      <c r="D4146" s="2">
        <v>0.12615589099999999</v>
      </c>
      <c r="E4146" s="2">
        <v>0.12803868900000001</v>
      </c>
      <c r="F4146">
        <v>98492800</v>
      </c>
      <c r="G4146" s="9">
        <f t="shared" si="194"/>
        <v>0</v>
      </c>
      <c r="H4146" s="10" t="str">
        <f t="shared" si="192"/>
        <v/>
      </c>
      <c r="I4146" s="2" t="str">
        <f t="shared" si="193"/>
        <v/>
      </c>
    </row>
    <row r="4147" spans="1:9">
      <c r="A4147" t="s">
        <v>4151</v>
      </c>
      <c r="B4147" s="2">
        <v>0.12803858100000001</v>
      </c>
      <c r="C4147" s="2">
        <v>0.12897998599999999</v>
      </c>
      <c r="D4147" s="2">
        <v>0.12615578499999999</v>
      </c>
      <c r="E4147" s="2">
        <v>0.127097189</v>
      </c>
      <c r="F4147">
        <v>83148800</v>
      </c>
      <c r="G4147" s="9">
        <f t="shared" si="194"/>
        <v>-0.73532461738967958</v>
      </c>
      <c r="H4147" s="10" t="str">
        <f t="shared" si="192"/>
        <v/>
      </c>
      <c r="I4147" s="2">
        <f t="shared" si="193"/>
        <v>-0.73532461738967958</v>
      </c>
    </row>
    <row r="4148" spans="1:9">
      <c r="A4148" t="s">
        <v>4152</v>
      </c>
      <c r="B4148" s="2">
        <v>0.127097288</v>
      </c>
      <c r="C4148" s="2">
        <v>0.12803867999999999</v>
      </c>
      <c r="D4148" s="2">
        <v>0.123330837</v>
      </c>
      <c r="E4148" s="2">
        <v>0.124272242</v>
      </c>
      <c r="F4148">
        <v>114217600</v>
      </c>
      <c r="G4148" s="9">
        <f t="shared" si="194"/>
        <v>-2.2226667814030052</v>
      </c>
      <c r="H4148" s="10" t="str">
        <f t="shared" si="192"/>
        <v/>
      </c>
      <c r="I4148" s="2">
        <f t="shared" si="193"/>
        <v>-2.2226667814030052</v>
      </c>
    </row>
    <row r="4149" spans="1:9">
      <c r="A4149" t="s">
        <v>4153</v>
      </c>
      <c r="B4149" s="2">
        <v>0.12521449900000001</v>
      </c>
      <c r="C4149" s="2">
        <v>0.12898009499999999</v>
      </c>
      <c r="D4149" s="2">
        <v>0.124272251</v>
      </c>
      <c r="E4149" s="2">
        <v>0.12803868900000001</v>
      </c>
      <c r="F4149">
        <v>82936000</v>
      </c>
      <c r="G4149" s="9">
        <f t="shared" si="194"/>
        <v>3.0308031297930604</v>
      </c>
      <c r="H4149" s="10">
        <f t="shared" si="192"/>
        <v>3.0308031297930604</v>
      </c>
      <c r="I4149" s="2" t="str">
        <f t="shared" si="193"/>
        <v/>
      </c>
    </row>
    <row r="4150" spans="1:9">
      <c r="A4150" t="s">
        <v>4154</v>
      </c>
      <c r="B4150" s="2">
        <v>0.12803866999999999</v>
      </c>
      <c r="C4150" s="2">
        <v>0.131804265</v>
      </c>
      <c r="D4150" s="2">
        <v>0.12803866999999999</v>
      </c>
      <c r="E4150" s="2">
        <v>0.12850937200000001</v>
      </c>
      <c r="F4150">
        <v>188372800</v>
      </c>
      <c r="G4150" s="9">
        <f t="shared" si="194"/>
        <v>0.36760998076136148</v>
      </c>
      <c r="H4150" s="10">
        <f t="shared" si="192"/>
        <v>0.36760998076136148</v>
      </c>
      <c r="I4150" s="2" t="str">
        <f t="shared" si="193"/>
        <v/>
      </c>
    </row>
    <row r="4151" spans="1:9">
      <c r="A4151" t="s">
        <v>4155</v>
      </c>
      <c r="B4151" s="2">
        <v>0.129921485</v>
      </c>
      <c r="C4151" s="2">
        <v>0.13274567500000001</v>
      </c>
      <c r="D4151" s="2">
        <v>0.12803868700000001</v>
      </c>
      <c r="E4151" s="2">
        <v>0.13227498500000001</v>
      </c>
      <c r="F4151">
        <v>164976000</v>
      </c>
      <c r="G4151" s="9">
        <f t="shared" si="194"/>
        <v>2.9302244197411538</v>
      </c>
      <c r="H4151" s="10">
        <f t="shared" si="192"/>
        <v>2.9302244197411538</v>
      </c>
      <c r="I4151" s="2" t="str">
        <f t="shared" si="193"/>
        <v/>
      </c>
    </row>
    <row r="4152" spans="1:9">
      <c r="A4152" t="s">
        <v>4156</v>
      </c>
      <c r="B4152" s="2">
        <v>0.13180428299999999</v>
      </c>
      <c r="C4152" s="2">
        <v>0.134628473</v>
      </c>
      <c r="D4152" s="2">
        <v>0.12803868700000001</v>
      </c>
      <c r="E4152" s="2">
        <v>0.13227498500000001</v>
      </c>
      <c r="F4152">
        <v>197019200</v>
      </c>
      <c r="G4152" s="9">
        <f t="shared" si="194"/>
        <v>0</v>
      </c>
      <c r="H4152" s="10" t="str">
        <f t="shared" si="192"/>
        <v/>
      </c>
      <c r="I4152" s="2" t="str">
        <f t="shared" si="193"/>
        <v/>
      </c>
    </row>
    <row r="4153" spans="1:9">
      <c r="A4153" t="s">
        <v>4157</v>
      </c>
      <c r="B4153" s="2">
        <v>0.134628461</v>
      </c>
      <c r="C4153" s="2">
        <v>0.13556986700000001</v>
      </c>
      <c r="D4153" s="2">
        <v>0.131804271</v>
      </c>
      <c r="E4153" s="2">
        <v>0.133216366</v>
      </c>
      <c r="F4153">
        <v>135643200</v>
      </c>
      <c r="G4153" s="9">
        <f t="shared" si="194"/>
        <v>0.71168482838988123</v>
      </c>
      <c r="H4153" s="10">
        <f t="shared" si="192"/>
        <v>0.71168482838988123</v>
      </c>
      <c r="I4153" s="2" t="str">
        <f t="shared" si="193"/>
        <v/>
      </c>
    </row>
    <row r="4154" spans="1:9">
      <c r="A4154" t="s">
        <v>4158</v>
      </c>
      <c r="B4154" s="2">
        <v>0.133687004</v>
      </c>
      <c r="C4154" s="2">
        <v>0.13556980099999999</v>
      </c>
      <c r="D4154" s="2">
        <v>0.13180420800000001</v>
      </c>
      <c r="E4154" s="2">
        <v>0.133687004</v>
      </c>
      <c r="F4154">
        <v>99008000</v>
      </c>
      <c r="G4154" s="9">
        <f t="shared" si="194"/>
        <v>0.35328842403642463</v>
      </c>
      <c r="H4154" s="10">
        <f t="shared" si="192"/>
        <v>0.35328842403642463</v>
      </c>
      <c r="I4154" s="2" t="str">
        <f t="shared" si="193"/>
        <v/>
      </c>
    </row>
    <row r="4155" spans="1:9">
      <c r="A4155" t="s">
        <v>4159</v>
      </c>
      <c r="B4155" s="2">
        <v>0.131804219</v>
      </c>
      <c r="C4155" s="2">
        <v>0.13274561100000001</v>
      </c>
      <c r="D4155" s="2">
        <v>0.12992142100000001</v>
      </c>
      <c r="E4155" s="2">
        <v>0.12992142100000001</v>
      </c>
      <c r="F4155">
        <v>93296000</v>
      </c>
      <c r="G4155" s="9">
        <f t="shared" si="194"/>
        <v>-2.8167158267680148</v>
      </c>
      <c r="H4155" s="10" t="str">
        <f t="shared" si="192"/>
        <v/>
      </c>
      <c r="I4155" s="2">
        <f t="shared" si="193"/>
        <v>-2.8167158267680148</v>
      </c>
    </row>
    <row r="4156" spans="1:9">
      <c r="A4156" t="s">
        <v>4160</v>
      </c>
      <c r="B4156" s="2">
        <v>0.13180428599999999</v>
      </c>
      <c r="C4156" s="2">
        <v>0.13274567800000001</v>
      </c>
      <c r="D4156" s="2">
        <v>0.12803868900000001</v>
      </c>
      <c r="E4156" s="2">
        <v>0.12803868900000001</v>
      </c>
      <c r="F4156">
        <v>52259200</v>
      </c>
      <c r="G4156" s="9">
        <f t="shared" si="194"/>
        <v>-1.4491313176138967</v>
      </c>
      <c r="H4156" s="10" t="str">
        <f t="shared" si="192"/>
        <v/>
      </c>
      <c r="I4156" s="2">
        <f t="shared" si="193"/>
        <v>-1.4491313176138967</v>
      </c>
    </row>
    <row r="4157" spans="1:9">
      <c r="A4157" t="s">
        <v>4161</v>
      </c>
      <c r="B4157" s="2">
        <v>0.12803862399999999</v>
      </c>
      <c r="C4157" s="2">
        <v>0.13133351600000001</v>
      </c>
      <c r="D4157" s="2">
        <v>0.126155827</v>
      </c>
      <c r="E4157" s="2">
        <v>0.12992142100000001</v>
      </c>
      <c r="F4157">
        <v>84828800</v>
      </c>
      <c r="G4157" s="9">
        <f t="shared" si="194"/>
        <v>1.4704399230454459</v>
      </c>
      <c r="H4157" s="10">
        <f t="shared" si="192"/>
        <v>1.4704399230454459</v>
      </c>
      <c r="I4157" s="2" t="str">
        <f t="shared" si="193"/>
        <v/>
      </c>
    </row>
    <row r="4158" spans="1:9">
      <c r="A4158" t="s">
        <v>4162</v>
      </c>
      <c r="B4158" s="2">
        <v>0.12897998599999999</v>
      </c>
      <c r="C4158" s="2">
        <v>0.12897998599999999</v>
      </c>
      <c r="D4158" s="2">
        <v>0.124272146</v>
      </c>
      <c r="E4158" s="2">
        <v>0.127097189</v>
      </c>
      <c r="F4158">
        <v>122248000</v>
      </c>
      <c r="G4158" s="9">
        <f t="shared" si="194"/>
        <v>-2.1738001156868578</v>
      </c>
      <c r="H4158" s="10" t="str">
        <f t="shared" si="192"/>
        <v/>
      </c>
      <c r="I4158" s="2">
        <f t="shared" si="193"/>
        <v>-2.1738001156868578</v>
      </c>
    </row>
    <row r="4159" spans="1:9">
      <c r="A4159" t="s">
        <v>4163</v>
      </c>
      <c r="B4159" s="2">
        <v>0.12615585000000001</v>
      </c>
      <c r="C4159" s="2">
        <v>0.12709725499999999</v>
      </c>
      <c r="D4159" s="2">
        <v>0.12427220999999999</v>
      </c>
      <c r="E4159" s="2">
        <v>0.125214458</v>
      </c>
      <c r="F4159">
        <v>76764800</v>
      </c>
      <c r="G4159" s="9">
        <f t="shared" si="194"/>
        <v>-1.481331738973392</v>
      </c>
      <c r="H4159" s="10" t="str">
        <f t="shared" si="192"/>
        <v/>
      </c>
      <c r="I4159" s="2">
        <f t="shared" si="193"/>
        <v>-1.481331738973392</v>
      </c>
    </row>
    <row r="4160" spans="1:9">
      <c r="A4160" t="s">
        <v>4164</v>
      </c>
      <c r="B4160" s="2">
        <v>0.12521439300000001</v>
      </c>
      <c r="C4160" s="2">
        <v>0.12803858100000001</v>
      </c>
      <c r="D4160" s="2">
        <v>0.12521439300000001</v>
      </c>
      <c r="E4160" s="2">
        <v>0.127097189</v>
      </c>
      <c r="F4160">
        <v>67032000</v>
      </c>
      <c r="G4160" s="9">
        <f t="shared" si="194"/>
        <v>1.5036051188274109</v>
      </c>
      <c r="H4160" s="10">
        <f t="shared" si="192"/>
        <v>1.5036051188274109</v>
      </c>
      <c r="I4160" s="2" t="str">
        <f t="shared" si="193"/>
        <v/>
      </c>
    </row>
    <row r="4161" spans="1:9">
      <c r="A4161" t="s">
        <v>4165</v>
      </c>
      <c r="B4161" s="2">
        <v>0.126155827</v>
      </c>
      <c r="C4161" s="2">
        <v>0.13086282599999999</v>
      </c>
      <c r="D4161" s="2">
        <v>0.126155827</v>
      </c>
      <c r="E4161" s="2">
        <v>0.12992142100000001</v>
      </c>
      <c r="F4161">
        <v>82084800</v>
      </c>
      <c r="G4161" s="9">
        <f t="shared" si="194"/>
        <v>2.2221042197872762</v>
      </c>
      <c r="H4161" s="10">
        <f t="shared" si="192"/>
        <v>2.2221042197872762</v>
      </c>
      <c r="I4161" s="2" t="str">
        <f t="shared" si="193"/>
        <v/>
      </c>
    </row>
    <row r="4162" spans="1:9">
      <c r="A4162" t="s">
        <v>4166</v>
      </c>
      <c r="B4162" s="2">
        <v>0.13086289300000001</v>
      </c>
      <c r="C4162" s="2">
        <v>0.13180428599999999</v>
      </c>
      <c r="D4162" s="2">
        <v>0.12803868900000001</v>
      </c>
      <c r="E4162" s="2">
        <v>0.12803868900000001</v>
      </c>
      <c r="F4162">
        <v>87539200</v>
      </c>
      <c r="G4162" s="9">
        <f t="shared" si="194"/>
        <v>-1.4491313176138967</v>
      </c>
      <c r="H4162" s="10" t="str">
        <f t="shared" ref="H4162:H4225" si="195">IF(G4162&gt;0,G4162,"")</f>
        <v/>
      </c>
      <c r="I4162" s="2">
        <f t="shared" ref="I4162:I4225" si="196">IF(G4162&lt;0,G4162,"")</f>
        <v>-1.4491313176138967</v>
      </c>
    </row>
    <row r="4163" spans="1:9">
      <c r="A4163" t="s">
        <v>4167</v>
      </c>
      <c r="B4163" s="2">
        <v>0.12898005200000001</v>
      </c>
      <c r="C4163" s="2">
        <v>0.12898005200000001</v>
      </c>
      <c r="D4163" s="2">
        <v>0.125214458</v>
      </c>
      <c r="E4163" s="2">
        <v>0.125214458</v>
      </c>
      <c r="F4163">
        <v>111182400</v>
      </c>
      <c r="G4163" s="9">
        <f t="shared" si="194"/>
        <v>-2.2057637594211936</v>
      </c>
      <c r="H4163" s="10" t="str">
        <f t="shared" si="195"/>
        <v/>
      </c>
      <c r="I4163" s="2">
        <f t="shared" si="196"/>
        <v>-2.2057637594211936</v>
      </c>
    </row>
    <row r="4164" spans="1:9">
      <c r="A4164" t="s">
        <v>4168</v>
      </c>
      <c r="B4164" s="2">
        <v>0.12427220999999999</v>
      </c>
      <c r="C4164" s="2">
        <v>0.12803864700000001</v>
      </c>
      <c r="D4164" s="2">
        <v>0.123330805</v>
      </c>
      <c r="E4164" s="2">
        <v>0.125214458</v>
      </c>
      <c r="F4164">
        <v>177329600</v>
      </c>
      <c r="G4164" s="9">
        <f t="shared" ref="G4164:G4227" si="197">(E4164-E4163)/E4163*100</f>
        <v>0</v>
      </c>
      <c r="H4164" s="10" t="str">
        <f t="shared" si="195"/>
        <v/>
      </c>
      <c r="I4164" s="2" t="str">
        <f t="shared" si="196"/>
        <v/>
      </c>
    </row>
    <row r="4165" spans="1:9">
      <c r="A4165" t="s">
        <v>4169</v>
      </c>
      <c r="B4165" s="2">
        <v>0.128038709</v>
      </c>
      <c r="C4165" s="2">
        <v>0.128038709</v>
      </c>
      <c r="D4165" s="2">
        <v>0.12615591100000001</v>
      </c>
      <c r="E4165" s="2">
        <v>0.12756800700000001</v>
      </c>
      <c r="F4165">
        <v>41585600</v>
      </c>
      <c r="G4165" s="9">
        <f t="shared" si="197"/>
        <v>1.87961441321737</v>
      </c>
      <c r="H4165" s="10">
        <f t="shared" si="195"/>
        <v>1.87961441321737</v>
      </c>
      <c r="I4165" s="2" t="str">
        <f t="shared" si="196"/>
        <v/>
      </c>
    </row>
    <row r="4166" spans="1:9">
      <c r="A4166" t="s">
        <v>4170</v>
      </c>
      <c r="B4166" s="2">
        <v>0.126155828</v>
      </c>
      <c r="C4166" s="2">
        <v>0.127567923</v>
      </c>
      <c r="D4166" s="2">
        <v>0.12521443600000001</v>
      </c>
      <c r="E4166" s="2">
        <v>0.12568512600000001</v>
      </c>
      <c r="F4166">
        <v>65240000</v>
      </c>
      <c r="G4166" s="9">
        <f t="shared" si="197"/>
        <v>-1.4759821402555915</v>
      </c>
      <c r="H4166" s="10" t="str">
        <f t="shared" si="195"/>
        <v/>
      </c>
      <c r="I4166" s="2">
        <f t="shared" si="196"/>
        <v>-1.4759821402555915</v>
      </c>
    </row>
    <row r="4167" spans="1:9">
      <c r="A4167" t="s">
        <v>4171</v>
      </c>
      <c r="B4167" s="2">
        <v>0.125214458</v>
      </c>
      <c r="C4167" s="2">
        <v>0.12615585000000001</v>
      </c>
      <c r="D4167" s="2">
        <v>0.12427220999999999</v>
      </c>
      <c r="E4167" s="2">
        <v>0.125214458</v>
      </c>
      <c r="F4167">
        <v>80404800</v>
      </c>
      <c r="G4167" s="9">
        <f t="shared" si="197"/>
        <v>-0.37448186191897315</v>
      </c>
      <c r="H4167" s="10" t="str">
        <f t="shared" si="195"/>
        <v/>
      </c>
      <c r="I4167" s="2">
        <f t="shared" si="196"/>
        <v>-0.37448186191897315</v>
      </c>
    </row>
    <row r="4168" spans="1:9">
      <c r="A4168" t="s">
        <v>4172</v>
      </c>
      <c r="B4168" s="2">
        <v>0.12521443600000001</v>
      </c>
      <c r="C4168" s="2">
        <v>0.12898003</v>
      </c>
      <c r="D4168" s="2">
        <v>0.12474289099999999</v>
      </c>
      <c r="E4168" s="2">
        <v>0.12568512600000001</v>
      </c>
      <c r="F4168">
        <v>64612800</v>
      </c>
      <c r="G4168" s="9">
        <f t="shared" si="197"/>
        <v>0.37588949991702025</v>
      </c>
      <c r="H4168" s="10">
        <f t="shared" si="195"/>
        <v>0.37588949991702025</v>
      </c>
      <c r="I4168" s="2" t="str">
        <f t="shared" si="196"/>
        <v/>
      </c>
    </row>
    <row r="4169" spans="1:9">
      <c r="A4169" t="s">
        <v>4173</v>
      </c>
      <c r="B4169" s="2">
        <v>0.125214416</v>
      </c>
      <c r="C4169" s="2">
        <v>0.12615580900000001</v>
      </c>
      <c r="D4169" s="2">
        <v>0.12427217</v>
      </c>
      <c r="E4169" s="2">
        <v>0.12615580900000001</v>
      </c>
      <c r="F4169">
        <v>52875200</v>
      </c>
      <c r="G4169" s="9">
        <f t="shared" si="197"/>
        <v>0.3744937965054031</v>
      </c>
      <c r="H4169" s="10">
        <f t="shared" si="195"/>
        <v>0.3744937965054031</v>
      </c>
      <c r="I4169" s="2" t="str">
        <f t="shared" si="196"/>
        <v/>
      </c>
    </row>
    <row r="4170" spans="1:9">
      <c r="A4170" t="s">
        <v>4174</v>
      </c>
      <c r="B4170" s="2">
        <v>0.125685147</v>
      </c>
      <c r="C4170" s="2">
        <v>0.12756794499999999</v>
      </c>
      <c r="D4170" s="2">
        <v>0.125214458</v>
      </c>
      <c r="E4170" s="2">
        <v>0.125214458</v>
      </c>
      <c r="F4170">
        <v>74804800</v>
      </c>
      <c r="G4170" s="9">
        <f t="shared" si="197"/>
        <v>-0.74618125591030593</v>
      </c>
      <c r="H4170" s="10" t="str">
        <f t="shared" si="195"/>
        <v/>
      </c>
      <c r="I4170" s="2">
        <f t="shared" si="196"/>
        <v>-0.74618125591030593</v>
      </c>
    </row>
    <row r="4171" spans="1:9">
      <c r="A4171" t="s">
        <v>4175</v>
      </c>
      <c r="B4171" s="2">
        <v>0.12615584299999999</v>
      </c>
      <c r="C4171" s="2">
        <v>0.12615584299999999</v>
      </c>
      <c r="D4171" s="2">
        <v>0.120977311</v>
      </c>
      <c r="E4171" s="2">
        <v>0.12238940600000001</v>
      </c>
      <c r="F4171">
        <v>139048000</v>
      </c>
      <c r="G4171" s="9">
        <f t="shared" si="197"/>
        <v>-2.2561707690337123</v>
      </c>
      <c r="H4171" s="10" t="str">
        <f t="shared" si="195"/>
        <v/>
      </c>
      <c r="I4171" s="2">
        <f t="shared" si="196"/>
        <v>-2.2561707690337123</v>
      </c>
    </row>
    <row r="4172" spans="1:9">
      <c r="A4172" t="s">
        <v>4176</v>
      </c>
      <c r="B4172" s="2">
        <v>0.122860104</v>
      </c>
      <c r="C4172" s="2">
        <v>0.123801496</v>
      </c>
      <c r="D4172" s="2">
        <v>0.12238940099999999</v>
      </c>
      <c r="E4172" s="2">
        <v>0.122860104</v>
      </c>
      <c r="F4172">
        <v>105403200</v>
      </c>
      <c r="G4172" s="9">
        <f t="shared" si="197"/>
        <v>0.38459047672801977</v>
      </c>
      <c r="H4172" s="10">
        <f t="shared" si="195"/>
        <v>0.38459047672801977</v>
      </c>
      <c r="I4172" s="2" t="str">
        <f t="shared" si="196"/>
        <v/>
      </c>
    </row>
    <row r="4173" spans="1:9">
      <c r="A4173" t="s">
        <v>4177</v>
      </c>
      <c r="B4173" s="2">
        <v>0.12333082200000001</v>
      </c>
      <c r="C4173" s="2">
        <v>0.12333082200000001</v>
      </c>
      <c r="D4173" s="2">
        <v>0.120506632</v>
      </c>
      <c r="E4173" s="2">
        <v>0.12097733500000001</v>
      </c>
      <c r="F4173">
        <v>78691200</v>
      </c>
      <c r="G4173" s="9">
        <f t="shared" si="197"/>
        <v>-1.5324494597530152</v>
      </c>
      <c r="H4173" s="10" t="str">
        <f t="shared" si="195"/>
        <v/>
      </c>
      <c r="I4173" s="2">
        <f t="shared" si="196"/>
        <v>-1.5324494597530152</v>
      </c>
    </row>
    <row r="4174" spans="1:9">
      <c r="A4174" t="s">
        <v>4178</v>
      </c>
      <c r="B4174" s="2">
        <v>0.120977288</v>
      </c>
      <c r="C4174" s="2">
        <v>0.121447978</v>
      </c>
      <c r="D4174" s="2">
        <v>0.11862378899999999</v>
      </c>
      <c r="E4174" s="2">
        <v>0.119094491</v>
      </c>
      <c r="F4174">
        <v>132070400</v>
      </c>
      <c r="G4174" s="9">
        <f t="shared" si="197"/>
        <v>-1.5563609497597286</v>
      </c>
      <c r="H4174" s="10" t="str">
        <f t="shared" si="195"/>
        <v/>
      </c>
      <c r="I4174" s="2">
        <f t="shared" si="196"/>
        <v>-1.5563609497597286</v>
      </c>
    </row>
    <row r="4175" spans="1:9">
      <c r="A4175" t="s">
        <v>4179</v>
      </c>
      <c r="B4175" s="2">
        <v>0.119565244</v>
      </c>
      <c r="C4175" s="2">
        <v>0.119565244</v>
      </c>
      <c r="D4175" s="2">
        <v>0.115799661</v>
      </c>
      <c r="E4175" s="2">
        <v>0.116741054</v>
      </c>
      <c r="F4175">
        <v>134008000</v>
      </c>
      <c r="G4175" s="9">
        <f t="shared" si="197"/>
        <v>-1.9761090376548149</v>
      </c>
      <c r="H4175" s="10" t="str">
        <f t="shared" si="195"/>
        <v/>
      </c>
      <c r="I4175" s="2">
        <f t="shared" si="196"/>
        <v>-1.9761090376548149</v>
      </c>
    </row>
    <row r="4176" spans="1:9">
      <c r="A4176" t="s">
        <v>4180</v>
      </c>
      <c r="B4176" s="2">
        <v>0.11721166600000001</v>
      </c>
      <c r="C4176" s="2">
        <v>0.12427215</v>
      </c>
      <c r="D4176" s="2">
        <v>0.116740964</v>
      </c>
      <c r="E4176" s="2">
        <v>0.12309540099999999</v>
      </c>
      <c r="F4176">
        <v>142251200</v>
      </c>
      <c r="G4176" s="9">
        <f t="shared" si="197"/>
        <v>5.4431125831706098</v>
      </c>
      <c r="H4176" s="10">
        <f t="shared" si="195"/>
        <v>5.4431125831706098</v>
      </c>
      <c r="I4176" s="2" t="str">
        <f t="shared" si="196"/>
        <v/>
      </c>
    </row>
    <row r="4177" spans="1:9">
      <c r="A4177" t="s">
        <v>4181</v>
      </c>
      <c r="B4177" s="2">
        <v>0.121448057</v>
      </c>
      <c r="C4177" s="2">
        <v>0.122389462</v>
      </c>
      <c r="D4177" s="2">
        <v>0.11862386599999999</v>
      </c>
      <c r="E4177" s="2">
        <v>0.120035961</v>
      </c>
      <c r="F4177">
        <v>109648000</v>
      </c>
      <c r="G4177" s="9">
        <f t="shared" si="197"/>
        <v>-2.4854218558498351</v>
      </c>
      <c r="H4177" s="10" t="str">
        <f t="shared" si="195"/>
        <v/>
      </c>
      <c r="I4177" s="2">
        <f t="shared" si="196"/>
        <v>-2.4854218558498351</v>
      </c>
    </row>
    <row r="4178" spans="1:9">
      <c r="A4178" t="s">
        <v>4182</v>
      </c>
      <c r="B4178" s="2">
        <v>0.12050659</v>
      </c>
      <c r="C4178" s="2">
        <v>0.12050659</v>
      </c>
      <c r="D4178" s="2">
        <v>0.118153091</v>
      </c>
      <c r="E4178" s="2">
        <v>0.11862379300000001</v>
      </c>
      <c r="F4178">
        <v>121027200</v>
      </c>
      <c r="G4178" s="9">
        <f t="shared" si="197"/>
        <v>-1.1764541127804122</v>
      </c>
      <c r="H4178" s="10" t="str">
        <f t="shared" si="195"/>
        <v/>
      </c>
      <c r="I4178" s="2">
        <f t="shared" si="196"/>
        <v>-1.1764541127804122</v>
      </c>
    </row>
    <row r="4179" spans="1:9">
      <c r="A4179" t="s">
        <v>4183</v>
      </c>
      <c r="B4179" s="2">
        <v>0.118153114</v>
      </c>
      <c r="C4179" s="2">
        <v>0.11862381700000001</v>
      </c>
      <c r="D4179" s="2">
        <v>0.116741019</v>
      </c>
      <c r="E4179" s="2">
        <v>0.117211722</v>
      </c>
      <c r="F4179">
        <v>110185600</v>
      </c>
      <c r="G4179" s="9">
        <f t="shared" si="197"/>
        <v>-1.1903775492999122</v>
      </c>
      <c r="H4179" s="10" t="str">
        <f t="shared" si="195"/>
        <v/>
      </c>
      <c r="I4179" s="2">
        <f t="shared" si="196"/>
        <v>-1.1903775492999122</v>
      </c>
    </row>
    <row r="4180" spans="1:9">
      <c r="A4180" t="s">
        <v>4184</v>
      </c>
      <c r="B4180" s="2">
        <v>0.116741066</v>
      </c>
      <c r="C4180" s="2">
        <v>0.117682471</v>
      </c>
      <c r="D4180" s="2">
        <v>0.11579967300000001</v>
      </c>
      <c r="E4180" s="2">
        <v>0.11579967300000001</v>
      </c>
      <c r="F4180">
        <v>99545600</v>
      </c>
      <c r="G4180" s="9">
        <f t="shared" si="197"/>
        <v>-1.2046994753647577</v>
      </c>
      <c r="H4180" s="10" t="str">
        <f t="shared" si="195"/>
        <v/>
      </c>
      <c r="I4180" s="2">
        <f t="shared" si="196"/>
        <v>-1.2046994753647577</v>
      </c>
    </row>
    <row r="4181" spans="1:9">
      <c r="A4181" t="s">
        <v>4185</v>
      </c>
      <c r="B4181" s="2">
        <v>0.116270308</v>
      </c>
      <c r="C4181" s="2">
        <v>0.117211713</v>
      </c>
      <c r="D4181" s="2">
        <v>0.114858213</v>
      </c>
      <c r="E4181" s="2">
        <v>0.115328915</v>
      </c>
      <c r="F4181">
        <v>111148800</v>
      </c>
      <c r="G4181" s="9">
        <f t="shared" si="197"/>
        <v>-0.40652791826104862</v>
      </c>
      <c r="H4181" s="10" t="str">
        <f t="shared" si="195"/>
        <v/>
      </c>
      <c r="I4181" s="2">
        <f t="shared" si="196"/>
        <v>-0.40652791826104862</v>
      </c>
    </row>
    <row r="4182" spans="1:9">
      <c r="A4182" t="s">
        <v>4186</v>
      </c>
      <c r="B4182" s="2">
        <v>0.11532893900000001</v>
      </c>
      <c r="C4182" s="2">
        <v>0.11579964199999999</v>
      </c>
      <c r="D4182" s="2">
        <v>0.112975439</v>
      </c>
      <c r="E4182" s="2">
        <v>0.113916844</v>
      </c>
      <c r="F4182">
        <v>198632000</v>
      </c>
      <c r="G4182" s="9">
        <f t="shared" si="197"/>
        <v>-1.224385922645679</v>
      </c>
      <c r="H4182" s="10" t="str">
        <f t="shared" si="195"/>
        <v/>
      </c>
      <c r="I4182" s="2">
        <f t="shared" si="196"/>
        <v>-1.224385922645679</v>
      </c>
    </row>
    <row r="4183" spans="1:9">
      <c r="A4183" t="s">
        <v>4187</v>
      </c>
      <c r="B4183" s="2">
        <v>0.11391685</v>
      </c>
      <c r="C4183" s="2">
        <v>0.11391685</v>
      </c>
      <c r="D4183" s="2">
        <v>0.1101504</v>
      </c>
      <c r="E4183" s="2">
        <v>0.110621102</v>
      </c>
      <c r="F4183">
        <v>381987200</v>
      </c>
      <c r="G4183" s="9">
        <f t="shared" si="197"/>
        <v>-2.8931121020171555</v>
      </c>
      <c r="H4183" s="10" t="str">
        <f t="shared" si="195"/>
        <v/>
      </c>
      <c r="I4183" s="2">
        <f t="shared" si="196"/>
        <v>-2.8931121020171555</v>
      </c>
    </row>
    <row r="4184" spans="1:9">
      <c r="A4184" t="s">
        <v>4188</v>
      </c>
      <c r="B4184" s="2">
        <v>0.110621102</v>
      </c>
      <c r="C4184" s="2">
        <v>0.11156250700000001</v>
      </c>
      <c r="D4184" s="2">
        <v>0.1101504</v>
      </c>
      <c r="E4184" s="2">
        <v>0.110621102</v>
      </c>
      <c r="F4184">
        <v>157953600</v>
      </c>
      <c r="G4184" s="9">
        <f t="shared" si="197"/>
        <v>0</v>
      </c>
      <c r="H4184" s="10" t="str">
        <f t="shared" si="195"/>
        <v/>
      </c>
      <c r="I4184" s="2" t="str">
        <f t="shared" si="196"/>
        <v/>
      </c>
    </row>
    <row r="4185" spans="1:9">
      <c r="A4185" t="s">
        <v>4189</v>
      </c>
      <c r="B4185" s="2">
        <v>0.111091813</v>
      </c>
      <c r="C4185" s="2">
        <v>0.111091813</v>
      </c>
      <c r="D4185" s="2">
        <v>0.105443419</v>
      </c>
      <c r="E4185" s="2">
        <v>0.107326217</v>
      </c>
      <c r="F4185">
        <v>171180800</v>
      </c>
      <c r="G4185" s="9">
        <f t="shared" si="197"/>
        <v>-2.9785320706712879</v>
      </c>
      <c r="H4185" s="10" t="str">
        <f t="shared" si="195"/>
        <v/>
      </c>
      <c r="I4185" s="2">
        <f t="shared" si="196"/>
        <v>-2.9785320706712879</v>
      </c>
    </row>
    <row r="4186" spans="1:9">
      <c r="A4186" t="s">
        <v>4190</v>
      </c>
      <c r="B4186" s="2">
        <v>0.104972677</v>
      </c>
      <c r="C4186" s="2">
        <v>0.10544337300000001</v>
      </c>
      <c r="D4186" s="2">
        <v>9.8853583999999994E-2</v>
      </c>
      <c r="E4186" s="2">
        <v>9.9324285999999998E-2</v>
      </c>
      <c r="F4186">
        <v>450676800</v>
      </c>
      <c r="G4186" s="9">
        <f t="shared" si="197"/>
        <v>-7.4557095401955733</v>
      </c>
      <c r="H4186" s="10" t="str">
        <f t="shared" si="195"/>
        <v/>
      </c>
      <c r="I4186" s="2">
        <f t="shared" si="196"/>
        <v>-7.4557095401955733</v>
      </c>
    </row>
    <row r="4187" spans="1:9">
      <c r="A4187" t="s">
        <v>4191</v>
      </c>
      <c r="B4187" s="2">
        <v>9.9795007000000005E-2</v>
      </c>
      <c r="C4187" s="2">
        <v>0.100736405</v>
      </c>
      <c r="D4187" s="2">
        <v>9.7911366999999999E-2</v>
      </c>
      <c r="E4187" s="2">
        <v>9.8382063000000006E-2</v>
      </c>
      <c r="F4187">
        <v>249961600</v>
      </c>
      <c r="G4187" s="9">
        <f t="shared" si="197"/>
        <v>-0.94863304630248435</v>
      </c>
      <c r="H4187" s="10" t="str">
        <f t="shared" si="195"/>
        <v/>
      </c>
      <c r="I4187" s="2">
        <f t="shared" si="196"/>
        <v>-0.94863304630248435</v>
      </c>
    </row>
    <row r="4188" spans="1:9">
      <c r="A4188" t="s">
        <v>4192</v>
      </c>
      <c r="B4188" s="2">
        <v>9.8853629999999998E-2</v>
      </c>
      <c r="C4188" s="2">
        <v>0.104502024</v>
      </c>
      <c r="D4188" s="2">
        <v>9.7911389000000001E-2</v>
      </c>
      <c r="E4188" s="2">
        <v>0.103089929</v>
      </c>
      <c r="F4188">
        <v>186782400</v>
      </c>
      <c r="G4188" s="9">
        <f t="shared" si="197"/>
        <v>4.7852889606512834</v>
      </c>
      <c r="H4188" s="10">
        <f t="shared" si="195"/>
        <v>4.7852889606512834</v>
      </c>
      <c r="I4188" s="2" t="str">
        <f t="shared" si="196"/>
        <v/>
      </c>
    </row>
    <row r="4189" spans="1:9">
      <c r="A4189" t="s">
        <v>4193</v>
      </c>
      <c r="B4189" s="2">
        <v>0.104972678</v>
      </c>
      <c r="C4189" s="2">
        <v>0.107326171</v>
      </c>
      <c r="D4189" s="2">
        <v>0.103560577</v>
      </c>
      <c r="E4189" s="2">
        <v>0.10403128</v>
      </c>
      <c r="F4189">
        <v>191475200</v>
      </c>
      <c r="G4189" s="9">
        <f t="shared" si="197"/>
        <v>0.91313575354194587</v>
      </c>
      <c r="H4189" s="10">
        <f t="shared" si="195"/>
        <v>0.91313575354194587</v>
      </c>
      <c r="I4189" s="2" t="str">
        <f t="shared" si="196"/>
        <v/>
      </c>
    </row>
    <row r="4190" spans="1:9">
      <c r="A4190" t="s">
        <v>4194</v>
      </c>
      <c r="B4190" s="2">
        <v>0.10450197999999999</v>
      </c>
      <c r="C4190" s="2">
        <v>0.105443379</v>
      </c>
      <c r="D4190" s="2">
        <v>0.10308988600000001</v>
      </c>
      <c r="E4190" s="2">
        <v>0.103560582</v>
      </c>
      <c r="F4190">
        <v>95692800</v>
      </c>
      <c r="G4190" s="9">
        <f t="shared" si="197"/>
        <v>-0.45245814528092465</v>
      </c>
      <c r="H4190" s="10" t="str">
        <f t="shared" si="195"/>
        <v/>
      </c>
      <c r="I4190" s="2">
        <f t="shared" si="196"/>
        <v>-0.45245814528092465</v>
      </c>
    </row>
    <row r="4191" spans="1:9">
      <c r="A4191" t="s">
        <v>4195</v>
      </c>
      <c r="B4191" s="2">
        <v>0.10403132800000001</v>
      </c>
      <c r="C4191" s="2">
        <v>0.104502024</v>
      </c>
      <c r="D4191" s="2">
        <v>0.10261922599999999</v>
      </c>
      <c r="E4191" s="2">
        <v>0.103089929</v>
      </c>
      <c r="F4191">
        <v>142016000</v>
      </c>
      <c r="G4191" s="9">
        <f t="shared" si="197"/>
        <v>-0.45447118093639283</v>
      </c>
      <c r="H4191" s="10" t="str">
        <f t="shared" si="195"/>
        <v/>
      </c>
      <c r="I4191" s="2">
        <f t="shared" si="196"/>
        <v>-0.45447118093639283</v>
      </c>
    </row>
    <row r="4192" spans="1:9">
      <c r="A4192" t="s">
        <v>4196</v>
      </c>
      <c r="B4192" s="2">
        <v>9.6969981999999996E-2</v>
      </c>
      <c r="C4192" s="2">
        <v>0.10073641999999999</v>
      </c>
      <c r="D4192" s="2">
        <v>9.6028583000000001E-2</v>
      </c>
      <c r="E4192" s="2">
        <v>9.9795020999999998E-2</v>
      </c>
      <c r="F4192">
        <v>492508800</v>
      </c>
      <c r="G4192" s="9">
        <f t="shared" si="197"/>
        <v>-3.1961492572179373</v>
      </c>
      <c r="H4192" s="10" t="str">
        <f t="shared" si="195"/>
        <v/>
      </c>
      <c r="I4192" s="2">
        <f t="shared" si="196"/>
        <v>-3.1961492572179373</v>
      </c>
    </row>
    <row r="4193" spans="1:9">
      <c r="A4193" t="s">
        <v>4197</v>
      </c>
      <c r="B4193" s="2">
        <v>0.100736406</v>
      </c>
      <c r="C4193" s="2">
        <v>0.116741027</v>
      </c>
      <c r="D4193" s="2">
        <v>0.10026570999999999</v>
      </c>
      <c r="E4193" s="2">
        <v>0.114387527</v>
      </c>
      <c r="F4193">
        <v>734944000</v>
      </c>
      <c r="G4193" s="9">
        <f t="shared" si="197"/>
        <v>14.622479011252482</v>
      </c>
      <c r="H4193" s="10">
        <f t="shared" si="195"/>
        <v>14.622479011252482</v>
      </c>
      <c r="I4193" s="2" t="str">
        <f t="shared" si="196"/>
        <v/>
      </c>
    </row>
    <row r="4194" spans="1:9">
      <c r="A4194" t="s">
        <v>4198</v>
      </c>
      <c r="B4194" s="2">
        <v>0.114858217</v>
      </c>
      <c r="C4194" s="2">
        <v>0.11768242</v>
      </c>
      <c r="D4194" s="2">
        <v>0.11203402799999999</v>
      </c>
      <c r="E4194" s="2">
        <v>0.11768242</v>
      </c>
      <c r="F4194">
        <v>411006400</v>
      </c>
      <c r="G4194" s="9">
        <f t="shared" si="197"/>
        <v>2.8804652800999824</v>
      </c>
      <c r="H4194" s="10">
        <f t="shared" si="195"/>
        <v>2.8804652800999824</v>
      </c>
      <c r="I4194" s="2" t="str">
        <f t="shared" si="196"/>
        <v/>
      </c>
    </row>
    <row r="4195" spans="1:9">
      <c r="A4195" t="s">
        <v>4199</v>
      </c>
      <c r="B4195" s="2">
        <v>0.11862386599999999</v>
      </c>
      <c r="C4195" s="2">
        <v>0.120506664</v>
      </c>
      <c r="D4195" s="2">
        <v>0.117682473</v>
      </c>
      <c r="E4195" s="2">
        <v>0.120035961</v>
      </c>
      <c r="F4195">
        <v>418353600</v>
      </c>
      <c r="G4195" s="9">
        <f t="shared" si="197"/>
        <v>1.9999087374307909</v>
      </c>
      <c r="H4195" s="10">
        <f t="shared" si="195"/>
        <v>1.9999087374307909</v>
      </c>
      <c r="I4195" s="2" t="str">
        <f t="shared" si="196"/>
        <v/>
      </c>
    </row>
    <row r="4196" spans="1:9">
      <c r="A4196" t="s">
        <v>4200</v>
      </c>
      <c r="B4196" s="2">
        <v>0.11909454799999999</v>
      </c>
      <c r="C4196" s="2">
        <v>0.12427223900000001</v>
      </c>
      <c r="D4196" s="2">
        <v>0.11768245300000001</v>
      </c>
      <c r="E4196" s="2">
        <v>0.123801537</v>
      </c>
      <c r="F4196">
        <v>446252800</v>
      </c>
      <c r="G4196" s="9">
        <f t="shared" si="197"/>
        <v>3.1370399075657058</v>
      </c>
      <c r="H4196" s="10">
        <f t="shared" si="195"/>
        <v>3.1370399075657058</v>
      </c>
      <c r="I4196" s="2" t="str">
        <f t="shared" si="196"/>
        <v/>
      </c>
    </row>
    <row r="4197" spans="1:9">
      <c r="A4197" t="s">
        <v>4201</v>
      </c>
      <c r="B4197" s="2">
        <v>0.128038648</v>
      </c>
      <c r="C4197" s="2">
        <v>0.13651123000000001</v>
      </c>
      <c r="D4197" s="2">
        <v>0.123801508</v>
      </c>
      <c r="E4197" s="2">
        <v>0.13180424299999999</v>
      </c>
      <c r="F4197">
        <v>746267200</v>
      </c>
      <c r="G4197" s="9">
        <f t="shared" si="197"/>
        <v>6.464141071204943</v>
      </c>
      <c r="H4197" s="10">
        <f t="shared" si="195"/>
        <v>6.464141071204943</v>
      </c>
      <c r="I4197" s="2" t="str">
        <f t="shared" si="196"/>
        <v/>
      </c>
    </row>
    <row r="4198" spans="1:9">
      <c r="A4198" t="s">
        <v>4202</v>
      </c>
      <c r="B4198" s="2">
        <v>0.134628469</v>
      </c>
      <c r="C4198" s="2">
        <v>0.13509917099999999</v>
      </c>
      <c r="D4198" s="2">
        <v>0.128509385</v>
      </c>
      <c r="E4198" s="2">
        <v>0.13062752799999999</v>
      </c>
      <c r="F4198">
        <v>317564800</v>
      </c>
      <c r="G4198" s="9">
        <f t="shared" si="197"/>
        <v>-0.89277474929239953</v>
      </c>
      <c r="H4198" s="10" t="str">
        <f t="shared" si="195"/>
        <v/>
      </c>
      <c r="I4198" s="2">
        <f t="shared" si="196"/>
        <v>-0.89277474929239953</v>
      </c>
    </row>
    <row r="4199" spans="1:9">
      <c r="A4199" t="s">
        <v>4203</v>
      </c>
      <c r="B4199" s="2">
        <v>0.13227493800000001</v>
      </c>
      <c r="C4199" s="2">
        <v>0.13321632999999999</v>
      </c>
      <c r="D4199" s="2">
        <v>0.120506609</v>
      </c>
      <c r="E4199" s="2">
        <v>0.121683359</v>
      </c>
      <c r="F4199">
        <v>354916800</v>
      </c>
      <c r="G4199" s="9">
        <f t="shared" si="197"/>
        <v>-6.8470782054453245</v>
      </c>
      <c r="H4199" s="10" t="str">
        <f t="shared" si="195"/>
        <v/>
      </c>
      <c r="I4199" s="2">
        <f t="shared" si="196"/>
        <v>-6.8470782054453245</v>
      </c>
    </row>
    <row r="4200" spans="1:9">
      <c r="A4200" t="s">
        <v>4204</v>
      </c>
      <c r="B4200" s="2">
        <v>0.12333084699999999</v>
      </c>
      <c r="C4200" s="2">
        <v>0.12568519</v>
      </c>
      <c r="D4200" s="2">
        <v>0.122860157</v>
      </c>
      <c r="E4200" s="2">
        <v>0.124742955</v>
      </c>
      <c r="F4200">
        <v>231336000</v>
      </c>
      <c r="G4200" s="9">
        <f t="shared" si="197"/>
        <v>2.5143914707351214</v>
      </c>
      <c r="H4200" s="10">
        <f t="shared" si="195"/>
        <v>2.5143914707351214</v>
      </c>
      <c r="I4200" s="2" t="str">
        <f t="shared" si="196"/>
        <v/>
      </c>
    </row>
    <row r="4201" spans="1:9">
      <c r="A4201" t="s">
        <v>4205</v>
      </c>
      <c r="B4201" s="2">
        <v>0.12615584499999999</v>
      </c>
      <c r="C4201" s="2">
        <v>0.12709724999999999</v>
      </c>
      <c r="D4201" s="2">
        <v>0.12050661</v>
      </c>
      <c r="E4201" s="2">
        <v>0.121448003</v>
      </c>
      <c r="F4201">
        <v>141288000</v>
      </c>
      <c r="G4201" s="9">
        <f t="shared" si="197"/>
        <v>-2.6413932554347488</v>
      </c>
      <c r="H4201" s="10" t="str">
        <f t="shared" si="195"/>
        <v/>
      </c>
      <c r="I4201" s="2">
        <f t="shared" si="196"/>
        <v>-2.6413932554347488</v>
      </c>
    </row>
    <row r="4202" spans="1:9">
      <c r="A4202" t="s">
        <v>4206</v>
      </c>
      <c r="B4202" s="2">
        <v>0.121447978</v>
      </c>
      <c r="C4202" s="2">
        <v>0.121447978</v>
      </c>
      <c r="D4202" s="2">
        <v>0.11768239599999999</v>
      </c>
      <c r="E4202" s="2">
        <v>0.119094491</v>
      </c>
      <c r="F4202">
        <v>133492800</v>
      </c>
      <c r="G4202" s="9">
        <f t="shared" si="197"/>
        <v>-1.9378762448650573</v>
      </c>
      <c r="H4202" s="10" t="str">
        <f t="shared" si="195"/>
        <v/>
      </c>
      <c r="I4202" s="2">
        <f t="shared" si="196"/>
        <v>-1.9378762448650573</v>
      </c>
    </row>
    <row r="4203" spans="1:9">
      <c r="A4203" t="s">
        <v>4207</v>
      </c>
      <c r="B4203" s="2">
        <v>0.11956520399999999</v>
      </c>
      <c r="C4203" s="2">
        <v>0.124742906</v>
      </c>
      <c r="D4203" s="2">
        <v>0.118623811</v>
      </c>
      <c r="E4203" s="2">
        <v>0.12238940600000001</v>
      </c>
      <c r="F4203">
        <v>217963200</v>
      </c>
      <c r="G4203" s="9">
        <f t="shared" si="197"/>
        <v>2.7666393065990009</v>
      </c>
      <c r="H4203" s="10">
        <f t="shared" si="195"/>
        <v>2.7666393065990009</v>
      </c>
      <c r="I4203" s="2" t="str">
        <f t="shared" si="196"/>
        <v/>
      </c>
    </row>
    <row r="4204" spans="1:9">
      <c r="A4204" t="s">
        <v>4208</v>
      </c>
      <c r="B4204" s="2">
        <v>0.123801537</v>
      </c>
      <c r="C4204" s="2">
        <v>0.12427223900000001</v>
      </c>
      <c r="D4204" s="2">
        <v>0.122389442</v>
      </c>
      <c r="E4204" s="2">
        <v>0.123801537</v>
      </c>
      <c r="F4204">
        <v>110510400</v>
      </c>
      <c r="G4204" s="9">
        <f t="shared" si="197"/>
        <v>1.1538016615588418</v>
      </c>
      <c r="H4204" s="10">
        <f t="shared" si="195"/>
        <v>1.1538016615588418</v>
      </c>
      <c r="I4204" s="2" t="str">
        <f t="shared" si="196"/>
        <v/>
      </c>
    </row>
    <row r="4205" spans="1:9">
      <c r="A4205" t="s">
        <v>4209</v>
      </c>
      <c r="B4205" s="2">
        <v>0.12380154</v>
      </c>
      <c r="C4205" s="2">
        <v>0.12521449000000001</v>
      </c>
      <c r="D4205" s="2">
        <v>0.123330837</v>
      </c>
      <c r="E4205" s="2">
        <v>0.124272242</v>
      </c>
      <c r="F4205">
        <v>71243200</v>
      </c>
      <c r="G4205" s="9">
        <f t="shared" si="197"/>
        <v>0.38020933455777839</v>
      </c>
      <c r="H4205" s="10">
        <f t="shared" si="195"/>
        <v>0.38020933455777839</v>
      </c>
      <c r="I4205" s="2" t="str">
        <f t="shared" si="196"/>
        <v/>
      </c>
    </row>
    <row r="4206" spans="1:9">
      <c r="A4206" t="s">
        <v>4210</v>
      </c>
      <c r="B4206" s="2">
        <v>0.127567971</v>
      </c>
      <c r="C4206" s="2">
        <v>0.133216365</v>
      </c>
      <c r="D4206" s="2">
        <v>0.126155876</v>
      </c>
      <c r="E4206" s="2">
        <v>0.13086287699999999</v>
      </c>
      <c r="F4206">
        <v>374304000</v>
      </c>
      <c r="G4206" s="9">
        <f t="shared" si="197"/>
        <v>5.3033846448187383</v>
      </c>
      <c r="H4206" s="10">
        <f t="shared" si="195"/>
        <v>5.3033846448187383</v>
      </c>
      <c r="I4206" s="2" t="str">
        <f t="shared" si="196"/>
        <v/>
      </c>
    </row>
    <row r="4207" spans="1:9">
      <c r="A4207" t="s">
        <v>4211</v>
      </c>
      <c r="B4207" s="2">
        <v>0.13086285</v>
      </c>
      <c r="C4207" s="2">
        <v>0.13368704000000001</v>
      </c>
      <c r="D4207" s="2">
        <v>0.129921445</v>
      </c>
      <c r="E4207" s="2">
        <v>0.13180424299999999</v>
      </c>
      <c r="F4207">
        <v>263816000</v>
      </c>
      <c r="G4207" s="9">
        <f t="shared" si="197"/>
        <v>0.71935297586342928</v>
      </c>
      <c r="H4207" s="10">
        <f t="shared" si="195"/>
        <v>0.71935297586342928</v>
      </c>
      <c r="I4207" s="2" t="str">
        <f t="shared" si="196"/>
        <v/>
      </c>
    </row>
    <row r="4208" spans="1:9">
      <c r="A4208" t="s">
        <v>4212</v>
      </c>
      <c r="B4208" s="2">
        <v>0.13274560799999999</v>
      </c>
      <c r="C4208" s="2">
        <v>0.14451393500000001</v>
      </c>
      <c r="D4208" s="2">
        <v>0.13227491799999999</v>
      </c>
      <c r="E4208" s="2">
        <v>0.14451393500000001</v>
      </c>
      <c r="F4208">
        <v>481913600</v>
      </c>
      <c r="G4208" s="9">
        <f t="shared" si="197"/>
        <v>9.6428549724306087</v>
      </c>
      <c r="H4208" s="10">
        <f t="shared" si="195"/>
        <v>9.6428549724306087</v>
      </c>
      <c r="I4208" s="2" t="str">
        <f t="shared" si="196"/>
        <v/>
      </c>
    </row>
    <row r="4209" spans="1:9">
      <c r="A4209" t="s">
        <v>4213</v>
      </c>
      <c r="B4209" s="2">
        <v>0.14451397799999999</v>
      </c>
      <c r="C4209" s="2">
        <v>0.149220978</v>
      </c>
      <c r="D4209" s="2">
        <v>0.14451397799999999</v>
      </c>
      <c r="E4209" s="2">
        <v>0.14875027499999999</v>
      </c>
      <c r="F4209">
        <v>611318400</v>
      </c>
      <c r="G4209" s="9">
        <f t="shared" si="197"/>
        <v>2.9314404870367534</v>
      </c>
      <c r="H4209" s="10">
        <f t="shared" si="195"/>
        <v>2.9314404870367534</v>
      </c>
      <c r="I4209" s="2" t="str">
        <f t="shared" si="196"/>
        <v/>
      </c>
    </row>
    <row r="4210" spans="1:9">
      <c r="A4210" t="s">
        <v>4214</v>
      </c>
      <c r="B4210" s="2">
        <v>0.15016236999999999</v>
      </c>
      <c r="C4210" s="2">
        <v>0.15063307300000001</v>
      </c>
      <c r="D4210" s="2">
        <v>0.14675022600000001</v>
      </c>
      <c r="E4210" s="2">
        <v>0.14875027499999999</v>
      </c>
      <c r="F4210">
        <v>247128000</v>
      </c>
      <c r="G4210" s="9">
        <f t="shared" si="197"/>
        <v>0</v>
      </c>
      <c r="H4210" s="10" t="str">
        <f t="shared" si="195"/>
        <v/>
      </c>
      <c r="I4210" s="2" t="str">
        <f t="shared" si="196"/>
        <v/>
      </c>
    </row>
    <row r="4211" spans="1:9">
      <c r="A4211" t="s">
        <v>4215</v>
      </c>
      <c r="B4211" s="2">
        <v>0.190174335</v>
      </c>
      <c r="C4211" s="2">
        <v>0.209003994</v>
      </c>
      <c r="D4211" s="2">
        <v>0.18829153700000001</v>
      </c>
      <c r="E4211" s="2">
        <v>0.19817706900000001</v>
      </c>
      <c r="F4211">
        <v>4190480000</v>
      </c>
      <c r="G4211" s="9">
        <f t="shared" si="197"/>
        <v>33.228035376741339</v>
      </c>
      <c r="H4211" s="10">
        <f t="shared" si="195"/>
        <v>33.228035376741339</v>
      </c>
      <c r="I4211" s="2" t="str">
        <f t="shared" si="196"/>
        <v/>
      </c>
    </row>
    <row r="4212" spans="1:9">
      <c r="A4212" t="s">
        <v>4216</v>
      </c>
      <c r="B4212" s="2">
        <v>0.216535229</v>
      </c>
      <c r="C4212" s="2">
        <v>0.22265518100000001</v>
      </c>
      <c r="D4212" s="2">
        <v>0.21371103899999999</v>
      </c>
      <c r="E4212" s="2">
        <v>0.21983099</v>
      </c>
      <c r="F4212">
        <v>3755438400</v>
      </c>
      <c r="G4212" s="9">
        <f t="shared" si="197"/>
        <v>10.926552254135917</v>
      </c>
      <c r="H4212" s="10">
        <f t="shared" si="195"/>
        <v>10.926552254135917</v>
      </c>
      <c r="I4212" s="2" t="str">
        <f t="shared" si="196"/>
        <v/>
      </c>
    </row>
    <row r="4213" spans="1:9">
      <c r="A4213" t="s">
        <v>4217</v>
      </c>
      <c r="B4213" s="2">
        <v>0.20947470000000001</v>
      </c>
      <c r="C4213" s="2">
        <v>0.21371098399999999</v>
      </c>
      <c r="D4213" s="2">
        <v>0.19676497700000001</v>
      </c>
      <c r="E4213" s="2">
        <v>0.20194266699999999</v>
      </c>
      <c r="F4213">
        <v>1814164800</v>
      </c>
      <c r="G4213" s="9">
        <f t="shared" si="197"/>
        <v>-8.1373072104165161</v>
      </c>
      <c r="H4213" s="10" t="str">
        <f t="shared" si="195"/>
        <v/>
      </c>
      <c r="I4213" s="2">
        <f t="shared" si="196"/>
        <v>-8.1373072104165161</v>
      </c>
    </row>
    <row r="4214" spans="1:9">
      <c r="A4214" t="s">
        <v>4218</v>
      </c>
      <c r="B4214" s="2">
        <v>0.19817705799999999</v>
      </c>
      <c r="C4214" s="2">
        <v>0.199118451</v>
      </c>
      <c r="D4214" s="2">
        <v>0.17699390100000001</v>
      </c>
      <c r="E4214" s="2">
        <v>0.18499663499999999</v>
      </c>
      <c r="F4214">
        <v>1550998400</v>
      </c>
      <c r="G4214" s="9">
        <f t="shared" si="197"/>
        <v>-8.3915064863434736</v>
      </c>
      <c r="H4214" s="10" t="str">
        <f t="shared" si="195"/>
        <v/>
      </c>
      <c r="I4214" s="2">
        <f t="shared" si="196"/>
        <v>-8.3915064863434736</v>
      </c>
    </row>
    <row r="4215" spans="1:9">
      <c r="A4215" t="s">
        <v>4219</v>
      </c>
      <c r="B4215" s="2">
        <v>0.18123109600000001</v>
      </c>
      <c r="C4215" s="2">
        <v>0.18264319100000001</v>
      </c>
      <c r="D4215" s="2">
        <v>0.16475577499999999</v>
      </c>
      <c r="E4215" s="2">
        <v>0.16616787</v>
      </c>
      <c r="F4215">
        <v>1048398400</v>
      </c>
      <c r="G4215" s="9">
        <f t="shared" si="197"/>
        <v>-10.177895938485584</v>
      </c>
      <c r="H4215" s="10" t="str">
        <f t="shared" si="195"/>
        <v/>
      </c>
      <c r="I4215" s="2">
        <f t="shared" si="196"/>
        <v>-10.177895938485584</v>
      </c>
    </row>
    <row r="4216" spans="1:9">
      <c r="A4216" t="s">
        <v>4220</v>
      </c>
      <c r="B4216" s="2">
        <v>0.16757994500000001</v>
      </c>
      <c r="C4216" s="2">
        <v>0.17981897899999999</v>
      </c>
      <c r="D4216" s="2">
        <v>0.153928817</v>
      </c>
      <c r="E4216" s="2">
        <v>0.177936181</v>
      </c>
      <c r="F4216">
        <v>1201424000</v>
      </c>
      <c r="G4216" s="9">
        <f t="shared" si="197"/>
        <v>7.0821820126839228</v>
      </c>
      <c r="H4216" s="10">
        <f t="shared" si="195"/>
        <v>7.0821820126839228</v>
      </c>
      <c r="I4216" s="2" t="str">
        <f t="shared" si="196"/>
        <v/>
      </c>
    </row>
    <row r="4217" spans="1:9">
      <c r="A4217" t="s">
        <v>4221</v>
      </c>
      <c r="B4217" s="2">
        <v>0.177936074</v>
      </c>
      <c r="C4217" s="2">
        <v>0.182643059</v>
      </c>
      <c r="D4217" s="2">
        <v>0.170874735</v>
      </c>
      <c r="E4217" s="2">
        <v>0.17322823400000001</v>
      </c>
      <c r="F4217">
        <v>434448000</v>
      </c>
      <c r="G4217" s="9">
        <f t="shared" si="197"/>
        <v>-2.6458626758995072</v>
      </c>
      <c r="H4217" s="10" t="str">
        <f t="shared" si="195"/>
        <v/>
      </c>
      <c r="I4217" s="2">
        <f t="shared" si="196"/>
        <v>-2.6458626758995072</v>
      </c>
    </row>
    <row r="4218" spans="1:9">
      <c r="A4218" t="s">
        <v>4222</v>
      </c>
      <c r="B4218" s="2">
        <v>0.174169769</v>
      </c>
      <c r="C4218" s="2">
        <v>0.17652327000000001</v>
      </c>
      <c r="D4218" s="2">
        <v>0.17181628099999999</v>
      </c>
      <c r="E4218" s="2">
        <v>0.17511117500000001</v>
      </c>
      <c r="F4218">
        <v>260960000</v>
      </c>
      <c r="G4218" s="9">
        <f t="shared" si="197"/>
        <v>1.0869711920055707</v>
      </c>
      <c r="H4218" s="10">
        <f t="shared" si="195"/>
        <v>1.0869711920055707</v>
      </c>
      <c r="I4218" s="2" t="str">
        <f t="shared" si="196"/>
        <v/>
      </c>
    </row>
    <row r="4219" spans="1:9">
      <c r="A4219" t="s">
        <v>4223</v>
      </c>
      <c r="B4219" s="2">
        <v>0.17558183899999999</v>
      </c>
      <c r="C4219" s="2">
        <v>0.17887757400000001</v>
      </c>
      <c r="D4219" s="2">
        <v>0.17134554099999999</v>
      </c>
      <c r="E4219" s="2">
        <v>0.177936181</v>
      </c>
      <c r="F4219">
        <v>217840000</v>
      </c>
      <c r="G4219" s="9">
        <f t="shared" si="197"/>
        <v>1.6132642591199509</v>
      </c>
      <c r="H4219" s="10">
        <f t="shared" si="195"/>
        <v>1.6132642591199509</v>
      </c>
      <c r="I4219" s="2" t="str">
        <f t="shared" si="196"/>
        <v/>
      </c>
    </row>
    <row r="4220" spans="1:9">
      <c r="A4220" t="s">
        <v>4224</v>
      </c>
      <c r="B4220" s="2">
        <v>0.178406861</v>
      </c>
      <c r="C4220" s="2">
        <v>0.18452595599999999</v>
      </c>
      <c r="D4220" s="2">
        <v>0.17558182899999999</v>
      </c>
      <c r="E4220" s="2">
        <v>0.184055254</v>
      </c>
      <c r="F4220">
        <v>289161600</v>
      </c>
      <c r="G4220" s="9">
        <f t="shared" si="197"/>
        <v>3.4389144274148506</v>
      </c>
      <c r="H4220" s="10">
        <f t="shared" si="195"/>
        <v>3.4389144274148506</v>
      </c>
      <c r="I4220" s="2" t="str">
        <f t="shared" si="196"/>
        <v/>
      </c>
    </row>
    <row r="4221" spans="1:9">
      <c r="A4221" t="s">
        <v>4225</v>
      </c>
      <c r="B4221" s="2">
        <v>0.184055208</v>
      </c>
      <c r="C4221" s="2">
        <v>0.18923289700000001</v>
      </c>
      <c r="D4221" s="2">
        <v>0.18217241100000001</v>
      </c>
      <c r="E4221" s="2">
        <v>0.185467303</v>
      </c>
      <c r="F4221">
        <v>324307200</v>
      </c>
      <c r="G4221" s="9">
        <f t="shared" si="197"/>
        <v>0.76718755336372979</v>
      </c>
      <c r="H4221" s="10">
        <f t="shared" si="195"/>
        <v>0.76718755336372979</v>
      </c>
      <c r="I4221" s="2" t="str">
        <f t="shared" si="196"/>
        <v/>
      </c>
    </row>
    <row r="4222" spans="1:9">
      <c r="A4222" t="s">
        <v>4226</v>
      </c>
      <c r="B4222" s="2">
        <v>0.18452596399999999</v>
      </c>
      <c r="C4222" s="2">
        <v>0.18593805899999999</v>
      </c>
      <c r="D4222" s="2">
        <v>0.17981897599999999</v>
      </c>
      <c r="E4222" s="2">
        <v>0.180760369</v>
      </c>
      <c r="F4222">
        <v>259280000</v>
      </c>
      <c r="G4222" s="9">
        <f t="shared" si="197"/>
        <v>-2.5378780646850707</v>
      </c>
      <c r="H4222" s="10" t="str">
        <f t="shared" si="195"/>
        <v/>
      </c>
      <c r="I4222" s="2">
        <f t="shared" si="196"/>
        <v>-2.5378780646850707</v>
      </c>
    </row>
    <row r="4223" spans="1:9">
      <c r="A4223" t="s">
        <v>4227</v>
      </c>
      <c r="B4223" s="2">
        <v>0.176523232</v>
      </c>
      <c r="C4223" s="2">
        <v>0.180760372</v>
      </c>
      <c r="D4223" s="2">
        <v>0.17605252900000001</v>
      </c>
      <c r="E4223" s="2">
        <v>0.177936181</v>
      </c>
      <c r="F4223">
        <v>227628800</v>
      </c>
      <c r="G4223" s="9">
        <f t="shared" si="197"/>
        <v>-1.5623933584689713</v>
      </c>
      <c r="H4223" s="10" t="str">
        <f t="shared" si="195"/>
        <v/>
      </c>
      <c r="I4223" s="2">
        <f t="shared" si="196"/>
        <v>-1.5623933584689713</v>
      </c>
    </row>
    <row r="4224" spans="1:9">
      <c r="A4224" t="s">
        <v>4228</v>
      </c>
      <c r="B4224" s="2">
        <v>0.177936176</v>
      </c>
      <c r="C4224" s="2">
        <v>0.178406866</v>
      </c>
      <c r="D4224" s="2">
        <v>0.17275763099999999</v>
      </c>
      <c r="E4224" s="2">
        <v>0.173699036</v>
      </c>
      <c r="F4224">
        <v>138633600</v>
      </c>
      <c r="G4224" s="9">
        <f t="shared" si="197"/>
        <v>-2.3812723057150462</v>
      </c>
      <c r="H4224" s="10" t="str">
        <f t="shared" si="195"/>
        <v/>
      </c>
      <c r="I4224" s="2">
        <f t="shared" si="196"/>
        <v>-2.3812723057150462</v>
      </c>
    </row>
    <row r="4225" spans="1:9">
      <c r="A4225" t="s">
        <v>4229</v>
      </c>
      <c r="B4225" s="2">
        <v>0.170404152</v>
      </c>
      <c r="C4225" s="2">
        <v>0.17322834200000001</v>
      </c>
      <c r="D4225" s="2">
        <v>0.16663855599999999</v>
      </c>
      <c r="E4225" s="2">
        <v>0.16757994900000001</v>
      </c>
      <c r="F4225">
        <v>226206400</v>
      </c>
      <c r="G4225" s="9">
        <f t="shared" si="197"/>
        <v>-3.5228099941786639</v>
      </c>
      <c r="H4225" s="10" t="str">
        <f t="shared" si="195"/>
        <v/>
      </c>
      <c r="I4225" s="2">
        <f t="shared" si="196"/>
        <v>-3.5228099941786639</v>
      </c>
    </row>
    <row r="4226" spans="1:9">
      <c r="A4226" t="s">
        <v>4230</v>
      </c>
      <c r="B4226" s="2">
        <v>0.16852134599999999</v>
      </c>
      <c r="C4226" s="2">
        <v>0.17134553699999999</v>
      </c>
      <c r="D4226" s="2">
        <v>0.16475575100000001</v>
      </c>
      <c r="E4226" s="2">
        <v>0.170874834</v>
      </c>
      <c r="F4226">
        <v>190635200</v>
      </c>
      <c r="G4226" s="9">
        <f t="shared" si="197"/>
        <v>1.9661570609500527</v>
      </c>
      <c r="H4226" s="10">
        <f t="shared" ref="H4226:H4289" si="198">IF(G4226&gt;0,G4226,"")</f>
        <v>1.9661570609500527</v>
      </c>
      <c r="I4226" s="2" t="str">
        <f t="shared" ref="I4226:I4289" si="199">IF(G4226&lt;0,G4226,"")</f>
        <v/>
      </c>
    </row>
    <row r="4227" spans="1:9">
      <c r="A4227" t="s">
        <v>4231</v>
      </c>
      <c r="B4227" s="2">
        <v>0.16663856299999999</v>
      </c>
      <c r="C4227" s="2">
        <v>0.16946275299999999</v>
      </c>
      <c r="D4227" s="2">
        <v>0.16569715700000001</v>
      </c>
      <c r="E4227" s="2">
        <v>0.16569715700000001</v>
      </c>
      <c r="F4227">
        <v>95670400</v>
      </c>
      <c r="G4227" s="9">
        <f t="shared" si="197"/>
        <v>-3.0300992128542417</v>
      </c>
      <c r="H4227" s="10" t="str">
        <f t="shared" si="198"/>
        <v/>
      </c>
      <c r="I4227" s="2">
        <f t="shared" si="199"/>
        <v>-3.0300992128542417</v>
      </c>
    </row>
    <row r="4228" spans="1:9">
      <c r="A4228" t="s">
        <v>4232</v>
      </c>
      <c r="B4228" s="2">
        <v>0.16428421900000001</v>
      </c>
      <c r="C4228" s="2">
        <v>0.16569715600000001</v>
      </c>
      <c r="D4228" s="2">
        <v>0.161930719</v>
      </c>
      <c r="E4228" s="2">
        <v>0.16381351599999999</v>
      </c>
      <c r="F4228">
        <v>109670400</v>
      </c>
      <c r="G4228" s="9">
        <f t="shared" ref="G4228:G4291" si="200">(E4228-E4227)/E4227*100</f>
        <v>-1.1367974165060775</v>
      </c>
      <c r="H4228" s="10" t="str">
        <f t="shared" si="198"/>
        <v/>
      </c>
      <c r="I4228" s="2">
        <f t="shared" si="199"/>
        <v>-1.1367974165060775</v>
      </c>
    </row>
    <row r="4229" spans="1:9">
      <c r="A4229" t="s">
        <v>4233</v>
      </c>
      <c r="B4229" s="2">
        <v>0.16569711300000001</v>
      </c>
      <c r="C4229" s="2">
        <v>0.16993341000000001</v>
      </c>
      <c r="D4229" s="2">
        <v>0.16522640999999999</v>
      </c>
      <c r="E4229" s="2">
        <v>0.168521315</v>
      </c>
      <c r="F4229">
        <v>186043200</v>
      </c>
      <c r="G4229" s="9">
        <f t="shared" si="200"/>
        <v>2.8738770248970256</v>
      </c>
      <c r="H4229" s="10">
        <f t="shared" si="198"/>
        <v>2.8738770248970256</v>
      </c>
      <c r="I4229" s="2" t="str">
        <f t="shared" si="199"/>
        <v/>
      </c>
    </row>
    <row r="4230" spans="1:9">
      <c r="A4230" t="s">
        <v>4234</v>
      </c>
      <c r="B4230" s="2">
        <v>0.168521333</v>
      </c>
      <c r="C4230" s="2">
        <v>0.17511111800000001</v>
      </c>
      <c r="D4230" s="2">
        <v>0.16805063100000001</v>
      </c>
      <c r="E4230" s="2">
        <v>0.16946272600000001</v>
      </c>
      <c r="F4230">
        <v>284132800</v>
      </c>
      <c r="G4230" s="9">
        <f t="shared" si="200"/>
        <v>0.55863022431316955</v>
      </c>
      <c r="H4230" s="10">
        <f t="shared" si="198"/>
        <v>0.55863022431316955</v>
      </c>
      <c r="I4230" s="2" t="str">
        <f t="shared" si="199"/>
        <v/>
      </c>
    </row>
    <row r="4231" spans="1:9">
      <c r="A4231" t="s">
        <v>4235</v>
      </c>
      <c r="B4231" s="2">
        <v>0.169933428</v>
      </c>
      <c r="C4231" s="2">
        <v>0.17228691600000001</v>
      </c>
      <c r="D4231" s="2">
        <v>0.16757992799999999</v>
      </c>
      <c r="E4231" s="2">
        <v>0.16946272600000001</v>
      </c>
      <c r="F4231">
        <v>122539200</v>
      </c>
      <c r="G4231" s="9">
        <f t="shared" si="200"/>
        <v>0</v>
      </c>
      <c r="H4231" s="10" t="str">
        <f t="shared" si="198"/>
        <v/>
      </c>
      <c r="I4231" s="2" t="str">
        <f t="shared" si="199"/>
        <v/>
      </c>
    </row>
    <row r="4232" spans="1:9">
      <c r="A4232" t="s">
        <v>4236</v>
      </c>
      <c r="B4232" s="2">
        <v>0.170404202</v>
      </c>
      <c r="C4232" s="2">
        <v>0.172286988</v>
      </c>
      <c r="D4232" s="2">
        <v>0.16569719999999999</v>
      </c>
      <c r="E4232" s="2">
        <v>0.16710929599999999</v>
      </c>
      <c r="F4232">
        <v>136707200</v>
      </c>
      <c r="G4232" s="9">
        <f t="shared" si="200"/>
        <v>-1.3887596733219181</v>
      </c>
      <c r="H4232" s="10" t="str">
        <f t="shared" si="198"/>
        <v/>
      </c>
      <c r="I4232" s="2">
        <f t="shared" si="199"/>
        <v>-1.3887596733219181</v>
      </c>
    </row>
    <row r="4233" spans="1:9">
      <c r="A4233" t="s">
        <v>4237</v>
      </c>
      <c r="B4233" s="2">
        <v>0.167579915</v>
      </c>
      <c r="C4233" s="2">
        <v>0.167579915</v>
      </c>
      <c r="D4233" s="2">
        <v>0.161459978</v>
      </c>
      <c r="E4233" s="2">
        <v>0.16193067999999999</v>
      </c>
      <c r="F4233">
        <v>175156800</v>
      </c>
      <c r="G4233" s="9">
        <f t="shared" si="200"/>
        <v>-3.0989395108217064</v>
      </c>
      <c r="H4233" s="10" t="str">
        <f t="shared" si="198"/>
        <v/>
      </c>
      <c r="I4233" s="2">
        <f t="shared" si="199"/>
        <v>-3.0989395108217064</v>
      </c>
    </row>
    <row r="4234" spans="1:9">
      <c r="A4234" t="s">
        <v>4238</v>
      </c>
      <c r="B4234" s="2">
        <v>0.16051858999999999</v>
      </c>
      <c r="C4234" s="2">
        <v>0.16475572899999999</v>
      </c>
      <c r="D4234" s="2">
        <v>0.160047887</v>
      </c>
      <c r="E4234" s="2">
        <v>0.164284185</v>
      </c>
      <c r="F4234">
        <v>159028800</v>
      </c>
      <c r="G4234" s="9">
        <f t="shared" si="200"/>
        <v>1.4534027770401545</v>
      </c>
      <c r="H4234" s="10">
        <f t="shared" si="198"/>
        <v>1.4534027770401545</v>
      </c>
      <c r="I4234" s="2" t="str">
        <f t="shared" si="199"/>
        <v/>
      </c>
    </row>
    <row r="4235" spans="1:9">
      <c r="A4235" t="s">
        <v>4239</v>
      </c>
      <c r="B4235" s="2">
        <v>0.16381348400000001</v>
      </c>
      <c r="C4235" s="2">
        <v>0.17416970600000001</v>
      </c>
      <c r="D4235" s="2">
        <v>0.16334278099999999</v>
      </c>
      <c r="E4235" s="2">
        <v>0.17275761100000001</v>
      </c>
      <c r="F4235">
        <v>274064000</v>
      </c>
      <c r="G4235" s="9">
        <f t="shared" si="200"/>
        <v>5.1577855774735744</v>
      </c>
      <c r="H4235" s="10">
        <f t="shared" si="198"/>
        <v>5.1577855774735744</v>
      </c>
      <c r="I4235" s="2" t="str">
        <f t="shared" si="199"/>
        <v/>
      </c>
    </row>
    <row r="4236" spans="1:9">
      <c r="A4236" t="s">
        <v>4240</v>
      </c>
      <c r="B4236" s="2">
        <v>0.17228689699999999</v>
      </c>
      <c r="C4236" s="2">
        <v>0.173228302</v>
      </c>
      <c r="D4236" s="2">
        <v>0.166167815</v>
      </c>
      <c r="E4236" s="2">
        <v>0.168521315</v>
      </c>
      <c r="F4236">
        <v>209876800</v>
      </c>
      <c r="G4236" s="9">
        <f t="shared" si="200"/>
        <v>-2.4521617169156156</v>
      </c>
      <c r="H4236" s="10" t="str">
        <f t="shared" si="198"/>
        <v/>
      </c>
      <c r="I4236" s="2">
        <f t="shared" si="199"/>
        <v>-2.4521617169156156</v>
      </c>
    </row>
    <row r="4237" spans="1:9">
      <c r="A4237" t="s">
        <v>4241</v>
      </c>
      <c r="B4237" s="2">
        <v>0.16710926300000001</v>
      </c>
      <c r="C4237" s="2">
        <v>0.167579965</v>
      </c>
      <c r="D4237" s="2">
        <v>0.16146002700000001</v>
      </c>
      <c r="E4237" s="2">
        <v>0.16616787</v>
      </c>
      <c r="F4237">
        <v>113680000</v>
      </c>
      <c r="G4237" s="9">
        <f t="shared" si="200"/>
        <v>-1.3965266055513568</v>
      </c>
      <c r="H4237" s="10" t="str">
        <f t="shared" si="198"/>
        <v/>
      </c>
      <c r="I4237" s="2">
        <f t="shared" si="199"/>
        <v>-1.3965266055513568</v>
      </c>
    </row>
    <row r="4238" spans="1:9">
      <c r="A4238" t="s">
        <v>4242</v>
      </c>
      <c r="B4238" s="2">
        <v>0.16475572499999999</v>
      </c>
      <c r="C4238" s="2">
        <v>0.16663852200000001</v>
      </c>
      <c r="D4238" s="2">
        <v>0.16193067999999999</v>
      </c>
      <c r="E4238" s="2">
        <v>0.16193067999999999</v>
      </c>
      <c r="F4238">
        <v>96913600</v>
      </c>
      <c r="G4238" s="9">
        <f t="shared" si="200"/>
        <v>-2.5499454256710408</v>
      </c>
      <c r="H4238" s="10" t="str">
        <f t="shared" si="198"/>
        <v/>
      </c>
      <c r="I4238" s="2">
        <f t="shared" si="199"/>
        <v>-2.5499454256710408</v>
      </c>
    </row>
    <row r="4239" spans="1:9">
      <c r="A4239" t="s">
        <v>4243</v>
      </c>
      <c r="B4239" s="2">
        <v>0.166167805</v>
      </c>
      <c r="C4239" s="2">
        <v>0.166755759</v>
      </c>
      <c r="D4239" s="2">
        <v>0.16381346299999999</v>
      </c>
      <c r="E4239" s="2">
        <v>0.1652264</v>
      </c>
      <c r="F4239">
        <v>134220800</v>
      </c>
      <c r="G4239" s="9">
        <f t="shared" si="200"/>
        <v>2.0352659545430192</v>
      </c>
      <c r="H4239" s="10">
        <f t="shared" si="198"/>
        <v>2.0352659545430192</v>
      </c>
      <c r="I4239" s="2" t="str">
        <f t="shared" si="199"/>
        <v/>
      </c>
    </row>
    <row r="4240" spans="1:9">
      <c r="A4240" t="s">
        <v>4244</v>
      </c>
      <c r="B4240" s="2">
        <v>0.165697122</v>
      </c>
      <c r="C4240" s="2">
        <v>0.165697122</v>
      </c>
      <c r="D4240" s="2">
        <v>0.16334277999999999</v>
      </c>
      <c r="E4240" s="2">
        <v>0.164284185</v>
      </c>
      <c r="F4240">
        <v>86766400</v>
      </c>
      <c r="G4240" s="9">
        <f t="shared" si="200"/>
        <v>-0.57025693230621521</v>
      </c>
      <c r="H4240" s="10" t="str">
        <f t="shared" si="198"/>
        <v/>
      </c>
      <c r="I4240" s="2">
        <f t="shared" si="199"/>
        <v>-0.57025693230621521</v>
      </c>
    </row>
    <row r="4241" spans="1:9">
      <c r="A4241" t="s">
        <v>4245</v>
      </c>
      <c r="B4241" s="2">
        <v>0.16193069500000001</v>
      </c>
      <c r="C4241" s="2">
        <v>0.16946272700000001</v>
      </c>
      <c r="D4241" s="2">
        <v>0.16193069500000001</v>
      </c>
      <c r="E4241" s="2">
        <v>0.16805063200000001</v>
      </c>
      <c r="F4241">
        <v>169164800</v>
      </c>
      <c r="G4241" s="9">
        <f t="shared" si="200"/>
        <v>2.2926412545431605</v>
      </c>
      <c r="H4241" s="10">
        <f t="shared" si="198"/>
        <v>2.2926412545431605</v>
      </c>
      <c r="I4241" s="2" t="str">
        <f t="shared" si="199"/>
        <v/>
      </c>
    </row>
    <row r="4242" spans="1:9">
      <c r="A4242" t="s">
        <v>4246</v>
      </c>
      <c r="B4242" s="2">
        <v>0.16710919699999999</v>
      </c>
      <c r="C4242" s="2">
        <v>0.16710919699999999</v>
      </c>
      <c r="D4242" s="2">
        <v>0.16381346299999999</v>
      </c>
      <c r="E4242" s="2">
        <v>0.1652264</v>
      </c>
      <c r="F4242">
        <v>94931200</v>
      </c>
      <c r="G4242" s="9">
        <f t="shared" si="200"/>
        <v>-1.6805839801899762</v>
      </c>
      <c r="H4242" s="10" t="str">
        <f t="shared" si="198"/>
        <v/>
      </c>
      <c r="I4242" s="2">
        <f t="shared" si="199"/>
        <v>-1.6805839801899762</v>
      </c>
    </row>
    <row r="4243" spans="1:9">
      <c r="A4243" t="s">
        <v>4247</v>
      </c>
      <c r="B4243" s="2">
        <v>0.166638482</v>
      </c>
      <c r="C4243" s="2">
        <v>0.17369896700000001</v>
      </c>
      <c r="D4243" s="2">
        <v>0.165697077</v>
      </c>
      <c r="E4243" s="2">
        <v>0.17181616999999999</v>
      </c>
      <c r="F4243">
        <v>200368000</v>
      </c>
      <c r="G4243" s="9">
        <f t="shared" si="200"/>
        <v>3.9883275311935593</v>
      </c>
      <c r="H4243" s="10">
        <f t="shared" si="198"/>
        <v>3.9883275311935593</v>
      </c>
      <c r="I4243" s="2" t="str">
        <f t="shared" si="199"/>
        <v/>
      </c>
    </row>
    <row r="4244" spans="1:9">
      <c r="A4244" t="s">
        <v>4248</v>
      </c>
      <c r="B4244" s="2">
        <v>0.167579954</v>
      </c>
      <c r="C4244" s="2">
        <v>0.167579954</v>
      </c>
      <c r="D4244" s="2">
        <v>0.163342814</v>
      </c>
      <c r="E4244" s="2">
        <v>0.16381351599999999</v>
      </c>
      <c r="F4244">
        <v>200536000</v>
      </c>
      <c r="G4244" s="9">
        <f t="shared" si="200"/>
        <v>-4.6576838489648544</v>
      </c>
      <c r="H4244" s="10" t="str">
        <f t="shared" si="198"/>
        <v/>
      </c>
      <c r="I4244" s="2">
        <f t="shared" si="199"/>
        <v>-4.6576838489648544</v>
      </c>
    </row>
    <row r="4245" spans="1:9">
      <c r="A4245" t="s">
        <v>4249</v>
      </c>
      <c r="B4245" s="2">
        <v>0.163342775</v>
      </c>
      <c r="C4245" s="2">
        <v>0.16381347800000001</v>
      </c>
      <c r="D4245" s="2">
        <v>0.16098927499999999</v>
      </c>
      <c r="E4245" s="2">
        <v>0.16193067999999999</v>
      </c>
      <c r="F4245">
        <v>222432000</v>
      </c>
      <c r="G4245" s="9">
        <f t="shared" si="200"/>
        <v>-1.149377686271015</v>
      </c>
      <c r="H4245" s="10" t="str">
        <f t="shared" si="198"/>
        <v/>
      </c>
      <c r="I4245" s="2">
        <f t="shared" si="199"/>
        <v>-1.149377686271015</v>
      </c>
    </row>
    <row r="4246" spans="1:9">
      <c r="A4246" t="s">
        <v>4250</v>
      </c>
      <c r="B4246" s="2">
        <v>0.160518616</v>
      </c>
      <c r="C4246" s="2">
        <v>0.163813509</v>
      </c>
      <c r="D4246" s="2">
        <v>0.158165115</v>
      </c>
      <c r="E4246" s="2">
        <v>0.15910650800000001</v>
      </c>
      <c r="F4246">
        <v>223384000</v>
      </c>
      <c r="G4246" s="9">
        <f t="shared" si="200"/>
        <v>-1.7440623358093637</v>
      </c>
      <c r="H4246" s="10" t="str">
        <f t="shared" si="198"/>
        <v/>
      </c>
      <c r="I4246" s="2">
        <f t="shared" si="199"/>
        <v>-1.7440623358093637</v>
      </c>
    </row>
    <row r="4247" spans="1:9">
      <c r="A4247" t="s">
        <v>4251</v>
      </c>
      <c r="B4247" s="2">
        <v>0.161930712</v>
      </c>
      <c r="C4247" s="2">
        <v>0.165226447</v>
      </c>
      <c r="D4247" s="2">
        <v>0.15910650900000001</v>
      </c>
      <c r="E4247" s="2">
        <v>0.160518616</v>
      </c>
      <c r="F4247">
        <v>208320000</v>
      </c>
      <c r="G4247" s="9">
        <f t="shared" si="200"/>
        <v>0.88752372090272702</v>
      </c>
      <c r="H4247" s="10">
        <f t="shared" si="198"/>
        <v>0.88752372090272702</v>
      </c>
      <c r="I4247" s="2" t="str">
        <f t="shared" si="199"/>
        <v/>
      </c>
    </row>
    <row r="4248" spans="1:9">
      <c r="A4248" t="s">
        <v>4252</v>
      </c>
      <c r="B4248" s="2">
        <v>0.163342825</v>
      </c>
      <c r="C4248" s="2">
        <v>0.167579965</v>
      </c>
      <c r="D4248" s="2">
        <v>0.16240143200000001</v>
      </c>
      <c r="E4248" s="2">
        <v>0.16616787</v>
      </c>
      <c r="F4248">
        <v>167238400</v>
      </c>
      <c r="G4248" s="9">
        <f t="shared" si="200"/>
        <v>3.5193762198896557</v>
      </c>
      <c r="H4248" s="10">
        <f t="shared" si="198"/>
        <v>3.5193762198896557</v>
      </c>
      <c r="I4248" s="2" t="str">
        <f t="shared" si="199"/>
        <v/>
      </c>
    </row>
    <row r="4249" spans="1:9">
      <c r="A4249" t="s">
        <v>4253</v>
      </c>
      <c r="B4249" s="2">
        <v>0.16569711600000001</v>
      </c>
      <c r="C4249" s="2">
        <v>0.16805061600000001</v>
      </c>
      <c r="D4249" s="2">
        <v>0.163342774</v>
      </c>
      <c r="E4249" s="2">
        <v>0.163342774</v>
      </c>
      <c r="F4249">
        <v>140571200</v>
      </c>
      <c r="G4249" s="9">
        <f t="shared" si="200"/>
        <v>-1.700145762234299</v>
      </c>
      <c r="H4249" s="10" t="str">
        <f t="shared" si="198"/>
        <v/>
      </c>
      <c r="I4249" s="2">
        <f t="shared" si="199"/>
        <v>-1.700145762234299</v>
      </c>
    </row>
    <row r="4250" spans="1:9">
      <c r="A4250" t="s">
        <v>4254</v>
      </c>
      <c r="B4250" s="2">
        <v>0.163342764</v>
      </c>
      <c r="C4250" s="2">
        <v>0.16381346699999999</v>
      </c>
      <c r="D4250" s="2">
        <v>0.16098926399999999</v>
      </c>
      <c r="E4250" s="2">
        <v>0.162166014</v>
      </c>
      <c r="F4250">
        <v>130468800</v>
      </c>
      <c r="G4250" s="9">
        <f t="shared" si="200"/>
        <v>-0.72042366563457461</v>
      </c>
      <c r="H4250" s="10" t="str">
        <f t="shared" si="198"/>
        <v/>
      </c>
      <c r="I4250" s="2">
        <f t="shared" si="199"/>
        <v>-0.72042366563457461</v>
      </c>
    </row>
    <row r="4251" spans="1:9">
      <c r="A4251" t="s">
        <v>4255</v>
      </c>
      <c r="B4251" s="2">
        <v>0.16145996300000001</v>
      </c>
      <c r="C4251" s="2">
        <v>0.16569710200000001</v>
      </c>
      <c r="D4251" s="2">
        <v>0.16098926099999999</v>
      </c>
      <c r="E4251" s="2">
        <v>0.1652264</v>
      </c>
      <c r="F4251">
        <v>135408000</v>
      </c>
      <c r="G4251" s="9">
        <f t="shared" si="200"/>
        <v>1.8871932068330906</v>
      </c>
      <c r="H4251" s="10">
        <f t="shared" si="198"/>
        <v>1.8871932068330906</v>
      </c>
      <c r="I4251" s="2" t="str">
        <f t="shared" si="199"/>
        <v/>
      </c>
    </row>
    <row r="4252" spans="1:9">
      <c r="A4252" t="s">
        <v>4256</v>
      </c>
      <c r="B4252" s="2">
        <v>0.165697133</v>
      </c>
      <c r="C4252" s="2">
        <v>0.16757993099999999</v>
      </c>
      <c r="D4252" s="2">
        <v>0.16334279099999999</v>
      </c>
      <c r="E4252" s="2">
        <v>0.166638538</v>
      </c>
      <c r="F4252">
        <v>162232000</v>
      </c>
      <c r="G4252" s="9">
        <f t="shared" si="200"/>
        <v>0.85466850333845401</v>
      </c>
      <c r="H4252" s="10">
        <f t="shared" si="198"/>
        <v>0.85466850333845401</v>
      </c>
      <c r="I4252" s="2" t="str">
        <f t="shared" si="199"/>
        <v/>
      </c>
    </row>
    <row r="4253" spans="1:9">
      <c r="A4253" t="s">
        <v>4257</v>
      </c>
      <c r="B4253" s="2">
        <v>0.16710919699999999</v>
      </c>
      <c r="C4253" s="2">
        <v>0.1675799</v>
      </c>
      <c r="D4253" s="2">
        <v>0.163342761</v>
      </c>
      <c r="E4253" s="2">
        <v>0.1652264</v>
      </c>
      <c r="F4253">
        <v>93296000</v>
      </c>
      <c r="G4253" s="9">
        <f t="shared" si="200"/>
        <v>-0.84742582175079284</v>
      </c>
      <c r="H4253" s="10" t="str">
        <f t="shared" si="198"/>
        <v/>
      </c>
      <c r="I4253" s="2">
        <f t="shared" si="199"/>
        <v>-0.84742582175079284</v>
      </c>
    </row>
    <row r="4254" spans="1:9">
      <c r="A4254" t="s">
        <v>4258</v>
      </c>
      <c r="B4254" s="2">
        <v>0.16475572899999999</v>
      </c>
      <c r="C4254" s="2">
        <v>0.165697122</v>
      </c>
      <c r="D4254" s="2">
        <v>0.164284185</v>
      </c>
      <c r="E4254" s="2">
        <v>0.164284185</v>
      </c>
      <c r="F4254">
        <v>109289600</v>
      </c>
      <c r="G4254" s="9">
        <f t="shared" si="200"/>
        <v>-0.57025693230621521</v>
      </c>
      <c r="H4254" s="10" t="str">
        <f t="shared" si="198"/>
        <v/>
      </c>
      <c r="I4254" s="2">
        <f t="shared" si="199"/>
        <v>-0.57025693230621521</v>
      </c>
    </row>
    <row r="4255" spans="1:9">
      <c r="A4255" t="s">
        <v>4259</v>
      </c>
      <c r="B4255" s="2">
        <v>0.16381347800000001</v>
      </c>
      <c r="C4255" s="2">
        <v>0.16428418</v>
      </c>
      <c r="D4255" s="2">
        <v>0.16051858499999999</v>
      </c>
      <c r="E4255" s="2">
        <v>0.16193067999999999</v>
      </c>
      <c r="F4255">
        <v>108841600</v>
      </c>
      <c r="G4255" s="9">
        <f t="shared" si="200"/>
        <v>-1.4325815963356459</v>
      </c>
      <c r="H4255" s="10" t="str">
        <f t="shared" si="198"/>
        <v/>
      </c>
      <c r="I4255" s="2">
        <f t="shared" si="199"/>
        <v>-1.4325815963356459</v>
      </c>
    </row>
    <row r="4256" spans="1:9">
      <c r="A4256" t="s">
        <v>4260</v>
      </c>
      <c r="B4256" s="2">
        <v>0.16004792100000001</v>
      </c>
      <c r="C4256" s="2">
        <v>0.16946275199999999</v>
      </c>
      <c r="D4256" s="2">
        <v>0.15957721799999999</v>
      </c>
      <c r="E4256" s="2">
        <v>0.16381351599999999</v>
      </c>
      <c r="F4256">
        <v>187331200</v>
      </c>
      <c r="G4256" s="9">
        <f t="shared" si="200"/>
        <v>1.162741983174528</v>
      </c>
      <c r="H4256" s="10">
        <f t="shared" si="198"/>
        <v>1.162741983174528</v>
      </c>
      <c r="I4256" s="2" t="str">
        <f t="shared" si="199"/>
        <v/>
      </c>
    </row>
    <row r="4257" spans="1:9">
      <c r="A4257" t="s">
        <v>4261</v>
      </c>
      <c r="B4257" s="2">
        <v>0.16193070600000001</v>
      </c>
      <c r="C4257" s="2">
        <v>0.17134553699999999</v>
      </c>
      <c r="D4257" s="2">
        <v>0.16193070600000001</v>
      </c>
      <c r="E4257" s="2">
        <v>0.170874834</v>
      </c>
      <c r="F4257">
        <v>270401600</v>
      </c>
      <c r="G4257" s="9">
        <f t="shared" si="200"/>
        <v>4.3105832610295787</v>
      </c>
      <c r="H4257" s="10">
        <f t="shared" si="198"/>
        <v>4.3105832610295787</v>
      </c>
      <c r="I4257" s="2" t="str">
        <f t="shared" si="199"/>
        <v/>
      </c>
    </row>
    <row r="4258" spans="1:9">
      <c r="A4258" t="s">
        <v>4262</v>
      </c>
      <c r="B4258" s="2">
        <v>0.17134553699999999</v>
      </c>
      <c r="C4258" s="2">
        <v>0.17228692900000001</v>
      </c>
      <c r="D4258" s="2">
        <v>0.16710923899999999</v>
      </c>
      <c r="E4258" s="2">
        <v>0.170874834</v>
      </c>
      <c r="F4258">
        <v>158625600</v>
      </c>
      <c r="G4258" s="9">
        <f t="shared" si="200"/>
        <v>0</v>
      </c>
      <c r="H4258" s="10" t="str">
        <f t="shared" si="198"/>
        <v/>
      </c>
      <c r="I4258" s="2" t="str">
        <f t="shared" si="199"/>
        <v/>
      </c>
    </row>
    <row r="4259" spans="1:9">
      <c r="A4259" t="s">
        <v>4263</v>
      </c>
      <c r="B4259" s="2">
        <v>0.170874834</v>
      </c>
      <c r="C4259" s="2">
        <v>0.17134553699999999</v>
      </c>
      <c r="D4259" s="2">
        <v>0.16710923899999999</v>
      </c>
      <c r="E4259" s="2">
        <v>0.170874834</v>
      </c>
      <c r="F4259">
        <v>165816000</v>
      </c>
      <c r="G4259" s="9">
        <f t="shared" si="200"/>
        <v>0</v>
      </c>
      <c r="H4259" s="10" t="str">
        <f t="shared" si="198"/>
        <v/>
      </c>
      <c r="I4259" s="2" t="str">
        <f t="shared" si="199"/>
        <v/>
      </c>
    </row>
    <row r="4260" spans="1:9">
      <c r="A4260" t="s">
        <v>4264</v>
      </c>
      <c r="B4260" s="2">
        <v>0.166638538</v>
      </c>
      <c r="C4260" s="2">
        <v>0.18640874800000001</v>
      </c>
      <c r="D4260" s="2">
        <v>0.166638538</v>
      </c>
      <c r="E4260" s="2">
        <v>0.17934826000000001</v>
      </c>
      <c r="F4260">
        <v>810868800</v>
      </c>
      <c r="G4260" s="9">
        <f t="shared" si="200"/>
        <v>4.9588495869438596</v>
      </c>
      <c r="H4260" s="10">
        <f t="shared" si="198"/>
        <v>4.9588495869438596</v>
      </c>
      <c r="I4260" s="2" t="str">
        <f t="shared" si="199"/>
        <v/>
      </c>
    </row>
    <row r="4261" spans="1:9">
      <c r="A4261" t="s">
        <v>4265</v>
      </c>
      <c r="B4261" s="2">
        <v>0.159106478</v>
      </c>
      <c r="C4261" s="2">
        <v>0.16616781999999999</v>
      </c>
      <c r="D4261" s="2">
        <v>0.157223693</v>
      </c>
      <c r="E4261" s="2">
        <v>0.16193067999999999</v>
      </c>
      <c r="F4261">
        <v>739188800</v>
      </c>
      <c r="G4261" s="9">
        <f t="shared" si="200"/>
        <v>-9.7115968674577697</v>
      </c>
      <c r="H4261" s="10" t="str">
        <f t="shared" si="198"/>
        <v/>
      </c>
      <c r="I4261" s="2">
        <f t="shared" si="199"/>
        <v>-9.7115968674577697</v>
      </c>
    </row>
    <row r="4262" spans="1:9">
      <c r="A4262" t="s">
        <v>4266</v>
      </c>
      <c r="B4262" s="2">
        <v>0.159106521</v>
      </c>
      <c r="C4262" s="2">
        <v>0.159106521</v>
      </c>
      <c r="D4262" s="2">
        <v>0.14969168899999999</v>
      </c>
      <c r="E4262" s="2">
        <v>0.151575342</v>
      </c>
      <c r="F4262">
        <v>438670400</v>
      </c>
      <c r="G4262" s="9">
        <f t="shared" si="200"/>
        <v>-6.3949203449278373</v>
      </c>
      <c r="H4262" s="10" t="str">
        <f t="shared" si="198"/>
        <v/>
      </c>
      <c r="I4262" s="2">
        <f t="shared" si="199"/>
        <v>-6.3949203449278373</v>
      </c>
    </row>
    <row r="4263" spans="1:9">
      <c r="A4263" t="s">
        <v>4267</v>
      </c>
      <c r="B4263" s="2">
        <v>0.15157530299999999</v>
      </c>
      <c r="C4263" s="2">
        <v>0.15204599299999999</v>
      </c>
      <c r="D4263" s="2">
        <v>0.14027767699999999</v>
      </c>
      <c r="E4263" s="2">
        <v>0.14074836700000001</v>
      </c>
      <c r="F4263">
        <v>411835200</v>
      </c>
      <c r="G4263" s="9">
        <f t="shared" si="200"/>
        <v>-7.1429659053647319</v>
      </c>
      <c r="H4263" s="10" t="str">
        <f t="shared" si="198"/>
        <v/>
      </c>
      <c r="I4263" s="2">
        <f t="shared" si="199"/>
        <v>-7.1429659053647319</v>
      </c>
    </row>
    <row r="4264" spans="1:9">
      <c r="A4264" t="s">
        <v>4268</v>
      </c>
      <c r="B4264" s="2">
        <v>0.14216047400000001</v>
      </c>
      <c r="C4264" s="2">
        <v>0.145455366</v>
      </c>
      <c r="D4264" s="2">
        <v>0.14074836700000001</v>
      </c>
      <c r="E4264" s="2">
        <v>0.14357256900000001</v>
      </c>
      <c r="F4264">
        <v>475272000</v>
      </c>
      <c r="G4264" s="9">
        <f t="shared" si="200"/>
        <v>2.0065611134230763</v>
      </c>
      <c r="H4264" s="10">
        <f t="shared" si="198"/>
        <v>2.0065611134230763</v>
      </c>
      <c r="I4264" s="2" t="str">
        <f t="shared" si="199"/>
        <v/>
      </c>
    </row>
    <row r="4265" spans="1:9">
      <c r="A4265" t="s">
        <v>4269</v>
      </c>
      <c r="B4265" s="2">
        <v>0.14357261199999999</v>
      </c>
      <c r="C4265" s="2">
        <v>0.14498470699999999</v>
      </c>
      <c r="D4265" s="2">
        <v>0.13933631299999999</v>
      </c>
      <c r="E4265" s="2">
        <v>0.13980701600000001</v>
      </c>
      <c r="F4265">
        <v>151177600</v>
      </c>
      <c r="G4265" s="9">
        <f t="shared" si="200"/>
        <v>-2.622752400564766</v>
      </c>
      <c r="H4265" s="10" t="str">
        <f t="shared" si="198"/>
        <v/>
      </c>
      <c r="I4265" s="2">
        <f t="shared" si="199"/>
        <v>-2.622752400564766</v>
      </c>
    </row>
    <row r="4266" spans="1:9">
      <c r="A4266" t="s">
        <v>4270</v>
      </c>
      <c r="B4266" s="2">
        <v>0.13556980099999999</v>
      </c>
      <c r="C4266" s="2">
        <v>0.13698189599999999</v>
      </c>
      <c r="D4266" s="2">
        <v>0.133687004</v>
      </c>
      <c r="E4266" s="2">
        <v>0.133687004</v>
      </c>
      <c r="F4266">
        <v>186782400</v>
      </c>
      <c r="G4266" s="9">
        <f t="shared" si="200"/>
        <v>-4.3774712994375102</v>
      </c>
      <c r="H4266" s="10" t="str">
        <f t="shared" si="198"/>
        <v/>
      </c>
      <c r="I4266" s="2">
        <f t="shared" si="199"/>
        <v>-4.3774712994375102</v>
      </c>
    </row>
    <row r="4267" spans="1:9">
      <c r="A4267" t="s">
        <v>4271</v>
      </c>
      <c r="B4267" s="2">
        <v>0.13651127599999999</v>
      </c>
      <c r="C4267" s="2">
        <v>0.138394928</v>
      </c>
      <c r="D4267" s="2">
        <v>0.124272252</v>
      </c>
      <c r="E4267" s="2">
        <v>0.124742955</v>
      </c>
      <c r="F4267">
        <v>388236800</v>
      </c>
      <c r="G4267" s="9">
        <f t="shared" si="200"/>
        <v>-6.6902905535978618</v>
      </c>
      <c r="H4267" s="10" t="str">
        <f t="shared" si="198"/>
        <v/>
      </c>
      <c r="I4267" s="2">
        <f t="shared" si="199"/>
        <v>-6.6902905535978618</v>
      </c>
    </row>
    <row r="4268" spans="1:9">
      <c r="A4268" t="s">
        <v>4272</v>
      </c>
      <c r="B4268" s="2">
        <v>0.12615580900000001</v>
      </c>
      <c r="C4268" s="2">
        <v>0.13651118500000001</v>
      </c>
      <c r="D4268" s="2">
        <v>0.12615580900000001</v>
      </c>
      <c r="E4268" s="2">
        <v>0.12615580900000001</v>
      </c>
      <c r="F4268">
        <v>329358400</v>
      </c>
      <c r="G4268" s="9">
        <f t="shared" si="200"/>
        <v>1.1326122585439835</v>
      </c>
      <c r="H4268" s="10">
        <f t="shared" si="198"/>
        <v>1.1326122585439835</v>
      </c>
      <c r="I4268" s="2" t="str">
        <f t="shared" si="199"/>
        <v/>
      </c>
    </row>
    <row r="4269" spans="1:9">
      <c r="A4269" t="s">
        <v>4273</v>
      </c>
      <c r="B4269" s="2">
        <v>0.12050659499999999</v>
      </c>
      <c r="C4269" s="2">
        <v>0.13933625099999999</v>
      </c>
      <c r="D4269" s="2">
        <v>0.11956519</v>
      </c>
      <c r="E4269" s="2">
        <v>0.136511207</v>
      </c>
      <c r="F4269">
        <v>343313600</v>
      </c>
      <c r="G4269" s="9">
        <f t="shared" si="200"/>
        <v>8.2084194791220337</v>
      </c>
      <c r="H4269" s="10">
        <f t="shared" si="198"/>
        <v>8.2084194791220337</v>
      </c>
      <c r="I4269" s="2" t="str">
        <f t="shared" si="199"/>
        <v/>
      </c>
    </row>
    <row r="4270" spans="1:9">
      <c r="A4270" t="s">
        <v>4274</v>
      </c>
      <c r="B4270" s="2">
        <v>0.13886557199999999</v>
      </c>
      <c r="C4270" s="2">
        <v>0.13933627500000001</v>
      </c>
      <c r="D4270" s="2">
        <v>0.129921445</v>
      </c>
      <c r="E4270" s="2">
        <v>0.13180424299999999</v>
      </c>
      <c r="F4270">
        <v>177587200</v>
      </c>
      <c r="G4270" s="9">
        <f t="shared" si="200"/>
        <v>-3.448042181621036</v>
      </c>
      <c r="H4270" s="10" t="str">
        <f t="shared" si="198"/>
        <v/>
      </c>
      <c r="I4270" s="2">
        <f t="shared" si="199"/>
        <v>-3.448042181621036</v>
      </c>
    </row>
    <row r="4271" spans="1:9">
      <c r="A4271" t="s">
        <v>4275</v>
      </c>
      <c r="B4271" s="2">
        <v>0.128509383</v>
      </c>
      <c r="C4271" s="2">
        <v>0.13227497899999999</v>
      </c>
      <c r="D4271" s="2">
        <v>0.124272242</v>
      </c>
      <c r="E4271" s="2">
        <v>0.124272242</v>
      </c>
      <c r="F4271">
        <v>188955200</v>
      </c>
      <c r="G4271" s="9">
        <f t="shared" si="200"/>
        <v>-5.7145360639110709</v>
      </c>
      <c r="H4271" s="10" t="str">
        <f t="shared" si="198"/>
        <v/>
      </c>
      <c r="I4271" s="2">
        <f t="shared" si="199"/>
        <v>-5.7145360639110709</v>
      </c>
    </row>
    <row r="4272" spans="1:9">
      <c r="A4272" t="s">
        <v>4276</v>
      </c>
      <c r="B4272" s="2">
        <v>0.13086288200000001</v>
      </c>
      <c r="C4272" s="2">
        <v>0.13086288200000001</v>
      </c>
      <c r="D4272" s="2">
        <v>0.12521448800000001</v>
      </c>
      <c r="E4272" s="2">
        <v>0.12827402399999999</v>
      </c>
      <c r="F4272">
        <v>267086400</v>
      </c>
      <c r="G4272" s="9">
        <f t="shared" si="200"/>
        <v>3.2201736571228685</v>
      </c>
      <c r="H4272" s="10">
        <f t="shared" si="198"/>
        <v>3.2201736571228685</v>
      </c>
      <c r="I4272" s="2" t="str">
        <f t="shared" si="199"/>
        <v/>
      </c>
    </row>
    <row r="4273" spans="1:9">
      <c r="A4273" t="s">
        <v>4277</v>
      </c>
      <c r="B4273" s="2">
        <v>0.13227497199999999</v>
      </c>
      <c r="C4273" s="2">
        <v>0.13368706699999999</v>
      </c>
      <c r="D4273" s="2">
        <v>0.12850937600000001</v>
      </c>
      <c r="E4273" s="2">
        <v>0.13086287699999999</v>
      </c>
      <c r="F4273">
        <v>126011200</v>
      </c>
      <c r="G4273" s="9">
        <f t="shared" si="200"/>
        <v>2.0182207739892859</v>
      </c>
      <c r="H4273" s="10">
        <f t="shared" si="198"/>
        <v>2.0182207739892859</v>
      </c>
      <c r="I4273" s="2" t="str">
        <f t="shared" si="199"/>
        <v/>
      </c>
    </row>
    <row r="4274" spans="1:9">
      <c r="A4274" t="s">
        <v>4278</v>
      </c>
      <c r="B4274" s="2">
        <v>0.133687048</v>
      </c>
      <c r="C4274" s="2">
        <v>0.13651123800000001</v>
      </c>
      <c r="D4274" s="2">
        <v>0.13180425000000001</v>
      </c>
      <c r="E4274" s="2">
        <v>0.135099143</v>
      </c>
      <c r="F4274">
        <v>168593600</v>
      </c>
      <c r="G4274" s="9">
        <f t="shared" si="200"/>
        <v>3.2371793262653217</v>
      </c>
      <c r="H4274" s="10">
        <f t="shared" si="198"/>
        <v>3.2371793262653217</v>
      </c>
      <c r="I4274" s="2" t="str">
        <f t="shared" si="199"/>
        <v/>
      </c>
    </row>
    <row r="4275" spans="1:9">
      <c r="A4275" t="s">
        <v>4279</v>
      </c>
      <c r="B4275" s="2">
        <v>0.13745266</v>
      </c>
      <c r="C4275" s="2">
        <v>0.140277705</v>
      </c>
      <c r="D4275" s="2">
        <v>0.136040565</v>
      </c>
      <c r="E4275" s="2">
        <v>0.13839490700000001</v>
      </c>
      <c r="F4275">
        <v>387116800</v>
      </c>
      <c r="G4275" s="9">
        <f t="shared" si="200"/>
        <v>2.4395151048441561</v>
      </c>
      <c r="H4275" s="10">
        <f t="shared" si="198"/>
        <v>2.4395151048441561</v>
      </c>
      <c r="I4275" s="2" t="str">
        <f t="shared" si="199"/>
        <v/>
      </c>
    </row>
    <row r="4276" spans="1:9">
      <c r="A4276" t="s">
        <v>4280</v>
      </c>
      <c r="B4276" s="2">
        <v>0.14216052300000001</v>
      </c>
      <c r="C4276" s="2">
        <v>0.14686751200000001</v>
      </c>
      <c r="D4276" s="2">
        <v>0.14216052300000001</v>
      </c>
      <c r="E4276" s="2">
        <v>0.143101916</v>
      </c>
      <c r="F4276">
        <v>617086400</v>
      </c>
      <c r="G4276" s="9">
        <f t="shared" si="200"/>
        <v>3.4011432227054308</v>
      </c>
      <c r="H4276" s="10">
        <f t="shared" si="198"/>
        <v>3.4011432227054308</v>
      </c>
      <c r="I4276" s="2" t="str">
        <f t="shared" si="199"/>
        <v/>
      </c>
    </row>
    <row r="4277" spans="1:9">
      <c r="A4277" t="s">
        <v>4281</v>
      </c>
      <c r="B4277" s="2">
        <v>0.14216049</v>
      </c>
      <c r="C4277" s="2">
        <v>0.15063307300000001</v>
      </c>
      <c r="D4277" s="2">
        <v>0.14121908499999999</v>
      </c>
      <c r="E4277" s="2">
        <v>0.14875027499999999</v>
      </c>
      <c r="F4277">
        <v>795614400</v>
      </c>
      <c r="G4277" s="9">
        <f t="shared" si="200"/>
        <v>3.9470883115219726</v>
      </c>
      <c r="H4277" s="10">
        <f t="shared" si="198"/>
        <v>3.9470883115219726</v>
      </c>
      <c r="I4277" s="2" t="str">
        <f t="shared" si="199"/>
        <v/>
      </c>
    </row>
    <row r="4278" spans="1:9">
      <c r="A4278" t="s">
        <v>4282</v>
      </c>
      <c r="B4278" s="2">
        <v>0.15816508800000001</v>
      </c>
      <c r="C4278" s="2">
        <v>0.16193068299999999</v>
      </c>
      <c r="D4278" s="2">
        <v>0.13933627200000001</v>
      </c>
      <c r="E4278" s="2">
        <v>0.14074836700000001</v>
      </c>
      <c r="F4278">
        <v>1398241600</v>
      </c>
      <c r="G4278" s="9">
        <f t="shared" si="200"/>
        <v>-5.3794240044261938</v>
      </c>
      <c r="H4278" s="10" t="str">
        <f t="shared" si="198"/>
        <v/>
      </c>
      <c r="I4278" s="2">
        <f t="shared" si="199"/>
        <v>-5.3794240044261938</v>
      </c>
    </row>
    <row r="4279" spans="1:9">
      <c r="A4279" t="s">
        <v>4283</v>
      </c>
      <c r="B4279" s="2">
        <v>0.14310189500000001</v>
      </c>
      <c r="C4279" s="2">
        <v>0.14310189500000001</v>
      </c>
      <c r="D4279" s="2">
        <v>0.136511255</v>
      </c>
      <c r="E4279" s="2">
        <v>0.13839490700000001</v>
      </c>
      <c r="F4279">
        <v>332483200</v>
      </c>
      <c r="G4279" s="9">
        <f t="shared" si="200"/>
        <v>-1.6721046575268623</v>
      </c>
      <c r="H4279" s="10" t="str">
        <f t="shared" si="198"/>
        <v/>
      </c>
      <c r="I4279" s="2">
        <f t="shared" si="199"/>
        <v>-1.6721046575268623</v>
      </c>
    </row>
    <row r="4280" spans="1:9">
      <c r="A4280" t="s">
        <v>4284</v>
      </c>
      <c r="B4280" s="2">
        <v>0.13604054400000001</v>
      </c>
      <c r="C4280" s="2">
        <v>0.13933627800000001</v>
      </c>
      <c r="D4280" s="2">
        <v>0.132274949</v>
      </c>
      <c r="E4280" s="2">
        <v>0.132745638</v>
      </c>
      <c r="F4280">
        <v>208062400</v>
      </c>
      <c r="G4280" s="9">
        <f t="shared" si="200"/>
        <v>-4.0819919767712349</v>
      </c>
      <c r="H4280" s="10" t="str">
        <f t="shared" si="198"/>
        <v/>
      </c>
      <c r="I4280" s="2">
        <f t="shared" si="199"/>
        <v>-4.0819919767712349</v>
      </c>
    </row>
    <row r="4281" spans="1:9">
      <c r="A4281" t="s">
        <v>4285</v>
      </c>
      <c r="B4281" s="2">
        <v>0.135569841</v>
      </c>
      <c r="C4281" s="2">
        <v>0.13604054300000001</v>
      </c>
      <c r="D4281" s="2">
        <v>0.13180424600000001</v>
      </c>
      <c r="E4281" s="2">
        <v>0.135569841</v>
      </c>
      <c r="F4281">
        <v>257521600</v>
      </c>
      <c r="G4281" s="9">
        <f t="shared" si="200"/>
        <v>2.1275297949903238</v>
      </c>
      <c r="H4281" s="10">
        <f t="shared" si="198"/>
        <v>2.1275297949903238</v>
      </c>
      <c r="I4281" s="2" t="str">
        <f t="shared" si="199"/>
        <v/>
      </c>
    </row>
    <row r="4282" spans="1:9">
      <c r="A4282" t="s">
        <v>4286</v>
      </c>
      <c r="B4282" s="2">
        <v>0.137452623</v>
      </c>
      <c r="C4282" s="2">
        <v>0.13933626299999999</v>
      </c>
      <c r="D4282" s="2">
        <v>0.135569826</v>
      </c>
      <c r="E4282" s="2">
        <v>0.13886556</v>
      </c>
      <c r="F4282">
        <v>135038400</v>
      </c>
      <c r="G4282" s="9">
        <f t="shared" si="200"/>
        <v>2.4310119239573371</v>
      </c>
      <c r="H4282" s="10">
        <f t="shared" si="198"/>
        <v>2.4310119239573371</v>
      </c>
      <c r="I4282" s="2" t="str">
        <f t="shared" si="199"/>
        <v/>
      </c>
    </row>
    <row r="4283" spans="1:9">
      <c r="A4283" t="s">
        <v>4287</v>
      </c>
      <c r="B4283" s="2">
        <v>0.14216050599999999</v>
      </c>
      <c r="C4283" s="2">
        <v>0.14263119599999999</v>
      </c>
      <c r="D4283" s="2">
        <v>0.13804145900000001</v>
      </c>
      <c r="E4283" s="2">
        <v>0.13933630299999999</v>
      </c>
      <c r="F4283">
        <v>205027200</v>
      </c>
      <c r="G4283" s="9">
        <f t="shared" si="200"/>
        <v>0.33899189979142103</v>
      </c>
      <c r="H4283" s="10">
        <f t="shared" si="198"/>
        <v>0.33899189979142103</v>
      </c>
      <c r="I4283" s="2" t="str">
        <f t="shared" si="199"/>
        <v/>
      </c>
    </row>
    <row r="4284" spans="1:9">
      <c r="A4284" t="s">
        <v>4288</v>
      </c>
      <c r="B4284" s="2">
        <v>0.13933630399999999</v>
      </c>
      <c r="C4284" s="2">
        <v>0.13933630399999999</v>
      </c>
      <c r="D4284" s="2">
        <v>0.136040568</v>
      </c>
      <c r="E4284" s="2">
        <v>0.136040568</v>
      </c>
      <c r="F4284">
        <v>146641600</v>
      </c>
      <c r="G4284" s="9">
        <f t="shared" si="200"/>
        <v>-2.3653096350633005</v>
      </c>
      <c r="H4284" s="10" t="str">
        <f t="shared" si="198"/>
        <v/>
      </c>
      <c r="I4284" s="2">
        <f t="shared" si="199"/>
        <v>-2.3653096350633005</v>
      </c>
    </row>
    <row r="4285" spans="1:9">
      <c r="A4285" t="s">
        <v>4289</v>
      </c>
      <c r="B4285" s="2">
        <v>0.13462845900000001</v>
      </c>
      <c r="C4285" s="2">
        <v>0.13792336499999999</v>
      </c>
      <c r="D4285" s="2">
        <v>0.13462845900000001</v>
      </c>
      <c r="E4285" s="2">
        <v>0.137452662</v>
      </c>
      <c r="F4285">
        <v>79587200</v>
      </c>
      <c r="G4285" s="9">
        <f t="shared" si="200"/>
        <v>1.0379947840264845</v>
      </c>
      <c r="H4285" s="10">
        <f t="shared" si="198"/>
        <v>1.0379947840264845</v>
      </c>
      <c r="I4285" s="2" t="str">
        <f t="shared" si="199"/>
        <v/>
      </c>
    </row>
    <row r="4286" spans="1:9">
      <c r="A4286" t="s">
        <v>4290</v>
      </c>
      <c r="B4286" s="2">
        <v>0.13698196000000001</v>
      </c>
      <c r="C4286" s="2">
        <v>0.140277708</v>
      </c>
      <c r="D4286" s="2">
        <v>0.136511258</v>
      </c>
      <c r="E4286" s="2">
        <v>0.13933630299999999</v>
      </c>
      <c r="F4286">
        <v>128172800</v>
      </c>
      <c r="G4286" s="9">
        <f t="shared" si="200"/>
        <v>1.3703925210266146</v>
      </c>
      <c r="H4286" s="10">
        <f t="shared" si="198"/>
        <v>1.3703925210266146</v>
      </c>
      <c r="I4286" s="2" t="str">
        <f t="shared" si="199"/>
        <v/>
      </c>
    </row>
    <row r="4287" spans="1:9">
      <c r="A4287" t="s">
        <v>4291</v>
      </c>
      <c r="B4287" s="2">
        <v>0.140277651</v>
      </c>
      <c r="C4287" s="2">
        <v>0.140748341</v>
      </c>
      <c r="D4287" s="2">
        <v>0.13556981000000001</v>
      </c>
      <c r="E4287" s="2">
        <v>0.13698190499999999</v>
      </c>
      <c r="F4287">
        <v>97776000</v>
      </c>
      <c r="G4287" s="9">
        <f t="shared" si="200"/>
        <v>-1.6897233163994652</v>
      </c>
      <c r="H4287" s="10" t="str">
        <f t="shared" si="198"/>
        <v/>
      </c>
      <c r="I4287" s="2">
        <f t="shared" si="199"/>
        <v>-1.6897233163994652</v>
      </c>
    </row>
    <row r="4288" spans="1:9">
      <c r="A4288" t="s">
        <v>4292</v>
      </c>
      <c r="B4288" s="2">
        <v>0.132274949</v>
      </c>
      <c r="C4288" s="2">
        <v>0.135569841</v>
      </c>
      <c r="D4288" s="2">
        <v>0.13180424600000001</v>
      </c>
      <c r="E4288" s="2">
        <v>0.132745638</v>
      </c>
      <c r="F4288">
        <v>157348800</v>
      </c>
      <c r="G4288" s="9">
        <f t="shared" si="200"/>
        <v>-3.0925741615288445</v>
      </c>
      <c r="H4288" s="10" t="str">
        <f t="shared" si="198"/>
        <v/>
      </c>
      <c r="I4288" s="2">
        <f t="shared" si="199"/>
        <v>-3.0925741615288445</v>
      </c>
    </row>
    <row r="4289" spans="1:9">
      <c r="A4289" t="s">
        <v>4293</v>
      </c>
      <c r="B4289" s="2">
        <v>0.133216365</v>
      </c>
      <c r="C4289" s="2">
        <v>0.13462846000000001</v>
      </c>
      <c r="D4289" s="2">
        <v>0.12709728100000001</v>
      </c>
      <c r="E4289" s="2">
        <v>0.13086287699999999</v>
      </c>
      <c r="F4289">
        <v>205430400</v>
      </c>
      <c r="G4289" s="9">
        <f t="shared" si="200"/>
        <v>-1.4183223105229346</v>
      </c>
      <c r="H4289" s="10" t="str">
        <f t="shared" si="198"/>
        <v/>
      </c>
      <c r="I4289" s="2">
        <f t="shared" si="199"/>
        <v>-1.4183223105229346</v>
      </c>
    </row>
    <row r="4290" spans="1:9">
      <c r="A4290" t="s">
        <v>4294</v>
      </c>
      <c r="B4290" s="2">
        <v>0.13086285</v>
      </c>
      <c r="C4290" s="2">
        <v>0.13321633799999999</v>
      </c>
      <c r="D4290" s="2">
        <v>0.129921445</v>
      </c>
      <c r="E4290" s="2">
        <v>0.13180424299999999</v>
      </c>
      <c r="F4290">
        <v>60412800</v>
      </c>
      <c r="G4290" s="9">
        <f t="shared" si="200"/>
        <v>0.71935297586342928</v>
      </c>
      <c r="H4290" s="10">
        <f t="shared" ref="H4290:H4353" si="201">IF(G4290&gt;0,G4290,"")</f>
        <v>0.71935297586342928</v>
      </c>
      <c r="I4290" s="2" t="str">
        <f t="shared" ref="I4290:I4353" si="202">IF(G4290&lt;0,G4290,"")</f>
        <v/>
      </c>
    </row>
    <row r="4291" spans="1:9">
      <c r="A4291" t="s">
        <v>4295</v>
      </c>
      <c r="B4291" s="2">
        <v>0.13274559999999999</v>
      </c>
      <c r="C4291" s="2">
        <v>0.13462839700000001</v>
      </c>
      <c r="D4291" s="2">
        <v>0.13133350499999999</v>
      </c>
      <c r="E4291" s="2">
        <v>0.133687004</v>
      </c>
      <c r="F4291">
        <v>41316800</v>
      </c>
      <c r="G4291" s="9">
        <f t="shared" si="200"/>
        <v>1.4284524967834387</v>
      </c>
      <c r="H4291" s="10">
        <f t="shared" si="201"/>
        <v>1.4284524967834387</v>
      </c>
      <c r="I4291" s="2" t="str">
        <f t="shared" si="202"/>
        <v/>
      </c>
    </row>
    <row r="4292" spans="1:9">
      <c r="A4292" t="s">
        <v>4296</v>
      </c>
      <c r="B4292" s="2">
        <v>0.13321630200000001</v>
      </c>
      <c r="C4292" s="2">
        <v>0.135099099</v>
      </c>
      <c r="D4292" s="2">
        <v>0.12992141099999999</v>
      </c>
      <c r="E4292" s="2">
        <v>0.133687004</v>
      </c>
      <c r="F4292">
        <v>87236800</v>
      </c>
      <c r="G4292" s="9">
        <f t="shared" ref="G4292:G4355" si="203">(E4292-E4291)/E4291*100</f>
        <v>0</v>
      </c>
      <c r="H4292" s="10" t="str">
        <f t="shared" si="201"/>
        <v/>
      </c>
      <c r="I4292" s="2" t="str">
        <f t="shared" si="202"/>
        <v/>
      </c>
    </row>
    <row r="4293" spans="1:9">
      <c r="A4293" t="s">
        <v>4297</v>
      </c>
      <c r="B4293" s="2">
        <v>0.13086283400000001</v>
      </c>
      <c r="C4293" s="2">
        <v>0.131804227</v>
      </c>
      <c r="D4293" s="2">
        <v>0.119565196</v>
      </c>
      <c r="E4293" s="2">
        <v>0.119565196</v>
      </c>
      <c r="F4293">
        <v>396816000</v>
      </c>
      <c r="G4293" s="9">
        <f t="shared" si="203"/>
        <v>-10.563336433210816</v>
      </c>
      <c r="H4293" s="10" t="str">
        <f t="shared" si="201"/>
        <v/>
      </c>
      <c r="I4293" s="2">
        <f t="shared" si="202"/>
        <v>-10.563336433210816</v>
      </c>
    </row>
    <row r="4294" spans="1:9">
      <c r="A4294" t="s">
        <v>4298</v>
      </c>
      <c r="B4294" s="2">
        <v>0.120977293</v>
      </c>
      <c r="C4294" s="2">
        <v>0.121447982</v>
      </c>
      <c r="D4294" s="2">
        <v>0.118153091</v>
      </c>
      <c r="E4294" s="2">
        <v>0.11862379300000001</v>
      </c>
      <c r="F4294">
        <v>343056000</v>
      </c>
      <c r="G4294" s="9">
        <f t="shared" si="203"/>
        <v>-0.78735537722866566</v>
      </c>
      <c r="H4294" s="10" t="str">
        <f t="shared" si="201"/>
        <v/>
      </c>
      <c r="I4294" s="2">
        <f t="shared" si="202"/>
        <v>-0.78735537722866566</v>
      </c>
    </row>
    <row r="4295" spans="1:9">
      <c r="A4295" t="s">
        <v>4299</v>
      </c>
      <c r="B4295" s="2">
        <v>0.120506609</v>
      </c>
      <c r="C4295" s="2">
        <v>0.120506609</v>
      </c>
      <c r="D4295" s="2">
        <v>0.11768242</v>
      </c>
      <c r="E4295" s="2">
        <v>0.11768242</v>
      </c>
      <c r="F4295">
        <v>199640000</v>
      </c>
      <c r="G4295" s="9">
        <f t="shared" si="203"/>
        <v>-0.79357856985740549</v>
      </c>
      <c r="H4295" s="10" t="str">
        <f t="shared" si="201"/>
        <v/>
      </c>
      <c r="I4295" s="2">
        <f t="shared" si="202"/>
        <v>-0.79357856985740549</v>
      </c>
    </row>
    <row r="4296" spans="1:9">
      <c r="A4296" t="s">
        <v>4300</v>
      </c>
      <c r="B4296" s="2">
        <v>0.11721169400000001</v>
      </c>
      <c r="C4296" s="2">
        <v>0.120506586</v>
      </c>
      <c r="D4296" s="2">
        <v>0.11721169400000001</v>
      </c>
      <c r="E4296" s="2">
        <v>0.119094491</v>
      </c>
      <c r="F4296">
        <v>221468800</v>
      </c>
      <c r="G4296" s="9">
        <f t="shared" si="203"/>
        <v>1.1998996961483295</v>
      </c>
      <c r="H4296" s="10">
        <f t="shared" si="201"/>
        <v>1.1998996961483295</v>
      </c>
      <c r="I4296" s="2" t="str">
        <f t="shared" si="202"/>
        <v/>
      </c>
    </row>
    <row r="4297" spans="1:9">
      <c r="A4297" t="s">
        <v>4301</v>
      </c>
      <c r="B4297" s="2">
        <v>0.117211722</v>
      </c>
      <c r="C4297" s="2">
        <v>0.11862381700000001</v>
      </c>
      <c r="D4297" s="2">
        <v>0.115799627</v>
      </c>
      <c r="E4297" s="2">
        <v>0.117211722</v>
      </c>
      <c r="F4297">
        <v>133582400</v>
      </c>
      <c r="G4297" s="9">
        <f t="shared" si="203"/>
        <v>-1.5809035197102379</v>
      </c>
      <c r="H4297" s="10" t="str">
        <f t="shared" si="201"/>
        <v/>
      </c>
      <c r="I4297" s="2">
        <f t="shared" si="202"/>
        <v>-1.5809035197102379</v>
      </c>
    </row>
    <row r="4298" spans="1:9">
      <c r="A4298" t="s">
        <v>4302</v>
      </c>
      <c r="B4298" s="2">
        <v>0.11674103</v>
      </c>
      <c r="C4298" s="2">
        <v>0.118153125</v>
      </c>
      <c r="D4298" s="2">
        <v>0.112975435</v>
      </c>
      <c r="E4298" s="2">
        <v>0.114858232</v>
      </c>
      <c r="F4298">
        <v>243051200</v>
      </c>
      <c r="G4298" s="9">
        <f t="shared" si="203"/>
        <v>-2.007896445715557</v>
      </c>
      <c r="H4298" s="10" t="str">
        <f t="shared" si="201"/>
        <v/>
      </c>
      <c r="I4298" s="2">
        <f t="shared" si="202"/>
        <v>-2.007896445715557</v>
      </c>
    </row>
    <row r="4299" spans="1:9">
      <c r="A4299" t="s">
        <v>4303</v>
      </c>
      <c r="B4299" s="2">
        <v>0.113446142</v>
      </c>
      <c r="C4299" s="2">
        <v>0.113446142</v>
      </c>
      <c r="D4299" s="2">
        <v>0.109209002</v>
      </c>
      <c r="E4299" s="2">
        <v>0.1110918</v>
      </c>
      <c r="F4299">
        <v>194880000</v>
      </c>
      <c r="G4299" s="9">
        <f t="shared" si="203"/>
        <v>-3.2792007454894483</v>
      </c>
      <c r="H4299" s="10" t="str">
        <f t="shared" si="201"/>
        <v/>
      </c>
      <c r="I4299" s="2">
        <f t="shared" si="202"/>
        <v>-3.2792007454894483</v>
      </c>
    </row>
    <row r="4300" spans="1:9">
      <c r="A4300" t="s">
        <v>4304</v>
      </c>
      <c r="B4300" s="2">
        <v>0.10873827899999999</v>
      </c>
      <c r="C4300" s="2">
        <v>0.109679684</v>
      </c>
      <c r="D4300" s="2">
        <v>0.104501988</v>
      </c>
      <c r="E4300" s="2">
        <v>0.109679684</v>
      </c>
      <c r="F4300">
        <v>256939200</v>
      </c>
      <c r="G4300" s="9">
        <f t="shared" si="203"/>
        <v>-1.2711253215808951</v>
      </c>
      <c r="H4300" s="10" t="str">
        <f t="shared" si="201"/>
        <v/>
      </c>
      <c r="I4300" s="2">
        <f t="shared" si="202"/>
        <v>-1.2711253215808951</v>
      </c>
    </row>
    <row r="4301" spans="1:9">
      <c r="A4301" t="s">
        <v>4305</v>
      </c>
      <c r="B4301" s="2">
        <v>0.11109176799999999</v>
      </c>
      <c r="C4301" s="2">
        <v>0.112034015</v>
      </c>
      <c r="D4301" s="2">
        <v>0.105443377</v>
      </c>
      <c r="E4301" s="2">
        <v>0.106384769</v>
      </c>
      <c r="F4301">
        <v>160563200</v>
      </c>
      <c r="G4301" s="9">
        <f t="shared" si="203"/>
        <v>-3.0041251759988619</v>
      </c>
      <c r="H4301" s="10" t="str">
        <f t="shared" si="201"/>
        <v/>
      </c>
      <c r="I4301" s="2">
        <f t="shared" si="202"/>
        <v>-3.0041251759988619</v>
      </c>
    </row>
    <row r="4302" spans="1:9">
      <c r="A4302" t="s">
        <v>4306</v>
      </c>
      <c r="B4302" s="2">
        <v>0.106384794</v>
      </c>
      <c r="C4302" s="2">
        <v>0.107326199</v>
      </c>
      <c r="D4302" s="2">
        <v>0.103560604</v>
      </c>
      <c r="E4302" s="2">
        <v>0.104972705</v>
      </c>
      <c r="F4302">
        <v>165894400</v>
      </c>
      <c r="G4302" s="9">
        <f t="shared" si="203"/>
        <v>-1.3273178230992864</v>
      </c>
      <c r="H4302" s="10" t="str">
        <f t="shared" si="201"/>
        <v/>
      </c>
      <c r="I4302" s="2">
        <f t="shared" si="202"/>
        <v>-1.3273178230992864</v>
      </c>
    </row>
    <row r="4303" spans="1:9">
      <c r="A4303" t="s">
        <v>4307</v>
      </c>
      <c r="B4303" s="2">
        <v>0.10544340000000001</v>
      </c>
      <c r="C4303" s="2">
        <v>0.10826759</v>
      </c>
      <c r="D4303" s="2">
        <v>0.10544340000000001</v>
      </c>
      <c r="E4303" s="2">
        <v>0.1077969</v>
      </c>
      <c r="F4303">
        <v>185628800</v>
      </c>
      <c r="G4303" s="9">
        <f t="shared" si="203"/>
        <v>2.690408902009338</v>
      </c>
      <c r="H4303" s="10">
        <f t="shared" si="201"/>
        <v>2.690408902009338</v>
      </c>
      <c r="I4303" s="2" t="str">
        <f t="shared" si="202"/>
        <v/>
      </c>
    </row>
    <row r="4304" spans="1:9">
      <c r="A4304" t="s">
        <v>4308</v>
      </c>
      <c r="B4304" s="2">
        <v>0.107796902</v>
      </c>
      <c r="C4304" s="2">
        <v>0.10967969900000001</v>
      </c>
      <c r="D4304" s="2">
        <v>0.104972705</v>
      </c>
      <c r="E4304" s="2">
        <v>0.104972705</v>
      </c>
      <c r="F4304">
        <v>265294400</v>
      </c>
      <c r="G4304" s="9">
        <f t="shared" si="203"/>
        <v>-2.6199222797687147</v>
      </c>
      <c r="H4304" s="10" t="str">
        <f t="shared" si="201"/>
        <v/>
      </c>
      <c r="I4304" s="2">
        <f t="shared" si="202"/>
        <v>-2.6199222797687147</v>
      </c>
    </row>
    <row r="4305" spans="1:9">
      <c r="A4305" t="s">
        <v>4309</v>
      </c>
      <c r="B4305" s="2">
        <v>0.10544337400000001</v>
      </c>
      <c r="C4305" s="2">
        <v>0.10544337400000001</v>
      </c>
      <c r="D4305" s="2">
        <v>0.103560577</v>
      </c>
      <c r="E4305" s="2">
        <v>0.10403128</v>
      </c>
      <c r="F4305">
        <v>202048000</v>
      </c>
      <c r="G4305" s="9">
        <f t="shared" si="203"/>
        <v>-0.89682837076552024</v>
      </c>
      <c r="H4305" s="10" t="str">
        <f t="shared" si="201"/>
        <v/>
      </c>
      <c r="I4305" s="2">
        <f t="shared" si="202"/>
        <v>-0.89682837076552024</v>
      </c>
    </row>
    <row r="4306" spans="1:9">
      <c r="A4306" t="s">
        <v>4310</v>
      </c>
      <c r="B4306" s="2">
        <v>0.10214853</v>
      </c>
      <c r="C4306" s="2">
        <v>0.104502024</v>
      </c>
      <c r="D4306" s="2">
        <v>9.9795028999999993E-2</v>
      </c>
      <c r="E4306" s="2">
        <v>0.103089929</v>
      </c>
      <c r="F4306">
        <v>190612800</v>
      </c>
      <c r="G4306" s="9">
        <f t="shared" si="203"/>
        <v>-0.90487303434121624</v>
      </c>
      <c r="H4306" s="10" t="str">
        <f t="shared" si="201"/>
        <v/>
      </c>
      <c r="I4306" s="2">
        <f t="shared" si="202"/>
        <v>-0.90487303434121624</v>
      </c>
    </row>
    <row r="4307" spans="1:9">
      <c r="A4307" t="s">
        <v>4311</v>
      </c>
      <c r="B4307" s="2">
        <v>0.10450201100000001</v>
      </c>
      <c r="C4307" s="2">
        <v>0.10544341</v>
      </c>
      <c r="D4307" s="2">
        <v>9.9324319999999994E-2</v>
      </c>
      <c r="E4307" s="2">
        <v>0.100265719</v>
      </c>
      <c r="F4307">
        <v>159476800</v>
      </c>
      <c r="G4307" s="9">
        <f t="shared" si="203"/>
        <v>-2.7395595548426401</v>
      </c>
      <c r="H4307" s="10" t="str">
        <f t="shared" si="201"/>
        <v/>
      </c>
      <c r="I4307" s="2">
        <f t="shared" si="202"/>
        <v>-2.7395595548426401</v>
      </c>
    </row>
    <row r="4308" spans="1:9">
      <c r="A4308" t="s">
        <v>4312</v>
      </c>
      <c r="B4308" s="2">
        <v>9.8853602999999998E-2</v>
      </c>
      <c r="C4308" s="2">
        <v>0.100265705</v>
      </c>
      <c r="D4308" s="2">
        <v>9.7440659999999998E-2</v>
      </c>
      <c r="E4308" s="2">
        <v>9.7440659999999998E-2</v>
      </c>
      <c r="F4308">
        <v>458830400</v>
      </c>
      <c r="G4308" s="9">
        <f t="shared" si="203"/>
        <v>-2.8175721753912768</v>
      </c>
      <c r="H4308" s="10" t="str">
        <f t="shared" si="201"/>
        <v/>
      </c>
      <c r="I4308" s="2">
        <f t="shared" si="202"/>
        <v>-2.8175721753912768</v>
      </c>
    </row>
    <row r="4309" spans="1:9">
      <c r="A4309" t="s">
        <v>4313</v>
      </c>
      <c r="B4309" s="2">
        <v>9.7911368999999998E-2</v>
      </c>
      <c r="C4309" s="2">
        <v>9.9795009000000004E-2</v>
      </c>
      <c r="D4309" s="2">
        <v>9.7911368999999998E-2</v>
      </c>
      <c r="E4309" s="2">
        <v>9.8853609999999995E-2</v>
      </c>
      <c r="F4309">
        <v>97832000</v>
      </c>
      <c r="G4309" s="9">
        <f t="shared" si="203"/>
        <v>1.4500620172318168</v>
      </c>
      <c r="H4309" s="10">
        <f t="shared" si="201"/>
        <v>1.4500620172318168</v>
      </c>
      <c r="I4309" s="2" t="str">
        <f t="shared" si="202"/>
        <v/>
      </c>
    </row>
    <row r="4310" spans="1:9">
      <c r="A4310" t="s">
        <v>4314</v>
      </c>
      <c r="B4310" s="2">
        <v>9.8382073E-2</v>
      </c>
      <c r="C4310" s="2">
        <v>0.100736415</v>
      </c>
      <c r="D4310" s="2">
        <v>9.7911376999999994E-2</v>
      </c>
      <c r="E4310" s="2">
        <v>0.100265719</v>
      </c>
      <c r="F4310">
        <v>107878400</v>
      </c>
      <c r="G4310" s="9">
        <f t="shared" si="203"/>
        <v>1.4284850092981012</v>
      </c>
      <c r="H4310" s="10">
        <f t="shared" si="201"/>
        <v>1.4284850092981012</v>
      </c>
      <c r="I4310" s="2" t="str">
        <f t="shared" si="202"/>
        <v/>
      </c>
    </row>
    <row r="4311" spans="1:9">
      <c r="A4311" t="s">
        <v>4315</v>
      </c>
      <c r="B4311" s="2">
        <v>0.10026571200000001</v>
      </c>
      <c r="C4311" s="2">
        <v>0.101207111</v>
      </c>
      <c r="D4311" s="2">
        <v>9.6969971000000002E-2</v>
      </c>
      <c r="E4311" s="2">
        <v>9.8853609999999995E-2</v>
      </c>
      <c r="F4311">
        <v>278196800</v>
      </c>
      <c r="G4311" s="9">
        <f t="shared" si="203"/>
        <v>-1.4083667020829009</v>
      </c>
      <c r="H4311" s="10" t="str">
        <f t="shared" si="201"/>
        <v/>
      </c>
      <c r="I4311" s="2">
        <f t="shared" si="202"/>
        <v>-1.4083667020829009</v>
      </c>
    </row>
    <row r="4312" spans="1:9">
      <c r="A4312" t="s">
        <v>4316</v>
      </c>
      <c r="B4312" s="2">
        <v>9.7911342999999998E-2</v>
      </c>
      <c r="C4312" s="2">
        <v>0.101207083</v>
      </c>
      <c r="D4312" s="2">
        <v>9.6028546000000006E-2</v>
      </c>
      <c r="E4312" s="2">
        <v>9.9324285999999998E-2</v>
      </c>
      <c r="F4312">
        <v>342507200</v>
      </c>
      <c r="G4312" s="9">
        <f t="shared" si="203"/>
        <v>0.47613435665121706</v>
      </c>
      <c r="H4312" s="10">
        <f t="shared" si="201"/>
        <v>0.47613435665121706</v>
      </c>
      <c r="I4312" s="2" t="str">
        <f t="shared" si="202"/>
        <v/>
      </c>
    </row>
    <row r="4313" spans="1:9">
      <c r="A4313" t="s">
        <v>4317</v>
      </c>
      <c r="B4313" s="2">
        <v>9.8853609999999995E-2</v>
      </c>
      <c r="C4313" s="2">
        <v>0.102619206</v>
      </c>
      <c r="D4313" s="2">
        <v>9.7440666999999995E-2</v>
      </c>
      <c r="E4313" s="2">
        <v>9.8853609999999995E-2</v>
      </c>
      <c r="F4313">
        <v>406358400</v>
      </c>
      <c r="G4313" s="9">
        <f t="shared" si="203"/>
        <v>-0.4738780603970344</v>
      </c>
      <c r="H4313" s="10" t="str">
        <f t="shared" si="201"/>
        <v/>
      </c>
      <c r="I4313" s="2">
        <f t="shared" si="202"/>
        <v>-0.4738780603970344</v>
      </c>
    </row>
    <row r="4314" spans="1:9">
      <c r="A4314" t="s">
        <v>4318</v>
      </c>
      <c r="B4314" s="2">
        <v>0.102619192</v>
      </c>
      <c r="C4314" s="2">
        <v>0.12238940600000001</v>
      </c>
      <c r="D4314" s="2">
        <v>0.101677793</v>
      </c>
      <c r="E4314" s="2">
        <v>0.12238940600000001</v>
      </c>
      <c r="F4314">
        <v>718110400</v>
      </c>
      <c r="G4314" s="9">
        <f t="shared" si="203"/>
        <v>23.808736979863472</v>
      </c>
      <c r="H4314" s="10">
        <f t="shared" si="201"/>
        <v>23.808736979863472</v>
      </c>
      <c r="I4314" s="2" t="str">
        <f t="shared" si="202"/>
        <v/>
      </c>
    </row>
    <row r="4315" spans="1:9">
      <c r="A4315" t="s">
        <v>4319</v>
      </c>
      <c r="B4315" s="2">
        <v>0.124272196</v>
      </c>
      <c r="C4315" s="2">
        <v>0.124742898</v>
      </c>
      <c r="D4315" s="2">
        <v>0.114387507</v>
      </c>
      <c r="E4315" s="2">
        <v>0.119565196</v>
      </c>
      <c r="F4315">
        <v>651873600</v>
      </c>
      <c r="G4315" s="9">
        <f t="shared" si="203"/>
        <v>-2.3075608357801878</v>
      </c>
      <c r="H4315" s="10" t="str">
        <f t="shared" si="201"/>
        <v/>
      </c>
      <c r="I4315" s="2">
        <f t="shared" si="202"/>
        <v>-2.3075608357801878</v>
      </c>
    </row>
    <row r="4316" spans="1:9">
      <c r="A4316" t="s">
        <v>4320</v>
      </c>
      <c r="B4316" s="2">
        <v>0.120035919</v>
      </c>
      <c r="C4316" s="2">
        <v>0.15063306600000001</v>
      </c>
      <c r="D4316" s="2">
        <v>0.111091791</v>
      </c>
      <c r="E4316" s="2">
        <v>0.142631173</v>
      </c>
      <c r="F4316">
        <v>1812473600</v>
      </c>
      <c r="G4316" s="9">
        <f t="shared" si="203"/>
        <v>19.29154785143329</v>
      </c>
      <c r="H4316" s="10">
        <f t="shared" si="201"/>
        <v>19.29154785143329</v>
      </c>
      <c r="I4316" s="2" t="str">
        <f t="shared" si="202"/>
        <v/>
      </c>
    </row>
    <row r="4317" spans="1:9">
      <c r="A4317" t="s">
        <v>4321</v>
      </c>
      <c r="B4317" s="2">
        <v>0.14168977499999999</v>
      </c>
      <c r="C4317" s="2">
        <v>0.14310186999999999</v>
      </c>
      <c r="D4317" s="2">
        <v>0.13039214800000001</v>
      </c>
      <c r="E4317" s="2">
        <v>0.13180424299999999</v>
      </c>
      <c r="F4317">
        <v>1041622400</v>
      </c>
      <c r="G4317" s="9">
        <f t="shared" si="203"/>
        <v>-7.5908581358999356</v>
      </c>
      <c r="H4317" s="10" t="str">
        <f t="shared" si="201"/>
        <v/>
      </c>
      <c r="I4317" s="2">
        <f t="shared" si="202"/>
        <v>-7.5908581358999356</v>
      </c>
    </row>
    <row r="4318" spans="1:9">
      <c r="A4318" t="s">
        <v>4322</v>
      </c>
      <c r="B4318" s="2">
        <v>0.13133351300000001</v>
      </c>
      <c r="C4318" s="2">
        <v>0.140277651</v>
      </c>
      <c r="D4318" s="2">
        <v>0.127567919</v>
      </c>
      <c r="E4318" s="2">
        <v>0.13698190499999999</v>
      </c>
      <c r="F4318">
        <v>774020800</v>
      </c>
      <c r="G4318" s="9">
        <f t="shared" si="203"/>
        <v>3.9282969061929212</v>
      </c>
      <c r="H4318" s="10">
        <f t="shared" si="201"/>
        <v>3.9282969061929212</v>
      </c>
      <c r="I4318" s="2" t="str">
        <f t="shared" si="202"/>
        <v/>
      </c>
    </row>
    <row r="4319" spans="1:9">
      <c r="A4319" t="s">
        <v>4323</v>
      </c>
      <c r="B4319" s="2">
        <v>0.136511202</v>
      </c>
      <c r="C4319" s="2">
        <v>0.14592603000000001</v>
      </c>
      <c r="D4319" s="2">
        <v>0.131804216</v>
      </c>
      <c r="E4319" s="2">
        <v>0.13698190499999999</v>
      </c>
      <c r="F4319">
        <v>886547200</v>
      </c>
      <c r="G4319" s="9">
        <f t="shared" si="203"/>
        <v>0</v>
      </c>
      <c r="H4319" s="10" t="str">
        <f t="shared" si="201"/>
        <v/>
      </c>
      <c r="I4319" s="2" t="str">
        <f t="shared" si="202"/>
        <v/>
      </c>
    </row>
    <row r="4320" spans="1:9">
      <c r="A4320" t="s">
        <v>4324</v>
      </c>
      <c r="B4320" s="2">
        <v>0.13133356600000001</v>
      </c>
      <c r="C4320" s="2">
        <v>0.140277707</v>
      </c>
      <c r="D4320" s="2">
        <v>0.128980078</v>
      </c>
      <c r="E4320" s="2">
        <v>0.137452662</v>
      </c>
      <c r="F4320">
        <v>516398400</v>
      </c>
      <c r="G4320" s="9">
        <f t="shared" si="203"/>
        <v>0.34366363936902189</v>
      </c>
      <c r="H4320" s="10">
        <f t="shared" si="201"/>
        <v>0.34366363936902189</v>
      </c>
      <c r="I4320" s="2" t="str">
        <f t="shared" si="202"/>
        <v/>
      </c>
    </row>
    <row r="4321" spans="1:9">
      <c r="A4321" t="s">
        <v>4325</v>
      </c>
      <c r="B4321" s="2">
        <v>0.14027766999999999</v>
      </c>
      <c r="C4321" s="2">
        <v>0.14780884599999999</v>
      </c>
      <c r="D4321" s="2">
        <v>0.13933626499999999</v>
      </c>
      <c r="E4321" s="2">
        <v>0.14686745400000001</v>
      </c>
      <c r="F4321">
        <v>636854400</v>
      </c>
      <c r="G4321" s="9">
        <f t="shared" si="203"/>
        <v>6.8494795684640915</v>
      </c>
      <c r="H4321" s="10">
        <f t="shared" si="201"/>
        <v>6.8494795684640915</v>
      </c>
      <c r="I4321" s="2" t="str">
        <f t="shared" si="202"/>
        <v/>
      </c>
    </row>
    <row r="4322" spans="1:9">
      <c r="A4322" t="s">
        <v>4326</v>
      </c>
      <c r="B4322" s="2">
        <v>0.149691668</v>
      </c>
      <c r="C4322" s="2">
        <v>0.15016236999999999</v>
      </c>
      <c r="D4322" s="2">
        <v>0.14498468</v>
      </c>
      <c r="E4322" s="2">
        <v>0.14875027499999999</v>
      </c>
      <c r="F4322">
        <v>589265600</v>
      </c>
      <c r="G4322" s="9">
        <f t="shared" si="203"/>
        <v>1.2819865455010739</v>
      </c>
      <c r="H4322" s="10">
        <f t="shared" si="201"/>
        <v>1.2819865455010739</v>
      </c>
      <c r="I4322" s="2" t="str">
        <f t="shared" si="202"/>
        <v/>
      </c>
    </row>
    <row r="4323" spans="1:9">
      <c r="A4323" t="s">
        <v>4327</v>
      </c>
      <c r="B4323" s="2">
        <v>0.14451393500000001</v>
      </c>
      <c r="C4323" s="2">
        <v>0.14875023100000001</v>
      </c>
      <c r="D4323" s="2">
        <v>0.140277651</v>
      </c>
      <c r="E4323" s="2">
        <v>0.14451393500000001</v>
      </c>
      <c r="F4323">
        <v>559272000</v>
      </c>
      <c r="G4323" s="9">
        <f t="shared" si="203"/>
        <v>-2.847954398739752</v>
      </c>
      <c r="H4323" s="10" t="str">
        <f t="shared" si="201"/>
        <v/>
      </c>
      <c r="I4323" s="2">
        <f t="shared" si="202"/>
        <v>-2.847954398739752</v>
      </c>
    </row>
    <row r="4324" spans="1:9">
      <c r="A4324" t="s">
        <v>4328</v>
      </c>
      <c r="B4324" s="2">
        <v>0.14639671900000001</v>
      </c>
      <c r="C4324" s="2">
        <v>0.14639671900000001</v>
      </c>
      <c r="D4324" s="2">
        <v>0.14074832800000001</v>
      </c>
      <c r="E4324" s="2">
        <v>0.14168973300000001</v>
      </c>
      <c r="F4324">
        <v>246355200</v>
      </c>
      <c r="G4324" s="9">
        <f t="shared" si="203"/>
        <v>-1.9542765893129945</v>
      </c>
      <c r="H4324" s="10" t="str">
        <f t="shared" si="201"/>
        <v/>
      </c>
      <c r="I4324" s="2">
        <f t="shared" si="202"/>
        <v>-1.9542765893129945</v>
      </c>
    </row>
    <row r="4325" spans="1:9">
      <c r="A4325" t="s">
        <v>4329</v>
      </c>
      <c r="B4325" s="2">
        <v>0.14357256900000001</v>
      </c>
      <c r="C4325" s="2">
        <v>0.145455366</v>
      </c>
      <c r="D4325" s="2">
        <v>0.14027767699999999</v>
      </c>
      <c r="E4325" s="2">
        <v>0.14357256900000001</v>
      </c>
      <c r="F4325">
        <v>241561600</v>
      </c>
      <c r="G4325" s="9">
        <f t="shared" si="203"/>
        <v>1.3288443418832603</v>
      </c>
      <c r="H4325" s="10">
        <f t="shared" si="201"/>
        <v>1.3288443418832603</v>
      </c>
      <c r="I4325" s="2" t="str">
        <f t="shared" si="202"/>
        <v/>
      </c>
    </row>
    <row r="4326" spans="1:9">
      <c r="A4326" t="s">
        <v>4330</v>
      </c>
      <c r="B4326" s="2">
        <v>0.14121908899999999</v>
      </c>
      <c r="C4326" s="2">
        <v>0.143572589</v>
      </c>
      <c r="D4326" s="2">
        <v>0.13980699399999999</v>
      </c>
      <c r="E4326" s="2">
        <v>0.142395839</v>
      </c>
      <c r="F4326">
        <v>190209600</v>
      </c>
      <c r="G4326" s="9">
        <f t="shared" si="203"/>
        <v>-0.81960642495713409</v>
      </c>
      <c r="H4326" s="10" t="str">
        <f t="shared" si="201"/>
        <v/>
      </c>
      <c r="I4326" s="2">
        <f t="shared" si="202"/>
        <v>-0.81960642495713409</v>
      </c>
    </row>
    <row r="4327" spans="1:9">
      <c r="A4327" t="s">
        <v>4331</v>
      </c>
      <c r="B4327" s="2">
        <v>0.14074836499999999</v>
      </c>
      <c r="C4327" s="2">
        <v>0.148750257</v>
      </c>
      <c r="D4327" s="2">
        <v>0.14027767499999999</v>
      </c>
      <c r="E4327" s="2">
        <v>0.14498466300000001</v>
      </c>
      <c r="F4327">
        <v>329728000</v>
      </c>
      <c r="G4327" s="9">
        <f t="shared" si="203"/>
        <v>1.8180475062898556</v>
      </c>
      <c r="H4327" s="10">
        <f t="shared" si="201"/>
        <v>1.8180475062898556</v>
      </c>
      <c r="I4327" s="2" t="str">
        <f t="shared" si="202"/>
        <v/>
      </c>
    </row>
    <row r="4328" spans="1:9">
      <c r="A4328" t="s">
        <v>4332</v>
      </c>
      <c r="B4328" s="2">
        <v>0.145926049</v>
      </c>
      <c r="C4328" s="2">
        <v>0.14827954900000001</v>
      </c>
      <c r="D4328" s="2">
        <v>0.14498465699999999</v>
      </c>
      <c r="E4328" s="2">
        <v>0.14686745400000001</v>
      </c>
      <c r="F4328">
        <v>233161600</v>
      </c>
      <c r="G4328" s="9">
        <f t="shared" si="203"/>
        <v>1.2986139092519011</v>
      </c>
      <c r="H4328" s="10">
        <f t="shared" si="201"/>
        <v>1.2986139092519011</v>
      </c>
      <c r="I4328" s="2" t="str">
        <f t="shared" si="202"/>
        <v/>
      </c>
    </row>
    <row r="4329" spans="1:9">
      <c r="A4329" t="s">
        <v>4333</v>
      </c>
      <c r="B4329" s="2">
        <v>0.14639680099999999</v>
      </c>
      <c r="C4329" s="2">
        <v>0.147338206</v>
      </c>
      <c r="D4329" s="2">
        <v>0.141689812</v>
      </c>
      <c r="E4329" s="2">
        <v>0.14639680099999999</v>
      </c>
      <c r="F4329">
        <v>146440000</v>
      </c>
      <c r="G4329" s="9">
        <f t="shared" si="203"/>
        <v>-0.32046106007939329</v>
      </c>
      <c r="H4329" s="10" t="str">
        <f t="shared" si="201"/>
        <v/>
      </c>
      <c r="I4329" s="2">
        <f t="shared" si="202"/>
        <v>-0.32046106007939329</v>
      </c>
    </row>
    <row r="4330" spans="1:9">
      <c r="A4330" t="s">
        <v>4334</v>
      </c>
      <c r="B4330" s="2">
        <v>0.144513957</v>
      </c>
      <c r="C4330" s="2">
        <v>0.14827955100000001</v>
      </c>
      <c r="D4330" s="2">
        <v>0.143101862</v>
      </c>
      <c r="E4330" s="2">
        <v>0.144043267</v>
      </c>
      <c r="F4330">
        <v>112235200</v>
      </c>
      <c r="G4330" s="9">
        <f t="shared" si="203"/>
        <v>-1.6076403199547993</v>
      </c>
      <c r="H4330" s="10" t="str">
        <f t="shared" si="201"/>
        <v/>
      </c>
      <c r="I4330" s="2">
        <f t="shared" si="202"/>
        <v>-1.6076403199547993</v>
      </c>
    </row>
    <row r="4331" spans="1:9">
      <c r="A4331" t="s">
        <v>4335</v>
      </c>
      <c r="B4331" s="2">
        <v>0.14451393500000001</v>
      </c>
      <c r="C4331" s="2">
        <v>0.14592603000000001</v>
      </c>
      <c r="D4331" s="2">
        <v>0.140277651</v>
      </c>
      <c r="E4331" s="2">
        <v>0.14451393500000001</v>
      </c>
      <c r="F4331">
        <v>151121600</v>
      </c>
      <c r="G4331" s="9">
        <f t="shared" si="203"/>
        <v>0.32675459936631912</v>
      </c>
      <c r="H4331" s="10">
        <f t="shared" si="201"/>
        <v>0.32675459936631912</v>
      </c>
      <c r="I4331" s="2" t="str">
        <f t="shared" si="202"/>
        <v/>
      </c>
    </row>
    <row r="4332" spans="1:9">
      <c r="A4332" t="s">
        <v>4336</v>
      </c>
      <c r="B4332" s="2">
        <v>0.14263119599999999</v>
      </c>
      <c r="C4332" s="2">
        <v>0.14404330400000001</v>
      </c>
      <c r="D4332" s="2">
        <v>0.13933630299999999</v>
      </c>
      <c r="E4332" s="2">
        <v>0.13933630299999999</v>
      </c>
      <c r="F4332">
        <v>211881600</v>
      </c>
      <c r="G4332" s="9">
        <f t="shared" si="203"/>
        <v>-3.5827908222137985</v>
      </c>
      <c r="H4332" s="10" t="str">
        <f t="shared" si="201"/>
        <v/>
      </c>
      <c r="I4332" s="2">
        <f t="shared" si="202"/>
        <v>-3.5827908222137985</v>
      </c>
    </row>
    <row r="4333" spans="1:9">
      <c r="A4333" t="s">
        <v>4337</v>
      </c>
      <c r="B4333" s="2">
        <v>0.13792333000000001</v>
      </c>
      <c r="C4333" s="2">
        <v>0.14216046900000001</v>
      </c>
      <c r="D4333" s="2">
        <v>0.13745262799999999</v>
      </c>
      <c r="E4333" s="2">
        <v>0.13792333000000001</v>
      </c>
      <c r="F4333">
        <v>162444800</v>
      </c>
      <c r="G4333" s="9">
        <f t="shared" si="203"/>
        <v>-1.0140738411869477</v>
      </c>
      <c r="H4333" s="10" t="str">
        <f t="shared" si="201"/>
        <v/>
      </c>
      <c r="I4333" s="2">
        <f t="shared" si="202"/>
        <v>-1.0140738411869477</v>
      </c>
    </row>
    <row r="4334" spans="1:9">
      <c r="A4334" t="s">
        <v>4338</v>
      </c>
      <c r="B4334" s="2">
        <v>0.13933630399999999</v>
      </c>
      <c r="C4334" s="2">
        <v>0.13933630399999999</v>
      </c>
      <c r="D4334" s="2">
        <v>0.13086287799999999</v>
      </c>
      <c r="E4334" s="2">
        <v>0.133216366</v>
      </c>
      <c r="F4334">
        <v>636742400</v>
      </c>
      <c r="G4334" s="9">
        <f t="shared" si="203"/>
        <v>-3.41273952709814</v>
      </c>
      <c r="H4334" s="10" t="str">
        <f t="shared" si="201"/>
        <v/>
      </c>
      <c r="I4334" s="2">
        <f t="shared" si="202"/>
        <v>-3.41273952709814</v>
      </c>
    </row>
    <row r="4335" spans="1:9">
      <c r="A4335" t="s">
        <v>4339</v>
      </c>
      <c r="B4335" s="2">
        <v>0.13321632999999999</v>
      </c>
      <c r="C4335" s="2">
        <v>0.14027767199999999</v>
      </c>
      <c r="D4335" s="2">
        <v>0.13321632999999999</v>
      </c>
      <c r="E4335" s="2">
        <v>0.13792333000000001</v>
      </c>
      <c r="F4335">
        <v>402617600</v>
      </c>
      <c r="G4335" s="9">
        <f t="shared" si="203"/>
        <v>3.5333226249393475</v>
      </c>
      <c r="H4335" s="10">
        <f t="shared" si="201"/>
        <v>3.5333226249393475</v>
      </c>
      <c r="I4335" s="2" t="str">
        <f t="shared" si="202"/>
        <v/>
      </c>
    </row>
    <row r="4336" spans="1:9">
      <c r="A4336" t="s">
        <v>4340</v>
      </c>
      <c r="B4336" s="2">
        <v>0.136040567</v>
      </c>
      <c r="C4336" s="2">
        <v>0.139336302</v>
      </c>
      <c r="D4336" s="2">
        <v>0.13556986400000001</v>
      </c>
      <c r="E4336" s="2">
        <v>0.137452662</v>
      </c>
      <c r="F4336">
        <v>170195200</v>
      </c>
      <c r="G4336" s="9">
        <f t="shared" si="203"/>
        <v>-0.34125336155964869</v>
      </c>
      <c r="H4336" s="10" t="str">
        <f t="shared" si="201"/>
        <v/>
      </c>
      <c r="I4336" s="2">
        <f t="shared" si="202"/>
        <v>-0.34125336155964869</v>
      </c>
    </row>
    <row r="4337" spans="1:9">
      <c r="A4337" t="s">
        <v>4341</v>
      </c>
      <c r="B4337" s="2">
        <v>0.13745262799999999</v>
      </c>
      <c r="C4337" s="2">
        <v>0.13933626700000001</v>
      </c>
      <c r="D4337" s="2">
        <v>0.13556983</v>
      </c>
      <c r="E4337" s="2">
        <v>0.13792333000000001</v>
      </c>
      <c r="F4337">
        <v>238268800</v>
      </c>
      <c r="G4337" s="9">
        <f t="shared" si="203"/>
        <v>0.34242188776235372</v>
      </c>
      <c r="H4337" s="10">
        <f t="shared" si="201"/>
        <v>0.34242188776235372</v>
      </c>
      <c r="I4337" s="2" t="str">
        <f t="shared" si="202"/>
        <v/>
      </c>
    </row>
    <row r="4338" spans="1:9">
      <c r="A4338" t="s">
        <v>4342</v>
      </c>
      <c r="B4338" s="2">
        <v>0.13839491000000001</v>
      </c>
      <c r="C4338" s="2">
        <v>0.140748398</v>
      </c>
      <c r="D4338" s="2">
        <v>0.137452663</v>
      </c>
      <c r="E4338" s="2">
        <v>0.13933630299999999</v>
      </c>
      <c r="F4338">
        <v>202339200</v>
      </c>
      <c r="G4338" s="9">
        <f t="shared" si="203"/>
        <v>1.0244626489224005</v>
      </c>
      <c r="H4338" s="10">
        <f t="shared" si="201"/>
        <v>1.0244626489224005</v>
      </c>
      <c r="I4338" s="2" t="str">
        <f t="shared" si="202"/>
        <v/>
      </c>
    </row>
    <row r="4339" spans="1:9">
      <c r="A4339" t="s">
        <v>4343</v>
      </c>
      <c r="B4339" s="2">
        <v>0.13839485400000001</v>
      </c>
      <c r="C4339" s="2">
        <v>0.14686743399999999</v>
      </c>
      <c r="D4339" s="2">
        <v>0.13839485400000001</v>
      </c>
      <c r="E4339" s="2">
        <v>0.14451393500000001</v>
      </c>
      <c r="F4339">
        <v>494670400</v>
      </c>
      <c r="G4339" s="9">
        <f t="shared" si="203"/>
        <v>3.7159246287738923</v>
      </c>
      <c r="H4339" s="10">
        <f t="shared" si="201"/>
        <v>3.7159246287738923</v>
      </c>
      <c r="I4339" s="2" t="str">
        <f t="shared" si="202"/>
        <v/>
      </c>
    </row>
    <row r="4340" spans="1:9">
      <c r="A4340" t="s">
        <v>4344</v>
      </c>
      <c r="B4340" s="2">
        <v>0.14404331300000001</v>
      </c>
      <c r="C4340" s="2">
        <v>0.147338206</v>
      </c>
      <c r="D4340" s="2">
        <v>0.14357260999999999</v>
      </c>
      <c r="E4340" s="2">
        <v>0.14639680099999999</v>
      </c>
      <c r="F4340">
        <v>422016000</v>
      </c>
      <c r="G4340" s="9">
        <f t="shared" si="203"/>
        <v>1.3028958072451511</v>
      </c>
      <c r="H4340" s="10">
        <f t="shared" si="201"/>
        <v>1.3028958072451511</v>
      </c>
      <c r="I4340" s="2" t="str">
        <f t="shared" si="202"/>
        <v/>
      </c>
    </row>
    <row r="4341" spans="1:9">
      <c r="A4341" t="s">
        <v>4345</v>
      </c>
      <c r="B4341" s="2">
        <v>0.14686751200000001</v>
      </c>
      <c r="C4341" s="2">
        <v>0.14686751200000001</v>
      </c>
      <c r="D4341" s="2">
        <v>0.14216052300000001</v>
      </c>
      <c r="E4341" s="2">
        <v>0.143101916</v>
      </c>
      <c r="F4341">
        <v>211668800</v>
      </c>
      <c r="G4341" s="9">
        <f t="shared" si="203"/>
        <v>-2.2506536874395211</v>
      </c>
      <c r="H4341" s="10" t="str">
        <f t="shared" si="201"/>
        <v/>
      </c>
      <c r="I4341" s="2">
        <f t="shared" si="202"/>
        <v>-2.2506536874395211</v>
      </c>
    </row>
    <row r="4342" spans="1:9">
      <c r="A4342" t="s">
        <v>4346</v>
      </c>
      <c r="B4342" s="2">
        <v>0.144043273</v>
      </c>
      <c r="C4342" s="2">
        <v>0.14639676099999999</v>
      </c>
      <c r="D4342" s="2">
        <v>0.14357257100000001</v>
      </c>
      <c r="E4342" s="2">
        <v>0.145926058</v>
      </c>
      <c r="F4342">
        <v>203750400</v>
      </c>
      <c r="G4342" s="9">
        <f t="shared" si="203"/>
        <v>1.9735179506611231</v>
      </c>
      <c r="H4342" s="10">
        <f t="shared" si="201"/>
        <v>1.9735179506611231</v>
      </c>
      <c r="I4342" s="2" t="str">
        <f t="shared" si="202"/>
        <v/>
      </c>
    </row>
    <row r="4343" spans="1:9">
      <c r="A4343" t="s">
        <v>4347</v>
      </c>
      <c r="B4343" s="2">
        <v>0.144513954</v>
      </c>
      <c r="C4343" s="2">
        <v>0.14969164400000001</v>
      </c>
      <c r="D4343" s="2">
        <v>0.143101859</v>
      </c>
      <c r="E4343" s="2">
        <v>0.14686745400000001</v>
      </c>
      <c r="F4343">
        <v>207995200</v>
      </c>
      <c r="G4343" s="9">
        <f t="shared" si="203"/>
        <v>0.64511850241305835</v>
      </c>
      <c r="H4343" s="10">
        <f t="shared" si="201"/>
        <v>0.64511850241305835</v>
      </c>
      <c r="I4343" s="2" t="str">
        <f t="shared" si="202"/>
        <v/>
      </c>
    </row>
    <row r="4344" spans="1:9">
      <c r="A4344" t="s">
        <v>4348</v>
      </c>
      <c r="B4344" s="2">
        <v>0.146867472</v>
      </c>
      <c r="C4344" s="2">
        <v>0.14875026999999999</v>
      </c>
      <c r="D4344" s="2">
        <v>0.146867472</v>
      </c>
      <c r="E4344" s="2">
        <v>0.14780886500000001</v>
      </c>
      <c r="F4344">
        <v>182750400</v>
      </c>
      <c r="G4344" s="9">
        <f t="shared" si="203"/>
        <v>0.64099361319356918</v>
      </c>
      <c r="H4344" s="10">
        <f t="shared" si="201"/>
        <v>0.64099361319356918</v>
      </c>
      <c r="I4344" s="2" t="str">
        <f t="shared" si="202"/>
        <v/>
      </c>
    </row>
    <row r="4345" spans="1:9">
      <c r="A4345" t="s">
        <v>4349</v>
      </c>
      <c r="B4345" s="2">
        <v>0.14733817900000001</v>
      </c>
      <c r="C4345" s="2">
        <v>0.15628230700000001</v>
      </c>
      <c r="D4345" s="2">
        <v>0.14733817900000001</v>
      </c>
      <c r="E4345" s="2">
        <v>0.15487021200000001</v>
      </c>
      <c r="F4345">
        <v>494592000</v>
      </c>
      <c r="G4345" s="9">
        <f t="shared" si="203"/>
        <v>4.7773501271388525</v>
      </c>
      <c r="H4345" s="10">
        <f t="shared" si="201"/>
        <v>4.7773501271388525</v>
      </c>
      <c r="I4345" s="2" t="str">
        <f t="shared" si="202"/>
        <v/>
      </c>
    </row>
    <row r="4346" spans="1:9">
      <c r="A4346" t="s">
        <v>4350</v>
      </c>
      <c r="B4346" s="2">
        <v>0.15722372200000001</v>
      </c>
      <c r="C4346" s="2">
        <v>0.15769441200000001</v>
      </c>
      <c r="D4346" s="2">
        <v>0.150633081</v>
      </c>
      <c r="E4346" s="2">
        <v>0.153928816</v>
      </c>
      <c r="F4346">
        <v>399660800</v>
      </c>
      <c r="G4346" s="9">
        <f t="shared" si="203"/>
        <v>-0.60786124577656742</v>
      </c>
      <c r="H4346" s="10" t="str">
        <f t="shared" si="201"/>
        <v/>
      </c>
      <c r="I4346" s="2">
        <f t="shared" si="202"/>
        <v>-0.60786124577656742</v>
      </c>
    </row>
    <row r="4347" spans="1:9">
      <c r="A4347" t="s">
        <v>4351</v>
      </c>
      <c r="B4347" s="2">
        <v>0.15439951900000001</v>
      </c>
      <c r="C4347" s="2">
        <v>0.154870222</v>
      </c>
      <c r="D4347" s="2">
        <v>0.149220987</v>
      </c>
      <c r="E4347" s="2">
        <v>0.150633082</v>
      </c>
      <c r="F4347">
        <v>325416000</v>
      </c>
      <c r="G4347" s="9">
        <f t="shared" si="203"/>
        <v>-2.141076690929653</v>
      </c>
      <c r="H4347" s="10" t="str">
        <f t="shared" si="201"/>
        <v/>
      </c>
      <c r="I4347" s="2">
        <f t="shared" si="202"/>
        <v>-2.141076690929653</v>
      </c>
    </row>
    <row r="4348" spans="1:9">
      <c r="A4348" t="s">
        <v>4352</v>
      </c>
      <c r="B4348" s="2">
        <v>0.15157530699999999</v>
      </c>
      <c r="C4348" s="2">
        <v>0.162872079</v>
      </c>
      <c r="D4348" s="2">
        <v>0.15063305900000001</v>
      </c>
      <c r="E4348" s="2">
        <v>0.160047889</v>
      </c>
      <c r="F4348">
        <v>477489600</v>
      </c>
      <c r="G4348" s="9">
        <f t="shared" si="203"/>
        <v>6.250158912635138</v>
      </c>
      <c r="H4348" s="10">
        <f t="shared" si="201"/>
        <v>6.250158912635138</v>
      </c>
      <c r="I4348" s="2" t="str">
        <f t="shared" si="202"/>
        <v/>
      </c>
    </row>
    <row r="4349" spans="1:9">
      <c r="A4349" t="s">
        <v>4353</v>
      </c>
      <c r="B4349" s="2">
        <v>0.160518616</v>
      </c>
      <c r="C4349" s="2">
        <v>0.160989306</v>
      </c>
      <c r="D4349" s="2">
        <v>0.156282318</v>
      </c>
      <c r="E4349" s="2">
        <v>0.160518616</v>
      </c>
      <c r="F4349">
        <v>456590400</v>
      </c>
      <c r="G4349" s="9">
        <f t="shared" si="203"/>
        <v>0.29411634413997434</v>
      </c>
      <c r="H4349" s="10">
        <f t="shared" si="201"/>
        <v>0.29411634413997434</v>
      </c>
      <c r="I4349" s="2" t="str">
        <f t="shared" si="202"/>
        <v/>
      </c>
    </row>
    <row r="4350" spans="1:9">
      <c r="A4350" t="s">
        <v>4354</v>
      </c>
      <c r="B4350" s="2">
        <v>0.16051860000000001</v>
      </c>
      <c r="C4350" s="2">
        <v>0.171345524</v>
      </c>
      <c r="D4350" s="2">
        <v>0.15769439699999999</v>
      </c>
      <c r="E4350" s="2">
        <v>0.16805063200000001</v>
      </c>
      <c r="F4350">
        <v>712667200</v>
      </c>
      <c r="G4350" s="9">
        <f t="shared" si="203"/>
        <v>4.6923006114131969</v>
      </c>
      <c r="H4350" s="10">
        <f t="shared" si="201"/>
        <v>4.6923006114131969</v>
      </c>
      <c r="I4350" s="2" t="str">
        <f t="shared" si="202"/>
        <v/>
      </c>
    </row>
    <row r="4351" spans="1:9">
      <c r="A4351" t="s">
        <v>4355</v>
      </c>
      <c r="B4351" s="2">
        <v>0.16805056500000001</v>
      </c>
      <c r="C4351" s="2">
        <v>0.177464549</v>
      </c>
      <c r="D4351" s="2">
        <v>0.16475567399999999</v>
      </c>
      <c r="E4351" s="2">
        <v>0.17699384700000001</v>
      </c>
      <c r="F4351">
        <v>595134400</v>
      </c>
      <c r="G4351" s="9">
        <f t="shared" si="203"/>
        <v>5.321738391320066</v>
      </c>
      <c r="H4351" s="10">
        <f t="shared" si="201"/>
        <v>5.321738391320066</v>
      </c>
      <c r="I4351" s="2" t="str">
        <f t="shared" si="202"/>
        <v/>
      </c>
    </row>
    <row r="4352" spans="1:9">
      <c r="A4352" t="s">
        <v>4356</v>
      </c>
      <c r="B4352" s="2">
        <v>0.17558183899999999</v>
      </c>
      <c r="C4352" s="2">
        <v>0.17981897899999999</v>
      </c>
      <c r="D4352" s="2">
        <v>0.16993344599999999</v>
      </c>
      <c r="E4352" s="2">
        <v>0.177936181</v>
      </c>
      <c r="F4352">
        <v>519601600</v>
      </c>
      <c r="G4352" s="9">
        <f t="shared" si="203"/>
        <v>0.53241059843170091</v>
      </c>
      <c r="H4352" s="10">
        <f t="shared" si="201"/>
        <v>0.53241059843170091</v>
      </c>
      <c r="I4352" s="2" t="str">
        <f t="shared" si="202"/>
        <v/>
      </c>
    </row>
    <row r="4353" spans="1:9">
      <c r="A4353" t="s">
        <v>4357</v>
      </c>
      <c r="B4353" s="2">
        <v>0.17746461199999999</v>
      </c>
      <c r="C4353" s="2">
        <v>0.17746461199999999</v>
      </c>
      <c r="D4353" s="2">
        <v>0.16757992199999999</v>
      </c>
      <c r="E4353" s="2">
        <v>0.171345517</v>
      </c>
      <c r="F4353">
        <v>400444800</v>
      </c>
      <c r="G4353" s="9">
        <f t="shared" si="203"/>
        <v>-3.7039482150063656</v>
      </c>
      <c r="H4353" s="10" t="str">
        <f t="shared" si="201"/>
        <v/>
      </c>
      <c r="I4353" s="2">
        <f t="shared" si="202"/>
        <v>-3.7039482150063656</v>
      </c>
    </row>
    <row r="4354" spans="1:9">
      <c r="A4354" t="s">
        <v>4358</v>
      </c>
      <c r="B4354" s="2">
        <v>0.16475572999999999</v>
      </c>
      <c r="C4354" s="2">
        <v>0.174640407</v>
      </c>
      <c r="D4354" s="2">
        <v>0.162872078</v>
      </c>
      <c r="E4354" s="2">
        <v>0.17416970400000001</v>
      </c>
      <c r="F4354">
        <v>334073600</v>
      </c>
      <c r="G4354" s="9">
        <f t="shared" si="203"/>
        <v>1.648240963316248</v>
      </c>
      <c r="H4354" s="10">
        <f t="shared" ref="H4354:H4417" si="204">IF(G4354&gt;0,G4354,"")</f>
        <v>1.648240963316248</v>
      </c>
      <c r="I4354" s="2" t="str">
        <f t="shared" ref="I4354:I4417" si="205">IF(G4354&lt;0,G4354,"")</f>
        <v/>
      </c>
    </row>
    <row r="4355" spans="1:9">
      <c r="A4355" t="s">
        <v>4359</v>
      </c>
      <c r="B4355" s="2">
        <v>0.17228692300000001</v>
      </c>
      <c r="C4355" s="2">
        <v>0.18640875400000001</v>
      </c>
      <c r="D4355" s="2">
        <v>0.17228692300000001</v>
      </c>
      <c r="E4355" s="2">
        <v>0.184055254</v>
      </c>
      <c r="F4355">
        <v>817824000</v>
      </c>
      <c r="G4355" s="9">
        <f t="shared" si="203"/>
        <v>5.6758148937314568</v>
      </c>
      <c r="H4355" s="10">
        <f t="shared" si="204"/>
        <v>5.6758148937314568</v>
      </c>
      <c r="I4355" s="2" t="str">
        <f t="shared" si="205"/>
        <v/>
      </c>
    </row>
    <row r="4356" spans="1:9">
      <c r="A4356" t="s">
        <v>4360</v>
      </c>
      <c r="B4356" s="2">
        <v>0.175111086</v>
      </c>
      <c r="C4356" s="2">
        <v>0.18264311699999999</v>
      </c>
      <c r="D4356" s="2">
        <v>0.17416968099999999</v>
      </c>
      <c r="E4356" s="2">
        <v>0.18123102199999999</v>
      </c>
      <c r="F4356">
        <v>675124800</v>
      </c>
      <c r="G4356" s="9">
        <f t="shared" ref="G4356:G4419" si="206">(E4356-E4355)/E4355*100</f>
        <v>-1.5344479109517895</v>
      </c>
      <c r="H4356" s="10" t="str">
        <f t="shared" si="204"/>
        <v/>
      </c>
      <c r="I4356" s="2">
        <f t="shared" si="205"/>
        <v>-1.5344479109517895</v>
      </c>
    </row>
    <row r="4357" spans="1:9">
      <c r="A4357" t="s">
        <v>4361</v>
      </c>
      <c r="B4357" s="2">
        <v>0.179818969</v>
      </c>
      <c r="C4357" s="2">
        <v>0.18452595599999999</v>
      </c>
      <c r="D4357" s="2">
        <v>0.17605251899999999</v>
      </c>
      <c r="E4357" s="2">
        <v>0.184055254</v>
      </c>
      <c r="F4357">
        <v>666467200</v>
      </c>
      <c r="G4357" s="9">
        <f t="shared" si="206"/>
        <v>1.5583601354960135</v>
      </c>
      <c r="H4357" s="10">
        <f t="shared" si="204"/>
        <v>1.5583601354960135</v>
      </c>
      <c r="I4357" s="2" t="str">
        <f t="shared" si="205"/>
        <v/>
      </c>
    </row>
    <row r="4358" spans="1:9">
      <c r="A4358" t="s">
        <v>4362</v>
      </c>
      <c r="B4358" s="2">
        <v>0.178877549</v>
      </c>
      <c r="C4358" s="2">
        <v>0.183113846</v>
      </c>
      <c r="D4358" s="2">
        <v>0.16946272000000001</v>
      </c>
      <c r="E4358" s="2">
        <v>0.171345517</v>
      </c>
      <c r="F4358">
        <v>574929600</v>
      </c>
      <c r="G4358" s="9">
        <f t="shared" si="206"/>
        <v>-6.9053921166520995</v>
      </c>
      <c r="H4358" s="10" t="str">
        <f t="shared" si="204"/>
        <v/>
      </c>
      <c r="I4358" s="2">
        <f t="shared" si="205"/>
        <v>-6.9053921166520995</v>
      </c>
    </row>
    <row r="4359" spans="1:9">
      <c r="A4359" t="s">
        <v>4363</v>
      </c>
      <c r="B4359" s="2">
        <v>0.17322828900000001</v>
      </c>
      <c r="C4359" s="2">
        <v>0.18452591400000001</v>
      </c>
      <c r="D4359" s="2">
        <v>0.17275758599999999</v>
      </c>
      <c r="E4359" s="2">
        <v>0.18123102199999999</v>
      </c>
      <c r="F4359">
        <v>712902400</v>
      </c>
      <c r="G4359" s="9">
        <f t="shared" si="206"/>
        <v>5.7693397370880666</v>
      </c>
      <c r="H4359" s="10">
        <f t="shared" si="204"/>
        <v>5.7693397370880666</v>
      </c>
      <c r="I4359" s="2" t="str">
        <f t="shared" si="205"/>
        <v/>
      </c>
    </row>
    <row r="4360" spans="1:9">
      <c r="A4360" t="s">
        <v>4364</v>
      </c>
      <c r="B4360" s="2">
        <v>0.18923293099999999</v>
      </c>
      <c r="C4360" s="2">
        <v>0.197235666</v>
      </c>
      <c r="D4360" s="2">
        <v>0.18499664599999999</v>
      </c>
      <c r="E4360" s="2">
        <v>0.19676497600000001</v>
      </c>
      <c r="F4360">
        <v>1214337600</v>
      </c>
      <c r="G4360" s="9">
        <f t="shared" si="206"/>
        <v>8.5713548533650137</v>
      </c>
      <c r="H4360" s="10">
        <f t="shared" si="204"/>
        <v>8.5713548533650137</v>
      </c>
      <c r="I4360" s="2" t="str">
        <f t="shared" si="205"/>
        <v/>
      </c>
    </row>
    <row r="4361" spans="1:9">
      <c r="A4361" t="s">
        <v>4365</v>
      </c>
      <c r="B4361" s="2">
        <v>0.19676496199999999</v>
      </c>
      <c r="C4361" s="2">
        <v>0.203354746</v>
      </c>
      <c r="D4361" s="2">
        <v>0.19252866499999999</v>
      </c>
      <c r="E4361" s="2">
        <v>0.203354746</v>
      </c>
      <c r="F4361">
        <v>744363200</v>
      </c>
      <c r="G4361" s="9">
        <f t="shared" si="206"/>
        <v>3.3490563889784912</v>
      </c>
      <c r="H4361" s="10">
        <f t="shared" si="204"/>
        <v>3.3490563889784912</v>
      </c>
      <c r="I4361" s="2" t="str">
        <f t="shared" si="205"/>
        <v/>
      </c>
    </row>
    <row r="4362" spans="1:9">
      <c r="A4362" t="s">
        <v>4366</v>
      </c>
      <c r="B4362" s="2">
        <v>0.205238369</v>
      </c>
      <c r="C4362" s="2">
        <v>0.205238369</v>
      </c>
      <c r="D4362" s="2">
        <v>0.19770633800000001</v>
      </c>
      <c r="E4362" s="2">
        <v>0.20429697599999999</v>
      </c>
      <c r="F4362">
        <v>566160000</v>
      </c>
      <c r="G4362" s="9">
        <f t="shared" si="206"/>
        <v>0.46334300946189289</v>
      </c>
      <c r="H4362" s="10">
        <f t="shared" si="204"/>
        <v>0.46334300946189289</v>
      </c>
      <c r="I4362" s="2" t="str">
        <f t="shared" si="205"/>
        <v/>
      </c>
    </row>
    <row r="4363" spans="1:9">
      <c r="A4363" t="s">
        <v>4367</v>
      </c>
      <c r="B4363" s="2">
        <v>0.204297019</v>
      </c>
      <c r="C4363" s="2">
        <v>0.20523841100000001</v>
      </c>
      <c r="D4363" s="2">
        <v>0.197235676</v>
      </c>
      <c r="E4363" s="2">
        <v>0.20100127200000001</v>
      </c>
      <c r="F4363">
        <v>402360000</v>
      </c>
      <c r="G4363" s="9">
        <f t="shared" si="206"/>
        <v>-1.613192747405122</v>
      </c>
      <c r="H4363" s="10" t="str">
        <f t="shared" si="204"/>
        <v/>
      </c>
      <c r="I4363" s="2">
        <f t="shared" si="205"/>
        <v>-1.613192747405122</v>
      </c>
    </row>
    <row r="4364" spans="1:9">
      <c r="A4364" t="s">
        <v>4368</v>
      </c>
      <c r="B4364" s="2">
        <v>0.19958916800000001</v>
      </c>
      <c r="C4364" s="2">
        <v>0.20100126300000001</v>
      </c>
      <c r="D4364" s="2">
        <v>0.19488218099999999</v>
      </c>
      <c r="E4364" s="2">
        <v>0.19841241800000001</v>
      </c>
      <c r="F4364">
        <v>410256000</v>
      </c>
      <c r="G4364" s="9">
        <f t="shared" si="206"/>
        <v>-1.2879789138846849</v>
      </c>
      <c r="H4364" s="10" t="str">
        <f t="shared" si="204"/>
        <v/>
      </c>
      <c r="I4364" s="2">
        <f t="shared" si="205"/>
        <v>-1.2879789138846849</v>
      </c>
    </row>
    <row r="4365" spans="1:9">
      <c r="A4365" t="s">
        <v>4369</v>
      </c>
      <c r="B4365" s="2">
        <v>0.195823576</v>
      </c>
      <c r="C4365" s="2">
        <v>0.202884063</v>
      </c>
      <c r="D4365" s="2">
        <v>0.195823576</v>
      </c>
      <c r="E4365" s="2">
        <v>0.202884063</v>
      </c>
      <c r="F4365">
        <v>276998400</v>
      </c>
      <c r="G4365" s="9">
        <f t="shared" si="206"/>
        <v>2.2537122651264681</v>
      </c>
      <c r="H4365" s="10">
        <f t="shared" si="204"/>
        <v>2.2537122651264681</v>
      </c>
      <c r="I4365" s="2" t="str">
        <f t="shared" si="205"/>
        <v/>
      </c>
    </row>
    <row r="4366" spans="1:9">
      <c r="A4366" t="s">
        <v>4370</v>
      </c>
      <c r="B4366" s="2">
        <v>0.20241337700000001</v>
      </c>
      <c r="C4366" s="2">
        <v>0.20288407999999999</v>
      </c>
      <c r="D4366" s="2">
        <v>0.20005988899999999</v>
      </c>
      <c r="E4366" s="2">
        <v>0.20147198399999999</v>
      </c>
      <c r="F4366">
        <v>160059200</v>
      </c>
      <c r="G4366" s="9">
        <f t="shared" si="206"/>
        <v>-0.69600291867183794</v>
      </c>
      <c r="H4366" s="10" t="str">
        <f t="shared" si="204"/>
        <v/>
      </c>
      <c r="I4366" s="2">
        <f t="shared" si="205"/>
        <v>-0.69600291867183794</v>
      </c>
    </row>
    <row r="4367" spans="1:9">
      <c r="A4367" t="s">
        <v>4371</v>
      </c>
      <c r="B4367" s="2">
        <v>0.201001282</v>
      </c>
      <c r="C4367" s="2">
        <v>0.202413378</v>
      </c>
      <c r="D4367" s="2">
        <v>0.19582359199999999</v>
      </c>
      <c r="E4367" s="2">
        <v>0.19864778199999999</v>
      </c>
      <c r="F4367">
        <v>215476800</v>
      </c>
      <c r="G4367" s="9">
        <f t="shared" si="206"/>
        <v>-1.4017839820349405</v>
      </c>
      <c r="H4367" s="10" t="str">
        <f t="shared" si="204"/>
        <v/>
      </c>
      <c r="I4367" s="2">
        <f t="shared" si="205"/>
        <v>-1.4017839820349405</v>
      </c>
    </row>
    <row r="4368" spans="1:9">
      <c r="A4368" t="s">
        <v>4372</v>
      </c>
      <c r="B4368" s="2">
        <v>0.19535286800000001</v>
      </c>
      <c r="C4368" s="2">
        <v>0.19770636799999999</v>
      </c>
      <c r="D4368" s="2">
        <v>0.18546733600000001</v>
      </c>
      <c r="E4368" s="2">
        <v>0.19676497600000001</v>
      </c>
      <c r="F4368">
        <v>414736000</v>
      </c>
      <c r="G4368" s="9">
        <f t="shared" si="206"/>
        <v>-0.94781123707688153</v>
      </c>
      <c r="H4368" s="10" t="str">
        <f t="shared" si="204"/>
        <v/>
      </c>
      <c r="I4368" s="2">
        <f t="shared" si="205"/>
        <v>-0.94781123707688153</v>
      </c>
    </row>
    <row r="4369" spans="1:9">
      <c r="A4369" t="s">
        <v>4373</v>
      </c>
      <c r="B4369" s="2">
        <v>0.19864778699999999</v>
      </c>
      <c r="C4369" s="2">
        <v>0.210886821</v>
      </c>
      <c r="D4369" s="2">
        <v>0.19770639500000001</v>
      </c>
      <c r="E4369" s="2">
        <v>0.210886821</v>
      </c>
      <c r="F4369">
        <v>675931200</v>
      </c>
      <c r="G4369" s="9">
        <f t="shared" si="206"/>
        <v>7.1770115226197539</v>
      </c>
      <c r="H4369" s="10">
        <f t="shared" si="204"/>
        <v>7.1770115226197539</v>
      </c>
      <c r="I4369" s="2" t="str">
        <f t="shared" si="205"/>
        <v/>
      </c>
    </row>
    <row r="4370" spans="1:9">
      <c r="A4370" t="s">
        <v>4374</v>
      </c>
      <c r="B4370" s="2">
        <v>0.20806260500000001</v>
      </c>
      <c r="C4370" s="2">
        <v>0.209003998</v>
      </c>
      <c r="D4370" s="2">
        <v>0.198647763</v>
      </c>
      <c r="E4370" s="2">
        <v>0.204532355</v>
      </c>
      <c r="F4370">
        <v>387374400</v>
      </c>
      <c r="G4370" s="9">
        <f t="shared" si="206"/>
        <v>-3.0132115273338975</v>
      </c>
      <c r="H4370" s="10" t="str">
        <f t="shared" si="204"/>
        <v/>
      </c>
      <c r="I4370" s="2">
        <f t="shared" si="205"/>
        <v>-3.0132115273338975</v>
      </c>
    </row>
    <row r="4371" spans="1:9">
      <c r="A4371" t="s">
        <v>4375</v>
      </c>
      <c r="B4371" s="2">
        <v>0.20147194099999999</v>
      </c>
      <c r="C4371" s="2">
        <v>0.20335473800000001</v>
      </c>
      <c r="D4371" s="2">
        <v>0.19911844100000001</v>
      </c>
      <c r="E4371" s="2">
        <v>0.20005984600000001</v>
      </c>
      <c r="F4371">
        <v>202966400</v>
      </c>
      <c r="G4371" s="9">
        <f t="shared" si="206"/>
        <v>-2.1866999966826692</v>
      </c>
      <c r="H4371" s="10" t="str">
        <f t="shared" si="204"/>
        <v/>
      </c>
      <c r="I4371" s="2">
        <f t="shared" si="205"/>
        <v>-2.1866999966826692</v>
      </c>
    </row>
    <row r="4372" spans="1:9">
      <c r="A4372" t="s">
        <v>4376</v>
      </c>
      <c r="B4372" s="2">
        <v>0.200530563</v>
      </c>
      <c r="C4372" s="2">
        <v>0.205709108</v>
      </c>
      <c r="D4372" s="2">
        <v>0.198647766</v>
      </c>
      <c r="E4372" s="2">
        <v>0.202884063</v>
      </c>
      <c r="F4372">
        <v>255595200</v>
      </c>
      <c r="G4372" s="9">
        <f t="shared" si="206"/>
        <v>1.4116860811739251</v>
      </c>
      <c r="H4372" s="10">
        <f t="shared" si="204"/>
        <v>1.4116860811739251</v>
      </c>
      <c r="I4372" s="2" t="str">
        <f t="shared" si="205"/>
        <v/>
      </c>
    </row>
    <row r="4373" spans="1:9">
      <c r="A4373" t="s">
        <v>4377</v>
      </c>
      <c r="B4373" s="2">
        <v>0.20147194900000001</v>
      </c>
      <c r="C4373" s="2">
        <v>0.20712118299999999</v>
      </c>
      <c r="D4373" s="2">
        <v>0.20147194900000001</v>
      </c>
      <c r="E4373" s="2">
        <v>0.206650481</v>
      </c>
      <c r="F4373">
        <v>250700800</v>
      </c>
      <c r="G4373" s="9">
        <f t="shared" si="206"/>
        <v>1.8564385710276285</v>
      </c>
      <c r="H4373" s="10">
        <f t="shared" si="204"/>
        <v>1.8564385710276285</v>
      </c>
      <c r="I4373" s="2" t="str">
        <f t="shared" si="205"/>
        <v/>
      </c>
    </row>
    <row r="4374" spans="1:9">
      <c r="A4374" t="s">
        <v>4378</v>
      </c>
      <c r="B4374" s="2">
        <v>0.20665046100000001</v>
      </c>
      <c r="C4374" s="2">
        <v>0.20947466300000001</v>
      </c>
      <c r="D4374" s="2">
        <v>0.20523836600000001</v>
      </c>
      <c r="E4374" s="2">
        <v>0.207121164</v>
      </c>
      <c r="F4374">
        <v>266896000</v>
      </c>
      <c r="G4374" s="9">
        <f t="shared" si="206"/>
        <v>0.22776767695982256</v>
      </c>
      <c r="H4374" s="10">
        <f t="shared" si="204"/>
        <v>0.22776767695982256</v>
      </c>
      <c r="I4374" s="2" t="str">
        <f t="shared" si="205"/>
        <v/>
      </c>
    </row>
    <row r="4375" spans="1:9">
      <c r="A4375" t="s">
        <v>4379</v>
      </c>
      <c r="B4375" s="2">
        <v>0.20665046100000001</v>
      </c>
      <c r="C4375" s="2">
        <v>0.20947466300000001</v>
      </c>
      <c r="D4375" s="2">
        <v>0.20382543</v>
      </c>
      <c r="E4375" s="2">
        <v>0.207121164</v>
      </c>
      <c r="F4375">
        <v>186883200</v>
      </c>
      <c r="G4375" s="9">
        <f t="shared" si="206"/>
        <v>0</v>
      </c>
      <c r="H4375" s="10" t="str">
        <f t="shared" si="204"/>
        <v/>
      </c>
      <c r="I4375" s="2" t="str">
        <f t="shared" si="205"/>
        <v/>
      </c>
    </row>
    <row r="4376" spans="1:9">
      <c r="A4376" t="s">
        <v>4380</v>
      </c>
      <c r="B4376" s="2">
        <v>0.205709115</v>
      </c>
      <c r="C4376" s="2">
        <v>0.20665050700000001</v>
      </c>
      <c r="D4376" s="2">
        <v>0.20288407</v>
      </c>
      <c r="E4376" s="2">
        <v>0.205709115</v>
      </c>
      <c r="F4376">
        <v>194308800</v>
      </c>
      <c r="G4376" s="9">
        <f t="shared" si="206"/>
        <v>-0.68175022423106824</v>
      </c>
      <c r="H4376" s="10" t="str">
        <f t="shared" si="204"/>
        <v/>
      </c>
      <c r="I4376" s="2">
        <f t="shared" si="205"/>
        <v>-0.68175022423106824</v>
      </c>
    </row>
    <row r="4377" spans="1:9">
      <c r="A4377" t="s">
        <v>4381</v>
      </c>
      <c r="B4377" s="2">
        <v>0.204297004</v>
      </c>
      <c r="C4377" s="2">
        <v>0.20523839599999999</v>
      </c>
      <c r="D4377" s="2">
        <v>0.201942661</v>
      </c>
      <c r="E4377" s="2">
        <v>0.20382545899999999</v>
      </c>
      <c r="F4377">
        <v>203067200</v>
      </c>
      <c r="G4377" s="9">
        <f t="shared" si="206"/>
        <v>-0.91568912733886942</v>
      </c>
      <c r="H4377" s="10" t="str">
        <f t="shared" si="204"/>
        <v/>
      </c>
      <c r="I4377" s="2">
        <f t="shared" si="205"/>
        <v>-0.91568912733886942</v>
      </c>
    </row>
    <row r="4378" spans="1:9">
      <c r="A4378" t="s">
        <v>4382</v>
      </c>
      <c r="B4378" s="2">
        <v>0.20335476399999999</v>
      </c>
      <c r="C4378" s="2">
        <v>0.20335476399999999</v>
      </c>
      <c r="D4378" s="2">
        <v>0.197235669</v>
      </c>
      <c r="E4378" s="2">
        <v>0.19770637199999999</v>
      </c>
      <c r="F4378">
        <v>347592000</v>
      </c>
      <c r="G4378" s="9">
        <f t="shared" si="206"/>
        <v>-3.0021210451438236</v>
      </c>
      <c r="H4378" s="10" t="str">
        <f t="shared" si="204"/>
        <v/>
      </c>
      <c r="I4378" s="2">
        <f t="shared" si="205"/>
        <v>-3.0021210451438236</v>
      </c>
    </row>
    <row r="4379" spans="1:9">
      <c r="A4379" t="s">
        <v>4383</v>
      </c>
      <c r="B4379" s="2">
        <v>0.194411467</v>
      </c>
      <c r="C4379" s="2">
        <v>0.19582356200000001</v>
      </c>
      <c r="D4379" s="2">
        <v>0.18735012500000001</v>
      </c>
      <c r="E4379" s="2">
        <v>0.192057967</v>
      </c>
      <c r="F4379">
        <v>292700800</v>
      </c>
      <c r="G4379" s="9">
        <f t="shared" si="206"/>
        <v>-2.8569665928622654</v>
      </c>
      <c r="H4379" s="10" t="str">
        <f t="shared" si="204"/>
        <v/>
      </c>
      <c r="I4379" s="2">
        <f t="shared" si="205"/>
        <v>-2.8569665928622654</v>
      </c>
    </row>
    <row r="4380" spans="1:9">
      <c r="A4380" t="s">
        <v>4384</v>
      </c>
      <c r="B4380" s="2">
        <v>0.19017430199999999</v>
      </c>
      <c r="C4380" s="2">
        <v>0.191116549</v>
      </c>
      <c r="D4380" s="2">
        <v>0.18593800499999999</v>
      </c>
      <c r="E4380" s="2">
        <v>0.188291505</v>
      </c>
      <c r="F4380">
        <v>225198400</v>
      </c>
      <c r="G4380" s="9">
        <f t="shared" si="206"/>
        <v>-1.9611068776959399</v>
      </c>
      <c r="H4380" s="10" t="str">
        <f t="shared" si="204"/>
        <v/>
      </c>
      <c r="I4380" s="2">
        <f t="shared" si="205"/>
        <v>-1.9611068776959399</v>
      </c>
    </row>
    <row r="4381" spans="1:9">
      <c r="A4381" t="s">
        <v>4385</v>
      </c>
      <c r="B4381" s="2">
        <v>0.18876222400000001</v>
      </c>
      <c r="C4381" s="2">
        <v>0.19488216</v>
      </c>
      <c r="D4381" s="2">
        <v>0.18829152099999999</v>
      </c>
      <c r="E4381" s="2">
        <v>0.19299936300000001</v>
      </c>
      <c r="F4381">
        <v>170307200</v>
      </c>
      <c r="G4381" s="9">
        <f t="shared" si="206"/>
        <v>2.5003029212603134</v>
      </c>
      <c r="H4381" s="10">
        <f t="shared" si="204"/>
        <v>2.5003029212603134</v>
      </c>
      <c r="I4381" s="2" t="str">
        <f t="shared" si="205"/>
        <v/>
      </c>
    </row>
    <row r="4382" spans="1:9">
      <c r="A4382" t="s">
        <v>4386</v>
      </c>
      <c r="B4382" s="2">
        <v>0.192999383</v>
      </c>
      <c r="C4382" s="2">
        <v>0.20100126300000001</v>
      </c>
      <c r="D4382" s="2">
        <v>0.18829154100000001</v>
      </c>
      <c r="E4382" s="2">
        <v>0.19911846499999999</v>
      </c>
      <c r="F4382">
        <v>288299200</v>
      </c>
      <c r="G4382" s="9">
        <f t="shared" si="206"/>
        <v>3.170529635375007</v>
      </c>
      <c r="H4382" s="10">
        <f t="shared" si="204"/>
        <v>3.170529635375007</v>
      </c>
      <c r="I4382" s="2" t="str">
        <f t="shared" si="205"/>
        <v/>
      </c>
    </row>
    <row r="4383" spans="1:9">
      <c r="A4383" t="s">
        <v>4387</v>
      </c>
      <c r="B4383" s="2">
        <v>0.198647766</v>
      </c>
      <c r="C4383" s="2">
        <v>0.20523840500000001</v>
      </c>
      <c r="D4383" s="2">
        <v>0.198647766</v>
      </c>
      <c r="E4383" s="2">
        <v>0.202884063</v>
      </c>
      <c r="F4383">
        <v>327846400</v>
      </c>
      <c r="G4383" s="9">
        <f t="shared" si="206"/>
        <v>1.8911345062849945</v>
      </c>
      <c r="H4383" s="10">
        <f t="shared" si="204"/>
        <v>1.8911345062849945</v>
      </c>
      <c r="I4383" s="2" t="str">
        <f t="shared" si="205"/>
        <v/>
      </c>
    </row>
    <row r="4384" spans="1:9">
      <c r="A4384" t="s">
        <v>4388</v>
      </c>
      <c r="B4384" s="2">
        <v>0.20476768300000001</v>
      </c>
      <c r="C4384" s="2">
        <v>0.20712118299999999</v>
      </c>
      <c r="D4384" s="2">
        <v>0.20053054400000001</v>
      </c>
      <c r="E4384" s="2">
        <v>0.206650481</v>
      </c>
      <c r="F4384">
        <v>557513600</v>
      </c>
      <c r="G4384" s="9">
        <f t="shared" si="206"/>
        <v>1.8564385710276285</v>
      </c>
      <c r="H4384" s="10">
        <f t="shared" si="204"/>
        <v>1.8564385710276285</v>
      </c>
      <c r="I4384" s="2" t="str">
        <f t="shared" si="205"/>
        <v/>
      </c>
    </row>
    <row r="4385" spans="1:9">
      <c r="A4385" t="s">
        <v>4389</v>
      </c>
      <c r="B4385" s="2">
        <v>0.22030163</v>
      </c>
      <c r="C4385" s="2">
        <v>0.22312582</v>
      </c>
      <c r="D4385" s="2">
        <v>0.21229889499999999</v>
      </c>
      <c r="E4385" s="2">
        <v>0.2155938</v>
      </c>
      <c r="F4385">
        <v>1837953600</v>
      </c>
      <c r="G4385" s="9">
        <f t="shared" si="206"/>
        <v>4.3277513590689418</v>
      </c>
      <c r="H4385" s="10">
        <f t="shared" si="204"/>
        <v>4.3277513590689418</v>
      </c>
      <c r="I4385" s="2" t="str">
        <f t="shared" si="205"/>
        <v/>
      </c>
    </row>
    <row r="4386" spans="1:9">
      <c r="A4386" t="s">
        <v>4390</v>
      </c>
      <c r="B4386" s="2">
        <v>0.21512315700000001</v>
      </c>
      <c r="C4386" s="2">
        <v>0.21559387199999999</v>
      </c>
      <c r="D4386" s="2">
        <v>0.20853337</v>
      </c>
      <c r="E4386" s="2">
        <v>0.21041616799999999</v>
      </c>
      <c r="F4386">
        <v>592166400</v>
      </c>
      <c r="G4386" s="9">
        <f t="shared" si="206"/>
        <v>-2.4015681341485773</v>
      </c>
      <c r="H4386" s="10" t="str">
        <f t="shared" si="204"/>
        <v/>
      </c>
      <c r="I4386" s="2">
        <f t="shared" si="205"/>
        <v>-2.4015681341485773</v>
      </c>
    </row>
    <row r="4387" spans="1:9">
      <c r="A4387" t="s">
        <v>4391</v>
      </c>
      <c r="B4387" s="2">
        <v>0.20806263</v>
      </c>
      <c r="C4387" s="2">
        <v>0.222184462</v>
      </c>
      <c r="D4387" s="2">
        <v>0.20759192800000001</v>
      </c>
      <c r="E4387" s="2">
        <v>0.21841886599999999</v>
      </c>
      <c r="F4387">
        <v>517776000</v>
      </c>
      <c r="G4387" s="9">
        <f t="shared" si="206"/>
        <v>3.8032714292183112</v>
      </c>
      <c r="H4387" s="10">
        <f t="shared" si="204"/>
        <v>3.8032714292183112</v>
      </c>
      <c r="I4387" s="2" t="str">
        <f t="shared" si="205"/>
        <v/>
      </c>
    </row>
    <row r="4388" spans="1:9">
      <c r="A4388" t="s">
        <v>4392</v>
      </c>
      <c r="B4388" s="2">
        <v>0.21888955600000001</v>
      </c>
      <c r="C4388" s="2">
        <v>0.21936024600000001</v>
      </c>
      <c r="D4388" s="2">
        <v>0.21465241600000001</v>
      </c>
      <c r="E4388" s="2">
        <v>0.21841886599999999</v>
      </c>
      <c r="F4388">
        <v>348028800</v>
      </c>
      <c r="G4388" s="9">
        <f t="shared" si="206"/>
        <v>0</v>
      </c>
      <c r="H4388" s="10" t="str">
        <f t="shared" si="204"/>
        <v/>
      </c>
      <c r="I4388" s="2" t="str">
        <f t="shared" si="205"/>
        <v/>
      </c>
    </row>
    <row r="4389" spans="1:9">
      <c r="A4389" t="s">
        <v>4393</v>
      </c>
      <c r="B4389" s="2">
        <v>0.21653513699999999</v>
      </c>
      <c r="C4389" s="2">
        <v>0.218418801</v>
      </c>
      <c r="D4389" s="2">
        <v>0.207121164</v>
      </c>
      <c r="E4389" s="2">
        <v>0.207121164</v>
      </c>
      <c r="F4389">
        <v>284950400</v>
      </c>
      <c r="G4389" s="9">
        <f t="shared" si="206"/>
        <v>-5.1724936617883523</v>
      </c>
      <c r="H4389" s="10" t="str">
        <f t="shared" si="204"/>
        <v/>
      </c>
      <c r="I4389" s="2">
        <f t="shared" si="205"/>
        <v>-5.1724936617883523</v>
      </c>
    </row>
    <row r="4390" spans="1:9">
      <c r="A4390" t="s">
        <v>4394</v>
      </c>
      <c r="B4390" s="2">
        <v>0.206650519</v>
      </c>
      <c r="C4390" s="2">
        <v>0.21841886299999999</v>
      </c>
      <c r="D4390" s="2">
        <v>0.20476772100000001</v>
      </c>
      <c r="E4390" s="2">
        <v>0.208533317</v>
      </c>
      <c r="F4390">
        <v>475294400</v>
      </c>
      <c r="G4390" s="9">
        <f t="shared" si="206"/>
        <v>0.68180043638611421</v>
      </c>
      <c r="H4390" s="10">
        <f t="shared" si="204"/>
        <v>0.68180043638611421</v>
      </c>
      <c r="I4390" s="2" t="str">
        <f t="shared" si="205"/>
        <v/>
      </c>
    </row>
    <row r="4391" spans="1:9">
      <c r="A4391" t="s">
        <v>4395</v>
      </c>
      <c r="B4391" s="2">
        <v>0.20900407200000001</v>
      </c>
      <c r="C4391" s="2">
        <v>0.212769656</v>
      </c>
      <c r="D4391" s="2">
        <v>0.20712127399999999</v>
      </c>
      <c r="E4391" s="2">
        <v>0.21041616799999999</v>
      </c>
      <c r="F4391">
        <v>215544000</v>
      </c>
      <c r="G4391" s="9">
        <f t="shared" si="206"/>
        <v>0.90290176509300479</v>
      </c>
      <c r="H4391" s="10">
        <f t="shared" si="204"/>
        <v>0.90290176509300479</v>
      </c>
      <c r="I4391" s="2" t="str">
        <f t="shared" si="205"/>
        <v/>
      </c>
    </row>
    <row r="4392" spans="1:9">
      <c r="A4392" t="s">
        <v>4396</v>
      </c>
      <c r="B4392" s="2">
        <v>0.20147201100000001</v>
      </c>
      <c r="C4392" s="2">
        <v>0.209004045</v>
      </c>
      <c r="D4392" s="2">
        <v>0.20147201100000001</v>
      </c>
      <c r="E4392" s="2">
        <v>0.209004045</v>
      </c>
      <c r="F4392">
        <v>409796800</v>
      </c>
      <c r="G4392" s="9">
        <f t="shared" si="206"/>
        <v>-0.67110955085922264</v>
      </c>
      <c r="H4392" s="10" t="str">
        <f t="shared" si="204"/>
        <v/>
      </c>
      <c r="I4392" s="2">
        <f t="shared" si="205"/>
        <v>-0.67110955085922264</v>
      </c>
    </row>
    <row r="4393" spans="1:9">
      <c r="A4393" t="s">
        <v>4397</v>
      </c>
      <c r="B4393" s="2">
        <v>0.209945405</v>
      </c>
      <c r="C4393" s="2">
        <v>0.21088679799999999</v>
      </c>
      <c r="D4393" s="2">
        <v>0.19770637299999999</v>
      </c>
      <c r="E4393" s="2">
        <v>0.202884063</v>
      </c>
      <c r="F4393">
        <v>237171200</v>
      </c>
      <c r="G4393" s="9">
        <f t="shared" si="206"/>
        <v>-2.928164380742007</v>
      </c>
      <c r="H4393" s="10" t="str">
        <f t="shared" si="204"/>
        <v/>
      </c>
      <c r="I4393" s="2">
        <f t="shared" si="205"/>
        <v>-2.928164380742007</v>
      </c>
    </row>
    <row r="4394" spans="1:9">
      <c r="A4394" t="s">
        <v>4398</v>
      </c>
      <c r="B4394" s="2">
        <v>0.20288404400000001</v>
      </c>
      <c r="C4394" s="2">
        <v>0.20665048</v>
      </c>
      <c r="D4394" s="2">
        <v>0.20147194900000001</v>
      </c>
      <c r="E4394" s="2">
        <v>0.203354746</v>
      </c>
      <c r="F4394">
        <v>189537600</v>
      </c>
      <c r="G4394" s="9">
        <f t="shared" si="206"/>
        <v>0.23199604396723833</v>
      </c>
      <c r="H4394" s="10">
        <f t="shared" si="204"/>
        <v>0.23199604396723833</v>
      </c>
      <c r="I4394" s="2" t="str">
        <f t="shared" si="205"/>
        <v/>
      </c>
    </row>
    <row r="4395" spans="1:9">
      <c r="A4395" t="s">
        <v>4399</v>
      </c>
      <c r="B4395" s="2">
        <v>0.20617985699999999</v>
      </c>
      <c r="C4395" s="2">
        <v>0.20806265500000001</v>
      </c>
      <c r="D4395" s="2">
        <v>0.20382551400000001</v>
      </c>
      <c r="E4395" s="2">
        <v>0.20617985699999999</v>
      </c>
      <c r="F4395">
        <v>179950400</v>
      </c>
      <c r="G4395" s="9">
        <f t="shared" si="206"/>
        <v>1.3892525527778885</v>
      </c>
      <c r="H4395" s="10">
        <f t="shared" si="204"/>
        <v>1.3892525527778885</v>
      </c>
      <c r="I4395" s="2" t="str">
        <f t="shared" si="205"/>
        <v/>
      </c>
    </row>
    <row r="4396" spans="1:9">
      <c r="A4396" t="s">
        <v>4400</v>
      </c>
      <c r="B4396" s="2">
        <v>0.20712122599999999</v>
      </c>
      <c r="C4396" s="2">
        <v>0.212769606</v>
      </c>
      <c r="D4396" s="2">
        <v>0.202413383</v>
      </c>
      <c r="E4396" s="2">
        <v>0.210886821</v>
      </c>
      <c r="F4396">
        <v>184072000</v>
      </c>
      <c r="G4396" s="9">
        <f t="shared" si="206"/>
        <v>2.2829407627341638</v>
      </c>
      <c r="H4396" s="10">
        <f t="shared" si="204"/>
        <v>2.2829407627341638</v>
      </c>
      <c r="I4396" s="2" t="str">
        <f t="shared" si="205"/>
        <v/>
      </c>
    </row>
    <row r="4397" spans="1:9">
      <c r="A4397" t="s">
        <v>4401</v>
      </c>
      <c r="B4397" s="2">
        <v>0.21747741000000001</v>
      </c>
      <c r="C4397" s="2">
        <v>0.222184409</v>
      </c>
      <c r="D4397" s="2">
        <v>0.21747741000000001</v>
      </c>
      <c r="E4397" s="2">
        <v>0.21888950500000001</v>
      </c>
      <c r="F4397">
        <v>571144000</v>
      </c>
      <c r="G4397" s="9">
        <f t="shared" si="206"/>
        <v>3.7947767252843221</v>
      </c>
      <c r="H4397" s="10">
        <f t="shared" si="204"/>
        <v>3.7947767252843221</v>
      </c>
      <c r="I4397" s="2" t="str">
        <f t="shared" si="205"/>
        <v/>
      </c>
    </row>
    <row r="4398" spans="1:9">
      <c r="A4398" t="s">
        <v>4402</v>
      </c>
      <c r="B4398" s="2">
        <v>0.22030163799999999</v>
      </c>
      <c r="C4398" s="2">
        <v>0.22500863800000001</v>
      </c>
      <c r="D4398" s="2">
        <v>0.21936023299999999</v>
      </c>
      <c r="E4398" s="2">
        <v>0.22359654300000001</v>
      </c>
      <c r="F4398">
        <v>419283200</v>
      </c>
      <c r="G4398" s="9">
        <f t="shared" si="206"/>
        <v>2.1504173989520403</v>
      </c>
      <c r="H4398" s="10">
        <f t="shared" si="204"/>
        <v>2.1504173989520403</v>
      </c>
      <c r="I4398" s="2" t="str">
        <f t="shared" si="205"/>
        <v/>
      </c>
    </row>
    <row r="4399" spans="1:9">
      <c r="A4399" t="s">
        <v>4403</v>
      </c>
      <c r="B4399" s="2">
        <v>0.22500862699999999</v>
      </c>
      <c r="C4399" s="2">
        <v>0.229244912</v>
      </c>
      <c r="D4399" s="2">
        <v>0.220301627</v>
      </c>
      <c r="E4399" s="2">
        <v>0.22830350699999999</v>
      </c>
      <c r="F4399">
        <v>897008000</v>
      </c>
      <c r="G4399" s="9">
        <f t="shared" si="206"/>
        <v>2.1051148362342884</v>
      </c>
      <c r="H4399" s="10">
        <f t="shared" si="204"/>
        <v>2.1051148362342884</v>
      </c>
      <c r="I4399" s="2" t="str">
        <f t="shared" si="205"/>
        <v/>
      </c>
    </row>
    <row r="4400" spans="1:9">
      <c r="A4400" t="s">
        <v>4404</v>
      </c>
      <c r="B4400" s="2">
        <v>0.23018634599999999</v>
      </c>
      <c r="C4400" s="2">
        <v>0.230657891</v>
      </c>
      <c r="D4400" s="2">
        <v>0.225008656</v>
      </c>
      <c r="E4400" s="2">
        <v>0.22736215600000001</v>
      </c>
      <c r="F4400">
        <v>552899200</v>
      </c>
      <c r="G4400" s="9">
        <f t="shared" si="206"/>
        <v>-0.41232437134659489</v>
      </c>
      <c r="H4400" s="10" t="str">
        <f t="shared" si="204"/>
        <v/>
      </c>
      <c r="I4400" s="2">
        <f t="shared" si="205"/>
        <v>-0.41232437134659489</v>
      </c>
    </row>
    <row r="4401" spans="1:9">
      <c r="A4401" t="s">
        <v>4405</v>
      </c>
      <c r="B4401" s="2">
        <v>0.22642074200000001</v>
      </c>
      <c r="C4401" s="2">
        <v>0.22971562300000001</v>
      </c>
      <c r="D4401" s="2">
        <v>0.225479337</v>
      </c>
      <c r="E4401" s="2">
        <v>0.22924493300000001</v>
      </c>
      <c r="F4401">
        <v>270816000</v>
      </c>
      <c r="G4401" s="9">
        <f t="shared" si="206"/>
        <v>0.82809603547214872</v>
      </c>
      <c r="H4401" s="10">
        <f t="shared" si="204"/>
        <v>0.82809603547214872</v>
      </c>
      <c r="I4401" s="2" t="str">
        <f t="shared" si="205"/>
        <v/>
      </c>
    </row>
    <row r="4402" spans="1:9">
      <c r="A4402" t="s">
        <v>4406</v>
      </c>
      <c r="B4402" s="2">
        <v>0.23254069399999999</v>
      </c>
      <c r="C4402" s="2">
        <v>0.23818910099999999</v>
      </c>
      <c r="D4402" s="2">
        <v>0.231599314</v>
      </c>
      <c r="E4402" s="2">
        <v>0.23301141</v>
      </c>
      <c r="F4402">
        <v>665022400</v>
      </c>
      <c r="G4402" s="9">
        <f t="shared" si="206"/>
        <v>1.6429924756504826</v>
      </c>
      <c r="H4402" s="10">
        <f t="shared" si="204"/>
        <v>1.6429924756504826</v>
      </c>
      <c r="I4402" s="2" t="str">
        <f t="shared" si="205"/>
        <v/>
      </c>
    </row>
    <row r="4403" spans="1:9">
      <c r="A4403" t="s">
        <v>4407</v>
      </c>
      <c r="B4403" s="2">
        <v>0.23018624300000001</v>
      </c>
      <c r="C4403" s="2">
        <v>0.23159919200000001</v>
      </c>
      <c r="D4403" s="2">
        <v>0.225479244</v>
      </c>
      <c r="E4403" s="2">
        <v>0.226891339</v>
      </c>
      <c r="F4403">
        <v>257812800</v>
      </c>
      <c r="G4403" s="9">
        <f t="shared" si="206"/>
        <v>-2.62651129401775</v>
      </c>
      <c r="H4403" s="10" t="str">
        <f t="shared" si="204"/>
        <v/>
      </c>
      <c r="I4403" s="2">
        <f t="shared" si="205"/>
        <v>-2.62651129401775</v>
      </c>
    </row>
    <row r="4404" spans="1:9">
      <c r="A4404" t="s">
        <v>4408</v>
      </c>
      <c r="B4404" s="2">
        <v>0.22642074200000001</v>
      </c>
      <c r="C4404" s="2">
        <v>0.23206997800000001</v>
      </c>
      <c r="D4404" s="2">
        <v>0.22312583699999999</v>
      </c>
      <c r="E4404" s="2">
        <v>0.22924493300000001</v>
      </c>
      <c r="F4404">
        <v>314417600</v>
      </c>
      <c r="G4404" s="9">
        <f t="shared" si="206"/>
        <v>1.0373220989277225</v>
      </c>
      <c r="H4404" s="10">
        <f t="shared" si="204"/>
        <v>1.0373220989277225</v>
      </c>
      <c r="I4404" s="2" t="str">
        <f t="shared" si="205"/>
        <v/>
      </c>
    </row>
    <row r="4405" spans="1:9">
      <c r="A4405" t="s">
        <v>4409</v>
      </c>
      <c r="B4405" s="2">
        <v>0.22877426100000001</v>
      </c>
      <c r="C4405" s="2">
        <v>0.229244951</v>
      </c>
      <c r="D4405" s="2">
        <v>0.22406725999999999</v>
      </c>
      <c r="E4405" s="2">
        <v>0.22642076</v>
      </c>
      <c r="F4405">
        <v>162680000</v>
      </c>
      <c r="G4405" s="9">
        <f t="shared" si="206"/>
        <v>-1.2319456587509452</v>
      </c>
      <c r="H4405" s="10" t="str">
        <f t="shared" si="204"/>
        <v/>
      </c>
      <c r="I4405" s="2">
        <f t="shared" si="205"/>
        <v>-1.2319456587509452</v>
      </c>
    </row>
    <row r="4406" spans="1:9">
      <c r="A4406" t="s">
        <v>4410</v>
      </c>
      <c r="B4406" s="2">
        <v>0.226420697</v>
      </c>
      <c r="C4406" s="2">
        <v>0.22877419700000001</v>
      </c>
      <c r="D4406" s="2">
        <v>0.22030160300000001</v>
      </c>
      <c r="E4406" s="2">
        <v>0.22265510299999999</v>
      </c>
      <c r="F4406">
        <v>272585600</v>
      </c>
      <c r="G4406" s="9">
        <f t="shared" si="206"/>
        <v>-1.6631235581048336</v>
      </c>
      <c r="H4406" s="10" t="str">
        <f t="shared" si="204"/>
        <v/>
      </c>
      <c r="I4406" s="2">
        <f t="shared" si="205"/>
        <v>-1.6631235581048336</v>
      </c>
    </row>
    <row r="4407" spans="1:9">
      <c r="A4407" t="s">
        <v>4411</v>
      </c>
      <c r="B4407" s="2">
        <v>0.22124307500000001</v>
      </c>
      <c r="C4407" s="2">
        <v>0.22265517000000001</v>
      </c>
      <c r="D4407" s="2">
        <v>0.213711029</v>
      </c>
      <c r="E4407" s="2">
        <v>0.214652434</v>
      </c>
      <c r="F4407">
        <v>232388800</v>
      </c>
      <c r="G4407" s="9">
        <f t="shared" si="206"/>
        <v>-3.5941996802112324</v>
      </c>
      <c r="H4407" s="10" t="str">
        <f t="shared" si="204"/>
        <v/>
      </c>
      <c r="I4407" s="2">
        <f t="shared" si="205"/>
        <v>-3.5941996802112324</v>
      </c>
    </row>
    <row r="4408" spans="1:9">
      <c r="A4408" t="s">
        <v>4412</v>
      </c>
      <c r="B4408" s="2">
        <v>0.21794807499999999</v>
      </c>
      <c r="C4408" s="2">
        <v>0.221713669</v>
      </c>
      <c r="D4408" s="2">
        <v>0.21700584000000001</v>
      </c>
      <c r="E4408" s="2">
        <v>0.22124297900000001</v>
      </c>
      <c r="F4408">
        <v>218265600</v>
      </c>
      <c r="G4408" s="9">
        <f t="shared" si="206"/>
        <v>3.0703332252920101</v>
      </c>
      <c r="H4408" s="10">
        <f t="shared" si="204"/>
        <v>3.0703332252920101</v>
      </c>
      <c r="I4408" s="2" t="str">
        <f t="shared" si="205"/>
        <v/>
      </c>
    </row>
    <row r="4409" spans="1:9">
      <c r="A4409" t="s">
        <v>4413</v>
      </c>
      <c r="B4409" s="2">
        <v>0.22312579299999999</v>
      </c>
      <c r="C4409" s="2">
        <v>0.225008602</v>
      </c>
      <c r="D4409" s="2">
        <v>0.21653515300000001</v>
      </c>
      <c r="E4409" s="2">
        <v>0.22265510299999999</v>
      </c>
      <c r="F4409">
        <v>190176000</v>
      </c>
      <c r="G4409" s="9">
        <f t="shared" si="206"/>
        <v>0.6382683899767897</v>
      </c>
      <c r="H4409" s="10">
        <f t="shared" si="204"/>
        <v>0.6382683899767897</v>
      </c>
      <c r="I4409" s="2" t="str">
        <f t="shared" si="205"/>
        <v/>
      </c>
    </row>
    <row r="4410" spans="1:9">
      <c r="A4410" t="s">
        <v>4414</v>
      </c>
      <c r="B4410" s="2">
        <v>0.222655085</v>
      </c>
      <c r="C4410" s="2">
        <v>0.22359649000000001</v>
      </c>
      <c r="D4410" s="2">
        <v>0.215593757</v>
      </c>
      <c r="E4410" s="2">
        <v>0.21747739599999999</v>
      </c>
      <c r="F4410">
        <v>130995200</v>
      </c>
      <c r="G4410" s="9">
        <f t="shared" si="206"/>
        <v>-2.3254382811069028</v>
      </c>
      <c r="H4410" s="10" t="str">
        <f t="shared" si="204"/>
        <v/>
      </c>
      <c r="I4410" s="2">
        <f t="shared" si="205"/>
        <v>-2.3254382811069028</v>
      </c>
    </row>
    <row r="4411" spans="1:9">
      <c r="A4411" t="s">
        <v>4415</v>
      </c>
      <c r="B4411" s="2">
        <v>0.21653518299999999</v>
      </c>
      <c r="C4411" s="2">
        <v>0.21653518299999999</v>
      </c>
      <c r="D4411" s="2">
        <v>0.205709113</v>
      </c>
      <c r="E4411" s="2">
        <v>0.20994541</v>
      </c>
      <c r="F4411">
        <v>266593600</v>
      </c>
      <c r="G4411" s="9">
        <f t="shared" si="206"/>
        <v>-3.4633420017591119</v>
      </c>
      <c r="H4411" s="10" t="str">
        <f t="shared" si="204"/>
        <v/>
      </c>
      <c r="I4411" s="2">
        <f t="shared" si="205"/>
        <v>-3.4633420017591119</v>
      </c>
    </row>
    <row r="4412" spans="1:9">
      <c r="A4412" t="s">
        <v>4416</v>
      </c>
      <c r="B4412" s="2">
        <v>0.21135749400000001</v>
      </c>
      <c r="C4412" s="2">
        <v>0.21276958900000001</v>
      </c>
      <c r="D4412" s="2">
        <v>0.20053056899999999</v>
      </c>
      <c r="E4412" s="2">
        <v>0.20100127200000001</v>
      </c>
      <c r="F4412">
        <v>311774400</v>
      </c>
      <c r="G4412" s="9">
        <f t="shared" si="206"/>
        <v>-4.2602207878705185</v>
      </c>
      <c r="H4412" s="10" t="str">
        <f t="shared" si="204"/>
        <v/>
      </c>
      <c r="I4412" s="2">
        <f t="shared" si="205"/>
        <v>-4.2602207878705185</v>
      </c>
    </row>
    <row r="4413" spans="1:9">
      <c r="A4413" t="s">
        <v>4417</v>
      </c>
      <c r="B4413" s="2">
        <v>0.19347009100000001</v>
      </c>
      <c r="C4413" s="2">
        <v>0.20194268700000001</v>
      </c>
      <c r="D4413" s="2">
        <v>0.19299940099999999</v>
      </c>
      <c r="E4413" s="2">
        <v>0.20147198399999999</v>
      </c>
      <c r="F4413">
        <v>370193600</v>
      </c>
      <c r="G4413" s="9">
        <f t="shared" si="206"/>
        <v>0.23418359262919702</v>
      </c>
      <c r="H4413" s="10">
        <f t="shared" si="204"/>
        <v>0.23418359262919702</v>
      </c>
      <c r="I4413" s="2" t="str">
        <f t="shared" si="205"/>
        <v/>
      </c>
    </row>
    <row r="4414" spans="1:9">
      <c r="A4414" t="s">
        <v>4418</v>
      </c>
      <c r="B4414" s="2">
        <v>0.20147194900000001</v>
      </c>
      <c r="C4414" s="2">
        <v>0.20994538500000001</v>
      </c>
      <c r="D4414" s="2">
        <v>0.20147194900000001</v>
      </c>
      <c r="E4414" s="2">
        <v>0.206650481</v>
      </c>
      <c r="F4414">
        <v>298491200</v>
      </c>
      <c r="G4414" s="9">
        <f t="shared" si="206"/>
        <v>2.5703310689589496</v>
      </c>
      <c r="H4414" s="10">
        <f t="shared" si="204"/>
        <v>2.5703310689589496</v>
      </c>
      <c r="I4414" s="2" t="str">
        <f t="shared" si="205"/>
        <v/>
      </c>
    </row>
    <row r="4415" spans="1:9">
      <c r="A4415" t="s">
        <v>4419</v>
      </c>
      <c r="B4415" s="2">
        <v>0.207121214</v>
      </c>
      <c r="C4415" s="2">
        <v>0.20759191599999999</v>
      </c>
      <c r="D4415" s="2">
        <v>0.19911847899999999</v>
      </c>
      <c r="E4415" s="2">
        <v>0.20053057399999999</v>
      </c>
      <c r="F4415">
        <v>216720000</v>
      </c>
      <c r="G4415" s="9">
        <f t="shared" si="206"/>
        <v>-2.961477258792351</v>
      </c>
      <c r="H4415" s="10" t="str">
        <f t="shared" si="204"/>
        <v/>
      </c>
      <c r="I4415" s="2">
        <f t="shared" si="205"/>
        <v>-2.961477258792351</v>
      </c>
    </row>
    <row r="4416" spans="1:9">
      <c r="A4416" t="s">
        <v>4420</v>
      </c>
      <c r="B4416" s="2">
        <v>0.19958916900000001</v>
      </c>
      <c r="C4416" s="2">
        <v>0.20806260600000001</v>
      </c>
      <c r="D4416" s="2">
        <v>0.192999384</v>
      </c>
      <c r="E4416" s="2">
        <v>0.19770637199999999</v>
      </c>
      <c r="F4416">
        <v>319692800</v>
      </c>
      <c r="G4416" s="9">
        <f t="shared" si="206"/>
        <v>-1.4083647912961132</v>
      </c>
      <c r="H4416" s="10" t="str">
        <f t="shared" si="204"/>
        <v/>
      </c>
      <c r="I4416" s="2">
        <f t="shared" si="205"/>
        <v>-1.4083647912961132</v>
      </c>
    </row>
    <row r="4417" spans="1:9">
      <c r="A4417" t="s">
        <v>4421</v>
      </c>
      <c r="B4417" s="2">
        <v>0.19911847299999999</v>
      </c>
      <c r="C4417" s="2">
        <v>0.205709113</v>
      </c>
      <c r="D4417" s="2">
        <v>0.19582358</v>
      </c>
      <c r="E4417" s="2">
        <v>0.20241336500000001</v>
      </c>
      <c r="F4417">
        <v>179300800</v>
      </c>
      <c r="G4417" s="9">
        <f t="shared" si="206"/>
        <v>2.3807998459452895</v>
      </c>
      <c r="H4417" s="10">
        <f t="shared" si="204"/>
        <v>2.3807998459452895</v>
      </c>
      <c r="I4417" s="2" t="str">
        <f t="shared" si="205"/>
        <v/>
      </c>
    </row>
    <row r="4418" spans="1:9">
      <c r="A4418" t="s">
        <v>4422</v>
      </c>
      <c r="B4418" s="2">
        <v>0.204297007</v>
      </c>
      <c r="C4418" s="2">
        <v>0.20523839899999999</v>
      </c>
      <c r="D4418" s="2">
        <v>0.197235664</v>
      </c>
      <c r="E4418" s="2">
        <v>0.19817706900000001</v>
      </c>
      <c r="F4418">
        <v>145140800</v>
      </c>
      <c r="G4418" s="9">
        <f t="shared" si="206"/>
        <v>-2.0928934213410266</v>
      </c>
      <c r="H4418" s="10" t="str">
        <f t="shared" ref="H4418:H4481" si="207">IF(G4418&gt;0,G4418,"")</f>
        <v/>
      </c>
      <c r="I4418" s="2">
        <f t="shared" ref="I4418:I4481" si="208">IF(G4418&lt;0,G4418,"")</f>
        <v>-2.0928934213410266</v>
      </c>
    </row>
    <row r="4419" spans="1:9">
      <c r="A4419" t="s">
        <v>4423</v>
      </c>
      <c r="B4419" s="2">
        <v>0.20053056</v>
      </c>
      <c r="C4419" s="2">
        <v>0.20241335699999999</v>
      </c>
      <c r="D4419" s="2">
        <v>0.194411477</v>
      </c>
      <c r="E4419" s="2">
        <v>0.20194266699999999</v>
      </c>
      <c r="F4419">
        <v>156139200</v>
      </c>
      <c r="G4419" s="9">
        <f t="shared" si="206"/>
        <v>1.9001179192936701</v>
      </c>
      <c r="H4419" s="10">
        <f t="shared" si="207"/>
        <v>1.9001179192936701</v>
      </c>
      <c r="I4419" s="2" t="str">
        <f t="shared" si="208"/>
        <v/>
      </c>
    </row>
    <row r="4420" spans="1:9">
      <c r="A4420" t="s">
        <v>4424</v>
      </c>
      <c r="B4420" s="2">
        <v>0.20241336500000001</v>
      </c>
      <c r="C4420" s="2">
        <v>0.20523841000000001</v>
      </c>
      <c r="D4420" s="2">
        <v>0.19864777</v>
      </c>
      <c r="E4420" s="2">
        <v>0.20241336500000001</v>
      </c>
      <c r="F4420">
        <v>123323200</v>
      </c>
      <c r="G4420" s="9">
        <f t="shared" ref="G4420:G4483" si="209">(E4420-E4419)/E4419*100</f>
        <v>0.23308496762599423</v>
      </c>
      <c r="H4420" s="10">
        <f t="shared" si="207"/>
        <v>0.23308496762599423</v>
      </c>
      <c r="I4420" s="2" t="str">
        <f t="shared" si="208"/>
        <v/>
      </c>
    </row>
    <row r="4421" spans="1:9">
      <c r="A4421" t="s">
        <v>4425</v>
      </c>
      <c r="B4421" s="2">
        <v>0.20335477699999999</v>
      </c>
      <c r="C4421" s="2">
        <v>0.20853331</v>
      </c>
      <c r="D4421" s="2">
        <v>0.20194268200000001</v>
      </c>
      <c r="E4421" s="2">
        <v>0.20523841700000001</v>
      </c>
      <c r="F4421">
        <v>126627200</v>
      </c>
      <c r="G4421" s="9">
        <f t="shared" si="209"/>
        <v>1.3956845191521787</v>
      </c>
      <c r="H4421" s="10">
        <f t="shared" si="207"/>
        <v>1.3956845191521787</v>
      </c>
      <c r="I4421" s="2" t="str">
        <f t="shared" si="208"/>
        <v/>
      </c>
    </row>
    <row r="4422" spans="1:9">
      <c r="A4422" t="s">
        <v>4426</v>
      </c>
      <c r="B4422" s="2">
        <v>0.20617976700000001</v>
      </c>
      <c r="C4422" s="2">
        <v>0.21465234799999999</v>
      </c>
      <c r="D4422" s="2">
        <v>0.20617976700000001</v>
      </c>
      <c r="E4422" s="2">
        <v>0.21276953800000001</v>
      </c>
      <c r="F4422">
        <v>275744000</v>
      </c>
      <c r="G4422" s="9">
        <f t="shared" si="209"/>
        <v>3.6694499548785751</v>
      </c>
      <c r="H4422" s="10">
        <f t="shared" si="207"/>
        <v>3.6694499548785751</v>
      </c>
      <c r="I4422" s="2" t="str">
        <f t="shared" si="208"/>
        <v/>
      </c>
    </row>
    <row r="4423" spans="1:9">
      <c r="A4423" t="s">
        <v>4427</v>
      </c>
      <c r="B4423" s="2">
        <v>0.21088679900000001</v>
      </c>
      <c r="C4423" s="2">
        <v>0.218418844</v>
      </c>
      <c r="D4423" s="2">
        <v>0.20806260900000001</v>
      </c>
      <c r="E4423" s="2">
        <v>0.21135748900000001</v>
      </c>
      <c r="F4423">
        <v>229230400</v>
      </c>
      <c r="G4423" s="9">
        <f t="shared" si="209"/>
        <v>-0.66365186166828005</v>
      </c>
      <c r="H4423" s="10" t="str">
        <f t="shared" si="207"/>
        <v/>
      </c>
      <c r="I4423" s="2">
        <f t="shared" si="208"/>
        <v>-0.66365186166828005</v>
      </c>
    </row>
    <row r="4424" spans="1:9">
      <c r="A4424" t="s">
        <v>4428</v>
      </c>
      <c r="B4424" s="2">
        <v>0.21229890300000001</v>
      </c>
      <c r="C4424" s="2">
        <v>0.215593808</v>
      </c>
      <c r="D4424" s="2">
        <v>0.20947471300000001</v>
      </c>
      <c r="E4424" s="2">
        <v>0.20947471300000001</v>
      </c>
      <c r="F4424">
        <v>180118400</v>
      </c>
      <c r="G4424" s="9">
        <f t="shared" si="209"/>
        <v>-0.89080165027888014</v>
      </c>
      <c r="H4424" s="10" t="str">
        <f t="shared" si="207"/>
        <v/>
      </c>
      <c r="I4424" s="2">
        <f t="shared" si="208"/>
        <v>-0.89080165027888014</v>
      </c>
    </row>
    <row r="4425" spans="1:9">
      <c r="A4425" t="s">
        <v>4429</v>
      </c>
      <c r="B4425" s="2">
        <v>0.20806260700000001</v>
      </c>
      <c r="C4425" s="2">
        <v>0.21276958200000001</v>
      </c>
      <c r="D4425" s="2">
        <v>0.20617980899999999</v>
      </c>
      <c r="E4425" s="2">
        <v>0.21182820199999999</v>
      </c>
      <c r="F4425">
        <v>223854400</v>
      </c>
      <c r="G4425" s="9">
        <f t="shared" si="209"/>
        <v>1.1235193815494027</v>
      </c>
      <c r="H4425" s="10">
        <f t="shared" si="207"/>
        <v>1.1235193815494027</v>
      </c>
      <c r="I4425" s="2" t="str">
        <f t="shared" si="208"/>
        <v/>
      </c>
    </row>
    <row r="4426" spans="1:9">
      <c r="A4426" t="s">
        <v>4430</v>
      </c>
      <c r="B4426" s="2">
        <v>0.20523836600000001</v>
      </c>
      <c r="C4426" s="2">
        <v>0.21276954300000001</v>
      </c>
      <c r="D4426" s="2">
        <v>0.20523836600000001</v>
      </c>
      <c r="E4426" s="2">
        <v>0.207121164</v>
      </c>
      <c r="F4426">
        <v>136662400</v>
      </c>
      <c r="G4426" s="9">
        <f t="shared" si="209"/>
        <v>-2.2221016633092114</v>
      </c>
      <c r="H4426" s="10" t="str">
        <f t="shared" si="207"/>
        <v/>
      </c>
      <c r="I4426" s="2">
        <f t="shared" si="208"/>
        <v>-2.2221016633092114</v>
      </c>
    </row>
    <row r="4427" spans="1:9">
      <c r="A4427" t="s">
        <v>4431</v>
      </c>
      <c r="B4427" s="2">
        <v>0.20853332099999999</v>
      </c>
      <c r="C4427" s="2">
        <v>0.21182822600000001</v>
      </c>
      <c r="D4427" s="2">
        <v>0.20570913099999999</v>
      </c>
      <c r="E4427" s="2">
        <v>0.210886821</v>
      </c>
      <c r="F4427">
        <v>129684800</v>
      </c>
      <c r="G4427" s="9">
        <f t="shared" si="209"/>
        <v>1.8180937801218642</v>
      </c>
      <c r="H4427" s="10">
        <f t="shared" si="207"/>
        <v>1.8180937801218642</v>
      </c>
      <c r="I4427" s="2" t="str">
        <f t="shared" si="208"/>
        <v/>
      </c>
    </row>
    <row r="4428" spans="1:9">
      <c r="A4428" t="s">
        <v>4432</v>
      </c>
      <c r="B4428" s="2">
        <v>0.21088679699999999</v>
      </c>
      <c r="C4428" s="2">
        <v>0.21512308199999999</v>
      </c>
      <c r="D4428" s="2">
        <v>0.210416094</v>
      </c>
      <c r="E4428" s="2">
        <v>0.21182820199999999</v>
      </c>
      <c r="F4428">
        <v>187174400</v>
      </c>
      <c r="G4428" s="9">
        <f t="shared" si="209"/>
        <v>0.44639157417996789</v>
      </c>
      <c r="H4428" s="10">
        <f t="shared" si="207"/>
        <v>0.44639157417996789</v>
      </c>
      <c r="I4428" s="2" t="str">
        <f t="shared" si="208"/>
        <v/>
      </c>
    </row>
    <row r="4429" spans="1:9">
      <c r="A4429" t="s">
        <v>4433</v>
      </c>
      <c r="B4429" s="2">
        <v>0.20900400699999999</v>
      </c>
      <c r="C4429" s="2">
        <v>0.21135749500000001</v>
      </c>
      <c r="D4429" s="2">
        <v>0.20476770999999999</v>
      </c>
      <c r="E4429" s="2">
        <v>0.205709115</v>
      </c>
      <c r="F4429">
        <v>119996800</v>
      </c>
      <c r="G4429" s="9">
        <f t="shared" si="209"/>
        <v>-2.8887027044680273</v>
      </c>
      <c r="H4429" s="10" t="str">
        <f t="shared" si="207"/>
        <v/>
      </c>
      <c r="I4429" s="2">
        <f t="shared" si="208"/>
        <v>-2.8887027044680273</v>
      </c>
    </row>
    <row r="4430" spans="1:9">
      <c r="A4430" t="s">
        <v>4434</v>
      </c>
      <c r="B4430" s="2">
        <v>0.206179801</v>
      </c>
      <c r="C4430" s="2">
        <v>0.20665049099999999</v>
      </c>
      <c r="D4430" s="2">
        <v>0.20147195900000001</v>
      </c>
      <c r="E4430" s="2">
        <v>0.20382545899999999</v>
      </c>
      <c r="F4430">
        <v>137558400</v>
      </c>
      <c r="G4430" s="9">
        <f t="shared" si="209"/>
        <v>-0.91568912733886942</v>
      </c>
      <c r="H4430" s="10" t="str">
        <f t="shared" si="207"/>
        <v/>
      </c>
      <c r="I4430" s="2">
        <f t="shared" si="208"/>
        <v>-0.91568912733886942</v>
      </c>
    </row>
    <row r="4431" spans="1:9">
      <c r="A4431" t="s">
        <v>4435</v>
      </c>
      <c r="B4431" s="2">
        <v>0.203354812</v>
      </c>
      <c r="C4431" s="2">
        <v>0.207591953</v>
      </c>
      <c r="D4431" s="2">
        <v>0.201472014</v>
      </c>
      <c r="E4431" s="2">
        <v>0.20617985699999999</v>
      </c>
      <c r="F4431">
        <v>134568000</v>
      </c>
      <c r="G4431" s="9">
        <f t="shared" si="209"/>
        <v>1.1551049665488586</v>
      </c>
      <c r="H4431" s="10">
        <f t="shared" si="207"/>
        <v>1.1551049665488586</v>
      </c>
      <c r="I4431" s="2" t="str">
        <f t="shared" si="208"/>
        <v/>
      </c>
    </row>
    <row r="4432" spans="1:9">
      <c r="A4432" t="s">
        <v>4436</v>
      </c>
      <c r="B4432" s="2">
        <v>0.20665051000000001</v>
      </c>
      <c r="C4432" s="2">
        <v>0.21182821299999999</v>
      </c>
      <c r="D4432" s="2">
        <v>0.20523841500000001</v>
      </c>
      <c r="E4432" s="2">
        <v>0.20947471300000001</v>
      </c>
      <c r="F4432">
        <v>231056000</v>
      </c>
      <c r="G4432" s="9">
        <f t="shared" si="209"/>
        <v>1.5980494156614011</v>
      </c>
      <c r="H4432" s="10">
        <f t="shared" si="207"/>
        <v>1.5980494156614011</v>
      </c>
      <c r="I4432" s="2" t="str">
        <f t="shared" si="208"/>
        <v/>
      </c>
    </row>
    <row r="4433" spans="1:9">
      <c r="A4433" t="s">
        <v>4437</v>
      </c>
      <c r="B4433" s="2">
        <v>0.20900395599999999</v>
      </c>
      <c r="C4433" s="2">
        <v>0.215593753</v>
      </c>
      <c r="D4433" s="2">
        <v>0.205709065</v>
      </c>
      <c r="E4433" s="2">
        <v>0.21276953800000001</v>
      </c>
      <c r="F4433">
        <v>273795200</v>
      </c>
      <c r="G4433" s="9">
        <f t="shared" si="209"/>
        <v>1.5728986820476041</v>
      </c>
      <c r="H4433" s="10">
        <f t="shared" si="207"/>
        <v>1.5728986820476041</v>
      </c>
      <c r="I4433" s="2" t="str">
        <f t="shared" si="208"/>
        <v/>
      </c>
    </row>
    <row r="4434" spans="1:9">
      <c r="A4434" t="s">
        <v>4438</v>
      </c>
      <c r="B4434" s="2">
        <v>0.21512308699999999</v>
      </c>
      <c r="C4434" s="2">
        <v>0.217005897</v>
      </c>
      <c r="D4434" s="2">
        <v>0.21324030199999999</v>
      </c>
      <c r="E4434" s="2">
        <v>0.21512308699999999</v>
      </c>
      <c r="F4434">
        <v>191811200</v>
      </c>
      <c r="G4434" s="9">
        <f t="shared" si="209"/>
        <v>1.1061494150539455</v>
      </c>
      <c r="H4434" s="10">
        <f t="shared" si="207"/>
        <v>1.1061494150539455</v>
      </c>
      <c r="I4434" s="2" t="str">
        <f t="shared" si="208"/>
        <v/>
      </c>
    </row>
    <row r="4435" spans="1:9">
      <c r="A4435" t="s">
        <v>4439</v>
      </c>
      <c r="B4435" s="2">
        <v>0.214652385</v>
      </c>
      <c r="C4435" s="2">
        <v>0.21559379000000001</v>
      </c>
      <c r="D4435" s="2">
        <v>0.209003993</v>
      </c>
      <c r="E4435" s="2">
        <v>0.21229888499999999</v>
      </c>
      <c r="F4435">
        <v>111115200</v>
      </c>
      <c r="G4435" s="9">
        <f t="shared" si="209"/>
        <v>-1.3128307330398239</v>
      </c>
      <c r="H4435" s="10" t="str">
        <f t="shared" si="207"/>
        <v/>
      </c>
      <c r="I4435" s="2">
        <f t="shared" si="208"/>
        <v>-1.3128307330398239</v>
      </c>
    </row>
    <row r="4436" spans="1:9">
      <c r="A4436" t="s">
        <v>4440</v>
      </c>
      <c r="B4436" s="2">
        <v>0.212769549</v>
      </c>
      <c r="C4436" s="2">
        <v>0.217005858</v>
      </c>
      <c r="D4436" s="2">
        <v>0.211357454</v>
      </c>
      <c r="E4436" s="2">
        <v>0.21606445299999999</v>
      </c>
      <c r="F4436">
        <v>166185600</v>
      </c>
      <c r="G4436" s="9">
        <f t="shared" si="209"/>
        <v>1.7737106815233612</v>
      </c>
      <c r="H4436" s="10">
        <f t="shared" si="207"/>
        <v>1.7737106815233612</v>
      </c>
      <c r="I4436" s="2" t="str">
        <f t="shared" si="208"/>
        <v/>
      </c>
    </row>
    <row r="4437" spans="1:9">
      <c r="A4437" t="s">
        <v>4441</v>
      </c>
      <c r="B4437" s="2">
        <v>0.21559376299999999</v>
      </c>
      <c r="C4437" s="2">
        <v>0.217005858</v>
      </c>
      <c r="D4437" s="2">
        <v>0.21182816900000001</v>
      </c>
      <c r="E4437" s="2">
        <v>0.21606445299999999</v>
      </c>
      <c r="F4437">
        <v>131062400</v>
      </c>
      <c r="G4437" s="9">
        <f t="shared" si="209"/>
        <v>0</v>
      </c>
      <c r="H4437" s="10" t="str">
        <f t="shared" si="207"/>
        <v/>
      </c>
      <c r="I4437" s="2" t="str">
        <f t="shared" si="208"/>
        <v/>
      </c>
    </row>
    <row r="4438" spans="1:9">
      <c r="A4438" t="s">
        <v>4442</v>
      </c>
      <c r="B4438" s="2">
        <v>0.217477483</v>
      </c>
      <c r="C4438" s="2">
        <v>0.22595005400000001</v>
      </c>
      <c r="D4438" s="2">
        <v>0.214652437</v>
      </c>
      <c r="E4438" s="2">
        <v>0.22547936399999999</v>
      </c>
      <c r="F4438">
        <v>314115200</v>
      </c>
      <c r="G4438" s="9">
        <f t="shared" si="209"/>
        <v>4.3574548563062327</v>
      </c>
      <c r="H4438" s="10">
        <f t="shared" si="207"/>
        <v>4.3574548563062327</v>
      </c>
      <c r="I4438" s="2" t="str">
        <f t="shared" si="208"/>
        <v/>
      </c>
    </row>
    <row r="4439" spans="1:9">
      <c r="A4439" t="s">
        <v>4443</v>
      </c>
      <c r="B4439" s="2">
        <v>0.223596557</v>
      </c>
      <c r="C4439" s="2">
        <v>0.22642074700000001</v>
      </c>
      <c r="D4439" s="2">
        <v>0.21841886599999999</v>
      </c>
      <c r="E4439" s="2">
        <v>0.21841886599999999</v>
      </c>
      <c r="F4439">
        <v>298110400</v>
      </c>
      <c r="G4439" s="9">
        <f t="shared" si="209"/>
        <v>-3.1313277963654351</v>
      </c>
      <c r="H4439" s="10" t="str">
        <f t="shared" si="207"/>
        <v/>
      </c>
      <c r="I4439" s="2">
        <f t="shared" si="208"/>
        <v>-3.1313277963654351</v>
      </c>
    </row>
    <row r="4440" spans="1:9">
      <c r="A4440" t="s">
        <v>4444</v>
      </c>
      <c r="B4440" s="2">
        <v>0.22218444900000001</v>
      </c>
      <c r="C4440" s="2">
        <v>0.22877423499999999</v>
      </c>
      <c r="D4440" s="2">
        <v>0.21936023399999999</v>
      </c>
      <c r="E4440" s="2">
        <v>0.22877423499999999</v>
      </c>
      <c r="F4440">
        <v>270950400</v>
      </c>
      <c r="G4440" s="9">
        <f t="shared" si="209"/>
        <v>4.7410597764022837</v>
      </c>
      <c r="H4440" s="10">
        <f t="shared" si="207"/>
        <v>4.7410597764022837</v>
      </c>
      <c r="I4440" s="2" t="str">
        <f t="shared" si="208"/>
        <v/>
      </c>
    </row>
    <row r="4441" spans="1:9">
      <c r="A4441" t="s">
        <v>4445</v>
      </c>
      <c r="B4441" s="2">
        <v>0.22877420600000001</v>
      </c>
      <c r="C4441" s="2">
        <v>0.23254063</v>
      </c>
      <c r="D4441" s="2">
        <v>0.22594999099999999</v>
      </c>
      <c r="E4441" s="2">
        <v>0.229715586</v>
      </c>
      <c r="F4441">
        <v>241472000</v>
      </c>
      <c r="G4441" s="9">
        <f t="shared" si="209"/>
        <v>0.41147596887385807</v>
      </c>
      <c r="H4441" s="10">
        <f t="shared" si="207"/>
        <v>0.41147596887385807</v>
      </c>
      <c r="I4441" s="2" t="str">
        <f t="shared" si="208"/>
        <v/>
      </c>
    </row>
    <row r="4442" spans="1:9">
      <c r="A4442" t="s">
        <v>4446</v>
      </c>
      <c r="B4442" s="2">
        <v>0.23159928799999999</v>
      </c>
      <c r="C4442" s="2">
        <v>0.24807459400000001</v>
      </c>
      <c r="D4442" s="2">
        <v>0.231128573</v>
      </c>
      <c r="E4442" s="2">
        <v>0.24525040400000001</v>
      </c>
      <c r="F4442">
        <v>932814400</v>
      </c>
      <c r="G4442" s="9">
        <f t="shared" si="209"/>
        <v>6.7626312478422799</v>
      </c>
      <c r="H4442" s="10">
        <f t="shared" si="207"/>
        <v>6.7626312478422799</v>
      </c>
      <c r="I4442" s="2" t="str">
        <f t="shared" si="208"/>
        <v/>
      </c>
    </row>
    <row r="4443" spans="1:9">
      <c r="A4443" t="s">
        <v>4447</v>
      </c>
      <c r="B4443" s="2">
        <v>0.24807458499999999</v>
      </c>
      <c r="C4443" s="2">
        <v>0.25325227500000003</v>
      </c>
      <c r="D4443" s="2">
        <v>0.236776969</v>
      </c>
      <c r="E4443" s="2">
        <v>0.238659754</v>
      </c>
      <c r="F4443">
        <v>566608000</v>
      </c>
      <c r="G4443" s="9">
        <f t="shared" si="209"/>
        <v>-2.6873146353716111</v>
      </c>
      <c r="H4443" s="10" t="str">
        <f t="shared" si="207"/>
        <v/>
      </c>
      <c r="I4443" s="2">
        <f t="shared" si="208"/>
        <v>-2.6873146353716111</v>
      </c>
    </row>
    <row r="4444" spans="1:9">
      <c r="A4444" t="s">
        <v>4448</v>
      </c>
      <c r="B4444" s="2">
        <v>0.24242540700000001</v>
      </c>
      <c r="C4444" s="2">
        <v>0.245721142</v>
      </c>
      <c r="D4444" s="2">
        <v>0.239130501</v>
      </c>
      <c r="E4444" s="2">
        <v>0.241484001</v>
      </c>
      <c r="F4444">
        <v>302523200</v>
      </c>
      <c r="G4444" s="9">
        <f t="shared" si="209"/>
        <v>1.1833779900736854</v>
      </c>
      <c r="H4444" s="10">
        <f t="shared" si="207"/>
        <v>1.1833779900736854</v>
      </c>
      <c r="I4444" s="2" t="str">
        <f t="shared" si="208"/>
        <v/>
      </c>
    </row>
    <row r="4445" spans="1:9">
      <c r="A4445" t="s">
        <v>4449</v>
      </c>
      <c r="B4445" s="2">
        <v>0.24054254799999999</v>
      </c>
      <c r="C4445" s="2">
        <v>0.25701870700000001</v>
      </c>
      <c r="D4445" s="2">
        <v>0.24007183300000001</v>
      </c>
      <c r="E4445" s="2">
        <v>0.25560575699999999</v>
      </c>
      <c r="F4445">
        <v>715388800</v>
      </c>
      <c r="G4445" s="9">
        <f t="shared" si="209"/>
        <v>5.8479054270762987</v>
      </c>
      <c r="H4445" s="10">
        <f t="shared" si="207"/>
        <v>5.8479054270762987</v>
      </c>
      <c r="I4445" s="2" t="str">
        <f t="shared" si="208"/>
        <v/>
      </c>
    </row>
    <row r="4446" spans="1:9">
      <c r="A4446" t="s">
        <v>4450</v>
      </c>
      <c r="B4446" s="2">
        <v>0.25560579999999999</v>
      </c>
      <c r="C4446" s="2">
        <v>0.25607648999999999</v>
      </c>
      <c r="D4446" s="2">
        <v>0.249486704</v>
      </c>
      <c r="E4446" s="2">
        <v>0.25184020400000001</v>
      </c>
      <c r="F4446">
        <v>548531200</v>
      </c>
      <c r="G4446" s="9">
        <f t="shared" si="209"/>
        <v>-1.4731878672044061</v>
      </c>
      <c r="H4446" s="10" t="str">
        <f t="shared" si="207"/>
        <v/>
      </c>
      <c r="I4446" s="2">
        <f t="shared" si="208"/>
        <v>-1.4731878672044061</v>
      </c>
    </row>
    <row r="4447" spans="1:9">
      <c r="A4447" t="s">
        <v>4451</v>
      </c>
      <c r="B4447" s="2">
        <v>0.25372291200000002</v>
      </c>
      <c r="C4447" s="2">
        <v>0.26125492900000002</v>
      </c>
      <c r="D4447" s="2">
        <v>0.25231079200000001</v>
      </c>
      <c r="E4447" s="2">
        <v>0.259372145</v>
      </c>
      <c r="F4447">
        <v>594966400</v>
      </c>
      <c r="G4447" s="9">
        <f t="shared" si="209"/>
        <v>2.9907619515746524</v>
      </c>
      <c r="H4447" s="10">
        <f t="shared" si="207"/>
        <v>2.9907619515746524</v>
      </c>
      <c r="I4447" s="2" t="str">
        <f t="shared" si="208"/>
        <v/>
      </c>
    </row>
    <row r="4448" spans="1:9">
      <c r="A4448" t="s">
        <v>4452</v>
      </c>
      <c r="B4448" s="2">
        <v>0.28526236999999999</v>
      </c>
      <c r="C4448" s="2">
        <v>0.28714518</v>
      </c>
      <c r="D4448" s="2">
        <v>0.26925689899999999</v>
      </c>
      <c r="E4448" s="2">
        <v>0.28243732500000002</v>
      </c>
      <c r="F4448">
        <v>2561350400</v>
      </c>
      <c r="G4448" s="9">
        <f t="shared" si="209"/>
        <v>8.8926974020282774</v>
      </c>
      <c r="H4448" s="10">
        <f t="shared" si="207"/>
        <v>8.8926974020282774</v>
      </c>
      <c r="I4448" s="2" t="str">
        <f t="shared" si="208"/>
        <v/>
      </c>
    </row>
    <row r="4449" spans="1:9">
      <c r="A4449" t="s">
        <v>4453</v>
      </c>
      <c r="B4449" s="2">
        <v>0.28055456600000001</v>
      </c>
      <c r="C4449" s="2">
        <v>0.28055456600000001</v>
      </c>
      <c r="D4449" s="2">
        <v>0.27255268500000002</v>
      </c>
      <c r="E4449" s="2">
        <v>0.277730376</v>
      </c>
      <c r="F4449">
        <v>629552000</v>
      </c>
      <c r="G4449" s="9">
        <f t="shared" si="209"/>
        <v>-1.6665463744921161</v>
      </c>
      <c r="H4449" s="10" t="str">
        <f t="shared" si="207"/>
        <v/>
      </c>
      <c r="I4449" s="2">
        <f t="shared" si="208"/>
        <v>-1.6665463744921161</v>
      </c>
    </row>
    <row r="4450" spans="1:9">
      <c r="A4450" t="s">
        <v>4454</v>
      </c>
      <c r="B4450" s="2">
        <v>0.27537674699999998</v>
      </c>
      <c r="C4450" s="2">
        <v>0.27584743699999997</v>
      </c>
      <c r="D4450" s="2">
        <v>0.26737401500000002</v>
      </c>
      <c r="E4450" s="2">
        <v>0.273023248</v>
      </c>
      <c r="F4450">
        <v>383891200</v>
      </c>
      <c r="G4450" s="9">
        <f t="shared" si="209"/>
        <v>-1.6948553009556309</v>
      </c>
      <c r="H4450" s="10" t="str">
        <f t="shared" si="207"/>
        <v/>
      </c>
      <c r="I4450" s="2">
        <f t="shared" si="208"/>
        <v>-1.6948553009556309</v>
      </c>
    </row>
    <row r="4451" spans="1:9">
      <c r="A4451" t="s">
        <v>4455</v>
      </c>
      <c r="B4451" s="2">
        <v>0.27208191900000001</v>
      </c>
      <c r="C4451" s="2">
        <v>0.27867170400000002</v>
      </c>
      <c r="D4451" s="2">
        <v>0.26784477899999998</v>
      </c>
      <c r="E4451" s="2">
        <v>0.26831549399999999</v>
      </c>
      <c r="F4451">
        <v>329504000</v>
      </c>
      <c r="G4451" s="9">
        <f t="shared" si="209"/>
        <v>-1.7243051771181068</v>
      </c>
      <c r="H4451" s="10" t="str">
        <f t="shared" si="207"/>
        <v/>
      </c>
      <c r="I4451" s="2">
        <f t="shared" si="208"/>
        <v>-1.7243051771181068</v>
      </c>
    </row>
    <row r="4452" spans="1:9">
      <c r="A4452" t="s">
        <v>4456</v>
      </c>
      <c r="B4452" s="2">
        <v>0.26313779599999998</v>
      </c>
      <c r="C4452" s="2">
        <v>0.26831548500000002</v>
      </c>
      <c r="D4452" s="2">
        <v>0.25796010600000002</v>
      </c>
      <c r="E4452" s="2">
        <v>0.263608485</v>
      </c>
      <c r="F4452">
        <v>280728000</v>
      </c>
      <c r="G4452" s="9">
        <f t="shared" si="209"/>
        <v>-1.7542814728395761</v>
      </c>
      <c r="H4452" s="10" t="str">
        <f t="shared" si="207"/>
        <v/>
      </c>
      <c r="I4452" s="2">
        <f t="shared" si="208"/>
        <v>-1.7542814728395761</v>
      </c>
    </row>
    <row r="4453" spans="1:9">
      <c r="A4453" t="s">
        <v>4457</v>
      </c>
      <c r="B4453" s="2">
        <v>0.26219635299999999</v>
      </c>
      <c r="C4453" s="2">
        <v>0.26831544699999998</v>
      </c>
      <c r="D4453" s="2">
        <v>0.261725663</v>
      </c>
      <c r="E4453" s="2">
        <v>0.263137758</v>
      </c>
      <c r="F4453">
        <v>253131200</v>
      </c>
      <c r="G4453" s="9">
        <f t="shared" si="209"/>
        <v>-0.17857050390468429</v>
      </c>
      <c r="H4453" s="10" t="str">
        <f t="shared" si="207"/>
        <v/>
      </c>
      <c r="I4453" s="2">
        <f t="shared" si="208"/>
        <v>-0.17857050390468429</v>
      </c>
    </row>
    <row r="4454" spans="1:9">
      <c r="A4454" t="s">
        <v>4458</v>
      </c>
      <c r="B4454" s="2">
        <v>0.26643274700000003</v>
      </c>
      <c r="C4454" s="2">
        <v>0.26737415199999998</v>
      </c>
      <c r="D4454" s="2">
        <v>0.25466441400000001</v>
      </c>
      <c r="E4454" s="2">
        <v>0.26125505599999999</v>
      </c>
      <c r="F4454">
        <v>271286400</v>
      </c>
      <c r="G4454" s="9">
        <f t="shared" si="209"/>
        <v>-0.71548150835883229</v>
      </c>
      <c r="H4454" s="10" t="str">
        <f t="shared" si="207"/>
        <v/>
      </c>
      <c r="I4454" s="2">
        <f t="shared" si="208"/>
        <v>-0.71548150835883229</v>
      </c>
    </row>
    <row r="4455" spans="1:9">
      <c r="A4455" t="s">
        <v>4459</v>
      </c>
      <c r="B4455" s="2">
        <v>0.25796005</v>
      </c>
      <c r="C4455" s="2">
        <v>0.26266702400000003</v>
      </c>
      <c r="D4455" s="2">
        <v>0.25042800700000001</v>
      </c>
      <c r="E4455" s="2">
        <v>0.259372145</v>
      </c>
      <c r="F4455">
        <v>214233600</v>
      </c>
      <c r="G4455" s="9">
        <f t="shared" si="209"/>
        <v>-0.72071753512781289</v>
      </c>
      <c r="H4455" s="10" t="str">
        <f t="shared" si="207"/>
        <v/>
      </c>
      <c r="I4455" s="2">
        <f t="shared" si="208"/>
        <v>-0.72071753512781289</v>
      </c>
    </row>
    <row r="4456" spans="1:9">
      <c r="A4456" t="s">
        <v>4460</v>
      </c>
      <c r="B4456" s="2">
        <v>0.256547203</v>
      </c>
      <c r="C4456" s="2">
        <v>0.260784344</v>
      </c>
      <c r="D4456" s="2">
        <v>0.24854532200000001</v>
      </c>
      <c r="E4456" s="2">
        <v>0.25325229799999999</v>
      </c>
      <c r="F4456">
        <v>225377600</v>
      </c>
      <c r="G4456" s="9">
        <f t="shared" si="209"/>
        <v>-2.3594850557294853</v>
      </c>
      <c r="H4456" s="10" t="str">
        <f t="shared" si="207"/>
        <v/>
      </c>
      <c r="I4456" s="2">
        <f t="shared" si="208"/>
        <v>-2.3594850557294853</v>
      </c>
    </row>
    <row r="4457" spans="1:9">
      <c r="A4457" t="s">
        <v>4461</v>
      </c>
      <c r="B4457" s="2">
        <v>0.25419373299999998</v>
      </c>
      <c r="C4457" s="2">
        <v>0.270199207</v>
      </c>
      <c r="D4457" s="2">
        <v>0.25372304299999998</v>
      </c>
      <c r="E4457" s="2">
        <v>0.26454997099999999</v>
      </c>
      <c r="F4457">
        <v>447720000</v>
      </c>
      <c r="G4457" s="9">
        <f t="shared" si="209"/>
        <v>4.4610347425159427</v>
      </c>
      <c r="H4457" s="10">
        <f t="shared" si="207"/>
        <v>4.4610347425159427</v>
      </c>
      <c r="I4457" s="2" t="str">
        <f t="shared" si="208"/>
        <v/>
      </c>
    </row>
    <row r="4458" spans="1:9">
      <c r="A4458" t="s">
        <v>4462</v>
      </c>
      <c r="B4458" s="2">
        <v>0.26972758400000002</v>
      </c>
      <c r="C4458" s="2">
        <v>0.276788914</v>
      </c>
      <c r="D4458" s="2">
        <v>0.26737408400000001</v>
      </c>
      <c r="E4458" s="2">
        <v>0.274906129</v>
      </c>
      <c r="F4458">
        <v>362297600</v>
      </c>
      <c r="G4458" s="9">
        <f t="shared" si="209"/>
        <v>3.9146320677540372</v>
      </c>
      <c r="H4458" s="10">
        <f t="shared" si="207"/>
        <v>3.9146320677540372</v>
      </c>
      <c r="I4458" s="2" t="str">
        <f t="shared" si="208"/>
        <v/>
      </c>
    </row>
    <row r="4459" spans="1:9">
      <c r="A4459" t="s">
        <v>4463</v>
      </c>
      <c r="B4459" s="2">
        <v>0.27584753899999997</v>
      </c>
      <c r="C4459" s="2">
        <v>0.27678894399999998</v>
      </c>
      <c r="D4459" s="2">
        <v>0.259842923</v>
      </c>
      <c r="E4459" s="2">
        <v>0.26078432800000001</v>
      </c>
      <c r="F4459">
        <v>183108800</v>
      </c>
      <c r="G4459" s="9">
        <f t="shared" si="209"/>
        <v>-5.1369538581658869</v>
      </c>
      <c r="H4459" s="10" t="str">
        <f t="shared" si="207"/>
        <v/>
      </c>
      <c r="I4459" s="2">
        <f t="shared" si="208"/>
        <v>-5.1369538581658869</v>
      </c>
    </row>
    <row r="4460" spans="1:9">
      <c r="A4460" t="s">
        <v>4464</v>
      </c>
      <c r="B4460" s="2">
        <v>0.25796018399999998</v>
      </c>
      <c r="C4460" s="2">
        <v>0.26784485099999999</v>
      </c>
      <c r="D4460" s="2">
        <v>0.250428137</v>
      </c>
      <c r="E4460" s="2">
        <v>0.26454997099999999</v>
      </c>
      <c r="F4460">
        <v>301761600</v>
      </c>
      <c r="G4460" s="9">
        <f t="shared" si="209"/>
        <v>1.4439682893827825</v>
      </c>
      <c r="H4460" s="10">
        <f t="shared" si="207"/>
        <v>1.4439682893827825</v>
      </c>
      <c r="I4460" s="2" t="str">
        <f t="shared" si="208"/>
        <v/>
      </c>
    </row>
    <row r="4461" spans="1:9">
      <c r="A4461" t="s">
        <v>4465</v>
      </c>
      <c r="B4461" s="2">
        <v>0.26737404199999998</v>
      </c>
      <c r="C4461" s="2">
        <v>0.27114049099999998</v>
      </c>
      <c r="D4461" s="2">
        <v>0.25607640399999998</v>
      </c>
      <c r="E4461" s="2">
        <v>0.25748935299999998</v>
      </c>
      <c r="F4461">
        <v>293921600</v>
      </c>
      <c r="G4461" s="9">
        <f t="shared" si="209"/>
        <v>-2.6689165654832063</v>
      </c>
      <c r="H4461" s="10" t="str">
        <f t="shared" si="207"/>
        <v/>
      </c>
      <c r="I4461" s="2">
        <f t="shared" si="208"/>
        <v>-2.6689165654832063</v>
      </c>
    </row>
    <row r="4462" spans="1:9">
      <c r="A4462" t="s">
        <v>4466</v>
      </c>
      <c r="B4462" s="2">
        <v>0.25419361499999998</v>
      </c>
      <c r="C4462" s="2">
        <v>0.27114048600000001</v>
      </c>
      <c r="D4462" s="2">
        <v>0.25231080500000003</v>
      </c>
      <c r="E4462" s="2">
        <v>0.27114048600000001</v>
      </c>
      <c r="F4462">
        <v>454081600</v>
      </c>
      <c r="G4462" s="9">
        <f t="shared" si="209"/>
        <v>5.3016300833223342</v>
      </c>
      <c r="H4462" s="10">
        <f t="shared" si="207"/>
        <v>5.3016300833223342</v>
      </c>
      <c r="I4462" s="2" t="str">
        <f t="shared" si="208"/>
        <v/>
      </c>
    </row>
    <row r="4463" spans="1:9">
      <c r="A4463" t="s">
        <v>4467</v>
      </c>
      <c r="B4463" s="2">
        <v>0.26407923300000002</v>
      </c>
      <c r="C4463" s="2">
        <v>0.277730376</v>
      </c>
      <c r="D4463" s="2">
        <v>0.26266713800000002</v>
      </c>
      <c r="E4463" s="2">
        <v>0.277730376</v>
      </c>
      <c r="F4463">
        <v>438614400</v>
      </c>
      <c r="G4463" s="9">
        <f t="shared" si="209"/>
        <v>2.4304337936459945</v>
      </c>
      <c r="H4463" s="10">
        <f t="shared" si="207"/>
        <v>2.4304337936459945</v>
      </c>
      <c r="I4463" s="2" t="str">
        <f t="shared" si="208"/>
        <v/>
      </c>
    </row>
    <row r="4464" spans="1:9">
      <c r="A4464" t="s">
        <v>4468</v>
      </c>
      <c r="B4464" s="2">
        <v>0.28008381900000001</v>
      </c>
      <c r="C4464" s="2">
        <v>0.28149591299999999</v>
      </c>
      <c r="D4464" s="2">
        <v>0.27114053399999999</v>
      </c>
      <c r="E4464" s="2">
        <v>0.274906129</v>
      </c>
      <c r="F4464">
        <v>298020800</v>
      </c>
      <c r="G4464" s="9">
        <f t="shared" si="209"/>
        <v>-1.0169024507423712</v>
      </c>
      <c r="H4464" s="10" t="str">
        <f t="shared" si="207"/>
        <v/>
      </c>
      <c r="I4464" s="2">
        <f t="shared" si="208"/>
        <v>-1.0169024507423712</v>
      </c>
    </row>
    <row r="4465" spans="1:9">
      <c r="A4465" t="s">
        <v>4469</v>
      </c>
      <c r="B4465" s="2">
        <v>0.27349408600000003</v>
      </c>
      <c r="C4465" s="2">
        <v>0.28667451399999999</v>
      </c>
      <c r="D4465" s="2">
        <v>0.273023395</v>
      </c>
      <c r="E4465" s="2">
        <v>0.285733134</v>
      </c>
      <c r="F4465">
        <v>488600000</v>
      </c>
      <c r="G4465" s="9">
        <f t="shared" si="209"/>
        <v>3.9384371091995551</v>
      </c>
      <c r="H4465" s="10">
        <f t="shared" si="207"/>
        <v>3.9384371091995551</v>
      </c>
      <c r="I4465" s="2" t="str">
        <f t="shared" si="208"/>
        <v/>
      </c>
    </row>
    <row r="4466" spans="1:9">
      <c r="A4466" t="s">
        <v>4470</v>
      </c>
      <c r="B4466" s="2">
        <v>0.28432093400000003</v>
      </c>
      <c r="C4466" s="2">
        <v>0.30879811600000001</v>
      </c>
      <c r="D4466" s="2">
        <v>0.28149589000000003</v>
      </c>
      <c r="E4466" s="2">
        <v>0.29373490800000002</v>
      </c>
      <c r="F4466">
        <v>1759475200</v>
      </c>
      <c r="G4466" s="9">
        <f t="shared" si="209"/>
        <v>2.8004361580270971</v>
      </c>
      <c r="H4466" s="10">
        <f t="shared" si="207"/>
        <v>2.8004361580270971</v>
      </c>
      <c r="I4466" s="2" t="str">
        <f t="shared" si="208"/>
        <v/>
      </c>
    </row>
    <row r="4467" spans="1:9">
      <c r="A4467" t="s">
        <v>4471</v>
      </c>
      <c r="B4467" s="2">
        <v>0.299384284</v>
      </c>
      <c r="C4467" s="2">
        <v>0.30832757300000002</v>
      </c>
      <c r="D4467" s="2">
        <v>0.297383393</v>
      </c>
      <c r="E4467" s="2">
        <v>0.30173778499999998</v>
      </c>
      <c r="F4467">
        <v>689774400</v>
      </c>
      <c r="G4467" s="9">
        <f t="shared" si="209"/>
        <v>2.724523637483347</v>
      </c>
      <c r="H4467" s="10">
        <f t="shared" si="207"/>
        <v>2.724523637483347</v>
      </c>
      <c r="I4467" s="2" t="str">
        <f t="shared" si="208"/>
        <v/>
      </c>
    </row>
    <row r="4468" spans="1:9">
      <c r="A4468" t="s">
        <v>4472</v>
      </c>
      <c r="B4468" s="2">
        <v>0.300796222</v>
      </c>
      <c r="C4468" s="2">
        <v>0.30691531599999999</v>
      </c>
      <c r="D4468" s="2">
        <v>0.29655993800000002</v>
      </c>
      <c r="E4468" s="2">
        <v>0.29703062800000002</v>
      </c>
      <c r="F4468">
        <v>390779200</v>
      </c>
      <c r="G4468" s="9">
        <f t="shared" si="209"/>
        <v>-1.5600157600414419</v>
      </c>
      <c r="H4468" s="10" t="str">
        <f t="shared" si="207"/>
        <v/>
      </c>
      <c r="I4468" s="2">
        <f t="shared" si="208"/>
        <v>-1.5600157600414419</v>
      </c>
    </row>
    <row r="4469" spans="1:9">
      <c r="A4469" t="s">
        <v>4473</v>
      </c>
      <c r="B4469" s="2">
        <v>0.30644476100000001</v>
      </c>
      <c r="C4469" s="2">
        <v>0.30691545100000001</v>
      </c>
      <c r="D4469" s="2">
        <v>0.29750147399999999</v>
      </c>
      <c r="E4469" s="2">
        <v>0.30503264099999999</v>
      </c>
      <c r="F4469">
        <v>450777600</v>
      </c>
      <c r="G4469" s="9">
        <f t="shared" si="209"/>
        <v>2.6940026534906609</v>
      </c>
      <c r="H4469" s="10">
        <f t="shared" si="207"/>
        <v>2.6940026534906609</v>
      </c>
      <c r="I4469" s="2" t="str">
        <f t="shared" si="208"/>
        <v/>
      </c>
    </row>
    <row r="4470" spans="1:9">
      <c r="A4470" t="s">
        <v>4474</v>
      </c>
      <c r="B4470" s="2">
        <v>0.30879811299999999</v>
      </c>
      <c r="C4470" s="2">
        <v>0.32244925099999999</v>
      </c>
      <c r="D4470" s="2">
        <v>0.300325544</v>
      </c>
      <c r="E4470" s="2">
        <v>0.315859467</v>
      </c>
      <c r="F4470">
        <v>930876800</v>
      </c>
      <c r="G4470" s="9">
        <f t="shared" si="209"/>
        <v>3.549399160858989</v>
      </c>
      <c r="H4470" s="10">
        <f t="shared" si="207"/>
        <v>3.549399160858989</v>
      </c>
      <c r="I4470" s="2" t="str">
        <f t="shared" si="208"/>
        <v/>
      </c>
    </row>
    <row r="4471" spans="1:9">
      <c r="A4471" t="s">
        <v>4475</v>
      </c>
      <c r="B4471" s="2">
        <v>0.31962512500000001</v>
      </c>
      <c r="C4471" s="2">
        <v>0.32668645499999999</v>
      </c>
      <c r="D4471" s="2">
        <v>0.31821300499999999</v>
      </c>
      <c r="E4471" s="2">
        <v>0.320566505</v>
      </c>
      <c r="F4471">
        <v>605953600</v>
      </c>
      <c r="G4471" s="9">
        <f t="shared" si="209"/>
        <v>1.4902317301763814</v>
      </c>
      <c r="H4471" s="10">
        <f t="shared" si="207"/>
        <v>1.4902317301763814</v>
      </c>
      <c r="I4471" s="2" t="str">
        <f t="shared" si="208"/>
        <v/>
      </c>
    </row>
    <row r="4472" spans="1:9">
      <c r="A4472" t="s">
        <v>4476</v>
      </c>
      <c r="B4472" s="2">
        <v>0.32762778599999998</v>
      </c>
      <c r="C4472" s="2">
        <v>0.32951057099999997</v>
      </c>
      <c r="D4472" s="2">
        <v>0.30879810499999999</v>
      </c>
      <c r="E4472" s="2">
        <v>0.30879810499999999</v>
      </c>
      <c r="F4472">
        <v>485990400</v>
      </c>
      <c r="G4472" s="9">
        <f t="shared" si="209"/>
        <v>-3.6711259025642784</v>
      </c>
      <c r="H4472" s="10" t="str">
        <f t="shared" si="207"/>
        <v/>
      </c>
      <c r="I4472" s="2">
        <f t="shared" si="208"/>
        <v>-3.6711259025642784</v>
      </c>
    </row>
    <row r="4473" spans="1:9">
      <c r="A4473" t="s">
        <v>4477</v>
      </c>
      <c r="B4473" s="2">
        <v>0.30879810699999999</v>
      </c>
      <c r="C4473" s="2">
        <v>0.30974036599999999</v>
      </c>
      <c r="D4473" s="2">
        <v>0.30314972800000001</v>
      </c>
      <c r="E4473" s="2">
        <v>0.30597391699999998</v>
      </c>
      <c r="F4473">
        <v>391921600</v>
      </c>
      <c r="G4473" s="9">
        <f t="shared" si="209"/>
        <v>-0.91457426527925267</v>
      </c>
      <c r="H4473" s="10" t="str">
        <f t="shared" si="207"/>
        <v/>
      </c>
      <c r="I4473" s="2">
        <f t="shared" si="208"/>
        <v>-0.91457426527925267</v>
      </c>
    </row>
    <row r="4474" spans="1:9">
      <c r="A4474" t="s">
        <v>4478</v>
      </c>
      <c r="B4474" s="2">
        <v>0.30126697099999999</v>
      </c>
      <c r="C4474" s="2">
        <v>0.32809851000000001</v>
      </c>
      <c r="D4474" s="2">
        <v>0.29373492699999998</v>
      </c>
      <c r="E4474" s="2">
        <v>0.323862225</v>
      </c>
      <c r="F4474">
        <v>813377600</v>
      </c>
      <c r="G4474" s="9">
        <f t="shared" si="209"/>
        <v>5.8463506221022161</v>
      </c>
      <c r="H4474" s="10">
        <f t="shared" si="207"/>
        <v>5.8463506221022161</v>
      </c>
      <c r="I4474" s="2" t="str">
        <f t="shared" si="208"/>
        <v/>
      </c>
    </row>
    <row r="4475" spans="1:9">
      <c r="A4475" t="s">
        <v>4479</v>
      </c>
      <c r="B4475" s="2">
        <v>0.32715714299999998</v>
      </c>
      <c r="C4475" s="2">
        <v>0.32762785799999999</v>
      </c>
      <c r="D4475" s="2">
        <v>0.30220838700000002</v>
      </c>
      <c r="E4475" s="2">
        <v>0.31021112200000001</v>
      </c>
      <c r="F4475">
        <v>610176000</v>
      </c>
      <c r="G4475" s="9">
        <f t="shared" si="209"/>
        <v>-4.215095786487602</v>
      </c>
      <c r="H4475" s="10" t="str">
        <f t="shared" si="207"/>
        <v/>
      </c>
      <c r="I4475" s="2">
        <f t="shared" si="208"/>
        <v>-4.215095786487602</v>
      </c>
    </row>
    <row r="4476" spans="1:9">
      <c r="A4476" t="s">
        <v>4480</v>
      </c>
      <c r="B4476" s="2">
        <v>0.31915433900000001</v>
      </c>
      <c r="C4476" s="2">
        <v>0.31915433900000001</v>
      </c>
      <c r="D4476" s="2">
        <v>0.303620416</v>
      </c>
      <c r="E4476" s="2">
        <v>0.30738601100000001</v>
      </c>
      <c r="F4476">
        <v>495566400</v>
      </c>
      <c r="G4476" s="9">
        <f t="shared" si="209"/>
        <v>-0.91070590305914012</v>
      </c>
      <c r="H4476" s="10" t="str">
        <f t="shared" si="207"/>
        <v/>
      </c>
      <c r="I4476" s="2">
        <f t="shared" si="208"/>
        <v>-0.91070590305914012</v>
      </c>
    </row>
    <row r="4477" spans="1:9">
      <c r="A4477" t="s">
        <v>4481</v>
      </c>
      <c r="B4477" s="2">
        <v>0.30032562000000002</v>
      </c>
      <c r="C4477" s="2">
        <v>0.30974045100000003</v>
      </c>
      <c r="D4477" s="2">
        <v>0.29750142899999998</v>
      </c>
      <c r="E4477" s="2">
        <v>0.30409121500000003</v>
      </c>
      <c r="F4477">
        <v>406481600</v>
      </c>
      <c r="G4477" s="9">
        <f t="shared" si="209"/>
        <v>-1.0718757139536805</v>
      </c>
      <c r="H4477" s="10" t="str">
        <f t="shared" si="207"/>
        <v/>
      </c>
      <c r="I4477" s="2">
        <f t="shared" si="208"/>
        <v>-1.0718757139536805</v>
      </c>
    </row>
    <row r="4478" spans="1:9">
      <c r="A4478" t="s">
        <v>4482</v>
      </c>
      <c r="B4478" s="2">
        <v>0.29561775000000001</v>
      </c>
      <c r="C4478" s="2">
        <v>0.29561775000000001</v>
      </c>
      <c r="D4478" s="2">
        <v>0.268315519</v>
      </c>
      <c r="E4478" s="2">
        <v>0.28243732500000002</v>
      </c>
      <c r="F4478">
        <v>1114243200</v>
      </c>
      <c r="G4478" s="9">
        <f t="shared" si="209"/>
        <v>-7.1208535241637962</v>
      </c>
      <c r="H4478" s="10" t="str">
        <f t="shared" si="207"/>
        <v/>
      </c>
      <c r="I4478" s="2">
        <f t="shared" si="208"/>
        <v>-7.1208535241637962</v>
      </c>
    </row>
    <row r="4479" spans="1:9">
      <c r="A4479" t="s">
        <v>4483</v>
      </c>
      <c r="B4479" s="2">
        <v>0.279613059</v>
      </c>
      <c r="C4479" s="2">
        <v>0.28996929199999999</v>
      </c>
      <c r="D4479" s="2">
        <v>0.25701866400000001</v>
      </c>
      <c r="E4479" s="2">
        <v>0.25748935299999998</v>
      </c>
      <c r="F4479">
        <v>932254400</v>
      </c>
      <c r="G4479" s="9">
        <f t="shared" si="209"/>
        <v>-8.83310022851974</v>
      </c>
      <c r="H4479" s="10" t="str">
        <f t="shared" si="207"/>
        <v/>
      </c>
      <c r="I4479" s="2">
        <f t="shared" si="208"/>
        <v>-8.83310022851974</v>
      </c>
    </row>
    <row r="4480" spans="1:9">
      <c r="A4480" t="s">
        <v>4484</v>
      </c>
      <c r="B4480" s="2">
        <v>0.26172577200000002</v>
      </c>
      <c r="C4480" s="2">
        <v>0.26266715200000001</v>
      </c>
      <c r="D4480" s="2">
        <v>0.23348210599999999</v>
      </c>
      <c r="E4480" s="2">
        <v>0.234894201</v>
      </c>
      <c r="F4480">
        <v>868224000</v>
      </c>
      <c r="G4480" s="9">
        <f t="shared" si="209"/>
        <v>-8.7751791430381907</v>
      </c>
      <c r="H4480" s="10" t="str">
        <f t="shared" si="207"/>
        <v/>
      </c>
      <c r="I4480" s="2">
        <f t="shared" si="208"/>
        <v>-8.7751791430381907</v>
      </c>
    </row>
    <row r="4481" spans="1:9">
      <c r="A4481" t="s">
        <v>4485</v>
      </c>
      <c r="B4481" s="2">
        <v>0.23630627300000001</v>
      </c>
      <c r="C4481" s="2">
        <v>0.26643272099999998</v>
      </c>
      <c r="D4481" s="2">
        <v>0.230657892</v>
      </c>
      <c r="E4481" s="2">
        <v>0.25701874499999999</v>
      </c>
      <c r="F4481">
        <v>869075200</v>
      </c>
      <c r="G4481" s="9">
        <f t="shared" si="209"/>
        <v>9.418940061444939</v>
      </c>
      <c r="H4481" s="10">
        <f t="shared" si="207"/>
        <v>9.418940061444939</v>
      </c>
      <c r="I4481" s="2" t="str">
        <f t="shared" si="208"/>
        <v/>
      </c>
    </row>
    <row r="4482" spans="1:9">
      <c r="A4482" t="s">
        <v>4486</v>
      </c>
      <c r="B4482" s="2">
        <v>0.267374106</v>
      </c>
      <c r="C4482" s="2">
        <v>0.28149593699999997</v>
      </c>
      <c r="D4482" s="2">
        <v>0.26549129599999999</v>
      </c>
      <c r="E4482" s="2">
        <v>0.267844796</v>
      </c>
      <c r="F4482">
        <v>843001600</v>
      </c>
      <c r="G4482" s="9">
        <f t="shared" si="209"/>
        <v>4.2121639804909963</v>
      </c>
      <c r="H4482" s="10">
        <f t="shared" ref="H4482:H4545" si="210">IF(G4482&gt;0,G4482,"")</f>
        <v>4.2121639804909963</v>
      </c>
      <c r="I4482" s="2" t="str">
        <f t="shared" ref="I4482:I4545" si="211">IF(G4482&lt;0,G4482,"")</f>
        <v/>
      </c>
    </row>
    <row r="4483" spans="1:9">
      <c r="A4483" t="s">
        <v>4487</v>
      </c>
      <c r="B4483" s="2">
        <v>0.26360851800000001</v>
      </c>
      <c r="C4483" s="2">
        <v>0.26454992300000002</v>
      </c>
      <c r="D4483" s="2">
        <v>0.25607647300000003</v>
      </c>
      <c r="E4483" s="2">
        <v>0.26078432800000001</v>
      </c>
      <c r="F4483">
        <v>409752000</v>
      </c>
      <c r="G4483" s="9">
        <f t="shared" si="209"/>
        <v>-2.6360295609402047</v>
      </c>
      <c r="H4483" s="10" t="str">
        <f t="shared" si="210"/>
        <v/>
      </c>
      <c r="I4483" s="2">
        <f t="shared" si="211"/>
        <v>-2.6360295609402047</v>
      </c>
    </row>
    <row r="4484" spans="1:9">
      <c r="A4484" t="s">
        <v>4488</v>
      </c>
      <c r="B4484" s="2">
        <v>0.267374161</v>
      </c>
      <c r="C4484" s="2">
        <v>0.27443549299999997</v>
      </c>
      <c r="D4484" s="2">
        <v>0.25419373299999998</v>
      </c>
      <c r="E4484" s="2">
        <v>0.26454997099999999</v>
      </c>
      <c r="F4484">
        <v>377272000</v>
      </c>
      <c r="G4484" s="9">
        <f t="shared" ref="G4484:G4547" si="212">(E4484-E4483)/E4483*100</f>
        <v>1.4439682893827825</v>
      </c>
      <c r="H4484" s="10">
        <f t="shared" si="210"/>
        <v>1.4439682893827825</v>
      </c>
      <c r="I4484" s="2" t="str">
        <f t="shared" si="211"/>
        <v/>
      </c>
    </row>
    <row r="4485" spans="1:9">
      <c r="A4485" t="s">
        <v>4489</v>
      </c>
      <c r="B4485" s="2">
        <v>0.28620372399999999</v>
      </c>
      <c r="C4485" s="2">
        <v>0.28808653400000001</v>
      </c>
      <c r="D4485" s="2">
        <v>0.27678889499999998</v>
      </c>
      <c r="E4485" s="2">
        <v>0.28808653400000001</v>
      </c>
      <c r="F4485">
        <v>402796800</v>
      </c>
      <c r="G4485" s="9">
        <f t="shared" si="212"/>
        <v>8.8968306861012696</v>
      </c>
      <c r="H4485" s="10">
        <f t="shared" si="210"/>
        <v>8.8968306861012696</v>
      </c>
      <c r="I4485" s="2" t="str">
        <f t="shared" si="211"/>
        <v/>
      </c>
    </row>
    <row r="4486" spans="1:9">
      <c r="A4486" t="s">
        <v>4490</v>
      </c>
      <c r="B4486" s="2">
        <v>0.28667441799999999</v>
      </c>
      <c r="C4486" s="2">
        <v>0.287145133</v>
      </c>
      <c r="D4486" s="2">
        <v>0.27867168399999998</v>
      </c>
      <c r="E4486" s="2">
        <v>0.28149589899999999</v>
      </c>
      <c r="F4486">
        <v>354692800</v>
      </c>
      <c r="G4486" s="9">
        <f t="shared" si="212"/>
        <v>-2.2877275478624113</v>
      </c>
      <c r="H4486" s="10" t="str">
        <f t="shared" si="210"/>
        <v/>
      </c>
      <c r="I4486" s="2">
        <f t="shared" si="211"/>
        <v>-2.2877275478624113</v>
      </c>
    </row>
    <row r="4487" spans="1:9">
      <c r="A4487" t="s">
        <v>4491</v>
      </c>
      <c r="B4487" s="2">
        <v>0.27302330899999999</v>
      </c>
      <c r="C4487" s="2">
        <v>0.28808654299999997</v>
      </c>
      <c r="D4487" s="2">
        <v>0.26925685900000002</v>
      </c>
      <c r="E4487" s="2">
        <v>0.28714513800000002</v>
      </c>
      <c r="F4487">
        <v>526881600</v>
      </c>
      <c r="G4487" s="9">
        <f t="shared" si="212"/>
        <v>2.0068636950195953</v>
      </c>
      <c r="H4487" s="10">
        <f t="shared" si="210"/>
        <v>2.0068636950195953</v>
      </c>
      <c r="I4487" s="2" t="str">
        <f t="shared" si="211"/>
        <v/>
      </c>
    </row>
    <row r="4488" spans="1:9">
      <c r="A4488" t="s">
        <v>4492</v>
      </c>
      <c r="B4488" s="2">
        <v>0.28996924800000001</v>
      </c>
      <c r="C4488" s="2">
        <v>0.29844267000000002</v>
      </c>
      <c r="D4488" s="2">
        <v>0.27773023299999999</v>
      </c>
      <c r="E4488" s="2">
        <v>0.283379465</v>
      </c>
      <c r="F4488">
        <v>352284800</v>
      </c>
      <c r="G4488" s="9">
        <f t="shared" si="212"/>
        <v>-1.3114179909952106</v>
      </c>
      <c r="H4488" s="10" t="str">
        <f t="shared" si="210"/>
        <v/>
      </c>
      <c r="I4488" s="2">
        <f t="shared" si="211"/>
        <v>-1.3114179909952106</v>
      </c>
    </row>
    <row r="4489" spans="1:9">
      <c r="A4489" t="s">
        <v>4493</v>
      </c>
      <c r="B4489" s="2">
        <v>0.28808654</v>
      </c>
      <c r="C4489" s="2">
        <v>0.29232282399999998</v>
      </c>
      <c r="D4489" s="2">
        <v>0.27961309000000001</v>
      </c>
      <c r="E4489" s="2">
        <v>0.28008380500000002</v>
      </c>
      <c r="F4489">
        <v>247072000</v>
      </c>
      <c r="G4489" s="9">
        <f t="shared" si="212"/>
        <v>-1.1629847632043409</v>
      </c>
      <c r="H4489" s="10" t="str">
        <f t="shared" si="210"/>
        <v/>
      </c>
      <c r="I4489" s="2">
        <f t="shared" si="211"/>
        <v>-1.1629847632043409</v>
      </c>
    </row>
    <row r="4490" spans="1:9">
      <c r="A4490" t="s">
        <v>4494</v>
      </c>
      <c r="B4490" s="2">
        <v>0.276788969</v>
      </c>
      <c r="C4490" s="2">
        <v>0.29044008599999999</v>
      </c>
      <c r="D4490" s="2">
        <v>0.27490618300000003</v>
      </c>
      <c r="E4490" s="2">
        <v>0.28761589500000001</v>
      </c>
      <c r="F4490">
        <v>433652800</v>
      </c>
      <c r="G4490" s="9">
        <f t="shared" si="212"/>
        <v>2.6892272475375685</v>
      </c>
      <c r="H4490" s="10">
        <f t="shared" si="210"/>
        <v>2.6892272475375685</v>
      </c>
      <c r="I4490" s="2" t="str">
        <f t="shared" si="211"/>
        <v/>
      </c>
    </row>
    <row r="4491" spans="1:9">
      <c r="A4491" t="s">
        <v>4495</v>
      </c>
      <c r="B4491" s="2">
        <v>0.29091077700000001</v>
      </c>
      <c r="C4491" s="2">
        <v>0.291852157</v>
      </c>
      <c r="D4491" s="2">
        <v>0.27867173099999998</v>
      </c>
      <c r="E4491" s="2">
        <v>0.28102523099999999</v>
      </c>
      <c r="F4491">
        <v>258876800</v>
      </c>
      <c r="G4491" s="9">
        <f t="shared" si="212"/>
        <v>-2.2914811436273448</v>
      </c>
      <c r="H4491" s="10" t="str">
        <f t="shared" si="210"/>
        <v/>
      </c>
      <c r="I4491" s="2">
        <f t="shared" si="211"/>
        <v>-2.2914811436273448</v>
      </c>
    </row>
    <row r="4492" spans="1:9">
      <c r="A4492" t="s">
        <v>4496</v>
      </c>
      <c r="B4492" s="2">
        <v>0.27161117600000001</v>
      </c>
      <c r="C4492" s="2">
        <v>0.27961305400000003</v>
      </c>
      <c r="D4492" s="2">
        <v>0.27019908100000001</v>
      </c>
      <c r="E4492" s="2">
        <v>0.27114048600000001</v>
      </c>
      <c r="F4492">
        <v>269292800</v>
      </c>
      <c r="G4492" s="9">
        <f t="shared" si="212"/>
        <v>-3.5173870206693194</v>
      </c>
      <c r="H4492" s="10" t="str">
        <f t="shared" si="210"/>
        <v/>
      </c>
      <c r="I4492" s="2">
        <f t="shared" si="211"/>
        <v>-3.5173870206693194</v>
      </c>
    </row>
    <row r="4493" spans="1:9">
      <c r="A4493" t="s">
        <v>4497</v>
      </c>
      <c r="B4493" s="2">
        <v>0.27161120100000002</v>
      </c>
      <c r="C4493" s="2">
        <v>0.27678889000000001</v>
      </c>
      <c r="D4493" s="2">
        <v>0.26784475200000002</v>
      </c>
      <c r="E4493" s="2">
        <v>0.27678889000000001</v>
      </c>
      <c r="F4493">
        <v>305076800</v>
      </c>
      <c r="G4493" s="9">
        <f t="shared" si="212"/>
        <v>2.0832019899824168</v>
      </c>
      <c r="H4493" s="10">
        <f t="shared" si="210"/>
        <v>2.0832019899824168</v>
      </c>
      <c r="I4493" s="2" t="str">
        <f t="shared" si="211"/>
        <v/>
      </c>
    </row>
    <row r="4494" spans="1:9">
      <c r="A4494" t="s">
        <v>4498</v>
      </c>
      <c r="B4494" s="2">
        <v>0.268786213</v>
      </c>
      <c r="C4494" s="2">
        <v>0.27820104400000001</v>
      </c>
      <c r="D4494" s="2">
        <v>0.26596202299999999</v>
      </c>
      <c r="E4494" s="2">
        <v>0.27820104400000001</v>
      </c>
      <c r="F4494">
        <v>295870400</v>
      </c>
      <c r="G4494" s="9">
        <f t="shared" si="212"/>
        <v>0.51019172048415629</v>
      </c>
      <c r="H4494" s="10">
        <f t="shared" si="210"/>
        <v>0.51019172048415629</v>
      </c>
      <c r="I4494" s="2" t="str">
        <f t="shared" si="211"/>
        <v/>
      </c>
    </row>
    <row r="4495" spans="1:9">
      <c r="A4495" t="s">
        <v>4499</v>
      </c>
      <c r="B4495" s="2">
        <v>0.27961311700000002</v>
      </c>
      <c r="C4495" s="2">
        <v>0.283379567</v>
      </c>
      <c r="D4495" s="2">
        <v>0.27396473700000001</v>
      </c>
      <c r="E4495" s="2">
        <v>0.27867171200000002</v>
      </c>
      <c r="F4495">
        <v>257936000</v>
      </c>
      <c r="G4495" s="9">
        <f t="shared" si="212"/>
        <v>0.1691826864603741</v>
      </c>
      <c r="H4495" s="10">
        <f t="shared" si="210"/>
        <v>0.1691826864603741</v>
      </c>
      <c r="I4495" s="2" t="str">
        <f t="shared" si="211"/>
        <v/>
      </c>
    </row>
    <row r="4496" spans="1:9">
      <c r="A4496" t="s">
        <v>4500</v>
      </c>
      <c r="B4496" s="2">
        <v>0.280554468</v>
      </c>
      <c r="C4496" s="2">
        <v>0.28902789099999998</v>
      </c>
      <c r="D4496" s="2">
        <v>0.27537677900000002</v>
      </c>
      <c r="E4496" s="2">
        <v>0.28855720200000001</v>
      </c>
      <c r="F4496">
        <v>287918400</v>
      </c>
      <c r="G4496" s="9">
        <f t="shared" si="212"/>
        <v>3.5473604152544898</v>
      </c>
      <c r="H4496" s="10">
        <f t="shared" si="210"/>
        <v>3.5473604152544898</v>
      </c>
      <c r="I4496" s="2" t="str">
        <f t="shared" si="211"/>
        <v/>
      </c>
    </row>
    <row r="4497" spans="1:9">
      <c r="A4497" t="s">
        <v>4501</v>
      </c>
      <c r="B4497" s="2">
        <v>0.28526232499999998</v>
      </c>
      <c r="C4497" s="2">
        <v>0.29797205900000001</v>
      </c>
      <c r="D4497" s="2">
        <v>0.28432094499999999</v>
      </c>
      <c r="E4497" s="2">
        <v>0.289969325</v>
      </c>
      <c r="F4497">
        <v>482843200</v>
      </c>
      <c r="G4497" s="9">
        <f t="shared" si="212"/>
        <v>0.48937368057789365</v>
      </c>
      <c r="H4497" s="10">
        <f t="shared" si="210"/>
        <v>0.48937368057789365</v>
      </c>
      <c r="I4497" s="2" t="str">
        <f t="shared" si="211"/>
        <v/>
      </c>
    </row>
    <row r="4498" spans="1:9">
      <c r="A4498" t="s">
        <v>4502</v>
      </c>
      <c r="B4498" s="2">
        <v>0.28761583200000002</v>
      </c>
      <c r="C4498" s="2">
        <v>0.29514702199999998</v>
      </c>
      <c r="D4498" s="2">
        <v>0.28337954700000001</v>
      </c>
      <c r="E4498" s="2">
        <v>0.29185211700000002</v>
      </c>
      <c r="F4498">
        <v>228289600</v>
      </c>
      <c r="G4498" s="9">
        <f t="shared" si="212"/>
        <v>0.64930730172925089</v>
      </c>
      <c r="H4498" s="10">
        <f t="shared" si="210"/>
        <v>0.64930730172925089</v>
      </c>
      <c r="I4498" s="2" t="str">
        <f t="shared" si="211"/>
        <v/>
      </c>
    </row>
    <row r="4499" spans="1:9">
      <c r="A4499" t="s">
        <v>4503</v>
      </c>
      <c r="B4499" s="2">
        <v>0.29938411999999998</v>
      </c>
      <c r="C4499" s="2">
        <v>0.30267902400000002</v>
      </c>
      <c r="D4499" s="2">
        <v>0.28620369800000001</v>
      </c>
      <c r="E4499" s="2">
        <v>0.29420557600000002</v>
      </c>
      <c r="F4499">
        <v>405417600</v>
      </c>
      <c r="G4499" s="9">
        <f t="shared" si="212"/>
        <v>0.80638750343551624</v>
      </c>
      <c r="H4499" s="10">
        <f t="shared" si="210"/>
        <v>0.80638750343551624</v>
      </c>
      <c r="I4499" s="2" t="str">
        <f t="shared" si="211"/>
        <v/>
      </c>
    </row>
    <row r="4500" spans="1:9">
      <c r="A4500" t="s">
        <v>4504</v>
      </c>
      <c r="B4500" s="2">
        <v>0.29420565500000001</v>
      </c>
      <c r="C4500" s="2">
        <v>0.30126701</v>
      </c>
      <c r="D4500" s="2">
        <v>0.28714517899999997</v>
      </c>
      <c r="E4500" s="2">
        <v>0.29750141499999999</v>
      </c>
      <c r="F4500">
        <v>305132800</v>
      </c>
      <c r="G4500" s="9">
        <f t="shared" si="212"/>
        <v>1.1202503517472309</v>
      </c>
      <c r="H4500" s="10">
        <f t="shared" si="210"/>
        <v>1.1202503517472309</v>
      </c>
      <c r="I4500" s="2" t="str">
        <f t="shared" si="211"/>
        <v/>
      </c>
    </row>
    <row r="4501" spans="1:9">
      <c r="A4501" t="s">
        <v>4505</v>
      </c>
      <c r="B4501" s="2">
        <v>0.291852112</v>
      </c>
      <c r="C4501" s="2">
        <v>0.29561770700000001</v>
      </c>
      <c r="D4501" s="2">
        <v>0.28620373300000002</v>
      </c>
      <c r="E4501" s="2">
        <v>0.28714513800000002</v>
      </c>
      <c r="F4501">
        <v>167182400</v>
      </c>
      <c r="G4501" s="9">
        <f t="shared" si="212"/>
        <v>-3.4810849555118826</v>
      </c>
      <c r="H4501" s="10" t="str">
        <f t="shared" si="210"/>
        <v/>
      </c>
      <c r="I4501" s="2">
        <f t="shared" si="211"/>
        <v>-3.4810849555118826</v>
      </c>
    </row>
    <row r="4502" spans="1:9">
      <c r="A4502" t="s">
        <v>4506</v>
      </c>
      <c r="B4502" s="2">
        <v>0.27678901900000003</v>
      </c>
      <c r="C4502" s="2">
        <v>0.28620385199999998</v>
      </c>
      <c r="D4502" s="2">
        <v>0.26643277999999998</v>
      </c>
      <c r="E4502" s="2">
        <v>0.26878628100000002</v>
      </c>
      <c r="F4502">
        <v>370216000</v>
      </c>
      <c r="G4502" s="9">
        <f t="shared" si="212"/>
        <v>-6.39358100501775</v>
      </c>
      <c r="H4502" s="10" t="str">
        <f t="shared" si="210"/>
        <v/>
      </c>
      <c r="I4502" s="2">
        <f t="shared" si="211"/>
        <v>-6.39358100501775</v>
      </c>
    </row>
    <row r="4503" spans="1:9">
      <c r="A4503" t="s">
        <v>4507</v>
      </c>
      <c r="B4503" s="2">
        <v>0.26737408800000001</v>
      </c>
      <c r="C4503" s="2">
        <v>0.27302332299999998</v>
      </c>
      <c r="D4503" s="2">
        <v>0.25701870799999998</v>
      </c>
      <c r="E4503" s="2">
        <v>0.264079183</v>
      </c>
      <c r="F4503">
        <v>475574400</v>
      </c>
      <c r="G4503" s="9">
        <f t="shared" si="212"/>
        <v>-1.7512419095526754</v>
      </c>
      <c r="H4503" s="10" t="str">
        <f t="shared" si="210"/>
        <v/>
      </c>
      <c r="I4503" s="2">
        <f t="shared" si="211"/>
        <v>-1.7512419095526754</v>
      </c>
    </row>
    <row r="4504" spans="1:9">
      <c r="A4504" t="s">
        <v>4508</v>
      </c>
      <c r="B4504" s="2">
        <v>0.25607643699999999</v>
      </c>
      <c r="C4504" s="2">
        <v>0.26031357599999999</v>
      </c>
      <c r="D4504" s="2">
        <v>0.23724763300000001</v>
      </c>
      <c r="E4504" s="2">
        <v>0.242425323</v>
      </c>
      <c r="F4504">
        <v>551880000</v>
      </c>
      <c r="G4504" s="9">
        <f t="shared" si="212"/>
        <v>-8.1997602968954943</v>
      </c>
      <c r="H4504" s="10" t="str">
        <f t="shared" si="210"/>
        <v/>
      </c>
      <c r="I4504" s="2">
        <f t="shared" si="211"/>
        <v>-8.1997602968954943</v>
      </c>
    </row>
    <row r="4505" spans="1:9">
      <c r="A4505" t="s">
        <v>4509</v>
      </c>
      <c r="B4505" s="2">
        <v>0.25372299999999998</v>
      </c>
      <c r="C4505" s="2">
        <v>0.25843083</v>
      </c>
      <c r="D4505" s="2">
        <v>0.24477971400000001</v>
      </c>
      <c r="E4505" s="2">
        <v>0.24525040400000001</v>
      </c>
      <c r="F4505">
        <v>399862400</v>
      </c>
      <c r="G4505" s="9">
        <f t="shared" si="212"/>
        <v>1.1653407181394193</v>
      </c>
      <c r="H4505" s="10">
        <f t="shared" si="210"/>
        <v>1.1653407181394193</v>
      </c>
      <c r="I4505" s="2" t="str">
        <f t="shared" si="211"/>
        <v/>
      </c>
    </row>
    <row r="4506" spans="1:9">
      <c r="A4506" t="s">
        <v>4510</v>
      </c>
      <c r="B4506" s="2">
        <v>0.24383840100000001</v>
      </c>
      <c r="C4506" s="2">
        <v>0.25089887999999999</v>
      </c>
      <c r="D4506" s="2">
        <v>0.24007195000000001</v>
      </c>
      <c r="E4506" s="2">
        <v>0.24054266499999999</v>
      </c>
      <c r="F4506">
        <v>473356800</v>
      </c>
      <c r="G4506" s="9">
        <f t="shared" si="212"/>
        <v>-1.9195642181286749</v>
      </c>
      <c r="H4506" s="10" t="str">
        <f t="shared" si="210"/>
        <v/>
      </c>
      <c r="I4506" s="2">
        <f t="shared" si="211"/>
        <v>-1.9195642181286749</v>
      </c>
    </row>
    <row r="4507" spans="1:9">
      <c r="A4507" t="s">
        <v>4511</v>
      </c>
      <c r="B4507" s="2">
        <v>0.23348200399999999</v>
      </c>
      <c r="C4507" s="2">
        <v>0.234894099</v>
      </c>
      <c r="D4507" s="2">
        <v>0.21465234899999999</v>
      </c>
      <c r="E4507" s="2">
        <v>0.23206990999999999</v>
      </c>
      <c r="F4507">
        <v>689214400</v>
      </c>
      <c r="G4507" s="9">
        <f t="shared" si="212"/>
        <v>-3.5223501826588635</v>
      </c>
      <c r="H4507" s="10" t="str">
        <f t="shared" si="210"/>
        <v/>
      </c>
      <c r="I4507" s="2">
        <f t="shared" si="211"/>
        <v>-3.5223501826588635</v>
      </c>
    </row>
    <row r="4508" spans="1:9">
      <c r="A4508" t="s">
        <v>4512</v>
      </c>
      <c r="B4508" s="2">
        <v>0.239130494</v>
      </c>
      <c r="C4508" s="2">
        <v>0.26549135099999999</v>
      </c>
      <c r="D4508" s="2">
        <v>0.23159932699999999</v>
      </c>
      <c r="E4508" s="2">
        <v>0.26454997099999999</v>
      </c>
      <c r="F4508">
        <v>668236800</v>
      </c>
      <c r="G4508" s="9">
        <f t="shared" si="212"/>
        <v>13.995808849152397</v>
      </c>
      <c r="H4508" s="10">
        <f t="shared" si="210"/>
        <v>13.995808849152397</v>
      </c>
      <c r="I4508" s="2" t="str">
        <f t="shared" si="211"/>
        <v/>
      </c>
    </row>
    <row r="4509" spans="1:9">
      <c r="A4509" t="s">
        <v>4513</v>
      </c>
      <c r="B4509" s="2">
        <v>0.28243731700000002</v>
      </c>
      <c r="C4509" s="2">
        <v>0.28949867200000001</v>
      </c>
      <c r="D4509" s="2">
        <v>0.27537684099999998</v>
      </c>
      <c r="E4509" s="2">
        <v>0.28196662700000003</v>
      </c>
      <c r="F4509">
        <v>622899200</v>
      </c>
      <c r="G4509" s="9">
        <f t="shared" si="212"/>
        <v>6.5835032731869134</v>
      </c>
      <c r="H4509" s="10">
        <f t="shared" si="210"/>
        <v>6.5835032731869134</v>
      </c>
      <c r="I4509" s="2" t="str">
        <f t="shared" si="211"/>
        <v/>
      </c>
    </row>
    <row r="4510" spans="1:9">
      <c r="A4510" t="s">
        <v>4514</v>
      </c>
      <c r="B4510" s="2">
        <v>0.28667442700000001</v>
      </c>
      <c r="C4510" s="2">
        <v>0.29514702199999998</v>
      </c>
      <c r="D4510" s="2">
        <v>0.27114052799999999</v>
      </c>
      <c r="E4510" s="2">
        <v>0.29185211700000002</v>
      </c>
      <c r="F4510">
        <v>941628800</v>
      </c>
      <c r="G4510" s="9">
        <f t="shared" si="212"/>
        <v>3.5059078108559265</v>
      </c>
      <c r="H4510" s="10">
        <f t="shared" si="210"/>
        <v>3.5059078108559265</v>
      </c>
      <c r="I4510" s="2" t="str">
        <f t="shared" si="211"/>
        <v/>
      </c>
    </row>
    <row r="4511" spans="1:9">
      <c r="A4511" t="s">
        <v>4515</v>
      </c>
      <c r="B4511" s="2">
        <v>0.29938415200000001</v>
      </c>
      <c r="C4511" s="2">
        <v>0.31115248099999998</v>
      </c>
      <c r="D4511" s="2">
        <v>0.27725958899999997</v>
      </c>
      <c r="E4511" s="2">
        <v>0.28149589899999999</v>
      </c>
      <c r="F4511">
        <v>2280017600</v>
      </c>
      <c r="G4511" s="9">
        <f t="shared" si="212"/>
        <v>-3.5484471061760456</v>
      </c>
      <c r="H4511" s="10" t="str">
        <f t="shared" si="210"/>
        <v/>
      </c>
      <c r="I4511" s="2">
        <f t="shared" si="211"/>
        <v>-3.5484471061760456</v>
      </c>
    </row>
    <row r="4512" spans="1:9">
      <c r="A4512" t="s">
        <v>4516</v>
      </c>
      <c r="B4512" s="2">
        <v>0.27302333400000001</v>
      </c>
      <c r="C4512" s="2">
        <v>0.280554525</v>
      </c>
      <c r="D4512" s="2">
        <v>0.26737409899999998</v>
      </c>
      <c r="E4512" s="2">
        <v>0.27584752400000001</v>
      </c>
      <c r="F4512">
        <v>840672000</v>
      </c>
      <c r="G4512" s="9">
        <f t="shared" si="212"/>
        <v>-2.0065567633722377</v>
      </c>
      <c r="H4512" s="10" t="str">
        <f t="shared" si="210"/>
        <v/>
      </c>
      <c r="I4512" s="2">
        <f t="shared" si="211"/>
        <v>-2.0065567633722377</v>
      </c>
    </row>
    <row r="4513" spans="1:9">
      <c r="A4513" t="s">
        <v>4517</v>
      </c>
      <c r="B4513" s="2">
        <v>0.27961316200000003</v>
      </c>
      <c r="C4513" s="2">
        <v>0.28667449299999997</v>
      </c>
      <c r="D4513" s="2">
        <v>0.27490618700000002</v>
      </c>
      <c r="E4513" s="2">
        <v>0.27631828200000003</v>
      </c>
      <c r="F4513">
        <v>615563200</v>
      </c>
      <c r="G4513" s="9">
        <f t="shared" si="212"/>
        <v>0.17065877306914506</v>
      </c>
      <c r="H4513" s="10">
        <f t="shared" si="210"/>
        <v>0.17065877306914506</v>
      </c>
      <c r="I4513" s="2" t="str">
        <f t="shared" si="211"/>
        <v/>
      </c>
    </row>
    <row r="4514" spans="1:9">
      <c r="A4514" t="s">
        <v>4518</v>
      </c>
      <c r="B4514" s="2">
        <v>0.27631825399999999</v>
      </c>
      <c r="C4514" s="2">
        <v>0.28667446499999999</v>
      </c>
      <c r="D4514" s="2">
        <v>0.27019915799999999</v>
      </c>
      <c r="E4514" s="2">
        <v>0.28243732500000002</v>
      </c>
      <c r="F4514">
        <v>475776000</v>
      </c>
      <c r="G4514" s="9">
        <f t="shared" si="212"/>
        <v>2.2144908240273402</v>
      </c>
      <c r="H4514" s="10">
        <f t="shared" si="210"/>
        <v>2.2144908240273402</v>
      </c>
      <c r="I4514" s="2" t="str">
        <f t="shared" si="211"/>
        <v/>
      </c>
    </row>
    <row r="4515" spans="1:9">
      <c r="A4515" t="s">
        <v>4519</v>
      </c>
      <c r="B4515" s="2">
        <v>0.28573307399999998</v>
      </c>
      <c r="C4515" s="2">
        <v>0.28761585899999997</v>
      </c>
      <c r="D4515" s="2">
        <v>0.27114055399999998</v>
      </c>
      <c r="E4515" s="2">
        <v>0.271611243</v>
      </c>
      <c r="F4515">
        <v>382088000</v>
      </c>
      <c r="G4515" s="9">
        <f t="shared" si="212"/>
        <v>-3.8330918195744892</v>
      </c>
      <c r="H4515" s="10" t="str">
        <f t="shared" si="210"/>
        <v/>
      </c>
      <c r="I4515" s="2">
        <f t="shared" si="211"/>
        <v>-3.8330918195744892</v>
      </c>
    </row>
    <row r="4516" spans="1:9">
      <c r="A4516" t="s">
        <v>4520</v>
      </c>
      <c r="B4516" s="2">
        <v>0.27678894700000001</v>
      </c>
      <c r="C4516" s="2">
        <v>0.28196663799999999</v>
      </c>
      <c r="D4516" s="2">
        <v>0.26925690099999999</v>
      </c>
      <c r="E4516" s="2">
        <v>0.27961313700000001</v>
      </c>
      <c r="F4516">
        <v>430617600</v>
      </c>
      <c r="G4516" s="9">
        <f t="shared" si="212"/>
        <v>2.9460834947837595</v>
      </c>
      <c r="H4516" s="10">
        <f t="shared" si="210"/>
        <v>2.9460834947837595</v>
      </c>
      <c r="I4516" s="2" t="str">
        <f t="shared" si="211"/>
        <v/>
      </c>
    </row>
    <row r="4517" spans="1:9">
      <c r="A4517" t="s">
        <v>4521</v>
      </c>
      <c r="B4517" s="2">
        <v>0.27773029500000002</v>
      </c>
      <c r="C4517" s="2">
        <v>0.28337952900000002</v>
      </c>
      <c r="D4517" s="2">
        <v>0.27302329600000003</v>
      </c>
      <c r="E4517" s="2">
        <v>0.27678889000000001</v>
      </c>
      <c r="F4517">
        <v>317374400</v>
      </c>
      <c r="G4517" s="9">
        <f t="shared" si="212"/>
        <v>-1.0100551892166647</v>
      </c>
      <c r="H4517" s="10" t="str">
        <f t="shared" si="210"/>
        <v/>
      </c>
      <c r="I4517" s="2">
        <f t="shared" si="211"/>
        <v>-1.0100551892166647</v>
      </c>
    </row>
    <row r="4518" spans="1:9">
      <c r="A4518" t="s">
        <v>4522</v>
      </c>
      <c r="B4518" s="2">
        <v>0.27678883599999998</v>
      </c>
      <c r="C4518" s="2">
        <v>0.27773024099999999</v>
      </c>
      <c r="D4518" s="2">
        <v>0.26454981999999999</v>
      </c>
      <c r="E4518" s="2">
        <v>0.26737400900000002</v>
      </c>
      <c r="F4518">
        <v>355980800</v>
      </c>
      <c r="G4518" s="9">
        <f t="shared" si="212"/>
        <v>-3.4014663666594371</v>
      </c>
      <c r="H4518" s="10" t="str">
        <f t="shared" si="210"/>
        <v/>
      </c>
      <c r="I4518" s="2">
        <f t="shared" si="211"/>
        <v>-3.4014663666594371</v>
      </c>
    </row>
    <row r="4519" spans="1:9">
      <c r="A4519" t="s">
        <v>4523</v>
      </c>
      <c r="B4519" s="2">
        <v>0.27161124599999997</v>
      </c>
      <c r="C4519" s="2">
        <v>0.284320982</v>
      </c>
      <c r="D4519" s="2">
        <v>0.267374106</v>
      </c>
      <c r="E4519" s="2">
        <v>0.28196662700000003</v>
      </c>
      <c r="F4519">
        <v>475843200</v>
      </c>
      <c r="G4519" s="9">
        <f t="shared" si="212"/>
        <v>5.4577548710054309</v>
      </c>
      <c r="H4519" s="10">
        <f t="shared" si="210"/>
        <v>5.4577548710054309</v>
      </c>
      <c r="I4519" s="2" t="str">
        <f t="shared" si="211"/>
        <v/>
      </c>
    </row>
    <row r="4520" spans="1:9">
      <c r="A4520" t="s">
        <v>4524</v>
      </c>
      <c r="B4520" s="2">
        <v>0.28620374599999998</v>
      </c>
      <c r="C4520" s="2">
        <v>0.29326424600000001</v>
      </c>
      <c r="D4520" s="2">
        <v>0.26407918200000002</v>
      </c>
      <c r="E4520" s="2">
        <v>0.26549127700000003</v>
      </c>
      <c r="F4520">
        <v>538193600</v>
      </c>
      <c r="G4520" s="9">
        <f t="shared" si="212"/>
        <v>-5.8430141805398828</v>
      </c>
      <c r="H4520" s="10" t="str">
        <f t="shared" si="210"/>
        <v/>
      </c>
      <c r="I4520" s="2">
        <f t="shared" si="211"/>
        <v>-5.8430141805398828</v>
      </c>
    </row>
    <row r="4521" spans="1:9">
      <c r="A4521" t="s">
        <v>4525</v>
      </c>
      <c r="B4521" s="2">
        <v>0.26549128799999999</v>
      </c>
      <c r="C4521" s="2">
        <v>0.27867171299999999</v>
      </c>
      <c r="D4521" s="2">
        <v>0.264549908</v>
      </c>
      <c r="E4521" s="2">
        <v>0.27725961799999999</v>
      </c>
      <c r="F4521">
        <v>363708800</v>
      </c>
      <c r="G4521" s="9">
        <f t="shared" si="212"/>
        <v>4.4326657858517731</v>
      </c>
      <c r="H4521" s="10">
        <f t="shared" si="210"/>
        <v>4.4326657858517731</v>
      </c>
      <c r="I4521" s="2" t="str">
        <f t="shared" si="211"/>
        <v/>
      </c>
    </row>
    <row r="4522" spans="1:9">
      <c r="A4522" t="s">
        <v>4526</v>
      </c>
      <c r="B4522" s="2">
        <v>0.27443540100000002</v>
      </c>
      <c r="C4522" s="2">
        <v>0.28196659000000002</v>
      </c>
      <c r="D4522" s="2">
        <v>0.26972757200000003</v>
      </c>
      <c r="E4522" s="2">
        <v>0.27443540100000002</v>
      </c>
      <c r="F4522">
        <v>344579200</v>
      </c>
      <c r="G4522" s="9">
        <f t="shared" si="212"/>
        <v>-1.0186182251754967</v>
      </c>
      <c r="H4522" s="10" t="str">
        <f t="shared" si="210"/>
        <v/>
      </c>
      <c r="I4522" s="2">
        <f t="shared" si="211"/>
        <v>-1.0186182251754967</v>
      </c>
    </row>
    <row r="4523" spans="1:9">
      <c r="A4523" t="s">
        <v>4527</v>
      </c>
      <c r="B4523" s="2">
        <v>0.277259637</v>
      </c>
      <c r="C4523" s="2">
        <v>0.28243732799999999</v>
      </c>
      <c r="D4523" s="2">
        <v>0.273023352</v>
      </c>
      <c r="E4523" s="2">
        <v>0.27961313700000001</v>
      </c>
      <c r="F4523">
        <v>317643200</v>
      </c>
      <c r="G4523" s="9">
        <f t="shared" si="212"/>
        <v>1.886686623202809</v>
      </c>
      <c r="H4523" s="10">
        <f t="shared" si="210"/>
        <v>1.886686623202809</v>
      </c>
      <c r="I4523" s="2" t="str">
        <f t="shared" si="211"/>
        <v/>
      </c>
    </row>
    <row r="4524" spans="1:9">
      <c r="A4524" t="s">
        <v>4528</v>
      </c>
      <c r="B4524" s="2">
        <v>0.282437206</v>
      </c>
      <c r="C4524" s="2">
        <v>0.28432087</v>
      </c>
      <c r="D4524" s="2">
        <v>0.28055442200000003</v>
      </c>
      <c r="E4524" s="2">
        <v>0.283379465</v>
      </c>
      <c r="F4524">
        <v>253769600</v>
      </c>
      <c r="G4524" s="9">
        <f t="shared" si="212"/>
        <v>1.3469782000979393</v>
      </c>
      <c r="H4524" s="10">
        <f t="shared" si="210"/>
        <v>1.3469782000979393</v>
      </c>
      <c r="I4524" s="2" t="str">
        <f t="shared" si="211"/>
        <v/>
      </c>
    </row>
    <row r="4525" spans="1:9">
      <c r="A4525" t="s">
        <v>4529</v>
      </c>
      <c r="B4525" s="2">
        <v>0.28149594300000003</v>
      </c>
      <c r="C4525" s="2">
        <v>0.28808658399999998</v>
      </c>
      <c r="D4525" s="2">
        <v>0.28102522800000002</v>
      </c>
      <c r="E4525" s="2">
        <v>0.28479167799999999</v>
      </c>
      <c r="F4525">
        <v>370451200</v>
      </c>
      <c r="G4525" s="9">
        <f t="shared" si="212"/>
        <v>0.49834697796468619</v>
      </c>
      <c r="H4525" s="10">
        <f t="shared" si="210"/>
        <v>0.49834697796468619</v>
      </c>
      <c r="I4525" s="2" t="str">
        <f t="shared" si="211"/>
        <v/>
      </c>
    </row>
    <row r="4526" spans="1:9">
      <c r="A4526" t="s">
        <v>4530</v>
      </c>
      <c r="B4526" s="2">
        <v>0.29044004299999998</v>
      </c>
      <c r="C4526" s="2">
        <v>0.29467635399999997</v>
      </c>
      <c r="D4526" s="2">
        <v>0.28714516299999998</v>
      </c>
      <c r="E4526" s="2">
        <v>0.29138144900000001</v>
      </c>
      <c r="F4526">
        <v>627883200</v>
      </c>
      <c r="G4526" s="9">
        <f t="shared" si="212"/>
        <v>2.3138917001640835</v>
      </c>
      <c r="H4526" s="10">
        <f t="shared" si="210"/>
        <v>2.3138917001640835</v>
      </c>
      <c r="I4526" s="2" t="str">
        <f t="shared" si="211"/>
        <v/>
      </c>
    </row>
    <row r="4527" spans="1:9">
      <c r="A4527" t="s">
        <v>4531</v>
      </c>
      <c r="B4527" s="2">
        <v>0.28902799099999998</v>
      </c>
      <c r="C4527" s="2">
        <v>0.296560037</v>
      </c>
      <c r="D4527" s="2">
        <v>0.28667449</v>
      </c>
      <c r="E4527" s="2">
        <v>0.28761589500000001</v>
      </c>
      <c r="F4527">
        <v>607118400</v>
      </c>
      <c r="G4527" s="9">
        <f t="shared" si="212"/>
        <v>-1.2923108224367448</v>
      </c>
      <c r="H4527" s="10" t="str">
        <f t="shared" si="210"/>
        <v/>
      </c>
      <c r="I4527" s="2">
        <f t="shared" si="211"/>
        <v>-1.2923108224367448</v>
      </c>
    </row>
    <row r="4528" spans="1:9">
      <c r="A4528" t="s">
        <v>4532</v>
      </c>
      <c r="B4528" s="2">
        <v>0.28526234499999997</v>
      </c>
      <c r="C4528" s="2">
        <v>0.28808655999999999</v>
      </c>
      <c r="D4528" s="2">
        <v>0.280554515</v>
      </c>
      <c r="E4528" s="2">
        <v>0.28667443999999997</v>
      </c>
      <c r="F4528">
        <v>797339200</v>
      </c>
      <c r="G4528" s="9">
        <f t="shared" si="212"/>
        <v>-0.3273306574381209</v>
      </c>
      <c r="H4528" s="10" t="str">
        <f t="shared" si="210"/>
        <v/>
      </c>
      <c r="I4528" s="2">
        <f t="shared" si="211"/>
        <v>-0.3273306574381209</v>
      </c>
    </row>
    <row r="4529" spans="1:9">
      <c r="A4529" t="s">
        <v>4533</v>
      </c>
      <c r="B4529" s="2">
        <v>0.28385025899999999</v>
      </c>
      <c r="C4529" s="2">
        <v>0.28714516499999998</v>
      </c>
      <c r="D4529" s="2">
        <v>0.26737409899999998</v>
      </c>
      <c r="E4529" s="2">
        <v>0.27584752400000001</v>
      </c>
      <c r="F4529">
        <v>660788800</v>
      </c>
      <c r="G4529" s="9">
        <f t="shared" si="212"/>
        <v>-3.7767287519598765</v>
      </c>
      <c r="H4529" s="10" t="str">
        <f t="shared" si="210"/>
        <v/>
      </c>
      <c r="I4529" s="2">
        <f t="shared" si="211"/>
        <v>-3.7767287519598765</v>
      </c>
    </row>
    <row r="4530" spans="1:9">
      <c r="A4530" t="s">
        <v>4534</v>
      </c>
      <c r="B4530" s="2">
        <v>0.27255270799999998</v>
      </c>
      <c r="C4530" s="2">
        <v>0.27302339799999997</v>
      </c>
      <c r="D4530" s="2">
        <v>0.26360856500000002</v>
      </c>
      <c r="E4530" s="2">
        <v>0.26454997099999999</v>
      </c>
      <c r="F4530">
        <v>883982400</v>
      </c>
      <c r="G4530" s="9">
        <f t="shared" si="212"/>
        <v>-4.0955789039455057</v>
      </c>
      <c r="H4530" s="10" t="str">
        <f t="shared" si="210"/>
        <v/>
      </c>
      <c r="I4530" s="2">
        <f t="shared" si="211"/>
        <v>-4.0955789039455057</v>
      </c>
    </row>
    <row r="4531" spans="1:9">
      <c r="A4531" t="s">
        <v>4535</v>
      </c>
      <c r="B4531" s="2">
        <v>0.26925700200000002</v>
      </c>
      <c r="C4531" s="2">
        <v>0.26972771699999998</v>
      </c>
      <c r="D4531" s="2">
        <v>0.24666259099999999</v>
      </c>
      <c r="E4531" s="2">
        <v>0.25278168899999998</v>
      </c>
      <c r="F4531">
        <v>948505600</v>
      </c>
      <c r="G4531" s="9">
        <f t="shared" si="212"/>
        <v>-4.4484155320508503</v>
      </c>
      <c r="H4531" s="10" t="str">
        <f t="shared" si="210"/>
        <v/>
      </c>
      <c r="I4531" s="2">
        <f t="shared" si="211"/>
        <v>-4.4484155320508503</v>
      </c>
    </row>
    <row r="4532" spans="1:9">
      <c r="A4532" t="s">
        <v>4536</v>
      </c>
      <c r="B4532" s="2">
        <v>0.24948669900000001</v>
      </c>
      <c r="C4532" s="2">
        <v>0.259372245</v>
      </c>
      <c r="D4532" s="2">
        <v>0.24760391400000001</v>
      </c>
      <c r="E4532" s="2">
        <v>0.25607648500000002</v>
      </c>
      <c r="F4532">
        <v>595100800</v>
      </c>
      <c r="G4532" s="9">
        <f t="shared" si="212"/>
        <v>1.3034156125129952</v>
      </c>
      <c r="H4532" s="10">
        <f t="shared" si="210"/>
        <v>1.3034156125129952</v>
      </c>
      <c r="I4532" s="2" t="str">
        <f t="shared" si="211"/>
        <v/>
      </c>
    </row>
    <row r="4533" spans="1:9">
      <c r="A4533" t="s">
        <v>4537</v>
      </c>
      <c r="B4533" s="2">
        <v>0.26313789900000001</v>
      </c>
      <c r="C4533" s="2">
        <v>0.27161132700000001</v>
      </c>
      <c r="D4533" s="2">
        <v>0.261255089</v>
      </c>
      <c r="E4533" s="2">
        <v>0.26878628100000002</v>
      </c>
      <c r="F4533">
        <v>791817600</v>
      </c>
      <c r="G4533" s="9">
        <f t="shared" si="212"/>
        <v>4.9632811853068022</v>
      </c>
      <c r="H4533" s="10">
        <f t="shared" si="210"/>
        <v>4.9632811853068022</v>
      </c>
      <c r="I4533" s="2" t="str">
        <f t="shared" si="211"/>
        <v/>
      </c>
    </row>
    <row r="4534" spans="1:9">
      <c r="A4534" t="s">
        <v>4538</v>
      </c>
      <c r="B4534" s="2">
        <v>0.270669771</v>
      </c>
      <c r="C4534" s="2">
        <v>0.276788865</v>
      </c>
      <c r="D4534" s="2">
        <v>0.26690334700000001</v>
      </c>
      <c r="E4534" s="2">
        <v>0.27114048600000001</v>
      </c>
      <c r="F4534">
        <v>384529600</v>
      </c>
      <c r="G4534" s="9">
        <f t="shared" si="212"/>
        <v>0.87586501485170598</v>
      </c>
      <c r="H4534" s="10">
        <f t="shared" si="210"/>
        <v>0.87586501485170598</v>
      </c>
      <c r="I4534" s="2" t="str">
        <f t="shared" si="211"/>
        <v/>
      </c>
    </row>
    <row r="4535" spans="1:9">
      <c r="A4535" t="s">
        <v>4539</v>
      </c>
      <c r="B4535" s="2">
        <v>0.269256836</v>
      </c>
      <c r="C4535" s="2">
        <v>0.26972755100000001</v>
      </c>
      <c r="D4535" s="2">
        <v>0.26172567200000002</v>
      </c>
      <c r="E4535" s="2">
        <v>0.26219636200000002</v>
      </c>
      <c r="F4535">
        <v>210728000</v>
      </c>
      <c r="G4535" s="9">
        <f t="shared" si="212"/>
        <v>-3.2987047164915082</v>
      </c>
      <c r="H4535" s="10" t="str">
        <f t="shared" si="210"/>
        <v/>
      </c>
      <c r="I4535" s="2">
        <f t="shared" si="211"/>
        <v>-3.2987047164915082</v>
      </c>
    </row>
    <row r="4536" spans="1:9">
      <c r="A4536" t="s">
        <v>4540</v>
      </c>
      <c r="B4536" s="2">
        <v>0.26502059</v>
      </c>
      <c r="C4536" s="2">
        <v>0.27114053999999999</v>
      </c>
      <c r="D4536" s="2">
        <v>0.26266708999999999</v>
      </c>
      <c r="E4536" s="2">
        <v>0.26690340000000001</v>
      </c>
      <c r="F4536">
        <v>329660800</v>
      </c>
      <c r="G4536" s="9">
        <f t="shared" si="212"/>
        <v>1.7952339094620986</v>
      </c>
      <c r="H4536" s="10">
        <f t="shared" si="210"/>
        <v>1.7952339094620986</v>
      </c>
      <c r="I4536" s="2" t="str">
        <f t="shared" si="211"/>
        <v/>
      </c>
    </row>
    <row r="4537" spans="1:9">
      <c r="A4537" t="s">
        <v>4541</v>
      </c>
      <c r="B4537" s="2">
        <v>0.26737407499999999</v>
      </c>
      <c r="C4537" s="2">
        <v>0.28008380900000002</v>
      </c>
      <c r="D4537" s="2">
        <v>0.26690338499999999</v>
      </c>
      <c r="E4537" s="2">
        <v>0.26925685999999999</v>
      </c>
      <c r="F4537">
        <v>346528000</v>
      </c>
      <c r="G4537" s="9">
        <f t="shared" si="212"/>
        <v>0.88176471337569096</v>
      </c>
      <c r="H4537" s="10">
        <f t="shared" si="210"/>
        <v>0.88176471337569096</v>
      </c>
      <c r="I4537" s="2" t="str">
        <f t="shared" si="211"/>
        <v/>
      </c>
    </row>
    <row r="4538" spans="1:9">
      <c r="A4538" t="s">
        <v>4542</v>
      </c>
      <c r="B4538" s="2">
        <v>0.27443546000000002</v>
      </c>
      <c r="C4538" s="2">
        <v>0.276788961</v>
      </c>
      <c r="D4538" s="2">
        <v>0.26172574900000001</v>
      </c>
      <c r="E4538" s="2">
        <v>0.26596203400000001</v>
      </c>
      <c r="F4538">
        <v>399224000</v>
      </c>
      <c r="G4538" s="9">
        <f t="shared" si="212"/>
        <v>-1.2236739297932735</v>
      </c>
      <c r="H4538" s="10" t="str">
        <f t="shared" si="210"/>
        <v/>
      </c>
      <c r="I4538" s="2">
        <f t="shared" si="211"/>
        <v>-1.2236739297932735</v>
      </c>
    </row>
    <row r="4539" spans="1:9">
      <c r="A4539" t="s">
        <v>4543</v>
      </c>
      <c r="B4539" s="2">
        <v>0.26784470399999999</v>
      </c>
      <c r="C4539" s="2">
        <v>0.277259531</v>
      </c>
      <c r="D4539" s="2">
        <v>0.26502051500000001</v>
      </c>
      <c r="E4539" s="2">
        <v>0.273023248</v>
      </c>
      <c r="F4539">
        <v>577953600</v>
      </c>
      <c r="G4539" s="9">
        <f t="shared" si="212"/>
        <v>2.6549706714906467</v>
      </c>
      <c r="H4539" s="10">
        <f t="shared" si="210"/>
        <v>2.6549706714906467</v>
      </c>
      <c r="I4539" s="2" t="str">
        <f t="shared" si="211"/>
        <v/>
      </c>
    </row>
    <row r="4540" spans="1:9">
      <c r="A4540" t="s">
        <v>4544</v>
      </c>
      <c r="B4540" s="2">
        <v>0.27208185299999998</v>
      </c>
      <c r="C4540" s="2">
        <v>0.27678885199999997</v>
      </c>
      <c r="D4540" s="2">
        <v>0.26925680899999999</v>
      </c>
      <c r="E4540" s="2">
        <v>0.27066975799999998</v>
      </c>
      <c r="F4540">
        <v>319748800</v>
      </c>
      <c r="G4540" s="9">
        <f t="shared" si="212"/>
        <v>-0.86201084238804959</v>
      </c>
      <c r="H4540" s="10" t="str">
        <f t="shared" si="210"/>
        <v/>
      </c>
      <c r="I4540" s="2">
        <f t="shared" si="211"/>
        <v>-0.86201084238804959</v>
      </c>
    </row>
    <row r="4541" spans="1:9">
      <c r="A4541" t="s">
        <v>4545</v>
      </c>
      <c r="B4541" s="2">
        <v>0.270199207</v>
      </c>
      <c r="C4541" s="2">
        <v>0.271611302</v>
      </c>
      <c r="D4541" s="2">
        <v>0.26313787500000002</v>
      </c>
      <c r="E4541" s="2">
        <v>0.26454997099999999</v>
      </c>
      <c r="F4541">
        <v>303800000</v>
      </c>
      <c r="G4541" s="9">
        <f t="shared" si="212"/>
        <v>-2.2609792262052375</v>
      </c>
      <c r="H4541" s="10" t="str">
        <f t="shared" si="210"/>
        <v/>
      </c>
      <c r="I4541" s="2">
        <f t="shared" si="211"/>
        <v>-2.2609792262052375</v>
      </c>
    </row>
    <row r="4542" spans="1:9">
      <c r="A4542" t="s">
        <v>4546</v>
      </c>
      <c r="B4542" s="2">
        <v>0.264079183</v>
      </c>
      <c r="C4542" s="2">
        <v>0.26454989800000001</v>
      </c>
      <c r="D4542" s="2">
        <v>0.261725708</v>
      </c>
      <c r="E4542" s="2">
        <v>0.264079183</v>
      </c>
      <c r="F4542">
        <v>153104000</v>
      </c>
      <c r="G4542" s="9">
        <f t="shared" si="212"/>
        <v>-0.17795806146582407</v>
      </c>
      <c r="H4542" s="10" t="str">
        <f t="shared" si="210"/>
        <v/>
      </c>
      <c r="I4542" s="2">
        <f t="shared" si="211"/>
        <v>-0.17795806146582407</v>
      </c>
    </row>
    <row r="4543" spans="1:9">
      <c r="A4543" t="s">
        <v>4547</v>
      </c>
      <c r="B4543" s="2">
        <v>0.26031371399999997</v>
      </c>
      <c r="C4543" s="2">
        <v>0.26219652500000001</v>
      </c>
      <c r="D4543" s="2">
        <v>0.239130544</v>
      </c>
      <c r="E4543" s="2">
        <v>0.24054266499999999</v>
      </c>
      <c r="F4543">
        <v>561489600</v>
      </c>
      <c r="G4543" s="9">
        <f t="shared" si="212"/>
        <v>-8.9126744988452984</v>
      </c>
      <c r="H4543" s="10" t="str">
        <f t="shared" si="210"/>
        <v/>
      </c>
      <c r="I4543" s="2">
        <f t="shared" si="211"/>
        <v>-8.9126744988452984</v>
      </c>
    </row>
    <row r="4544" spans="1:9">
      <c r="A4544" t="s">
        <v>4548</v>
      </c>
      <c r="B4544" s="2">
        <v>0.241013273</v>
      </c>
      <c r="C4544" s="2">
        <v>0.26219643599999998</v>
      </c>
      <c r="D4544" s="2">
        <v>0.238189083</v>
      </c>
      <c r="E4544" s="2">
        <v>0.25701874499999999</v>
      </c>
      <c r="F4544">
        <v>865737600</v>
      </c>
      <c r="G4544" s="9">
        <f t="shared" si="212"/>
        <v>6.8495457967924338</v>
      </c>
      <c r="H4544" s="10">
        <f t="shared" si="210"/>
        <v>6.8495457967924338</v>
      </c>
      <c r="I4544" s="2" t="str">
        <f t="shared" si="211"/>
        <v/>
      </c>
    </row>
    <row r="4545" spans="1:9">
      <c r="A4545" t="s">
        <v>4549</v>
      </c>
      <c r="B4545" s="2">
        <v>0.25701865899999998</v>
      </c>
      <c r="C4545" s="2">
        <v>0.27773027</v>
      </c>
      <c r="D4545" s="2">
        <v>0.25231080500000003</v>
      </c>
      <c r="E4545" s="2">
        <v>0.27114048600000001</v>
      </c>
      <c r="F4545">
        <v>962483200</v>
      </c>
      <c r="G4545" s="9">
        <f t="shared" si="212"/>
        <v>5.4944401039698567</v>
      </c>
      <c r="H4545" s="10">
        <f t="shared" si="210"/>
        <v>5.4944401039698567</v>
      </c>
      <c r="I4545" s="2" t="str">
        <f t="shared" si="211"/>
        <v/>
      </c>
    </row>
    <row r="4546" spans="1:9">
      <c r="A4546" t="s">
        <v>4550</v>
      </c>
      <c r="B4546" s="2">
        <v>0.27349397199999997</v>
      </c>
      <c r="C4546" s="2">
        <v>0.27490609199999999</v>
      </c>
      <c r="D4546" s="2">
        <v>0.253252221</v>
      </c>
      <c r="E4546" s="2">
        <v>0.25372293600000001</v>
      </c>
      <c r="F4546">
        <v>626046400</v>
      </c>
      <c r="G4546" s="9">
        <f t="shared" si="212"/>
        <v>-6.4238101277136472</v>
      </c>
      <c r="H4546" s="10" t="str">
        <f t="shared" ref="H4546:H4609" si="213">IF(G4546&gt;0,G4546,"")</f>
        <v/>
      </c>
      <c r="I4546" s="2">
        <f t="shared" ref="I4546:I4609" si="214">IF(G4546&lt;0,G4546,"")</f>
        <v>-6.4238101277136472</v>
      </c>
    </row>
    <row r="4547" spans="1:9">
      <c r="A4547" t="s">
        <v>4551</v>
      </c>
      <c r="B4547" s="2">
        <v>0.258430875</v>
      </c>
      <c r="C4547" s="2">
        <v>0.25937228000000001</v>
      </c>
      <c r="D4547" s="2">
        <v>0.24101330600000001</v>
      </c>
      <c r="E4547" s="2">
        <v>0.24666254200000001</v>
      </c>
      <c r="F4547">
        <v>721369600</v>
      </c>
      <c r="G4547" s="9">
        <f t="shared" si="212"/>
        <v>-2.7827180748058176</v>
      </c>
      <c r="H4547" s="10" t="str">
        <f t="shared" si="213"/>
        <v/>
      </c>
      <c r="I4547" s="2">
        <f t="shared" si="214"/>
        <v>-2.7827180748058176</v>
      </c>
    </row>
    <row r="4548" spans="1:9">
      <c r="A4548" t="s">
        <v>4552</v>
      </c>
      <c r="B4548" s="2">
        <v>0.25136947399999998</v>
      </c>
      <c r="C4548" s="2">
        <v>0.25419366399999999</v>
      </c>
      <c r="D4548" s="2">
        <v>0.24666247399999999</v>
      </c>
      <c r="E4548" s="2">
        <v>0.25419366399999999</v>
      </c>
      <c r="F4548">
        <v>566596800</v>
      </c>
      <c r="G4548" s="9">
        <f t="shared" ref="G4548:G4611" si="215">(E4548-E4547)/E4547*100</f>
        <v>3.0532086221668684</v>
      </c>
      <c r="H4548" s="10">
        <f t="shared" si="213"/>
        <v>3.0532086221668684</v>
      </c>
      <c r="I4548" s="2" t="str">
        <f t="shared" si="214"/>
        <v/>
      </c>
    </row>
    <row r="4549" spans="1:9">
      <c r="A4549" t="s">
        <v>4553</v>
      </c>
      <c r="B4549" s="2">
        <v>0.255605835</v>
      </c>
      <c r="C4549" s="2">
        <v>0.255605835</v>
      </c>
      <c r="D4549" s="2">
        <v>0.24101331100000001</v>
      </c>
      <c r="E4549" s="2">
        <v>0.241484001</v>
      </c>
      <c r="F4549">
        <v>680108800</v>
      </c>
      <c r="G4549" s="9">
        <f t="shared" si="215"/>
        <v>-4.9999920533030995</v>
      </c>
      <c r="H4549" s="10" t="str">
        <f t="shared" si="213"/>
        <v/>
      </c>
      <c r="I4549" s="2">
        <f t="shared" si="214"/>
        <v>-4.9999920533030995</v>
      </c>
    </row>
    <row r="4550" spans="1:9">
      <c r="A4550" t="s">
        <v>4554</v>
      </c>
      <c r="B4550" s="2">
        <v>0.24619180399999999</v>
      </c>
      <c r="C4550" s="2">
        <v>0.24760389899999999</v>
      </c>
      <c r="D4550" s="2">
        <v>0.238189069</v>
      </c>
      <c r="E4550" s="2">
        <v>0.24101325900000001</v>
      </c>
      <c r="F4550">
        <v>592916800</v>
      </c>
      <c r="G4550" s="9">
        <f t="shared" si="215"/>
        <v>-0.19493713788517039</v>
      </c>
      <c r="H4550" s="10" t="str">
        <f t="shared" si="213"/>
        <v/>
      </c>
      <c r="I4550" s="2">
        <f t="shared" si="214"/>
        <v>-0.19493713788517039</v>
      </c>
    </row>
    <row r="4551" spans="1:9">
      <c r="A4551" t="s">
        <v>4555</v>
      </c>
      <c r="B4551" s="2">
        <v>0.24619180399999999</v>
      </c>
      <c r="C4551" s="2">
        <v>0.24807458900000001</v>
      </c>
      <c r="D4551" s="2">
        <v>0.240071854</v>
      </c>
      <c r="E4551" s="2">
        <v>0.24101325900000001</v>
      </c>
      <c r="F4551">
        <v>391249600</v>
      </c>
      <c r="G4551" s="9">
        <f t="shared" si="215"/>
        <v>0</v>
      </c>
      <c r="H4551" s="10" t="str">
        <f t="shared" si="213"/>
        <v/>
      </c>
      <c r="I4551" s="2" t="str">
        <f t="shared" si="214"/>
        <v/>
      </c>
    </row>
    <row r="4552" spans="1:9">
      <c r="A4552" t="s">
        <v>4556</v>
      </c>
      <c r="B4552" s="2">
        <v>0.24289602399999999</v>
      </c>
      <c r="C4552" s="2">
        <v>0.25607644899999998</v>
      </c>
      <c r="D4552" s="2">
        <v>0.24101323899999999</v>
      </c>
      <c r="E4552" s="2">
        <v>0.25419366399999999</v>
      </c>
      <c r="F4552">
        <v>689998400</v>
      </c>
      <c r="G4552" s="9">
        <f t="shared" si="215"/>
        <v>5.4687468459982025</v>
      </c>
      <c r="H4552" s="10">
        <f t="shared" si="213"/>
        <v>5.4687468459982025</v>
      </c>
      <c r="I4552" s="2" t="str">
        <f t="shared" si="214"/>
        <v/>
      </c>
    </row>
    <row r="4553" spans="1:9">
      <c r="A4553" t="s">
        <v>4557</v>
      </c>
      <c r="B4553" s="2">
        <v>0.24760386600000001</v>
      </c>
      <c r="C4553" s="2">
        <v>0.25089874600000001</v>
      </c>
      <c r="D4553" s="2">
        <v>0.242896011</v>
      </c>
      <c r="E4553" s="2">
        <v>0.244779676</v>
      </c>
      <c r="F4553">
        <v>501446400</v>
      </c>
      <c r="G4553" s="9">
        <f t="shared" si="215"/>
        <v>-3.7034707521270018</v>
      </c>
      <c r="H4553" s="10" t="str">
        <f t="shared" si="213"/>
        <v/>
      </c>
      <c r="I4553" s="2">
        <f t="shared" si="214"/>
        <v>-3.7034707521270018</v>
      </c>
    </row>
    <row r="4554" spans="1:9">
      <c r="A4554" t="s">
        <v>4558</v>
      </c>
      <c r="B4554" s="2">
        <v>0.24666259099999999</v>
      </c>
      <c r="C4554" s="2">
        <v>0.25325237900000003</v>
      </c>
      <c r="D4554" s="2">
        <v>0.24666259099999999</v>
      </c>
      <c r="E4554" s="2">
        <v>0.25278168899999998</v>
      </c>
      <c r="F4554">
        <v>264712000</v>
      </c>
      <c r="G4554" s="9">
        <f t="shared" si="215"/>
        <v>3.2690675675214038</v>
      </c>
      <c r="H4554" s="10">
        <f t="shared" si="213"/>
        <v>3.2690675675214038</v>
      </c>
      <c r="I4554" s="2" t="str">
        <f t="shared" si="214"/>
        <v/>
      </c>
    </row>
    <row r="4555" spans="1:9">
      <c r="A4555" t="s">
        <v>4559</v>
      </c>
      <c r="B4555" s="2">
        <v>0.25419364999999999</v>
      </c>
      <c r="C4555" s="2">
        <v>0.25748938500000002</v>
      </c>
      <c r="D4555" s="2">
        <v>0.24572105599999999</v>
      </c>
      <c r="E4555" s="2">
        <v>0.247133151</v>
      </c>
      <c r="F4555">
        <v>374348800</v>
      </c>
      <c r="G4555" s="9">
        <f t="shared" si="215"/>
        <v>-2.2345518863907827</v>
      </c>
      <c r="H4555" s="10" t="str">
        <f t="shared" si="213"/>
        <v/>
      </c>
      <c r="I4555" s="2">
        <f t="shared" si="214"/>
        <v>-2.2345518863907827</v>
      </c>
    </row>
    <row r="4556" spans="1:9">
      <c r="A4556" t="s">
        <v>4560</v>
      </c>
      <c r="B4556" s="2">
        <v>0.248074608</v>
      </c>
      <c r="C4556" s="2">
        <v>0.25419370400000002</v>
      </c>
      <c r="D4556" s="2">
        <v>0.246662513</v>
      </c>
      <c r="E4556" s="2">
        <v>0.25184020400000001</v>
      </c>
      <c r="F4556">
        <v>330612800</v>
      </c>
      <c r="G4556" s="9">
        <f t="shared" si="215"/>
        <v>1.904662721675902</v>
      </c>
      <c r="H4556" s="10">
        <f t="shared" si="213"/>
        <v>1.904662721675902</v>
      </c>
      <c r="I4556" s="2" t="str">
        <f t="shared" si="214"/>
        <v/>
      </c>
    </row>
    <row r="4557" spans="1:9">
      <c r="A4557" t="s">
        <v>4561</v>
      </c>
      <c r="B4557" s="2">
        <v>0.25136955</v>
      </c>
      <c r="C4557" s="2">
        <v>0.26643276399999999</v>
      </c>
      <c r="D4557" s="2">
        <v>0.25042814400000002</v>
      </c>
      <c r="E4557" s="2">
        <v>0.26502066899999999</v>
      </c>
      <c r="F4557">
        <v>791492800</v>
      </c>
      <c r="G4557" s="9">
        <f t="shared" si="215"/>
        <v>5.2336619771797732</v>
      </c>
      <c r="H4557" s="10">
        <f t="shared" si="213"/>
        <v>5.2336619771797732</v>
      </c>
      <c r="I4557" s="2" t="str">
        <f t="shared" si="214"/>
        <v/>
      </c>
    </row>
    <row r="4558" spans="1:9">
      <c r="A4558" t="s">
        <v>4562</v>
      </c>
      <c r="B4558" s="2">
        <v>0.266432683</v>
      </c>
      <c r="C4558" s="2">
        <v>0.26831549300000002</v>
      </c>
      <c r="D4558" s="2">
        <v>0.25796011299999999</v>
      </c>
      <c r="E4558" s="2">
        <v>0.264079183</v>
      </c>
      <c r="F4558">
        <v>357448000</v>
      </c>
      <c r="G4558" s="9">
        <f t="shared" si="215"/>
        <v>-0.35525002768745989</v>
      </c>
      <c r="H4558" s="10" t="str">
        <f t="shared" si="213"/>
        <v/>
      </c>
      <c r="I4558" s="2">
        <f t="shared" si="214"/>
        <v>-0.35525002768745989</v>
      </c>
    </row>
    <row r="4559" spans="1:9">
      <c r="A4559" t="s">
        <v>4563</v>
      </c>
      <c r="B4559" s="2">
        <v>0.273964808</v>
      </c>
      <c r="C4559" s="2">
        <v>0.287145237</v>
      </c>
      <c r="D4559" s="2">
        <v>0.27114061699999997</v>
      </c>
      <c r="E4559" s="2">
        <v>0.28620383100000002</v>
      </c>
      <c r="F4559">
        <v>1150800000</v>
      </c>
      <c r="G4559" s="9">
        <f t="shared" si="215"/>
        <v>8.3780356136591134</v>
      </c>
      <c r="H4559" s="10">
        <f t="shared" si="213"/>
        <v>8.3780356136591134</v>
      </c>
      <c r="I4559" s="2" t="str">
        <f t="shared" si="214"/>
        <v/>
      </c>
    </row>
    <row r="4560" spans="1:9">
      <c r="A4560" t="s">
        <v>4564</v>
      </c>
      <c r="B4560" s="2">
        <v>0.29091070200000002</v>
      </c>
      <c r="C4560" s="2">
        <v>0.30503250399999998</v>
      </c>
      <c r="D4560" s="2">
        <v>0.28902789200000001</v>
      </c>
      <c r="E4560" s="2">
        <v>0.299854815</v>
      </c>
      <c r="F4560">
        <v>1235035200</v>
      </c>
      <c r="G4560" s="9">
        <f t="shared" si="215"/>
        <v>4.7696720034470736</v>
      </c>
      <c r="H4560" s="10">
        <f t="shared" si="213"/>
        <v>4.7696720034470736</v>
      </c>
      <c r="I4560" s="2" t="str">
        <f t="shared" si="214"/>
        <v/>
      </c>
    </row>
    <row r="4561" spans="1:9">
      <c r="A4561" t="s">
        <v>4565</v>
      </c>
      <c r="B4561" s="2">
        <v>0.30032558399999998</v>
      </c>
      <c r="C4561" s="2">
        <v>0.30126698899999999</v>
      </c>
      <c r="D4561" s="2">
        <v>0.295147039</v>
      </c>
      <c r="E4561" s="2">
        <v>0.295617729</v>
      </c>
      <c r="F4561">
        <v>199987200</v>
      </c>
      <c r="G4561" s="9">
        <f t="shared" si="215"/>
        <v>-1.4130458435359796</v>
      </c>
      <c r="H4561" s="10" t="str">
        <f t="shared" si="213"/>
        <v/>
      </c>
      <c r="I4561" s="2">
        <f t="shared" si="214"/>
        <v>-1.4130458435359796</v>
      </c>
    </row>
    <row r="4562" spans="1:9">
      <c r="A4562" t="s">
        <v>4566</v>
      </c>
      <c r="B4562" s="2">
        <v>0.29373496700000001</v>
      </c>
      <c r="C4562" s="2">
        <v>0.30974043800000001</v>
      </c>
      <c r="D4562" s="2">
        <v>0.29373496700000001</v>
      </c>
      <c r="E4562" s="2">
        <v>0.30785679799999999</v>
      </c>
      <c r="F4562">
        <v>725312000</v>
      </c>
      <c r="G4562" s="9">
        <f t="shared" si="215"/>
        <v>4.1401674525413839</v>
      </c>
      <c r="H4562" s="10">
        <f t="shared" si="213"/>
        <v>4.1401674525413839</v>
      </c>
      <c r="I4562" s="2" t="str">
        <f t="shared" si="214"/>
        <v/>
      </c>
    </row>
    <row r="4563" spans="1:9">
      <c r="A4563" t="s">
        <v>4567</v>
      </c>
      <c r="B4563" s="2">
        <v>0.30974036500000002</v>
      </c>
      <c r="C4563" s="2">
        <v>0.31256455500000002</v>
      </c>
      <c r="D4563" s="2">
        <v>0.30314972699999998</v>
      </c>
      <c r="E4563" s="2">
        <v>0.30738601100000001</v>
      </c>
      <c r="F4563">
        <v>387352000</v>
      </c>
      <c r="G4563" s="9">
        <f t="shared" si="215"/>
        <v>-0.15292402281140224</v>
      </c>
      <c r="H4563" s="10" t="str">
        <f t="shared" si="213"/>
        <v/>
      </c>
      <c r="I4563" s="2">
        <f t="shared" si="214"/>
        <v>-0.15292402281140224</v>
      </c>
    </row>
    <row r="4564" spans="1:9">
      <c r="A4564" t="s">
        <v>4568</v>
      </c>
      <c r="B4564" s="2">
        <v>0.30220847499999998</v>
      </c>
      <c r="C4564" s="2">
        <v>0.30974052299999999</v>
      </c>
      <c r="D4564" s="2">
        <v>0.30126709499999998</v>
      </c>
      <c r="E4564" s="2">
        <v>0.30173778499999998</v>
      </c>
      <c r="F4564">
        <v>237361600</v>
      </c>
      <c r="G4564" s="9">
        <f t="shared" si="215"/>
        <v>-1.8375026181656762</v>
      </c>
      <c r="H4564" s="10" t="str">
        <f t="shared" si="213"/>
        <v/>
      </c>
      <c r="I4564" s="2">
        <f t="shared" si="214"/>
        <v>-1.8375026181656762</v>
      </c>
    </row>
    <row r="4565" spans="1:9">
      <c r="A4565" t="s">
        <v>4569</v>
      </c>
      <c r="B4565" s="2">
        <v>0.30503253200000002</v>
      </c>
      <c r="C4565" s="2">
        <v>0.31162317099999998</v>
      </c>
      <c r="D4565" s="2">
        <v>0.29750136700000002</v>
      </c>
      <c r="E4565" s="2">
        <v>0.30832743600000001</v>
      </c>
      <c r="F4565">
        <v>271689600</v>
      </c>
      <c r="G4565" s="9">
        <f t="shared" si="215"/>
        <v>2.1838998387291904</v>
      </c>
      <c r="H4565" s="10">
        <f t="shared" si="213"/>
        <v>2.1838998387291904</v>
      </c>
      <c r="I4565" s="2" t="str">
        <f t="shared" si="214"/>
        <v/>
      </c>
    </row>
    <row r="4566" spans="1:9">
      <c r="A4566" t="s">
        <v>4570</v>
      </c>
      <c r="B4566" s="2">
        <v>0.31727154400000002</v>
      </c>
      <c r="C4566" s="2">
        <v>0.31821292400000001</v>
      </c>
      <c r="D4566" s="2">
        <v>0.30126693199999999</v>
      </c>
      <c r="E4566" s="2">
        <v>0.31068175999999997</v>
      </c>
      <c r="F4566">
        <v>952884800</v>
      </c>
      <c r="G4566" s="9">
        <f t="shared" si="215"/>
        <v>0.7635791451267292</v>
      </c>
      <c r="H4566" s="10">
        <f t="shared" si="213"/>
        <v>0.7635791451267292</v>
      </c>
      <c r="I4566" s="2" t="str">
        <f t="shared" si="214"/>
        <v/>
      </c>
    </row>
    <row r="4567" spans="1:9">
      <c r="A4567" t="s">
        <v>4571</v>
      </c>
      <c r="B4567" s="2">
        <v>0.31585947599999997</v>
      </c>
      <c r="C4567" s="2">
        <v>0.33092268400000002</v>
      </c>
      <c r="D4567" s="2">
        <v>0.31256457100000001</v>
      </c>
      <c r="E4567" s="2">
        <v>0.32621568400000001</v>
      </c>
      <c r="F4567">
        <v>1410113600</v>
      </c>
      <c r="G4567" s="9">
        <f t="shared" si="215"/>
        <v>4.9999472128650337</v>
      </c>
      <c r="H4567" s="10">
        <f t="shared" si="213"/>
        <v>4.9999472128650337</v>
      </c>
      <c r="I4567" s="2" t="str">
        <f t="shared" si="214"/>
        <v/>
      </c>
    </row>
    <row r="4568" spans="1:9">
      <c r="A4568" t="s">
        <v>4572</v>
      </c>
      <c r="B4568" s="2">
        <v>0.33233473899999999</v>
      </c>
      <c r="C4568" s="2">
        <v>0.33233473899999999</v>
      </c>
      <c r="D4568" s="2">
        <v>0.308798085</v>
      </c>
      <c r="E4568" s="2">
        <v>0.31444734299999999</v>
      </c>
      <c r="F4568">
        <v>1348569600</v>
      </c>
      <c r="G4568" s="9">
        <f t="shared" si="215"/>
        <v>-3.6075337812390451</v>
      </c>
      <c r="H4568" s="10" t="str">
        <f t="shared" si="213"/>
        <v/>
      </c>
      <c r="I4568" s="2">
        <f t="shared" si="214"/>
        <v>-3.6075337812390451</v>
      </c>
    </row>
    <row r="4569" spans="1:9">
      <c r="A4569" t="s">
        <v>4573</v>
      </c>
      <c r="B4569" s="2">
        <v>0.31821298100000001</v>
      </c>
      <c r="C4569" s="2">
        <v>0.33939614099999998</v>
      </c>
      <c r="D4569" s="2">
        <v>0.31727160100000001</v>
      </c>
      <c r="E4569" s="2">
        <v>0.33892545099999999</v>
      </c>
      <c r="F4569">
        <v>1429019200</v>
      </c>
      <c r="G4569" s="9">
        <f t="shared" si="215"/>
        <v>7.7844855569347269</v>
      </c>
      <c r="H4569" s="10">
        <f t="shared" si="213"/>
        <v>7.7844855569347269</v>
      </c>
      <c r="I4569" s="2" t="str">
        <f t="shared" si="214"/>
        <v/>
      </c>
    </row>
    <row r="4570" spans="1:9">
      <c r="A4570" t="s">
        <v>4574</v>
      </c>
      <c r="B4570" s="2">
        <v>0.35069378099999998</v>
      </c>
      <c r="C4570" s="2">
        <v>0.35304728099999999</v>
      </c>
      <c r="D4570" s="2">
        <v>0.331393406</v>
      </c>
      <c r="E4570" s="2">
        <v>0.33892545099999999</v>
      </c>
      <c r="F4570">
        <v>678832000</v>
      </c>
      <c r="G4570" s="9">
        <f t="shared" si="215"/>
        <v>0</v>
      </c>
      <c r="H4570" s="10" t="str">
        <f t="shared" si="213"/>
        <v/>
      </c>
      <c r="I4570" s="2" t="str">
        <f t="shared" si="214"/>
        <v/>
      </c>
    </row>
    <row r="4571" spans="1:9">
      <c r="A4571" t="s">
        <v>4575</v>
      </c>
      <c r="B4571" s="2">
        <v>0.34457381599999998</v>
      </c>
      <c r="C4571" s="2">
        <v>0.34692731599999999</v>
      </c>
      <c r="D4571" s="2">
        <v>0.33798403199999999</v>
      </c>
      <c r="E4571" s="2">
        <v>0.34551522099999998</v>
      </c>
      <c r="F4571">
        <v>560974400</v>
      </c>
      <c r="G4571" s="9">
        <f t="shared" si="215"/>
        <v>1.9443125267095966</v>
      </c>
      <c r="H4571" s="10">
        <f t="shared" si="213"/>
        <v>1.9443125267095966</v>
      </c>
      <c r="I4571" s="2" t="str">
        <f t="shared" si="214"/>
        <v/>
      </c>
    </row>
    <row r="4572" spans="1:9">
      <c r="A4572" t="s">
        <v>4576</v>
      </c>
      <c r="B4572" s="2">
        <v>0.34881016799999998</v>
      </c>
      <c r="C4572" s="2">
        <v>0.35116449700000002</v>
      </c>
      <c r="D4572" s="2">
        <v>0.33233483600000002</v>
      </c>
      <c r="E4572" s="2">
        <v>0.347398072</v>
      </c>
      <c r="F4572">
        <v>820736000</v>
      </c>
      <c r="G4572" s="9">
        <f t="shared" si="215"/>
        <v>0.54494010265325443</v>
      </c>
      <c r="H4572" s="10">
        <f t="shared" si="213"/>
        <v>0.54494010265325443</v>
      </c>
      <c r="I4572" s="2" t="str">
        <f t="shared" si="214"/>
        <v/>
      </c>
    </row>
    <row r="4573" spans="1:9">
      <c r="A4573" t="s">
        <v>4577</v>
      </c>
      <c r="B4573" s="2">
        <v>0.32292089400000001</v>
      </c>
      <c r="C4573" s="2">
        <v>0.35634222500000001</v>
      </c>
      <c r="D4573" s="2">
        <v>0.318213038</v>
      </c>
      <c r="E4573" s="2">
        <v>0.35022315399999998</v>
      </c>
      <c r="F4573">
        <v>1047816000</v>
      </c>
      <c r="G4573" s="9">
        <f t="shared" si="215"/>
        <v>0.81321176704745168</v>
      </c>
      <c r="H4573" s="10">
        <f t="shared" si="213"/>
        <v>0.81321176704745168</v>
      </c>
      <c r="I4573" s="2" t="str">
        <f t="shared" si="214"/>
        <v/>
      </c>
    </row>
    <row r="4574" spans="1:9">
      <c r="A4574" t="s">
        <v>4578</v>
      </c>
      <c r="B4574" s="2">
        <v>0.34269110000000003</v>
      </c>
      <c r="C4574" s="2">
        <v>0.34645669600000001</v>
      </c>
      <c r="D4574" s="2">
        <v>0.30926891499999998</v>
      </c>
      <c r="E4574" s="2">
        <v>0.31162324499999999</v>
      </c>
      <c r="F4574">
        <v>1723859200</v>
      </c>
      <c r="G4574" s="9">
        <f t="shared" si="215"/>
        <v>-11.021518297445288</v>
      </c>
      <c r="H4574" s="10" t="str">
        <f t="shared" si="213"/>
        <v/>
      </c>
      <c r="I4574" s="2">
        <f t="shared" si="214"/>
        <v>-11.021518297445288</v>
      </c>
    </row>
    <row r="4575" spans="1:9">
      <c r="A4575" t="s">
        <v>4579</v>
      </c>
      <c r="B4575" s="2">
        <v>0.31491820300000001</v>
      </c>
      <c r="C4575" s="2">
        <v>0.31727170399999999</v>
      </c>
      <c r="D4575" s="2">
        <v>0.30126708400000002</v>
      </c>
      <c r="E4575" s="2">
        <v>0.31115260700000003</v>
      </c>
      <c r="F4575">
        <v>1006006400</v>
      </c>
      <c r="G4575" s="9">
        <f t="shared" si="215"/>
        <v>-0.15102788625411037</v>
      </c>
      <c r="H4575" s="10" t="str">
        <f t="shared" si="213"/>
        <v/>
      </c>
      <c r="I4575" s="2">
        <f t="shared" si="214"/>
        <v>-0.15102788625411037</v>
      </c>
    </row>
    <row r="4576" spans="1:9">
      <c r="A4576" t="s">
        <v>4580</v>
      </c>
      <c r="B4576" s="2">
        <v>0.315859534</v>
      </c>
      <c r="C4576" s="2">
        <v>0.318683724</v>
      </c>
      <c r="D4576" s="2">
        <v>0.30409120299999998</v>
      </c>
      <c r="E4576" s="2">
        <v>0.30785679799999999</v>
      </c>
      <c r="F4576">
        <v>534889600</v>
      </c>
      <c r="G4576" s="9">
        <f t="shared" si="215"/>
        <v>-1.0592258993992738</v>
      </c>
      <c r="H4576" s="10" t="str">
        <f t="shared" si="213"/>
        <v/>
      </c>
      <c r="I4576" s="2">
        <f t="shared" si="214"/>
        <v>-1.0592258993992738</v>
      </c>
    </row>
    <row r="4577" spans="1:9">
      <c r="A4577" t="s">
        <v>4581</v>
      </c>
      <c r="B4577" s="2">
        <v>0.309268934</v>
      </c>
      <c r="C4577" s="2">
        <v>0.31633026600000003</v>
      </c>
      <c r="D4577" s="2">
        <v>0.305032623</v>
      </c>
      <c r="E4577" s="2">
        <v>0.30550333899999998</v>
      </c>
      <c r="F4577">
        <v>778120000</v>
      </c>
      <c r="G4577" s="9">
        <f t="shared" si="215"/>
        <v>-0.76446549671448294</v>
      </c>
      <c r="H4577" s="10" t="str">
        <f t="shared" si="213"/>
        <v/>
      </c>
      <c r="I4577" s="2">
        <f t="shared" si="214"/>
        <v>-0.76446549671448294</v>
      </c>
    </row>
    <row r="4578" spans="1:9">
      <c r="A4578" t="s">
        <v>4582</v>
      </c>
      <c r="B4578" s="2">
        <v>0.30456189500000003</v>
      </c>
      <c r="C4578" s="2">
        <v>0.30550329999999998</v>
      </c>
      <c r="D4578" s="2">
        <v>0.28243732799999999</v>
      </c>
      <c r="E4578" s="2">
        <v>0.29232287400000001</v>
      </c>
      <c r="F4578">
        <v>600488000</v>
      </c>
      <c r="G4578" s="9">
        <f t="shared" si="215"/>
        <v>-4.3143440078735029</v>
      </c>
      <c r="H4578" s="10" t="str">
        <f t="shared" si="213"/>
        <v/>
      </c>
      <c r="I4578" s="2">
        <f t="shared" si="214"/>
        <v>-4.3143440078735029</v>
      </c>
    </row>
    <row r="4579" spans="1:9">
      <c r="A4579" t="s">
        <v>4583</v>
      </c>
      <c r="B4579" s="2">
        <v>0.28385023700000001</v>
      </c>
      <c r="C4579" s="2">
        <v>0.29750137599999998</v>
      </c>
      <c r="D4579" s="2">
        <v>0.27914240699999998</v>
      </c>
      <c r="E4579" s="2">
        <v>0.29185211700000002</v>
      </c>
      <c r="F4579">
        <v>345766400</v>
      </c>
      <c r="G4579" s="9">
        <f t="shared" si="215"/>
        <v>-0.1610400833702765</v>
      </c>
      <c r="H4579" s="10" t="str">
        <f t="shared" si="213"/>
        <v/>
      </c>
      <c r="I4579" s="2">
        <f t="shared" si="214"/>
        <v>-0.1610400833702765</v>
      </c>
    </row>
    <row r="4580" spans="1:9">
      <c r="A4580" t="s">
        <v>4584</v>
      </c>
      <c r="B4580" s="2">
        <v>0.295617819</v>
      </c>
      <c r="C4580" s="2">
        <v>0.29797217399999998</v>
      </c>
      <c r="D4580" s="2">
        <v>0.29232293799999998</v>
      </c>
      <c r="E4580" s="2">
        <v>0.29656007899999998</v>
      </c>
      <c r="F4580">
        <v>385336000</v>
      </c>
      <c r="G4580" s="9">
        <f t="shared" si="215"/>
        <v>1.6131327222820708</v>
      </c>
      <c r="H4580" s="10">
        <f t="shared" si="213"/>
        <v>1.6131327222820708</v>
      </c>
      <c r="I4580" s="2" t="str">
        <f t="shared" si="214"/>
        <v/>
      </c>
    </row>
    <row r="4581" spans="1:9">
      <c r="A4581" t="s">
        <v>4585</v>
      </c>
      <c r="B4581" s="2">
        <v>0.30079635500000002</v>
      </c>
      <c r="C4581" s="2">
        <v>0.30785685699999998</v>
      </c>
      <c r="D4581" s="2">
        <v>0.29844285399999998</v>
      </c>
      <c r="E4581" s="2">
        <v>0.30503264099999999</v>
      </c>
      <c r="F4581">
        <v>560044800</v>
      </c>
      <c r="G4581" s="9">
        <f t="shared" si="215"/>
        <v>2.8569462311210194</v>
      </c>
      <c r="H4581" s="10">
        <f t="shared" si="213"/>
        <v>2.8569462311210194</v>
      </c>
      <c r="I4581" s="2" t="str">
        <f t="shared" si="214"/>
        <v/>
      </c>
    </row>
    <row r="4582" spans="1:9">
      <c r="A4582" t="s">
        <v>4586</v>
      </c>
      <c r="B4582" s="2">
        <v>0.30879811899999998</v>
      </c>
      <c r="C4582" s="2">
        <v>0.31162316299999998</v>
      </c>
      <c r="D4582" s="2">
        <v>0.30079623900000002</v>
      </c>
      <c r="E4582" s="2">
        <v>0.30220833400000002</v>
      </c>
      <c r="F4582">
        <v>364952000</v>
      </c>
      <c r="G4582" s="9">
        <f t="shared" si="215"/>
        <v>-0.9259032052245092</v>
      </c>
      <c r="H4582" s="10" t="str">
        <f t="shared" si="213"/>
        <v/>
      </c>
      <c r="I4582" s="2">
        <f t="shared" si="214"/>
        <v>-0.9259032052245092</v>
      </c>
    </row>
    <row r="4583" spans="1:9">
      <c r="A4583" t="s">
        <v>4587</v>
      </c>
      <c r="B4583" s="2">
        <v>0.30785679799999999</v>
      </c>
      <c r="C4583" s="2">
        <v>0.31068184300000001</v>
      </c>
      <c r="D4583" s="2">
        <v>0.30362048800000002</v>
      </c>
      <c r="E4583" s="2">
        <v>0.30785679799999999</v>
      </c>
      <c r="F4583">
        <v>336280000</v>
      </c>
      <c r="G4583" s="9">
        <f t="shared" si="215"/>
        <v>1.8690629491375854</v>
      </c>
      <c r="H4583" s="10">
        <f t="shared" si="213"/>
        <v>1.8690629491375854</v>
      </c>
      <c r="I4583" s="2" t="str">
        <f t="shared" si="214"/>
        <v/>
      </c>
    </row>
    <row r="4584" spans="1:9">
      <c r="A4584" t="s">
        <v>4588</v>
      </c>
      <c r="B4584" s="2">
        <v>0.31021112200000001</v>
      </c>
      <c r="C4584" s="2">
        <v>0.31303531200000001</v>
      </c>
      <c r="D4584" s="2">
        <v>0.30126700699999998</v>
      </c>
      <c r="E4584" s="2">
        <v>0.31021112200000001</v>
      </c>
      <c r="F4584">
        <v>242715200</v>
      </c>
      <c r="G4584" s="9">
        <f t="shared" si="215"/>
        <v>0.76474647150719044</v>
      </c>
      <c r="H4584" s="10">
        <f t="shared" si="213"/>
        <v>0.76474647150719044</v>
      </c>
      <c r="I4584" s="2" t="str">
        <f t="shared" si="214"/>
        <v/>
      </c>
    </row>
    <row r="4585" spans="1:9">
      <c r="A4585" t="s">
        <v>4589</v>
      </c>
      <c r="B4585" s="2">
        <v>0.31397667099999998</v>
      </c>
      <c r="C4585" s="2">
        <v>0.315859481</v>
      </c>
      <c r="D4585" s="2">
        <v>0.30362043700000002</v>
      </c>
      <c r="E4585" s="2">
        <v>0.30832743600000001</v>
      </c>
      <c r="F4585">
        <v>278913600</v>
      </c>
      <c r="G4585" s="9">
        <f t="shared" si="215"/>
        <v>-0.6072271000006233</v>
      </c>
      <c r="H4585" s="10" t="str">
        <f t="shared" si="213"/>
        <v/>
      </c>
      <c r="I4585" s="2">
        <f t="shared" si="214"/>
        <v>-0.6072271000006233</v>
      </c>
    </row>
    <row r="4586" spans="1:9">
      <c r="A4586" t="s">
        <v>4590</v>
      </c>
      <c r="B4586" s="2">
        <v>0.30409114100000001</v>
      </c>
      <c r="C4586" s="2">
        <v>0.30691532999999999</v>
      </c>
      <c r="D4586" s="2">
        <v>0.29373490699999999</v>
      </c>
      <c r="E4586" s="2">
        <v>0.29514700199999999</v>
      </c>
      <c r="F4586">
        <v>307160000</v>
      </c>
      <c r="G4586" s="9">
        <f t="shared" si="215"/>
        <v>-4.2748171135831123</v>
      </c>
      <c r="H4586" s="10" t="str">
        <f t="shared" si="213"/>
        <v/>
      </c>
      <c r="I4586" s="2">
        <f t="shared" si="214"/>
        <v>-4.2748171135831123</v>
      </c>
    </row>
    <row r="4587" spans="1:9">
      <c r="A4587" t="s">
        <v>4591</v>
      </c>
      <c r="B4587" s="2">
        <v>0.29373492299999998</v>
      </c>
      <c r="C4587" s="2">
        <v>0.305503252</v>
      </c>
      <c r="D4587" s="2">
        <v>0.29185211300000002</v>
      </c>
      <c r="E4587" s="2">
        <v>0.302679062</v>
      </c>
      <c r="F4587">
        <v>338744000</v>
      </c>
      <c r="G4587" s="9">
        <f t="shared" si="215"/>
        <v>2.5519690015350411</v>
      </c>
      <c r="H4587" s="10">
        <f t="shared" si="213"/>
        <v>2.5519690015350411</v>
      </c>
      <c r="I4587" s="2" t="str">
        <f t="shared" si="214"/>
        <v/>
      </c>
    </row>
    <row r="4588" spans="1:9">
      <c r="A4588" t="s">
        <v>4592</v>
      </c>
      <c r="B4588" s="2">
        <v>0.30267908100000002</v>
      </c>
      <c r="C4588" s="2">
        <v>0.30314977100000001</v>
      </c>
      <c r="D4588" s="2">
        <v>0.28432096600000001</v>
      </c>
      <c r="E4588" s="2">
        <v>0.285262346</v>
      </c>
      <c r="F4588">
        <v>463780800</v>
      </c>
      <c r="G4588" s="9">
        <f t="shared" si="215"/>
        <v>-5.7541859304427208</v>
      </c>
      <c r="H4588" s="10" t="str">
        <f t="shared" si="213"/>
        <v/>
      </c>
      <c r="I4588" s="2">
        <f t="shared" si="214"/>
        <v>-5.7541859304427208</v>
      </c>
    </row>
    <row r="4589" spans="1:9">
      <c r="A4589" t="s">
        <v>4593</v>
      </c>
      <c r="B4589" s="2">
        <v>0.28808645500000002</v>
      </c>
      <c r="C4589" s="2">
        <v>0.28902783500000001</v>
      </c>
      <c r="D4589" s="2">
        <v>0.26737399299999998</v>
      </c>
      <c r="E4589" s="2">
        <v>0.273493916</v>
      </c>
      <c r="F4589">
        <v>777201600</v>
      </c>
      <c r="G4589" s="9">
        <f t="shared" si="215"/>
        <v>-4.1254761327665719</v>
      </c>
      <c r="H4589" s="10" t="str">
        <f t="shared" si="213"/>
        <v/>
      </c>
      <c r="I4589" s="2">
        <f t="shared" si="214"/>
        <v>-4.1254761327665719</v>
      </c>
    </row>
    <row r="4590" spans="1:9">
      <c r="A4590" t="s">
        <v>4594</v>
      </c>
      <c r="B4590" s="2">
        <v>0.27631815799999998</v>
      </c>
      <c r="C4590" s="2">
        <v>0.28573298600000002</v>
      </c>
      <c r="D4590" s="2">
        <v>0.27302325399999999</v>
      </c>
      <c r="E4590" s="2">
        <v>0.28432089100000002</v>
      </c>
      <c r="F4590">
        <v>468227200</v>
      </c>
      <c r="G4590" s="9">
        <f t="shared" si="215"/>
        <v>3.9587626512320719</v>
      </c>
      <c r="H4590" s="10">
        <f t="shared" si="213"/>
        <v>3.9587626512320719</v>
      </c>
      <c r="I4590" s="2" t="str">
        <f t="shared" si="214"/>
        <v/>
      </c>
    </row>
    <row r="4591" spans="1:9">
      <c r="A4591" t="s">
        <v>4595</v>
      </c>
      <c r="B4591" s="2">
        <v>0.28573303999999999</v>
      </c>
      <c r="C4591" s="2">
        <v>0.29420560899999998</v>
      </c>
      <c r="D4591" s="2">
        <v>0.27914240000000001</v>
      </c>
      <c r="E4591" s="2">
        <v>0.28008380500000002</v>
      </c>
      <c r="F4591">
        <v>701153600</v>
      </c>
      <c r="G4591" s="9">
        <f t="shared" si="215"/>
        <v>-1.4902478622297231</v>
      </c>
      <c r="H4591" s="10" t="str">
        <f t="shared" si="213"/>
        <v/>
      </c>
      <c r="I4591" s="2">
        <f t="shared" si="214"/>
        <v>-1.4902478622297231</v>
      </c>
    </row>
    <row r="4592" spans="1:9">
      <c r="A4592" t="s">
        <v>4596</v>
      </c>
      <c r="B4592" s="2">
        <v>0.27773027900000002</v>
      </c>
      <c r="C4592" s="2">
        <v>0.29138139099999999</v>
      </c>
      <c r="D4592" s="2">
        <v>0.27114049499999998</v>
      </c>
      <c r="E4592" s="2">
        <v>0.28855720200000001</v>
      </c>
      <c r="F4592">
        <v>563628800</v>
      </c>
      <c r="G4592" s="9">
        <f t="shared" si="215"/>
        <v>3.0253077288777885</v>
      </c>
      <c r="H4592" s="10">
        <f t="shared" si="213"/>
        <v>3.0253077288777885</v>
      </c>
      <c r="I4592" s="2" t="str">
        <f t="shared" si="214"/>
        <v/>
      </c>
    </row>
    <row r="4593" spans="1:9">
      <c r="A4593" t="s">
        <v>4597</v>
      </c>
      <c r="B4593" s="2">
        <v>0.29185214100000001</v>
      </c>
      <c r="C4593" s="2">
        <v>0.299384186</v>
      </c>
      <c r="D4593" s="2">
        <v>0.29044004600000001</v>
      </c>
      <c r="E4593" s="2">
        <v>0.29844278099999999</v>
      </c>
      <c r="F4593">
        <v>565196800</v>
      </c>
      <c r="G4593" s="9">
        <f t="shared" si="215"/>
        <v>3.4258645881934968</v>
      </c>
      <c r="H4593" s="10">
        <f t="shared" si="213"/>
        <v>3.4258645881934968</v>
      </c>
      <c r="I4593" s="2" t="str">
        <f t="shared" si="214"/>
        <v/>
      </c>
    </row>
    <row r="4594" spans="1:9">
      <c r="A4594" t="s">
        <v>4598</v>
      </c>
      <c r="B4594" s="2">
        <v>0.29467628600000001</v>
      </c>
      <c r="C4594" s="2">
        <v>0.29467628600000001</v>
      </c>
      <c r="D4594" s="2">
        <v>0.27867164900000002</v>
      </c>
      <c r="E4594" s="2">
        <v>0.28385019299999997</v>
      </c>
      <c r="F4594">
        <v>428904000</v>
      </c>
      <c r="G4594" s="9">
        <f t="shared" si="215"/>
        <v>-4.8895764712767562</v>
      </c>
      <c r="H4594" s="10" t="str">
        <f t="shared" si="213"/>
        <v/>
      </c>
      <c r="I4594" s="2">
        <f t="shared" si="214"/>
        <v>-4.8895764712767562</v>
      </c>
    </row>
    <row r="4595" spans="1:9">
      <c r="A4595" t="s">
        <v>4599</v>
      </c>
      <c r="B4595" s="2">
        <v>0.29279348599999999</v>
      </c>
      <c r="C4595" s="2">
        <v>0.29279348599999999</v>
      </c>
      <c r="D4595" s="2">
        <v>0.285262297</v>
      </c>
      <c r="E4595" s="2">
        <v>0.28855720200000001</v>
      </c>
      <c r="F4595">
        <v>300227200</v>
      </c>
      <c r="G4595" s="9">
        <f t="shared" si="215"/>
        <v>1.6582722563095245</v>
      </c>
      <c r="H4595" s="10">
        <f t="shared" si="213"/>
        <v>1.6582722563095245</v>
      </c>
      <c r="I4595" s="2" t="str">
        <f t="shared" si="214"/>
        <v/>
      </c>
    </row>
    <row r="4596" spans="1:9">
      <c r="A4596" t="s">
        <v>4600</v>
      </c>
      <c r="B4596" s="2">
        <v>0.28714516200000001</v>
      </c>
      <c r="C4596" s="2">
        <v>0.29138144700000002</v>
      </c>
      <c r="D4596" s="2">
        <v>0.27820102200000002</v>
      </c>
      <c r="E4596" s="2">
        <v>0.27867171200000002</v>
      </c>
      <c r="F4596">
        <v>296060800</v>
      </c>
      <c r="G4596" s="9">
        <f t="shared" si="215"/>
        <v>-3.4258337450887799</v>
      </c>
      <c r="H4596" s="10" t="str">
        <f t="shared" si="213"/>
        <v/>
      </c>
      <c r="I4596" s="2">
        <f t="shared" si="214"/>
        <v>-3.4258337450887799</v>
      </c>
    </row>
    <row r="4597" spans="1:9">
      <c r="A4597" t="s">
        <v>4601</v>
      </c>
      <c r="B4597" s="2">
        <v>0.28290795899999999</v>
      </c>
      <c r="C4597" s="2">
        <v>0.28526228799999997</v>
      </c>
      <c r="D4597" s="2">
        <v>0.267844727</v>
      </c>
      <c r="E4597" s="2">
        <v>0.27114048600000001</v>
      </c>
      <c r="F4597">
        <v>500169600</v>
      </c>
      <c r="G4597" s="9">
        <f t="shared" si="215"/>
        <v>-2.7025441319282533</v>
      </c>
      <c r="H4597" s="10" t="str">
        <f t="shared" si="213"/>
        <v/>
      </c>
      <c r="I4597" s="2">
        <f t="shared" si="214"/>
        <v>-2.7025441319282533</v>
      </c>
    </row>
    <row r="4598" spans="1:9">
      <c r="A4598" t="s">
        <v>4602</v>
      </c>
      <c r="B4598" s="2">
        <v>0.27302330600000002</v>
      </c>
      <c r="C4598" s="2">
        <v>0.28385022999999998</v>
      </c>
      <c r="D4598" s="2">
        <v>0.27255261600000003</v>
      </c>
      <c r="E4598" s="2">
        <v>0.28008380500000002</v>
      </c>
      <c r="F4598">
        <v>361692800</v>
      </c>
      <c r="G4598" s="9">
        <f t="shared" si="215"/>
        <v>3.298407822430474</v>
      </c>
      <c r="H4598" s="10">
        <f t="shared" si="213"/>
        <v>3.298407822430474</v>
      </c>
      <c r="I4598" s="2" t="str">
        <f t="shared" si="214"/>
        <v/>
      </c>
    </row>
    <row r="4599" spans="1:9">
      <c r="A4599" t="s">
        <v>4603</v>
      </c>
      <c r="B4599" s="2">
        <v>0.281495893</v>
      </c>
      <c r="C4599" s="2">
        <v>0.29279350700000001</v>
      </c>
      <c r="D4599" s="2">
        <v>0.28055448799999999</v>
      </c>
      <c r="E4599" s="2">
        <v>0.28949862700000001</v>
      </c>
      <c r="F4599">
        <v>298670400</v>
      </c>
      <c r="G4599" s="9">
        <f t="shared" si="215"/>
        <v>3.3614303404654149</v>
      </c>
      <c r="H4599" s="10">
        <f t="shared" si="213"/>
        <v>3.3614303404654149</v>
      </c>
      <c r="I4599" s="2" t="str">
        <f t="shared" si="214"/>
        <v/>
      </c>
    </row>
    <row r="4600" spans="1:9">
      <c r="A4600" t="s">
        <v>4604</v>
      </c>
      <c r="B4600" s="2">
        <v>0.290440007</v>
      </c>
      <c r="C4600" s="2">
        <v>0.29797205100000002</v>
      </c>
      <c r="D4600" s="2">
        <v>0.28573303300000003</v>
      </c>
      <c r="E4600" s="2">
        <v>0.28949862700000001</v>
      </c>
      <c r="F4600">
        <v>322179200</v>
      </c>
      <c r="G4600" s="9">
        <f t="shared" si="215"/>
        <v>0</v>
      </c>
      <c r="H4600" s="10" t="str">
        <f t="shared" si="213"/>
        <v/>
      </c>
      <c r="I4600" s="2" t="str">
        <f t="shared" si="214"/>
        <v/>
      </c>
    </row>
    <row r="4601" spans="1:9">
      <c r="A4601" t="s">
        <v>4605</v>
      </c>
      <c r="B4601" s="2">
        <v>0.29232286200000002</v>
      </c>
      <c r="C4601" s="2">
        <v>0.29373495700000002</v>
      </c>
      <c r="D4601" s="2">
        <v>0.28149593699999997</v>
      </c>
      <c r="E4601" s="2">
        <v>0.28196662700000003</v>
      </c>
      <c r="F4601">
        <v>212755200</v>
      </c>
      <c r="G4601" s="9">
        <f t="shared" si="215"/>
        <v>-2.6017394548817614</v>
      </c>
      <c r="H4601" s="10" t="str">
        <f t="shared" si="213"/>
        <v/>
      </c>
      <c r="I4601" s="2">
        <f t="shared" si="214"/>
        <v>-2.6017394548817614</v>
      </c>
    </row>
    <row r="4602" spans="1:9">
      <c r="A4602" t="s">
        <v>4606</v>
      </c>
      <c r="B4602" s="2">
        <v>0.28102523400000001</v>
      </c>
      <c r="C4602" s="2">
        <v>0.28385027899999998</v>
      </c>
      <c r="D4602" s="2">
        <v>0.27490616299999998</v>
      </c>
      <c r="E4602" s="2">
        <v>0.27820104400000001</v>
      </c>
      <c r="F4602">
        <v>264600000</v>
      </c>
      <c r="G4602" s="9">
        <f t="shared" si="215"/>
        <v>-1.3354711655291094</v>
      </c>
      <c r="H4602" s="10" t="str">
        <f t="shared" si="213"/>
        <v/>
      </c>
      <c r="I4602" s="2">
        <f t="shared" si="214"/>
        <v>-1.3354711655291094</v>
      </c>
    </row>
    <row r="4603" spans="1:9">
      <c r="A4603" t="s">
        <v>4607</v>
      </c>
      <c r="B4603" s="2">
        <v>0.27490609500000002</v>
      </c>
      <c r="C4603" s="2">
        <v>0.27867166399999999</v>
      </c>
      <c r="D4603" s="2">
        <v>0.25984286200000001</v>
      </c>
      <c r="E4603" s="2">
        <v>0.26219636200000002</v>
      </c>
      <c r="F4603">
        <v>667251200</v>
      </c>
      <c r="G4603" s="9">
        <f t="shared" si="215"/>
        <v>-5.7529194606473117</v>
      </c>
      <c r="H4603" s="10" t="str">
        <f t="shared" si="213"/>
        <v/>
      </c>
      <c r="I4603" s="2">
        <f t="shared" si="214"/>
        <v>-5.7529194606473117</v>
      </c>
    </row>
    <row r="4604" spans="1:9">
      <c r="A4604" t="s">
        <v>4608</v>
      </c>
      <c r="B4604" s="2">
        <v>0.262196398</v>
      </c>
      <c r="C4604" s="2">
        <v>0.262196398</v>
      </c>
      <c r="D4604" s="2">
        <v>0.25325225899999998</v>
      </c>
      <c r="E4604" s="2">
        <v>0.25419366399999999</v>
      </c>
      <c r="F4604">
        <v>487827200</v>
      </c>
      <c r="G4604" s="9">
        <f t="shared" si="215"/>
        <v>-3.0521773601115143</v>
      </c>
      <c r="H4604" s="10" t="str">
        <f t="shared" si="213"/>
        <v/>
      </c>
      <c r="I4604" s="2">
        <f t="shared" si="214"/>
        <v>-3.0521773601115143</v>
      </c>
    </row>
    <row r="4605" spans="1:9">
      <c r="A4605" t="s">
        <v>4609</v>
      </c>
      <c r="B4605" s="2">
        <v>0.257018733</v>
      </c>
      <c r="C4605" s="2">
        <v>0.26596201800000002</v>
      </c>
      <c r="D4605" s="2">
        <v>0.25419368799999997</v>
      </c>
      <c r="E4605" s="2">
        <v>0.26078432800000001</v>
      </c>
      <c r="F4605">
        <v>683054400</v>
      </c>
      <c r="G4605" s="9">
        <f t="shared" si="215"/>
        <v>2.5927727293785043</v>
      </c>
      <c r="H4605" s="10">
        <f t="shared" si="213"/>
        <v>2.5927727293785043</v>
      </c>
      <c r="I4605" s="2" t="str">
        <f t="shared" si="214"/>
        <v/>
      </c>
    </row>
    <row r="4606" spans="1:9">
      <c r="A4606" t="s">
        <v>4610</v>
      </c>
      <c r="B4606" s="2">
        <v>0.261725663</v>
      </c>
      <c r="C4606" s="2">
        <v>0.26454985199999997</v>
      </c>
      <c r="D4606" s="2">
        <v>0.25231081</v>
      </c>
      <c r="E4606" s="2">
        <v>0.25748935299999998</v>
      </c>
      <c r="F4606">
        <v>293350400</v>
      </c>
      <c r="G4606" s="9">
        <f t="shared" si="215"/>
        <v>-1.2634865849760855</v>
      </c>
      <c r="H4606" s="10" t="str">
        <f t="shared" si="213"/>
        <v/>
      </c>
      <c r="I4606" s="2">
        <f t="shared" si="214"/>
        <v>-1.2634865849760855</v>
      </c>
    </row>
    <row r="4607" spans="1:9">
      <c r="A4607" t="s">
        <v>4611</v>
      </c>
      <c r="B4607" s="2">
        <v>0.25984294000000002</v>
      </c>
      <c r="C4607" s="2">
        <v>0.25984294000000002</v>
      </c>
      <c r="D4607" s="2">
        <v>0.243838323</v>
      </c>
      <c r="E4607" s="2">
        <v>0.25184020400000001</v>
      </c>
      <c r="F4607">
        <v>367270400</v>
      </c>
      <c r="G4607" s="9">
        <f t="shared" si="215"/>
        <v>-2.1939349857312216</v>
      </c>
      <c r="H4607" s="10" t="str">
        <f t="shared" si="213"/>
        <v/>
      </c>
      <c r="I4607" s="2">
        <f t="shared" si="214"/>
        <v>-2.1939349857312216</v>
      </c>
    </row>
    <row r="4608" spans="1:9">
      <c r="A4608" t="s">
        <v>4612</v>
      </c>
      <c r="B4608" s="2">
        <v>0.25843071499999998</v>
      </c>
      <c r="C4608" s="2">
        <v>0.25843071499999998</v>
      </c>
      <c r="D4608" s="2">
        <v>0.2438382</v>
      </c>
      <c r="E4608" s="2">
        <v>0.249957293</v>
      </c>
      <c r="F4608">
        <v>468036800</v>
      </c>
      <c r="G4608" s="9">
        <f t="shared" si="215"/>
        <v>-0.74766100491247012</v>
      </c>
      <c r="H4608" s="10" t="str">
        <f t="shared" si="213"/>
        <v/>
      </c>
      <c r="I4608" s="2">
        <f t="shared" si="214"/>
        <v>-0.74766100491247012</v>
      </c>
    </row>
    <row r="4609" spans="1:9">
      <c r="A4609" t="s">
        <v>4613</v>
      </c>
      <c r="B4609" s="2">
        <v>0.25042805299999998</v>
      </c>
      <c r="C4609" s="2">
        <v>0.261254977</v>
      </c>
      <c r="D4609" s="2">
        <v>0.24995736299999999</v>
      </c>
      <c r="E4609" s="2">
        <v>0.25890147699999999</v>
      </c>
      <c r="F4609">
        <v>550670400</v>
      </c>
      <c r="G4609" s="9">
        <f t="shared" si="215"/>
        <v>3.5782848712479831</v>
      </c>
      <c r="H4609" s="10">
        <f t="shared" si="213"/>
        <v>3.5782848712479831</v>
      </c>
      <c r="I4609" s="2" t="str">
        <f t="shared" si="214"/>
        <v/>
      </c>
    </row>
    <row r="4610" spans="1:9">
      <c r="A4610" t="s">
        <v>4614</v>
      </c>
      <c r="B4610" s="2">
        <v>0.25843084</v>
      </c>
      <c r="C4610" s="2">
        <v>0.25890152999999999</v>
      </c>
      <c r="D4610" s="2">
        <v>0.25231088899999998</v>
      </c>
      <c r="E4610" s="2">
        <v>0.25701874499999999</v>
      </c>
      <c r="F4610">
        <v>319692800</v>
      </c>
      <c r="G4610" s="9">
        <f t="shared" si="215"/>
        <v>-0.72720017738639553</v>
      </c>
      <c r="H4610" s="10" t="str">
        <f t="shared" ref="H4610:H4673" si="216">IF(G4610&gt;0,G4610,"")</f>
        <v/>
      </c>
      <c r="I4610" s="2">
        <f t="shared" ref="I4610:I4673" si="217">IF(G4610&lt;0,G4610,"")</f>
        <v>-0.72720017738639553</v>
      </c>
    </row>
    <row r="4611" spans="1:9">
      <c r="A4611" t="s">
        <v>4615</v>
      </c>
      <c r="B4611" s="2">
        <v>0.25748942499999999</v>
      </c>
      <c r="C4611" s="2">
        <v>0.25748942499999999</v>
      </c>
      <c r="D4611" s="2">
        <v>0.244308999</v>
      </c>
      <c r="E4611" s="2">
        <v>0.24525040400000001</v>
      </c>
      <c r="F4611">
        <v>546280000</v>
      </c>
      <c r="G4611" s="9">
        <f t="shared" si="215"/>
        <v>-4.5787870452795136</v>
      </c>
      <c r="H4611" s="10" t="str">
        <f t="shared" si="216"/>
        <v/>
      </c>
      <c r="I4611" s="2">
        <f t="shared" si="217"/>
        <v>-4.5787870452795136</v>
      </c>
    </row>
    <row r="4612" spans="1:9">
      <c r="A4612" t="s">
        <v>4616</v>
      </c>
      <c r="B4612" s="2">
        <v>0.24289601199999999</v>
      </c>
      <c r="C4612" s="2">
        <v>0.255135057</v>
      </c>
      <c r="D4612" s="2">
        <v>0.241013228</v>
      </c>
      <c r="E4612" s="2">
        <v>0.242425323</v>
      </c>
      <c r="F4612">
        <v>473659200</v>
      </c>
      <c r="G4612" s="9">
        <f t="shared" ref="G4612:G4675" si="218">(E4612-E4611)/E4611*100</f>
        <v>-1.1519169607565689</v>
      </c>
      <c r="H4612" s="10" t="str">
        <f t="shared" si="216"/>
        <v/>
      </c>
      <c r="I4612" s="2">
        <f t="shared" si="217"/>
        <v>-1.1519169607565689</v>
      </c>
    </row>
    <row r="4613" spans="1:9">
      <c r="A4613" t="s">
        <v>4617</v>
      </c>
      <c r="B4613" s="2">
        <v>0.24336665599999999</v>
      </c>
      <c r="C4613" s="2">
        <v>0.25231076699999999</v>
      </c>
      <c r="D4613" s="2">
        <v>0.24336665599999999</v>
      </c>
      <c r="E4613" s="2">
        <v>0.249957293</v>
      </c>
      <c r="F4613">
        <v>271398400</v>
      </c>
      <c r="G4613" s="9">
        <f t="shared" si="218"/>
        <v>3.1069237762756323</v>
      </c>
      <c r="H4613" s="10">
        <f t="shared" si="216"/>
        <v>3.1069237762756323</v>
      </c>
      <c r="I4613" s="2" t="str">
        <f t="shared" si="217"/>
        <v/>
      </c>
    </row>
    <row r="4614" spans="1:9">
      <c r="A4614" t="s">
        <v>4618</v>
      </c>
      <c r="B4614" s="2">
        <v>0.25089877700000002</v>
      </c>
      <c r="C4614" s="2">
        <v>0.26360851299999999</v>
      </c>
      <c r="D4614" s="2">
        <v>0.25042808700000002</v>
      </c>
      <c r="E4614" s="2">
        <v>0.25654718300000001</v>
      </c>
      <c r="F4614">
        <v>352161600</v>
      </c>
      <c r="G4614" s="9">
        <f t="shared" si="218"/>
        <v>2.6364063720277269</v>
      </c>
      <c r="H4614" s="10">
        <f t="shared" si="216"/>
        <v>2.6364063720277269</v>
      </c>
      <c r="I4614" s="2" t="str">
        <f t="shared" si="217"/>
        <v/>
      </c>
    </row>
    <row r="4615" spans="1:9">
      <c r="A4615" t="s">
        <v>4619</v>
      </c>
      <c r="B4615" s="2">
        <v>0.26360841499999998</v>
      </c>
      <c r="C4615" s="2">
        <v>0.26784469900000002</v>
      </c>
      <c r="D4615" s="2">
        <v>0.26313772499999999</v>
      </c>
      <c r="E4615" s="2">
        <v>0.26737400900000002</v>
      </c>
      <c r="F4615">
        <v>399828800</v>
      </c>
      <c r="G4615" s="9">
        <f t="shared" si="218"/>
        <v>4.2202084908490347</v>
      </c>
      <c r="H4615" s="10">
        <f t="shared" si="216"/>
        <v>4.2202084908490347</v>
      </c>
      <c r="I4615" s="2" t="str">
        <f t="shared" si="217"/>
        <v/>
      </c>
    </row>
    <row r="4616" spans="1:9">
      <c r="A4616" t="s">
        <v>4620</v>
      </c>
      <c r="B4616" s="2">
        <v>0.27066984300000002</v>
      </c>
      <c r="C4616" s="2">
        <v>0.27161124800000003</v>
      </c>
      <c r="D4616" s="2">
        <v>0.25560577800000001</v>
      </c>
      <c r="E4616" s="2">
        <v>0.25654718300000001</v>
      </c>
      <c r="F4616">
        <v>366318400</v>
      </c>
      <c r="G4616" s="9">
        <f t="shared" si="218"/>
        <v>-4.0493187952311436</v>
      </c>
      <c r="H4616" s="10" t="str">
        <f t="shared" si="216"/>
        <v/>
      </c>
      <c r="I4616" s="2">
        <f t="shared" si="217"/>
        <v>-4.0493187952311436</v>
      </c>
    </row>
    <row r="4617" spans="1:9">
      <c r="A4617" t="s">
        <v>4621</v>
      </c>
      <c r="B4617" s="2">
        <v>0.258901416</v>
      </c>
      <c r="C4617" s="2">
        <v>0.26831541399999997</v>
      </c>
      <c r="D4617" s="2">
        <v>0.25796003699999998</v>
      </c>
      <c r="E4617" s="2">
        <v>0.26737400900000002</v>
      </c>
      <c r="F4617">
        <v>227080000</v>
      </c>
      <c r="G4617" s="9">
        <f t="shared" si="218"/>
        <v>4.2202084908490347</v>
      </c>
      <c r="H4617" s="10">
        <f t="shared" si="216"/>
        <v>4.2202084908490347</v>
      </c>
      <c r="I4617" s="2" t="str">
        <f t="shared" si="217"/>
        <v/>
      </c>
    </row>
    <row r="4618" spans="1:9">
      <c r="A4618" t="s">
        <v>4622</v>
      </c>
      <c r="B4618" s="2">
        <v>0.270669875</v>
      </c>
      <c r="C4618" s="2">
        <v>0.27114059000000001</v>
      </c>
      <c r="D4618" s="2">
        <v>0.247603926</v>
      </c>
      <c r="E4618" s="2">
        <v>0.252310902</v>
      </c>
      <c r="F4618">
        <v>536502400</v>
      </c>
      <c r="G4618" s="9">
        <f t="shared" si="218"/>
        <v>-5.63372148861336</v>
      </c>
      <c r="H4618" s="10" t="str">
        <f t="shared" si="216"/>
        <v/>
      </c>
      <c r="I4618" s="2">
        <f t="shared" si="217"/>
        <v>-5.63372148861336</v>
      </c>
    </row>
    <row r="4619" spans="1:9">
      <c r="A4619" t="s">
        <v>4623</v>
      </c>
      <c r="B4619" s="2">
        <v>0.25607644899999998</v>
      </c>
      <c r="C4619" s="2">
        <v>0.265020588</v>
      </c>
      <c r="D4619" s="2">
        <v>0.24807456899999999</v>
      </c>
      <c r="E4619" s="2">
        <v>0.264079183</v>
      </c>
      <c r="F4619">
        <v>593611200</v>
      </c>
      <c r="G4619" s="9">
        <f t="shared" si="218"/>
        <v>4.6641983785544037</v>
      </c>
      <c r="H4619" s="10">
        <f t="shared" si="216"/>
        <v>4.6641983785544037</v>
      </c>
      <c r="I4619" s="2" t="str">
        <f t="shared" si="217"/>
        <v/>
      </c>
    </row>
    <row r="4620" spans="1:9">
      <c r="A4620" t="s">
        <v>4624</v>
      </c>
      <c r="B4620" s="2">
        <v>0.259372292</v>
      </c>
      <c r="C4620" s="2">
        <v>0.259372292</v>
      </c>
      <c r="D4620" s="2">
        <v>0.24666255300000001</v>
      </c>
      <c r="E4620" s="2">
        <v>0.24854536399999999</v>
      </c>
      <c r="F4620">
        <v>415553600</v>
      </c>
      <c r="G4620" s="9">
        <f t="shared" si="218"/>
        <v>-5.8822580498516626</v>
      </c>
      <c r="H4620" s="10" t="str">
        <f t="shared" si="216"/>
        <v/>
      </c>
      <c r="I4620" s="2">
        <f t="shared" si="217"/>
        <v>-5.8822580498516626</v>
      </c>
    </row>
    <row r="4621" spans="1:9">
      <c r="A4621" t="s">
        <v>4625</v>
      </c>
      <c r="B4621" s="2">
        <v>0.250428031</v>
      </c>
      <c r="C4621" s="2">
        <v>0.25419362600000001</v>
      </c>
      <c r="D4621" s="2">
        <v>0.24477965199999999</v>
      </c>
      <c r="E4621" s="2">
        <v>0.25372293600000001</v>
      </c>
      <c r="F4621">
        <v>400153600</v>
      </c>
      <c r="G4621" s="9">
        <f t="shared" si="218"/>
        <v>2.08314969817744</v>
      </c>
      <c r="H4621" s="10">
        <f t="shared" si="216"/>
        <v>2.08314969817744</v>
      </c>
      <c r="I4621" s="2" t="str">
        <f t="shared" si="217"/>
        <v/>
      </c>
    </row>
    <row r="4622" spans="1:9">
      <c r="A4622" t="s">
        <v>4626</v>
      </c>
      <c r="B4622" s="2">
        <v>0.25890153199999999</v>
      </c>
      <c r="C4622" s="2">
        <v>0.262667127</v>
      </c>
      <c r="D4622" s="2">
        <v>0.25136951099999999</v>
      </c>
      <c r="E4622" s="2">
        <v>0.25466439099999999</v>
      </c>
      <c r="F4622">
        <v>399963200</v>
      </c>
      <c r="G4622" s="9">
        <f t="shared" si="218"/>
        <v>0.37105632421027157</v>
      </c>
      <c r="H4622" s="10">
        <f t="shared" si="216"/>
        <v>0.37105632421027157</v>
      </c>
      <c r="I4622" s="2" t="str">
        <f t="shared" si="217"/>
        <v/>
      </c>
    </row>
    <row r="4623" spans="1:9">
      <c r="A4623" t="s">
        <v>4627</v>
      </c>
      <c r="B4623" s="2">
        <v>0.25419367599999998</v>
      </c>
      <c r="C4623" s="2">
        <v>0.25466436599999998</v>
      </c>
      <c r="D4623" s="2">
        <v>0.248545296</v>
      </c>
      <c r="E4623" s="2">
        <v>0.25042808100000002</v>
      </c>
      <c r="F4623">
        <v>253836800</v>
      </c>
      <c r="G4623" s="9">
        <f t="shared" si="218"/>
        <v>-1.6634873777857564</v>
      </c>
      <c r="H4623" s="10" t="str">
        <f t="shared" si="216"/>
        <v/>
      </c>
      <c r="I4623" s="2">
        <f t="shared" si="217"/>
        <v>-1.6634873777857564</v>
      </c>
    </row>
    <row r="4624" spans="1:9">
      <c r="A4624" t="s">
        <v>4628</v>
      </c>
      <c r="B4624" s="2">
        <v>0.2523109</v>
      </c>
      <c r="C4624" s="2">
        <v>0.26690344799999999</v>
      </c>
      <c r="D4624" s="2">
        <v>0.25184021000000001</v>
      </c>
      <c r="E4624" s="2">
        <v>0.26643273200000001</v>
      </c>
      <c r="F4624">
        <v>568870400</v>
      </c>
      <c r="G4624" s="9">
        <f t="shared" si="218"/>
        <v>6.3909170793030903</v>
      </c>
      <c r="H4624" s="10">
        <f t="shared" si="216"/>
        <v>6.3909170793030903</v>
      </c>
      <c r="I4624" s="2" t="str">
        <f t="shared" si="217"/>
        <v/>
      </c>
    </row>
    <row r="4625" spans="1:9">
      <c r="A4625" t="s">
        <v>4629</v>
      </c>
      <c r="B4625" s="2">
        <v>0.26360851000000002</v>
      </c>
      <c r="C4625" s="2">
        <v>0.27396474500000001</v>
      </c>
      <c r="D4625" s="2">
        <v>0.26360851000000002</v>
      </c>
      <c r="E4625" s="2">
        <v>0.27019915</v>
      </c>
      <c r="F4625">
        <v>554523200</v>
      </c>
      <c r="G4625" s="9">
        <f t="shared" si="218"/>
        <v>1.4136468787926528</v>
      </c>
      <c r="H4625" s="10">
        <f t="shared" si="216"/>
        <v>1.4136468787926528</v>
      </c>
      <c r="I4625" s="2" t="str">
        <f t="shared" si="217"/>
        <v/>
      </c>
    </row>
    <row r="4626" spans="1:9">
      <c r="A4626" t="s">
        <v>4630</v>
      </c>
      <c r="B4626" s="2">
        <v>0.273964663</v>
      </c>
      <c r="C4626" s="2">
        <v>0.27961304100000001</v>
      </c>
      <c r="D4626" s="2">
        <v>0.27019906799999999</v>
      </c>
      <c r="E4626" s="2">
        <v>0.27066975799999998</v>
      </c>
      <c r="F4626">
        <v>422352000</v>
      </c>
      <c r="G4626" s="9">
        <f t="shared" si="218"/>
        <v>0.17417079217310028</v>
      </c>
      <c r="H4626" s="10">
        <f t="shared" si="216"/>
        <v>0.17417079217310028</v>
      </c>
      <c r="I4626" s="2" t="str">
        <f t="shared" si="217"/>
        <v/>
      </c>
    </row>
    <row r="4627" spans="1:9">
      <c r="A4627" t="s">
        <v>4631</v>
      </c>
      <c r="B4627" s="2">
        <v>0.271611243</v>
      </c>
      <c r="C4627" s="2">
        <v>0.27631824399999999</v>
      </c>
      <c r="D4627" s="2">
        <v>0.269256889</v>
      </c>
      <c r="E4627" s="2">
        <v>0.271611243</v>
      </c>
      <c r="F4627">
        <v>262057600</v>
      </c>
      <c r="G4627" s="9">
        <f t="shared" si="218"/>
        <v>0.3478353130237844</v>
      </c>
      <c r="H4627" s="10">
        <f t="shared" si="216"/>
        <v>0.3478353130237844</v>
      </c>
      <c r="I4627" s="2" t="str">
        <f t="shared" si="217"/>
        <v/>
      </c>
    </row>
    <row r="4628" spans="1:9">
      <c r="A4628" t="s">
        <v>4632</v>
      </c>
      <c r="B4628" s="2">
        <v>0.271140559</v>
      </c>
      <c r="C4628" s="2">
        <v>0.28526236399999999</v>
      </c>
      <c r="D4628" s="2">
        <v>0.271140559</v>
      </c>
      <c r="E4628" s="2">
        <v>0.27914243900000002</v>
      </c>
      <c r="F4628">
        <v>460936000</v>
      </c>
      <c r="G4628" s="9">
        <f t="shared" si="218"/>
        <v>2.7727850720818714</v>
      </c>
      <c r="H4628" s="10">
        <f t="shared" si="216"/>
        <v>2.7727850720818714</v>
      </c>
      <c r="I4628" s="2" t="str">
        <f t="shared" si="217"/>
        <v/>
      </c>
    </row>
    <row r="4629" spans="1:9">
      <c r="A4629" t="s">
        <v>4633</v>
      </c>
      <c r="B4629" s="2">
        <v>0.27725968899999998</v>
      </c>
      <c r="C4629" s="2">
        <v>0.288557332</v>
      </c>
      <c r="D4629" s="2">
        <v>0.27725968899999998</v>
      </c>
      <c r="E4629" s="2">
        <v>0.28620383100000002</v>
      </c>
      <c r="F4629">
        <v>628588800</v>
      </c>
      <c r="G4629" s="9">
        <f t="shared" si="218"/>
        <v>2.5296733901504669</v>
      </c>
      <c r="H4629" s="10">
        <f t="shared" si="216"/>
        <v>2.5296733901504669</v>
      </c>
      <c r="I4629" s="2" t="str">
        <f t="shared" si="217"/>
        <v/>
      </c>
    </row>
    <row r="4630" spans="1:9">
      <c r="A4630" t="s">
        <v>4634</v>
      </c>
      <c r="B4630" s="2">
        <v>0.28667446800000002</v>
      </c>
      <c r="C4630" s="2">
        <v>0.28808658799999998</v>
      </c>
      <c r="D4630" s="2">
        <v>0.273964757</v>
      </c>
      <c r="E4630" s="2">
        <v>0.27961313700000001</v>
      </c>
      <c r="F4630">
        <v>411812800</v>
      </c>
      <c r="G4630" s="9">
        <f t="shared" si="218"/>
        <v>-2.3027972675879407</v>
      </c>
      <c r="H4630" s="10" t="str">
        <f t="shared" si="216"/>
        <v/>
      </c>
      <c r="I4630" s="2">
        <f t="shared" si="217"/>
        <v>-2.3027972675879407</v>
      </c>
    </row>
    <row r="4631" spans="1:9">
      <c r="A4631" t="s">
        <v>4635</v>
      </c>
      <c r="B4631" s="2">
        <v>0.277730376</v>
      </c>
      <c r="C4631" s="2">
        <v>0.279142471</v>
      </c>
      <c r="D4631" s="2">
        <v>0.27114058899999999</v>
      </c>
      <c r="E4631" s="2">
        <v>0.277730376</v>
      </c>
      <c r="F4631">
        <v>296408000</v>
      </c>
      <c r="G4631" s="9">
        <f t="shared" si="218"/>
        <v>-0.67334497234298774</v>
      </c>
      <c r="H4631" s="10" t="str">
        <f t="shared" si="216"/>
        <v/>
      </c>
      <c r="I4631" s="2">
        <f t="shared" si="217"/>
        <v>-0.67334497234298774</v>
      </c>
    </row>
    <row r="4632" spans="1:9">
      <c r="A4632" t="s">
        <v>4636</v>
      </c>
      <c r="B4632" s="2">
        <v>0.27302329600000003</v>
      </c>
      <c r="C4632" s="2">
        <v>0.28055448500000002</v>
      </c>
      <c r="D4632" s="2">
        <v>0.27066979600000002</v>
      </c>
      <c r="E4632" s="2">
        <v>0.27678889000000001</v>
      </c>
      <c r="F4632">
        <v>268542400</v>
      </c>
      <c r="G4632" s="9">
        <f t="shared" si="218"/>
        <v>-0.3389928079022913</v>
      </c>
      <c r="H4632" s="10" t="str">
        <f t="shared" si="216"/>
        <v/>
      </c>
      <c r="I4632" s="2">
        <f t="shared" si="217"/>
        <v>-0.3389928079022913</v>
      </c>
    </row>
    <row r="4633" spans="1:9">
      <c r="A4633" t="s">
        <v>4637</v>
      </c>
      <c r="B4633" s="2">
        <v>0.26360842099999998</v>
      </c>
      <c r="C4633" s="2">
        <v>0.27773024600000001</v>
      </c>
      <c r="D4633" s="2">
        <v>0.26266701599999998</v>
      </c>
      <c r="E4633" s="2">
        <v>0.273023248</v>
      </c>
      <c r="F4633">
        <v>395819200</v>
      </c>
      <c r="G4633" s="9">
        <f t="shared" si="218"/>
        <v>-1.3604744034343335</v>
      </c>
      <c r="H4633" s="10" t="str">
        <f t="shared" si="216"/>
        <v/>
      </c>
      <c r="I4633" s="2">
        <f t="shared" si="217"/>
        <v>-1.3604744034343335</v>
      </c>
    </row>
    <row r="4634" spans="1:9">
      <c r="A4634" t="s">
        <v>4638</v>
      </c>
      <c r="B4634" s="2">
        <v>0.27349403900000002</v>
      </c>
      <c r="C4634" s="2">
        <v>0.27725963399999998</v>
      </c>
      <c r="D4634" s="2">
        <v>0.259842923</v>
      </c>
      <c r="E4634" s="2">
        <v>0.26078432800000001</v>
      </c>
      <c r="F4634">
        <v>412384000</v>
      </c>
      <c r="G4634" s="9">
        <f t="shared" si="218"/>
        <v>-4.48273914022149</v>
      </c>
      <c r="H4634" s="10" t="str">
        <f t="shared" si="216"/>
        <v/>
      </c>
      <c r="I4634" s="2">
        <f t="shared" si="217"/>
        <v>-4.48273914022149</v>
      </c>
    </row>
    <row r="4635" spans="1:9">
      <c r="A4635" t="s">
        <v>4639</v>
      </c>
      <c r="B4635" s="2">
        <v>0.26549133899999999</v>
      </c>
      <c r="C4635" s="2">
        <v>0.27914248200000003</v>
      </c>
      <c r="D4635" s="2">
        <v>0.26360855300000002</v>
      </c>
      <c r="E4635" s="2">
        <v>0.26760950700000002</v>
      </c>
      <c r="F4635">
        <v>681027200</v>
      </c>
      <c r="G4635" s="9">
        <f t="shared" si="218"/>
        <v>2.6171737589998179</v>
      </c>
      <c r="H4635" s="10">
        <f t="shared" si="216"/>
        <v>2.6171737589998179</v>
      </c>
      <c r="I4635" s="2" t="str">
        <f t="shared" si="217"/>
        <v/>
      </c>
    </row>
    <row r="4636" spans="1:9">
      <c r="A4636" t="s">
        <v>4640</v>
      </c>
      <c r="B4636" s="2">
        <v>0.26643266999999998</v>
      </c>
      <c r="C4636" s="2">
        <v>0.27255262000000002</v>
      </c>
      <c r="D4636" s="2">
        <v>0.25843079099999999</v>
      </c>
      <c r="E4636" s="2">
        <v>0.26925685999999999</v>
      </c>
      <c r="F4636">
        <v>1734476800</v>
      </c>
      <c r="G4636" s="9">
        <f t="shared" si="218"/>
        <v>0.61558089563685137</v>
      </c>
      <c r="H4636" s="10">
        <f t="shared" si="216"/>
        <v>0.61558089563685137</v>
      </c>
      <c r="I4636" s="2" t="str">
        <f t="shared" si="217"/>
        <v/>
      </c>
    </row>
    <row r="4637" spans="1:9">
      <c r="A4637" t="s">
        <v>4641</v>
      </c>
      <c r="B4637" s="2">
        <v>0.27019913499999998</v>
      </c>
      <c r="C4637" s="2">
        <v>0.27161122999999998</v>
      </c>
      <c r="D4637" s="2">
        <v>0.26549128</v>
      </c>
      <c r="E4637" s="2">
        <v>0.26690340000000001</v>
      </c>
      <c r="F4637">
        <v>502219200</v>
      </c>
      <c r="G4637" s="9">
        <f t="shared" si="218"/>
        <v>-0.87405758204265394</v>
      </c>
      <c r="H4637" s="10" t="str">
        <f t="shared" si="216"/>
        <v/>
      </c>
      <c r="I4637" s="2">
        <f t="shared" si="217"/>
        <v>-0.87405758204265394</v>
      </c>
    </row>
    <row r="4638" spans="1:9">
      <c r="A4638" t="s">
        <v>4642</v>
      </c>
      <c r="B4638" s="2">
        <v>0.268786205</v>
      </c>
      <c r="C4638" s="2">
        <v>0.27114055999999997</v>
      </c>
      <c r="D4638" s="2">
        <v>0.25231087400000002</v>
      </c>
      <c r="E4638" s="2">
        <v>0.25513508899999998</v>
      </c>
      <c r="F4638">
        <v>921816000</v>
      </c>
      <c r="G4638" s="9">
        <f t="shared" si="218"/>
        <v>-4.4092023556088193</v>
      </c>
      <c r="H4638" s="10" t="str">
        <f t="shared" si="216"/>
        <v/>
      </c>
      <c r="I4638" s="2">
        <f t="shared" si="217"/>
        <v>-4.4092023556088193</v>
      </c>
    </row>
    <row r="4639" spans="1:9">
      <c r="A4639" t="s">
        <v>4643</v>
      </c>
      <c r="B4639" s="2">
        <v>0.25513508800000001</v>
      </c>
      <c r="C4639" s="2">
        <v>0.26172572799999999</v>
      </c>
      <c r="D4639" s="2">
        <v>0.25231087200000002</v>
      </c>
      <c r="E4639" s="2">
        <v>0.25654718300000001</v>
      </c>
      <c r="F4639">
        <v>523857600</v>
      </c>
      <c r="G4639" s="9">
        <f t="shared" si="218"/>
        <v>0.55346914669194336</v>
      </c>
      <c r="H4639" s="10">
        <f t="shared" si="216"/>
        <v>0.55346914669194336</v>
      </c>
      <c r="I4639" s="2" t="str">
        <f t="shared" si="217"/>
        <v/>
      </c>
    </row>
    <row r="4640" spans="1:9">
      <c r="A4640" t="s">
        <v>4644</v>
      </c>
      <c r="B4640" s="2">
        <v>0.25607643200000002</v>
      </c>
      <c r="C4640" s="2">
        <v>0.25890147699999999</v>
      </c>
      <c r="D4640" s="2">
        <v>0.25231083799999998</v>
      </c>
      <c r="E4640" s="2">
        <v>0.25890147699999999</v>
      </c>
      <c r="F4640">
        <v>351400000</v>
      </c>
      <c r="G4640" s="9">
        <f t="shared" si="218"/>
        <v>0.91768460384925721</v>
      </c>
      <c r="H4640" s="10">
        <f t="shared" si="216"/>
        <v>0.91768460384925721</v>
      </c>
      <c r="I4640" s="2" t="str">
        <f t="shared" si="217"/>
        <v/>
      </c>
    </row>
    <row r="4641" spans="1:9">
      <c r="A4641" t="s">
        <v>4645</v>
      </c>
      <c r="B4641" s="2">
        <v>0.26407913</v>
      </c>
      <c r="C4641" s="2">
        <v>0.27584745799999999</v>
      </c>
      <c r="D4641" s="2">
        <v>0.26407913</v>
      </c>
      <c r="E4641" s="2">
        <v>0.27396467299999999</v>
      </c>
      <c r="F4641">
        <v>740174400</v>
      </c>
      <c r="G4641" s="9">
        <f t="shared" si="218"/>
        <v>5.8181189904915067</v>
      </c>
      <c r="H4641" s="10">
        <f t="shared" si="216"/>
        <v>5.8181189904915067</v>
      </c>
      <c r="I4641" s="2" t="str">
        <f t="shared" si="217"/>
        <v/>
      </c>
    </row>
    <row r="4642" spans="1:9">
      <c r="A4642" t="s">
        <v>4646</v>
      </c>
      <c r="B4642" s="2">
        <v>0.27302329400000003</v>
      </c>
      <c r="C4642" s="2">
        <v>0.29703064099999998</v>
      </c>
      <c r="D4642" s="2">
        <v>0.27302329400000003</v>
      </c>
      <c r="E4642" s="2">
        <v>0.29514700199999999</v>
      </c>
      <c r="F4642">
        <v>1046841600</v>
      </c>
      <c r="G4642" s="9">
        <f t="shared" si="218"/>
        <v>7.7317738699835949</v>
      </c>
      <c r="H4642" s="10">
        <f t="shared" si="216"/>
        <v>7.7317738699835949</v>
      </c>
      <c r="I4642" s="2" t="str">
        <f t="shared" si="217"/>
        <v/>
      </c>
    </row>
    <row r="4643" spans="1:9">
      <c r="A4643" t="s">
        <v>4647</v>
      </c>
      <c r="B4643" s="2">
        <v>0.29750136700000002</v>
      </c>
      <c r="C4643" s="2">
        <v>0.31068179099999998</v>
      </c>
      <c r="D4643" s="2">
        <v>0.29561770300000001</v>
      </c>
      <c r="E4643" s="2">
        <v>0.30832743600000001</v>
      </c>
      <c r="F4643">
        <v>927931200</v>
      </c>
      <c r="G4643" s="9">
        <f t="shared" si="218"/>
        <v>4.4657184083475858</v>
      </c>
      <c r="H4643" s="10">
        <f t="shared" si="216"/>
        <v>4.4657184083475858</v>
      </c>
      <c r="I4643" s="2" t="str">
        <f t="shared" si="217"/>
        <v/>
      </c>
    </row>
    <row r="4644" spans="1:9">
      <c r="A4644" t="s">
        <v>4648</v>
      </c>
      <c r="B4644" s="2">
        <v>0.32386223600000003</v>
      </c>
      <c r="C4644" s="2">
        <v>0.34504454099999998</v>
      </c>
      <c r="D4644" s="2">
        <v>0.32386223600000003</v>
      </c>
      <c r="E4644" s="2">
        <v>0.34457382600000003</v>
      </c>
      <c r="F4644">
        <v>2106048000</v>
      </c>
      <c r="G4644" s="9">
        <f t="shared" si="218"/>
        <v>11.755810793302226</v>
      </c>
      <c r="H4644" s="10">
        <f t="shared" si="216"/>
        <v>11.755810793302226</v>
      </c>
      <c r="I4644" s="2" t="str">
        <f t="shared" si="217"/>
        <v/>
      </c>
    </row>
    <row r="4645" spans="1:9">
      <c r="A4645" t="s">
        <v>4649</v>
      </c>
      <c r="B4645" s="2">
        <v>0.33610122799999997</v>
      </c>
      <c r="C4645" s="2">
        <v>0.34410310700000002</v>
      </c>
      <c r="D4645" s="2">
        <v>0.32856918400000001</v>
      </c>
      <c r="E4645" s="2">
        <v>0.33186408899999997</v>
      </c>
      <c r="F4645">
        <v>954990400</v>
      </c>
      <c r="G4645" s="9">
        <f t="shared" si="218"/>
        <v>-3.6885381421861254</v>
      </c>
      <c r="H4645" s="10" t="str">
        <f t="shared" si="216"/>
        <v/>
      </c>
      <c r="I4645" s="2">
        <f t="shared" si="217"/>
        <v>-3.6885381421861254</v>
      </c>
    </row>
    <row r="4646" spans="1:9">
      <c r="A4646" t="s">
        <v>4650</v>
      </c>
      <c r="B4646" s="2">
        <v>0.32574501</v>
      </c>
      <c r="C4646" s="2">
        <v>0.334217604</v>
      </c>
      <c r="D4646" s="2">
        <v>0.31468272800000002</v>
      </c>
      <c r="E4646" s="2">
        <v>0.323862225</v>
      </c>
      <c r="F4646">
        <v>789308800</v>
      </c>
      <c r="G4646" s="9">
        <f t="shared" si="218"/>
        <v>-2.4111870688123687</v>
      </c>
      <c r="H4646" s="10" t="str">
        <f t="shared" si="216"/>
        <v/>
      </c>
      <c r="I4646" s="2">
        <f t="shared" si="217"/>
        <v>-2.4111870688123687</v>
      </c>
    </row>
    <row r="4647" spans="1:9">
      <c r="A4647" t="s">
        <v>4651</v>
      </c>
      <c r="B4647" s="2">
        <v>0.33139324100000001</v>
      </c>
      <c r="C4647" s="2">
        <v>0.354929889</v>
      </c>
      <c r="D4647" s="2">
        <v>0.33139324100000001</v>
      </c>
      <c r="E4647" s="2">
        <v>0.34645646800000002</v>
      </c>
      <c r="F4647">
        <v>1472329600</v>
      </c>
      <c r="G4647" s="9">
        <f t="shared" si="218"/>
        <v>6.9764984168808244</v>
      </c>
      <c r="H4647" s="10">
        <f t="shared" si="216"/>
        <v>6.9764984168808244</v>
      </c>
      <c r="I4647" s="2" t="str">
        <f t="shared" si="217"/>
        <v/>
      </c>
    </row>
    <row r="4648" spans="1:9">
      <c r="A4648" t="s">
        <v>4652</v>
      </c>
      <c r="B4648" s="2">
        <v>0.34692739</v>
      </c>
      <c r="C4648" s="2">
        <v>0.37658400400000003</v>
      </c>
      <c r="D4648" s="2">
        <v>0.34457388900000002</v>
      </c>
      <c r="E4648" s="2">
        <v>0.37328824399999999</v>
      </c>
      <c r="F4648">
        <v>1470436800</v>
      </c>
      <c r="G4648" s="9">
        <f t="shared" si="218"/>
        <v>7.744631282219264</v>
      </c>
      <c r="H4648" s="10">
        <f t="shared" si="216"/>
        <v>7.744631282219264</v>
      </c>
      <c r="I4648" s="2" t="str">
        <f t="shared" si="217"/>
        <v/>
      </c>
    </row>
    <row r="4649" spans="1:9">
      <c r="A4649" t="s">
        <v>4653</v>
      </c>
      <c r="B4649" s="2">
        <v>0.36340358099999998</v>
      </c>
      <c r="C4649" s="2">
        <v>0.36622777200000001</v>
      </c>
      <c r="D4649" s="2">
        <v>0.34786879900000001</v>
      </c>
      <c r="E4649" s="2">
        <v>0.35022315399999998</v>
      </c>
      <c r="F4649">
        <v>811238400</v>
      </c>
      <c r="G4649" s="9">
        <f t="shared" si="218"/>
        <v>-6.178895363230354</v>
      </c>
      <c r="H4649" s="10" t="str">
        <f t="shared" si="216"/>
        <v/>
      </c>
      <c r="I4649" s="2">
        <f t="shared" si="217"/>
        <v>-6.178895363230354</v>
      </c>
    </row>
    <row r="4650" spans="1:9">
      <c r="A4650" t="s">
        <v>4654</v>
      </c>
      <c r="B4650" s="2">
        <v>0.34881004399999999</v>
      </c>
      <c r="C4650" s="2">
        <v>0.35398858799999999</v>
      </c>
      <c r="D4650" s="2">
        <v>0.33610116800000001</v>
      </c>
      <c r="E4650" s="2">
        <v>0.35398858799999999</v>
      </c>
      <c r="F4650">
        <v>579297600</v>
      </c>
      <c r="G4650" s="9">
        <f t="shared" si="218"/>
        <v>1.0751527867286617</v>
      </c>
      <c r="H4650" s="10">
        <f t="shared" si="216"/>
        <v>1.0751527867286617</v>
      </c>
      <c r="I4650" s="2" t="str">
        <f t="shared" si="217"/>
        <v/>
      </c>
    </row>
    <row r="4651" spans="1:9">
      <c r="A4651" t="s">
        <v>4655</v>
      </c>
      <c r="B4651" s="2">
        <v>0.35069378299999998</v>
      </c>
      <c r="C4651" s="2">
        <v>0.35304728400000002</v>
      </c>
      <c r="D4651" s="2">
        <v>0.33139340900000003</v>
      </c>
      <c r="E4651" s="2">
        <v>0.33515900399999998</v>
      </c>
      <c r="F4651">
        <v>433148800</v>
      </c>
      <c r="G4651" s="9">
        <f t="shared" si="218"/>
        <v>-5.3192630040378619</v>
      </c>
      <c r="H4651" s="10" t="str">
        <f t="shared" si="216"/>
        <v/>
      </c>
      <c r="I4651" s="2">
        <f t="shared" si="217"/>
        <v>-5.3192630040378619</v>
      </c>
    </row>
    <row r="4652" spans="1:9">
      <c r="A4652" t="s">
        <v>4656</v>
      </c>
      <c r="B4652" s="2">
        <v>0.33610124699999999</v>
      </c>
      <c r="C4652" s="2">
        <v>0.34551522099999998</v>
      </c>
      <c r="D4652" s="2">
        <v>0.321978563</v>
      </c>
      <c r="E4652" s="2">
        <v>0.34551522099999998</v>
      </c>
      <c r="F4652">
        <v>434716800</v>
      </c>
      <c r="G4652" s="9">
        <f t="shared" si="218"/>
        <v>3.0899414535794483</v>
      </c>
      <c r="H4652" s="10">
        <f t="shared" si="216"/>
        <v>3.0899414535794483</v>
      </c>
      <c r="I4652" s="2" t="str">
        <f t="shared" si="217"/>
        <v/>
      </c>
    </row>
    <row r="4653" spans="1:9">
      <c r="A4653" t="s">
        <v>4657</v>
      </c>
      <c r="B4653" s="2">
        <v>0.35210585700000002</v>
      </c>
      <c r="C4653" s="2">
        <v>0.35351795200000002</v>
      </c>
      <c r="D4653" s="2">
        <v>0.33610124299999999</v>
      </c>
      <c r="E4653" s="2">
        <v>0.34080824300000001</v>
      </c>
      <c r="F4653">
        <v>392996800</v>
      </c>
      <c r="G4653" s="9">
        <f t="shared" si="218"/>
        <v>-1.3623069879170311</v>
      </c>
      <c r="H4653" s="10" t="str">
        <f t="shared" si="216"/>
        <v/>
      </c>
      <c r="I4653" s="2">
        <f t="shared" si="217"/>
        <v>-1.3623069879170311</v>
      </c>
    </row>
    <row r="4654" spans="1:9">
      <c r="A4654" t="s">
        <v>4658</v>
      </c>
      <c r="B4654" s="2">
        <v>0.33798401</v>
      </c>
      <c r="C4654" s="2">
        <v>0.347868699</v>
      </c>
      <c r="D4654" s="2">
        <v>0.32809849099999999</v>
      </c>
      <c r="E4654" s="2">
        <v>0.33704263000000001</v>
      </c>
      <c r="F4654">
        <v>458595200</v>
      </c>
      <c r="G4654" s="9">
        <f t="shared" si="218"/>
        <v>-1.1049066674129713</v>
      </c>
      <c r="H4654" s="10" t="str">
        <f t="shared" si="216"/>
        <v/>
      </c>
      <c r="I4654" s="2">
        <f t="shared" si="217"/>
        <v>-1.1049066674129713</v>
      </c>
    </row>
    <row r="4655" spans="1:9">
      <c r="A4655" t="s">
        <v>4659</v>
      </c>
      <c r="B4655" s="2">
        <v>0.33798410699999998</v>
      </c>
      <c r="C4655" s="2">
        <v>0.35022315399999998</v>
      </c>
      <c r="D4655" s="2">
        <v>0.33233487099999998</v>
      </c>
      <c r="E4655" s="2">
        <v>0.35022315399999998</v>
      </c>
      <c r="F4655">
        <v>395124800</v>
      </c>
      <c r="G4655" s="9">
        <f t="shared" si="218"/>
        <v>3.910640027939484</v>
      </c>
      <c r="H4655" s="10">
        <f t="shared" si="216"/>
        <v>3.910640027939484</v>
      </c>
      <c r="I4655" s="2" t="str">
        <f t="shared" si="217"/>
        <v/>
      </c>
    </row>
    <row r="4656" spans="1:9">
      <c r="A4656" t="s">
        <v>4660</v>
      </c>
      <c r="B4656" s="2">
        <v>0.34975237999999997</v>
      </c>
      <c r="C4656" s="2">
        <v>0.35257656999999998</v>
      </c>
      <c r="D4656" s="2">
        <v>0.34269105</v>
      </c>
      <c r="E4656" s="2">
        <v>0.34786874099999998</v>
      </c>
      <c r="F4656">
        <v>295523200</v>
      </c>
      <c r="G4656" s="9">
        <f t="shared" si="218"/>
        <v>-0.67226080660560772</v>
      </c>
      <c r="H4656" s="10" t="str">
        <f t="shared" si="216"/>
        <v/>
      </c>
      <c r="I4656" s="2">
        <f t="shared" si="217"/>
        <v>-0.67226080660560772</v>
      </c>
    </row>
    <row r="4657" spans="1:9">
      <c r="A4657" t="s">
        <v>4661</v>
      </c>
      <c r="B4657" s="2">
        <v>0.33986693299999998</v>
      </c>
      <c r="C4657" s="2">
        <v>0.34504462499999999</v>
      </c>
      <c r="D4657" s="2">
        <v>0.33421769699999998</v>
      </c>
      <c r="E4657" s="2">
        <v>0.33421769699999998</v>
      </c>
      <c r="F4657">
        <v>226632000</v>
      </c>
      <c r="G4657" s="9">
        <f t="shared" si="218"/>
        <v>-3.9241939246274504</v>
      </c>
      <c r="H4657" s="10" t="str">
        <f t="shared" si="216"/>
        <v/>
      </c>
      <c r="I4657" s="2">
        <f t="shared" si="217"/>
        <v>-3.9241939246274504</v>
      </c>
    </row>
    <row r="4658" spans="1:9">
      <c r="A4658" t="s">
        <v>4662</v>
      </c>
      <c r="B4658" s="2">
        <v>0.32951069599999999</v>
      </c>
      <c r="C4658" s="2">
        <v>0.33657202800000002</v>
      </c>
      <c r="D4658" s="2">
        <v>0.32386231500000001</v>
      </c>
      <c r="E4658" s="2">
        <v>0.33421769699999998</v>
      </c>
      <c r="F4658">
        <v>210761600</v>
      </c>
      <c r="G4658" s="9">
        <f t="shared" si="218"/>
        <v>0</v>
      </c>
      <c r="H4658" s="10" t="str">
        <f t="shared" si="216"/>
        <v/>
      </c>
      <c r="I4658" s="2" t="str">
        <f t="shared" si="217"/>
        <v/>
      </c>
    </row>
    <row r="4659" spans="1:9">
      <c r="A4659" t="s">
        <v>4663</v>
      </c>
      <c r="B4659" s="2">
        <v>0.337513338</v>
      </c>
      <c r="C4659" s="2">
        <v>0.34645662199999999</v>
      </c>
      <c r="D4659" s="2">
        <v>0.33421760299999997</v>
      </c>
      <c r="E4659" s="2">
        <v>0.34080824300000001</v>
      </c>
      <c r="F4659">
        <v>418376000</v>
      </c>
      <c r="G4659" s="9">
        <f t="shared" si="218"/>
        <v>1.9719320847333917</v>
      </c>
      <c r="H4659" s="10">
        <f t="shared" si="216"/>
        <v>1.9719320847333917</v>
      </c>
      <c r="I4659" s="2" t="str">
        <f t="shared" si="217"/>
        <v/>
      </c>
    </row>
    <row r="4660" spans="1:9">
      <c r="A4660" t="s">
        <v>4664</v>
      </c>
      <c r="B4660" s="2">
        <v>0.34269104500000003</v>
      </c>
      <c r="C4660" s="2">
        <v>0.34457383000000003</v>
      </c>
      <c r="D4660" s="2">
        <v>0.32762783499999998</v>
      </c>
      <c r="E4660" s="2">
        <v>0.34033754500000002</v>
      </c>
      <c r="F4660">
        <v>298278400</v>
      </c>
      <c r="G4660" s="9">
        <f t="shared" si="218"/>
        <v>-0.13811226977863666</v>
      </c>
      <c r="H4660" s="10" t="str">
        <f t="shared" si="216"/>
        <v/>
      </c>
      <c r="I4660" s="2">
        <f t="shared" si="217"/>
        <v>-0.13811226977863666</v>
      </c>
    </row>
    <row r="4661" spans="1:9">
      <c r="A4661" t="s">
        <v>4665</v>
      </c>
      <c r="B4661" s="2">
        <v>0.34222034099999998</v>
      </c>
      <c r="C4661" s="2">
        <v>0.34457381599999998</v>
      </c>
      <c r="D4661" s="2">
        <v>0.320095778</v>
      </c>
      <c r="E4661" s="2">
        <v>0.320095778</v>
      </c>
      <c r="F4661">
        <v>417715200</v>
      </c>
      <c r="G4661" s="9">
        <f t="shared" si="218"/>
        <v>-5.9475562709368486</v>
      </c>
      <c r="H4661" s="10" t="str">
        <f t="shared" si="216"/>
        <v/>
      </c>
      <c r="I4661" s="2">
        <f t="shared" si="217"/>
        <v>-5.9475562709368486</v>
      </c>
    </row>
    <row r="4662" spans="1:9">
      <c r="A4662" t="s">
        <v>4666</v>
      </c>
      <c r="B4662" s="2">
        <v>0.32386216000000001</v>
      </c>
      <c r="C4662" s="2">
        <v>0.33374682300000003</v>
      </c>
      <c r="D4662" s="2">
        <v>0.320566401</v>
      </c>
      <c r="E4662" s="2">
        <v>0.33092263300000002</v>
      </c>
      <c r="F4662">
        <v>463187200</v>
      </c>
      <c r="G4662" s="9">
        <f t="shared" si="218"/>
        <v>3.3823798200799837</v>
      </c>
      <c r="H4662" s="10">
        <f t="shared" si="216"/>
        <v>3.3823798200799837</v>
      </c>
      <c r="I4662" s="2" t="str">
        <f t="shared" si="217"/>
        <v/>
      </c>
    </row>
    <row r="4663" spans="1:9">
      <c r="A4663" t="s">
        <v>4667</v>
      </c>
      <c r="B4663" s="2">
        <v>0.32856917499999999</v>
      </c>
      <c r="C4663" s="2">
        <v>0.33374686399999998</v>
      </c>
      <c r="D4663" s="2">
        <v>0.31538875199999999</v>
      </c>
      <c r="E4663" s="2">
        <v>0.315859467</v>
      </c>
      <c r="F4663">
        <v>260926400</v>
      </c>
      <c r="G4663" s="9">
        <f t="shared" si="218"/>
        <v>-4.5518693790883793</v>
      </c>
      <c r="H4663" s="10" t="str">
        <f t="shared" si="216"/>
        <v/>
      </c>
      <c r="I4663" s="2">
        <f t="shared" si="217"/>
        <v>-4.5518693790883793</v>
      </c>
    </row>
    <row r="4664" spans="1:9">
      <c r="A4664" t="s">
        <v>4668</v>
      </c>
      <c r="B4664" s="2">
        <v>0.31303530099999999</v>
      </c>
      <c r="C4664" s="2">
        <v>0.31962511199999999</v>
      </c>
      <c r="D4664" s="2">
        <v>0.30832747199999999</v>
      </c>
      <c r="E4664" s="2">
        <v>0.31256461099999999</v>
      </c>
      <c r="F4664">
        <v>366508800</v>
      </c>
      <c r="G4664" s="9">
        <f t="shared" si="218"/>
        <v>-1.0431398594109615</v>
      </c>
      <c r="H4664" s="10" t="str">
        <f t="shared" si="216"/>
        <v/>
      </c>
      <c r="I4664" s="2">
        <f t="shared" si="217"/>
        <v>-1.0431398594109615</v>
      </c>
    </row>
    <row r="4665" spans="1:9">
      <c r="A4665" t="s">
        <v>4669</v>
      </c>
      <c r="B4665" s="2">
        <v>0.31444738100000003</v>
      </c>
      <c r="C4665" s="2">
        <v>0.33421758899999998</v>
      </c>
      <c r="D4665" s="2">
        <v>0.31068178600000002</v>
      </c>
      <c r="E4665" s="2">
        <v>0.33186408899999997</v>
      </c>
      <c r="F4665">
        <v>437550400</v>
      </c>
      <c r="G4665" s="9">
        <f t="shared" si="218"/>
        <v>6.1745563383693431</v>
      </c>
      <c r="H4665" s="10">
        <f t="shared" si="216"/>
        <v>6.1745563383693431</v>
      </c>
      <c r="I4665" s="2" t="str">
        <f t="shared" si="217"/>
        <v/>
      </c>
    </row>
    <row r="4666" spans="1:9">
      <c r="A4666" t="s">
        <v>4670</v>
      </c>
      <c r="B4666" s="2">
        <v>0.32527436700000001</v>
      </c>
      <c r="C4666" s="2">
        <v>0.32951065299999999</v>
      </c>
      <c r="D4666" s="2">
        <v>0.32150791699999998</v>
      </c>
      <c r="E4666" s="2">
        <v>0.32762786700000002</v>
      </c>
      <c r="F4666">
        <v>336761600</v>
      </c>
      <c r="G4666" s="9">
        <f t="shared" si="218"/>
        <v>-1.2764930404988641</v>
      </c>
      <c r="H4666" s="10" t="str">
        <f t="shared" si="216"/>
        <v/>
      </c>
      <c r="I4666" s="2">
        <f t="shared" si="217"/>
        <v>-1.2764930404988641</v>
      </c>
    </row>
    <row r="4667" spans="1:9">
      <c r="A4667" t="s">
        <v>4671</v>
      </c>
      <c r="B4667" s="2">
        <v>0.32621568400000001</v>
      </c>
      <c r="C4667" s="2">
        <v>0.33374687400000003</v>
      </c>
      <c r="D4667" s="2">
        <v>0.324803589</v>
      </c>
      <c r="E4667" s="2">
        <v>0.33186408899999997</v>
      </c>
      <c r="F4667">
        <v>201129600</v>
      </c>
      <c r="G4667" s="9">
        <f t="shared" si="218"/>
        <v>1.2929980708875279</v>
      </c>
      <c r="H4667" s="10">
        <f t="shared" si="216"/>
        <v>1.2929980708875279</v>
      </c>
      <c r="I4667" s="2" t="str">
        <f t="shared" si="217"/>
        <v/>
      </c>
    </row>
    <row r="4668" spans="1:9">
      <c r="A4668" t="s">
        <v>4672</v>
      </c>
      <c r="B4668" s="2">
        <v>0.33892539300000002</v>
      </c>
      <c r="C4668" s="2">
        <v>0.341278892</v>
      </c>
      <c r="D4668" s="2">
        <v>0.33421756400000002</v>
      </c>
      <c r="E4668" s="2">
        <v>0.33751329800000002</v>
      </c>
      <c r="F4668">
        <v>461025600</v>
      </c>
      <c r="G4668" s="9">
        <f t="shared" si="218"/>
        <v>1.7022658332881702</v>
      </c>
      <c r="H4668" s="10">
        <f t="shared" si="216"/>
        <v>1.7022658332881702</v>
      </c>
      <c r="I4668" s="2" t="str">
        <f t="shared" si="217"/>
        <v/>
      </c>
    </row>
    <row r="4669" spans="1:9">
      <c r="A4669" t="s">
        <v>4673</v>
      </c>
      <c r="B4669" s="2">
        <v>0.33515898300000002</v>
      </c>
      <c r="C4669" s="2">
        <v>0.36104914199999999</v>
      </c>
      <c r="D4669" s="2">
        <v>0.33139338899999998</v>
      </c>
      <c r="E4669" s="2">
        <v>0.35069376200000002</v>
      </c>
      <c r="F4669">
        <v>521057600</v>
      </c>
      <c r="G4669" s="9">
        <f t="shared" si="218"/>
        <v>3.9051687972306208</v>
      </c>
      <c r="H4669" s="10">
        <f t="shared" si="216"/>
        <v>3.9051687972306208</v>
      </c>
      <c r="I4669" s="2" t="str">
        <f t="shared" si="217"/>
        <v/>
      </c>
    </row>
    <row r="4670" spans="1:9">
      <c r="A4670" t="s">
        <v>4674</v>
      </c>
      <c r="B4670" s="2">
        <v>0.35304733599999999</v>
      </c>
      <c r="C4670" s="2">
        <v>0.361519908</v>
      </c>
      <c r="D4670" s="2">
        <v>0.35257662099999998</v>
      </c>
      <c r="E4670" s="2">
        <v>0.35728362200000002</v>
      </c>
      <c r="F4670">
        <v>488510400</v>
      </c>
      <c r="G4670" s="9">
        <f t="shared" si="218"/>
        <v>1.8790924487559042</v>
      </c>
      <c r="H4670" s="10">
        <f t="shared" si="216"/>
        <v>1.8790924487559042</v>
      </c>
      <c r="I4670" s="2" t="str">
        <f t="shared" si="217"/>
        <v/>
      </c>
    </row>
    <row r="4671" spans="1:9">
      <c r="A4671" t="s">
        <v>4675</v>
      </c>
      <c r="B4671" s="2">
        <v>0.35869559499999998</v>
      </c>
      <c r="C4671" s="2">
        <v>0.36293273399999998</v>
      </c>
      <c r="D4671" s="2">
        <v>0.35587140499999997</v>
      </c>
      <c r="E4671" s="2">
        <v>0.36246204399999998</v>
      </c>
      <c r="F4671">
        <v>368681600</v>
      </c>
      <c r="G4671" s="9">
        <f t="shared" si="218"/>
        <v>1.4493868963296503</v>
      </c>
      <c r="H4671" s="10">
        <f t="shared" si="216"/>
        <v>1.4493868963296503</v>
      </c>
      <c r="I4671" s="2" t="str">
        <f t="shared" si="217"/>
        <v/>
      </c>
    </row>
    <row r="4672" spans="1:9">
      <c r="A4672" t="s">
        <v>4676</v>
      </c>
      <c r="B4672" s="2">
        <v>0.36246211099999998</v>
      </c>
      <c r="C4672" s="2">
        <v>0.36905189599999999</v>
      </c>
      <c r="D4672" s="2">
        <v>0.35775425599999999</v>
      </c>
      <c r="E4672" s="2">
        <v>0.36858120599999999</v>
      </c>
      <c r="F4672">
        <v>418286400</v>
      </c>
      <c r="G4672" s="9">
        <f t="shared" si="218"/>
        <v>1.6882214569203313</v>
      </c>
      <c r="H4672" s="10">
        <f t="shared" si="216"/>
        <v>1.6882214569203313</v>
      </c>
      <c r="I4672" s="2" t="str">
        <f t="shared" si="217"/>
        <v/>
      </c>
    </row>
    <row r="4673" spans="1:9">
      <c r="A4673" t="s">
        <v>4677</v>
      </c>
      <c r="B4673" s="2">
        <v>0.36716905799999999</v>
      </c>
      <c r="C4673" s="2">
        <v>0.36763974799999999</v>
      </c>
      <c r="D4673" s="2">
        <v>0.35822491899999998</v>
      </c>
      <c r="E4673" s="2">
        <v>0.35916632399999998</v>
      </c>
      <c r="F4673">
        <v>313656000</v>
      </c>
      <c r="G4673" s="9">
        <f t="shared" si="218"/>
        <v>-2.5543575870767574</v>
      </c>
      <c r="H4673" s="10" t="str">
        <f t="shared" si="216"/>
        <v/>
      </c>
      <c r="I4673" s="2">
        <f t="shared" si="217"/>
        <v>-2.5543575870767574</v>
      </c>
    </row>
    <row r="4674" spans="1:9">
      <c r="A4674" t="s">
        <v>4678</v>
      </c>
      <c r="B4674" s="2">
        <v>0.35728363600000002</v>
      </c>
      <c r="C4674" s="2">
        <v>0.36528637200000003</v>
      </c>
      <c r="D4674" s="2">
        <v>0.35728363600000002</v>
      </c>
      <c r="E4674" s="2">
        <v>0.36481568199999997</v>
      </c>
      <c r="F4674">
        <v>353785600</v>
      </c>
      <c r="G4674" s="9">
        <f t="shared" si="218"/>
        <v>1.57290860041767</v>
      </c>
      <c r="H4674" s="10">
        <f t="shared" ref="H4674:H4737" si="219">IF(G4674&gt;0,G4674,"")</f>
        <v>1.57290860041767</v>
      </c>
      <c r="I4674" s="2" t="str">
        <f t="shared" ref="I4674:I4737" si="220">IF(G4674&lt;0,G4674,"")</f>
        <v/>
      </c>
    </row>
    <row r="4675" spans="1:9">
      <c r="A4675" t="s">
        <v>4679</v>
      </c>
      <c r="B4675" s="2">
        <v>0.36057840400000002</v>
      </c>
      <c r="C4675" s="2">
        <v>0.36340344899999999</v>
      </c>
      <c r="D4675" s="2">
        <v>0.35634209500000003</v>
      </c>
      <c r="E4675" s="2">
        <v>0.36246204399999998</v>
      </c>
      <c r="F4675">
        <v>317049600</v>
      </c>
      <c r="G4675" s="9">
        <f t="shared" si="218"/>
        <v>-0.64515812124545435</v>
      </c>
      <c r="H4675" s="10" t="str">
        <f t="shared" si="219"/>
        <v/>
      </c>
      <c r="I4675" s="2">
        <f t="shared" si="220"/>
        <v>-0.64515812124545435</v>
      </c>
    </row>
    <row r="4676" spans="1:9">
      <c r="A4676" t="s">
        <v>4680</v>
      </c>
      <c r="B4676" s="2">
        <v>0.36246207000000003</v>
      </c>
      <c r="C4676" s="2">
        <v>0.36528625999999997</v>
      </c>
      <c r="D4676" s="2">
        <v>0.348339387</v>
      </c>
      <c r="E4676" s="2">
        <v>0.34975233700000002</v>
      </c>
      <c r="F4676">
        <v>185046400</v>
      </c>
      <c r="G4676" s="9">
        <f t="shared" ref="G4676:G4739" si="221">(E4676-E4675)/E4675*100</f>
        <v>-3.5064932205701407</v>
      </c>
      <c r="H4676" s="10" t="str">
        <f t="shared" si="219"/>
        <v/>
      </c>
      <c r="I4676" s="2">
        <f t="shared" si="220"/>
        <v>-3.5064932205701407</v>
      </c>
    </row>
    <row r="4677" spans="1:9">
      <c r="A4677" t="s">
        <v>4681</v>
      </c>
      <c r="B4677" s="2">
        <v>0.35022303999999999</v>
      </c>
      <c r="C4677" s="2">
        <v>0.35116441999999998</v>
      </c>
      <c r="D4677" s="2">
        <v>0.33986680699999999</v>
      </c>
      <c r="E4677" s="2">
        <v>0.34222030599999997</v>
      </c>
      <c r="F4677">
        <v>157080000</v>
      </c>
      <c r="G4677" s="9">
        <f t="shared" si="221"/>
        <v>-2.1535327153511052</v>
      </c>
      <c r="H4677" s="10" t="str">
        <f t="shared" si="219"/>
        <v/>
      </c>
      <c r="I4677" s="2">
        <f t="shared" si="220"/>
        <v>-2.1535327153511052</v>
      </c>
    </row>
    <row r="4678" spans="1:9">
      <c r="A4678" t="s">
        <v>4682</v>
      </c>
      <c r="B4678" s="2">
        <v>0.34033761800000001</v>
      </c>
      <c r="C4678" s="2">
        <v>0.35210595</v>
      </c>
      <c r="D4678" s="2">
        <v>0.33986692800000001</v>
      </c>
      <c r="E4678" s="2">
        <v>0.34692740399999999</v>
      </c>
      <c r="F4678">
        <v>130390400</v>
      </c>
      <c r="G4678" s="9">
        <f t="shared" si="221"/>
        <v>1.375458415959695</v>
      </c>
      <c r="H4678" s="10">
        <f t="shared" si="219"/>
        <v>1.375458415959695</v>
      </c>
      <c r="I4678" s="2" t="str">
        <f t="shared" si="220"/>
        <v/>
      </c>
    </row>
    <row r="4679" spans="1:9">
      <c r="A4679" t="s">
        <v>4683</v>
      </c>
      <c r="B4679" s="2">
        <v>0.349281642</v>
      </c>
      <c r="C4679" s="2">
        <v>0.36199052100000001</v>
      </c>
      <c r="D4679" s="2">
        <v>0.349281642</v>
      </c>
      <c r="E4679" s="2">
        <v>0.361049116</v>
      </c>
      <c r="F4679">
        <v>225019200</v>
      </c>
      <c r="G4679" s="9">
        <f t="shared" si="221"/>
        <v>4.0705092296485201</v>
      </c>
      <c r="H4679" s="10">
        <f t="shared" si="219"/>
        <v>4.0705092296485201</v>
      </c>
      <c r="I4679" s="2" t="str">
        <f t="shared" si="220"/>
        <v/>
      </c>
    </row>
    <row r="4680" spans="1:9">
      <c r="A4680" t="s">
        <v>4684</v>
      </c>
      <c r="B4680" s="2">
        <v>0.358695704</v>
      </c>
      <c r="C4680" s="2">
        <v>0.36151989499999998</v>
      </c>
      <c r="D4680" s="2">
        <v>0.34457387299999997</v>
      </c>
      <c r="E4680" s="2">
        <v>0.34928172800000001</v>
      </c>
      <c r="F4680">
        <v>224403200</v>
      </c>
      <c r="G4680" s="9">
        <f t="shared" si="221"/>
        <v>-3.2592208313286628</v>
      </c>
      <c r="H4680" s="10" t="str">
        <f t="shared" si="219"/>
        <v/>
      </c>
      <c r="I4680" s="2">
        <f t="shared" si="220"/>
        <v>-3.2592208313286628</v>
      </c>
    </row>
    <row r="4681" spans="1:9">
      <c r="A4681" t="s">
        <v>4685</v>
      </c>
      <c r="B4681" s="2">
        <v>0.341749619</v>
      </c>
      <c r="C4681" s="2">
        <v>0.35587144799999998</v>
      </c>
      <c r="D4681" s="2">
        <v>0.340337524</v>
      </c>
      <c r="E4681" s="2">
        <v>0.35493004299999997</v>
      </c>
      <c r="F4681">
        <v>208062400</v>
      </c>
      <c r="G4681" s="9">
        <f t="shared" si="221"/>
        <v>1.6171229546825761</v>
      </c>
      <c r="H4681" s="10">
        <f t="shared" si="219"/>
        <v>1.6171229546825761</v>
      </c>
      <c r="I4681" s="2" t="str">
        <f t="shared" si="220"/>
        <v/>
      </c>
    </row>
    <row r="4682" spans="1:9">
      <c r="A4682" t="s">
        <v>4686</v>
      </c>
      <c r="B4682" s="2">
        <v>0.35398875000000002</v>
      </c>
      <c r="C4682" s="2">
        <v>0.35587153500000002</v>
      </c>
      <c r="D4682" s="2">
        <v>0.34645670299999998</v>
      </c>
      <c r="E4682" s="2">
        <v>0.35022315399999998</v>
      </c>
      <c r="F4682">
        <v>135150400</v>
      </c>
      <c r="G4682" s="9">
        <f t="shared" si="221"/>
        <v>-1.3261455582107464</v>
      </c>
      <c r="H4682" s="10" t="str">
        <f t="shared" si="219"/>
        <v/>
      </c>
      <c r="I4682" s="2">
        <f t="shared" si="220"/>
        <v>-1.3261455582107464</v>
      </c>
    </row>
    <row r="4683" spans="1:9">
      <c r="A4683" t="s">
        <v>4687</v>
      </c>
      <c r="B4683" s="2">
        <v>0.348810169</v>
      </c>
      <c r="C4683" s="2">
        <v>0.35351799900000003</v>
      </c>
      <c r="D4683" s="2">
        <v>0.34174966800000001</v>
      </c>
      <c r="E4683" s="2">
        <v>0.34174966800000001</v>
      </c>
      <c r="F4683">
        <v>151076800</v>
      </c>
      <c r="G4683" s="9">
        <f t="shared" si="221"/>
        <v>-2.4194533979897783</v>
      </c>
      <c r="H4683" s="10" t="str">
        <f t="shared" si="219"/>
        <v/>
      </c>
      <c r="I4683" s="2">
        <f t="shared" si="220"/>
        <v>-2.4194533979897783</v>
      </c>
    </row>
    <row r="4684" spans="1:9">
      <c r="A4684" t="s">
        <v>4688</v>
      </c>
      <c r="B4684" s="2">
        <v>0.339396172</v>
      </c>
      <c r="C4684" s="2">
        <v>0.33963152899999999</v>
      </c>
      <c r="D4684" s="2">
        <v>0.32809855599999999</v>
      </c>
      <c r="E4684" s="2">
        <v>0.32903996099999999</v>
      </c>
      <c r="F4684">
        <v>531496000</v>
      </c>
      <c r="G4684" s="9">
        <f t="shared" si="221"/>
        <v>-3.7190107818919711</v>
      </c>
      <c r="H4684" s="10" t="str">
        <f t="shared" si="219"/>
        <v/>
      </c>
      <c r="I4684" s="2">
        <f t="shared" si="220"/>
        <v>-3.7190107818919711</v>
      </c>
    </row>
    <row r="4685" spans="1:9">
      <c r="A4685" t="s">
        <v>4689</v>
      </c>
      <c r="B4685" s="2">
        <v>0.328569265</v>
      </c>
      <c r="C4685" s="2">
        <v>0.328569265</v>
      </c>
      <c r="D4685" s="2">
        <v>0.31821302800000001</v>
      </c>
      <c r="E4685" s="2">
        <v>0.31868374300000002</v>
      </c>
      <c r="F4685">
        <v>433361600</v>
      </c>
      <c r="G4685" s="9">
        <f t="shared" si="221"/>
        <v>-3.1474043360952053</v>
      </c>
      <c r="H4685" s="10" t="str">
        <f t="shared" si="219"/>
        <v/>
      </c>
      <c r="I4685" s="2">
        <f t="shared" si="220"/>
        <v>-3.1474043360952053</v>
      </c>
    </row>
    <row r="4686" spans="1:9">
      <c r="A4686" t="s">
        <v>4690</v>
      </c>
      <c r="B4686" s="2">
        <v>0.32009572800000002</v>
      </c>
      <c r="C4686" s="2">
        <v>0.32150782300000003</v>
      </c>
      <c r="D4686" s="2">
        <v>0.31680082399999998</v>
      </c>
      <c r="E4686" s="2">
        <v>0.31774222899999999</v>
      </c>
      <c r="F4686">
        <v>294134400</v>
      </c>
      <c r="G4686" s="9">
        <f t="shared" si="221"/>
        <v>-0.2954383524985873</v>
      </c>
      <c r="H4686" s="10" t="str">
        <f t="shared" si="219"/>
        <v/>
      </c>
      <c r="I4686" s="2">
        <f t="shared" si="220"/>
        <v>-0.2954383524985873</v>
      </c>
    </row>
    <row r="4687" spans="1:9">
      <c r="A4687" t="s">
        <v>4691</v>
      </c>
      <c r="B4687" s="2">
        <v>0.31962512500000001</v>
      </c>
      <c r="C4687" s="2">
        <v>0.32339155000000003</v>
      </c>
      <c r="D4687" s="2">
        <v>0.31915441</v>
      </c>
      <c r="E4687" s="2">
        <v>0.320566505</v>
      </c>
      <c r="F4687">
        <v>277692800</v>
      </c>
      <c r="G4687" s="9">
        <f t="shared" si="221"/>
        <v>0.88885761546036568</v>
      </c>
      <c r="H4687" s="10">
        <f t="shared" si="219"/>
        <v>0.88885761546036568</v>
      </c>
      <c r="I4687" s="2" t="str">
        <f t="shared" si="220"/>
        <v/>
      </c>
    </row>
    <row r="4688" spans="1:9">
      <c r="A4688" t="s">
        <v>4692</v>
      </c>
      <c r="B4688" s="2">
        <v>0.321743269</v>
      </c>
      <c r="C4688" s="2">
        <v>0.34316176300000001</v>
      </c>
      <c r="D4688" s="2">
        <v>0.32103722200000001</v>
      </c>
      <c r="E4688" s="2">
        <v>0.34174966800000001</v>
      </c>
      <c r="F4688">
        <v>380385600</v>
      </c>
      <c r="G4688" s="9">
        <f t="shared" si="221"/>
        <v>6.6080400383689506</v>
      </c>
      <c r="H4688" s="10">
        <f t="shared" si="219"/>
        <v>6.6080400383689506</v>
      </c>
      <c r="I4688" s="2" t="str">
        <f t="shared" si="220"/>
        <v/>
      </c>
    </row>
    <row r="4689" spans="1:9">
      <c r="A4689" t="s">
        <v>4693</v>
      </c>
      <c r="B4689" s="2">
        <v>0.34410310700000002</v>
      </c>
      <c r="C4689" s="2">
        <v>0.35351793599999998</v>
      </c>
      <c r="D4689" s="2">
        <v>0.33845472700000001</v>
      </c>
      <c r="E4689" s="2">
        <v>0.34881010699999998</v>
      </c>
      <c r="F4689">
        <v>343268800</v>
      </c>
      <c r="G4689" s="9">
        <f t="shared" si="221"/>
        <v>2.0659680640860123</v>
      </c>
      <c r="H4689" s="10">
        <f t="shared" si="219"/>
        <v>2.0659680640860123</v>
      </c>
      <c r="I4689" s="2" t="str">
        <f t="shared" si="220"/>
        <v/>
      </c>
    </row>
    <row r="4690" spans="1:9">
      <c r="A4690" t="s">
        <v>4694</v>
      </c>
      <c r="B4690" s="2">
        <v>0.34881003900000002</v>
      </c>
      <c r="C4690" s="2">
        <v>0.35069367800000001</v>
      </c>
      <c r="D4690" s="2">
        <v>0.340808161</v>
      </c>
      <c r="E4690" s="2">
        <v>0.34127885099999999</v>
      </c>
      <c r="F4690">
        <v>149217600</v>
      </c>
      <c r="G4690" s="9">
        <f t="shared" si="221"/>
        <v>-2.1591278030254974</v>
      </c>
      <c r="H4690" s="10" t="str">
        <f t="shared" si="219"/>
        <v/>
      </c>
      <c r="I4690" s="2">
        <f t="shared" si="220"/>
        <v>-2.1591278030254974</v>
      </c>
    </row>
    <row r="4691" spans="1:9">
      <c r="A4691" t="s">
        <v>4695</v>
      </c>
      <c r="B4691" s="2">
        <v>0.34292636999999998</v>
      </c>
      <c r="C4691" s="2">
        <v>0.35304724599999998</v>
      </c>
      <c r="D4691" s="2">
        <v>0.34033751200000001</v>
      </c>
      <c r="E4691" s="2">
        <v>0.34881010699999998</v>
      </c>
      <c r="F4691">
        <v>123681600</v>
      </c>
      <c r="G4691" s="9">
        <f t="shared" si="221"/>
        <v>2.2067748932968563</v>
      </c>
      <c r="H4691" s="10">
        <f t="shared" si="219"/>
        <v>2.2067748932968563</v>
      </c>
      <c r="I4691" s="2" t="str">
        <f t="shared" si="220"/>
        <v/>
      </c>
    </row>
    <row r="4692" spans="1:9">
      <c r="A4692" t="s">
        <v>4696</v>
      </c>
      <c r="B4692" s="2">
        <v>0.34598599800000002</v>
      </c>
      <c r="C4692" s="2">
        <v>0.35869570899999997</v>
      </c>
      <c r="D4692" s="2">
        <v>0.34504459300000001</v>
      </c>
      <c r="E4692" s="2">
        <v>0.35681292399999998</v>
      </c>
      <c r="F4692">
        <v>453812800</v>
      </c>
      <c r="G4692" s="9">
        <f t="shared" si="221"/>
        <v>2.2943191264810441</v>
      </c>
      <c r="H4692" s="10">
        <f t="shared" si="219"/>
        <v>2.2943191264810441</v>
      </c>
      <c r="I4692" s="2" t="str">
        <f t="shared" si="220"/>
        <v/>
      </c>
    </row>
    <row r="4693" spans="1:9">
      <c r="A4693" t="s">
        <v>4697</v>
      </c>
      <c r="B4693" s="2">
        <v>0.35681285000000001</v>
      </c>
      <c r="C4693" s="2">
        <v>0.382232293</v>
      </c>
      <c r="D4693" s="2">
        <v>0.35398866000000001</v>
      </c>
      <c r="E4693" s="2">
        <v>0.37564250799999999</v>
      </c>
      <c r="F4693">
        <v>1099156800</v>
      </c>
      <c r="G4693" s="9">
        <f t="shared" si="221"/>
        <v>5.2771586266869663</v>
      </c>
      <c r="H4693" s="10">
        <f t="shared" si="219"/>
        <v>5.2771586266869663</v>
      </c>
      <c r="I4693" s="2" t="str">
        <f t="shared" si="220"/>
        <v/>
      </c>
    </row>
    <row r="4694" spans="1:9">
      <c r="A4694" t="s">
        <v>4698</v>
      </c>
      <c r="B4694" s="2">
        <v>0.38505649600000003</v>
      </c>
      <c r="C4694" s="2">
        <v>0.41471224899999998</v>
      </c>
      <c r="D4694" s="2">
        <v>0.38317371099999997</v>
      </c>
      <c r="E4694" s="2">
        <v>0.41047593999999998</v>
      </c>
      <c r="F4694">
        <v>1625041600</v>
      </c>
      <c r="G4694" s="9">
        <f t="shared" si="221"/>
        <v>9.2730272155461169</v>
      </c>
      <c r="H4694" s="10">
        <f t="shared" si="219"/>
        <v>9.2730272155461169</v>
      </c>
      <c r="I4694" s="2" t="str">
        <f t="shared" si="220"/>
        <v/>
      </c>
    </row>
    <row r="4695" spans="1:9">
      <c r="A4695" t="s">
        <v>4699</v>
      </c>
      <c r="B4695" s="2">
        <v>0.41047597499999999</v>
      </c>
      <c r="C4695" s="2">
        <v>0.41894942499999999</v>
      </c>
      <c r="D4695" s="2">
        <v>0.39917836000000001</v>
      </c>
      <c r="E4695" s="2">
        <v>0.41894942499999999</v>
      </c>
      <c r="F4695">
        <v>608697600</v>
      </c>
      <c r="G4695" s="9">
        <f t="shared" si="221"/>
        <v>2.0643073501457851</v>
      </c>
      <c r="H4695" s="10">
        <f t="shared" si="219"/>
        <v>2.0643073501457851</v>
      </c>
      <c r="I4695" s="2" t="str">
        <f t="shared" si="220"/>
        <v/>
      </c>
    </row>
    <row r="4696" spans="1:9">
      <c r="A4696" t="s">
        <v>4700</v>
      </c>
      <c r="B4696" s="2">
        <v>0.418007984</v>
      </c>
      <c r="C4696" s="2">
        <v>0.41894938900000001</v>
      </c>
      <c r="D4696" s="2">
        <v>0.40812246499999999</v>
      </c>
      <c r="E4696" s="2">
        <v>0.41047593999999998</v>
      </c>
      <c r="F4696">
        <v>303912000</v>
      </c>
      <c r="G4696" s="9">
        <f t="shared" si="221"/>
        <v>-2.0225555865126208</v>
      </c>
      <c r="H4696" s="10" t="str">
        <f t="shared" si="219"/>
        <v/>
      </c>
      <c r="I4696" s="2">
        <f t="shared" si="220"/>
        <v>-2.0225555865126208</v>
      </c>
    </row>
    <row r="4697" spans="1:9">
      <c r="A4697" t="s">
        <v>4701</v>
      </c>
      <c r="B4697" s="2">
        <v>0.40294486099999999</v>
      </c>
      <c r="C4697" s="2">
        <v>0.40812255200000003</v>
      </c>
      <c r="D4697" s="2">
        <v>0.398237006</v>
      </c>
      <c r="E4697" s="2">
        <v>0.40435695599999999</v>
      </c>
      <c r="F4697">
        <v>283259200</v>
      </c>
      <c r="G4697" s="9">
        <f t="shared" si="221"/>
        <v>-1.4907046683418264</v>
      </c>
      <c r="H4697" s="10" t="str">
        <f t="shared" si="219"/>
        <v/>
      </c>
      <c r="I4697" s="2">
        <f t="shared" si="220"/>
        <v>-1.4907046683418264</v>
      </c>
    </row>
    <row r="4698" spans="1:9">
      <c r="A4698" t="s">
        <v>4702</v>
      </c>
      <c r="B4698" s="2">
        <v>0.41047602300000002</v>
      </c>
      <c r="C4698" s="2">
        <v>0.42648066499999998</v>
      </c>
      <c r="D4698" s="2">
        <v>0.41047602300000002</v>
      </c>
      <c r="E4698" s="2">
        <v>0.421302974</v>
      </c>
      <c r="F4698">
        <v>624556800</v>
      </c>
      <c r="G4698" s="9">
        <f t="shared" si="221"/>
        <v>4.1908560613459578</v>
      </c>
      <c r="H4698" s="10">
        <f t="shared" si="219"/>
        <v>4.1908560613459578</v>
      </c>
      <c r="I4698" s="2" t="str">
        <f t="shared" si="220"/>
        <v/>
      </c>
    </row>
    <row r="4699" spans="1:9">
      <c r="A4699" t="s">
        <v>4703</v>
      </c>
      <c r="B4699" s="2">
        <v>0.42083221300000001</v>
      </c>
      <c r="C4699" s="2">
        <v>0.42130292800000002</v>
      </c>
      <c r="D4699" s="2">
        <v>0.38646862700000001</v>
      </c>
      <c r="E4699" s="2">
        <v>0.40106114700000001</v>
      </c>
      <c r="F4699">
        <v>1691804800</v>
      </c>
      <c r="G4699" s="9">
        <f t="shared" si="221"/>
        <v>-4.8045772874131174</v>
      </c>
      <c r="H4699" s="10" t="str">
        <f t="shared" si="219"/>
        <v/>
      </c>
      <c r="I4699" s="2">
        <f t="shared" si="220"/>
        <v>-4.8045772874131174</v>
      </c>
    </row>
    <row r="4700" spans="1:9">
      <c r="A4700" t="s">
        <v>4704</v>
      </c>
      <c r="B4700" s="2">
        <v>0.40388616399999999</v>
      </c>
      <c r="C4700" s="2">
        <v>0.41047594900000001</v>
      </c>
      <c r="D4700" s="2">
        <v>0.39917833400000002</v>
      </c>
      <c r="E4700" s="2">
        <v>0.39964902400000002</v>
      </c>
      <c r="F4700">
        <v>411499200</v>
      </c>
      <c r="G4700" s="9">
        <f t="shared" si="221"/>
        <v>-0.35209668414975814</v>
      </c>
      <c r="H4700" s="10" t="str">
        <f t="shared" si="219"/>
        <v/>
      </c>
      <c r="I4700" s="2">
        <f t="shared" si="220"/>
        <v>-0.35209668414975814</v>
      </c>
    </row>
    <row r="4701" spans="1:9">
      <c r="A4701" t="s">
        <v>4705</v>
      </c>
      <c r="B4701" s="2">
        <v>0.40623973499999999</v>
      </c>
      <c r="C4701" s="2">
        <v>0.42036156800000002</v>
      </c>
      <c r="D4701" s="2">
        <v>0.39400071399999997</v>
      </c>
      <c r="E4701" s="2">
        <v>0.41000533099999997</v>
      </c>
      <c r="F4701">
        <v>561299200</v>
      </c>
      <c r="G4701" s="9">
        <f t="shared" si="221"/>
        <v>2.5913505045867327</v>
      </c>
      <c r="H4701" s="10">
        <f t="shared" si="219"/>
        <v>2.5913505045867327</v>
      </c>
      <c r="I4701" s="2" t="str">
        <f t="shared" si="220"/>
        <v/>
      </c>
    </row>
    <row r="4702" spans="1:9">
      <c r="A4702" t="s">
        <v>4706</v>
      </c>
      <c r="B4702" s="2">
        <v>0.41094666499999999</v>
      </c>
      <c r="C4702" s="2">
        <v>0.41800799500000002</v>
      </c>
      <c r="D4702" s="2">
        <v>0.39729552499999998</v>
      </c>
      <c r="E4702" s="2">
        <v>0.39823692999999999</v>
      </c>
      <c r="F4702">
        <v>442075200</v>
      </c>
      <c r="G4702" s="9">
        <f t="shared" si="221"/>
        <v>-2.8703043863593045</v>
      </c>
      <c r="H4702" s="10" t="str">
        <f t="shared" si="219"/>
        <v/>
      </c>
      <c r="I4702" s="2">
        <f t="shared" si="220"/>
        <v>-2.8703043863593045</v>
      </c>
    </row>
    <row r="4703" spans="1:9">
      <c r="A4703" t="s">
        <v>4707</v>
      </c>
      <c r="B4703" s="2">
        <v>0.40718105399999999</v>
      </c>
      <c r="C4703" s="2">
        <v>0.41753728899999998</v>
      </c>
      <c r="D4703" s="2">
        <v>0.39823691500000002</v>
      </c>
      <c r="E4703" s="2">
        <v>0.40718105399999999</v>
      </c>
      <c r="F4703">
        <v>718166400</v>
      </c>
      <c r="G4703" s="9">
        <f t="shared" si="221"/>
        <v>2.2459303309715644</v>
      </c>
      <c r="H4703" s="10">
        <f t="shared" si="219"/>
        <v>2.2459303309715644</v>
      </c>
      <c r="I4703" s="2" t="str">
        <f t="shared" si="220"/>
        <v/>
      </c>
    </row>
    <row r="4704" spans="1:9">
      <c r="A4704" t="s">
        <v>4708</v>
      </c>
      <c r="B4704" s="2">
        <v>0.40388620800000002</v>
      </c>
      <c r="C4704" s="2">
        <v>0.40576901799999998</v>
      </c>
      <c r="D4704" s="2">
        <v>0.385056546</v>
      </c>
      <c r="E4704" s="2">
        <v>0.39447137700000001</v>
      </c>
      <c r="F4704">
        <v>406728000</v>
      </c>
      <c r="G4704" s="9">
        <f t="shared" si="221"/>
        <v>-3.1213822144092136</v>
      </c>
      <c r="H4704" s="10" t="str">
        <f t="shared" si="219"/>
        <v/>
      </c>
      <c r="I4704" s="2">
        <f t="shared" si="220"/>
        <v>-3.1213822144092136</v>
      </c>
    </row>
    <row r="4705" spans="1:9">
      <c r="A4705" t="s">
        <v>4709</v>
      </c>
      <c r="B4705" s="2">
        <v>0.39776624999999999</v>
      </c>
      <c r="C4705" s="2">
        <v>0.40482758000000002</v>
      </c>
      <c r="D4705" s="2">
        <v>0.39682484499999998</v>
      </c>
      <c r="E4705" s="2">
        <v>0.401531845</v>
      </c>
      <c r="F4705">
        <v>229051200</v>
      </c>
      <c r="G4705" s="9">
        <f t="shared" si="221"/>
        <v>1.7898555919812622</v>
      </c>
      <c r="H4705" s="10">
        <f t="shared" si="219"/>
        <v>1.7898555919812622</v>
      </c>
      <c r="I4705" s="2" t="str">
        <f t="shared" si="220"/>
        <v/>
      </c>
    </row>
    <row r="4706" spans="1:9">
      <c r="A4706" t="s">
        <v>4710</v>
      </c>
      <c r="B4706" s="2">
        <v>0.39823704500000001</v>
      </c>
      <c r="C4706" s="2">
        <v>0.39917845000000002</v>
      </c>
      <c r="D4706" s="2">
        <v>0.38317383100000002</v>
      </c>
      <c r="E4706" s="2">
        <v>0.38364452100000002</v>
      </c>
      <c r="F4706">
        <v>351187200</v>
      </c>
      <c r="G4706" s="9">
        <f t="shared" si="221"/>
        <v>-4.4547709534719431</v>
      </c>
      <c r="H4706" s="10" t="str">
        <f t="shared" si="219"/>
        <v/>
      </c>
      <c r="I4706" s="2">
        <f t="shared" si="220"/>
        <v>-4.4547709534719431</v>
      </c>
    </row>
    <row r="4707" spans="1:9">
      <c r="A4707" t="s">
        <v>4711</v>
      </c>
      <c r="B4707" s="2">
        <v>0.39635421999999998</v>
      </c>
      <c r="C4707" s="2">
        <v>0.40623974200000001</v>
      </c>
      <c r="D4707" s="2">
        <v>0.39541281499999997</v>
      </c>
      <c r="E4707" s="2">
        <v>0.40435695599999999</v>
      </c>
      <c r="F4707">
        <v>395908800</v>
      </c>
      <c r="G4707" s="9">
        <f t="shared" si="221"/>
        <v>5.3988611504241897</v>
      </c>
      <c r="H4707" s="10">
        <f t="shared" si="219"/>
        <v>5.3988611504241897</v>
      </c>
      <c r="I4707" s="2" t="str">
        <f t="shared" si="220"/>
        <v/>
      </c>
    </row>
    <row r="4708" spans="1:9">
      <c r="A4708" t="s">
        <v>4712</v>
      </c>
      <c r="B4708" s="2">
        <v>0.40576897899999997</v>
      </c>
      <c r="C4708" s="2">
        <v>0.41706659299999999</v>
      </c>
      <c r="D4708" s="2">
        <v>0.39917833899999999</v>
      </c>
      <c r="E4708" s="2">
        <v>0.40953457399999998</v>
      </c>
      <c r="F4708">
        <v>328910400</v>
      </c>
      <c r="G4708" s="9">
        <f t="shared" si="221"/>
        <v>1.280457260144177</v>
      </c>
      <c r="H4708" s="10">
        <f t="shared" si="219"/>
        <v>1.280457260144177</v>
      </c>
      <c r="I4708" s="2" t="str">
        <f t="shared" si="220"/>
        <v/>
      </c>
    </row>
    <row r="4709" spans="1:9">
      <c r="A4709" t="s">
        <v>4713</v>
      </c>
      <c r="B4709" s="2">
        <v>0.40200345399999998</v>
      </c>
      <c r="C4709" s="2">
        <v>0.41612528700000001</v>
      </c>
      <c r="D4709" s="2">
        <v>0.40011981400000002</v>
      </c>
      <c r="E4709" s="2">
        <v>0.40576905000000002</v>
      </c>
      <c r="F4709">
        <v>275475200</v>
      </c>
      <c r="G4709" s="9">
        <f t="shared" si="221"/>
        <v>-0.91946425016608357</v>
      </c>
      <c r="H4709" s="10" t="str">
        <f t="shared" si="219"/>
        <v/>
      </c>
      <c r="I4709" s="2">
        <f t="shared" si="220"/>
        <v>-0.91946425016608357</v>
      </c>
    </row>
    <row r="4710" spans="1:9">
      <c r="A4710" t="s">
        <v>4714</v>
      </c>
      <c r="B4710" s="2">
        <v>0.41047589499999998</v>
      </c>
      <c r="C4710" s="2">
        <v>0.42271491300000003</v>
      </c>
      <c r="D4710" s="2">
        <v>0.41047589499999998</v>
      </c>
      <c r="E4710" s="2">
        <v>0.419420034</v>
      </c>
      <c r="F4710">
        <v>383140800</v>
      </c>
      <c r="G4710" s="9">
        <f t="shared" si="221"/>
        <v>3.3642250437779757</v>
      </c>
      <c r="H4710" s="10">
        <f t="shared" si="219"/>
        <v>3.3642250437779757</v>
      </c>
      <c r="I4710" s="2" t="str">
        <f t="shared" si="220"/>
        <v/>
      </c>
    </row>
    <row r="4711" spans="1:9">
      <c r="A4711" t="s">
        <v>4715</v>
      </c>
      <c r="B4711" s="2">
        <v>0.41894941600000002</v>
      </c>
      <c r="C4711" s="2">
        <v>0.43683684099999998</v>
      </c>
      <c r="D4711" s="2">
        <v>0.41800801100000001</v>
      </c>
      <c r="E4711" s="2">
        <v>0.41989082100000003</v>
      </c>
      <c r="F4711">
        <v>362443200</v>
      </c>
      <c r="G4711" s="9">
        <f t="shared" si="221"/>
        <v>0.11224714172810067</v>
      </c>
      <c r="H4711" s="10">
        <f t="shared" si="219"/>
        <v>0.11224714172810067</v>
      </c>
      <c r="I4711" s="2" t="str">
        <f t="shared" si="220"/>
        <v/>
      </c>
    </row>
    <row r="4712" spans="1:9">
      <c r="A4712" t="s">
        <v>4716</v>
      </c>
      <c r="B4712" s="2">
        <v>0.42742187599999998</v>
      </c>
      <c r="C4712" s="2">
        <v>0.432600445</v>
      </c>
      <c r="D4712" s="2">
        <v>0.40388607700000001</v>
      </c>
      <c r="E4712" s="2">
        <v>0.41612511899999999</v>
      </c>
      <c r="F4712">
        <v>368379200</v>
      </c>
      <c r="G4712" s="9">
        <f t="shared" si="221"/>
        <v>-0.89682884494396642</v>
      </c>
      <c r="H4712" s="10" t="str">
        <f t="shared" si="219"/>
        <v/>
      </c>
      <c r="I4712" s="2">
        <f t="shared" si="220"/>
        <v>-0.89682884494396642</v>
      </c>
    </row>
    <row r="4713" spans="1:9">
      <c r="A4713" t="s">
        <v>4717</v>
      </c>
      <c r="B4713" s="2">
        <v>0.41565461999999997</v>
      </c>
      <c r="C4713" s="2">
        <v>0.42083231100000001</v>
      </c>
      <c r="D4713" s="2">
        <v>0.40106124100000001</v>
      </c>
      <c r="E4713" s="2">
        <v>0.40529838200000001</v>
      </c>
      <c r="F4713">
        <v>371425600</v>
      </c>
      <c r="G4713" s="9">
        <f t="shared" si="221"/>
        <v>-2.6017984749437768</v>
      </c>
      <c r="H4713" s="10" t="str">
        <f t="shared" si="219"/>
        <v/>
      </c>
      <c r="I4713" s="2">
        <f t="shared" si="220"/>
        <v>-2.6017984749437768</v>
      </c>
    </row>
    <row r="4714" spans="1:9">
      <c r="A4714" t="s">
        <v>4718</v>
      </c>
      <c r="B4714" s="2">
        <v>0.40294475699999999</v>
      </c>
      <c r="C4714" s="2">
        <v>0.41330013599999998</v>
      </c>
      <c r="D4714" s="2">
        <v>0.39258852300000002</v>
      </c>
      <c r="E4714" s="2">
        <v>0.41235873099999998</v>
      </c>
      <c r="F4714">
        <v>322537600</v>
      </c>
      <c r="G4714" s="9">
        <f t="shared" si="221"/>
        <v>1.7420126291054292</v>
      </c>
      <c r="H4714" s="10">
        <f t="shared" si="219"/>
        <v>1.7420126291054292</v>
      </c>
      <c r="I4714" s="2" t="str">
        <f t="shared" si="220"/>
        <v/>
      </c>
    </row>
    <row r="4715" spans="1:9">
      <c r="A4715" t="s">
        <v>4719</v>
      </c>
      <c r="B4715" s="2">
        <v>0.40718103300000003</v>
      </c>
      <c r="C4715" s="2">
        <v>0.41659586100000001</v>
      </c>
      <c r="D4715" s="2">
        <v>0.40294474800000002</v>
      </c>
      <c r="E4715" s="2">
        <v>0.40765172199999999</v>
      </c>
      <c r="F4715">
        <v>435556800</v>
      </c>
      <c r="G4715" s="9">
        <f t="shared" si="221"/>
        <v>-1.1414840152857062</v>
      </c>
      <c r="H4715" s="10" t="str">
        <f t="shared" si="219"/>
        <v/>
      </c>
      <c r="I4715" s="2">
        <f t="shared" si="220"/>
        <v>-1.1414840152857062</v>
      </c>
    </row>
    <row r="4716" spans="1:9">
      <c r="A4716" t="s">
        <v>4720</v>
      </c>
      <c r="B4716" s="2">
        <v>0.40929928300000001</v>
      </c>
      <c r="C4716" s="2">
        <v>0.41565456699999997</v>
      </c>
      <c r="D4716" s="2">
        <v>0.40859323600000003</v>
      </c>
      <c r="E4716" s="2">
        <v>0.41000533099999997</v>
      </c>
      <c r="F4716">
        <v>233284800</v>
      </c>
      <c r="G4716" s="9">
        <f t="shared" si="221"/>
        <v>0.57735779661442932</v>
      </c>
      <c r="H4716" s="10">
        <f t="shared" si="219"/>
        <v>0.57735779661442932</v>
      </c>
      <c r="I4716" s="2" t="str">
        <f t="shared" si="220"/>
        <v/>
      </c>
    </row>
    <row r="4717" spans="1:9">
      <c r="A4717" t="s">
        <v>4721</v>
      </c>
      <c r="B4717" s="2">
        <v>0.40671042299999999</v>
      </c>
      <c r="C4717" s="2">
        <v>0.42177363400000001</v>
      </c>
      <c r="D4717" s="2">
        <v>0.40388620800000002</v>
      </c>
      <c r="E4717" s="2">
        <v>0.41706663399999999</v>
      </c>
      <c r="F4717">
        <v>416225600</v>
      </c>
      <c r="G4717" s="9">
        <f t="shared" si="221"/>
        <v>1.7222466309834441</v>
      </c>
      <c r="H4717" s="10">
        <f t="shared" si="219"/>
        <v>1.7222466309834441</v>
      </c>
      <c r="I4717" s="2" t="str">
        <f t="shared" si="220"/>
        <v/>
      </c>
    </row>
    <row r="4718" spans="1:9">
      <c r="A4718" t="s">
        <v>4722</v>
      </c>
      <c r="B4718" s="2">
        <v>0.42177354500000003</v>
      </c>
      <c r="C4718" s="2">
        <v>0.45001720099999998</v>
      </c>
      <c r="D4718" s="2">
        <v>0.42130285499999998</v>
      </c>
      <c r="E4718" s="2">
        <v>0.44954648600000002</v>
      </c>
      <c r="F4718">
        <v>850337600</v>
      </c>
      <c r="G4718" s="9">
        <f t="shared" si="221"/>
        <v>7.7876889092019841</v>
      </c>
      <c r="H4718" s="10">
        <f t="shared" si="219"/>
        <v>7.7876889092019841</v>
      </c>
      <c r="I4718" s="2" t="str">
        <f t="shared" si="220"/>
        <v/>
      </c>
    </row>
    <row r="4719" spans="1:9">
      <c r="A4719" t="s">
        <v>4723</v>
      </c>
      <c r="B4719" s="2">
        <v>0.44483950100000003</v>
      </c>
      <c r="C4719" s="2">
        <v>0.46225620899999997</v>
      </c>
      <c r="D4719" s="2">
        <v>0.44154459600000001</v>
      </c>
      <c r="E4719" s="2">
        <v>0.45189997599999998</v>
      </c>
      <c r="F4719">
        <v>666108800</v>
      </c>
      <c r="G4719" s="9">
        <f t="shared" si="221"/>
        <v>0.52352539132070042</v>
      </c>
      <c r="H4719" s="10">
        <f t="shared" si="219"/>
        <v>0.52352539132070042</v>
      </c>
      <c r="I4719" s="2" t="str">
        <f t="shared" si="220"/>
        <v/>
      </c>
    </row>
    <row r="4720" spans="1:9">
      <c r="A4720" t="s">
        <v>4724</v>
      </c>
      <c r="B4720" s="2">
        <v>0.45660793300000002</v>
      </c>
      <c r="C4720" s="2">
        <v>0.46696331499999999</v>
      </c>
      <c r="D4720" s="2">
        <v>0.45095869700000002</v>
      </c>
      <c r="E4720" s="2">
        <v>0.45237079299999999</v>
      </c>
      <c r="F4720">
        <v>298435200</v>
      </c>
      <c r="G4720" s="9">
        <f t="shared" si="221"/>
        <v>0.10418610865339198</v>
      </c>
      <c r="H4720" s="10">
        <f t="shared" si="219"/>
        <v>0.10418610865339198</v>
      </c>
      <c r="I4720" s="2" t="str">
        <f t="shared" si="220"/>
        <v/>
      </c>
    </row>
    <row r="4721" spans="1:9">
      <c r="A4721" t="s">
        <v>4725</v>
      </c>
      <c r="B4721" s="2">
        <v>0.45048788299999998</v>
      </c>
      <c r="C4721" s="2">
        <v>0.45707854799999997</v>
      </c>
      <c r="D4721" s="2">
        <v>0.44813440799999998</v>
      </c>
      <c r="E4721" s="2">
        <v>0.45566645300000003</v>
      </c>
      <c r="F4721">
        <v>276931200</v>
      </c>
      <c r="G4721" s="9">
        <f t="shared" si="221"/>
        <v>0.72853067682467143</v>
      </c>
      <c r="H4721" s="10">
        <f t="shared" si="219"/>
        <v>0.72853067682467143</v>
      </c>
      <c r="I4721" s="2" t="str">
        <f t="shared" si="220"/>
        <v/>
      </c>
    </row>
    <row r="4722" spans="1:9">
      <c r="A4722" t="s">
        <v>4726</v>
      </c>
      <c r="B4722" s="2">
        <v>0.45425346500000002</v>
      </c>
      <c r="C4722" s="2">
        <v>0.454724984</v>
      </c>
      <c r="D4722" s="2">
        <v>0.443898087</v>
      </c>
      <c r="E4722" s="2">
        <v>0.45425346500000002</v>
      </c>
      <c r="F4722">
        <v>320936000</v>
      </c>
      <c r="G4722" s="9">
        <f t="shared" si="221"/>
        <v>-0.31009261065791116</v>
      </c>
      <c r="H4722" s="10" t="str">
        <f t="shared" si="219"/>
        <v/>
      </c>
      <c r="I4722" s="2">
        <f t="shared" si="220"/>
        <v>-0.31009261065791116</v>
      </c>
    </row>
    <row r="4723" spans="1:9">
      <c r="A4723" t="s">
        <v>4727</v>
      </c>
      <c r="B4723" s="2">
        <v>0.45237080499999999</v>
      </c>
      <c r="C4723" s="2">
        <v>0.46696332699999998</v>
      </c>
      <c r="D4723" s="2">
        <v>0.449075899</v>
      </c>
      <c r="E4723" s="2">
        <v>0.45284152</v>
      </c>
      <c r="F4723">
        <v>468574400</v>
      </c>
      <c r="G4723" s="9">
        <f t="shared" si="221"/>
        <v>-0.31082756848096371</v>
      </c>
      <c r="H4723" s="10" t="str">
        <f t="shared" si="219"/>
        <v/>
      </c>
      <c r="I4723" s="2">
        <f t="shared" si="220"/>
        <v>-0.31082756848096371</v>
      </c>
    </row>
    <row r="4724" spans="1:9">
      <c r="A4724" t="s">
        <v>4728</v>
      </c>
      <c r="B4724" s="2">
        <v>0.45048781100000002</v>
      </c>
      <c r="C4724" s="2">
        <v>0.45566637999999998</v>
      </c>
      <c r="D4724" s="2">
        <v>0.44107300900000002</v>
      </c>
      <c r="E4724" s="2">
        <v>0.44248595800000001</v>
      </c>
      <c r="F4724">
        <v>550020800</v>
      </c>
      <c r="G4724" s="9">
        <f t="shared" si="221"/>
        <v>-2.2867960517401285</v>
      </c>
      <c r="H4724" s="10" t="str">
        <f t="shared" si="219"/>
        <v/>
      </c>
      <c r="I4724" s="2">
        <f t="shared" si="220"/>
        <v>-2.2867960517401285</v>
      </c>
    </row>
    <row r="4725" spans="1:9">
      <c r="A4725" t="s">
        <v>4729</v>
      </c>
      <c r="B4725" s="2">
        <v>0.44625150800000002</v>
      </c>
      <c r="C4725" s="2">
        <v>0.44719293799999998</v>
      </c>
      <c r="D4725" s="2">
        <v>0.43824880100000002</v>
      </c>
      <c r="E4725" s="2">
        <v>0.44578084299999998</v>
      </c>
      <c r="F4725">
        <v>327947200</v>
      </c>
      <c r="G4725" s="9">
        <f t="shared" si="221"/>
        <v>0.74463040926599744</v>
      </c>
      <c r="H4725" s="10">
        <f t="shared" si="219"/>
        <v>0.74463040926599744</v>
      </c>
      <c r="I4725" s="2" t="str">
        <f t="shared" si="220"/>
        <v/>
      </c>
    </row>
    <row r="4726" spans="1:9">
      <c r="A4726" t="s">
        <v>4730</v>
      </c>
      <c r="B4726" s="2">
        <v>0.44719295199999998</v>
      </c>
      <c r="C4726" s="2">
        <v>0.46225613300000001</v>
      </c>
      <c r="D4726" s="2">
        <v>0.44672223700000002</v>
      </c>
      <c r="E4726" s="2">
        <v>0.45754918500000002</v>
      </c>
      <c r="F4726">
        <v>355566400</v>
      </c>
      <c r="G4726" s="9">
        <f t="shared" si="221"/>
        <v>2.6399389262225523</v>
      </c>
      <c r="H4726" s="10">
        <f t="shared" si="219"/>
        <v>2.6399389262225523</v>
      </c>
      <c r="I4726" s="2" t="str">
        <f t="shared" si="220"/>
        <v/>
      </c>
    </row>
    <row r="4727" spans="1:9">
      <c r="A4727" t="s">
        <v>4731</v>
      </c>
      <c r="B4727" s="2">
        <v>0.45472511599999998</v>
      </c>
      <c r="C4727" s="2">
        <v>0.45754935699999999</v>
      </c>
      <c r="D4727" s="2">
        <v>0.451429407</v>
      </c>
      <c r="E4727" s="2">
        <v>0.45472511599999998</v>
      </c>
      <c r="F4727">
        <v>502264000</v>
      </c>
      <c r="G4727" s="9">
        <f t="shared" si="221"/>
        <v>-0.61721648569869925</v>
      </c>
      <c r="H4727" s="10" t="str">
        <f t="shared" si="219"/>
        <v/>
      </c>
      <c r="I4727" s="2">
        <f t="shared" si="220"/>
        <v>-0.61721648569869925</v>
      </c>
    </row>
    <row r="4728" spans="1:9">
      <c r="A4728" t="s">
        <v>4732</v>
      </c>
      <c r="B4728" s="2">
        <v>0.45707861700000002</v>
      </c>
      <c r="C4728" s="2">
        <v>0.46319771300000001</v>
      </c>
      <c r="D4728" s="2">
        <v>0.45284147699999999</v>
      </c>
      <c r="E4728" s="2">
        <v>0.46225628299999999</v>
      </c>
      <c r="F4728">
        <v>295164800</v>
      </c>
      <c r="G4728" s="9">
        <f t="shared" si="221"/>
        <v>1.6562021175008081</v>
      </c>
      <c r="H4728" s="10">
        <f t="shared" si="219"/>
        <v>1.6562021175008081</v>
      </c>
      <c r="I4728" s="2" t="str">
        <f t="shared" si="220"/>
        <v/>
      </c>
    </row>
    <row r="4729" spans="1:9">
      <c r="A4729" t="s">
        <v>4733</v>
      </c>
      <c r="B4729" s="2">
        <v>0.46037358499999997</v>
      </c>
      <c r="C4729" s="2">
        <v>0.47543677299999998</v>
      </c>
      <c r="D4729" s="2">
        <v>0.46037358499999997</v>
      </c>
      <c r="E4729" s="2">
        <v>0.46790558100000001</v>
      </c>
      <c r="F4729">
        <v>404488000</v>
      </c>
      <c r="G4729" s="9">
        <f t="shared" si="221"/>
        <v>1.2221138376609204</v>
      </c>
      <c r="H4729" s="10">
        <f t="shared" si="219"/>
        <v>1.2221138376609204</v>
      </c>
      <c r="I4729" s="2" t="str">
        <f t="shared" si="220"/>
        <v/>
      </c>
    </row>
    <row r="4730" spans="1:9">
      <c r="A4730" t="s">
        <v>4734</v>
      </c>
      <c r="B4730" s="2">
        <v>0.47261231799999998</v>
      </c>
      <c r="C4730" s="2">
        <v>0.489558357</v>
      </c>
      <c r="D4730" s="2">
        <v>0.47214165299999999</v>
      </c>
      <c r="E4730" s="2">
        <v>0.48767554800000001</v>
      </c>
      <c r="F4730">
        <v>446835200</v>
      </c>
      <c r="G4730" s="9">
        <f t="shared" si="221"/>
        <v>4.2252043580561605</v>
      </c>
      <c r="H4730" s="10">
        <f t="shared" si="219"/>
        <v>4.2252043580561605</v>
      </c>
      <c r="I4730" s="2" t="str">
        <f t="shared" si="220"/>
        <v/>
      </c>
    </row>
    <row r="4731" spans="1:9">
      <c r="A4731" t="s">
        <v>4735</v>
      </c>
      <c r="B4731" s="2">
        <v>0.48955852399999999</v>
      </c>
      <c r="C4731" s="2">
        <v>0.48955852399999999</v>
      </c>
      <c r="D4731" s="2">
        <v>0.466963244</v>
      </c>
      <c r="E4731" s="2">
        <v>0.46743395900000001</v>
      </c>
      <c r="F4731">
        <v>336593600</v>
      </c>
      <c r="G4731" s="9">
        <f t="shared" si="221"/>
        <v>-4.1506261864086742</v>
      </c>
      <c r="H4731" s="10" t="str">
        <f t="shared" si="219"/>
        <v/>
      </c>
      <c r="I4731" s="2">
        <f t="shared" si="220"/>
        <v>-4.1506261864086742</v>
      </c>
    </row>
    <row r="4732" spans="1:9">
      <c r="A4732" t="s">
        <v>4736</v>
      </c>
      <c r="B4732" s="2">
        <v>0.471435681</v>
      </c>
      <c r="C4732" s="2">
        <v>0.49614907400000002</v>
      </c>
      <c r="D4732" s="2">
        <v>0.46743389899999999</v>
      </c>
      <c r="E4732" s="2">
        <v>0.49144122000000001</v>
      </c>
      <c r="F4732">
        <v>634547200</v>
      </c>
      <c r="G4732" s="9">
        <f t="shared" si="221"/>
        <v>5.1359685229887209</v>
      </c>
      <c r="H4732" s="10">
        <f t="shared" si="219"/>
        <v>5.1359685229887209</v>
      </c>
      <c r="I4732" s="2" t="str">
        <f t="shared" si="220"/>
        <v/>
      </c>
    </row>
    <row r="4733" spans="1:9">
      <c r="A4733" t="s">
        <v>4737</v>
      </c>
      <c r="B4733" s="2">
        <v>0.50462179600000001</v>
      </c>
      <c r="C4733" s="2">
        <v>0.51827293799999996</v>
      </c>
      <c r="D4733" s="2">
        <v>0.49709065499999999</v>
      </c>
      <c r="E4733" s="2">
        <v>0.51686084300000001</v>
      </c>
      <c r="F4733">
        <v>788625600</v>
      </c>
      <c r="G4733" s="9">
        <f t="shared" si="221"/>
        <v>5.1724645726705631</v>
      </c>
      <c r="H4733" s="10">
        <f t="shared" si="219"/>
        <v>5.1724645726705631</v>
      </c>
      <c r="I4733" s="2" t="str">
        <f t="shared" si="220"/>
        <v/>
      </c>
    </row>
    <row r="4734" spans="1:9">
      <c r="A4734" t="s">
        <v>4738</v>
      </c>
      <c r="B4734" s="2">
        <v>0.50932948600000005</v>
      </c>
      <c r="C4734" s="2">
        <v>0.53804385600000004</v>
      </c>
      <c r="D4734" s="2">
        <v>0.50368025199999999</v>
      </c>
      <c r="E4734" s="2">
        <v>0.53145319199999996</v>
      </c>
      <c r="F4734">
        <v>895148800</v>
      </c>
      <c r="G4734" s="9">
        <f t="shared" si="221"/>
        <v>2.8232645590449477</v>
      </c>
      <c r="H4734" s="10">
        <f t="shared" si="219"/>
        <v>2.8232645590449477</v>
      </c>
      <c r="I4734" s="2" t="str">
        <f t="shared" si="220"/>
        <v/>
      </c>
    </row>
    <row r="4735" spans="1:9">
      <c r="A4735" t="s">
        <v>4739</v>
      </c>
      <c r="B4735" s="2">
        <v>0.54180945199999997</v>
      </c>
      <c r="C4735" s="2">
        <v>0.56675820399999999</v>
      </c>
      <c r="D4735" s="2">
        <v>0.53098250400000002</v>
      </c>
      <c r="E4735" s="2">
        <v>0.55357778099999999</v>
      </c>
      <c r="F4735">
        <v>1635267200</v>
      </c>
      <c r="G4735" s="9">
        <f t="shared" si="221"/>
        <v>4.1630362434628161</v>
      </c>
      <c r="H4735" s="10">
        <f t="shared" si="219"/>
        <v>4.1630362434628161</v>
      </c>
      <c r="I4735" s="2" t="str">
        <f t="shared" si="220"/>
        <v/>
      </c>
    </row>
    <row r="4736" spans="1:9">
      <c r="A4736" t="s">
        <v>4740</v>
      </c>
      <c r="B4736" s="2">
        <v>0.555460748</v>
      </c>
      <c r="C4736" s="2">
        <v>0.58700012199999996</v>
      </c>
      <c r="D4736" s="2">
        <v>0.55357793700000002</v>
      </c>
      <c r="E4736" s="2">
        <v>0.57523179099999999</v>
      </c>
      <c r="F4736">
        <v>984793600</v>
      </c>
      <c r="G4736" s="9">
        <f t="shared" si="221"/>
        <v>3.9116472414921581</v>
      </c>
      <c r="H4736" s="10">
        <f t="shared" si="219"/>
        <v>3.9116472414921581</v>
      </c>
      <c r="I4736" s="2" t="str">
        <f t="shared" si="220"/>
        <v/>
      </c>
    </row>
    <row r="4737" spans="1:9">
      <c r="A4737" t="s">
        <v>4741</v>
      </c>
      <c r="B4737" s="2">
        <v>0.57381961100000001</v>
      </c>
      <c r="C4737" s="2">
        <v>0.58511642100000005</v>
      </c>
      <c r="D4737" s="2">
        <v>0.56110990000000005</v>
      </c>
      <c r="E4737" s="2">
        <v>0.56110990000000005</v>
      </c>
      <c r="F4737">
        <v>762204800</v>
      </c>
      <c r="G4737" s="9">
        <f t="shared" si="221"/>
        <v>-2.4549914001536717</v>
      </c>
      <c r="H4737" s="10" t="str">
        <f t="shared" si="219"/>
        <v/>
      </c>
      <c r="I4737" s="2">
        <f t="shared" si="220"/>
        <v>-2.4549914001536717</v>
      </c>
    </row>
    <row r="4738" spans="1:9">
      <c r="A4738" t="s">
        <v>4742</v>
      </c>
      <c r="B4738" s="2">
        <v>0.56864115900000001</v>
      </c>
      <c r="C4738" s="2">
        <v>0.57193606500000005</v>
      </c>
      <c r="D4738" s="2">
        <v>0.556402112</v>
      </c>
      <c r="E4738" s="2">
        <v>0.56911182400000004</v>
      </c>
      <c r="F4738">
        <v>534083200</v>
      </c>
      <c r="G4738" s="9">
        <f t="shared" si="221"/>
        <v>1.426088543438637</v>
      </c>
      <c r="H4738" s="10">
        <f t="shared" ref="H4738:H4801" si="222">IF(G4738&gt;0,G4738,"")</f>
        <v>1.426088543438637</v>
      </c>
      <c r="I4738" s="2" t="str">
        <f t="shared" ref="I4738:I4801" si="223">IF(G4738&lt;0,G4738,"")</f>
        <v/>
      </c>
    </row>
    <row r="4739" spans="1:9">
      <c r="A4739" t="s">
        <v>4743</v>
      </c>
      <c r="B4739" s="2">
        <v>0.57240682099999995</v>
      </c>
      <c r="C4739" s="2">
        <v>0.585116584</v>
      </c>
      <c r="D4739" s="2">
        <v>0.56252215299999997</v>
      </c>
      <c r="E4739" s="2">
        <v>0.58323377399999998</v>
      </c>
      <c r="F4739">
        <v>458763200</v>
      </c>
      <c r="G4739" s="9">
        <f t="shared" si="221"/>
        <v>2.4814016164246726</v>
      </c>
      <c r="H4739" s="10">
        <f t="shared" si="222"/>
        <v>2.4814016164246726</v>
      </c>
      <c r="I4739" s="2" t="str">
        <f t="shared" si="223"/>
        <v/>
      </c>
    </row>
    <row r="4740" spans="1:9">
      <c r="A4740" t="s">
        <v>4744</v>
      </c>
      <c r="B4740" s="2">
        <v>0.58040931200000001</v>
      </c>
      <c r="C4740" s="2">
        <v>0.58040931200000001</v>
      </c>
      <c r="D4740" s="2">
        <v>0.56346326999999996</v>
      </c>
      <c r="E4740" s="2">
        <v>0.56487536400000005</v>
      </c>
      <c r="F4740">
        <v>252000000</v>
      </c>
      <c r="G4740" s="9">
        <f t="shared" ref="G4740:G4803" si="224">(E4740-E4739)/E4739*100</f>
        <v>-3.1476932266957394</v>
      </c>
      <c r="H4740" s="10" t="str">
        <f t="shared" si="222"/>
        <v/>
      </c>
      <c r="I4740" s="2">
        <f t="shared" si="223"/>
        <v>-3.1476932266957394</v>
      </c>
    </row>
    <row r="4741" spans="1:9">
      <c r="A4741" t="s">
        <v>4745</v>
      </c>
      <c r="B4741" s="2">
        <v>0.56275756399999999</v>
      </c>
      <c r="C4741" s="2">
        <v>0.59123654199999998</v>
      </c>
      <c r="D4741" s="2">
        <v>0.56252220600000002</v>
      </c>
      <c r="E4741" s="2">
        <v>0.58605802100000004</v>
      </c>
      <c r="F4741">
        <v>388292800</v>
      </c>
      <c r="G4741" s="9">
        <f t="shared" si="224"/>
        <v>3.7499700553412687</v>
      </c>
      <c r="H4741" s="10">
        <f t="shared" si="222"/>
        <v>3.7499700553412687</v>
      </c>
      <c r="I4741" s="2" t="str">
        <f t="shared" si="223"/>
        <v/>
      </c>
    </row>
    <row r="4742" spans="1:9">
      <c r="A4742" t="s">
        <v>4746</v>
      </c>
      <c r="B4742" s="2">
        <v>0.59406039700000002</v>
      </c>
      <c r="C4742" s="2">
        <v>0.59594320700000003</v>
      </c>
      <c r="D4742" s="2">
        <v>0.566758172</v>
      </c>
      <c r="E4742" s="2">
        <v>0.567699552</v>
      </c>
      <c r="F4742">
        <v>359576000</v>
      </c>
      <c r="G4742" s="9">
        <f t="shared" si="224"/>
        <v>-3.1325343809260899</v>
      </c>
      <c r="H4742" s="10" t="str">
        <f t="shared" si="222"/>
        <v/>
      </c>
      <c r="I4742" s="2">
        <f t="shared" si="223"/>
        <v>-3.1325343809260899</v>
      </c>
    </row>
    <row r="4743" spans="1:9">
      <c r="A4743" t="s">
        <v>4747</v>
      </c>
      <c r="B4743" s="2">
        <v>0.57287732199999997</v>
      </c>
      <c r="C4743" s="2">
        <v>0.58794135999999997</v>
      </c>
      <c r="D4743" s="2">
        <v>0.55640199300000004</v>
      </c>
      <c r="E4743" s="2">
        <v>0.57852655600000003</v>
      </c>
      <c r="F4743">
        <v>441884800</v>
      </c>
      <c r="G4743" s="9">
        <f t="shared" si="224"/>
        <v>1.9071714891894136</v>
      </c>
      <c r="H4743" s="10">
        <f t="shared" si="222"/>
        <v>1.9071714891894136</v>
      </c>
      <c r="I4743" s="2" t="str">
        <f t="shared" si="223"/>
        <v/>
      </c>
    </row>
    <row r="4744" spans="1:9">
      <c r="A4744" t="s">
        <v>4748</v>
      </c>
      <c r="B4744" s="2">
        <v>0.58229232200000003</v>
      </c>
      <c r="C4744" s="2">
        <v>0.58558722799999996</v>
      </c>
      <c r="D4744" s="2">
        <v>0.57429046500000003</v>
      </c>
      <c r="E4744" s="2">
        <v>0.57946813100000005</v>
      </c>
      <c r="F4744">
        <v>277278400</v>
      </c>
      <c r="G4744" s="9">
        <f t="shared" si="224"/>
        <v>0.16275398082158699</v>
      </c>
      <c r="H4744" s="10">
        <f t="shared" si="222"/>
        <v>0.16275398082158699</v>
      </c>
      <c r="I4744" s="2" t="str">
        <f t="shared" si="223"/>
        <v/>
      </c>
    </row>
    <row r="4745" spans="1:9">
      <c r="A4745" t="s">
        <v>4749</v>
      </c>
      <c r="B4745" s="2">
        <v>0.57993855900000002</v>
      </c>
      <c r="C4745" s="2">
        <v>0.60347521299999995</v>
      </c>
      <c r="D4745" s="2">
        <v>0.57899717900000003</v>
      </c>
      <c r="E4745" s="2">
        <v>0.59547245500000001</v>
      </c>
      <c r="F4745">
        <v>456668800</v>
      </c>
      <c r="G4745" s="9">
        <f t="shared" si="224"/>
        <v>2.761898911055034</v>
      </c>
      <c r="H4745" s="10">
        <f t="shared" si="222"/>
        <v>2.761898911055034</v>
      </c>
      <c r="I4745" s="2" t="str">
        <f t="shared" si="223"/>
        <v/>
      </c>
    </row>
    <row r="4746" spans="1:9">
      <c r="A4746" t="s">
        <v>4750</v>
      </c>
      <c r="B4746" s="2">
        <v>0.55122441300000002</v>
      </c>
      <c r="C4746" s="2">
        <v>0.55169507799999995</v>
      </c>
      <c r="D4746" s="2">
        <v>0.51968499099999999</v>
      </c>
      <c r="E4746" s="2">
        <v>0.52156865600000002</v>
      </c>
      <c r="F4746">
        <v>3357558400</v>
      </c>
      <c r="G4746" s="9">
        <f t="shared" si="224"/>
        <v>-12.410951737473733</v>
      </c>
      <c r="H4746" s="10" t="str">
        <f t="shared" si="222"/>
        <v/>
      </c>
      <c r="I4746" s="2">
        <f t="shared" si="223"/>
        <v>-12.410951737473733</v>
      </c>
    </row>
    <row r="4747" spans="1:9">
      <c r="A4747" t="s">
        <v>4751</v>
      </c>
      <c r="B4747" s="2">
        <v>0.52533417500000001</v>
      </c>
      <c r="C4747" s="2">
        <v>0.53945602999999998</v>
      </c>
      <c r="D4747" s="2">
        <v>0.51980304700000002</v>
      </c>
      <c r="E4747" s="2">
        <v>0.52957045999999997</v>
      </c>
      <c r="F4747">
        <v>1123169600</v>
      </c>
      <c r="G4747" s="9">
        <f t="shared" si="224"/>
        <v>1.5341803821892137</v>
      </c>
      <c r="H4747" s="10">
        <f t="shared" si="222"/>
        <v>1.5341803821892137</v>
      </c>
      <c r="I4747" s="2" t="str">
        <f t="shared" si="223"/>
        <v/>
      </c>
    </row>
    <row r="4748" spans="1:9">
      <c r="A4748" t="s">
        <v>4752</v>
      </c>
      <c r="B4748" s="2">
        <v>0.53569026399999997</v>
      </c>
      <c r="C4748" s="2">
        <v>0.53663169399999999</v>
      </c>
      <c r="D4748" s="2">
        <v>0.47449515799999997</v>
      </c>
      <c r="E4748" s="2">
        <v>0.47684863199999999</v>
      </c>
      <c r="F4748">
        <v>1143755200</v>
      </c>
      <c r="G4748" s="9">
        <f t="shared" si="224"/>
        <v>-9.9555832476003232</v>
      </c>
      <c r="H4748" s="10" t="str">
        <f t="shared" si="222"/>
        <v/>
      </c>
      <c r="I4748" s="2">
        <f t="shared" si="223"/>
        <v>-9.9555832476003232</v>
      </c>
    </row>
    <row r="4749" spans="1:9">
      <c r="A4749" t="s">
        <v>4753</v>
      </c>
      <c r="B4749" s="2">
        <v>0.47731960600000001</v>
      </c>
      <c r="C4749" s="2">
        <v>0.50473994899999997</v>
      </c>
      <c r="D4749" s="2">
        <v>0.474495416</v>
      </c>
      <c r="E4749" s="2">
        <v>0.48908793900000003</v>
      </c>
      <c r="F4749">
        <v>1179875200</v>
      </c>
      <c r="G4749" s="9">
        <f t="shared" si="224"/>
        <v>2.5667069545037582</v>
      </c>
      <c r="H4749" s="10">
        <f t="shared" si="222"/>
        <v>2.5667069545037582</v>
      </c>
      <c r="I4749" s="2" t="str">
        <f t="shared" si="223"/>
        <v/>
      </c>
    </row>
    <row r="4750" spans="1:9">
      <c r="A4750" t="s">
        <v>4754</v>
      </c>
      <c r="B4750" s="2">
        <v>0.49991476400000001</v>
      </c>
      <c r="C4750" s="2">
        <v>0.50273895400000002</v>
      </c>
      <c r="D4750" s="2">
        <v>0.46084415499999998</v>
      </c>
      <c r="E4750" s="2">
        <v>0.461785585</v>
      </c>
      <c r="F4750">
        <v>948192000</v>
      </c>
      <c r="G4750" s="9">
        <f t="shared" si="224"/>
        <v>-5.5822995872323133</v>
      </c>
      <c r="H4750" s="10" t="str">
        <f t="shared" si="222"/>
        <v/>
      </c>
      <c r="I4750" s="2">
        <f t="shared" si="223"/>
        <v>-5.5822995872323133</v>
      </c>
    </row>
    <row r="4751" spans="1:9">
      <c r="A4751" t="s">
        <v>4755</v>
      </c>
      <c r="B4751" s="2">
        <v>0.46319758100000002</v>
      </c>
      <c r="C4751" s="2">
        <v>0.46696314999999999</v>
      </c>
      <c r="D4751" s="2">
        <v>0.432600453</v>
      </c>
      <c r="E4751" s="2">
        <v>0.44907572899999998</v>
      </c>
      <c r="F4751">
        <v>1414963200</v>
      </c>
      <c r="G4751" s="9">
        <f t="shared" si="224"/>
        <v>-2.7523284426472556</v>
      </c>
      <c r="H4751" s="10" t="str">
        <f t="shared" si="222"/>
        <v/>
      </c>
      <c r="I4751" s="2">
        <f t="shared" si="223"/>
        <v>-2.7523284426472556</v>
      </c>
    </row>
    <row r="4752" spans="1:9">
      <c r="A4752" t="s">
        <v>4756</v>
      </c>
      <c r="B4752" s="2">
        <v>0.45378273099999999</v>
      </c>
      <c r="C4752" s="2">
        <v>0.46131477399999998</v>
      </c>
      <c r="D4752" s="2">
        <v>0.43683674</v>
      </c>
      <c r="E4752" s="2">
        <v>0.44483944800000003</v>
      </c>
      <c r="F4752">
        <v>657283200</v>
      </c>
      <c r="G4752" s="9">
        <f t="shared" si="224"/>
        <v>-0.94333332363191535</v>
      </c>
      <c r="H4752" s="10" t="str">
        <f t="shared" si="222"/>
        <v/>
      </c>
      <c r="I4752" s="2">
        <f t="shared" si="223"/>
        <v>-0.94333332363191535</v>
      </c>
    </row>
    <row r="4753" spans="1:9">
      <c r="A4753" t="s">
        <v>4757</v>
      </c>
      <c r="B4753" s="2">
        <v>0.44860503099999999</v>
      </c>
      <c r="C4753" s="2">
        <v>0.48343929499999999</v>
      </c>
      <c r="D4753" s="2">
        <v>0.44625150600000002</v>
      </c>
      <c r="E4753" s="2">
        <v>0.47684863199999999</v>
      </c>
      <c r="F4753">
        <v>908084800</v>
      </c>
      <c r="G4753" s="9">
        <f t="shared" si="224"/>
        <v>7.1956711896648082</v>
      </c>
      <c r="H4753" s="10">
        <f t="shared" si="222"/>
        <v>7.1956711896648082</v>
      </c>
      <c r="I4753" s="2" t="str">
        <f t="shared" si="223"/>
        <v/>
      </c>
    </row>
    <row r="4754" spans="1:9">
      <c r="A4754" t="s">
        <v>4758</v>
      </c>
      <c r="B4754" s="2">
        <v>0.467905503</v>
      </c>
      <c r="C4754" s="2">
        <v>0.47025902800000002</v>
      </c>
      <c r="D4754" s="2">
        <v>0.44813446299999998</v>
      </c>
      <c r="E4754" s="2">
        <v>0.46484515100000001</v>
      </c>
      <c r="F4754">
        <v>614790400</v>
      </c>
      <c r="G4754" s="9">
        <f t="shared" si="224"/>
        <v>-2.5172518477519681</v>
      </c>
      <c r="H4754" s="10" t="str">
        <f t="shared" si="222"/>
        <v/>
      </c>
      <c r="I4754" s="2">
        <f t="shared" si="223"/>
        <v>-2.5172518477519681</v>
      </c>
    </row>
    <row r="4755" spans="1:9">
      <c r="A4755" t="s">
        <v>4759</v>
      </c>
      <c r="B4755" s="2">
        <v>0.46978821599999998</v>
      </c>
      <c r="C4755" s="2">
        <v>0.48861701800000001</v>
      </c>
      <c r="D4755" s="2">
        <v>0.46978821599999998</v>
      </c>
      <c r="E4755" s="2">
        <v>0.48626354300000002</v>
      </c>
      <c r="F4755">
        <v>459356800</v>
      </c>
      <c r="G4755" s="9">
        <f t="shared" si="224"/>
        <v>4.6076401902705895</v>
      </c>
      <c r="H4755" s="10">
        <f t="shared" si="222"/>
        <v>4.6076401902705895</v>
      </c>
      <c r="I4755" s="2" t="str">
        <f t="shared" si="223"/>
        <v/>
      </c>
    </row>
    <row r="4756" spans="1:9">
      <c r="A4756" t="s">
        <v>4760</v>
      </c>
      <c r="B4756" s="2">
        <v>0.49426611599999998</v>
      </c>
      <c r="C4756" s="2">
        <v>0.51309496200000004</v>
      </c>
      <c r="D4756" s="2">
        <v>0.48767550399999998</v>
      </c>
      <c r="E4756" s="2">
        <v>0.51168286799999996</v>
      </c>
      <c r="F4756">
        <v>814206400</v>
      </c>
      <c r="G4756" s="9">
        <f t="shared" si="224"/>
        <v>5.227479083292069</v>
      </c>
      <c r="H4756" s="10">
        <f t="shared" si="222"/>
        <v>5.227479083292069</v>
      </c>
      <c r="I4756" s="2" t="str">
        <f t="shared" si="223"/>
        <v/>
      </c>
    </row>
    <row r="4757" spans="1:9">
      <c r="A4757" t="s">
        <v>4761</v>
      </c>
      <c r="B4757" s="2">
        <v>0.52250991000000002</v>
      </c>
      <c r="C4757" s="2">
        <v>0.52439272000000003</v>
      </c>
      <c r="D4757" s="2">
        <v>0.50462163299999996</v>
      </c>
      <c r="E4757" s="2">
        <v>0.50603377800000005</v>
      </c>
      <c r="F4757">
        <v>804272000</v>
      </c>
      <c r="G4757" s="9">
        <f t="shared" si="224"/>
        <v>-1.104021719953288</v>
      </c>
      <c r="H4757" s="10" t="str">
        <f t="shared" si="222"/>
        <v/>
      </c>
      <c r="I4757" s="2">
        <f t="shared" si="223"/>
        <v>-1.104021719953288</v>
      </c>
    </row>
    <row r="4758" spans="1:9">
      <c r="A4758" t="s">
        <v>4762</v>
      </c>
      <c r="B4758" s="2">
        <v>0.51544848099999996</v>
      </c>
      <c r="C4758" s="2">
        <v>0.51686057500000004</v>
      </c>
      <c r="D4758" s="2">
        <v>0.48861692600000001</v>
      </c>
      <c r="E4758" s="2">
        <v>0.49991458700000002</v>
      </c>
      <c r="F4758">
        <v>605886400</v>
      </c>
      <c r="G4758" s="9">
        <f t="shared" si="224"/>
        <v>-1.2092455614692232</v>
      </c>
      <c r="H4758" s="10" t="str">
        <f t="shared" si="222"/>
        <v/>
      </c>
      <c r="I4758" s="2">
        <f t="shared" si="223"/>
        <v>-1.2092455614692232</v>
      </c>
    </row>
    <row r="4759" spans="1:9">
      <c r="A4759" t="s">
        <v>4763</v>
      </c>
      <c r="B4759" s="2">
        <v>0.49850277399999998</v>
      </c>
      <c r="C4759" s="2">
        <v>0.49944415399999997</v>
      </c>
      <c r="D4759" s="2">
        <v>0.47826096499999998</v>
      </c>
      <c r="E4759" s="2">
        <v>0.49379491800000003</v>
      </c>
      <c r="F4759">
        <v>382804800</v>
      </c>
      <c r="G4759" s="9">
        <f t="shared" si="224"/>
        <v>-1.2241429154376715</v>
      </c>
      <c r="H4759" s="10" t="str">
        <f t="shared" si="222"/>
        <v/>
      </c>
      <c r="I4759" s="2">
        <f t="shared" si="223"/>
        <v>-1.2241429154376715</v>
      </c>
    </row>
    <row r="4760" spans="1:9">
      <c r="A4760" t="s">
        <v>4764</v>
      </c>
      <c r="B4760" s="2">
        <v>0.49709059</v>
      </c>
      <c r="C4760" s="2">
        <v>0.51403658500000005</v>
      </c>
      <c r="D4760" s="2">
        <v>0.49709059</v>
      </c>
      <c r="E4760" s="2">
        <v>0.50226825500000005</v>
      </c>
      <c r="F4760">
        <v>263121600</v>
      </c>
      <c r="G4760" s="9">
        <f t="shared" si="224"/>
        <v>1.7159627795116403</v>
      </c>
      <c r="H4760" s="10">
        <f t="shared" si="222"/>
        <v>1.7159627795116403</v>
      </c>
      <c r="I4760" s="2" t="str">
        <f t="shared" si="223"/>
        <v/>
      </c>
    </row>
    <row r="4761" spans="1:9">
      <c r="A4761" t="s">
        <v>4765</v>
      </c>
      <c r="B4761" s="2">
        <v>0.51121229000000001</v>
      </c>
      <c r="C4761" s="2">
        <v>0.52439271300000001</v>
      </c>
      <c r="D4761" s="2">
        <v>0.50462162700000002</v>
      </c>
      <c r="E4761" s="2">
        <v>0.50980019600000004</v>
      </c>
      <c r="F4761">
        <v>563752000</v>
      </c>
      <c r="G4761" s="9">
        <f t="shared" si="224"/>
        <v>1.4995853162171251</v>
      </c>
      <c r="H4761" s="10">
        <f t="shared" si="222"/>
        <v>1.4995853162171251</v>
      </c>
      <c r="I4761" s="2" t="str">
        <f t="shared" si="223"/>
        <v/>
      </c>
    </row>
    <row r="4762" spans="1:9">
      <c r="A4762" t="s">
        <v>4766</v>
      </c>
      <c r="B4762" s="2">
        <v>0.50179749699999998</v>
      </c>
      <c r="C4762" s="2">
        <v>0.52345139600000001</v>
      </c>
      <c r="D4762" s="2">
        <v>0.48014364900000001</v>
      </c>
      <c r="E4762" s="2">
        <v>0.48226267099999998</v>
      </c>
      <c r="F4762">
        <v>636731200</v>
      </c>
      <c r="G4762" s="9">
        <f t="shared" si="224"/>
        <v>-5.4016309165954226</v>
      </c>
      <c r="H4762" s="10" t="str">
        <f t="shared" si="222"/>
        <v/>
      </c>
      <c r="I4762" s="2">
        <f t="shared" si="223"/>
        <v>-5.4016309165954226</v>
      </c>
    </row>
    <row r="4763" spans="1:9">
      <c r="A4763" t="s">
        <v>4767</v>
      </c>
      <c r="B4763" s="2">
        <v>0.52156871000000005</v>
      </c>
      <c r="C4763" s="2">
        <v>0.55216584999999996</v>
      </c>
      <c r="D4763" s="2">
        <v>0.51968504500000001</v>
      </c>
      <c r="E4763" s="2">
        <v>0.55122446999999997</v>
      </c>
      <c r="F4763">
        <v>1898803200</v>
      </c>
      <c r="G4763" s="9">
        <f t="shared" si="224"/>
        <v>14.299634441331246</v>
      </c>
      <c r="H4763" s="10">
        <f t="shared" si="222"/>
        <v>14.299634441331246</v>
      </c>
      <c r="I4763" s="2" t="str">
        <f t="shared" si="223"/>
        <v/>
      </c>
    </row>
    <row r="4764" spans="1:9">
      <c r="A4764" t="s">
        <v>4768</v>
      </c>
      <c r="B4764" s="2">
        <v>0.53569029099999999</v>
      </c>
      <c r="C4764" s="2">
        <v>0.57099441699999998</v>
      </c>
      <c r="D4764" s="2">
        <v>0.52862896299999995</v>
      </c>
      <c r="E4764" s="2">
        <v>0.56158041999999997</v>
      </c>
      <c r="F4764">
        <v>1173177600</v>
      </c>
      <c r="G4764" s="9">
        <f t="shared" si="224"/>
        <v>1.878717394385631</v>
      </c>
      <c r="H4764" s="10">
        <f t="shared" si="222"/>
        <v>1.878717394385631</v>
      </c>
      <c r="I4764" s="2" t="str">
        <f t="shared" si="223"/>
        <v/>
      </c>
    </row>
    <row r="4765" spans="1:9">
      <c r="A4765" t="s">
        <v>4769</v>
      </c>
      <c r="B4765" s="2">
        <v>0.55640204900000001</v>
      </c>
      <c r="C4765" s="2">
        <v>0.55922623900000001</v>
      </c>
      <c r="D4765" s="2">
        <v>0.53569043400000005</v>
      </c>
      <c r="E4765" s="2">
        <v>0.55169504899999999</v>
      </c>
      <c r="F4765">
        <v>776406400</v>
      </c>
      <c r="G4765" s="9">
        <f t="shared" si="224"/>
        <v>-1.7602770053841934</v>
      </c>
      <c r="H4765" s="10" t="str">
        <f t="shared" si="222"/>
        <v/>
      </c>
      <c r="I4765" s="2">
        <f t="shared" si="223"/>
        <v>-1.7602770053841934</v>
      </c>
    </row>
    <row r="4766" spans="1:9">
      <c r="A4766" t="s">
        <v>4770</v>
      </c>
      <c r="B4766" s="2">
        <v>0.53945604700000005</v>
      </c>
      <c r="C4766" s="2">
        <v>0.56487546700000002</v>
      </c>
      <c r="D4766" s="2">
        <v>0.515448672</v>
      </c>
      <c r="E4766" s="2">
        <v>0.51591938699999995</v>
      </c>
      <c r="F4766">
        <v>1022582400</v>
      </c>
      <c r="G4766" s="9">
        <f t="shared" si="224"/>
        <v>-6.4846806337752803</v>
      </c>
      <c r="H4766" s="10" t="str">
        <f t="shared" si="222"/>
        <v/>
      </c>
      <c r="I4766" s="2">
        <f t="shared" si="223"/>
        <v>-6.4846806337752803</v>
      </c>
    </row>
    <row r="4767" spans="1:9">
      <c r="A4767" t="s">
        <v>4771</v>
      </c>
      <c r="B4767" s="2">
        <v>0.527217041</v>
      </c>
      <c r="C4767" s="2">
        <v>0.56675831899999995</v>
      </c>
      <c r="D4767" s="2">
        <v>0.527217041</v>
      </c>
      <c r="E4767" s="2">
        <v>0.56581693899999996</v>
      </c>
      <c r="F4767">
        <v>1081404800</v>
      </c>
      <c r="G4767" s="9">
        <f t="shared" si="224"/>
        <v>9.6715791763801295</v>
      </c>
      <c r="H4767" s="10">
        <f t="shared" si="222"/>
        <v>9.6715791763801295</v>
      </c>
      <c r="I4767" s="2" t="str">
        <f t="shared" si="223"/>
        <v/>
      </c>
    </row>
    <row r="4768" spans="1:9">
      <c r="A4768" t="s">
        <v>4772</v>
      </c>
      <c r="B4768" s="2">
        <v>0.54651651099999998</v>
      </c>
      <c r="C4768" s="2">
        <v>0.58040940500000004</v>
      </c>
      <c r="D4768" s="2">
        <v>0.54510441600000004</v>
      </c>
      <c r="E4768" s="2">
        <v>0.57334887999999995</v>
      </c>
      <c r="F4768">
        <v>793452800</v>
      </c>
      <c r="G4768" s="9">
        <f t="shared" si="224"/>
        <v>1.3311621623261418</v>
      </c>
      <c r="H4768" s="10">
        <f t="shared" si="222"/>
        <v>1.3311621623261418</v>
      </c>
      <c r="I4768" s="2" t="str">
        <f t="shared" si="223"/>
        <v/>
      </c>
    </row>
    <row r="4769" spans="1:9">
      <c r="A4769" t="s">
        <v>4773</v>
      </c>
      <c r="B4769" s="2">
        <v>0.58088004900000001</v>
      </c>
      <c r="C4769" s="2">
        <v>0.58182147900000003</v>
      </c>
      <c r="D4769" s="2">
        <v>0.55263644099999998</v>
      </c>
      <c r="E4769" s="2">
        <v>0.55687272499999996</v>
      </c>
      <c r="F4769">
        <v>419507200</v>
      </c>
      <c r="G4769" s="9">
        <f t="shared" si="224"/>
        <v>-2.8736700418774679</v>
      </c>
      <c r="H4769" s="10" t="str">
        <f t="shared" si="222"/>
        <v/>
      </c>
      <c r="I4769" s="2">
        <f t="shared" si="223"/>
        <v>-2.8736700418774679</v>
      </c>
    </row>
    <row r="4770" spans="1:9">
      <c r="A4770" t="s">
        <v>4774</v>
      </c>
      <c r="B4770" s="2">
        <v>0.55922623599999999</v>
      </c>
      <c r="C4770" s="2">
        <v>0.57334889499999997</v>
      </c>
      <c r="D4770" s="2">
        <v>0.55546066599999999</v>
      </c>
      <c r="E4770" s="2">
        <v>0.56110990000000005</v>
      </c>
      <c r="F4770">
        <v>326592000</v>
      </c>
      <c r="G4770" s="9">
        <f t="shared" si="224"/>
        <v>0.76088750800285521</v>
      </c>
      <c r="H4770" s="10">
        <f t="shared" si="222"/>
        <v>0.76088750800285521</v>
      </c>
      <c r="I4770" s="2" t="str">
        <f t="shared" si="223"/>
        <v/>
      </c>
    </row>
    <row r="4771" spans="1:9">
      <c r="A4771" t="s">
        <v>4775</v>
      </c>
      <c r="B4771" s="2">
        <v>0.56440480100000001</v>
      </c>
      <c r="C4771" s="2">
        <v>0.56864108700000005</v>
      </c>
      <c r="D4771" s="2">
        <v>0.55216575599999995</v>
      </c>
      <c r="E4771" s="2">
        <v>0.565346181</v>
      </c>
      <c r="F4771">
        <v>361435200</v>
      </c>
      <c r="G4771" s="9">
        <f t="shared" si="224"/>
        <v>0.75498240184319554</v>
      </c>
      <c r="H4771" s="10">
        <f t="shared" si="222"/>
        <v>0.75498240184319554</v>
      </c>
      <c r="I4771" s="2" t="str">
        <f t="shared" si="223"/>
        <v/>
      </c>
    </row>
    <row r="4772" spans="1:9">
      <c r="A4772" t="s">
        <v>4776</v>
      </c>
      <c r="B4772" s="2">
        <v>0.56016855300000001</v>
      </c>
      <c r="C4772" s="2">
        <v>0.577114601</v>
      </c>
      <c r="D4772" s="2">
        <v>0.55310722199999995</v>
      </c>
      <c r="E4772" s="2">
        <v>0.57523179099999999</v>
      </c>
      <c r="F4772">
        <v>443072000</v>
      </c>
      <c r="G4772" s="9">
        <f t="shared" si="224"/>
        <v>1.7485941060951447</v>
      </c>
      <c r="H4772" s="10">
        <f t="shared" si="222"/>
        <v>1.7485941060951447</v>
      </c>
      <c r="I4772" s="2" t="str">
        <f t="shared" si="223"/>
        <v/>
      </c>
    </row>
    <row r="4773" spans="1:9">
      <c r="A4773" t="s">
        <v>4777</v>
      </c>
      <c r="B4773" s="2">
        <v>0.58040941499999998</v>
      </c>
      <c r="C4773" s="2">
        <v>0.59500193499999998</v>
      </c>
      <c r="D4773" s="2">
        <v>0.57287737000000005</v>
      </c>
      <c r="E4773" s="2">
        <v>0.58652931500000005</v>
      </c>
      <c r="F4773">
        <v>504089600</v>
      </c>
      <c r="G4773" s="9">
        <f t="shared" si="224"/>
        <v>1.9639950671641613</v>
      </c>
      <c r="H4773" s="10">
        <f t="shared" si="222"/>
        <v>1.9639950671641613</v>
      </c>
      <c r="I4773" s="2" t="str">
        <f t="shared" si="223"/>
        <v/>
      </c>
    </row>
    <row r="4774" spans="1:9">
      <c r="A4774" t="s">
        <v>4778</v>
      </c>
      <c r="B4774" s="2">
        <v>0.59359004699999995</v>
      </c>
      <c r="C4774" s="2">
        <v>0.61053604800000005</v>
      </c>
      <c r="D4774" s="2">
        <v>0.59359004699999995</v>
      </c>
      <c r="E4774" s="2">
        <v>0.60347557100000004</v>
      </c>
      <c r="F4774">
        <v>523051200</v>
      </c>
      <c r="G4774" s="9">
        <f t="shared" si="224"/>
        <v>2.8892427993986955</v>
      </c>
      <c r="H4774" s="10">
        <f t="shared" si="222"/>
        <v>2.8892427993986955</v>
      </c>
      <c r="I4774" s="2" t="str">
        <f t="shared" si="223"/>
        <v/>
      </c>
    </row>
    <row r="4775" spans="1:9">
      <c r="A4775" t="s">
        <v>4779</v>
      </c>
      <c r="B4775" s="2">
        <v>0.60253403000000005</v>
      </c>
      <c r="C4775" s="2">
        <v>0.607711695</v>
      </c>
      <c r="D4775" s="2">
        <v>0.58276293800000001</v>
      </c>
      <c r="E4775" s="2">
        <v>0.58464574800000002</v>
      </c>
      <c r="F4775">
        <v>278577600</v>
      </c>
      <c r="G4775" s="9">
        <f t="shared" si="224"/>
        <v>-3.1202295345274251</v>
      </c>
      <c r="H4775" s="10" t="str">
        <f t="shared" si="222"/>
        <v/>
      </c>
      <c r="I4775" s="2">
        <f t="shared" si="223"/>
        <v>-3.1202295345274251</v>
      </c>
    </row>
    <row r="4776" spans="1:9">
      <c r="A4776" t="s">
        <v>4780</v>
      </c>
      <c r="B4776" s="2">
        <v>0.58747067500000005</v>
      </c>
      <c r="C4776" s="2">
        <v>0.61524361699999996</v>
      </c>
      <c r="D4776" s="2">
        <v>0.58229210600000003</v>
      </c>
      <c r="E4776" s="2">
        <v>0.60441666800000005</v>
      </c>
      <c r="F4776">
        <v>399235200</v>
      </c>
      <c r="G4776" s="9">
        <f t="shared" si="224"/>
        <v>3.3816922585401277</v>
      </c>
      <c r="H4776" s="10">
        <f t="shared" si="222"/>
        <v>3.3816922585401277</v>
      </c>
      <c r="I4776" s="2" t="str">
        <f t="shared" si="223"/>
        <v/>
      </c>
    </row>
    <row r="4777" spans="1:9">
      <c r="A4777" t="s">
        <v>4781</v>
      </c>
      <c r="B4777" s="2">
        <v>0.61477301900000003</v>
      </c>
      <c r="C4777" s="2">
        <v>0.62701206499999995</v>
      </c>
      <c r="D4777" s="2">
        <v>0.61006516399999999</v>
      </c>
      <c r="E4777" s="2">
        <v>0.61383163900000004</v>
      </c>
      <c r="F4777">
        <v>328462400</v>
      </c>
      <c r="G4777" s="9">
        <f t="shared" si="224"/>
        <v>1.5576954605097015</v>
      </c>
      <c r="H4777" s="10">
        <f t="shared" si="222"/>
        <v>1.5576954605097015</v>
      </c>
      <c r="I4777" s="2" t="str">
        <f t="shared" si="223"/>
        <v/>
      </c>
    </row>
    <row r="4778" spans="1:9">
      <c r="A4778" t="s">
        <v>4782</v>
      </c>
      <c r="B4778" s="2">
        <v>0.61806810599999995</v>
      </c>
      <c r="C4778" s="2">
        <v>0.64301686999999996</v>
      </c>
      <c r="D4778" s="2">
        <v>0.60724115199999995</v>
      </c>
      <c r="E4778" s="2">
        <v>0.62983644000000005</v>
      </c>
      <c r="F4778">
        <v>379086400</v>
      </c>
      <c r="G4778" s="9">
        <f t="shared" si="224"/>
        <v>2.6073600614777059</v>
      </c>
      <c r="H4778" s="10">
        <f t="shared" si="222"/>
        <v>2.6073600614777059</v>
      </c>
      <c r="I4778" s="2" t="str">
        <f t="shared" si="223"/>
        <v/>
      </c>
    </row>
    <row r="4779" spans="1:9">
      <c r="A4779" t="s">
        <v>4783</v>
      </c>
      <c r="B4779" s="2">
        <v>0.63736721500000004</v>
      </c>
      <c r="C4779" s="2">
        <v>0.66561167099999996</v>
      </c>
      <c r="D4779" s="2">
        <v>0.632660216</v>
      </c>
      <c r="E4779" s="2">
        <v>0.66514015199999998</v>
      </c>
      <c r="F4779">
        <v>416808000</v>
      </c>
      <c r="G4779" s="9">
        <f t="shared" si="224"/>
        <v>5.6052190311503614</v>
      </c>
      <c r="H4779" s="10">
        <f t="shared" si="222"/>
        <v>5.6052190311503614</v>
      </c>
      <c r="I4779" s="2" t="str">
        <f t="shared" si="223"/>
        <v/>
      </c>
    </row>
    <row r="4780" spans="1:9">
      <c r="A4780" t="s">
        <v>4784</v>
      </c>
      <c r="B4780" s="2">
        <v>0.66090385500000004</v>
      </c>
      <c r="C4780" s="2">
        <v>0.73610265500000005</v>
      </c>
      <c r="D4780" s="2">
        <v>0.65337266699999996</v>
      </c>
      <c r="E4780" s="2">
        <v>0.72586452999999995</v>
      </c>
      <c r="F4780">
        <v>950924800</v>
      </c>
      <c r="G4780" s="9">
        <f t="shared" si="224"/>
        <v>9.1295613138687752</v>
      </c>
      <c r="H4780" s="10">
        <f t="shared" si="222"/>
        <v>9.1295613138687752</v>
      </c>
      <c r="I4780" s="2" t="str">
        <f t="shared" si="223"/>
        <v/>
      </c>
    </row>
    <row r="4781" spans="1:9">
      <c r="A4781" t="s">
        <v>4785</v>
      </c>
      <c r="B4781" s="2">
        <v>0.71080152299999999</v>
      </c>
      <c r="C4781" s="2">
        <v>0.71174290299999998</v>
      </c>
      <c r="D4781" s="2">
        <v>0.66278677600000002</v>
      </c>
      <c r="E4781" s="2">
        <v>0.67502582099999997</v>
      </c>
      <c r="F4781">
        <v>809177600</v>
      </c>
      <c r="G4781" s="9">
        <f t="shared" si="224"/>
        <v>-7.0038839065465819</v>
      </c>
      <c r="H4781" s="10" t="str">
        <f t="shared" si="222"/>
        <v/>
      </c>
      <c r="I4781" s="2">
        <f t="shared" si="223"/>
        <v>-7.0038839065465819</v>
      </c>
    </row>
    <row r="4782" spans="1:9">
      <c r="A4782" t="s">
        <v>4786</v>
      </c>
      <c r="B4782" s="2">
        <v>0.66466952300000004</v>
      </c>
      <c r="C4782" s="2">
        <v>0.70232798100000005</v>
      </c>
      <c r="D4782" s="2">
        <v>0.66372814300000005</v>
      </c>
      <c r="E4782" s="2">
        <v>0.68867689399999998</v>
      </c>
      <c r="F4782">
        <v>577897600</v>
      </c>
      <c r="G4782" s="9">
        <f t="shared" si="224"/>
        <v>2.0223038253228558</v>
      </c>
      <c r="H4782" s="10">
        <f t="shared" si="222"/>
        <v>2.0223038253228558</v>
      </c>
      <c r="I4782" s="2" t="str">
        <f t="shared" si="223"/>
        <v/>
      </c>
    </row>
    <row r="4783" spans="1:9">
      <c r="A4783" t="s">
        <v>4787</v>
      </c>
      <c r="B4783" s="2">
        <v>0.68985376700000001</v>
      </c>
      <c r="C4783" s="2">
        <v>0.69762117000000001</v>
      </c>
      <c r="D4783" s="2">
        <v>0.67690869899999995</v>
      </c>
      <c r="E4783" s="2">
        <v>0.69479697900000004</v>
      </c>
      <c r="F4783">
        <v>269875200</v>
      </c>
      <c r="G4783" s="9">
        <f t="shared" si="224"/>
        <v>0.88867291081208433</v>
      </c>
      <c r="H4783" s="10">
        <f t="shared" si="222"/>
        <v>0.88867291081208433</v>
      </c>
      <c r="I4783" s="2" t="str">
        <f t="shared" si="223"/>
        <v/>
      </c>
    </row>
    <row r="4784" spans="1:9">
      <c r="A4784" t="s">
        <v>4788</v>
      </c>
      <c r="B4784" s="2">
        <v>0.69244321900000005</v>
      </c>
      <c r="C4784" s="2">
        <v>0.69291393400000001</v>
      </c>
      <c r="D4784" s="2">
        <v>0.65807967000000001</v>
      </c>
      <c r="E4784" s="2">
        <v>0.68255770199999999</v>
      </c>
      <c r="F4784">
        <v>279059200</v>
      </c>
      <c r="G4784" s="9">
        <f t="shared" si="224"/>
        <v>-1.7615616316604692</v>
      </c>
      <c r="H4784" s="10" t="str">
        <f t="shared" si="222"/>
        <v/>
      </c>
      <c r="I4784" s="2">
        <f t="shared" si="223"/>
        <v>-1.7615616316604692</v>
      </c>
    </row>
    <row r="4785" spans="1:9">
      <c r="A4785" t="s">
        <v>4789</v>
      </c>
      <c r="B4785" s="2">
        <v>0.67502588200000002</v>
      </c>
      <c r="C4785" s="2">
        <v>0.699503922</v>
      </c>
      <c r="D4785" s="2">
        <v>0.66655331100000004</v>
      </c>
      <c r="E4785" s="2">
        <v>0.67361378699999996</v>
      </c>
      <c r="F4785">
        <v>259907200</v>
      </c>
      <c r="G4785" s="9">
        <f t="shared" si="224"/>
        <v>-1.3103529524013817</v>
      </c>
      <c r="H4785" s="10" t="str">
        <f t="shared" si="222"/>
        <v/>
      </c>
      <c r="I4785" s="2">
        <f t="shared" si="223"/>
        <v>-1.3103529524013817</v>
      </c>
    </row>
    <row r="4786" spans="1:9">
      <c r="A4786" t="s">
        <v>4790</v>
      </c>
      <c r="B4786" s="2">
        <v>0.67785019899999999</v>
      </c>
      <c r="C4786" s="2">
        <v>0.69103062699999995</v>
      </c>
      <c r="D4786" s="2">
        <v>0.66655343600000005</v>
      </c>
      <c r="E4786" s="2">
        <v>0.68679434100000003</v>
      </c>
      <c r="F4786">
        <v>233856000</v>
      </c>
      <c r="G4786" s="9">
        <f t="shared" si="224"/>
        <v>1.9566930271277341</v>
      </c>
      <c r="H4786" s="10">
        <f t="shared" si="222"/>
        <v>1.9566930271277341</v>
      </c>
      <c r="I4786" s="2" t="str">
        <f t="shared" si="223"/>
        <v/>
      </c>
    </row>
    <row r="4787" spans="1:9">
      <c r="A4787" t="s">
        <v>4791</v>
      </c>
      <c r="B4787" s="2">
        <v>0.68302871799999998</v>
      </c>
      <c r="C4787" s="2">
        <v>0.713625858</v>
      </c>
      <c r="D4787" s="2">
        <v>0.67785014799999999</v>
      </c>
      <c r="E4787" s="2">
        <v>0.67973381300000002</v>
      </c>
      <c r="F4787">
        <v>364571200</v>
      </c>
      <c r="G4787" s="9">
        <f t="shared" si="224"/>
        <v>-1.0280410857374858</v>
      </c>
      <c r="H4787" s="10" t="str">
        <f t="shared" si="222"/>
        <v/>
      </c>
      <c r="I4787" s="2">
        <f t="shared" si="223"/>
        <v>-1.0280410857374858</v>
      </c>
    </row>
    <row r="4788" spans="1:9">
      <c r="A4788" t="s">
        <v>4792</v>
      </c>
      <c r="B4788" s="2">
        <v>0.68585277</v>
      </c>
      <c r="C4788" s="2">
        <v>0.68632343500000004</v>
      </c>
      <c r="D4788" s="2">
        <v>0.666082536</v>
      </c>
      <c r="E4788" s="2">
        <v>0.67502582099999997</v>
      </c>
      <c r="F4788">
        <v>364784000</v>
      </c>
      <c r="G4788" s="9">
        <f t="shared" si="224"/>
        <v>-0.69262289295590029</v>
      </c>
      <c r="H4788" s="10" t="str">
        <f t="shared" si="222"/>
        <v/>
      </c>
      <c r="I4788" s="2">
        <f t="shared" si="223"/>
        <v>-0.69262289295590029</v>
      </c>
    </row>
    <row r="4789" spans="1:9">
      <c r="A4789" t="s">
        <v>4793</v>
      </c>
      <c r="B4789" s="2">
        <v>0.67408439200000003</v>
      </c>
      <c r="C4789" s="2">
        <v>0.699503808</v>
      </c>
      <c r="D4789" s="2">
        <v>0.663257443</v>
      </c>
      <c r="E4789" s="2">
        <v>0.69620895400000005</v>
      </c>
      <c r="F4789">
        <v>312513600</v>
      </c>
      <c r="G4789" s="9">
        <f t="shared" si="224"/>
        <v>3.1381218823035328</v>
      </c>
      <c r="H4789" s="10">
        <f t="shared" si="222"/>
        <v>3.1381218823035328</v>
      </c>
      <c r="I4789" s="2" t="str">
        <f t="shared" si="223"/>
        <v/>
      </c>
    </row>
    <row r="4790" spans="1:9">
      <c r="A4790" t="s">
        <v>4794</v>
      </c>
      <c r="B4790" s="2">
        <v>0.69103026999999995</v>
      </c>
      <c r="C4790" s="2">
        <v>0.69103026999999995</v>
      </c>
      <c r="D4790" s="2">
        <v>0.67220146999999997</v>
      </c>
      <c r="E4790" s="2">
        <v>0.68255770199999999</v>
      </c>
      <c r="F4790">
        <v>202361600</v>
      </c>
      <c r="G4790" s="9">
        <f t="shared" si="224"/>
        <v>-1.9607981083219532</v>
      </c>
      <c r="H4790" s="10" t="str">
        <f t="shared" si="222"/>
        <v/>
      </c>
      <c r="I4790" s="2">
        <f t="shared" si="223"/>
        <v>-1.9607981083219532</v>
      </c>
    </row>
    <row r="4791" spans="1:9">
      <c r="A4791" t="s">
        <v>4795</v>
      </c>
      <c r="B4791" s="2">
        <v>0.69103061799999999</v>
      </c>
      <c r="C4791" s="2">
        <v>0.71739147299999995</v>
      </c>
      <c r="D4791" s="2">
        <v>0.66655342799999995</v>
      </c>
      <c r="E4791" s="2">
        <v>0.69903338000000004</v>
      </c>
      <c r="F4791">
        <v>543312000</v>
      </c>
      <c r="G4791" s="9">
        <f t="shared" si="224"/>
        <v>2.4138146784841421</v>
      </c>
      <c r="H4791" s="10">
        <f t="shared" si="222"/>
        <v>2.4138146784841421</v>
      </c>
      <c r="I4791" s="2" t="str">
        <f t="shared" si="223"/>
        <v/>
      </c>
    </row>
    <row r="4792" spans="1:9">
      <c r="A4792" t="s">
        <v>4796</v>
      </c>
      <c r="B4792" s="2">
        <v>0.70044538000000001</v>
      </c>
      <c r="C4792" s="2">
        <v>0.71550856600000001</v>
      </c>
      <c r="D4792" s="2">
        <v>0.69055986000000003</v>
      </c>
      <c r="E4792" s="2">
        <v>0.71315509099999996</v>
      </c>
      <c r="F4792">
        <v>215107200</v>
      </c>
      <c r="G4792" s="9">
        <f t="shared" si="224"/>
        <v>2.0201769191622763</v>
      </c>
      <c r="H4792" s="10">
        <f t="shared" si="222"/>
        <v>2.0201769191622763</v>
      </c>
      <c r="I4792" s="2" t="str">
        <f t="shared" si="223"/>
        <v/>
      </c>
    </row>
    <row r="4793" spans="1:9">
      <c r="A4793" t="s">
        <v>4797</v>
      </c>
      <c r="B4793" s="2">
        <v>0.71362556499999996</v>
      </c>
      <c r="C4793" s="2">
        <v>0.71927479900000002</v>
      </c>
      <c r="D4793" s="2">
        <v>0.708918567</v>
      </c>
      <c r="E4793" s="2">
        <v>0.71597904000000001</v>
      </c>
      <c r="F4793">
        <v>132070400</v>
      </c>
      <c r="G4793" s="9">
        <f t="shared" si="224"/>
        <v>0.39597964533075847</v>
      </c>
      <c r="H4793" s="10">
        <f t="shared" si="222"/>
        <v>0.39597964533075847</v>
      </c>
      <c r="I4793" s="2" t="str">
        <f t="shared" si="223"/>
        <v/>
      </c>
    </row>
    <row r="4794" spans="1:9">
      <c r="A4794" t="s">
        <v>4798</v>
      </c>
      <c r="B4794" s="2">
        <v>0.70985999200000005</v>
      </c>
      <c r="C4794" s="2">
        <v>0.75128406800000003</v>
      </c>
      <c r="D4794" s="2">
        <v>0.70232794799999998</v>
      </c>
      <c r="E4794" s="2">
        <v>0.71221351600000005</v>
      </c>
      <c r="F4794">
        <v>464161600</v>
      </c>
      <c r="G4794" s="9">
        <f t="shared" si="224"/>
        <v>-0.52592656902357993</v>
      </c>
      <c r="H4794" s="10" t="str">
        <f t="shared" si="222"/>
        <v/>
      </c>
      <c r="I4794" s="2">
        <f t="shared" si="223"/>
        <v>-0.52592656902357993</v>
      </c>
    </row>
    <row r="4795" spans="1:9">
      <c r="A4795" t="s">
        <v>4799</v>
      </c>
      <c r="B4795" s="2">
        <v>0.739045171</v>
      </c>
      <c r="C4795" s="2">
        <v>0.78141063600000005</v>
      </c>
      <c r="D4795" s="2">
        <v>0.73339679099999999</v>
      </c>
      <c r="E4795" s="2">
        <v>0.73716241100000002</v>
      </c>
      <c r="F4795">
        <v>843180800</v>
      </c>
      <c r="G4795" s="9">
        <f t="shared" si="224"/>
        <v>3.5030077974538143</v>
      </c>
      <c r="H4795" s="10">
        <f t="shared" si="222"/>
        <v>3.5030077974538143</v>
      </c>
      <c r="I4795" s="2" t="str">
        <f t="shared" si="223"/>
        <v/>
      </c>
    </row>
    <row r="4796" spans="1:9">
      <c r="A4796" t="s">
        <v>4800</v>
      </c>
      <c r="B4796" s="2">
        <v>0.76069905800000004</v>
      </c>
      <c r="C4796" s="2">
        <v>0.78705990800000003</v>
      </c>
      <c r="D4796" s="2">
        <v>0.75363767800000003</v>
      </c>
      <c r="E4796" s="2">
        <v>0.77623295800000003</v>
      </c>
      <c r="F4796">
        <v>618564800</v>
      </c>
      <c r="G4796" s="9">
        <f t="shared" si="224"/>
        <v>5.300127409779174</v>
      </c>
      <c r="H4796" s="10">
        <f t="shared" si="222"/>
        <v>5.300127409779174</v>
      </c>
      <c r="I4796" s="2" t="str">
        <f t="shared" si="223"/>
        <v/>
      </c>
    </row>
    <row r="4797" spans="1:9">
      <c r="A4797" t="s">
        <v>4801</v>
      </c>
      <c r="B4797" s="2">
        <v>0.77670361399999999</v>
      </c>
      <c r="C4797" s="2">
        <v>0.83319087800000002</v>
      </c>
      <c r="D4797" s="2">
        <v>0.76634738000000002</v>
      </c>
      <c r="E4797" s="2">
        <v>0.82989597299999995</v>
      </c>
      <c r="F4797">
        <v>567358400</v>
      </c>
      <c r="G4797" s="9">
        <f t="shared" si="224"/>
        <v>6.9132615984594565</v>
      </c>
      <c r="H4797" s="10">
        <f t="shared" si="222"/>
        <v>6.9132615984594565</v>
      </c>
      <c r="I4797" s="2" t="str">
        <f t="shared" si="223"/>
        <v/>
      </c>
    </row>
    <row r="4798" spans="1:9">
      <c r="A4798" t="s">
        <v>4802</v>
      </c>
      <c r="B4798" s="2">
        <v>0.84495936699999996</v>
      </c>
      <c r="C4798" s="2">
        <v>0.87037878700000004</v>
      </c>
      <c r="D4798" s="2">
        <v>0.84260584100000002</v>
      </c>
      <c r="E4798" s="2">
        <v>0.86614245199999995</v>
      </c>
      <c r="F4798">
        <v>647920000</v>
      </c>
      <c r="G4798" s="9">
        <f t="shared" si="224"/>
        <v>4.3675930694026883</v>
      </c>
      <c r="H4798" s="10">
        <f t="shared" si="222"/>
        <v>4.3675930694026883</v>
      </c>
      <c r="I4798" s="2" t="str">
        <f t="shared" si="223"/>
        <v/>
      </c>
    </row>
    <row r="4799" spans="1:9">
      <c r="A4799" t="s">
        <v>4803</v>
      </c>
      <c r="B4799" s="2">
        <v>0.86284678599999998</v>
      </c>
      <c r="C4799" s="2">
        <v>0.88355925800000001</v>
      </c>
      <c r="D4799" s="2">
        <v>0.83931097899999996</v>
      </c>
      <c r="E4799" s="2">
        <v>0.87367373699999995</v>
      </c>
      <c r="F4799">
        <v>466782400</v>
      </c>
      <c r="G4799" s="9">
        <f t="shared" si="224"/>
        <v>0.86952036383964226</v>
      </c>
      <c r="H4799" s="10">
        <f t="shared" si="222"/>
        <v>0.86952036383964226</v>
      </c>
      <c r="I4799" s="2" t="str">
        <f t="shared" si="223"/>
        <v/>
      </c>
    </row>
    <row r="4800" spans="1:9">
      <c r="A4800" t="s">
        <v>4804</v>
      </c>
      <c r="B4800" s="2">
        <v>0.87791075100000004</v>
      </c>
      <c r="C4800" s="2">
        <v>0.88873679500000002</v>
      </c>
      <c r="D4800" s="2">
        <v>0.85861032699999995</v>
      </c>
      <c r="E4800" s="2">
        <v>0.88732475</v>
      </c>
      <c r="F4800">
        <v>445020800</v>
      </c>
      <c r="G4800" s="9">
        <f t="shared" si="224"/>
        <v>1.5624840740749022</v>
      </c>
      <c r="H4800" s="10">
        <f t="shared" si="222"/>
        <v>1.5624840740749022</v>
      </c>
      <c r="I4800" s="2" t="str">
        <f t="shared" si="223"/>
        <v/>
      </c>
    </row>
    <row r="4801" spans="1:9">
      <c r="A4801" t="s">
        <v>4805</v>
      </c>
      <c r="B4801" s="2">
        <v>0.87555638499999999</v>
      </c>
      <c r="C4801" s="2">
        <v>0.88779537900000005</v>
      </c>
      <c r="D4801" s="2">
        <v>0.82471835199999999</v>
      </c>
      <c r="E4801" s="2">
        <v>0.82895463700000005</v>
      </c>
      <c r="F4801">
        <v>412350400</v>
      </c>
      <c r="G4801" s="9">
        <f t="shared" si="224"/>
        <v>-6.5782131063063378</v>
      </c>
      <c r="H4801" s="10" t="str">
        <f t="shared" si="222"/>
        <v/>
      </c>
      <c r="I4801" s="2">
        <f t="shared" si="223"/>
        <v>-6.5782131063063378</v>
      </c>
    </row>
    <row r="4802" spans="1:9">
      <c r="A4802" t="s">
        <v>4806</v>
      </c>
      <c r="B4802" s="2">
        <v>0.83601512099999997</v>
      </c>
      <c r="C4802" s="2">
        <v>0.83601512099999997</v>
      </c>
      <c r="D4802" s="2">
        <v>0.75975761900000005</v>
      </c>
      <c r="E4802" s="2">
        <v>0.79270827799999999</v>
      </c>
      <c r="F4802">
        <v>855198400</v>
      </c>
      <c r="G4802" s="9">
        <f t="shared" si="224"/>
        <v>-4.3725383009106755</v>
      </c>
      <c r="H4802" s="10" t="str">
        <f t="shared" ref="H4802:H4865" si="225">IF(G4802&gt;0,G4802,"")</f>
        <v/>
      </c>
      <c r="I4802" s="2">
        <f t="shared" ref="I4802:I4865" si="226">IF(G4802&lt;0,G4802,"")</f>
        <v>-4.3725383009106755</v>
      </c>
    </row>
    <row r="4803" spans="1:9">
      <c r="A4803" t="s">
        <v>4807</v>
      </c>
      <c r="B4803" s="2">
        <v>0.79317884800000005</v>
      </c>
      <c r="C4803" s="2">
        <v>0.82283459800000003</v>
      </c>
      <c r="D4803" s="2">
        <v>0.74563572600000005</v>
      </c>
      <c r="E4803" s="2">
        <v>0.77576214099999996</v>
      </c>
      <c r="F4803">
        <v>637761600</v>
      </c>
      <c r="G4803" s="9">
        <f t="shared" si="224"/>
        <v>-2.1377519915340191</v>
      </c>
      <c r="H4803" s="10" t="str">
        <f t="shared" si="225"/>
        <v/>
      </c>
      <c r="I4803" s="2">
        <f t="shared" si="226"/>
        <v>-2.1377519915340191</v>
      </c>
    </row>
    <row r="4804" spans="1:9">
      <c r="A4804" t="s">
        <v>4808</v>
      </c>
      <c r="B4804" s="2">
        <v>0.77117260099999996</v>
      </c>
      <c r="C4804" s="2">
        <v>0.77199678000000005</v>
      </c>
      <c r="D4804" s="2">
        <v>0.74516521199999997</v>
      </c>
      <c r="E4804" s="2">
        <v>0.74563592700000003</v>
      </c>
      <c r="F4804">
        <v>529961600</v>
      </c>
      <c r="G4804" s="9">
        <f t="shared" ref="G4804:G4867" si="227">(E4804-E4803)/E4803*100</f>
        <v>-3.8834344198810196</v>
      </c>
      <c r="H4804" s="10" t="str">
        <f t="shared" si="225"/>
        <v/>
      </c>
      <c r="I4804" s="2">
        <f t="shared" si="226"/>
        <v>-3.8834344198810196</v>
      </c>
    </row>
    <row r="4805" spans="1:9">
      <c r="A4805" t="s">
        <v>4809</v>
      </c>
      <c r="B4805" s="2">
        <v>0.74092809800000003</v>
      </c>
      <c r="C4805" s="2">
        <v>0.75128433400000005</v>
      </c>
      <c r="D4805" s="2">
        <v>0.71362586400000005</v>
      </c>
      <c r="E4805" s="2">
        <v>0.71456724400000005</v>
      </c>
      <c r="F4805">
        <v>435870400</v>
      </c>
      <c r="G4805" s="9">
        <f t="shared" si="227"/>
        <v>-4.1667363219744615</v>
      </c>
      <c r="H4805" s="10" t="str">
        <f t="shared" si="225"/>
        <v/>
      </c>
      <c r="I4805" s="2">
        <f t="shared" si="226"/>
        <v>-4.1667363219744615</v>
      </c>
    </row>
    <row r="4806" spans="1:9">
      <c r="A4806" t="s">
        <v>4810</v>
      </c>
      <c r="B4806" s="2">
        <v>0.70232802999999999</v>
      </c>
      <c r="C4806" s="2">
        <v>0.732455352</v>
      </c>
      <c r="D4806" s="2">
        <v>0.68585275099999998</v>
      </c>
      <c r="E4806" s="2">
        <v>0.73057168699999997</v>
      </c>
      <c r="F4806">
        <v>622977600</v>
      </c>
      <c r="G4806" s="9">
        <f t="shared" si="227"/>
        <v>2.2397392455901497</v>
      </c>
      <c r="H4806" s="10">
        <f t="shared" si="225"/>
        <v>2.2397392455901497</v>
      </c>
      <c r="I4806" s="2" t="str">
        <f t="shared" si="226"/>
        <v/>
      </c>
    </row>
    <row r="4807" spans="1:9">
      <c r="A4807" t="s">
        <v>4811</v>
      </c>
      <c r="B4807" s="2">
        <v>0.73810382100000005</v>
      </c>
      <c r="C4807" s="2">
        <v>0.74092801100000005</v>
      </c>
      <c r="D4807" s="2">
        <v>0.70797740099999995</v>
      </c>
      <c r="E4807" s="2">
        <v>0.74045729599999999</v>
      </c>
      <c r="F4807">
        <v>463825600</v>
      </c>
      <c r="G4807" s="9">
        <f t="shared" si="227"/>
        <v>1.3531333305009421</v>
      </c>
      <c r="H4807" s="10">
        <f t="shared" si="225"/>
        <v>1.3531333305009421</v>
      </c>
      <c r="I4807" s="2" t="str">
        <f t="shared" si="226"/>
        <v/>
      </c>
    </row>
    <row r="4808" spans="1:9">
      <c r="A4808" t="s">
        <v>4812</v>
      </c>
      <c r="B4808" s="2">
        <v>0.75975740700000005</v>
      </c>
      <c r="C4808" s="2">
        <v>0.76822997500000001</v>
      </c>
      <c r="D4808" s="2">
        <v>0.74186913300000001</v>
      </c>
      <c r="E4808" s="2">
        <v>0.75316679499999994</v>
      </c>
      <c r="F4808">
        <v>495006400</v>
      </c>
      <c r="G4808" s="9">
        <f t="shared" si="227"/>
        <v>1.716439161131577</v>
      </c>
      <c r="H4808" s="10">
        <f t="shared" si="225"/>
        <v>1.716439161131577</v>
      </c>
      <c r="I4808" s="2" t="str">
        <f t="shared" si="226"/>
        <v/>
      </c>
    </row>
    <row r="4809" spans="1:9">
      <c r="A4809" t="s">
        <v>4813</v>
      </c>
      <c r="B4809" s="2">
        <v>0.74987207700000003</v>
      </c>
      <c r="C4809" s="2">
        <v>0.75034279199999998</v>
      </c>
      <c r="D4809" s="2">
        <v>0.72774751299999996</v>
      </c>
      <c r="E4809" s="2">
        <v>0.73810374700000003</v>
      </c>
      <c r="F4809">
        <v>283987200</v>
      </c>
      <c r="G4809" s="9">
        <f t="shared" si="227"/>
        <v>-1.9999617747354241</v>
      </c>
      <c r="H4809" s="10" t="str">
        <f t="shared" si="225"/>
        <v/>
      </c>
      <c r="I4809" s="2">
        <f t="shared" si="226"/>
        <v>-1.9999617747354241</v>
      </c>
    </row>
    <row r="4810" spans="1:9">
      <c r="A4810" t="s">
        <v>4814</v>
      </c>
      <c r="B4810" s="2">
        <v>0.73951582100000002</v>
      </c>
      <c r="C4810" s="2">
        <v>0.77623290199999995</v>
      </c>
      <c r="D4810" s="2">
        <v>0.73763301100000001</v>
      </c>
      <c r="E4810" s="2">
        <v>0.771996617</v>
      </c>
      <c r="F4810">
        <v>307596800</v>
      </c>
      <c r="G4810" s="9">
        <f t="shared" si="227"/>
        <v>4.5918842896756029</v>
      </c>
      <c r="H4810" s="10">
        <f t="shared" si="225"/>
        <v>4.5918842896756029</v>
      </c>
      <c r="I4810" s="2" t="str">
        <f t="shared" si="226"/>
        <v/>
      </c>
    </row>
    <row r="4811" spans="1:9">
      <c r="A4811" t="s">
        <v>4815</v>
      </c>
      <c r="B4811" s="2">
        <v>0.77482108500000002</v>
      </c>
      <c r="C4811" s="2">
        <v>0.78753079800000003</v>
      </c>
      <c r="D4811" s="2">
        <v>0.74375237199999999</v>
      </c>
      <c r="E4811" s="2">
        <v>0.75269651400000004</v>
      </c>
      <c r="F4811">
        <v>327073600</v>
      </c>
      <c r="G4811" s="9">
        <f t="shared" si="227"/>
        <v>-2.5000242973862616</v>
      </c>
      <c r="H4811" s="10" t="str">
        <f t="shared" si="225"/>
        <v/>
      </c>
      <c r="I4811" s="2">
        <f t="shared" si="226"/>
        <v>-2.5000242973862616</v>
      </c>
    </row>
    <row r="4812" spans="1:9">
      <c r="A4812" t="s">
        <v>4816</v>
      </c>
      <c r="B4812" s="2">
        <v>0.76681808399999996</v>
      </c>
      <c r="C4812" s="2">
        <v>0.78517707800000003</v>
      </c>
      <c r="D4812" s="2">
        <v>0.76116970399999995</v>
      </c>
      <c r="E4812" s="2">
        <v>0.779527843</v>
      </c>
      <c r="F4812">
        <v>229532800</v>
      </c>
      <c r="G4812" s="9">
        <f t="shared" si="227"/>
        <v>3.5646942029015376</v>
      </c>
      <c r="H4812" s="10">
        <f t="shared" si="225"/>
        <v>3.5646942029015376</v>
      </c>
      <c r="I4812" s="2" t="str">
        <f t="shared" si="226"/>
        <v/>
      </c>
    </row>
    <row r="4813" spans="1:9">
      <c r="A4813" t="s">
        <v>4817</v>
      </c>
      <c r="B4813" s="2">
        <v>0.78611834999999997</v>
      </c>
      <c r="C4813" s="2">
        <v>0.78658906500000003</v>
      </c>
      <c r="D4813" s="2">
        <v>0.74751851300000005</v>
      </c>
      <c r="E4813" s="2">
        <v>0.74798917799999998</v>
      </c>
      <c r="F4813">
        <v>168392000</v>
      </c>
      <c r="G4813" s="9">
        <f t="shared" si="227"/>
        <v>-4.0458676727471321</v>
      </c>
      <c r="H4813" s="10" t="str">
        <f t="shared" si="225"/>
        <v/>
      </c>
      <c r="I4813" s="2">
        <f t="shared" si="226"/>
        <v>-4.0458676727471321</v>
      </c>
    </row>
    <row r="4814" spans="1:9">
      <c r="A4814" t="s">
        <v>4818</v>
      </c>
      <c r="B4814" s="2">
        <v>0.74657704999999996</v>
      </c>
      <c r="C4814" s="2">
        <v>0.75034266900000002</v>
      </c>
      <c r="D4814" s="2">
        <v>0.71550835199999996</v>
      </c>
      <c r="E4814" s="2">
        <v>0.73951572200000004</v>
      </c>
      <c r="F4814">
        <v>247576000</v>
      </c>
      <c r="G4814" s="9">
        <f t="shared" si="227"/>
        <v>-1.1328313629692561</v>
      </c>
      <c r="H4814" s="10" t="str">
        <f t="shared" si="225"/>
        <v/>
      </c>
      <c r="I4814" s="2">
        <f t="shared" si="226"/>
        <v>-1.1328313629692561</v>
      </c>
    </row>
    <row r="4815" spans="1:9">
      <c r="A4815" t="s">
        <v>4819</v>
      </c>
      <c r="B4815" s="2">
        <v>0.72915947800000003</v>
      </c>
      <c r="C4815" s="2">
        <v>0.76964217300000004</v>
      </c>
      <c r="D4815" s="2">
        <v>0.71927481500000001</v>
      </c>
      <c r="E4815" s="2">
        <v>0.75834536600000002</v>
      </c>
      <c r="F4815">
        <v>284502400</v>
      </c>
      <c r="G4815" s="9">
        <f t="shared" si="227"/>
        <v>2.5462128038435372</v>
      </c>
      <c r="H4815" s="10">
        <f t="shared" si="225"/>
        <v>2.5462128038435372</v>
      </c>
      <c r="I4815" s="2" t="str">
        <f t="shared" si="226"/>
        <v/>
      </c>
    </row>
    <row r="4816" spans="1:9">
      <c r="A4816" t="s">
        <v>4820</v>
      </c>
      <c r="B4816" s="2">
        <v>0.76964243899999996</v>
      </c>
      <c r="C4816" s="2">
        <v>0.78423576500000003</v>
      </c>
      <c r="D4816" s="2">
        <v>0.750342917</v>
      </c>
      <c r="E4816" s="2">
        <v>0.75552058200000005</v>
      </c>
      <c r="F4816">
        <v>207144000</v>
      </c>
      <c r="G4816" s="9">
        <f t="shared" si="227"/>
        <v>-0.3724930785691607</v>
      </c>
      <c r="H4816" s="10" t="str">
        <f t="shared" si="225"/>
        <v/>
      </c>
      <c r="I4816" s="2">
        <f t="shared" si="226"/>
        <v>-0.3724930785691607</v>
      </c>
    </row>
    <row r="4817" spans="1:9">
      <c r="A4817" t="s">
        <v>4821</v>
      </c>
      <c r="B4817" s="2">
        <v>0.76022847900000001</v>
      </c>
      <c r="C4817" s="2">
        <v>0.77482100099999995</v>
      </c>
      <c r="D4817" s="2">
        <v>0.74940152699999996</v>
      </c>
      <c r="E4817" s="2">
        <v>0.774350286</v>
      </c>
      <c r="F4817">
        <v>163811200</v>
      </c>
      <c r="G4817" s="9">
        <f t="shared" si="227"/>
        <v>2.4922820699542432</v>
      </c>
      <c r="H4817" s="10">
        <f t="shared" si="225"/>
        <v>2.4922820699542432</v>
      </c>
      <c r="I4817" s="2" t="str">
        <f t="shared" si="226"/>
        <v/>
      </c>
    </row>
    <row r="4818" spans="1:9">
      <c r="A4818" t="s">
        <v>4822</v>
      </c>
      <c r="B4818" s="2">
        <v>0.78988410399999998</v>
      </c>
      <c r="C4818" s="2">
        <v>0.847312803</v>
      </c>
      <c r="D4818" s="2">
        <v>0.76587672900000003</v>
      </c>
      <c r="E4818" s="2">
        <v>0.84307646800000002</v>
      </c>
      <c r="F4818">
        <v>535796800</v>
      </c>
      <c r="G4818" s="9">
        <f t="shared" si="227"/>
        <v>8.8753350056875977</v>
      </c>
      <c r="H4818" s="10">
        <f t="shared" si="225"/>
        <v>8.8753350056875977</v>
      </c>
      <c r="I4818" s="2" t="str">
        <f t="shared" si="226"/>
        <v/>
      </c>
    </row>
    <row r="4819" spans="1:9">
      <c r="A4819" t="s">
        <v>4823</v>
      </c>
      <c r="B4819" s="2">
        <v>0.81530345800000004</v>
      </c>
      <c r="C4819" s="2">
        <v>0.83319088100000005</v>
      </c>
      <c r="D4819" s="2">
        <v>0.76211109799999999</v>
      </c>
      <c r="E4819" s="2">
        <v>0.771996617</v>
      </c>
      <c r="F4819">
        <v>512377600</v>
      </c>
      <c r="G4819" s="9">
        <f t="shared" si="227"/>
        <v>-8.4310087753510903</v>
      </c>
      <c r="H4819" s="10" t="str">
        <f t="shared" si="225"/>
        <v/>
      </c>
      <c r="I4819" s="2">
        <f t="shared" si="226"/>
        <v>-8.4310087753510903</v>
      </c>
    </row>
    <row r="4820" spans="1:9">
      <c r="A4820" t="s">
        <v>4824</v>
      </c>
      <c r="B4820" s="2">
        <v>0.78141037800000002</v>
      </c>
      <c r="C4820" s="2">
        <v>0.83271996599999998</v>
      </c>
      <c r="D4820" s="2">
        <v>0.77576199999999995</v>
      </c>
      <c r="E4820" s="2">
        <v>0.78329318800000003</v>
      </c>
      <c r="F4820">
        <v>778321600</v>
      </c>
      <c r="G4820" s="9">
        <f t="shared" si="227"/>
        <v>1.4632928112947978</v>
      </c>
      <c r="H4820" s="10">
        <f t="shared" si="225"/>
        <v>1.4632928112947978</v>
      </c>
      <c r="I4820" s="2" t="str">
        <f t="shared" si="226"/>
        <v/>
      </c>
    </row>
    <row r="4821" spans="1:9">
      <c r="A4821" t="s">
        <v>4825</v>
      </c>
      <c r="B4821" s="2">
        <v>0.79929885899999997</v>
      </c>
      <c r="C4821" s="2">
        <v>0.805888669</v>
      </c>
      <c r="D4821" s="2">
        <v>0.71550846099999998</v>
      </c>
      <c r="E4821" s="2">
        <v>0.71550846099999998</v>
      </c>
      <c r="F4821">
        <v>767972800</v>
      </c>
      <c r="G4821" s="9">
        <f t="shared" si="227"/>
        <v>-8.6538129066430791</v>
      </c>
      <c r="H4821" s="10" t="str">
        <f t="shared" si="225"/>
        <v/>
      </c>
      <c r="I4821" s="2">
        <f t="shared" si="226"/>
        <v>-8.6538129066430791</v>
      </c>
    </row>
    <row r="4822" spans="1:9">
      <c r="A4822" t="s">
        <v>4826</v>
      </c>
      <c r="B4822" s="2">
        <v>0.72680616200000003</v>
      </c>
      <c r="C4822" s="2">
        <v>0.76069905500000001</v>
      </c>
      <c r="D4822" s="2">
        <v>0.71927497200000001</v>
      </c>
      <c r="E4822" s="2">
        <v>0.74940139100000003</v>
      </c>
      <c r="F4822">
        <v>460734400</v>
      </c>
      <c r="G4822" s="9">
        <f t="shared" si="227"/>
        <v>4.7369013572014271</v>
      </c>
      <c r="H4822" s="10">
        <f t="shared" si="225"/>
        <v>4.7369013572014271</v>
      </c>
      <c r="I4822" s="2" t="str">
        <f t="shared" si="226"/>
        <v/>
      </c>
    </row>
    <row r="4823" spans="1:9">
      <c r="A4823" t="s">
        <v>4827</v>
      </c>
      <c r="B4823" s="2">
        <v>0.76823024699999998</v>
      </c>
      <c r="C4823" s="2">
        <v>0.77011305699999999</v>
      </c>
      <c r="D4823" s="2">
        <v>0.71362578499999996</v>
      </c>
      <c r="E4823" s="2">
        <v>0.73622101500000003</v>
      </c>
      <c r="F4823">
        <v>505064000</v>
      </c>
      <c r="G4823" s="9">
        <f t="shared" si="227"/>
        <v>-1.7587872344902005</v>
      </c>
      <c r="H4823" s="10" t="str">
        <f t="shared" si="225"/>
        <v/>
      </c>
      <c r="I4823" s="2">
        <f t="shared" si="226"/>
        <v>-1.7587872344902005</v>
      </c>
    </row>
    <row r="4824" spans="1:9">
      <c r="A4824" t="s">
        <v>4828</v>
      </c>
      <c r="B4824" s="2">
        <v>0.72256993899999999</v>
      </c>
      <c r="C4824" s="2">
        <v>0.748460075</v>
      </c>
      <c r="D4824" s="2">
        <v>0.68161656699999995</v>
      </c>
      <c r="E4824" s="2">
        <v>0.698562562</v>
      </c>
      <c r="F4824">
        <v>441548800</v>
      </c>
      <c r="G4824" s="9">
        <f t="shared" si="227"/>
        <v>-5.1151016111649614</v>
      </c>
      <c r="H4824" s="10" t="str">
        <f t="shared" si="225"/>
        <v/>
      </c>
      <c r="I4824" s="2">
        <f t="shared" si="226"/>
        <v>-5.1151016111649614</v>
      </c>
    </row>
    <row r="4825" spans="1:9">
      <c r="A4825" t="s">
        <v>4829</v>
      </c>
      <c r="B4825" s="2">
        <v>0.71550870799999999</v>
      </c>
      <c r="C4825" s="2">
        <v>0.71927518400000001</v>
      </c>
      <c r="D4825" s="2">
        <v>0.65148937600000001</v>
      </c>
      <c r="E4825" s="2">
        <v>0.65666794799999995</v>
      </c>
      <c r="F4825">
        <v>976068800</v>
      </c>
      <c r="G4825" s="9">
        <f t="shared" si="227"/>
        <v>-5.9972601280055509</v>
      </c>
      <c r="H4825" s="10" t="str">
        <f t="shared" si="225"/>
        <v/>
      </c>
      <c r="I4825" s="2">
        <f t="shared" si="226"/>
        <v>-5.9972601280055509</v>
      </c>
    </row>
    <row r="4826" spans="1:9">
      <c r="A4826" t="s">
        <v>4830</v>
      </c>
      <c r="B4826" s="2">
        <v>0.711624912</v>
      </c>
      <c r="C4826" s="2">
        <v>0.74375225099999998</v>
      </c>
      <c r="D4826" s="2">
        <v>0.69667978200000003</v>
      </c>
      <c r="E4826" s="2">
        <v>0.72868901500000005</v>
      </c>
      <c r="F4826">
        <v>1032684800</v>
      </c>
      <c r="G4826" s="9">
        <f t="shared" si="227"/>
        <v>10.967653776821784</v>
      </c>
      <c r="H4826" s="10">
        <f t="shared" si="225"/>
        <v>10.967653776821784</v>
      </c>
      <c r="I4826" s="2" t="str">
        <f t="shared" si="226"/>
        <v/>
      </c>
    </row>
    <row r="4827" spans="1:9">
      <c r="A4827" t="s">
        <v>4831</v>
      </c>
      <c r="B4827" s="2">
        <v>0.753167013</v>
      </c>
      <c r="C4827" s="2">
        <v>0.77011300800000004</v>
      </c>
      <c r="D4827" s="2">
        <v>0.74846001299999998</v>
      </c>
      <c r="E4827" s="2">
        <v>0.75646191799999996</v>
      </c>
      <c r="F4827">
        <v>390376000</v>
      </c>
      <c r="G4827" s="9">
        <f t="shared" si="227"/>
        <v>3.8113519523825814</v>
      </c>
      <c r="H4827" s="10">
        <f t="shared" si="225"/>
        <v>3.8113519523825814</v>
      </c>
      <c r="I4827" s="2" t="str">
        <f t="shared" si="226"/>
        <v/>
      </c>
    </row>
    <row r="4828" spans="1:9">
      <c r="A4828" t="s">
        <v>4832</v>
      </c>
      <c r="B4828" s="2">
        <v>0.76069902</v>
      </c>
      <c r="C4828" s="2">
        <v>0.79835748200000001</v>
      </c>
      <c r="D4828" s="2">
        <v>0.75646188000000003</v>
      </c>
      <c r="E4828" s="2">
        <v>0.78282272799999997</v>
      </c>
      <c r="F4828">
        <v>459177600</v>
      </c>
      <c r="G4828" s="9">
        <f t="shared" si="227"/>
        <v>3.4847504378931622</v>
      </c>
      <c r="H4828" s="10">
        <f t="shared" si="225"/>
        <v>3.4847504378931622</v>
      </c>
      <c r="I4828" s="2" t="str">
        <f t="shared" si="226"/>
        <v/>
      </c>
    </row>
    <row r="4829" spans="1:9">
      <c r="A4829" t="s">
        <v>4833</v>
      </c>
      <c r="B4829" s="2">
        <v>0.79553261600000003</v>
      </c>
      <c r="C4829" s="2">
        <v>0.81906927900000004</v>
      </c>
      <c r="D4829" s="2">
        <v>0.77858656800000003</v>
      </c>
      <c r="E4829" s="2">
        <v>0.802593946</v>
      </c>
      <c r="F4829">
        <v>597643200</v>
      </c>
      <c r="G4829" s="9">
        <f t="shared" si="227"/>
        <v>2.5256315756841485</v>
      </c>
      <c r="H4829" s="10">
        <f t="shared" si="225"/>
        <v>2.5256315756841485</v>
      </c>
      <c r="I4829" s="2" t="str">
        <f t="shared" si="226"/>
        <v/>
      </c>
    </row>
    <row r="4830" spans="1:9">
      <c r="A4830" t="s">
        <v>4834</v>
      </c>
      <c r="B4830" s="2">
        <v>0.86990817399999998</v>
      </c>
      <c r="C4830" s="2">
        <v>0.91509783600000005</v>
      </c>
      <c r="D4830" s="2">
        <v>0.854844987</v>
      </c>
      <c r="E4830" s="2">
        <v>0.854844987</v>
      </c>
      <c r="F4830">
        <v>1831132800</v>
      </c>
      <c r="G4830" s="9">
        <f t="shared" si="227"/>
        <v>6.5102710106911266</v>
      </c>
      <c r="H4830" s="10">
        <f t="shared" si="225"/>
        <v>6.5102710106911266</v>
      </c>
      <c r="I4830" s="2" t="str">
        <f t="shared" si="226"/>
        <v/>
      </c>
    </row>
    <row r="4831" spans="1:9">
      <c r="A4831" t="s">
        <v>4835</v>
      </c>
      <c r="B4831" s="2">
        <v>0.86049312700000002</v>
      </c>
      <c r="C4831" s="2">
        <v>0.86049312700000002</v>
      </c>
      <c r="D4831" s="2">
        <v>0.82989594600000005</v>
      </c>
      <c r="E4831" s="2">
        <v>0.83836937</v>
      </c>
      <c r="F4831">
        <v>495924800</v>
      </c>
      <c r="G4831" s="9">
        <f t="shared" si="227"/>
        <v>-1.9273221754296836</v>
      </c>
      <c r="H4831" s="10" t="str">
        <f t="shared" si="225"/>
        <v/>
      </c>
      <c r="I4831" s="2">
        <f t="shared" si="226"/>
        <v>-1.9273221754296836</v>
      </c>
    </row>
    <row r="4832" spans="1:9">
      <c r="A4832" t="s">
        <v>4836</v>
      </c>
      <c r="B4832" s="2">
        <v>0.81671561699999995</v>
      </c>
      <c r="C4832" s="2">
        <v>0.84919556200000001</v>
      </c>
      <c r="D4832" s="2">
        <v>0.79176686299999999</v>
      </c>
      <c r="E4832" s="2">
        <v>0.80024033800000005</v>
      </c>
      <c r="F4832">
        <v>440876800</v>
      </c>
      <c r="G4832" s="9">
        <f t="shared" si="227"/>
        <v>-4.5479991712960546</v>
      </c>
      <c r="H4832" s="10" t="str">
        <f t="shared" si="225"/>
        <v/>
      </c>
      <c r="I4832" s="2">
        <f t="shared" si="226"/>
        <v>-4.5479991712960546</v>
      </c>
    </row>
    <row r="4833" spans="1:9">
      <c r="A4833" t="s">
        <v>4837</v>
      </c>
      <c r="B4833" s="2">
        <v>0.79082549700000004</v>
      </c>
      <c r="C4833" s="2">
        <v>0.85202067199999998</v>
      </c>
      <c r="D4833" s="2">
        <v>0.77105526199999996</v>
      </c>
      <c r="E4833" s="2">
        <v>0.84542995700000001</v>
      </c>
      <c r="F4833">
        <v>497145600</v>
      </c>
      <c r="G4833" s="9">
        <f t="shared" si="227"/>
        <v>5.6470058873737949</v>
      </c>
      <c r="H4833" s="10">
        <f t="shared" si="225"/>
        <v>5.6470058873737949</v>
      </c>
      <c r="I4833" s="2" t="str">
        <f t="shared" si="226"/>
        <v/>
      </c>
    </row>
    <row r="4834" spans="1:9">
      <c r="A4834" t="s">
        <v>4838</v>
      </c>
      <c r="B4834" s="2">
        <v>0.82848387800000001</v>
      </c>
      <c r="C4834" s="2">
        <v>0.86002244000000005</v>
      </c>
      <c r="D4834" s="2">
        <v>0.826601119</v>
      </c>
      <c r="E4834" s="2">
        <v>0.82989597299999995</v>
      </c>
      <c r="F4834">
        <v>367158400</v>
      </c>
      <c r="G4834" s="9">
        <f t="shared" si="227"/>
        <v>-1.8374063837437518</v>
      </c>
      <c r="H4834" s="10" t="str">
        <f t="shared" si="225"/>
        <v/>
      </c>
      <c r="I4834" s="2">
        <f t="shared" si="226"/>
        <v>-1.8374063837437518</v>
      </c>
    </row>
    <row r="4835" spans="1:9">
      <c r="A4835" t="s">
        <v>4839</v>
      </c>
      <c r="B4835" s="2">
        <v>0.81953974100000004</v>
      </c>
      <c r="C4835" s="2">
        <v>0.85107915700000003</v>
      </c>
      <c r="D4835" s="2">
        <v>0.80588865200000004</v>
      </c>
      <c r="E4835" s="2">
        <v>0.82848387999999995</v>
      </c>
      <c r="F4835">
        <v>340144000</v>
      </c>
      <c r="G4835" s="9">
        <f t="shared" si="227"/>
        <v>-0.17015301265957622</v>
      </c>
      <c r="H4835" s="10" t="str">
        <f t="shared" si="225"/>
        <v/>
      </c>
      <c r="I4835" s="2">
        <f t="shared" si="226"/>
        <v>-0.17015301265957622</v>
      </c>
    </row>
    <row r="4836" spans="1:9">
      <c r="A4836" t="s">
        <v>4840</v>
      </c>
      <c r="B4836" s="2">
        <v>0.81483304700000003</v>
      </c>
      <c r="C4836" s="2">
        <v>0.83507395100000004</v>
      </c>
      <c r="D4836" s="2">
        <v>0.75787499999999997</v>
      </c>
      <c r="E4836" s="2">
        <v>0.76540619099999996</v>
      </c>
      <c r="F4836">
        <v>423348800</v>
      </c>
      <c r="G4836" s="9">
        <f t="shared" si="227"/>
        <v>-7.6136290062758976</v>
      </c>
      <c r="H4836" s="10" t="str">
        <f t="shared" si="225"/>
        <v/>
      </c>
      <c r="I4836" s="2">
        <f t="shared" si="226"/>
        <v>-7.6136290062758976</v>
      </c>
    </row>
    <row r="4837" spans="1:9">
      <c r="A4837" t="s">
        <v>4841</v>
      </c>
      <c r="B4837" s="2">
        <v>0.76069918599999997</v>
      </c>
      <c r="C4837" s="2">
        <v>0.78235218399999995</v>
      </c>
      <c r="D4837" s="2">
        <v>0.71174304899999996</v>
      </c>
      <c r="E4837" s="2">
        <v>0.78141075400000004</v>
      </c>
      <c r="F4837">
        <v>701680000</v>
      </c>
      <c r="G4837" s="9">
        <f t="shared" si="227"/>
        <v>2.0909894887432499</v>
      </c>
      <c r="H4837" s="10">
        <f t="shared" si="225"/>
        <v>2.0909894887432499</v>
      </c>
      <c r="I4837" s="2" t="str">
        <f t="shared" si="226"/>
        <v/>
      </c>
    </row>
    <row r="4838" spans="1:9">
      <c r="A4838" t="s">
        <v>4842</v>
      </c>
      <c r="B4838" s="2">
        <v>0.78329336199999999</v>
      </c>
      <c r="C4838" s="2">
        <v>0.79082540599999995</v>
      </c>
      <c r="D4838" s="2">
        <v>0.753166946</v>
      </c>
      <c r="E4838" s="2">
        <v>0.75504970599999999</v>
      </c>
      <c r="F4838">
        <v>318035200</v>
      </c>
      <c r="G4838" s="9">
        <f t="shared" si="227"/>
        <v>-3.373519991254184</v>
      </c>
      <c r="H4838" s="10" t="str">
        <f t="shared" si="225"/>
        <v/>
      </c>
      <c r="I4838" s="2">
        <f t="shared" si="226"/>
        <v>-3.373519991254184</v>
      </c>
    </row>
    <row r="4839" spans="1:9">
      <c r="A4839" t="s">
        <v>4843</v>
      </c>
      <c r="B4839" s="2">
        <v>0.75881631500000002</v>
      </c>
      <c r="C4839" s="2">
        <v>0.76917169500000004</v>
      </c>
      <c r="D4839" s="2">
        <v>0.73057179800000005</v>
      </c>
      <c r="E4839" s="2">
        <v>0.74422293900000003</v>
      </c>
      <c r="F4839">
        <v>464195200</v>
      </c>
      <c r="G4839" s="9">
        <f t="shared" si="227"/>
        <v>-1.4339144713209067</v>
      </c>
      <c r="H4839" s="10" t="str">
        <f t="shared" si="225"/>
        <v/>
      </c>
      <c r="I4839" s="2">
        <f t="shared" si="226"/>
        <v>-1.4339144713209067</v>
      </c>
    </row>
    <row r="4840" spans="1:9">
      <c r="A4840" t="s">
        <v>4844</v>
      </c>
      <c r="B4840" s="2">
        <v>0.75552052800000002</v>
      </c>
      <c r="C4840" s="2">
        <v>0.78517713899999997</v>
      </c>
      <c r="D4840" s="2">
        <v>0.75504981299999996</v>
      </c>
      <c r="E4840" s="2">
        <v>0.77811580899999999</v>
      </c>
      <c r="F4840">
        <v>475193600</v>
      </c>
      <c r="G4840" s="9">
        <f t="shared" si="227"/>
        <v>4.5541286385960165</v>
      </c>
      <c r="H4840" s="10">
        <f t="shared" si="225"/>
        <v>4.5541286385960165</v>
      </c>
      <c r="I4840" s="2" t="str">
        <f t="shared" si="226"/>
        <v/>
      </c>
    </row>
    <row r="4841" spans="1:9">
      <c r="A4841" t="s">
        <v>4845</v>
      </c>
      <c r="B4841" s="2">
        <v>0.78282261099999995</v>
      </c>
      <c r="C4841" s="2">
        <v>0.82848377500000003</v>
      </c>
      <c r="D4841" s="2">
        <v>0.78046908599999998</v>
      </c>
      <c r="E4841" s="2">
        <v>0.813420594</v>
      </c>
      <c r="F4841">
        <v>425320000</v>
      </c>
      <c r="G4841" s="9">
        <f t="shared" si="227"/>
        <v>4.5372147168391486</v>
      </c>
      <c r="H4841" s="10">
        <f t="shared" si="225"/>
        <v>4.5372147168391486</v>
      </c>
      <c r="I4841" s="2" t="str">
        <f t="shared" si="226"/>
        <v/>
      </c>
    </row>
    <row r="4842" spans="1:9">
      <c r="A4842" t="s">
        <v>4846</v>
      </c>
      <c r="B4842" s="2">
        <v>0.81342082699999996</v>
      </c>
      <c r="C4842" s="2">
        <v>0.86049329399999996</v>
      </c>
      <c r="D4842" s="2">
        <v>0.797886875</v>
      </c>
      <c r="E4842" s="2">
        <v>0.85908114899999999</v>
      </c>
      <c r="F4842">
        <v>441067200</v>
      </c>
      <c r="G4842" s="9">
        <f t="shared" si="227"/>
        <v>5.6134004150871046</v>
      </c>
      <c r="H4842" s="10">
        <f t="shared" si="225"/>
        <v>5.6134004150871046</v>
      </c>
      <c r="I4842" s="2" t="str">
        <f t="shared" si="226"/>
        <v/>
      </c>
    </row>
    <row r="4843" spans="1:9">
      <c r="A4843" t="s">
        <v>4847</v>
      </c>
      <c r="B4843" s="2">
        <v>0.85861022300000001</v>
      </c>
      <c r="C4843" s="2">
        <v>0.87461483500000003</v>
      </c>
      <c r="D4843" s="2">
        <v>0.83789866199999996</v>
      </c>
      <c r="E4843" s="2">
        <v>0.865200937</v>
      </c>
      <c r="F4843">
        <v>408643200</v>
      </c>
      <c r="G4843" s="9">
        <f t="shared" si="227"/>
        <v>0.71236436826994276</v>
      </c>
      <c r="H4843" s="10">
        <f t="shared" si="225"/>
        <v>0.71236436826994276</v>
      </c>
      <c r="I4843" s="2" t="str">
        <f t="shared" si="226"/>
        <v/>
      </c>
    </row>
    <row r="4844" spans="1:9">
      <c r="A4844" t="s">
        <v>4848</v>
      </c>
      <c r="B4844" s="2">
        <v>0.85955192999999996</v>
      </c>
      <c r="C4844" s="2">
        <v>0.88214716299999996</v>
      </c>
      <c r="D4844" s="2">
        <v>0.84684221800000004</v>
      </c>
      <c r="E4844" s="2">
        <v>0.84825426299999995</v>
      </c>
      <c r="F4844">
        <v>299364800</v>
      </c>
      <c r="G4844" s="9">
        <f t="shared" si="227"/>
        <v>-1.9586980636846039</v>
      </c>
      <c r="H4844" s="10" t="str">
        <f t="shared" si="225"/>
        <v/>
      </c>
      <c r="I4844" s="2">
        <f t="shared" si="226"/>
        <v>-1.9586980636846039</v>
      </c>
    </row>
    <row r="4845" spans="1:9">
      <c r="A4845" t="s">
        <v>4849</v>
      </c>
      <c r="B4845" s="2">
        <v>0.85013793599999998</v>
      </c>
      <c r="C4845" s="2">
        <v>0.85766917799999998</v>
      </c>
      <c r="D4845" s="2">
        <v>0.82848408299999998</v>
      </c>
      <c r="E4845" s="2">
        <v>0.854844987</v>
      </c>
      <c r="F4845">
        <v>302982400</v>
      </c>
      <c r="G4845" s="9">
        <f t="shared" si="227"/>
        <v>0.77697505187781746</v>
      </c>
      <c r="H4845" s="10">
        <f t="shared" si="225"/>
        <v>0.77697505187781746</v>
      </c>
      <c r="I4845" s="2" t="str">
        <f t="shared" si="226"/>
        <v/>
      </c>
    </row>
    <row r="4846" spans="1:9">
      <c r="A4846" t="s">
        <v>4850</v>
      </c>
      <c r="B4846" s="2">
        <v>0.85578618100000003</v>
      </c>
      <c r="C4846" s="2">
        <v>0.85955180099999995</v>
      </c>
      <c r="D4846" s="2">
        <v>0.81530352699999997</v>
      </c>
      <c r="E4846" s="2">
        <v>0.819069147</v>
      </c>
      <c r="F4846">
        <v>212251200</v>
      </c>
      <c r="G4846" s="9">
        <f t="shared" si="227"/>
        <v>-4.1850675320156032</v>
      </c>
      <c r="H4846" s="10" t="str">
        <f t="shared" si="225"/>
        <v/>
      </c>
      <c r="I4846" s="2">
        <f t="shared" si="226"/>
        <v>-4.1850675320156032</v>
      </c>
    </row>
    <row r="4847" spans="1:9">
      <c r="A4847" t="s">
        <v>4851</v>
      </c>
      <c r="B4847" s="2">
        <v>0.823305501</v>
      </c>
      <c r="C4847" s="2">
        <v>0.87273229900000004</v>
      </c>
      <c r="D4847" s="2">
        <v>0.81812778500000005</v>
      </c>
      <c r="E4847" s="2">
        <v>0.87226158399999998</v>
      </c>
      <c r="F4847">
        <v>367539200</v>
      </c>
      <c r="G4847" s="9">
        <f t="shared" si="227"/>
        <v>6.4942547518518579</v>
      </c>
      <c r="H4847" s="10">
        <f t="shared" si="225"/>
        <v>6.4942547518518579</v>
      </c>
      <c r="I4847" s="2" t="str">
        <f t="shared" si="226"/>
        <v/>
      </c>
    </row>
    <row r="4848" spans="1:9">
      <c r="A4848" t="s">
        <v>4852</v>
      </c>
      <c r="B4848" s="2">
        <v>0.86802529399999995</v>
      </c>
      <c r="C4848" s="2">
        <v>0.90333023400000001</v>
      </c>
      <c r="D4848" s="2">
        <v>0.86755457899999999</v>
      </c>
      <c r="E4848" s="2">
        <v>0.89626890400000003</v>
      </c>
      <c r="F4848">
        <v>485744000</v>
      </c>
      <c r="G4848" s="9">
        <f t="shared" si="227"/>
        <v>2.7523073858082525</v>
      </c>
      <c r="H4848" s="10">
        <f t="shared" si="225"/>
        <v>2.7523073858082525</v>
      </c>
      <c r="I4848" s="2" t="str">
        <f t="shared" si="226"/>
        <v/>
      </c>
    </row>
    <row r="4849" spans="1:9">
      <c r="A4849" t="s">
        <v>4853</v>
      </c>
      <c r="B4849" s="2">
        <v>0.88685388200000004</v>
      </c>
      <c r="C4849" s="2">
        <v>0.88967887599999995</v>
      </c>
      <c r="D4849" s="2">
        <v>0.84448842700000004</v>
      </c>
      <c r="E4849" s="2">
        <v>0.85955160900000005</v>
      </c>
      <c r="F4849">
        <v>378246400</v>
      </c>
      <c r="G4849" s="9">
        <f t="shared" si="227"/>
        <v>-4.0966829080126139</v>
      </c>
      <c r="H4849" s="10" t="str">
        <f t="shared" si="225"/>
        <v/>
      </c>
      <c r="I4849" s="2">
        <f t="shared" si="226"/>
        <v>-4.0966829080126139</v>
      </c>
    </row>
    <row r="4850" spans="1:9">
      <c r="A4850" t="s">
        <v>4854</v>
      </c>
      <c r="B4850" s="2">
        <v>0.86755441099999997</v>
      </c>
      <c r="C4850" s="2">
        <v>0.86990788600000002</v>
      </c>
      <c r="D4850" s="2">
        <v>0.85202051400000001</v>
      </c>
      <c r="E4850" s="2">
        <v>0.865200937</v>
      </c>
      <c r="F4850">
        <v>289497600</v>
      </c>
      <c r="G4850" s="9">
        <f t="shared" si="227"/>
        <v>0.65724128031967344</v>
      </c>
      <c r="H4850" s="10">
        <f t="shared" si="225"/>
        <v>0.65724128031967344</v>
      </c>
      <c r="I4850" s="2" t="str">
        <f t="shared" si="226"/>
        <v/>
      </c>
    </row>
    <row r="4851" spans="1:9">
      <c r="A4851" t="s">
        <v>4855</v>
      </c>
      <c r="B4851" s="2">
        <v>0.86331827100000003</v>
      </c>
      <c r="C4851" s="2">
        <v>0.86896665100000003</v>
      </c>
      <c r="D4851" s="2">
        <v>0.83507380600000003</v>
      </c>
      <c r="E4851" s="2">
        <v>0.83789884999999997</v>
      </c>
      <c r="F4851">
        <v>233441600</v>
      </c>
      <c r="G4851" s="9">
        <f t="shared" si="227"/>
        <v>-3.1555776042808459</v>
      </c>
      <c r="H4851" s="10" t="str">
        <f t="shared" si="225"/>
        <v/>
      </c>
      <c r="I4851" s="2">
        <f t="shared" si="226"/>
        <v>-3.1555776042808459</v>
      </c>
    </row>
    <row r="4852" spans="1:9">
      <c r="A4852" t="s">
        <v>4856</v>
      </c>
      <c r="B4852" s="2">
        <v>0.82942547</v>
      </c>
      <c r="C4852" s="2">
        <v>0.88073507900000003</v>
      </c>
      <c r="D4852" s="2">
        <v>0.80353528200000002</v>
      </c>
      <c r="E4852" s="2">
        <v>0.85719841699999999</v>
      </c>
      <c r="F4852">
        <v>422296000</v>
      </c>
      <c r="G4852" s="9">
        <f t="shared" si="227"/>
        <v>2.3033289758065689</v>
      </c>
      <c r="H4852" s="10">
        <f t="shared" si="225"/>
        <v>2.3033289758065689</v>
      </c>
      <c r="I4852" s="2" t="str">
        <f t="shared" si="226"/>
        <v/>
      </c>
    </row>
    <row r="4853" spans="1:9">
      <c r="A4853" t="s">
        <v>4857</v>
      </c>
      <c r="B4853" s="2">
        <v>0.85284387100000003</v>
      </c>
      <c r="C4853" s="2">
        <v>0.89626881800000002</v>
      </c>
      <c r="D4853" s="2">
        <v>0.83601507799999997</v>
      </c>
      <c r="E4853" s="2">
        <v>0.87555634999999998</v>
      </c>
      <c r="F4853">
        <v>473099200</v>
      </c>
      <c r="G4853" s="9">
        <f t="shared" si="227"/>
        <v>2.141620030546556</v>
      </c>
      <c r="H4853" s="10">
        <f t="shared" si="225"/>
        <v>2.141620030546556</v>
      </c>
      <c r="I4853" s="2" t="str">
        <f t="shared" si="226"/>
        <v/>
      </c>
    </row>
    <row r="4854" spans="1:9">
      <c r="A4854" t="s">
        <v>4858</v>
      </c>
      <c r="B4854" s="2">
        <v>0.883559333</v>
      </c>
      <c r="C4854" s="2">
        <v>0.89721047499999995</v>
      </c>
      <c r="D4854" s="2">
        <v>0.84166452599999997</v>
      </c>
      <c r="E4854" s="2">
        <v>0.86767196700000004</v>
      </c>
      <c r="F4854">
        <v>376432000</v>
      </c>
      <c r="G4854" s="9">
        <f t="shared" si="227"/>
        <v>-0.90049977936884806</v>
      </c>
      <c r="H4854" s="10" t="str">
        <f t="shared" si="225"/>
        <v/>
      </c>
      <c r="I4854" s="2">
        <f t="shared" si="226"/>
        <v>-0.90049977936884806</v>
      </c>
    </row>
    <row r="4855" spans="1:9">
      <c r="A4855" t="s">
        <v>4859</v>
      </c>
      <c r="B4855" s="2">
        <v>0.86473041699999997</v>
      </c>
      <c r="C4855" s="2">
        <v>0.88120574799999996</v>
      </c>
      <c r="D4855" s="2">
        <v>0.82942542600000002</v>
      </c>
      <c r="E4855" s="2">
        <v>0.831308186</v>
      </c>
      <c r="F4855">
        <v>249144000</v>
      </c>
      <c r="G4855" s="9">
        <f t="shared" si="227"/>
        <v>-4.1909595311381125</v>
      </c>
      <c r="H4855" s="10" t="str">
        <f t="shared" si="225"/>
        <v/>
      </c>
      <c r="I4855" s="2">
        <f t="shared" si="226"/>
        <v>-4.1909595311381125</v>
      </c>
    </row>
    <row r="4856" spans="1:9">
      <c r="A4856" t="s">
        <v>4860</v>
      </c>
      <c r="B4856" s="2">
        <v>0.82942534899999998</v>
      </c>
      <c r="C4856" s="2">
        <v>0.86614238200000004</v>
      </c>
      <c r="D4856" s="2">
        <v>0.81624492500000001</v>
      </c>
      <c r="E4856" s="2">
        <v>0.85296195699999999</v>
      </c>
      <c r="F4856">
        <v>328328000</v>
      </c>
      <c r="G4856" s="9">
        <f t="shared" si="227"/>
        <v>2.6047826022490277</v>
      </c>
      <c r="H4856" s="10">
        <f t="shared" si="225"/>
        <v>2.6047826022490277</v>
      </c>
      <c r="I4856" s="2" t="str">
        <f t="shared" si="226"/>
        <v/>
      </c>
    </row>
    <row r="4857" spans="1:9">
      <c r="A4857" t="s">
        <v>4861</v>
      </c>
      <c r="B4857" s="2">
        <v>0.85531538600000001</v>
      </c>
      <c r="C4857" s="2">
        <v>0.88308837799999995</v>
      </c>
      <c r="D4857" s="2">
        <v>0.84778344299999997</v>
      </c>
      <c r="E4857" s="2">
        <v>0.86331814500000004</v>
      </c>
      <c r="F4857">
        <v>368961600</v>
      </c>
      <c r="G4857" s="9">
        <f t="shared" si="227"/>
        <v>1.2141441848619332</v>
      </c>
      <c r="H4857" s="10">
        <f t="shared" si="225"/>
        <v>1.2141441848619332</v>
      </c>
      <c r="I4857" s="2" t="str">
        <f t="shared" si="226"/>
        <v/>
      </c>
    </row>
    <row r="4858" spans="1:9">
      <c r="A4858" t="s">
        <v>4862</v>
      </c>
      <c r="B4858" s="2">
        <v>0.89297403099999995</v>
      </c>
      <c r="C4858" s="2">
        <v>0.99465101</v>
      </c>
      <c r="D4858" s="2">
        <v>0.89250331599999999</v>
      </c>
      <c r="E4858" s="2">
        <v>0.98147058499999995</v>
      </c>
      <c r="F4858">
        <v>1077003200</v>
      </c>
      <c r="G4858" s="9">
        <f t="shared" si="227"/>
        <v>13.685851581400494</v>
      </c>
      <c r="H4858" s="10">
        <f t="shared" si="225"/>
        <v>13.685851581400494</v>
      </c>
      <c r="I4858" s="2" t="str">
        <f t="shared" si="226"/>
        <v/>
      </c>
    </row>
    <row r="4859" spans="1:9">
      <c r="A4859" t="s">
        <v>4863</v>
      </c>
      <c r="B4859" s="2">
        <v>0.95652276999999997</v>
      </c>
      <c r="C4859" s="2">
        <v>0.96358329700000001</v>
      </c>
      <c r="D4859" s="2">
        <v>0.90897872899999999</v>
      </c>
      <c r="E4859" s="2">
        <v>0.91886425000000005</v>
      </c>
      <c r="F4859">
        <v>311259200</v>
      </c>
      <c r="G4859" s="9">
        <f t="shared" si="227"/>
        <v>-6.3788294786236417</v>
      </c>
      <c r="H4859" s="10" t="str">
        <f t="shared" si="225"/>
        <v/>
      </c>
      <c r="I4859" s="2">
        <f t="shared" si="226"/>
        <v>-6.3788294786236417</v>
      </c>
    </row>
    <row r="4860" spans="1:9">
      <c r="A4860" t="s">
        <v>4864</v>
      </c>
      <c r="B4860" s="2">
        <v>0.94051726499999999</v>
      </c>
      <c r="C4860" s="2">
        <v>0.96581953799999998</v>
      </c>
      <c r="D4860" s="2">
        <v>0.90380108000000003</v>
      </c>
      <c r="E4860" s="2">
        <v>0.96405392899999998</v>
      </c>
      <c r="F4860">
        <v>323366400</v>
      </c>
      <c r="G4860" s="9">
        <f t="shared" si="227"/>
        <v>4.9179929461832828</v>
      </c>
      <c r="H4860" s="10">
        <f t="shared" si="225"/>
        <v>4.9179929461832828</v>
      </c>
      <c r="I4860" s="2" t="str">
        <f t="shared" si="226"/>
        <v/>
      </c>
    </row>
    <row r="4861" spans="1:9">
      <c r="A4861" t="s">
        <v>4865</v>
      </c>
      <c r="B4861" s="2">
        <v>0.94899062899999997</v>
      </c>
      <c r="C4861" s="2">
        <v>0.97252728899999996</v>
      </c>
      <c r="D4861" s="2">
        <v>0.94145858299999996</v>
      </c>
      <c r="E4861" s="2">
        <v>0.94663715400000004</v>
      </c>
      <c r="F4861">
        <v>210560000</v>
      </c>
      <c r="G4861" s="9">
        <f t="shared" si="227"/>
        <v>-1.8066183307884158</v>
      </c>
      <c r="H4861" s="10" t="str">
        <f t="shared" si="225"/>
        <v/>
      </c>
      <c r="I4861" s="2">
        <f t="shared" si="226"/>
        <v>-1.8066183307884158</v>
      </c>
    </row>
    <row r="4862" spans="1:9">
      <c r="A4862" t="s">
        <v>4866</v>
      </c>
      <c r="B4862" s="2">
        <v>0.95228522000000004</v>
      </c>
      <c r="C4862" s="2">
        <v>0.95981726300000003</v>
      </c>
      <c r="D4862" s="2">
        <v>0.91227324200000004</v>
      </c>
      <c r="E4862" s="2">
        <v>0.92545366299999998</v>
      </c>
      <c r="F4862">
        <v>273011200</v>
      </c>
      <c r="G4862" s="9">
        <f t="shared" si="227"/>
        <v>-2.2377624743006921</v>
      </c>
      <c r="H4862" s="10" t="str">
        <f t="shared" si="225"/>
        <v/>
      </c>
      <c r="I4862" s="2">
        <f t="shared" si="226"/>
        <v>-2.2377624743006921</v>
      </c>
    </row>
    <row r="4863" spans="1:9">
      <c r="A4863" t="s">
        <v>4867</v>
      </c>
      <c r="B4863" s="2">
        <v>0.92545406100000005</v>
      </c>
      <c r="C4863" s="2">
        <v>0.93345682200000002</v>
      </c>
      <c r="D4863" s="2">
        <v>0.89297411199999999</v>
      </c>
      <c r="E4863" s="2">
        <v>0.91886425000000005</v>
      </c>
      <c r="F4863">
        <v>271230400</v>
      </c>
      <c r="G4863" s="9">
        <f t="shared" si="227"/>
        <v>-0.71201976538072587</v>
      </c>
      <c r="H4863" s="10" t="str">
        <f t="shared" si="225"/>
        <v/>
      </c>
      <c r="I4863" s="2">
        <f t="shared" si="226"/>
        <v>-0.71201976538072587</v>
      </c>
    </row>
    <row r="4864" spans="1:9">
      <c r="A4864" t="s">
        <v>4868</v>
      </c>
      <c r="B4864" s="2">
        <v>0.91039086499999999</v>
      </c>
      <c r="C4864" s="2">
        <v>0.94145866899999997</v>
      </c>
      <c r="D4864" s="2">
        <v>0.890620627</v>
      </c>
      <c r="E4864" s="2">
        <v>0.92074710100000001</v>
      </c>
      <c r="F4864">
        <v>276718400</v>
      </c>
      <c r="G4864" s="9">
        <f t="shared" si="227"/>
        <v>0.20491068185534075</v>
      </c>
      <c r="H4864" s="10">
        <f t="shared" si="225"/>
        <v>0.20491068185534075</v>
      </c>
      <c r="I4864" s="2" t="str">
        <f t="shared" si="226"/>
        <v/>
      </c>
    </row>
    <row r="4865" spans="1:9">
      <c r="A4865" t="s">
        <v>4869</v>
      </c>
      <c r="B4865" s="2">
        <v>0.91651026199999996</v>
      </c>
      <c r="C4865" s="2">
        <v>0.96358275699999996</v>
      </c>
      <c r="D4865" s="2">
        <v>0.91133169400000003</v>
      </c>
      <c r="E4865" s="2">
        <v>0.94710743399999997</v>
      </c>
      <c r="F4865">
        <v>248606400</v>
      </c>
      <c r="G4865" s="9">
        <f t="shared" si="227"/>
        <v>2.8629286990282861</v>
      </c>
      <c r="H4865" s="10">
        <f t="shared" si="225"/>
        <v>2.8629286990282861</v>
      </c>
      <c r="I4865" s="2" t="str">
        <f t="shared" si="226"/>
        <v/>
      </c>
    </row>
    <row r="4866" spans="1:9">
      <c r="A4866" t="s">
        <v>4870</v>
      </c>
      <c r="B4866" s="2">
        <v>0.91980551899999996</v>
      </c>
      <c r="C4866" s="2">
        <v>0.95275617800000001</v>
      </c>
      <c r="D4866" s="2">
        <v>0.90003447999999997</v>
      </c>
      <c r="E4866" s="2">
        <v>0.91368561999999998</v>
      </c>
      <c r="F4866">
        <v>303956800</v>
      </c>
      <c r="G4866" s="9">
        <f t="shared" si="227"/>
        <v>-3.5288302889617054</v>
      </c>
      <c r="H4866" s="10" t="str">
        <f t="shared" ref="H4866:H4929" si="228">IF(G4866&gt;0,G4866,"")</f>
        <v/>
      </c>
      <c r="I4866" s="2">
        <f t="shared" ref="I4866:I4929" si="229">IF(G4866&lt;0,G4866,"")</f>
        <v>-3.5288302889617054</v>
      </c>
    </row>
    <row r="4867" spans="1:9">
      <c r="A4867" t="s">
        <v>4871</v>
      </c>
      <c r="B4867" s="2">
        <v>0.91297953499999995</v>
      </c>
      <c r="C4867" s="2">
        <v>0.93581017200000005</v>
      </c>
      <c r="D4867" s="2">
        <v>0.85861038199999995</v>
      </c>
      <c r="E4867" s="2">
        <v>0.86049324299999996</v>
      </c>
      <c r="F4867">
        <v>428579200</v>
      </c>
      <c r="G4867" s="9">
        <f t="shared" si="227"/>
        <v>-5.8217373498775231</v>
      </c>
      <c r="H4867" s="10" t="str">
        <f t="shared" si="228"/>
        <v/>
      </c>
      <c r="I4867" s="2">
        <f t="shared" si="229"/>
        <v>-5.8217373498775231</v>
      </c>
    </row>
    <row r="4868" spans="1:9">
      <c r="A4868" t="s">
        <v>4872</v>
      </c>
      <c r="B4868" s="2">
        <v>0.8708494</v>
      </c>
      <c r="C4868" s="2">
        <v>0.90568362199999997</v>
      </c>
      <c r="D4868" s="2">
        <v>0.85955173600000001</v>
      </c>
      <c r="E4868" s="2">
        <v>0.87555634999999998</v>
      </c>
      <c r="F4868">
        <v>443609600</v>
      </c>
      <c r="G4868" s="9">
        <f t="shared" ref="G4868:G4931" si="230">(E4868-E4867)/E4867*100</f>
        <v>1.7505200793308286</v>
      </c>
      <c r="H4868" s="10">
        <f t="shared" si="228"/>
        <v>1.7505200793308286</v>
      </c>
      <c r="I4868" s="2" t="str">
        <f t="shared" si="229"/>
        <v/>
      </c>
    </row>
    <row r="4869" spans="1:9">
      <c r="A4869" t="s">
        <v>4873</v>
      </c>
      <c r="B4869" s="2">
        <v>0.88355918200000005</v>
      </c>
      <c r="C4869" s="2">
        <v>0.91886412100000003</v>
      </c>
      <c r="D4869" s="2">
        <v>0.86237599700000001</v>
      </c>
      <c r="E4869" s="2">
        <v>0.91556841099999997</v>
      </c>
      <c r="F4869">
        <v>378100800</v>
      </c>
      <c r="G4869" s="9">
        <f t="shared" si="230"/>
        <v>4.5699012976149378</v>
      </c>
      <c r="H4869" s="10">
        <f t="shared" si="228"/>
        <v>4.5699012976149378</v>
      </c>
      <c r="I4869" s="2" t="str">
        <f t="shared" si="229"/>
        <v/>
      </c>
    </row>
    <row r="4870" spans="1:9">
      <c r="A4870" t="s">
        <v>4874</v>
      </c>
      <c r="B4870" s="2">
        <v>0.90474245900000005</v>
      </c>
      <c r="C4870" s="2">
        <v>0.94145864199999996</v>
      </c>
      <c r="D4870" s="2">
        <v>0.90097593399999998</v>
      </c>
      <c r="E4870" s="2">
        <v>0.94145864199999996</v>
      </c>
      <c r="F4870">
        <v>305043200</v>
      </c>
      <c r="G4870" s="9">
        <f t="shared" si="230"/>
        <v>2.8277767875064868</v>
      </c>
      <c r="H4870" s="10">
        <f t="shared" si="228"/>
        <v>2.8277767875064868</v>
      </c>
      <c r="I4870" s="2" t="str">
        <f t="shared" si="229"/>
        <v/>
      </c>
    </row>
    <row r="4871" spans="1:9">
      <c r="A4871" t="s">
        <v>4875</v>
      </c>
      <c r="B4871" s="2">
        <v>0.93016213999999997</v>
      </c>
      <c r="C4871" s="2">
        <v>0.95087371300000001</v>
      </c>
      <c r="D4871" s="2">
        <v>0.92168866199999999</v>
      </c>
      <c r="E4871" s="2">
        <v>0.92639571399999998</v>
      </c>
      <c r="F4871">
        <v>204489600</v>
      </c>
      <c r="G4871" s="9">
        <f t="shared" si="230"/>
        <v>-1.5999564216650928</v>
      </c>
      <c r="H4871" s="10" t="str">
        <f t="shared" si="228"/>
        <v/>
      </c>
      <c r="I4871" s="2">
        <f t="shared" si="229"/>
        <v>-1.5999564216650928</v>
      </c>
    </row>
    <row r="4872" spans="1:9">
      <c r="A4872" t="s">
        <v>4876</v>
      </c>
      <c r="B4872" s="2">
        <v>0.92310033899999999</v>
      </c>
      <c r="C4872" s="2">
        <v>1.0299557690000001</v>
      </c>
      <c r="D4872" s="2">
        <v>0.91603981499999998</v>
      </c>
      <c r="E4872" s="2">
        <v>1.016304731</v>
      </c>
      <c r="F4872">
        <v>524328000</v>
      </c>
      <c r="G4872" s="9">
        <f t="shared" si="230"/>
        <v>9.7052496726037294</v>
      </c>
      <c r="H4872" s="10">
        <f t="shared" si="228"/>
        <v>9.7052496726037294</v>
      </c>
      <c r="I4872" s="2" t="str">
        <f t="shared" si="229"/>
        <v/>
      </c>
    </row>
    <row r="4873" spans="1:9">
      <c r="A4873" t="s">
        <v>4877</v>
      </c>
      <c r="B4873" s="2">
        <v>1.000065097</v>
      </c>
      <c r="C4873" s="2">
        <v>1.0873857360000001</v>
      </c>
      <c r="D4873" s="2">
        <v>0.99088559700000001</v>
      </c>
      <c r="E4873" s="2">
        <v>1.0859727859999999</v>
      </c>
      <c r="F4873">
        <v>567996800</v>
      </c>
      <c r="G4873" s="9">
        <f t="shared" si="230"/>
        <v>6.8550359823130593</v>
      </c>
      <c r="H4873" s="10">
        <f t="shared" si="228"/>
        <v>6.8550359823130593</v>
      </c>
      <c r="I4873" s="2" t="str">
        <f t="shared" si="229"/>
        <v/>
      </c>
    </row>
    <row r="4874" spans="1:9">
      <c r="A4874" t="s">
        <v>4878</v>
      </c>
      <c r="B4874" s="2">
        <v>1.0694971559999999</v>
      </c>
      <c r="C4874" s="2">
        <v>1.1325750889999999</v>
      </c>
      <c r="D4874" s="2">
        <v>1.054433972</v>
      </c>
      <c r="E4874" s="2">
        <v>1.064319491</v>
      </c>
      <c r="F4874">
        <v>562564800</v>
      </c>
      <c r="G4874" s="9">
        <f t="shared" si="230"/>
        <v>-1.9939077000038108</v>
      </c>
      <c r="H4874" s="10" t="str">
        <f t="shared" si="228"/>
        <v/>
      </c>
      <c r="I4874" s="2">
        <f t="shared" si="229"/>
        <v>-1.9939077000038108</v>
      </c>
    </row>
    <row r="4875" spans="1:9">
      <c r="A4875" t="s">
        <v>4879</v>
      </c>
      <c r="B4875" s="2">
        <v>1.0727915100000001</v>
      </c>
      <c r="C4875" s="2">
        <v>1.0840891690000001</v>
      </c>
      <c r="D4875" s="2">
        <v>1.020540553</v>
      </c>
      <c r="E4875" s="2">
        <v>1.0445479150000001</v>
      </c>
      <c r="F4875">
        <v>446913600</v>
      </c>
      <c r="G4875" s="9">
        <f t="shared" si="230"/>
        <v>-1.8576730170959448</v>
      </c>
      <c r="H4875" s="10" t="str">
        <f t="shared" si="228"/>
        <v/>
      </c>
      <c r="I4875" s="2">
        <f t="shared" si="229"/>
        <v>-1.8576730170959448</v>
      </c>
    </row>
    <row r="4876" spans="1:9">
      <c r="A4876" t="s">
        <v>4880</v>
      </c>
      <c r="B4876" s="2">
        <v>1.036546411</v>
      </c>
      <c r="C4876" s="2">
        <v>1.09020943</v>
      </c>
      <c r="D4876" s="2">
        <v>1.030897127</v>
      </c>
      <c r="E4876" s="2">
        <v>1.0511388779999999</v>
      </c>
      <c r="F4876">
        <v>279182400</v>
      </c>
      <c r="G4876" s="9">
        <f t="shared" si="230"/>
        <v>0.63098713858423983</v>
      </c>
      <c r="H4876" s="10">
        <f t="shared" si="228"/>
        <v>0.63098713858423983</v>
      </c>
      <c r="I4876" s="2" t="str">
        <f t="shared" si="229"/>
        <v/>
      </c>
    </row>
    <row r="4877" spans="1:9">
      <c r="A4877" t="s">
        <v>4881</v>
      </c>
      <c r="B4877" s="2">
        <v>1.0337212769999999</v>
      </c>
      <c r="C4877" s="2">
        <v>1.069496923</v>
      </c>
      <c r="D4877" s="2">
        <v>1.032779847</v>
      </c>
      <c r="E4877" s="2">
        <v>1.047843933</v>
      </c>
      <c r="F4877">
        <v>202966400</v>
      </c>
      <c r="G4877" s="9">
        <f t="shared" si="230"/>
        <v>-0.31346428801769982</v>
      </c>
      <c r="H4877" s="10" t="str">
        <f t="shared" si="228"/>
        <v/>
      </c>
      <c r="I4877" s="2">
        <f t="shared" si="229"/>
        <v>-0.31346428801769982</v>
      </c>
    </row>
    <row r="4878" spans="1:9">
      <c r="A4878" t="s">
        <v>4882</v>
      </c>
      <c r="B4878" s="2">
        <v>1.0497274539999999</v>
      </c>
      <c r="C4878" s="2">
        <v>1.0501980689999999</v>
      </c>
      <c r="D4878" s="2">
        <v>1.0079498389999999</v>
      </c>
      <c r="E4878" s="2">
        <v>1.0238372090000001</v>
      </c>
      <c r="F4878">
        <v>239836800</v>
      </c>
      <c r="G4878" s="9">
        <f t="shared" si="230"/>
        <v>-2.2910591209196727</v>
      </c>
      <c r="H4878" s="10" t="str">
        <f t="shared" si="228"/>
        <v/>
      </c>
      <c r="I4878" s="2">
        <f t="shared" si="229"/>
        <v>-2.2910591209196727</v>
      </c>
    </row>
    <row r="4879" spans="1:9">
      <c r="A4879" t="s">
        <v>4883</v>
      </c>
      <c r="B4879" s="2">
        <v>1.0059482040000001</v>
      </c>
      <c r="C4879" s="2">
        <v>1.037016795</v>
      </c>
      <c r="D4879" s="2">
        <v>0.94475385999999995</v>
      </c>
      <c r="E4879" s="2">
        <v>0.94710743399999997</v>
      </c>
      <c r="F4879">
        <v>414400000</v>
      </c>
      <c r="G4879" s="9">
        <f t="shared" si="230"/>
        <v>-7.4943335059040734</v>
      </c>
      <c r="H4879" s="10" t="str">
        <f t="shared" si="228"/>
        <v/>
      </c>
      <c r="I4879" s="2">
        <f t="shared" si="229"/>
        <v>-7.4943335059040734</v>
      </c>
    </row>
    <row r="4880" spans="1:9">
      <c r="A4880" t="s">
        <v>4884</v>
      </c>
      <c r="B4880" s="2">
        <v>0.95981740999999998</v>
      </c>
      <c r="C4880" s="2">
        <v>1.03372138</v>
      </c>
      <c r="D4880" s="2">
        <v>0.94899046200000003</v>
      </c>
      <c r="E4880" s="2">
        <v>1.0228953359999999</v>
      </c>
      <c r="F4880">
        <v>404633600</v>
      </c>
      <c r="G4880" s="9">
        <f t="shared" si="230"/>
        <v>8.0020385522599504</v>
      </c>
      <c r="H4880" s="10">
        <f t="shared" si="228"/>
        <v>8.0020385522599504</v>
      </c>
      <c r="I4880" s="2" t="str">
        <f t="shared" si="229"/>
        <v/>
      </c>
    </row>
    <row r="4881" spans="1:9">
      <c r="A4881" t="s">
        <v>4885</v>
      </c>
      <c r="B4881" s="2">
        <v>1.0205414450000001</v>
      </c>
      <c r="C4881" s="2">
        <v>1.0506687299999999</v>
      </c>
      <c r="D4881" s="2">
        <v>0.97488105999999997</v>
      </c>
      <c r="E4881" s="2">
        <v>1.0040661099999999</v>
      </c>
      <c r="F4881">
        <v>328563200</v>
      </c>
      <c r="G4881" s="9">
        <f t="shared" si="230"/>
        <v>-1.8407773833079666</v>
      </c>
      <c r="H4881" s="10" t="str">
        <f t="shared" si="228"/>
        <v/>
      </c>
      <c r="I4881" s="2">
        <f t="shared" si="229"/>
        <v>-1.8407773833079666</v>
      </c>
    </row>
    <row r="4882" spans="1:9">
      <c r="A4882" t="s">
        <v>4886</v>
      </c>
      <c r="B4882" s="2">
        <v>0.99888812400000004</v>
      </c>
      <c r="C4882" s="2">
        <v>1.0017123139999999</v>
      </c>
      <c r="D4882" s="2">
        <v>0.87932286699999995</v>
      </c>
      <c r="E4882" s="2">
        <v>0.95887613299999996</v>
      </c>
      <c r="F4882">
        <v>660329600</v>
      </c>
      <c r="G4882" s="9">
        <f t="shared" si="230"/>
        <v>-4.5006973694192247</v>
      </c>
      <c r="H4882" s="10" t="str">
        <f t="shared" si="228"/>
        <v/>
      </c>
      <c r="I4882" s="2">
        <f t="shared" si="229"/>
        <v>-4.5006973694192247</v>
      </c>
    </row>
    <row r="4883" spans="1:9">
      <c r="A4883" t="s">
        <v>4887</v>
      </c>
      <c r="B4883" s="2">
        <v>0.95252068999999995</v>
      </c>
      <c r="C4883" s="2">
        <v>1.000770741</v>
      </c>
      <c r="D4883" s="2">
        <v>0.93392729500000005</v>
      </c>
      <c r="E4883" s="2">
        <v>0.98194193799999996</v>
      </c>
      <c r="F4883">
        <v>457665600</v>
      </c>
      <c r="G4883" s="9">
        <f t="shared" si="230"/>
        <v>2.4055041319919885</v>
      </c>
      <c r="H4883" s="10">
        <f t="shared" si="228"/>
        <v>2.4055041319919885</v>
      </c>
      <c r="I4883" s="2" t="str">
        <f t="shared" si="229"/>
        <v/>
      </c>
    </row>
    <row r="4884" spans="1:9">
      <c r="A4884" t="s">
        <v>4888</v>
      </c>
      <c r="B4884" s="2">
        <v>0.98382480699999997</v>
      </c>
      <c r="C4884" s="2">
        <v>1.0130098439999999</v>
      </c>
      <c r="D4884" s="2">
        <v>0.92827801899999995</v>
      </c>
      <c r="E4884" s="2">
        <v>0.94287139200000003</v>
      </c>
      <c r="F4884">
        <v>259627200</v>
      </c>
      <c r="G4884" s="9">
        <f t="shared" si="230"/>
        <v>-3.9789059299756611</v>
      </c>
      <c r="H4884" s="10" t="str">
        <f t="shared" si="228"/>
        <v/>
      </c>
      <c r="I4884" s="2">
        <f t="shared" si="229"/>
        <v>-3.9789059299756611</v>
      </c>
    </row>
    <row r="4885" spans="1:9">
      <c r="A4885" t="s">
        <v>4889</v>
      </c>
      <c r="B4885" s="2">
        <v>0.95840549600000002</v>
      </c>
      <c r="C4885" s="2">
        <v>0.99323892000000003</v>
      </c>
      <c r="D4885" s="2">
        <v>0.94522507</v>
      </c>
      <c r="E4885" s="2">
        <v>0.99229758999999995</v>
      </c>
      <c r="F4885">
        <v>242435200</v>
      </c>
      <c r="G4885" s="9">
        <f t="shared" si="230"/>
        <v>5.242093292825234</v>
      </c>
      <c r="H4885" s="10">
        <f t="shared" si="228"/>
        <v>5.242093292825234</v>
      </c>
      <c r="I4885" s="2" t="str">
        <f t="shared" si="229"/>
        <v/>
      </c>
    </row>
    <row r="4886" spans="1:9">
      <c r="A4886" t="s">
        <v>4890</v>
      </c>
      <c r="B4886" s="2">
        <v>0.99182687199999997</v>
      </c>
      <c r="C4886" s="2">
        <v>0.99982963300000005</v>
      </c>
      <c r="D4886" s="2">
        <v>0.93957588199999997</v>
      </c>
      <c r="E4886" s="2">
        <v>0.94145864199999996</v>
      </c>
      <c r="F4886">
        <v>212262400</v>
      </c>
      <c r="G4886" s="9">
        <f t="shared" si="230"/>
        <v>-5.1233569961607985</v>
      </c>
      <c r="H4886" s="10" t="str">
        <f t="shared" si="228"/>
        <v/>
      </c>
      <c r="I4886" s="2">
        <f t="shared" si="229"/>
        <v>-5.1233569961607985</v>
      </c>
    </row>
    <row r="4887" spans="1:9">
      <c r="A4887" t="s">
        <v>4891</v>
      </c>
      <c r="B4887" s="2">
        <v>0.93016153199999996</v>
      </c>
      <c r="C4887" s="2">
        <v>0.94051685900000004</v>
      </c>
      <c r="D4887" s="2">
        <v>0.88920731900000005</v>
      </c>
      <c r="E4887" s="2">
        <v>0.89956355099999996</v>
      </c>
      <c r="F4887">
        <v>541822400</v>
      </c>
      <c r="G4887" s="9">
        <f t="shared" si="230"/>
        <v>-4.4500192712660871</v>
      </c>
      <c r="H4887" s="10" t="str">
        <f t="shared" si="228"/>
        <v/>
      </c>
      <c r="I4887" s="2">
        <f t="shared" si="229"/>
        <v>-4.4500192712660871</v>
      </c>
    </row>
    <row r="4888" spans="1:9">
      <c r="A4888" t="s">
        <v>4892</v>
      </c>
      <c r="B4888" s="2">
        <v>0.89626896499999997</v>
      </c>
      <c r="C4888" s="2">
        <v>0.89626896499999997</v>
      </c>
      <c r="D4888" s="2">
        <v>0.78988417700000002</v>
      </c>
      <c r="E4888" s="2">
        <v>0.82283479000000004</v>
      </c>
      <c r="F4888">
        <v>941136000</v>
      </c>
      <c r="G4888" s="9">
        <f t="shared" si="230"/>
        <v>-8.5295542393535602</v>
      </c>
      <c r="H4888" s="10" t="str">
        <f t="shared" si="228"/>
        <v/>
      </c>
      <c r="I4888" s="2">
        <f t="shared" si="229"/>
        <v>-8.5295542393535602</v>
      </c>
    </row>
    <row r="4889" spans="1:9">
      <c r="A4889" t="s">
        <v>4893</v>
      </c>
      <c r="B4889" s="2">
        <v>0.83978170600000002</v>
      </c>
      <c r="C4889" s="2">
        <v>0.90380102600000001</v>
      </c>
      <c r="D4889" s="2">
        <v>0.817186423</v>
      </c>
      <c r="E4889" s="2">
        <v>0.85719841699999999</v>
      </c>
      <c r="F4889">
        <v>529827200</v>
      </c>
      <c r="G4889" s="9">
        <f t="shared" si="230"/>
        <v>4.1762486731996287</v>
      </c>
      <c r="H4889" s="10">
        <f t="shared" si="228"/>
        <v>4.1762486731996287</v>
      </c>
      <c r="I4889" s="2" t="str">
        <f t="shared" si="229"/>
        <v/>
      </c>
    </row>
    <row r="4890" spans="1:9">
      <c r="A4890" t="s">
        <v>4894</v>
      </c>
      <c r="B4890" s="2">
        <v>0.82330557100000001</v>
      </c>
      <c r="C4890" s="2">
        <v>0.88873698999999995</v>
      </c>
      <c r="D4890" s="2">
        <v>0.82095204499999996</v>
      </c>
      <c r="E4890" s="2">
        <v>0.84260594799999999</v>
      </c>
      <c r="F4890">
        <v>667620800</v>
      </c>
      <c r="G4890" s="9">
        <f t="shared" si="230"/>
        <v>-1.7023443709882629</v>
      </c>
      <c r="H4890" s="10" t="str">
        <f t="shared" si="228"/>
        <v/>
      </c>
      <c r="I4890" s="2">
        <f t="shared" si="229"/>
        <v>-1.7023443709882629</v>
      </c>
    </row>
    <row r="4891" spans="1:9">
      <c r="A4891" t="s">
        <v>4895</v>
      </c>
      <c r="B4891" s="2">
        <v>0.824718532</v>
      </c>
      <c r="C4891" s="2">
        <v>0.93345685499999997</v>
      </c>
      <c r="D4891" s="2">
        <v>0.82142277200000002</v>
      </c>
      <c r="E4891" s="2">
        <v>0.93298614000000002</v>
      </c>
      <c r="F4891">
        <v>409561600</v>
      </c>
      <c r="G4891" s="9">
        <f t="shared" si="230"/>
        <v>10.726270353838046</v>
      </c>
      <c r="H4891" s="10">
        <f t="shared" si="228"/>
        <v>10.726270353838046</v>
      </c>
      <c r="I4891" s="2" t="str">
        <f t="shared" si="229"/>
        <v/>
      </c>
    </row>
    <row r="4892" spans="1:9">
      <c r="A4892" t="s">
        <v>4896</v>
      </c>
      <c r="B4892" s="2">
        <v>0.93016142099999999</v>
      </c>
      <c r="C4892" s="2">
        <v>0.95558083100000002</v>
      </c>
      <c r="D4892" s="2">
        <v>0.89909272900000003</v>
      </c>
      <c r="E4892" s="2">
        <v>0.95558083100000002</v>
      </c>
      <c r="F4892">
        <v>390924800</v>
      </c>
      <c r="G4892" s="9">
        <f t="shared" si="230"/>
        <v>2.4217606276551975</v>
      </c>
      <c r="H4892" s="10">
        <f t="shared" si="228"/>
        <v>2.4217606276551975</v>
      </c>
      <c r="I4892" s="2" t="str">
        <f t="shared" si="229"/>
        <v/>
      </c>
    </row>
    <row r="4893" spans="1:9">
      <c r="A4893" t="s">
        <v>4897</v>
      </c>
      <c r="B4893" s="2">
        <v>0.95040269499999996</v>
      </c>
      <c r="C4893" s="2">
        <v>0.98099977800000004</v>
      </c>
      <c r="D4893" s="2">
        <v>0.90191723199999996</v>
      </c>
      <c r="E4893" s="2">
        <v>0.912273467</v>
      </c>
      <c r="F4893">
        <v>520150400</v>
      </c>
      <c r="G4893" s="9">
        <f t="shared" si="230"/>
        <v>-4.5320461226372188</v>
      </c>
      <c r="H4893" s="10" t="str">
        <f t="shared" si="228"/>
        <v/>
      </c>
      <c r="I4893" s="2">
        <f t="shared" si="229"/>
        <v>-4.5320461226372188</v>
      </c>
    </row>
    <row r="4894" spans="1:9">
      <c r="A4894" t="s">
        <v>4898</v>
      </c>
      <c r="B4894" s="2">
        <v>0.93157381800000005</v>
      </c>
      <c r="C4894" s="2">
        <v>0.93957577299999995</v>
      </c>
      <c r="D4894" s="2">
        <v>0.88167630900000005</v>
      </c>
      <c r="E4894" s="2">
        <v>0.89532744900000005</v>
      </c>
      <c r="F4894">
        <v>722120000</v>
      </c>
      <c r="G4894" s="9">
        <f t="shared" si="230"/>
        <v>-1.8575590119623584</v>
      </c>
      <c r="H4894" s="10" t="str">
        <f t="shared" si="228"/>
        <v/>
      </c>
      <c r="I4894" s="2">
        <f t="shared" si="229"/>
        <v>-1.8575590119623584</v>
      </c>
    </row>
    <row r="4895" spans="1:9">
      <c r="A4895" t="s">
        <v>4899</v>
      </c>
      <c r="B4895" s="2">
        <v>0.86614224200000001</v>
      </c>
      <c r="C4895" s="2">
        <v>0.90756636899999998</v>
      </c>
      <c r="D4895" s="2">
        <v>0.864259483</v>
      </c>
      <c r="E4895" s="2">
        <v>0.90756636899999998</v>
      </c>
      <c r="F4895">
        <v>443620800</v>
      </c>
      <c r="G4895" s="9">
        <f t="shared" si="230"/>
        <v>1.3669769662116023</v>
      </c>
      <c r="H4895" s="10">
        <f t="shared" si="228"/>
        <v>1.3669769662116023</v>
      </c>
      <c r="I4895" s="2" t="str">
        <f t="shared" si="229"/>
        <v/>
      </c>
    </row>
    <row r="4896" spans="1:9">
      <c r="A4896" t="s">
        <v>4900</v>
      </c>
      <c r="B4896" s="2">
        <v>0.91980544500000005</v>
      </c>
      <c r="C4896" s="2">
        <v>0.96970294899999998</v>
      </c>
      <c r="D4896" s="2">
        <v>0.91933472999999999</v>
      </c>
      <c r="E4896" s="2">
        <v>0.96640723900000003</v>
      </c>
      <c r="F4896">
        <v>391641600</v>
      </c>
      <c r="G4896" s="9">
        <f t="shared" si="230"/>
        <v>6.483368270337488</v>
      </c>
      <c r="H4896" s="10">
        <f t="shared" si="228"/>
        <v>6.483368270337488</v>
      </c>
      <c r="I4896" s="2" t="str">
        <f t="shared" si="229"/>
        <v/>
      </c>
    </row>
    <row r="4897" spans="1:9">
      <c r="A4897" t="s">
        <v>4901</v>
      </c>
      <c r="B4897" s="2">
        <v>0.95369750799999997</v>
      </c>
      <c r="C4897" s="2">
        <v>0.96405374200000005</v>
      </c>
      <c r="D4897" s="2">
        <v>0.90380090499999999</v>
      </c>
      <c r="E4897" s="2">
        <v>0.91368561999999998</v>
      </c>
      <c r="F4897">
        <v>366912000</v>
      </c>
      <c r="G4897" s="9">
        <f t="shared" si="230"/>
        <v>-5.4554246773393684</v>
      </c>
      <c r="H4897" s="10" t="str">
        <f t="shared" si="228"/>
        <v/>
      </c>
      <c r="I4897" s="2">
        <f t="shared" si="229"/>
        <v>-5.4554246773393684</v>
      </c>
    </row>
    <row r="4898" spans="1:9">
      <c r="A4898" t="s">
        <v>4902</v>
      </c>
      <c r="B4898" s="2">
        <v>0.88261779500000004</v>
      </c>
      <c r="C4898" s="2">
        <v>0.95652268299999998</v>
      </c>
      <c r="D4898" s="2">
        <v>0.87802809599999998</v>
      </c>
      <c r="E4898" s="2">
        <v>0.95463901799999995</v>
      </c>
      <c r="F4898">
        <v>326603200</v>
      </c>
      <c r="G4898" s="9">
        <f t="shared" si="230"/>
        <v>4.4822198252392305</v>
      </c>
      <c r="H4898" s="10">
        <f t="shared" si="228"/>
        <v>4.4822198252392305</v>
      </c>
      <c r="I4898" s="2" t="str">
        <f t="shared" si="229"/>
        <v/>
      </c>
    </row>
    <row r="4899" spans="1:9">
      <c r="A4899" t="s">
        <v>4903</v>
      </c>
      <c r="B4899" s="2">
        <v>0.95746403999999996</v>
      </c>
      <c r="C4899" s="2">
        <v>0.96028822999999996</v>
      </c>
      <c r="D4899" s="2">
        <v>0.913685627</v>
      </c>
      <c r="E4899" s="2">
        <v>0.93439799499999998</v>
      </c>
      <c r="F4899">
        <v>249580800</v>
      </c>
      <c r="G4899" s="9">
        <f t="shared" si="230"/>
        <v>-2.1202802963580494</v>
      </c>
      <c r="H4899" s="10" t="str">
        <f t="shared" si="228"/>
        <v/>
      </c>
      <c r="I4899" s="2">
        <f t="shared" si="229"/>
        <v>-2.1202802963580494</v>
      </c>
    </row>
    <row r="4900" spans="1:9">
      <c r="A4900" t="s">
        <v>4904</v>
      </c>
      <c r="B4900" s="2">
        <v>0.94051726099999999</v>
      </c>
      <c r="C4900" s="2">
        <v>0.94240092600000003</v>
      </c>
      <c r="D4900" s="2">
        <v>0.91792293300000005</v>
      </c>
      <c r="E4900" s="2">
        <v>0.93628102499999999</v>
      </c>
      <c r="F4900">
        <v>226195200</v>
      </c>
      <c r="G4900" s="9">
        <f t="shared" si="230"/>
        <v>0.20152333481837231</v>
      </c>
      <c r="H4900" s="10">
        <f t="shared" si="228"/>
        <v>0.20152333481837231</v>
      </c>
      <c r="I4900" s="2" t="str">
        <f t="shared" si="229"/>
        <v/>
      </c>
    </row>
    <row r="4901" spans="1:9">
      <c r="A4901" t="s">
        <v>4905</v>
      </c>
      <c r="B4901" s="2">
        <v>0.92827821700000002</v>
      </c>
      <c r="C4901" s="2">
        <v>0.95087344900000004</v>
      </c>
      <c r="D4901" s="2">
        <v>0.88497131799999995</v>
      </c>
      <c r="E4901" s="2">
        <v>0.88779550799999996</v>
      </c>
      <c r="F4901">
        <v>236432000</v>
      </c>
      <c r="G4901" s="9">
        <f t="shared" si="230"/>
        <v>-5.1785218011867782</v>
      </c>
      <c r="H4901" s="10" t="str">
        <f t="shared" si="228"/>
        <v/>
      </c>
      <c r="I4901" s="2">
        <f t="shared" si="229"/>
        <v>-5.1785218011867782</v>
      </c>
    </row>
    <row r="4902" spans="1:9">
      <c r="A4902" t="s">
        <v>4906</v>
      </c>
      <c r="B4902" s="2">
        <v>0.895798498</v>
      </c>
      <c r="C4902" s="2">
        <v>0.91321526399999997</v>
      </c>
      <c r="D4902" s="2">
        <v>0.84072330399999995</v>
      </c>
      <c r="E4902" s="2">
        <v>0.86661344799999995</v>
      </c>
      <c r="F4902">
        <v>489798400</v>
      </c>
      <c r="G4902" s="9">
        <f t="shared" si="230"/>
        <v>-2.3859165550091972</v>
      </c>
      <c r="H4902" s="10" t="str">
        <f t="shared" si="228"/>
        <v/>
      </c>
      <c r="I4902" s="2">
        <f t="shared" si="229"/>
        <v>-2.3859165550091972</v>
      </c>
    </row>
    <row r="4903" spans="1:9">
      <c r="A4903" t="s">
        <v>4907</v>
      </c>
      <c r="B4903" s="2">
        <v>0.86708385499999996</v>
      </c>
      <c r="C4903" s="2">
        <v>0.86802528499999998</v>
      </c>
      <c r="D4903" s="2">
        <v>0.83272024499999997</v>
      </c>
      <c r="E4903" s="2">
        <v>0.83366167499999999</v>
      </c>
      <c r="F4903">
        <v>399515200</v>
      </c>
      <c r="G4903" s="9">
        <f t="shared" si="230"/>
        <v>-3.8023611422194272</v>
      </c>
      <c r="H4903" s="10" t="str">
        <f t="shared" si="228"/>
        <v/>
      </c>
      <c r="I4903" s="2">
        <f t="shared" si="229"/>
        <v>-3.8023611422194272</v>
      </c>
    </row>
    <row r="4904" spans="1:9">
      <c r="A4904" t="s">
        <v>4908</v>
      </c>
      <c r="B4904" s="2">
        <v>0.83460318200000005</v>
      </c>
      <c r="C4904" s="2">
        <v>0.864259797</v>
      </c>
      <c r="D4904" s="2">
        <v>0.83389716000000003</v>
      </c>
      <c r="E4904" s="2">
        <v>0.85202080000000002</v>
      </c>
      <c r="F4904">
        <v>284076800</v>
      </c>
      <c r="G4904" s="9">
        <f t="shared" si="230"/>
        <v>2.2022273004213648</v>
      </c>
      <c r="H4904" s="10">
        <f t="shared" si="228"/>
        <v>2.2022273004213648</v>
      </c>
      <c r="I4904" s="2" t="str">
        <f t="shared" si="229"/>
        <v/>
      </c>
    </row>
    <row r="4905" spans="1:9">
      <c r="A4905" t="s">
        <v>4909</v>
      </c>
      <c r="B4905" s="2">
        <v>0.84425322199999997</v>
      </c>
      <c r="C4905" s="2">
        <v>0.85625690899999995</v>
      </c>
      <c r="D4905" s="2">
        <v>0.82848396400000002</v>
      </c>
      <c r="E4905" s="2">
        <v>0.82942539500000001</v>
      </c>
      <c r="F4905">
        <v>184900800</v>
      </c>
      <c r="G4905" s="9">
        <f t="shared" si="230"/>
        <v>-2.6519780972483318</v>
      </c>
      <c r="H4905" s="10" t="str">
        <f t="shared" si="228"/>
        <v/>
      </c>
      <c r="I4905" s="2">
        <f t="shared" si="229"/>
        <v>-2.6519780972483318</v>
      </c>
    </row>
    <row r="4906" spans="1:9">
      <c r="A4906" t="s">
        <v>4910</v>
      </c>
      <c r="B4906" s="2">
        <v>0.83083770400000001</v>
      </c>
      <c r="C4906" s="2">
        <v>0.83789903600000004</v>
      </c>
      <c r="D4906" s="2">
        <v>0.78988432399999997</v>
      </c>
      <c r="E4906" s="2">
        <v>0.79412061</v>
      </c>
      <c r="F4906">
        <v>327140800</v>
      </c>
      <c r="G4906" s="9">
        <f t="shared" si="230"/>
        <v>-4.2565353331145594</v>
      </c>
      <c r="H4906" s="10" t="str">
        <f t="shared" si="228"/>
        <v/>
      </c>
      <c r="I4906" s="2">
        <f t="shared" si="229"/>
        <v>-4.2565353331145594</v>
      </c>
    </row>
    <row r="4907" spans="1:9">
      <c r="A4907" t="s">
        <v>4911</v>
      </c>
      <c r="B4907" s="2">
        <v>0.78376402099999998</v>
      </c>
      <c r="C4907" s="2">
        <v>0.79082534999999998</v>
      </c>
      <c r="D4907" s="2">
        <v>0.74375203899999998</v>
      </c>
      <c r="E4907" s="2">
        <v>0.74798917799999998</v>
      </c>
      <c r="F4907">
        <v>535091200</v>
      </c>
      <c r="G4907" s="9">
        <f t="shared" si="230"/>
        <v>-5.8091216144106905</v>
      </c>
      <c r="H4907" s="10" t="str">
        <f t="shared" si="228"/>
        <v/>
      </c>
      <c r="I4907" s="2">
        <f t="shared" si="229"/>
        <v>-5.8091216144106905</v>
      </c>
    </row>
    <row r="4908" spans="1:9">
      <c r="A4908" t="s">
        <v>4912</v>
      </c>
      <c r="B4908" s="2">
        <v>0.76352338399999997</v>
      </c>
      <c r="C4908" s="2">
        <v>0.78517723699999997</v>
      </c>
      <c r="D4908" s="2">
        <v>0.74563595599999999</v>
      </c>
      <c r="E4908" s="2">
        <v>0.774350286</v>
      </c>
      <c r="F4908">
        <v>499744000</v>
      </c>
      <c r="G4908" s="9">
        <f t="shared" si="230"/>
        <v>3.5242632882049563</v>
      </c>
      <c r="H4908" s="10">
        <f t="shared" si="228"/>
        <v>3.5242632882049563</v>
      </c>
      <c r="I4908" s="2" t="str">
        <f t="shared" si="229"/>
        <v/>
      </c>
    </row>
    <row r="4909" spans="1:9">
      <c r="A4909" t="s">
        <v>4913</v>
      </c>
      <c r="B4909" s="2">
        <v>0.79835776599999997</v>
      </c>
      <c r="C4909" s="2">
        <v>0.83224981499999995</v>
      </c>
      <c r="D4909" s="2">
        <v>0.78906016000000001</v>
      </c>
      <c r="E4909" s="2">
        <v>0.81059676400000003</v>
      </c>
      <c r="F4909">
        <v>306913600</v>
      </c>
      <c r="G4909" s="9">
        <f t="shared" si="230"/>
        <v>4.6808890827994123</v>
      </c>
      <c r="H4909" s="10">
        <f t="shared" si="228"/>
        <v>4.6808890827994123</v>
      </c>
      <c r="I4909" s="2" t="str">
        <f t="shared" si="229"/>
        <v/>
      </c>
    </row>
    <row r="4910" spans="1:9">
      <c r="A4910" t="s">
        <v>4914</v>
      </c>
      <c r="B4910" s="2">
        <v>0.81389152300000001</v>
      </c>
      <c r="C4910" s="2">
        <v>0.81389152300000001</v>
      </c>
      <c r="D4910" s="2">
        <v>0.75410848699999999</v>
      </c>
      <c r="E4910" s="2">
        <v>0.76069915300000002</v>
      </c>
      <c r="F4910">
        <v>678932800</v>
      </c>
      <c r="G4910" s="9">
        <f t="shared" si="230"/>
        <v>-6.1556637302341866</v>
      </c>
      <c r="H4910" s="10" t="str">
        <f t="shared" si="228"/>
        <v/>
      </c>
      <c r="I4910" s="2">
        <f t="shared" si="229"/>
        <v>-6.1556637302341866</v>
      </c>
    </row>
    <row r="4911" spans="1:9">
      <c r="A4911" t="s">
        <v>4915</v>
      </c>
      <c r="B4911" s="2">
        <v>0.78717730600000002</v>
      </c>
      <c r="C4911" s="2">
        <v>0.82142276599999997</v>
      </c>
      <c r="D4911" s="2">
        <v>0.77387962799999999</v>
      </c>
      <c r="E4911" s="2">
        <v>0.796003342</v>
      </c>
      <c r="F4911">
        <v>440451200</v>
      </c>
      <c r="G4911" s="9">
        <f t="shared" si="230"/>
        <v>4.6410185762360099</v>
      </c>
      <c r="H4911" s="10">
        <f t="shared" si="228"/>
        <v>4.6410185762360099</v>
      </c>
      <c r="I4911" s="2" t="str">
        <f t="shared" si="229"/>
        <v/>
      </c>
    </row>
    <row r="4912" spans="1:9">
      <c r="A4912" t="s">
        <v>4916</v>
      </c>
      <c r="B4912" s="2">
        <v>0.78046952000000003</v>
      </c>
      <c r="C4912" s="2">
        <v>0.78094023499999998</v>
      </c>
      <c r="D4912" s="2">
        <v>0.75599147200000005</v>
      </c>
      <c r="E4912" s="2">
        <v>0.76352351900000004</v>
      </c>
      <c r="F4912">
        <v>398092800</v>
      </c>
      <c r="G4912" s="9">
        <f t="shared" si="230"/>
        <v>-4.0803626424975441</v>
      </c>
      <c r="H4912" s="10" t="str">
        <f t="shared" si="228"/>
        <v/>
      </c>
      <c r="I4912" s="2">
        <f t="shared" si="229"/>
        <v>-4.0803626424975441</v>
      </c>
    </row>
    <row r="4913" spans="1:9">
      <c r="A4913" t="s">
        <v>4917</v>
      </c>
      <c r="B4913" s="2">
        <v>0.77576199300000004</v>
      </c>
      <c r="C4913" s="2">
        <v>0.79035450799999996</v>
      </c>
      <c r="D4913" s="2">
        <v>0.75787457400000002</v>
      </c>
      <c r="E4913" s="2">
        <v>0.75881600400000004</v>
      </c>
      <c r="F4913">
        <v>373777600</v>
      </c>
      <c r="G4913" s="9">
        <f t="shared" si="230"/>
        <v>-0.61655140710865186</v>
      </c>
      <c r="H4913" s="10" t="str">
        <f t="shared" si="228"/>
        <v/>
      </c>
      <c r="I4913" s="2">
        <f t="shared" si="229"/>
        <v>-0.61655140710865186</v>
      </c>
    </row>
    <row r="4914" spans="1:9">
      <c r="A4914" t="s">
        <v>4918</v>
      </c>
      <c r="B4914" s="2">
        <v>0.74751843900000003</v>
      </c>
      <c r="C4914" s="2">
        <v>0.74751843900000003</v>
      </c>
      <c r="D4914" s="2">
        <v>0.70326932200000003</v>
      </c>
      <c r="E4914" s="2">
        <v>0.70797717599999999</v>
      </c>
      <c r="F4914">
        <v>740667200</v>
      </c>
      <c r="G4914" s="9">
        <f t="shared" si="230"/>
        <v>-6.6997569545199074</v>
      </c>
      <c r="H4914" s="10" t="str">
        <f t="shared" si="228"/>
        <v/>
      </c>
      <c r="I4914" s="2">
        <f t="shared" si="229"/>
        <v>-6.6997569545199074</v>
      </c>
    </row>
    <row r="4915" spans="1:9">
      <c r="A4915" t="s">
        <v>4919</v>
      </c>
      <c r="B4915" s="2">
        <v>0.70609473499999997</v>
      </c>
      <c r="C4915" s="2">
        <v>0.70609473499999997</v>
      </c>
      <c r="D4915" s="2">
        <v>0.64772378600000002</v>
      </c>
      <c r="E4915" s="2">
        <v>0.67737954899999997</v>
      </c>
      <c r="F4915">
        <v>755507200</v>
      </c>
      <c r="G4915" s="9">
        <f t="shared" si="230"/>
        <v>-4.3218380531521561</v>
      </c>
      <c r="H4915" s="10" t="str">
        <f t="shared" si="228"/>
        <v/>
      </c>
      <c r="I4915" s="2">
        <f t="shared" si="229"/>
        <v>-4.3218380531521561</v>
      </c>
    </row>
    <row r="4916" spans="1:9">
      <c r="A4916" t="s">
        <v>4920</v>
      </c>
      <c r="B4916" s="2">
        <v>0.681616636</v>
      </c>
      <c r="C4916" s="2">
        <v>0.70326963499999995</v>
      </c>
      <c r="D4916" s="2">
        <v>0.64489954599999999</v>
      </c>
      <c r="E4916" s="2">
        <v>0.64631164100000005</v>
      </c>
      <c r="F4916">
        <v>517585600</v>
      </c>
      <c r="G4916" s="9">
        <f t="shared" si="230"/>
        <v>-4.5864844968917007</v>
      </c>
      <c r="H4916" s="10" t="str">
        <f t="shared" si="228"/>
        <v/>
      </c>
      <c r="I4916" s="2">
        <f t="shared" si="229"/>
        <v>-4.5864844968917007</v>
      </c>
    </row>
    <row r="4917" spans="1:9">
      <c r="A4917" t="s">
        <v>4921</v>
      </c>
      <c r="B4917" s="2">
        <v>0.64913585399999996</v>
      </c>
      <c r="C4917" s="2">
        <v>0.67596737399999995</v>
      </c>
      <c r="D4917" s="2">
        <v>0.62512847500000002</v>
      </c>
      <c r="E4917" s="2">
        <v>0.66043347100000005</v>
      </c>
      <c r="F4917">
        <v>678462400</v>
      </c>
      <c r="G4917" s="9">
        <f t="shared" si="230"/>
        <v>2.1849877217359297</v>
      </c>
      <c r="H4917" s="10">
        <f t="shared" si="228"/>
        <v>2.1849877217359297</v>
      </c>
      <c r="I4917" s="2" t="str">
        <f t="shared" si="229"/>
        <v/>
      </c>
    </row>
    <row r="4918" spans="1:9">
      <c r="A4918" t="s">
        <v>4922</v>
      </c>
      <c r="B4918" s="2">
        <v>0.66655331299999998</v>
      </c>
      <c r="C4918" s="2">
        <v>0.69785647100000003</v>
      </c>
      <c r="D4918" s="2">
        <v>0.64772365300000001</v>
      </c>
      <c r="E4918" s="2">
        <v>0.65725570899999997</v>
      </c>
      <c r="F4918">
        <v>406750400</v>
      </c>
      <c r="G4918" s="9">
        <f t="shared" si="230"/>
        <v>-0.48116307539477871</v>
      </c>
      <c r="H4918" s="10" t="str">
        <f t="shared" si="228"/>
        <v/>
      </c>
      <c r="I4918" s="2">
        <f t="shared" si="229"/>
        <v>-0.48116307539477871</v>
      </c>
    </row>
    <row r="4919" spans="1:9">
      <c r="A4919" t="s">
        <v>4923</v>
      </c>
      <c r="B4919" s="2">
        <v>0.66278679699999998</v>
      </c>
      <c r="C4919" s="2">
        <v>0.67690865200000006</v>
      </c>
      <c r="D4919" s="2">
        <v>0.64207523300000002</v>
      </c>
      <c r="E4919" s="2">
        <v>0.65054780199999995</v>
      </c>
      <c r="F4919">
        <v>181148800</v>
      </c>
      <c r="G4919" s="9">
        <f t="shared" si="230"/>
        <v>-1.0205931889440634</v>
      </c>
      <c r="H4919" s="10" t="str">
        <f t="shared" si="228"/>
        <v/>
      </c>
      <c r="I4919" s="2">
        <f t="shared" si="229"/>
        <v>-1.0205931889440634</v>
      </c>
    </row>
    <row r="4920" spans="1:9">
      <c r="A4920" t="s">
        <v>4924</v>
      </c>
      <c r="B4920" s="2">
        <v>0.659962681</v>
      </c>
      <c r="C4920" s="2">
        <v>0.66372830100000002</v>
      </c>
      <c r="D4920" s="2">
        <v>0.61571445199999997</v>
      </c>
      <c r="E4920" s="2">
        <v>0.65949201599999996</v>
      </c>
      <c r="F4920">
        <v>713059200</v>
      </c>
      <c r="G4920" s="9">
        <f t="shared" si="230"/>
        <v>1.3748742171601414</v>
      </c>
      <c r="H4920" s="10">
        <f t="shared" si="228"/>
        <v>1.3748742171601414</v>
      </c>
      <c r="I4920" s="2" t="str">
        <f t="shared" si="229"/>
        <v/>
      </c>
    </row>
    <row r="4921" spans="1:9">
      <c r="A4921" t="s">
        <v>4925</v>
      </c>
      <c r="B4921" s="2">
        <v>0.65431423799999999</v>
      </c>
      <c r="C4921" s="2">
        <v>0.68726489800000001</v>
      </c>
      <c r="D4921" s="2">
        <v>0.63124829400000004</v>
      </c>
      <c r="E4921" s="2">
        <v>0.63266038899999999</v>
      </c>
      <c r="F4921">
        <v>433507200</v>
      </c>
      <c r="G4921" s="9">
        <f t="shared" si="230"/>
        <v>-4.0685294664734757</v>
      </c>
      <c r="H4921" s="10" t="str">
        <f t="shared" si="228"/>
        <v/>
      </c>
      <c r="I4921" s="2">
        <f t="shared" si="229"/>
        <v>-4.0685294664734757</v>
      </c>
    </row>
    <row r="4922" spans="1:9">
      <c r="A4922" t="s">
        <v>4926</v>
      </c>
      <c r="B4922" s="2">
        <v>0.61571440700000002</v>
      </c>
      <c r="C4922" s="2">
        <v>0.67455515200000005</v>
      </c>
      <c r="D4922" s="2">
        <v>0.60535817199999997</v>
      </c>
      <c r="E4922" s="2">
        <v>0.67126029700000001</v>
      </c>
      <c r="F4922">
        <v>903840000</v>
      </c>
      <c r="G4922" s="9">
        <f t="shared" si="230"/>
        <v>6.1012051127481</v>
      </c>
      <c r="H4922" s="10">
        <f t="shared" si="228"/>
        <v>6.1012051127481</v>
      </c>
      <c r="I4922" s="2" t="str">
        <f t="shared" si="229"/>
        <v/>
      </c>
    </row>
    <row r="4923" spans="1:9">
      <c r="A4923" t="s">
        <v>4927</v>
      </c>
      <c r="B4923" s="2">
        <v>0.70609448900000005</v>
      </c>
      <c r="C4923" s="2">
        <v>0.75128413800000005</v>
      </c>
      <c r="D4923" s="2">
        <v>0.670318788</v>
      </c>
      <c r="E4923" s="2">
        <v>0.69715035000000003</v>
      </c>
      <c r="F4923">
        <v>792848000</v>
      </c>
      <c r="G4923" s="9">
        <f t="shared" si="230"/>
        <v>3.8569319704603386</v>
      </c>
      <c r="H4923" s="10">
        <f t="shared" si="228"/>
        <v>3.8569319704603386</v>
      </c>
      <c r="I4923" s="2" t="str">
        <f t="shared" si="229"/>
        <v/>
      </c>
    </row>
    <row r="4924" spans="1:9">
      <c r="A4924" t="s">
        <v>4928</v>
      </c>
      <c r="B4924" s="2">
        <v>0.70279866999999996</v>
      </c>
      <c r="C4924" s="2">
        <v>0.71739118800000001</v>
      </c>
      <c r="D4924" s="2">
        <v>0.67549644600000003</v>
      </c>
      <c r="E4924" s="2">
        <v>0.68773543800000003</v>
      </c>
      <c r="F4924">
        <v>323668800</v>
      </c>
      <c r="G4924" s="9">
        <f t="shared" si="230"/>
        <v>-1.3504851571830951</v>
      </c>
      <c r="H4924" s="10" t="str">
        <f t="shared" si="228"/>
        <v/>
      </c>
      <c r="I4924" s="2">
        <f t="shared" si="229"/>
        <v>-1.3504851571830951</v>
      </c>
    </row>
    <row r="4925" spans="1:9">
      <c r="A4925" t="s">
        <v>4929</v>
      </c>
      <c r="B4925" s="2">
        <v>0.69267872200000002</v>
      </c>
      <c r="C4925" s="2">
        <v>0.72868887599999999</v>
      </c>
      <c r="D4925" s="2">
        <v>0.68020432099999995</v>
      </c>
      <c r="E4925" s="2">
        <v>0.69950383900000002</v>
      </c>
      <c r="F4925">
        <v>525481600</v>
      </c>
      <c r="G4925" s="9">
        <f t="shared" si="230"/>
        <v>1.7111814150836273</v>
      </c>
      <c r="H4925" s="10">
        <f t="shared" si="228"/>
        <v>1.7111814150836273</v>
      </c>
      <c r="I4925" s="2" t="str">
        <f t="shared" si="229"/>
        <v/>
      </c>
    </row>
    <row r="4926" spans="1:9">
      <c r="A4926" t="s">
        <v>4930</v>
      </c>
      <c r="B4926" s="2">
        <v>0.70515332399999997</v>
      </c>
      <c r="C4926" s="2">
        <v>0.73057194599999997</v>
      </c>
      <c r="D4926" s="2">
        <v>0.690089281</v>
      </c>
      <c r="E4926" s="2">
        <v>0.72727704000000004</v>
      </c>
      <c r="F4926">
        <v>337019200</v>
      </c>
      <c r="G4926" s="9">
        <f t="shared" si="230"/>
        <v>3.9704143782404637</v>
      </c>
      <c r="H4926" s="10">
        <f t="shared" si="228"/>
        <v>3.9704143782404637</v>
      </c>
      <c r="I4926" s="2" t="str">
        <f t="shared" si="229"/>
        <v/>
      </c>
    </row>
    <row r="4927" spans="1:9">
      <c r="A4927" t="s">
        <v>4931</v>
      </c>
      <c r="B4927" s="2">
        <v>0.73527942800000001</v>
      </c>
      <c r="C4927" s="2">
        <v>0.74186918599999996</v>
      </c>
      <c r="D4927" s="2">
        <v>0.70138654099999997</v>
      </c>
      <c r="E4927" s="2">
        <v>0.71409624800000004</v>
      </c>
      <c r="F4927">
        <v>238526400</v>
      </c>
      <c r="G4927" s="9">
        <f t="shared" si="230"/>
        <v>-1.8123481527754535</v>
      </c>
      <c r="H4927" s="10" t="str">
        <f t="shared" si="228"/>
        <v/>
      </c>
      <c r="I4927" s="2">
        <f t="shared" si="229"/>
        <v>-1.8123481527754535</v>
      </c>
    </row>
    <row r="4928" spans="1:9">
      <c r="A4928" t="s">
        <v>4932</v>
      </c>
      <c r="B4928" s="2">
        <v>0.72868880899999999</v>
      </c>
      <c r="C4928" s="2">
        <v>0.73763294700000004</v>
      </c>
      <c r="D4928" s="2">
        <v>0.71080143699999998</v>
      </c>
      <c r="E4928" s="2">
        <v>0.72115766999999997</v>
      </c>
      <c r="F4928">
        <v>252358400</v>
      </c>
      <c r="G4928" s="9">
        <f t="shared" si="230"/>
        <v>0.98886137824938247</v>
      </c>
      <c r="H4928" s="10">
        <f t="shared" si="228"/>
        <v>0.98886137824938247</v>
      </c>
      <c r="I4928" s="2" t="str">
        <f t="shared" si="229"/>
        <v/>
      </c>
    </row>
    <row r="4929" spans="1:9">
      <c r="A4929" t="s">
        <v>4933</v>
      </c>
      <c r="B4929" s="2">
        <v>0.725864909</v>
      </c>
      <c r="C4929" s="2">
        <v>0.72633562399999996</v>
      </c>
      <c r="D4929" s="2">
        <v>0.68444086500000001</v>
      </c>
      <c r="E4929" s="2">
        <v>0.68679434100000003</v>
      </c>
      <c r="F4929">
        <v>290337600</v>
      </c>
      <c r="G4929" s="9">
        <f t="shared" si="230"/>
        <v>-4.7650230219419205</v>
      </c>
      <c r="H4929" s="10" t="str">
        <f t="shared" si="228"/>
        <v/>
      </c>
      <c r="I4929" s="2">
        <f t="shared" si="229"/>
        <v>-4.7650230219419205</v>
      </c>
    </row>
    <row r="4930" spans="1:9">
      <c r="A4930" t="s">
        <v>4934</v>
      </c>
      <c r="B4930" s="2">
        <v>0.68679418299999995</v>
      </c>
      <c r="C4930" s="2">
        <v>0.71315503300000005</v>
      </c>
      <c r="D4930" s="2">
        <v>0.66419895399999995</v>
      </c>
      <c r="E4930" s="2">
        <v>0.71174293799999999</v>
      </c>
      <c r="F4930">
        <v>351456000</v>
      </c>
      <c r="G4930" s="9">
        <f t="shared" si="230"/>
        <v>3.6326154003648035</v>
      </c>
      <c r="H4930" s="10">
        <f t="shared" ref="H4930:H4993" si="231">IF(G4930&gt;0,G4930,"")</f>
        <v>3.6326154003648035</v>
      </c>
      <c r="I4930" s="2" t="str">
        <f t="shared" ref="I4930:I4993" si="232">IF(G4930&lt;0,G4930,"")</f>
        <v/>
      </c>
    </row>
    <row r="4931" spans="1:9">
      <c r="A4931" t="s">
        <v>4935</v>
      </c>
      <c r="B4931" s="2">
        <v>0.71315501599999997</v>
      </c>
      <c r="C4931" s="2">
        <v>0.72492334599999997</v>
      </c>
      <c r="D4931" s="2">
        <v>0.67879226199999998</v>
      </c>
      <c r="E4931" s="2">
        <v>0.68114578699999995</v>
      </c>
      <c r="F4931">
        <v>277446400</v>
      </c>
      <c r="G4931" s="9">
        <f t="shared" si="230"/>
        <v>-4.298904754289258</v>
      </c>
      <c r="H4931" s="10" t="str">
        <f t="shared" si="231"/>
        <v/>
      </c>
      <c r="I4931" s="2">
        <f t="shared" si="232"/>
        <v>-4.298904754289258</v>
      </c>
    </row>
    <row r="4932" spans="1:9">
      <c r="A4932" t="s">
        <v>4936</v>
      </c>
      <c r="B4932" s="2">
        <v>0.68726494999999999</v>
      </c>
      <c r="C4932" s="2">
        <v>0.70326956600000001</v>
      </c>
      <c r="D4932" s="2">
        <v>0.67031890400000005</v>
      </c>
      <c r="E4932" s="2">
        <v>0.69573837500000002</v>
      </c>
      <c r="F4932">
        <v>248572800</v>
      </c>
      <c r="G4932" s="9">
        <f t="shared" ref="G4932:G4995" si="233">(E4932-E4931)/E4931*100</f>
        <v>2.1423589895888284</v>
      </c>
      <c r="H4932" s="10">
        <f t="shared" si="231"/>
        <v>2.1423589895888284</v>
      </c>
      <c r="I4932" s="2" t="str">
        <f t="shared" si="232"/>
        <v/>
      </c>
    </row>
    <row r="4933" spans="1:9">
      <c r="A4933" t="s">
        <v>4937</v>
      </c>
      <c r="B4933" s="2">
        <v>0.70421105399999995</v>
      </c>
      <c r="C4933" s="2">
        <v>0.70609471999999995</v>
      </c>
      <c r="D4933" s="2">
        <v>0.67078972199999998</v>
      </c>
      <c r="E4933" s="2">
        <v>0.68679434100000003</v>
      </c>
      <c r="F4933">
        <v>303564800</v>
      </c>
      <c r="G4933" s="9">
        <f t="shared" si="233"/>
        <v>-1.2855455903233726</v>
      </c>
      <c r="H4933" s="10" t="str">
        <f t="shared" si="231"/>
        <v/>
      </c>
      <c r="I4933" s="2">
        <f t="shared" si="232"/>
        <v>-1.2855455903233726</v>
      </c>
    </row>
    <row r="4934" spans="1:9">
      <c r="A4934" t="s">
        <v>4938</v>
      </c>
      <c r="B4934" s="2">
        <v>0.68208718999999995</v>
      </c>
      <c r="C4934" s="2">
        <v>0.73716241500000002</v>
      </c>
      <c r="D4934" s="2">
        <v>0.67643795500000004</v>
      </c>
      <c r="E4934" s="2">
        <v>0.72774755999999996</v>
      </c>
      <c r="F4934">
        <v>394004800</v>
      </c>
      <c r="G4934" s="9">
        <f t="shared" si="233"/>
        <v>5.9629523068536656</v>
      </c>
      <c r="H4934" s="10">
        <f t="shared" si="231"/>
        <v>5.9629523068536656</v>
      </c>
      <c r="I4934" s="2" t="str">
        <f t="shared" si="232"/>
        <v/>
      </c>
    </row>
    <row r="4935" spans="1:9">
      <c r="A4935" t="s">
        <v>4939</v>
      </c>
      <c r="B4935" s="2">
        <v>0.74186929800000001</v>
      </c>
      <c r="C4935" s="2">
        <v>0.78282271400000003</v>
      </c>
      <c r="D4935" s="2">
        <v>0.74092791800000002</v>
      </c>
      <c r="E4935" s="2">
        <v>0.76258176600000005</v>
      </c>
      <c r="F4935">
        <v>501390400</v>
      </c>
      <c r="G4935" s="9">
        <f t="shared" si="233"/>
        <v>4.7865781920313264</v>
      </c>
      <c r="H4935" s="10">
        <f t="shared" si="231"/>
        <v>4.7865781920313264</v>
      </c>
      <c r="I4935" s="2" t="str">
        <f t="shared" si="232"/>
        <v/>
      </c>
    </row>
    <row r="4936" spans="1:9">
      <c r="A4936" t="s">
        <v>4940</v>
      </c>
      <c r="B4936" s="2">
        <v>0.76069910799999996</v>
      </c>
      <c r="C4936" s="2">
        <v>0.85766908600000002</v>
      </c>
      <c r="D4936" s="2">
        <v>0.75787486699999995</v>
      </c>
      <c r="E4936" s="2">
        <v>0.83789884999999997</v>
      </c>
      <c r="F4936">
        <v>490000000</v>
      </c>
      <c r="G4936" s="9">
        <f t="shared" si="233"/>
        <v>9.8765912532978035</v>
      </c>
      <c r="H4936" s="10">
        <f t="shared" si="231"/>
        <v>9.8765912532978035</v>
      </c>
      <c r="I4936" s="2" t="str">
        <f t="shared" si="232"/>
        <v/>
      </c>
    </row>
    <row r="4937" spans="1:9">
      <c r="A4937" t="s">
        <v>4941</v>
      </c>
      <c r="B4937" s="2">
        <v>0.83978180599999996</v>
      </c>
      <c r="C4937" s="2">
        <v>0.86802547200000002</v>
      </c>
      <c r="D4937" s="2">
        <v>0.80683028400000001</v>
      </c>
      <c r="E4937" s="2">
        <v>0.80965447400000001</v>
      </c>
      <c r="F4937">
        <v>467712000</v>
      </c>
      <c r="G4937" s="9">
        <f t="shared" si="233"/>
        <v>-3.3708574728321872</v>
      </c>
      <c r="H4937" s="10" t="str">
        <f t="shared" si="231"/>
        <v/>
      </c>
      <c r="I4937" s="2">
        <f t="shared" si="232"/>
        <v>-3.3708574728321872</v>
      </c>
    </row>
    <row r="4938" spans="1:9">
      <c r="A4938" t="s">
        <v>4942</v>
      </c>
      <c r="B4938" s="2">
        <v>0.81012501199999998</v>
      </c>
      <c r="C4938" s="2">
        <v>0.82283472199999996</v>
      </c>
      <c r="D4938" s="2">
        <v>0.76540602199999996</v>
      </c>
      <c r="E4938" s="2">
        <v>0.77858644700000001</v>
      </c>
      <c r="F4938">
        <v>204965600</v>
      </c>
      <c r="G4938" s="9">
        <f t="shared" si="233"/>
        <v>-3.8371957418467861</v>
      </c>
      <c r="H4938" s="10" t="str">
        <f t="shared" si="231"/>
        <v/>
      </c>
      <c r="I4938" s="2">
        <f t="shared" si="232"/>
        <v>-3.8371957418467861</v>
      </c>
    </row>
    <row r="4939" spans="1:9">
      <c r="A4939" t="s">
        <v>4943</v>
      </c>
      <c r="B4939" s="2">
        <v>0.79082540800000001</v>
      </c>
      <c r="C4939" s="2">
        <v>0.82471829900000004</v>
      </c>
      <c r="D4939" s="2">
        <v>0.785177028</v>
      </c>
      <c r="E4939" s="2">
        <v>0.81530344499999996</v>
      </c>
      <c r="F4939">
        <v>185354400</v>
      </c>
      <c r="G4939" s="9">
        <f t="shared" si="233"/>
        <v>4.7158537297271943</v>
      </c>
      <c r="H4939" s="10">
        <f t="shared" si="231"/>
        <v>4.7158537297271943</v>
      </c>
      <c r="I4939" s="2" t="str">
        <f t="shared" si="232"/>
        <v/>
      </c>
    </row>
    <row r="4940" spans="1:9">
      <c r="A4940" t="s">
        <v>4944</v>
      </c>
      <c r="B4940" s="2">
        <v>0.810124976</v>
      </c>
      <c r="C4940" s="2">
        <v>0.83601510999999995</v>
      </c>
      <c r="D4940" s="2">
        <v>0.77764503299999999</v>
      </c>
      <c r="E4940" s="2">
        <v>0.779527843</v>
      </c>
      <c r="F4940">
        <v>203470400</v>
      </c>
      <c r="G4940" s="9">
        <f t="shared" si="233"/>
        <v>-4.3880106504394769</v>
      </c>
      <c r="H4940" s="10" t="str">
        <f t="shared" si="231"/>
        <v/>
      </c>
      <c r="I4940" s="2">
        <f t="shared" si="232"/>
        <v>-4.3880106504394769</v>
      </c>
    </row>
    <row r="4941" spans="1:9">
      <c r="A4941" t="s">
        <v>4945</v>
      </c>
      <c r="B4941" s="2">
        <v>0.80306466499999996</v>
      </c>
      <c r="C4941" s="2">
        <v>0.83413246900000004</v>
      </c>
      <c r="D4941" s="2">
        <v>0.77576237999999997</v>
      </c>
      <c r="E4941" s="2">
        <v>0.82001066199999995</v>
      </c>
      <c r="F4941">
        <v>286428800</v>
      </c>
      <c r="G4941" s="9">
        <f t="shared" si="233"/>
        <v>5.1932486265278843</v>
      </c>
      <c r="H4941" s="10">
        <f t="shared" si="231"/>
        <v>5.1932486265278843</v>
      </c>
      <c r="I4941" s="2" t="str">
        <f t="shared" si="232"/>
        <v/>
      </c>
    </row>
    <row r="4942" spans="1:9">
      <c r="A4942" t="s">
        <v>4946</v>
      </c>
      <c r="B4942" s="2">
        <v>0.79929884399999995</v>
      </c>
      <c r="C4942" s="2">
        <v>0.81247926800000003</v>
      </c>
      <c r="D4942" s="2">
        <v>0.76917157300000005</v>
      </c>
      <c r="E4942" s="2">
        <v>0.771996617</v>
      </c>
      <c r="F4942">
        <v>203660800</v>
      </c>
      <c r="G4942" s="9">
        <f t="shared" si="233"/>
        <v>-5.8552952083444927</v>
      </c>
      <c r="H4942" s="10" t="str">
        <f t="shared" si="231"/>
        <v/>
      </c>
      <c r="I4942" s="2">
        <f t="shared" si="232"/>
        <v>-5.8552952083444927</v>
      </c>
    </row>
    <row r="4943" spans="1:9">
      <c r="A4943" t="s">
        <v>4947</v>
      </c>
      <c r="B4943" s="2">
        <v>0.79553256500000002</v>
      </c>
      <c r="C4943" s="2">
        <v>0.82754265299999996</v>
      </c>
      <c r="D4943" s="2">
        <v>0.77858651800000001</v>
      </c>
      <c r="E4943" s="2">
        <v>0.78894275400000002</v>
      </c>
      <c r="F4943">
        <v>323097600</v>
      </c>
      <c r="G4943" s="9">
        <f t="shared" si="233"/>
        <v>2.1951050855446983</v>
      </c>
      <c r="H4943" s="10">
        <f t="shared" si="231"/>
        <v>2.1951050855446983</v>
      </c>
      <c r="I4943" s="2" t="str">
        <f t="shared" si="232"/>
        <v/>
      </c>
    </row>
    <row r="4944" spans="1:9">
      <c r="A4944" t="s">
        <v>4948</v>
      </c>
      <c r="B4944" s="2">
        <v>0.78517709999999996</v>
      </c>
      <c r="C4944" s="2">
        <v>0.81812770999999995</v>
      </c>
      <c r="D4944" s="2">
        <v>0.78517709999999996</v>
      </c>
      <c r="E4944" s="2">
        <v>0.80306452500000003</v>
      </c>
      <c r="F4944">
        <v>70828800</v>
      </c>
      <c r="G4944" s="9">
        <f t="shared" si="233"/>
        <v>1.7899614298251105</v>
      </c>
      <c r="H4944" s="10">
        <f t="shared" si="231"/>
        <v>1.7899614298251105</v>
      </c>
      <c r="I4944" s="2" t="str">
        <f t="shared" si="232"/>
        <v/>
      </c>
    </row>
    <row r="4945" spans="1:9">
      <c r="A4945" t="s">
        <v>4949</v>
      </c>
      <c r="B4945" s="2">
        <v>0.80212346000000001</v>
      </c>
      <c r="C4945" s="2">
        <v>0.831308512</v>
      </c>
      <c r="D4945" s="2">
        <v>0.76446497800000002</v>
      </c>
      <c r="E4945" s="2">
        <v>0.77764540900000001</v>
      </c>
      <c r="F4945">
        <v>265216000</v>
      </c>
      <c r="G4945" s="9">
        <f t="shared" si="233"/>
        <v>-3.1652644599137312</v>
      </c>
      <c r="H4945" s="10" t="str">
        <f t="shared" si="231"/>
        <v/>
      </c>
      <c r="I4945" s="2">
        <f t="shared" si="232"/>
        <v>-3.1652644599137312</v>
      </c>
    </row>
    <row r="4946" spans="1:9">
      <c r="A4946" t="s">
        <v>4950</v>
      </c>
      <c r="B4946" s="2">
        <v>0.79082547299999995</v>
      </c>
      <c r="C4946" s="2">
        <v>0.79741608799999997</v>
      </c>
      <c r="D4946" s="2">
        <v>0.74751862999999996</v>
      </c>
      <c r="E4946" s="2">
        <v>0.78046923899999998</v>
      </c>
      <c r="F4946">
        <v>309545600</v>
      </c>
      <c r="G4946" s="9">
        <f t="shared" si="233"/>
        <v>0.36312565692777998</v>
      </c>
      <c r="H4946" s="10">
        <f t="shared" si="231"/>
        <v>0.36312565692777998</v>
      </c>
      <c r="I4946" s="2" t="str">
        <f t="shared" si="232"/>
        <v/>
      </c>
    </row>
    <row r="4947" spans="1:9">
      <c r="A4947" t="s">
        <v>4951</v>
      </c>
      <c r="B4947" s="2">
        <v>0.79223771300000001</v>
      </c>
      <c r="C4947" s="2">
        <v>0.82565989799999995</v>
      </c>
      <c r="D4947" s="2">
        <v>0.78517723699999997</v>
      </c>
      <c r="E4947" s="2">
        <v>0.82001066199999995</v>
      </c>
      <c r="F4947">
        <v>263603200</v>
      </c>
      <c r="G4947" s="9">
        <f t="shared" si="233"/>
        <v>5.0663653381988016</v>
      </c>
      <c r="H4947" s="10">
        <f t="shared" si="231"/>
        <v>5.0663653381988016</v>
      </c>
      <c r="I4947" s="2" t="str">
        <f t="shared" si="232"/>
        <v/>
      </c>
    </row>
    <row r="4948" spans="1:9">
      <c r="A4948" t="s">
        <v>4952</v>
      </c>
      <c r="B4948" s="2">
        <v>0.81483287299999996</v>
      </c>
      <c r="C4948" s="2">
        <v>0.87744009199999995</v>
      </c>
      <c r="D4948" s="2">
        <v>0.80965430299999996</v>
      </c>
      <c r="E4948" s="2">
        <v>0.86049324299999996</v>
      </c>
      <c r="F4948">
        <v>397796000</v>
      </c>
      <c r="G4948" s="9">
        <f t="shared" si="233"/>
        <v>4.9368359310430554</v>
      </c>
      <c r="H4948" s="10">
        <f t="shared" si="231"/>
        <v>4.9368359310430554</v>
      </c>
      <c r="I4948" s="2" t="str">
        <f t="shared" si="232"/>
        <v/>
      </c>
    </row>
    <row r="4949" spans="1:9">
      <c r="A4949" t="s">
        <v>4953</v>
      </c>
      <c r="B4949" s="2">
        <v>0.85861050400000005</v>
      </c>
      <c r="C4949" s="2">
        <v>0.89250340399999994</v>
      </c>
      <c r="D4949" s="2">
        <v>0.83507389099999996</v>
      </c>
      <c r="E4949" s="2">
        <v>0.85766917499999995</v>
      </c>
      <c r="F4949">
        <v>357896000</v>
      </c>
      <c r="G4949" s="9">
        <f t="shared" si="233"/>
        <v>-0.32819176942683015</v>
      </c>
      <c r="H4949" s="10" t="str">
        <f t="shared" si="231"/>
        <v/>
      </c>
      <c r="I4949" s="2">
        <f t="shared" si="232"/>
        <v>-0.32819176942683015</v>
      </c>
    </row>
    <row r="4950" spans="1:9">
      <c r="A4950" t="s">
        <v>4954</v>
      </c>
      <c r="B4950" s="2">
        <v>0.87555632900000002</v>
      </c>
      <c r="C4950" s="2">
        <v>0.887795322</v>
      </c>
      <c r="D4950" s="2">
        <v>0.84919548199999995</v>
      </c>
      <c r="E4950" s="2">
        <v>0.88685399300000001</v>
      </c>
      <c r="F4950">
        <v>225433600</v>
      </c>
      <c r="G4950" s="9">
        <f t="shared" si="233"/>
        <v>3.4028059828546433</v>
      </c>
      <c r="H4950" s="10">
        <f t="shared" si="231"/>
        <v>3.4028059828546433</v>
      </c>
      <c r="I4950" s="2" t="str">
        <f t="shared" si="232"/>
        <v/>
      </c>
    </row>
    <row r="4951" spans="1:9">
      <c r="A4951" t="s">
        <v>4955</v>
      </c>
      <c r="B4951" s="2">
        <v>0.88120563299999999</v>
      </c>
      <c r="C4951" s="2">
        <v>0.91321485999999996</v>
      </c>
      <c r="D4951" s="2">
        <v>0.82471831799999995</v>
      </c>
      <c r="E4951" s="2">
        <v>0.851079166</v>
      </c>
      <c r="F4951">
        <v>445659200</v>
      </c>
      <c r="G4951" s="9">
        <f t="shared" si="233"/>
        <v>-4.0339026809794172</v>
      </c>
      <c r="H4951" s="10" t="str">
        <f t="shared" si="231"/>
        <v/>
      </c>
      <c r="I4951" s="2">
        <f t="shared" si="232"/>
        <v>-4.0339026809794172</v>
      </c>
    </row>
    <row r="4952" spans="1:9">
      <c r="A4952" t="s">
        <v>4956</v>
      </c>
      <c r="B4952" s="2">
        <v>0.86049344100000003</v>
      </c>
      <c r="C4952" s="2">
        <v>0.88873705800000002</v>
      </c>
      <c r="D4952" s="2">
        <v>0.85672782000000003</v>
      </c>
      <c r="E4952" s="2">
        <v>0.86896681799999997</v>
      </c>
      <c r="F4952">
        <v>190276800</v>
      </c>
      <c r="G4952" s="9">
        <f t="shared" si="233"/>
        <v>2.1017612361574334</v>
      </c>
      <c r="H4952" s="10">
        <f t="shared" si="231"/>
        <v>2.1017612361574334</v>
      </c>
      <c r="I4952" s="2" t="str">
        <f t="shared" si="232"/>
        <v/>
      </c>
    </row>
    <row r="4953" spans="1:9">
      <c r="A4953" t="s">
        <v>4957</v>
      </c>
      <c r="B4953" s="2">
        <v>0.87744023900000001</v>
      </c>
      <c r="C4953" s="2">
        <v>0.88591281099999997</v>
      </c>
      <c r="D4953" s="2">
        <v>0.860493387</v>
      </c>
      <c r="E4953" s="2">
        <v>0.87838167</v>
      </c>
      <c r="F4953">
        <v>260002400</v>
      </c>
      <c r="G4953" s="9">
        <f t="shared" si="233"/>
        <v>1.0834535686493876</v>
      </c>
      <c r="H4953" s="10">
        <f t="shared" si="231"/>
        <v>1.0834535686493876</v>
      </c>
      <c r="I4953" s="2" t="str">
        <f t="shared" si="232"/>
        <v/>
      </c>
    </row>
    <row r="4954" spans="1:9">
      <c r="A4954" t="s">
        <v>4958</v>
      </c>
      <c r="B4954" s="2">
        <v>0.88120586700000003</v>
      </c>
      <c r="C4954" s="2">
        <v>0.88685424800000001</v>
      </c>
      <c r="D4954" s="2">
        <v>0.85672777200000005</v>
      </c>
      <c r="E4954" s="2">
        <v>0.86237615300000003</v>
      </c>
      <c r="F4954">
        <v>318404800</v>
      </c>
      <c r="G4954" s="9">
        <f t="shared" si="233"/>
        <v>-1.8221597224359165</v>
      </c>
      <c r="H4954" s="10" t="str">
        <f t="shared" si="231"/>
        <v/>
      </c>
      <c r="I4954" s="2">
        <f t="shared" si="232"/>
        <v>-1.8221597224359165</v>
      </c>
    </row>
    <row r="4955" spans="1:9">
      <c r="A4955" t="s">
        <v>4959</v>
      </c>
      <c r="B4955" s="2">
        <v>0.83130813800000003</v>
      </c>
      <c r="C4955" s="2">
        <v>0.85578617700000004</v>
      </c>
      <c r="D4955" s="2">
        <v>0.77952786900000004</v>
      </c>
      <c r="E4955" s="2">
        <v>0.793649673</v>
      </c>
      <c r="F4955">
        <v>457872800</v>
      </c>
      <c r="G4955" s="9">
        <f t="shared" si="233"/>
        <v>-7.9694318727294435</v>
      </c>
      <c r="H4955" s="10" t="str">
        <f t="shared" si="231"/>
        <v/>
      </c>
      <c r="I4955" s="2">
        <f t="shared" si="232"/>
        <v>-7.9694318727294435</v>
      </c>
    </row>
    <row r="4956" spans="1:9">
      <c r="A4956" t="s">
        <v>4960</v>
      </c>
      <c r="B4956" s="2">
        <v>0.82848380200000005</v>
      </c>
      <c r="C4956" s="2">
        <v>0.859551646</v>
      </c>
      <c r="D4956" s="2">
        <v>0.81530337900000005</v>
      </c>
      <c r="E4956" s="2">
        <v>0.83036661099999998</v>
      </c>
      <c r="F4956">
        <v>465572800</v>
      </c>
      <c r="G4956" s="9">
        <f t="shared" si="233"/>
        <v>4.6263407204856213</v>
      </c>
      <c r="H4956" s="10">
        <f t="shared" si="231"/>
        <v>4.6263407204856213</v>
      </c>
      <c r="I4956" s="2" t="str">
        <f t="shared" si="232"/>
        <v/>
      </c>
    </row>
    <row r="4957" spans="1:9">
      <c r="A4957" t="s">
        <v>4961</v>
      </c>
      <c r="B4957" s="2">
        <v>0.81883391699999997</v>
      </c>
      <c r="C4957" s="2">
        <v>0.83789893699999995</v>
      </c>
      <c r="D4957" s="2">
        <v>0.79741622599999995</v>
      </c>
      <c r="E4957" s="2">
        <v>0.80683022699999996</v>
      </c>
      <c r="F4957">
        <v>196235200</v>
      </c>
      <c r="G4957" s="9">
        <f t="shared" si="233"/>
        <v>-2.8344569360340071</v>
      </c>
      <c r="H4957" s="10" t="str">
        <f t="shared" si="231"/>
        <v/>
      </c>
      <c r="I4957" s="2">
        <f t="shared" si="232"/>
        <v>-2.8344569360340071</v>
      </c>
    </row>
    <row r="4958" spans="1:9">
      <c r="A4958" t="s">
        <v>4962</v>
      </c>
      <c r="B4958" s="2">
        <v>0.79176710400000005</v>
      </c>
      <c r="C4958" s="2">
        <v>0.79647410500000004</v>
      </c>
      <c r="D4958" s="2">
        <v>0.71550872200000004</v>
      </c>
      <c r="E4958" s="2">
        <v>0.73339700699999999</v>
      </c>
      <c r="F4958">
        <v>412171200</v>
      </c>
      <c r="G4958" s="9">
        <f t="shared" si="233"/>
        <v>-9.101446319511771</v>
      </c>
      <c r="H4958" s="10" t="str">
        <f t="shared" si="231"/>
        <v/>
      </c>
      <c r="I4958" s="2">
        <f t="shared" si="232"/>
        <v>-9.101446319511771</v>
      </c>
    </row>
    <row r="4959" spans="1:9">
      <c r="A4959" t="s">
        <v>4963</v>
      </c>
      <c r="B4959" s="2">
        <v>0.75787485399999999</v>
      </c>
      <c r="C4959" s="2">
        <v>0.762581854</v>
      </c>
      <c r="D4959" s="2">
        <v>0.73904519400000002</v>
      </c>
      <c r="E4959" s="2">
        <v>0.75410842899999997</v>
      </c>
      <c r="F4959">
        <v>211607200</v>
      </c>
      <c r="G4959" s="9">
        <f t="shared" si="233"/>
        <v>2.8240396132404695</v>
      </c>
      <c r="H4959" s="10">
        <f t="shared" si="231"/>
        <v>2.8240396132404695</v>
      </c>
      <c r="I4959" s="2" t="str">
        <f t="shared" si="232"/>
        <v/>
      </c>
    </row>
    <row r="4960" spans="1:9">
      <c r="A4960" t="s">
        <v>4964</v>
      </c>
      <c r="B4960" s="2">
        <v>0.75081352400000001</v>
      </c>
      <c r="C4960" s="2">
        <v>0.77199670899999995</v>
      </c>
      <c r="D4960" s="2">
        <v>0.74186938400000002</v>
      </c>
      <c r="E4960" s="2">
        <v>0.75410842899999997</v>
      </c>
      <c r="F4960">
        <v>210470400</v>
      </c>
      <c r="G4960" s="9">
        <f t="shared" si="233"/>
        <v>0</v>
      </c>
      <c r="H4960" s="10" t="str">
        <f t="shared" si="231"/>
        <v/>
      </c>
      <c r="I4960" s="2" t="str">
        <f t="shared" si="232"/>
        <v/>
      </c>
    </row>
    <row r="4961" spans="1:9">
      <c r="A4961" t="s">
        <v>4965</v>
      </c>
      <c r="B4961" s="2">
        <v>0.75316677799999998</v>
      </c>
      <c r="C4961" s="2">
        <v>0.80212284099999998</v>
      </c>
      <c r="D4961" s="2">
        <v>0.75128396799999997</v>
      </c>
      <c r="E4961" s="2">
        <v>0.78329318800000003</v>
      </c>
      <c r="F4961">
        <v>294985600</v>
      </c>
      <c r="G4961" s="9">
        <f t="shared" si="233"/>
        <v>3.8701011522575173</v>
      </c>
      <c r="H4961" s="10">
        <f t="shared" si="231"/>
        <v>3.8701011522575173</v>
      </c>
      <c r="I4961" s="2" t="str">
        <f t="shared" si="232"/>
        <v/>
      </c>
    </row>
    <row r="4962" spans="1:9">
      <c r="A4962" t="s">
        <v>4966</v>
      </c>
      <c r="B4962" s="2">
        <v>0.78753058899999995</v>
      </c>
      <c r="C4962" s="2">
        <v>0.79082549400000002</v>
      </c>
      <c r="D4962" s="2">
        <v>0.70609456500000001</v>
      </c>
      <c r="E4962" s="2">
        <v>0.72774755999999996</v>
      </c>
      <c r="F4962">
        <v>237893600</v>
      </c>
      <c r="G4962" s="9">
        <f t="shared" si="233"/>
        <v>-7.0912946583674445</v>
      </c>
      <c r="H4962" s="10" t="str">
        <f t="shared" si="231"/>
        <v/>
      </c>
      <c r="I4962" s="2">
        <f t="shared" si="232"/>
        <v>-7.0912946583674445</v>
      </c>
    </row>
    <row r="4963" spans="1:9">
      <c r="A4963" t="s">
        <v>4967</v>
      </c>
      <c r="B4963" s="2">
        <v>0.74045743100000005</v>
      </c>
      <c r="C4963" s="2">
        <v>0.77764523900000004</v>
      </c>
      <c r="D4963" s="2">
        <v>0.73433838500000004</v>
      </c>
      <c r="E4963" s="2">
        <v>0.76540619099999996</v>
      </c>
      <c r="F4963">
        <v>155299200</v>
      </c>
      <c r="G4963" s="9">
        <f t="shared" si="233"/>
        <v>5.17468323768753</v>
      </c>
      <c r="H4963" s="10">
        <f t="shared" si="231"/>
        <v>5.17468323768753</v>
      </c>
      <c r="I4963" s="2" t="str">
        <f t="shared" si="232"/>
        <v/>
      </c>
    </row>
    <row r="4964" spans="1:9">
      <c r="A4964" t="s">
        <v>4968</v>
      </c>
      <c r="B4964" s="2">
        <v>0.75787494700000002</v>
      </c>
      <c r="C4964" s="2">
        <v>0.77058385399999996</v>
      </c>
      <c r="D4964" s="2">
        <v>0.741869475</v>
      </c>
      <c r="E4964" s="2">
        <v>0.74281090500000002</v>
      </c>
      <c r="F4964">
        <v>137284000</v>
      </c>
      <c r="G4964" s="9">
        <f t="shared" si="233"/>
        <v>-2.9520647031191753</v>
      </c>
      <c r="H4964" s="10" t="str">
        <f t="shared" si="231"/>
        <v/>
      </c>
      <c r="I4964" s="2">
        <f t="shared" si="232"/>
        <v>-2.9520647031191753</v>
      </c>
    </row>
    <row r="4965" spans="1:9">
      <c r="A4965" t="s">
        <v>4969</v>
      </c>
      <c r="B4965" s="2">
        <v>0.73810378700000001</v>
      </c>
      <c r="C4965" s="2">
        <v>0.75222559200000005</v>
      </c>
      <c r="D4965" s="2">
        <v>0.710801558</v>
      </c>
      <c r="E4965" s="2">
        <v>0.71174293799999999</v>
      </c>
      <c r="F4965">
        <v>162355200</v>
      </c>
      <c r="G4965" s="9">
        <f t="shared" si="233"/>
        <v>-4.1824866585662246</v>
      </c>
      <c r="H4965" s="10" t="str">
        <f t="shared" si="231"/>
        <v/>
      </c>
      <c r="I4965" s="2">
        <f t="shared" si="232"/>
        <v>-4.1824866585662246</v>
      </c>
    </row>
    <row r="4966" spans="1:9">
      <c r="A4966" t="s">
        <v>4970</v>
      </c>
      <c r="B4966" s="2">
        <v>0.68632355199999995</v>
      </c>
      <c r="C4966" s="2">
        <v>0.723982071</v>
      </c>
      <c r="D4966" s="2">
        <v>0.66655336499999995</v>
      </c>
      <c r="E4966" s="2">
        <v>0.72304064000000001</v>
      </c>
      <c r="F4966">
        <v>339897600</v>
      </c>
      <c r="G4966" s="9">
        <f t="shared" si="233"/>
        <v>1.587328991524187</v>
      </c>
      <c r="H4966" s="10">
        <f t="shared" si="231"/>
        <v>1.587328991524187</v>
      </c>
      <c r="I4966" s="2" t="str">
        <f t="shared" si="232"/>
        <v/>
      </c>
    </row>
    <row r="4967" spans="1:9">
      <c r="A4967" t="s">
        <v>4971</v>
      </c>
      <c r="B4967" s="2">
        <v>0.74516522200000002</v>
      </c>
      <c r="C4967" s="2">
        <v>0.77199678999999999</v>
      </c>
      <c r="D4967" s="2">
        <v>0.69762123099999995</v>
      </c>
      <c r="E4967" s="2">
        <v>0.71362584799999995</v>
      </c>
      <c r="F4967">
        <v>263121600</v>
      </c>
      <c r="G4967" s="9">
        <f t="shared" si="233"/>
        <v>-1.3021110403974057</v>
      </c>
      <c r="H4967" s="10" t="str">
        <f t="shared" si="231"/>
        <v/>
      </c>
      <c r="I4967" s="2">
        <f t="shared" si="232"/>
        <v>-1.3021110403974057</v>
      </c>
    </row>
    <row r="4968" spans="1:9">
      <c r="A4968" t="s">
        <v>4972</v>
      </c>
      <c r="B4968" s="2">
        <v>0.72115774600000004</v>
      </c>
      <c r="C4968" s="2">
        <v>0.73904511900000003</v>
      </c>
      <c r="D4968" s="2">
        <v>0.710801511</v>
      </c>
      <c r="E4968" s="2">
        <v>0.72209912499999995</v>
      </c>
      <c r="F4968">
        <v>187348000</v>
      </c>
      <c r="G4968" s="9">
        <f t="shared" si="233"/>
        <v>1.1873556743701359</v>
      </c>
      <c r="H4968" s="10">
        <f t="shared" si="231"/>
        <v>1.1873556743701359</v>
      </c>
      <c r="I4968" s="2" t="str">
        <f t="shared" si="232"/>
        <v/>
      </c>
    </row>
    <row r="4969" spans="1:9">
      <c r="A4969" t="s">
        <v>4973</v>
      </c>
      <c r="B4969" s="2">
        <v>0.72209909500000002</v>
      </c>
      <c r="C4969" s="2">
        <v>0.72304047500000002</v>
      </c>
      <c r="D4969" s="2">
        <v>0.69762105900000004</v>
      </c>
      <c r="E4969" s="2">
        <v>0.70421081799999996</v>
      </c>
      <c r="F4969">
        <v>176674400</v>
      </c>
      <c r="G4969" s="9">
        <f t="shared" si="233"/>
        <v>-2.4772647384110864</v>
      </c>
      <c r="H4969" s="10" t="str">
        <f t="shared" si="231"/>
        <v/>
      </c>
      <c r="I4969" s="2">
        <f t="shared" si="232"/>
        <v>-2.4772647384110864</v>
      </c>
    </row>
    <row r="4970" spans="1:9">
      <c r="A4970" t="s">
        <v>4974</v>
      </c>
      <c r="B4970" s="2">
        <v>0.72492331499999996</v>
      </c>
      <c r="C4970" s="2">
        <v>0.72963031499999997</v>
      </c>
      <c r="D4970" s="2">
        <v>0.71174289099999999</v>
      </c>
      <c r="E4970" s="2">
        <v>0.71550846099999998</v>
      </c>
      <c r="F4970">
        <v>379640800</v>
      </c>
      <c r="G4970" s="9">
        <f t="shared" si="233"/>
        <v>1.6042984162166085</v>
      </c>
      <c r="H4970" s="10">
        <f t="shared" si="231"/>
        <v>1.6042984162166085</v>
      </c>
      <c r="I4970" s="2" t="str">
        <f t="shared" si="232"/>
        <v/>
      </c>
    </row>
    <row r="4971" spans="1:9">
      <c r="A4971" t="s">
        <v>4975</v>
      </c>
      <c r="B4971" s="2">
        <v>0.723040711</v>
      </c>
      <c r="C4971" s="2">
        <v>0.72963052299999998</v>
      </c>
      <c r="D4971" s="2">
        <v>0.713625905</v>
      </c>
      <c r="E4971" s="2">
        <v>0.71645009500000001</v>
      </c>
      <c r="F4971">
        <v>251714400</v>
      </c>
      <c r="G4971" s="9">
        <f t="shared" si="233"/>
        <v>0.13160347519636453</v>
      </c>
      <c r="H4971" s="10">
        <f t="shared" si="231"/>
        <v>0.13160347519636453</v>
      </c>
      <c r="I4971" s="2" t="str">
        <f t="shared" si="232"/>
        <v/>
      </c>
    </row>
    <row r="4972" spans="1:9">
      <c r="A4972" t="s">
        <v>4976</v>
      </c>
      <c r="B4972" s="2">
        <v>0.70562371599999996</v>
      </c>
      <c r="C4972" s="2">
        <v>0.72304042199999996</v>
      </c>
      <c r="D4972" s="2">
        <v>0.68632334500000003</v>
      </c>
      <c r="E4972" s="2">
        <v>0.71833342300000003</v>
      </c>
      <c r="F4972">
        <v>238056000</v>
      </c>
      <c r="G4972" s="9">
        <f t="shared" si="233"/>
        <v>0.26286939078429705</v>
      </c>
      <c r="H4972" s="10">
        <f t="shared" si="231"/>
        <v>0.26286939078429705</v>
      </c>
      <c r="I4972" s="2" t="str">
        <f t="shared" si="232"/>
        <v/>
      </c>
    </row>
    <row r="4973" spans="1:9">
      <c r="A4973" t="s">
        <v>4977</v>
      </c>
      <c r="B4973" s="2">
        <v>0.71692053499999997</v>
      </c>
      <c r="C4973" s="2">
        <v>0.71833343400000005</v>
      </c>
      <c r="D4973" s="2">
        <v>0.69762101799999998</v>
      </c>
      <c r="E4973" s="2">
        <v>0.70891863099999997</v>
      </c>
      <c r="F4973">
        <v>156660000</v>
      </c>
      <c r="G4973" s="9">
        <f t="shared" si="233"/>
        <v>-1.3106437343094448</v>
      </c>
      <c r="H4973" s="10" t="str">
        <f t="shared" si="231"/>
        <v/>
      </c>
      <c r="I4973" s="2">
        <f t="shared" si="232"/>
        <v>-1.3106437343094448</v>
      </c>
    </row>
    <row r="4974" spans="1:9">
      <c r="A4974" t="s">
        <v>4978</v>
      </c>
      <c r="B4974" s="2">
        <v>0.71174284600000004</v>
      </c>
      <c r="C4974" s="2">
        <v>0.72209907900000003</v>
      </c>
      <c r="D4974" s="2">
        <v>0.70044523199999997</v>
      </c>
      <c r="E4974" s="2">
        <v>0.70326942199999998</v>
      </c>
      <c r="F4974">
        <v>114200800</v>
      </c>
      <c r="G4974" s="9">
        <f t="shared" si="233"/>
        <v>-0.79687692676819899</v>
      </c>
      <c r="H4974" s="10" t="str">
        <f t="shared" si="231"/>
        <v/>
      </c>
      <c r="I4974" s="2">
        <f t="shared" si="232"/>
        <v>-0.79687692676819899</v>
      </c>
    </row>
    <row r="4975" spans="1:9">
      <c r="A4975" t="s">
        <v>4979</v>
      </c>
      <c r="B4975" s="2">
        <v>0.70609450399999996</v>
      </c>
      <c r="C4975" s="2">
        <v>0.73810373100000004</v>
      </c>
      <c r="D4975" s="2">
        <v>0.70515307400000005</v>
      </c>
      <c r="E4975" s="2">
        <v>0.73057168699999997</v>
      </c>
      <c r="F4975">
        <v>143673600</v>
      </c>
      <c r="G4975" s="9">
        <f t="shared" si="233"/>
        <v>3.8821913971968476</v>
      </c>
      <c r="H4975" s="10">
        <f t="shared" si="231"/>
        <v>3.8821913971968476</v>
      </c>
      <c r="I4975" s="2" t="str">
        <f t="shared" si="232"/>
        <v/>
      </c>
    </row>
    <row r="4976" spans="1:9">
      <c r="A4976" t="s">
        <v>4980</v>
      </c>
      <c r="B4976" s="2">
        <v>0.72868881299999999</v>
      </c>
      <c r="C4976" s="2">
        <v>0.78988397700000001</v>
      </c>
      <c r="D4976" s="2">
        <v>0.72774743399999997</v>
      </c>
      <c r="E4976" s="2">
        <v>0.77482074499999998</v>
      </c>
      <c r="F4976">
        <v>270900000</v>
      </c>
      <c r="G4976" s="9">
        <f t="shared" si="233"/>
        <v>6.0567715376027165</v>
      </c>
      <c r="H4976" s="10">
        <f t="shared" si="231"/>
        <v>6.0567715376027165</v>
      </c>
      <c r="I4976" s="2" t="str">
        <f t="shared" si="232"/>
        <v/>
      </c>
    </row>
    <row r="4977" spans="1:9">
      <c r="A4977" t="s">
        <v>4981</v>
      </c>
      <c r="B4977" s="2">
        <v>0.77387925800000001</v>
      </c>
      <c r="C4977" s="2">
        <v>0.78046901599999996</v>
      </c>
      <c r="D4977" s="2">
        <v>0.75128398500000004</v>
      </c>
      <c r="E4977" s="2">
        <v>0.75316679499999994</v>
      </c>
      <c r="F4977">
        <v>190176000</v>
      </c>
      <c r="G4977" s="9">
        <f t="shared" si="233"/>
        <v>-2.7947044706450175</v>
      </c>
      <c r="H4977" s="10" t="str">
        <f t="shared" si="231"/>
        <v/>
      </c>
      <c r="I4977" s="2">
        <f t="shared" si="232"/>
        <v>-2.7947044706450175</v>
      </c>
    </row>
    <row r="4978" spans="1:9">
      <c r="A4978" t="s">
        <v>4982</v>
      </c>
      <c r="B4978" s="2">
        <v>0.75693267799999997</v>
      </c>
      <c r="C4978" s="2">
        <v>0.77670377000000002</v>
      </c>
      <c r="D4978" s="2">
        <v>0.74751872699999999</v>
      </c>
      <c r="E4978" s="2">
        <v>0.76069915300000002</v>
      </c>
      <c r="F4978">
        <v>134467200</v>
      </c>
      <c r="G4978" s="9">
        <f t="shared" si="233"/>
        <v>1.000091619811794</v>
      </c>
      <c r="H4978" s="10">
        <f t="shared" si="231"/>
        <v>1.000091619811794</v>
      </c>
      <c r="I4978" s="2" t="str">
        <f t="shared" si="232"/>
        <v/>
      </c>
    </row>
    <row r="4979" spans="1:9">
      <c r="A4979" t="s">
        <v>4983</v>
      </c>
      <c r="B4979" s="2">
        <v>0.76258183199999996</v>
      </c>
      <c r="C4979" s="2">
        <v>0.79553249199999998</v>
      </c>
      <c r="D4979" s="2">
        <v>0.75881626199999996</v>
      </c>
      <c r="E4979" s="2">
        <v>0.77858644700000001</v>
      </c>
      <c r="F4979">
        <v>276802400</v>
      </c>
      <c r="G4979" s="9">
        <f t="shared" si="233"/>
        <v>2.3514281473112142</v>
      </c>
      <c r="H4979" s="10">
        <f t="shared" si="231"/>
        <v>2.3514281473112142</v>
      </c>
      <c r="I4979" s="2" t="str">
        <f t="shared" si="232"/>
        <v/>
      </c>
    </row>
    <row r="4980" spans="1:9">
      <c r="A4980" t="s">
        <v>4984</v>
      </c>
      <c r="B4980" s="2">
        <v>0.77529150700000005</v>
      </c>
      <c r="C4980" s="2">
        <v>0.82471829600000002</v>
      </c>
      <c r="D4980" s="2">
        <v>0.76917155800000003</v>
      </c>
      <c r="E4980" s="2">
        <v>0.81812763200000005</v>
      </c>
      <c r="F4980">
        <v>236863200</v>
      </c>
      <c r="G4980" s="9">
        <f t="shared" si="233"/>
        <v>5.0785863473937445</v>
      </c>
      <c r="H4980" s="10">
        <f t="shared" si="231"/>
        <v>5.0785863473937445</v>
      </c>
      <c r="I4980" s="2" t="str">
        <f t="shared" si="232"/>
        <v/>
      </c>
    </row>
    <row r="4981" spans="1:9">
      <c r="A4981" t="s">
        <v>4985</v>
      </c>
      <c r="B4981" s="2">
        <v>0.82354078799999997</v>
      </c>
      <c r="C4981" s="2">
        <v>0.85296198999999995</v>
      </c>
      <c r="D4981" s="2">
        <v>0.80400591099999996</v>
      </c>
      <c r="E4981" s="2">
        <v>0.84519463800000005</v>
      </c>
      <c r="F4981">
        <v>310766400</v>
      </c>
      <c r="G4981" s="9">
        <f t="shared" si="233"/>
        <v>3.3084087300451919</v>
      </c>
      <c r="H4981" s="10">
        <f t="shared" si="231"/>
        <v>3.3084087300451919</v>
      </c>
      <c r="I4981" s="2" t="str">
        <f t="shared" si="232"/>
        <v/>
      </c>
    </row>
    <row r="4982" spans="1:9">
      <c r="A4982" t="s">
        <v>4986</v>
      </c>
      <c r="B4982" s="2">
        <v>0.85107943200000002</v>
      </c>
      <c r="C4982" s="2">
        <v>0.86614261999999997</v>
      </c>
      <c r="D4982" s="2">
        <v>0.84919576699999999</v>
      </c>
      <c r="E4982" s="2">
        <v>0.85578638299999998</v>
      </c>
      <c r="F4982">
        <v>334460000</v>
      </c>
      <c r="G4982" s="9">
        <f t="shared" si="233"/>
        <v>1.2531722900021438</v>
      </c>
      <c r="H4982" s="10">
        <f t="shared" si="231"/>
        <v>1.2531722900021438</v>
      </c>
      <c r="I4982" s="2" t="str">
        <f t="shared" si="232"/>
        <v/>
      </c>
    </row>
    <row r="4983" spans="1:9">
      <c r="A4983" t="s">
        <v>4987</v>
      </c>
      <c r="B4983" s="2">
        <v>0.86237619499999996</v>
      </c>
      <c r="C4983" s="2">
        <v>0.888737051</v>
      </c>
      <c r="D4983" s="2">
        <v>0.85955200399999998</v>
      </c>
      <c r="E4983" s="2">
        <v>0.87461519200000004</v>
      </c>
      <c r="F4983">
        <v>359004800</v>
      </c>
      <c r="G4983" s="9">
        <f t="shared" si="233"/>
        <v>2.2001762792713255</v>
      </c>
      <c r="H4983" s="10">
        <f t="shared" si="231"/>
        <v>2.2001762792713255</v>
      </c>
      <c r="I4983" s="2" t="str">
        <f t="shared" si="232"/>
        <v/>
      </c>
    </row>
    <row r="4984" spans="1:9">
      <c r="A4984" t="s">
        <v>4988</v>
      </c>
      <c r="B4984" s="2">
        <v>0.87179055299999997</v>
      </c>
      <c r="C4984" s="2">
        <v>0.89532720600000004</v>
      </c>
      <c r="D4984" s="2">
        <v>0.86896636299999996</v>
      </c>
      <c r="E4984" s="2">
        <v>0.89156168700000005</v>
      </c>
      <c r="F4984">
        <v>267030400</v>
      </c>
      <c r="G4984" s="9">
        <f t="shared" si="233"/>
        <v>1.937594402087633</v>
      </c>
      <c r="H4984" s="10">
        <f t="shared" si="231"/>
        <v>1.937594402087633</v>
      </c>
      <c r="I4984" s="2" t="str">
        <f t="shared" si="232"/>
        <v/>
      </c>
    </row>
    <row r="4985" spans="1:9">
      <c r="A4985" t="s">
        <v>4989</v>
      </c>
      <c r="B4985" s="2">
        <v>0.88873685899999999</v>
      </c>
      <c r="C4985" s="2">
        <v>0.90380094899999996</v>
      </c>
      <c r="D4985" s="2">
        <v>0.88426521700000005</v>
      </c>
      <c r="E4985" s="2">
        <v>0.89626890400000003</v>
      </c>
      <c r="F4985">
        <v>285392800</v>
      </c>
      <c r="G4985" s="9">
        <f t="shared" si="233"/>
        <v>0.52797434755627692</v>
      </c>
      <c r="H4985" s="10">
        <f t="shared" si="231"/>
        <v>0.52797434755627692</v>
      </c>
      <c r="I4985" s="2" t="str">
        <f t="shared" si="232"/>
        <v/>
      </c>
    </row>
    <row r="4986" spans="1:9">
      <c r="A4986" t="s">
        <v>4990</v>
      </c>
      <c r="B4986" s="2">
        <v>0.88826613499999996</v>
      </c>
      <c r="C4986" s="2">
        <v>0.92639536499999997</v>
      </c>
      <c r="D4986" s="2">
        <v>0.88779542</v>
      </c>
      <c r="E4986" s="2">
        <v>0.91792279499999996</v>
      </c>
      <c r="F4986">
        <v>419596800</v>
      </c>
      <c r="G4986" s="9">
        <f t="shared" si="233"/>
        <v>2.4160038246735742</v>
      </c>
      <c r="H4986" s="10">
        <f t="shared" si="231"/>
        <v>2.4160038246735742</v>
      </c>
      <c r="I4986" s="2" t="str">
        <f t="shared" si="232"/>
        <v/>
      </c>
    </row>
    <row r="4987" spans="1:9">
      <c r="A4987" t="s">
        <v>4991</v>
      </c>
      <c r="B4987" s="2">
        <v>0.92357080899999999</v>
      </c>
      <c r="C4987" s="2">
        <v>0.95840501899999997</v>
      </c>
      <c r="D4987" s="2">
        <v>0.92074661999999996</v>
      </c>
      <c r="E4987" s="2">
        <v>0.95558083100000002</v>
      </c>
      <c r="F4987">
        <v>256872000</v>
      </c>
      <c r="G4987" s="9">
        <f t="shared" si="233"/>
        <v>4.1025275987399423</v>
      </c>
      <c r="H4987" s="10">
        <f t="shared" si="231"/>
        <v>4.1025275987399423</v>
      </c>
      <c r="I4987" s="2" t="str">
        <f t="shared" si="232"/>
        <v/>
      </c>
    </row>
    <row r="4988" spans="1:9">
      <c r="A4988" t="s">
        <v>4992</v>
      </c>
      <c r="B4988" s="2">
        <v>0.94381305699999996</v>
      </c>
      <c r="C4988" s="2">
        <v>0.96593677</v>
      </c>
      <c r="D4988" s="2">
        <v>0.93769305599999997</v>
      </c>
      <c r="E4988" s="2">
        <v>0.94051724699999995</v>
      </c>
      <c r="F4988">
        <v>298642400</v>
      </c>
      <c r="G4988" s="9">
        <f t="shared" si="233"/>
        <v>-1.5763798844977119</v>
      </c>
      <c r="H4988" s="10" t="str">
        <f t="shared" si="231"/>
        <v/>
      </c>
      <c r="I4988" s="2">
        <f t="shared" si="232"/>
        <v>-1.5763798844977119</v>
      </c>
    </row>
    <row r="4989" spans="1:9">
      <c r="A4989" t="s">
        <v>4993</v>
      </c>
      <c r="B4989" s="2">
        <v>0.92451282000000001</v>
      </c>
      <c r="C4989" s="2">
        <v>0.93957610999999996</v>
      </c>
      <c r="D4989" s="2">
        <v>0.869908342</v>
      </c>
      <c r="E4989" s="2">
        <v>0.88026457999999996</v>
      </c>
      <c r="F4989">
        <v>355404000</v>
      </c>
      <c r="G4989" s="9">
        <f t="shared" si="233"/>
        <v>-6.4063330249594017</v>
      </c>
      <c r="H4989" s="10" t="str">
        <f t="shared" si="231"/>
        <v/>
      </c>
      <c r="I4989" s="2">
        <f t="shared" si="232"/>
        <v>-6.4063330249594017</v>
      </c>
    </row>
    <row r="4990" spans="1:9">
      <c r="A4990" t="s">
        <v>4994</v>
      </c>
      <c r="B4990" s="2">
        <v>0.89062069200000005</v>
      </c>
      <c r="C4990" s="2">
        <v>0.94240097199999995</v>
      </c>
      <c r="D4990" s="2">
        <v>0.87744026399999997</v>
      </c>
      <c r="E4990" s="2">
        <v>0.93392759599999997</v>
      </c>
      <c r="F4990">
        <v>217464800</v>
      </c>
      <c r="G4990" s="9">
        <f t="shared" si="233"/>
        <v>6.0962371108922744</v>
      </c>
      <c r="H4990" s="10">
        <f t="shared" si="231"/>
        <v>6.0962371108922744</v>
      </c>
      <c r="I4990" s="2" t="str">
        <f t="shared" si="232"/>
        <v/>
      </c>
    </row>
    <row r="4991" spans="1:9">
      <c r="A4991" t="s">
        <v>4995</v>
      </c>
      <c r="B4991" s="2">
        <v>0.92827802299999995</v>
      </c>
      <c r="C4991" s="2">
        <v>0.92827802299999995</v>
      </c>
      <c r="D4991" s="2">
        <v>0.88120561399999997</v>
      </c>
      <c r="E4991" s="2">
        <v>0.88685399300000001</v>
      </c>
      <c r="F4991">
        <v>195518400</v>
      </c>
      <c r="G4991" s="9">
        <f t="shared" si="233"/>
        <v>-5.0403910540405494</v>
      </c>
      <c r="H4991" s="10" t="str">
        <f t="shared" si="231"/>
        <v/>
      </c>
      <c r="I4991" s="2">
        <f t="shared" si="232"/>
        <v>-5.0403910540405494</v>
      </c>
    </row>
    <row r="4992" spans="1:9">
      <c r="A4992" t="s">
        <v>4996</v>
      </c>
      <c r="B4992" s="2">
        <v>0.88403020200000004</v>
      </c>
      <c r="C4992" s="2">
        <v>0.90944963000000001</v>
      </c>
      <c r="D4992" s="2">
        <v>0.87555672399999995</v>
      </c>
      <c r="E4992" s="2">
        <v>0.88026457999999996</v>
      </c>
      <c r="F4992">
        <v>187381600</v>
      </c>
      <c r="G4992" s="9">
        <f t="shared" si="233"/>
        <v>-0.74300990377342124</v>
      </c>
      <c r="H4992" s="10" t="str">
        <f t="shared" si="231"/>
        <v/>
      </c>
      <c r="I4992" s="2">
        <f t="shared" si="232"/>
        <v>-0.74300990377342124</v>
      </c>
    </row>
    <row r="4993" spans="1:9">
      <c r="A4993" t="s">
        <v>4997</v>
      </c>
      <c r="B4993" s="2">
        <v>0.86378888099999995</v>
      </c>
      <c r="C4993" s="2">
        <v>0.90474229699999997</v>
      </c>
      <c r="D4993" s="2">
        <v>0.85861031099999996</v>
      </c>
      <c r="E4993" s="2">
        <v>0.86990797500000006</v>
      </c>
      <c r="F4993">
        <v>187997600</v>
      </c>
      <c r="G4993" s="9">
        <f t="shared" si="233"/>
        <v>-1.1765331964169123</v>
      </c>
      <c r="H4993" s="10" t="str">
        <f t="shared" si="231"/>
        <v/>
      </c>
      <c r="I4993" s="2">
        <f t="shared" si="232"/>
        <v>-1.1765331964169123</v>
      </c>
    </row>
    <row r="4994" spans="1:9">
      <c r="A4994" t="s">
        <v>4998</v>
      </c>
      <c r="B4994" s="2">
        <v>0.85484493100000003</v>
      </c>
      <c r="C4994" s="2">
        <v>0.89626896899999997</v>
      </c>
      <c r="D4994" s="2">
        <v>0.85484493100000003</v>
      </c>
      <c r="E4994" s="2">
        <v>0.87367373699999995</v>
      </c>
      <c r="F4994">
        <v>305984000</v>
      </c>
      <c r="G4994" s="9">
        <f t="shared" si="233"/>
        <v>0.43289199642064374</v>
      </c>
      <c r="H4994" s="10">
        <f t="shared" ref="H4994:H5057" si="234">IF(G4994&gt;0,G4994,"")</f>
        <v>0.43289199642064374</v>
      </c>
      <c r="I4994" s="2" t="str">
        <f t="shared" ref="I4994:I5057" si="235">IF(G4994&lt;0,G4994,"")</f>
        <v/>
      </c>
    </row>
    <row r="4995" spans="1:9">
      <c r="A4995" t="s">
        <v>4999</v>
      </c>
      <c r="B4995" s="2">
        <v>0.88214713</v>
      </c>
      <c r="C4995" s="2">
        <v>0.89815174600000003</v>
      </c>
      <c r="D4995" s="2">
        <v>0.85578627699999998</v>
      </c>
      <c r="E4995" s="2">
        <v>0.85649240000000004</v>
      </c>
      <c r="F4995">
        <v>426552000</v>
      </c>
      <c r="G4995" s="9">
        <f t="shared" si="233"/>
        <v>-1.9665621469859875</v>
      </c>
      <c r="H4995" s="10" t="str">
        <f t="shared" si="234"/>
        <v/>
      </c>
      <c r="I4995" s="2">
        <f t="shared" si="235"/>
        <v>-1.9665621469859875</v>
      </c>
    </row>
    <row r="4996" spans="1:9">
      <c r="A4996" t="s">
        <v>5000</v>
      </c>
      <c r="B4996" s="2">
        <v>0.86990814900000002</v>
      </c>
      <c r="C4996" s="2">
        <v>0.87649876500000001</v>
      </c>
      <c r="D4996" s="2">
        <v>0.81718644299999998</v>
      </c>
      <c r="E4996" s="2">
        <v>0.83201432200000003</v>
      </c>
      <c r="F4996">
        <v>394514400</v>
      </c>
      <c r="G4996" s="9">
        <f t="shared" ref="G4996:G5059" si="236">(E4996-E4995)/E4995*100</f>
        <v>-2.8579445655326321</v>
      </c>
      <c r="H4996" s="10" t="str">
        <f t="shared" si="234"/>
        <v/>
      </c>
      <c r="I4996" s="2">
        <f t="shared" si="235"/>
        <v>-2.8579445655326321</v>
      </c>
    </row>
    <row r="4997" spans="1:9">
      <c r="A4997" t="s">
        <v>5001</v>
      </c>
      <c r="B4997" s="2">
        <v>0.83224954799999995</v>
      </c>
      <c r="C4997" s="2">
        <v>0.915097665</v>
      </c>
      <c r="D4997" s="2">
        <v>0.82942535799999995</v>
      </c>
      <c r="E4997" s="2">
        <v>0.91368561999999998</v>
      </c>
      <c r="F4997">
        <v>424536000</v>
      </c>
      <c r="G4997" s="9">
        <f t="shared" si="236"/>
        <v>9.8160928051909107</v>
      </c>
      <c r="H4997" s="10">
        <f t="shared" si="234"/>
        <v>9.8160928051909107</v>
      </c>
      <c r="I4997" s="2" t="str">
        <f t="shared" si="235"/>
        <v/>
      </c>
    </row>
    <row r="4998" spans="1:9">
      <c r="A4998" t="s">
        <v>5002</v>
      </c>
      <c r="B4998" s="2">
        <v>0.90003469300000005</v>
      </c>
      <c r="C4998" s="2">
        <v>0.91133226000000001</v>
      </c>
      <c r="D4998" s="2">
        <v>0.88214721399999996</v>
      </c>
      <c r="E4998" s="2">
        <v>0.90285968800000005</v>
      </c>
      <c r="F4998">
        <v>271510400</v>
      </c>
      <c r="G4998" s="9">
        <f t="shared" si="236"/>
        <v>-1.1848640016902015</v>
      </c>
      <c r="H4998" s="10" t="str">
        <f t="shared" si="234"/>
        <v/>
      </c>
      <c r="I4998" s="2">
        <f t="shared" si="235"/>
        <v>-1.1848640016902015</v>
      </c>
    </row>
    <row r="4999" spans="1:9">
      <c r="A4999" t="s">
        <v>5003</v>
      </c>
      <c r="B4999" s="2">
        <v>0.89485636300000004</v>
      </c>
      <c r="C4999" s="2">
        <v>0.92545353500000005</v>
      </c>
      <c r="D4999" s="2">
        <v>0.88214665800000003</v>
      </c>
      <c r="E4999" s="2">
        <v>0.91956985000000002</v>
      </c>
      <c r="F4999">
        <v>227388000</v>
      </c>
      <c r="G4999" s="9">
        <f t="shared" si="236"/>
        <v>1.8508038648858107</v>
      </c>
      <c r="H4999" s="10">
        <f t="shared" si="234"/>
        <v>1.8508038648858107</v>
      </c>
      <c r="I4999" s="2" t="str">
        <f t="shared" si="235"/>
        <v/>
      </c>
    </row>
    <row r="5000" spans="1:9">
      <c r="A5000" t="s">
        <v>5004</v>
      </c>
      <c r="B5000" s="2">
        <v>0.88120550799999997</v>
      </c>
      <c r="C5000" s="2">
        <v>0.89815144800000002</v>
      </c>
      <c r="D5000" s="2">
        <v>0.83224938900000001</v>
      </c>
      <c r="E5000" s="2">
        <v>0.85390323400000001</v>
      </c>
      <c r="F5000">
        <v>510490400</v>
      </c>
      <c r="G5000" s="9">
        <f t="shared" si="236"/>
        <v>-7.1410144645346962</v>
      </c>
      <c r="H5000" s="10" t="str">
        <f t="shared" si="234"/>
        <v/>
      </c>
      <c r="I5000" s="2">
        <f t="shared" si="235"/>
        <v>-7.1410144645346962</v>
      </c>
    </row>
    <row r="5001" spans="1:9">
      <c r="A5001" t="s">
        <v>5005</v>
      </c>
      <c r="B5001" s="2">
        <v>0.757874732</v>
      </c>
      <c r="C5001" s="2">
        <v>0.78988400800000003</v>
      </c>
      <c r="D5001" s="2">
        <v>0.75316692799999996</v>
      </c>
      <c r="E5001" s="2">
        <v>0.786118388</v>
      </c>
      <c r="F5001">
        <v>726700800</v>
      </c>
      <c r="G5001" s="9">
        <f t="shared" si="236"/>
        <v>-7.9382350717271093</v>
      </c>
      <c r="H5001" s="10" t="str">
        <f t="shared" si="234"/>
        <v/>
      </c>
      <c r="I5001" s="2">
        <f t="shared" si="235"/>
        <v>-7.9382350717271093</v>
      </c>
    </row>
    <row r="5002" spans="1:9">
      <c r="A5002" t="s">
        <v>5006</v>
      </c>
      <c r="B5002" s="2">
        <v>0.79459110600000005</v>
      </c>
      <c r="C5002" s="2">
        <v>0.83601519300000005</v>
      </c>
      <c r="D5002" s="2">
        <v>0.78423572600000002</v>
      </c>
      <c r="E5002" s="2">
        <v>0.80588877199999998</v>
      </c>
      <c r="F5002">
        <v>435551200</v>
      </c>
      <c r="G5002" s="9">
        <f t="shared" si="236"/>
        <v>2.5149372285132165</v>
      </c>
      <c r="H5002" s="10">
        <f t="shared" si="234"/>
        <v>2.5149372285132165</v>
      </c>
      <c r="I5002" s="2" t="str">
        <f t="shared" si="235"/>
        <v/>
      </c>
    </row>
    <row r="5003" spans="1:9">
      <c r="A5003" t="s">
        <v>5007</v>
      </c>
      <c r="B5003" s="2">
        <v>0.80306440000000001</v>
      </c>
      <c r="C5003" s="2">
        <v>0.82471824599999999</v>
      </c>
      <c r="D5003" s="2">
        <v>0.77387936499999999</v>
      </c>
      <c r="E5003" s="2">
        <v>0.77482074499999998</v>
      </c>
      <c r="F5003">
        <v>290936800</v>
      </c>
      <c r="G5003" s="9">
        <f t="shared" si="236"/>
        <v>-3.8551259279735941</v>
      </c>
      <c r="H5003" s="10" t="str">
        <f t="shared" si="234"/>
        <v/>
      </c>
      <c r="I5003" s="2">
        <f t="shared" si="235"/>
        <v>-3.8551259279735941</v>
      </c>
    </row>
    <row r="5004" spans="1:9">
      <c r="A5004" t="s">
        <v>5008</v>
      </c>
      <c r="B5004" s="2">
        <v>0.77952787599999995</v>
      </c>
      <c r="C5004" s="2">
        <v>0.79459106000000002</v>
      </c>
      <c r="D5004" s="2">
        <v>0.72680617599999997</v>
      </c>
      <c r="E5004" s="2">
        <v>0.73716241100000002</v>
      </c>
      <c r="F5004">
        <v>402259200</v>
      </c>
      <c r="G5004" s="9">
        <f t="shared" si="236"/>
        <v>-4.8602640343606129</v>
      </c>
      <c r="H5004" s="10" t="str">
        <f t="shared" si="234"/>
        <v/>
      </c>
      <c r="I5004" s="2">
        <f t="shared" si="235"/>
        <v>-4.8602640343606129</v>
      </c>
    </row>
    <row r="5005" spans="1:9">
      <c r="A5005" t="s">
        <v>5009</v>
      </c>
      <c r="B5005" s="2">
        <v>0.74281083400000003</v>
      </c>
      <c r="C5005" s="2">
        <v>0.81059657699999998</v>
      </c>
      <c r="D5005" s="2">
        <v>0.72492340799999999</v>
      </c>
      <c r="E5005" s="2">
        <v>0.80588877199999998</v>
      </c>
      <c r="F5005">
        <v>979585600</v>
      </c>
      <c r="G5005" s="9">
        <f t="shared" si="236"/>
        <v>9.3230962369295245</v>
      </c>
      <c r="H5005" s="10">
        <f t="shared" si="234"/>
        <v>9.3230962369295245</v>
      </c>
      <c r="I5005" s="2" t="str">
        <f t="shared" si="235"/>
        <v/>
      </c>
    </row>
    <row r="5006" spans="1:9">
      <c r="A5006" t="s">
        <v>5010</v>
      </c>
      <c r="B5006" s="2">
        <v>0.42459783099999998</v>
      </c>
      <c r="C5006" s="2">
        <v>0.43683687700000001</v>
      </c>
      <c r="D5006" s="2">
        <v>0.38223236199999999</v>
      </c>
      <c r="E5006" s="2">
        <v>0.38788074299999997</v>
      </c>
      <c r="F5006">
        <v>7421640800</v>
      </c>
      <c r="G5006" s="9">
        <f t="shared" si="236"/>
        <v>-51.86919628655653</v>
      </c>
      <c r="H5006" s="10" t="str">
        <f t="shared" si="234"/>
        <v/>
      </c>
      <c r="I5006" s="2">
        <f t="shared" si="235"/>
        <v>-51.86919628655653</v>
      </c>
    </row>
    <row r="5007" spans="1:9">
      <c r="A5007" t="s">
        <v>5011</v>
      </c>
      <c r="B5007" s="2">
        <v>0.40200337400000002</v>
      </c>
      <c r="C5007" s="2">
        <v>0.40294477899999998</v>
      </c>
      <c r="D5007" s="2">
        <v>0.353988676</v>
      </c>
      <c r="E5007" s="2">
        <v>0.36528629099999999</v>
      </c>
      <c r="F5007">
        <v>2424788800</v>
      </c>
      <c r="G5007" s="9">
        <f t="shared" si="236"/>
        <v>-5.825102794546309</v>
      </c>
      <c r="H5007" s="10" t="str">
        <f t="shared" si="234"/>
        <v/>
      </c>
      <c r="I5007" s="2">
        <f t="shared" si="235"/>
        <v>-5.825102794546309</v>
      </c>
    </row>
    <row r="5008" spans="1:9">
      <c r="A5008" t="s">
        <v>5012</v>
      </c>
      <c r="B5008" s="2">
        <v>0.375642539</v>
      </c>
      <c r="C5008" s="2">
        <v>0.376583944</v>
      </c>
      <c r="D5008" s="2">
        <v>0.33421762399999999</v>
      </c>
      <c r="E5008" s="2">
        <v>0.33610126400000001</v>
      </c>
      <c r="F5008">
        <v>2038120000</v>
      </c>
      <c r="G5008" s="9">
        <f t="shared" si="236"/>
        <v>-7.9896310699489064</v>
      </c>
      <c r="H5008" s="10" t="str">
        <f t="shared" si="234"/>
        <v/>
      </c>
      <c r="I5008" s="2">
        <f t="shared" si="235"/>
        <v>-7.9896310699489064</v>
      </c>
    </row>
    <row r="5009" spans="1:9">
      <c r="A5009" t="s">
        <v>5013</v>
      </c>
      <c r="B5009" s="2">
        <v>0.33704266399999999</v>
      </c>
      <c r="C5009" s="2">
        <v>0.35775425399999999</v>
      </c>
      <c r="D5009" s="2">
        <v>0.329510619</v>
      </c>
      <c r="E5009" s="2">
        <v>0.355871469</v>
      </c>
      <c r="F5009">
        <v>1466024000</v>
      </c>
      <c r="G5009" s="9">
        <f t="shared" si="236"/>
        <v>5.8822167952334699</v>
      </c>
      <c r="H5009" s="10">
        <f t="shared" si="234"/>
        <v>5.8822167952334699</v>
      </c>
      <c r="I5009" s="2" t="str">
        <f t="shared" si="235"/>
        <v/>
      </c>
    </row>
    <row r="5010" spans="1:9">
      <c r="A5010" t="s">
        <v>5014</v>
      </c>
      <c r="B5010" s="2">
        <v>0.35398869199999999</v>
      </c>
      <c r="C5010" s="2">
        <v>0.36905190199999999</v>
      </c>
      <c r="D5010" s="2">
        <v>0.33139341100000003</v>
      </c>
      <c r="E5010" s="2">
        <v>0.33233481599999998</v>
      </c>
      <c r="F5010">
        <v>873006400</v>
      </c>
      <c r="G5010" s="9">
        <f t="shared" si="236"/>
        <v>-6.6138072451096157</v>
      </c>
      <c r="H5010" s="10" t="str">
        <f t="shared" si="234"/>
        <v/>
      </c>
      <c r="I5010" s="2">
        <f t="shared" si="235"/>
        <v>-6.6138072451096157</v>
      </c>
    </row>
    <row r="5011" spans="1:9">
      <c r="A5011" t="s">
        <v>5015</v>
      </c>
      <c r="B5011" s="2">
        <v>0.34174971900000001</v>
      </c>
      <c r="C5011" s="2">
        <v>0.34551531499999999</v>
      </c>
      <c r="D5011" s="2">
        <v>0.31633026800000003</v>
      </c>
      <c r="E5011" s="2">
        <v>0.33421769699999998</v>
      </c>
      <c r="F5011">
        <v>612656800</v>
      </c>
      <c r="G5011" s="9">
        <f t="shared" si="236"/>
        <v>0.56656146432759036</v>
      </c>
      <c r="H5011" s="10">
        <f t="shared" si="234"/>
        <v>0.56656146432759036</v>
      </c>
      <c r="I5011" s="2" t="str">
        <f t="shared" si="235"/>
        <v/>
      </c>
    </row>
    <row r="5012" spans="1:9">
      <c r="A5012" t="s">
        <v>5016</v>
      </c>
      <c r="B5012" s="2">
        <v>0.34080829400000001</v>
      </c>
      <c r="C5012" s="2">
        <v>0.34457386400000001</v>
      </c>
      <c r="D5012" s="2">
        <v>0.31821301200000002</v>
      </c>
      <c r="E5012" s="2">
        <v>0.32762786700000002</v>
      </c>
      <c r="F5012">
        <v>597564800</v>
      </c>
      <c r="G5012" s="9">
        <f t="shared" si="236"/>
        <v>-1.9717178531093653</v>
      </c>
      <c r="H5012" s="10" t="str">
        <f t="shared" si="234"/>
        <v/>
      </c>
      <c r="I5012" s="2">
        <f t="shared" si="235"/>
        <v>-1.9717178531093653</v>
      </c>
    </row>
    <row r="5013" spans="1:9">
      <c r="A5013" t="s">
        <v>5017</v>
      </c>
      <c r="B5013" s="2">
        <v>0.32574495599999997</v>
      </c>
      <c r="C5013" s="2">
        <v>0.33798397299999999</v>
      </c>
      <c r="D5013" s="2">
        <v>0.308798085</v>
      </c>
      <c r="E5013" s="2">
        <v>0.31444734299999999</v>
      </c>
      <c r="F5013">
        <v>691101600</v>
      </c>
      <c r="G5013" s="9">
        <f t="shared" si="236"/>
        <v>-4.023016760048689</v>
      </c>
      <c r="H5013" s="10" t="str">
        <f t="shared" si="234"/>
        <v/>
      </c>
      <c r="I5013" s="2">
        <f t="shared" si="235"/>
        <v>-4.023016760048689</v>
      </c>
    </row>
    <row r="5014" spans="1:9">
      <c r="A5014" t="s">
        <v>5018</v>
      </c>
      <c r="B5014" s="2">
        <v>0.30314977399999998</v>
      </c>
      <c r="C5014" s="2">
        <v>0.31633019899999998</v>
      </c>
      <c r="D5014" s="2">
        <v>0.28808656399999999</v>
      </c>
      <c r="E5014" s="2">
        <v>0.295617729</v>
      </c>
      <c r="F5014">
        <v>1198422400</v>
      </c>
      <c r="G5014" s="9">
        <f t="shared" si="236"/>
        <v>-5.9881612674335738</v>
      </c>
      <c r="H5014" s="10" t="str">
        <f t="shared" si="234"/>
        <v/>
      </c>
      <c r="I5014" s="2">
        <f t="shared" si="235"/>
        <v>-5.9881612674335738</v>
      </c>
    </row>
    <row r="5015" spans="1:9">
      <c r="A5015" t="s">
        <v>5019</v>
      </c>
      <c r="B5015" s="2">
        <v>0.30597391299999999</v>
      </c>
      <c r="C5015" s="2">
        <v>0.31350595599999997</v>
      </c>
      <c r="D5015" s="2">
        <v>0.293734895</v>
      </c>
      <c r="E5015" s="2">
        <v>0.30126693799999998</v>
      </c>
      <c r="F5015">
        <v>1191064000</v>
      </c>
      <c r="G5015" s="9">
        <f t="shared" si="236"/>
        <v>1.910984506615971</v>
      </c>
      <c r="H5015" s="10">
        <f t="shared" si="234"/>
        <v>1.910984506615971</v>
      </c>
      <c r="I5015" s="2" t="str">
        <f t="shared" si="235"/>
        <v/>
      </c>
    </row>
    <row r="5016" spans="1:9">
      <c r="A5016" t="s">
        <v>5020</v>
      </c>
      <c r="B5016" s="2">
        <v>0.30503256099999998</v>
      </c>
      <c r="C5016" s="2">
        <v>0.33327622200000001</v>
      </c>
      <c r="D5016" s="2">
        <v>0.30126699099999998</v>
      </c>
      <c r="E5016" s="2">
        <v>0.33233481599999998</v>
      </c>
      <c r="F5016">
        <v>1247752800</v>
      </c>
      <c r="G5016" s="9">
        <f t="shared" si="236"/>
        <v>10.312408725049012</v>
      </c>
      <c r="H5016" s="10">
        <f t="shared" si="234"/>
        <v>10.312408725049012</v>
      </c>
      <c r="I5016" s="2" t="str">
        <f t="shared" si="235"/>
        <v/>
      </c>
    </row>
    <row r="5017" spans="1:9">
      <c r="A5017" t="s">
        <v>5021</v>
      </c>
      <c r="B5017" s="2">
        <v>0.33610124400000002</v>
      </c>
      <c r="C5017" s="2">
        <v>0.350223073</v>
      </c>
      <c r="D5017" s="2">
        <v>0.32197856000000002</v>
      </c>
      <c r="E5017" s="2">
        <v>0.323862225</v>
      </c>
      <c r="F5017">
        <v>820176000</v>
      </c>
      <c r="G5017" s="9">
        <f t="shared" si="236"/>
        <v>-2.5494142028140607</v>
      </c>
      <c r="H5017" s="10" t="str">
        <f t="shared" si="234"/>
        <v/>
      </c>
      <c r="I5017" s="2">
        <f t="shared" si="235"/>
        <v>-2.5494142028140607</v>
      </c>
    </row>
    <row r="5018" spans="1:9">
      <c r="A5018" t="s">
        <v>5022</v>
      </c>
      <c r="B5018" s="2">
        <v>0.32668651500000001</v>
      </c>
      <c r="C5018" s="2">
        <v>0.33045211099999999</v>
      </c>
      <c r="D5018" s="2">
        <v>0.29656006200000001</v>
      </c>
      <c r="E5018" s="2">
        <v>0.30314984900000003</v>
      </c>
      <c r="F5018">
        <v>601720000</v>
      </c>
      <c r="G5018" s="9">
        <f t="shared" si="236"/>
        <v>-6.3954281793747247</v>
      </c>
      <c r="H5018" s="10" t="str">
        <f t="shared" si="234"/>
        <v/>
      </c>
      <c r="I5018" s="2">
        <f t="shared" si="235"/>
        <v>-6.3954281793747247</v>
      </c>
    </row>
    <row r="5019" spans="1:9">
      <c r="A5019" t="s">
        <v>5023</v>
      </c>
      <c r="B5019" s="2">
        <v>0.29279361199999998</v>
      </c>
      <c r="C5019" s="2">
        <v>0.31727168300000003</v>
      </c>
      <c r="D5019" s="2">
        <v>0.28243737400000002</v>
      </c>
      <c r="E5019" s="2">
        <v>0.30314984900000003</v>
      </c>
      <c r="F5019">
        <v>834265600</v>
      </c>
      <c r="G5019" s="9">
        <f t="shared" si="236"/>
        <v>0</v>
      </c>
      <c r="H5019" s="10" t="str">
        <f t="shared" si="234"/>
        <v/>
      </c>
      <c r="I5019" s="2" t="str">
        <f t="shared" si="235"/>
        <v/>
      </c>
    </row>
    <row r="5020" spans="1:9">
      <c r="A5020" t="s">
        <v>5024</v>
      </c>
      <c r="B5020" s="2">
        <v>0.28855725100000001</v>
      </c>
      <c r="C5020" s="2">
        <v>0.298442771</v>
      </c>
      <c r="D5020" s="2">
        <v>0.27584751600000001</v>
      </c>
      <c r="E5020" s="2">
        <v>0.285262346</v>
      </c>
      <c r="F5020">
        <v>1506724800</v>
      </c>
      <c r="G5020" s="9">
        <f t="shared" si="236"/>
        <v>-5.9005482136987721</v>
      </c>
      <c r="H5020" s="10" t="str">
        <f t="shared" si="234"/>
        <v/>
      </c>
      <c r="I5020" s="2">
        <f t="shared" si="235"/>
        <v>-5.9005482136987721</v>
      </c>
    </row>
    <row r="5021" spans="1:9">
      <c r="A5021" t="s">
        <v>5025</v>
      </c>
      <c r="B5021" s="2">
        <v>0.28714512399999997</v>
      </c>
      <c r="C5021" s="2">
        <v>0.30691533100000001</v>
      </c>
      <c r="D5021" s="2">
        <v>0.28526231400000002</v>
      </c>
      <c r="E5021" s="2">
        <v>0.29373490800000002</v>
      </c>
      <c r="F5021">
        <v>791263200</v>
      </c>
      <c r="G5021" s="9">
        <f t="shared" si="236"/>
        <v>2.9700947632254335</v>
      </c>
      <c r="H5021" s="10">
        <f t="shared" si="234"/>
        <v>2.9700947632254335</v>
      </c>
      <c r="I5021" s="2" t="str">
        <f t="shared" si="235"/>
        <v/>
      </c>
    </row>
    <row r="5022" spans="1:9">
      <c r="A5022" t="s">
        <v>5026</v>
      </c>
      <c r="B5022" s="2">
        <v>0.30526788999999999</v>
      </c>
      <c r="C5022" s="2">
        <v>0.30974038700000001</v>
      </c>
      <c r="D5022" s="2">
        <v>0.29279351399999998</v>
      </c>
      <c r="E5022" s="2">
        <v>0.30691534300000001</v>
      </c>
      <c r="F5022">
        <v>551292000</v>
      </c>
      <c r="G5022" s="9">
        <f t="shared" si="236"/>
        <v>4.4871871340535359</v>
      </c>
      <c r="H5022" s="10">
        <f t="shared" si="234"/>
        <v>4.4871871340535359</v>
      </c>
      <c r="I5022" s="2" t="str">
        <f t="shared" si="235"/>
        <v/>
      </c>
    </row>
    <row r="5023" spans="1:9">
      <c r="A5023" t="s">
        <v>5027</v>
      </c>
      <c r="B5023" s="2">
        <v>0.31162311300000001</v>
      </c>
      <c r="C5023" s="2">
        <v>0.31444732800000003</v>
      </c>
      <c r="D5023" s="2">
        <v>0.28337948600000001</v>
      </c>
      <c r="E5023" s="2">
        <v>0.28432089100000002</v>
      </c>
      <c r="F5023">
        <v>804451200</v>
      </c>
      <c r="G5023" s="9">
        <f t="shared" si="236"/>
        <v>-7.3617864063576608</v>
      </c>
      <c r="H5023" s="10" t="str">
        <f t="shared" si="234"/>
        <v/>
      </c>
      <c r="I5023" s="2">
        <f t="shared" si="235"/>
        <v>-7.3617864063576608</v>
      </c>
    </row>
    <row r="5024" spans="1:9">
      <c r="A5024" t="s">
        <v>5028</v>
      </c>
      <c r="B5024" s="2">
        <v>0.28714516200000001</v>
      </c>
      <c r="C5024" s="2">
        <v>0.28902794700000001</v>
      </c>
      <c r="D5024" s="2">
        <v>0.27773033200000002</v>
      </c>
      <c r="E5024" s="2">
        <v>0.27867171200000002</v>
      </c>
      <c r="F5024">
        <v>663969600</v>
      </c>
      <c r="G5024" s="9">
        <f t="shared" si="236"/>
        <v>-1.9869025382310033</v>
      </c>
      <c r="H5024" s="10" t="str">
        <f t="shared" si="234"/>
        <v/>
      </c>
      <c r="I5024" s="2">
        <f t="shared" si="235"/>
        <v>-1.9869025382310033</v>
      </c>
    </row>
    <row r="5025" spans="1:9">
      <c r="A5025" t="s">
        <v>5029</v>
      </c>
      <c r="B5025" s="2">
        <v>0.283379567</v>
      </c>
      <c r="C5025" s="2">
        <v>0.28432097200000001</v>
      </c>
      <c r="D5025" s="2">
        <v>0.26360850200000002</v>
      </c>
      <c r="E5025" s="2">
        <v>0.27867171200000002</v>
      </c>
      <c r="F5025">
        <v>721851200</v>
      </c>
      <c r="G5025" s="9">
        <f t="shared" si="236"/>
        <v>0</v>
      </c>
      <c r="H5025" s="10" t="str">
        <f t="shared" si="234"/>
        <v/>
      </c>
      <c r="I5025" s="2" t="str">
        <f t="shared" si="235"/>
        <v/>
      </c>
    </row>
    <row r="5026" spans="1:9">
      <c r="A5026" t="s">
        <v>5030</v>
      </c>
      <c r="B5026" s="2">
        <v>0.28432099300000002</v>
      </c>
      <c r="C5026" s="2">
        <v>0.28902796800000002</v>
      </c>
      <c r="D5026" s="2">
        <v>0.26925690099999999</v>
      </c>
      <c r="E5026" s="2">
        <v>0.27961313700000001</v>
      </c>
      <c r="F5026">
        <v>744503200</v>
      </c>
      <c r="G5026" s="9">
        <f t="shared" si="236"/>
        <v>0.33782582137364403</v>
      </c>
      <c r="H5026" s="10">
        <f t="shared" si="234"/>
        <v>0.33782582137364403</v>
      </c>
      <c r="I5026" s="2" t="str">
        <f t="shared" si="235"/>
        <v/>
      </c>
    </row>
    <row r="5027" spans="1:9">
      <c r="A5027" t="s">
        <v>5031</v>
      </c>
      <c r="B5027" s="2">
        <v>0.28808653099999998</v>
      </c>
      <c r="C5027" s="2">
        <v>0.30032555</v>
      </c>
      <c r="D5027" s="2">
        <v>0.28243727200000002</v>
      </c>
      <c r="E5027" s="2">
        <v>0.29091072099999998</v>
      </c>
      <c r="F5027">
        <v>639189600</v>
      </c>
      <c r="G5027" s="9">
        <f t="shared" si="236"/>
        <v>4.0404339085112335</v>
      </c>
      <c r="H5027" s="10">
        <f t="shared" si="234"/>
        <v>4.0404339085112335</v>
      </c>
      <c r="I5027" s="2" t="str">
        <f t="shared" si="235"/>
        <v/>
      </c>
    </row>
    <row r="5028" spans="1:9">
      <c r="A5028" t="s">
        <v>5032</v>
      </c>
      <c r="B5028" s="2">
        <v>0.29750143800000001</v>
      </c>
      <c r="C5028" s="2">
        <v>0.30503260500000001</v>
      </c>
      <c r="D5028" s="2">
        <v>0.28996939199999999</v>
      </c>
      <c r="E5028" s="2">
        <v>0.29467639299999998</v>
      </c>
      <c r="F5028">
        <v>885880800</v>
      </c>
      <c r="G5028" s="9">
        <f t="shared" si="236"/>
        <v>1.2944424966723718</v>
      </c>
      <c r="H5028" s="10">
        <f t="shared" si="234"/>
        <v>1.2944424966723718</v>
      </c>
      <c r="I5028" s="2" t="str">
        <f t="shared" si="235"/>
        <v/>
      </c>
    </row>
    <row r="5029" spans="1:9">
      <c r="A5029" t="s">
        <v>5033</v>
      </c>
      <c r="B5029" s="2">
        <v>0.29279349199999999</v>
      </c>
      <c r="C5029" s="2">
        <v>0.31444736400000001</v>
      </c>
      <c r="D5029" s="2">
        <v>0.29279349199999999</v>
      </c>
      <c r="E5029" s="2">
        <v>0.30879810499999999</v>
      </c>
      <c r="F5029">
        <v>575366400</v>
      </c>
      <c r="G5029" s="9">
        <f t="shared" si="236"/>
        <v>4.7922780159725962</v>
      </c>
      <c r="H5029" s="10">
        <f t="shared" si="234"/>
        <v>4.7922780159725962</v>
      </c>
      <c r="I5029" s="2" t="str">
        <f t="shared" si="235"/>
        <v/>
      </c>
    </row>
    <row r="5030" spans="1:9">
      <c r="A5030" t="s">
        <v>5034</v>
      </c>
      <c r="B5030" s="2">
        <v>0.31821298399999998</v>
      </c>
      <c r="C5030" s="2">
        <v>0.33798404900000001</v>
      </c>
      <c r="D5030" s="2">
        <v>0.31727160399999998</v>
      </c>
      <c r="E5030" s="2">
        <v>0.33610126400000001</v>
      </c>
      <c r="F5030">
        <v>590693600</v>
      </c>
      <c r="G5030" s="9">
        <f t="shared" si="236"/>
        <v>8.8417508261587372</v>
      </c>
      <c r="H5030" s="10">
        <f t="shared" si="234"/>
        <v>8.8417508261587372</v>
      </c>
      <c r="I5030" s="2" t="str">
        <f t="shared" si="235"/>
        <v/>
      </c>
    </row>
    <row r="5031" spans="1:9">
      <c r="A5031" t="s">
        <v>5035</v>
      </c>
      <c r="B5031" s="2">
        <v>0.34645664399999998</v>
      </c>
      <c r="C5031" s="2">
        <v>0.34645664399999998</v>
      </c>
      <c r="D5031" s="2">
        <v>0.33045202899999998</v>
      </c>
      <c r="E5031" s="2">
        <v>0.33515900399999998</v>
      </c>
      <c r="F5031">
        <v>515821600</v>
      </c>
      <c r="G5031" s="9">
        <f t="shared" si="236"/>
        <v>-0.28035003164999345</v>
      </c>
      <c r="H5031" s="10" t="str">
        <f t="shared" si="234"/>
        <v/>
      </c>
      <c r="I5031" s="2">
        <f t="shared" si="235"/>
        <v>-0.28035003164999345</v>
      </c>
    </row>
    <row r="5032" spans="1:9">
      <c r="A5032" t="s">
        <v>5036</v>
      </c>
      <c r="B5032" s="2">
        <v>0.33798410099999998</v>
      </c>
      <c r="C5032" s="2">
        <v>0.34080831700000003</v>
      </c>
      <c r="D5032" s="2">
        <v>0.31444746299999998</v>
      </c>
      <c r="E5032" s="2">
        <v>0.32292088899999999</v>
      </c>
      <c r="F5032">
        <v>393478400</v>
      </c>
      <c r="G5032" s="9">
        <f t="shared" si="236"/>
        <v>-3.6514355437098729</v>
      </c>
      <c r="H5032" s="10" t="str">
        <f t="shared" si="234"/>
        <v/>
      </c>
      <c r="I5032" s="2">
        <f t="shared" si="235"/>
        <v>-3.6514355437098729</v>
      </c>
    </row>
    <row r="5033" spans="1:9">
      <c r="A5033" t="s">
        <v>5037</v>
      </c>
      <c r="B5033" s="2">
        <v>0.323862278</v>
      </c>
      <c r="C5033" s="2">
        <v>0.32856925300000001</v>
      </c>
      <c r="D5033" s="2">
        <v>0.31350604199999998</v>
      </c>
      <c r="E5033" s="2">
        <v>0.32103723299999998</v>
      </c>
      <c r="F5033">
        <v>301963200</v>
      </c>
      <c r="G5033" s="9">
        <f t="shared" si="236"/>
        <v>-0.5833181017905632</v>
      </c>
      <c r="H5033" s="10" t="str">
        <f t="shared" si="234"/>
        <v/>
      </c>
      <c r="I5033" s="2">
        <f t="shared" si="235"/>
        <v>-0.5833181017905632</v>
      </c>
    </row>
    <row r="5034" spans="1:9">
      <c r="A5034" t="s">
        <v>5038</v>
      </c>
      <c r="B5034" s="2">
        <v>0.32197854199999998</v>
      </c>
      <c r="C5034" s="2">
        <v>0.32292080200000001</v>
      </c>
      <c r="D5034" s="2">
        <v>0.29844273999999998</v>
      </c>
      <c r="E5034" s="2">
        <v>0.30220833400000002</v>
      </c>
      <c r="F5034">
        <v>422088800</v>
      </c>
      <c r="G5034" s="9">
        <f t="shared" si="236"/>
        <v>-5.8650203355073014</v>
      </c>
      <c r="H5034" s="10" t="str">
        <f t="shared" si="234"/>
        <v/>
      </c>
      <c r="I5034" s="2">
        <f t="shared" si="235"/>
        <v>-5.8650203355073014</v>
      </c>
    </row>
    <row r="5035" spans="1:9">
      <c r="A5035" t="s">
        <v>5039</v>
      </c>
      <c r="B5035" s="2">
        <v>0.29938421399999998</v>
      </c>
      <c r="C5035" s="2">
        <v>0.308798191</v>
      </c>
      <c r="D5035" s="2">
        <v>0.28714519300000002</v>
      </c>
      <c r="E5035" s="2">
        <v>0.30409121500000003</v>
      </c>
      <c r="F5035">
        <v>476834400</v>
      </c>
      <c r="G5035" s="9">
        <f t="shared" si="236"/>
        <v>0.62304072660021448</v>
      </c>
      <c r="H5035" s="10">
        <f t="shared" si="234"/>
        <v>0.62304072660021448</v>
      </c>
      <c r="I5035" s="2" t="str">
        <f t="shared" si="235"/>
        <v/>
      </c>
    </row>
    <row r="5036" spans="1:9">
      <c r="A5036" t="s">
        <v>5040</v>
      </c>
      <c r="B5036" s="2">
        <v>0.29161678000000002</v>
      </c>
      <c r="C5036" s="2">
        <v>0.29938415699999998</v>
      </c>
      <c r="D5036" s="2">
        <v>0.28714513800000002</v>
      </c>
      <c r="E5036" s="2">
        <v>0.28714513800000002</v>
      </c>
      <c r="F5036">
        <v>422251200</v>
      </c>
      <c r="G5036" s="9">
        <f t="shared" si="236"/>
        <v>-5.5726953506368151</v>
      </c>
      <c r="H5036" s="10" t="str">
        <f t="shared" si="234"/>
        <v/>
      </c>
      <c r="I5036" s="2">
        <f t="shared" si="235"/>
        <v>-5.5726953506368151</v>
      </c>
    </row>
    <row r="5037" spans="1:9">
      <c r="A5037" t="s">
        <v>5041</v>
      </c>
      <c r="B5037" s="2">
        <v>0.28243728699999998</v>
      </c>
      <c r="C5037" s="2">
        <v>0.30126697099999999</v>
      </c>
      <c r="D5037" s="2">
        <v>0.274906123</v>
      </c>
      <c r="E5037" s="2">
        <v>0.29185211700000002</v>
      </c>
      <c r="F5037">
        <v>431816000</v>
      </c>
      <c r="G5037" s="9">
        <f t="shared" si="236"/>
        <v>1.6392333970147179</v>
      </c>
      <c r="H5037" s="10">
        <f t="shared" si="234"/>
        <v>1.6392333970147179</v>
      </c>
      <c r="I5037" s="2" t="str">
        <f t="shared" si="235"/>
        <v/>
      </c>
    </row>
    <row r="5038" spans="1:9">
      <c r="A5038" t="s">
        <v>5042</v>
      </c>
      <c r="B5038" s="2">
        <v>0.30032566399999999</v>
      </c>
      <c r="C5038" s="2">
        <v>0.30879823699999998</v>
      </c>
      <c r="D5038" s="2">
        <v>0.29467642799999999</v>
      </c>
      <c r="E5038" s="2">
        <v>0.30503264099999999</v>
      </c>
      <c r="F5038">
        <v>409001600</v>
      </c>
      <c r="G5038" s="9">
        <f t="shared" si="236"/>
        <v>4.5161652879153076</v>
      </c>
      <c r="H5038" s="10">
        <f t="shared" si="234"/>
        <v>4.5161652879153076</v>
      </c>
      <c r="I5038" s="2" t="str">
        <f t="shared" si="235"/>
        <v/>
      </c>
    </row>
    <row r="5039" spans="1:9">
      <c r="A5039" t="s">
        <v>5043</v>
      </c>
      <c r="B5039" s="2">
        <v>0.30173758699999997</v>
      </c>
      <c r="C5039" s="2">
        <v>0.30409108600000001</v>
      </c>
      <c r="D5039" s="2">
        <v>0.28996926000000001</v>
      </c>
      <c r="E5039" s="2">
        <v>0.29938408700000002</v>
      </c>
      <c r="F5039">
        <v>282357600</v>
      </c>
      <c r="G5039" s="9">
        <f t="shared" si="236"/>
        <v>-1.8517867404229609</v>
      </c>
      <c r="H5039" s="10" t="str">
        <f t="shared" si="234"/>
        <v/>
      </c>
      <c r="I5039" s="2">
        <f t="shared" si="235"/>
        <v>-1.8517867404229609</v>
      </c>
    </row>
    <row r="5040" spans="1:9">
      <c r="A5040" t="s">
        <v>5044</v>
      </c>
      <c r="B5040" s="2">
        <v>0.29373502400000001</v>
      </c>
      <c r="C5040" s="2">
        <v>0.29844285500000001</v>
      </c>
      <c r="D5040" s="2">
        <v>0.28432104600000002</v>
      </c>
      <c r="E5040" s="2">
        <v>0.28620383100000002</v>
      </c>
      <c r="F5040">
        <v>239372000</v>
      </c>
      <c r="G5040" s="9">
        <f t="shared" si="236"/>
        <v>-4.4024571018699472</v>
      </c>
      <c r="H5040" s="10" t="str">
        <f t="shared" si="234"/>
        <v/>
      </c>
      <c r="I5040" s="2">
        <f t="shared" si="235"/>
        <v>-4.4024571018699472</v>
      </c>
    </row>
    <row r="5041" spans="1:9">
      <c r="A5041" t="s">
        <v>5045</v>
      </c>
      <c r="B5041" s="2">
        <v>0.28902794700000001</v>
      </c>
      <c r="C5041" s="2">
        <v>0.28996935200000001</v>
      </c>
      <c r="D5041" s="2">
        <v>0.27490614200000002</v>
      </c>
      <c r="E5041" s="2">
        <v>0.27867171200000002</v>
      </c>
      <c r="F5041">
        <v>446180000</v>
      </c>
      <c r="G5041" s="9">
        <f t="shared" si="236"/>
        <v>-2.6317324173064627</v>
      </c>
      <c r="H5041" s="10" t="str">
        <f t="shared" si="234"/>
        <v/>
      </c>
      <c r="I5041" s="2">
        <f t="shared" si="235"/>
        <v>-2.6317324173064627</v>
      </c>
    </row>
    <row r="5042" spans="1:9">
      <c r="A5042" t="s">
        <v>5046</v>
      </c>
      <c r="B5042" s="2">
        <v>0.28008382700000001</v>
      </c>
      <c r="C5042" s="2">
        <v>0.29373494100000003</v>
      </c>
      <c r="D5042" s="2">
        <v>0.27490613699999999</v>
      </c>
      <c r="E5042" s="2">
        <v>0.285262346</v>
      </c>
      <c r="F5042">
        <v>408066400</v>
      </c>
      <c r="G5042" s="9">
        <f t="shared" si="236"/>
        <v>2.3650172285875875</v>
      </c>
      <c r="H5042" s="10">
        <f t="shared" si="234"/>
        <v>2.3650172285875875</v>
      </c>
      <c r="I5042" s="2" t="str">
        <f t="shared" si="235"/>
        <v/>
      </c>
    </row>
    <row r="5043" spans="1:9">
      <c r="A5043" t="s">
        <v>5047</v>
      </c>
      <c r="B5043" s="2">
        <v>0.28902784300000001</v>
      </c>
      <c r="C5043" s="2">
        <v>0.293734842</v>
      </c>
      <c r="D5043" s="2">
        <v>0.282437206</v>
      </c>
      <c r="E5043" s="2">
        <v>0.283379465</v>
      </c>
      <c r="F5043">
        <v>301952000</v>
      </c>
      <c r="G5043" s="9">
        <f t="shared" si="236"/>
        <v>-0.6600524136473318</v>
      </c>
      <c r="H5043" s="10" t="str">
        <f t="shared" si="234"/>
        <v/>
      </c>
      <c r="I5043" s="2">
        <f t="shared" si="235"/>
        <v>-0.6600524136473318</v>
      </c>
    </row>
    <row r="5044" spans="1:9">
      <c r="A5044" t="s">
        <v>5048</v>
      </c>
      <c r="B5044" s="2">
        <v>0.283379567</v>
      </c>
      <c r="C5044" s="2">
        <v>0.28808656700000002</v>
      </c>
      <c r="D5044" s="2">
        <v>0.27678892700000002</v>
      </c>
      <c r="E5044" s="2">
        <v>0.27867171200000002</v>
      </c>
      <c r="F5044">
        <v>280532000</v>
      </c>
      <c r="G5044" s="9">
        <f t="shared" si="236"/>
        <v>-1.6612893951225369</v>
      </c>
      <c r="H5044" s="10" t="str">
        <f t="shared" si="234"/>
        <v/>
      </c>
      <c r="I5044" s="2">
        <f t="shared" si="235"/>
        <v>-1.6612893951225369</v>
      </c>
    </row>
    <row r="5045" spans="1:9">
      <c r="A5045" t="s">
        <v>5049</v>
      </c>
      <c r="B5045" s="2">
        <v>0.28408557899999998</v>
      </c>
      <c r="C5045" s="2">
        <v>0.29373491099999999</v>
      </c>
      <c r="D5045" s="2">
        <v>0.28337953199999999</v>
      </c>
      <c r="E5045" s="2">
        <v>0.29091072099999998</v>
      </c>
      <c r="F5045">
        <v>160932800</v>
      </c>
      <c r="G5045" s="9">
        <f t="shared" si="236"/>
        <v>4.3919093589233658</v>
      </c>
      <c r="H5045" s="10">
        <f t="shared" si="234"/>
        <v>4.3919093589233658</v>
      </c>
      <c r="I5045" s="2" t="str">
        <f t="shared" si="235"/>
        <v/>
      </c>
    </row>
    <row r="5046" spans="1:9">
      <c r="A5046" t="s">
        <v>5050</v>
      </c>
      <c r="B5046" s="2">
        <v>0.29938415200000001</v>
      </c>
      <c r="C5046" s="2">
        <v>0.30032555700000002</v>
      </c>
      <c r="D5046" s="2">
        <v>0.27867168399999998</v>
      </c>
      <c r="E5046" s="2">
        <v>0.28149589899999999</v>
      </c>
      <c r="F5046">
        <v>258792800</v>
      </c>
      <c r="G5046" s="9">
        <f t="shared" si="236"/>
        <v>-3.2363269279443259</v>
      </c>
      <c r="H5046" s="10" t="str">
        <f t="shared" si="234"/>
        <v/>
      </c>
      <c r="I5046" s="2">
        <f t="shared" si="235"/>
        <v>-3.2363269279443259</v>
      </c>
    </row>
    <row r="5047" spans="1:9">
      <c r="A5047" t="s">
        <v>5051</v>
      </c>
      <c r="B5047" s="2">
        <v>0.281495934</v>
      </c>
      <c r="C5047" s="2">
        <v>0.28620376400000003</v>
      </c>
      <c r="D5047" s="2">
        <v>0.270199148</v>
      </c>
      <c r="E5047" s="2">
        <v>0.271611243</v>
      </c>
      <c r="F5047">
        <v>269124800</v>
      </c>
      <c r="G5047" s="9">
        <f t="shared" si="236"/>
        <v>-3.5114742470901827</v>
      </c>
      <c r="H5047" s="10" t="str">
        <f t="shared" si="234"/>
        <v/>
      </c>
      <c r="I5047" s="2">
        <f t="shared" si="235"/>
        <v>-3.5114742470901827</v>
      </c>
    </row>
    <row r="5048" spans="1:9">
      <c r="A5048" t="s">
        <v>5052</v>
      </c>
      <c r="B5048" s="2">
        <v>0.27255270799999998</v>
      </c>
      <c r="C5048" s="2">
        <v>0.27584758799999998</v>
      </c>
      <c r="D5048" s="2">
        <v>0.25984296899999998</v>
      </c>
      <c r="E5048" s="2">
        <v>0.26454997099999999</v>
      </c>
      <c r="F5048">
        <v>492150400</v>
      </c>
      <c r="G5048" s="9">
        <f t="shared" si="236"/>
        <v>-2.5997716154923705</v>
      </c>
      <c r="H5048" s="10" t="str">
        <f t="shared" si="234"/>
        <v/>
      </c>
      <c r="I5048" s="2">
        <f t="shared" si="235"/>
        <v>-2.5997716154923705</v>
      </c>
    </row>
    <row r="5049" spans="1:9">
      <c r="A5049" t="s">
        <v>5053</v>
      </c>
      <c r="B5049" s="2">
        <v>0.251369554</v>
      </c>
      <c r="C5049" s="2">
        <v>0.256076531</v>
      </c>
      <c r="D5049" s="2">
        <v>0.242896102</v>
      </c>
      <c r="E5049" s="2">
        <v>0.24854536399999999</v>
      </c>
      <c r="F5049">
        <v>809597600</v>
      </c>
      <c r="G5049" s="9">
        <f t="shared" si="236"/>
        <v>-6.0497481589215534</v>
      </c>
      <c r="H5049" s="10" t="str">
        <f t="shared" si="234"/>
        <v/>
      </c>
      <c r="I5049" s="2">
        <f t="shared" si="235"/>
        <v>-6.0497481589215534</v>
      </c>
    </row>
    <row r="5050" spans="1:9">
      <c r="A5050" t="s">
        <v>5054</v>
      </c>
      <c r="B5050" s="2">
        <v>0.25607648500000002</v>
      </c>
      <c r="C5050" s="2">
        <v>0.26360853099999998</v>
      </c>
      <c r="D5050" s="2">
        <v>0.25325229500000002</v>
      </c>
      <c r="E5050" s="2">
        <v>0.25701874499999999</v>
      </c>
      <c r="F5050">
        <v>385705600</v>
      </c>
      <c r="G5050" s="9">
        <f t="shared" si="236"/>
        <v>3.4091889157103741</v>
      </c>
      <c r="H5050" s="10">
        <f t="shared" si="234"/>
        <v>3.4091889157103741</v>
      </c>
      <c r="I5050" s="2" t="str">
        <f t="shared" si="235"/>
        <v/>
      </c>
    </row>
    <row r="5051" spans="1:9">
      <c r="A5051" t="s">
        <v>5055</v>
      </c>
      <c r="B5051" s="2">
        <v>0.25890152700000002</v>
      </c>
      <c r="C5051" s="2">
        <v>0.25890152700000002</v>
      </c>
      <c r="D5051" s="2">
        <v>0.24760391100000001</v>
      </c>
      <c r="E5051" s="2">
        <v>0.25136950600000002</v>
      </c>
      <c r="F5051">
        <v>371520800</v>
      </c>
      <c r="G5051" s="9">
        <f t="shared" si="236"/>
        <v>-2.1979871545944918</v>
      </c>
      <c r="H5051" s="10" t="str">
        <f t="shared" si="234"/>
        <v/>
      </c>
      <c r="I5051" s="2">
        <f t="shared" si="235"/>
        <v>-2.1979871545944918</v>
      </c>
    </row>
    <row r="5052" spans="1:9">
      <c r="A5052" t="s">
        <v>5056</v>
      </c>
      <c r="B5052" s="2">
        <v>0.25513510499999997</v>
      </c>
      <c r="C5052" s="2">
        <v>0.26266712599999997</v>
      </c>
      <c r="D5052" s="2">
        <v>0.246662509</v>
      </c>
      <c r="E5052" s="2">
        <v>0.25607648500000002</v>
      </c>
      <c r="F5052">
        <v>613978400</v>
      </c>
      <c r="G5052" s="9">
        <f t="shared" si="236"/>
        <v>1.8725338148215955</v>
      </c>
      <c r="H5052" s="10">
        <f t="shared" si="234"/>
        <v>1.8725338148215955</v>
      </c>
      <c r="I5052" s="2" t="str">
        <f t="shared" si="235"/>
        <v/>
      </c>
    </row>
    <row r="5053" spans="1:9">
      <c r="A5053" t="s">
        <v>5057</v>
      </c>
      <c r="B5053" s="2">
        <v>0.22030163</v>
      </c>
      <c r="C5053" s="2">
        <v>0.22595001000000001</v>
      </c>
      <c r="D5053" s="2">
        <v>0.21088680000000001</v>
      </c>
      <c r="E5053" s="2">
        <v>0.2155938</v>
      </c>
      <c r="F5053">
        <v>1374464000</v>
      </c>
      <c r="G5053" s="9">
        <f t="shared" si="236"/>
        <v>-15.80882563270111</v>
      </c>
      <c r="H5053" s="10" t="str">
        <f t="shared" si="234"/>
        <v/>
      </c>
      <c r="I5053" s="2">
        <f t="shared" si="235"/>
        <v>-15.80882563270111</v>
      </c>
    </row>
    <row r="5054" spans="1:9">
      <c r="A5054" t="s">
        <v>5058</v>
      </c>
      <c r="B5054" s="2">
        <v>0.21747743999999999</v>
      </c>
      <c r="C5054" s="2">
        <v>0.22406722500000001</v>
      </c>
      <c r="D5054" s="2">
        <v>0.21088680000000001</v>
      </c>
      <c r="E5054" s="2">
        <v>0.2155938</v>
      </c>
      <c r="F5054">
        <v>408917600</v>
      </c>
      <c r="G5054" s="9">
        <f t="shared" si="236"/>
        <v>0</v>
      </c>
      <c r="H5054" s="10" t="str">
        <f t="shared" si="234"/>
        <v/>
      </c>
      <c r="I5054" s="2" t="str">
        <f t="shared" si="235"/>
        <v/>
      </c>
    </row>
    <row r="5055" spans="1:9">
      <c r="A5055" t="s">
        <v>5059</v>
      </c>
      <c r="B5055" s="2">
        <v>0.22312574499999999</v>
      </c>
      <c r="C5055" s="2">
        <v>0.230657787</v>
      </c>
      <c r="D5055" s="2">
        <v>0.217477367</v>
      </c>
      <c r="E5055" s="2">
        <v>0.226891339</v>
      </c>
      <c r="F5055">
        <v>435624000</v>
      </c>
      <c r="G5055" s="9">
        <f t="shared" si="236"/>
        <v>5.2401966104776649</v>
      </c>
      <c r="H5055" s="10">
        <f t="shared" si="234"/>
        <v>5.2401966104776649</v>
      </c>
      <c r="I5055" s="2" t="str">
        <f t="shared" si="235"/>
        <v/>
      </c>
    </row>
    <row r="5056" spans="1:9">
      <c r="A5056" t="s">
        <v>5060</v>
      </c>
      <c r="B5056" s="2">
        <v>0.22877423499999999</v>
      </c>
      <c r="C5056" s="2">
        <v>0.23159927999999999</v>
      </c>
      <c r="D5056" s="2">
        <v>0.224067234</v>
      </c>
      <c r="E5056" s="2">
        <v>0.22877423499999999</v>
      </c>
      <c r="F5056">
        <v>332511200</v>
      </c>
      <c r="G5056" s="9">
        <f t="shared" si="236"/>
        <v>0.8298668465260346</v>
      </c>
      <c r="H5056" s="10">
        <f t="shared" si="234"/>
        <v>0.8298668465260346</v>
      </c>
      <c r="I5056" s="2" t="str">
        <f t="shared" si="235"/>
        <v/>
      </c>
    </row>
    <row r="5057" spans="1:9">
      <c r="A5057" t="s">
        <v>5061</v>
      </c>
      <c r="B5057" s="2">
        <v>0.22971568000000001</v>
      </c>
      <c r="C5057" s="2">
        <v>0.241013324</v>
      </c>
      <c r="D5057" s="2">
        <v>0.225950084</v>
      </c>
      <c r="E5057" s="2">
        <v>0.23159934600000001</v>
      </c>
      <c r="F5057">
        <v>386260000</v>
      </c>
      <c r="G5057" s="9">
        <f t="shared" si="236"/>
        <v>1.2348903712867925</v>
      </c>
      <c r="H5057" s="10">
        <f t="shared" si="234"/>
        <v>1.2348903712867925</v>
      </c>
      <c r="I5057" s="2" t="str">
        <f t="shared" si="235"/>
        <v/>
      </c>
    </row>
    <row r="5058" spans="1:9">
      <c r="A5058" t="s">
        <v>5062</v>
      </c>
      <c r="B5058" s="2">
        <v>0.23442343700000001</v>
      </c>
      <c r="C5058" s="2">
        <v>0.23442343700000001</v>
      </c>
      <c r="D5058" s="2">
        <v>0.22406720299999999</v>
      </c>
      <c r="E5058" s="2">
        <v>0.22594998799999999</v>
      </c>
      <c r="F5058">
        <v>344887200</v>
      </c>
      <c r="G5058" s="9">
        <f t="shared" si="236"/>
        <v>-2.43928063596519</v>
      </c>
      <c r="H5058" s="10" t="str">
        <f t="shared" ref="H5058:H5121" si="237">IF(G5058&gt;0,G5058,"")</f>
        <v/>
      </c>
      <c r="I5058" s="2">
        <f t="shared" ref="I5058:I5121" si="238">IF(G5058&lt;0,G5058,"")</f>
        <v>-2.43928063596519</v>
      </c>
    </row>
    <row r="5059" spans="1:9">
      <c r="A5059" t="s">
        <v>5063</v>
      </c>
      <c r="B5059" s="2">
        <v>0.22642068000000001</v>
      </c>
      <c r="C5059" s="2">
        <v>0.22971555900000001</v>
      </c>
      <c r="D5059" s="2">
        <v>0.21747739599999999</v>
      </c>
      <c r="E5059" s="2">
        <v>0.21747739599999999</v>
      </c>
      <c r="F5059">
        <v>263317600</v>
      </c>
      <c r="G5059" s="9">
        <f t="shared" si="236"/>
        <v>-3.7497643062499311</v>
      </c>
      <c r="H5059" s="10" t="str">
        <f t="shared" si="237"/>
        <v/>
      </c>
      <c r="I5059" s="2">
        <f t="shared" si="238"/>
        <v>-3.7497643062499311</v>
      </c>
    </row>
    <row r="5060" spans="1:9">
      <c r="A5060" t="s">
        <v>5064</v>
      </c>
      <c r="B5060" s="2">
        <v>0.21936022199999999</v>
      </c>
      <c r="C5060" s="2">
        <v>0.22124303200000001</v>
      </c>
      <c r="D5060" s="2">
        <v>0.21088679699999999</v>
      </c>
      <c r="E5060" s="2">
        <v>0.21182820199999999</v>
      </c>
      <c r="F5060">
        <v>513945600</v>
      </c>
      <c r="G5060" s="9">
        <f t="shared" ref="G5060:G5123" si="239">(E5060-E5059)/E5059*100</f>
        <v>-2.597600534080331</v>
      </c>
      <c r="H5060" s="10" t="str">
        <f t="shared" si="237"/>
        <v/>
      </c>
      <c r="I5060" s="2">
        <f t="shared" si="238"/>
        <v>-2.597600534080331</v>
      </c>
    </row>
    <row r="5061" spans="1:9">
      <c r="A5061" t="s">
        <v>5065</v>
      </c>
      <c r="B5061" s="2">
        <v>0.219360265</v>
      </c>
      <c r="C5061" s="2">
        <v>0.22030167</v>
      </c>
      <c r="D5061" s="2">
        <v>0.20994544600000001</v>
      </c>
      <c r="E5061" s="2">
        <v>0.214652434</v>
      </c>
      <c r="F5061">
        <v>325808000</v>
      </c>
      <c r="G5061" s="9">
        <f t="shared" si="239"/>
        <v>1.3332653411277171</v>
      </c>
      <c r="H5061" s="10">
        <f t="shared" si="237"/>
        <v>1.3332653411277171</v>
      </c>
      <c r="I5061" s="2" t="str">
        <f t="shared" si="238"/>
        <v/>
      </c>
    </row>
    <row r="5062" spans="1:9">
      <c r="A5062" t="s">
        <v>5066</v>
      </c>
      <c r="B5062" s="2">
        <v>0.21653520200000001</v>
      </c>
      <c r="C5062" s="2">
        <v>0.22971562800000001</v>
      </c>
      <c r="D5062" s="2">
        <v>0.210886821</v>
      </c>
      <c r="E5062" s="2">
        <v>0.210886821</v>
      </c>
      <c r="F5062">
        <v>374007200</v>
      </c>
      <c r="G5062" s="9">
        <f t="shared" si="239"/>
        <v>-1.7542838577828572</v>
      </c>
      <c r="H5062" s="10" t="str">
        <f t="shared" si="237"/>
        <v/>
      </c>
      <c r="I5062" s="2">
        <f t="shared" si="238"/>
        <v>-1.7542838577828572</v>
      </c>
    </row>
    <row r="5063" spans="1:9">
      <c r="A5063" t="s">
        <v>5067</v>
      </c>
      <c r="B5063" s="2">
        <v>0.20759192200000001</v>
      </c>
      <c r="C5063" s="2">
        <v>0.22030164599999999</v>
      </c>
      <c r="D5063" s="2">
        <v>0.205238422</v>
      </c>
      <c r="E5063" s="2">
        <v>0.21653519600000001</v>
      </c>
      <c r="F5063">
        <v>565331200</v>
      </c>
      <c r="G5063" s="9">
        <f t="shared" si="239"/>
        <v>2.6783916478118899</v>
      </c>
      <c r="H5063" s="10">
        <f t="shared" si="237"/>
        <v>2.6783916478118899</v>
      </c>
      <c r="I5063" s="2" t="str">
        <f t="shared" si="238"/>
        <v/>
      </c>
    </row>
    <row r="5064" spans="1:9">
      <c r="A5064" t="s">
        <v>5068</v>
      </c>
      <c r="B5064" s="2">
        <v>0.214652392</v>
      </c>
      <c r="C5064" s="2">
        <v>0.22595000700000001</v>
      </c>
      <c r="D5064" s="2">
        <v>0.209003999</v>
      </c>
      <c r="E5064" s="2">
        <v>0.21182820199999999</v>
      </c>
      <c r="F5064">
        <v>366844800</v>
      </c>
      <c r="G5064" s="9">
        <f t="shared" si="239"/>
        <v>-2.1737777908400719</v>
      </c>
      <c r="H5064" s="10" t="str">
        <f t="shared" si="237"/>
        <v/>
      </c>
      <c r="I5064" s="2">
        <f t="shared" si="238"/>
        <v>-2.1737777908400719</v>
      </c>
    </row>
    <row r="5065" spans="1:9">
      <c r="A5065" t="s">
        <v>5069</v>
      </c>
      <c r="B5065" s="2">
        <v>0.21276956399999999</v>
      </c>
      <c r="C5065" s="2">
        <v>0.22594998799999999</v>
      </c>
      <c r="D5065" s="2">
        <v>0.21276956399999999</v>
      </c>
      <c r="E5065" s="2">
        <v>0.22594998799999999</v>
      </c>
      <c r="F5065">
        <v>318052000</v>
      </c>
      <c r="G5065" s="9">
        <f t="shared" si="239"/>
        <v>6.666622228139385</v>
      </c>
      <c r="H5065" s="10">
        <f t="shared" si="237"/>
        <v>6.666622228139385</v>
      </c>
      <c r="I5065" s="2" t="str">
        <f t="shared" si="238"/>
        <v/>
      </c>
    </row>
    <row r="5066" spans="1:9">
      <c r="A5066" t="s">
        <v>5070</v>
      </c>
      <c r="B5066" s="2">
        <v>0.22406716800000001</v>
      </c>
      <c r="C5066" s="2">
        <v>0.22594995300000001</v>
      </c>
      <c r="D5066" s="2">
        <v>0.214652341</v>
      </c>
      <c r="E5066" s="2">
        <v>0.22124297900000001</v>
      </c>
      <c r="F5066">
        <v>216815200</v>
      </c>
      <c r="G5066" s="9">
        <f t="shared" si="239"/>
        <v>-2.0832083425470174</v>
      </c>
      <c r="H5066" s="10" t="str">
        <f t="shared" si="237"/>
        <v/>
      </c>
      <c r="I5066" s="2">
        <f t="shared" si="238"/>
        <v>-2.0832083425470174</v>
      </c>
    </row>
    <row r="5067" spans="1:9">
      <c r="A5067" t="s">
        <v>5071</v>
      </c>
      <c r="B5067" s="2">
        <v>0.21606447100000001</v>
      </c>
      <c r="C5067" s="2">
        <v>0.22312580000000001</v>
      </c>
      <c r="D5067" s="2">
        <v>0.213710971</v>
      </c>
      <c r="E5067" s="2">
        <v>0.22312580000000001</v>
      </c>
      <c r="F5067">
        <v>325466400</v>
      </c>
      <c r="G5067" s="9">
        <f t="shared" si="239"/>
        <v>0.85101954805987623</v>
      </c>
      <c r="H5067" s="10">
        <f t="shared" si="237"/>
        <v>0.85101954805987623</v>
      </c>
      <c r="I5067" s="2" t="str">
        <f t="shared" si="238"/>
        <v/>
      </c>
    </row>
    <row r="5068" spans="1:9">
      <c r="A5068" t="s">
        <v>5072</v>
      </c>
      <c r="B5068" s="2">
        <v>0.216535161</v>
      </c>
      <c r="C5068" s="2">
        <v>0.22500861</v>
      </c>
      <c r="D5068" s="2">
        <v>0.21559378100000001</v>
      </c>
      <c r="E5068" s="2">
        <v>0.22312580000000001</v>
      </c>
      <c r="F5068">
        <v>305177600</v>
      </c>
      <c r="G5068" s="9">
        <f t="shared" si="239"/>
        <v>0</v>
      </c>
      <c r="H5068" s="10" t="str">
        <f t="shared" si="237"/>
        <v/>
      </c>
      <c r="I5068" s="2" t="str">
        <f t="shared" si="238"/>
        <v/>
      </c>
    </row>
    <row r="5069" spans="1:9">
      <c r="A5069" t="s">
        <v>5073</v>
      </c>
      <c r="B5069" s="2">
        <v>0.221243036</v>
      </c>
      <c r="C5069" s="2">
        <v>0.22595001100000001</v>
      </c>
      <c r="D5069" s="2">
        <v>0.218418846</v>
      </c>
      <c r="E5069" s="2">
        <v>0.22406722600000001</v>
      </c>
      <c r="F5069">
        <v>630336000</v>
      </c>
      <c r="G5069" s="9">
        <f t="shared" si="239"/>
        <v>0.42192610625933674</v>
      </c>
      <c r="H5069" s="10">
        <f t="shared" si="237"/>
        <v>0.42192610625933674</v>
      </c>
      <c r="I5069" s="2" t="str">
        <f t="shared" si="238"/>
        <v/>
      </c>
    </row>
    <row r="5070" spans="1:9">
      <c r="A5070" t="s">
        <v>5074</v>
      </c>
      <c r="B5070" s="2">
        <v>0.22406722600000001</v>
      </c>
      <c r="C5070" s="2">
        <v>0.22971560599999999</v>
      </c>
      <c r="D5070" s="2">
        <v>0.21936022599999999</v>
      </c>
      <c r="E5070" s="2">
        <v>0.22406722600000001</v>
      </c>
      <c r="F5070">
        <v>452312000</v>
      </c>
      <c r="G5070" s="9">
        <f t="shared" si="239"/>
        <v>0</v>
      </c>
      <c r="H5070" s="10" t="str">
        <f t="shared" si="237"/>
        <v/>
      </c>
      <c r="I5070" s="2" t="str">
        <f t="shared" si="238"/>
        <v/>
      </c>
    </row>
    <row r="5071" spans="1:9">
      <c r="A5071" t="s">
        <v>5075</v>
      </c>
      <c r="B5071" s="2">
        <v>0.2184189</v>
      </c>
      <c r="C5071" s="2">
        <v>0.251369544</v>
      </c>
      <c r="D5071" s="2">
        <v>0.21747749499999999</v>
      </c>
      <c r="E5071" s="2">
        <v>0.24666254200000001</v>
      </c>
      <c r="F5071">
        <v>817073600</v>
      </c>
      <c r="G5071" s="9">
        <f t="shared" si="239"/>
        <v>10.084168221906761</v>
      </c>
      <c r="H5071" s="10">
        <f t="shared" si="237"/>
        <v>10.084168221906761</v>
      </c>
      <c r="I5071" s="2" t="str">
        <f t="shared" si="238"/>
        <v/>
      </c>
    </row>
    <row r="5072" spans="1:9">
      <c r="A5072" t="s">
        <v>5076</v>
      </c>
      <c r="B5072" s="2">
        <v>0.27325871899999998</v>
      </c>
      <c r="C5072" s="2">
        <v>0.27867174300000003</v>
      </c>
      <c r="D5072" s="2">
        <v>0.25325229500000002</v>
      </c>
      <c r="E5072" s="2">
        <v>0.25701874499999999</v>
      </c>
      <c r="F5072">
        <v>739396000</v>
      </c>
      <c r="G5072" s="9">
        <f t="shared" si="239"/>
        <v>4.1985308819204414</v>
      </c>
      <c r="H5072" s="10">
        <f t="shared" si="237"/>
        <v>4.1985308819204414</v>
      </c>
      <c r="I5072" s="2" t="str">
        <f t="shared" si="238"/>
        <v/>
      </c>
    </row>
    <row r="5073" spans="1:9">
      <c r="A5073" t="s">
        <v>5077</v>
      </c>
      <c r="B5073" s="2">
        <v>0.25513513999999998</v>
      </c>
      <c r="C5073" s="2">
        <v>0.26172578099999999</v>
      </c>
      <c r="D5073" s="2">
        <v>0.24195471099999999</v>
      </c>
      <c r="E5073" s="2">
        <v>0.24666254200000001</v>
      </c>
      <c r="F5073">
        <v>412356000</v>
      </c>
      <c r="G5073" s="9">
        <f t="shared" si="239"/>
        <v>-4.0293570805506738</v>
      </c>
      <c r="H5073" s="10" t="str">
        <f t="shared" si="237"/>
        <v/>
      </c>
      <c r="I5073" s="2">
        <f t="shared" si="238"/>
        <v>-4.0293570805506738</v>
      </c>
    </row>
    <row r="5074" spans="1:9">
      <c r="A5074" t="s">
        <v>5078</v>
      </c>
      <c r="B5074" s="2">
        <v>0.255135106</v>
      </c>
      <c r="C5074" s="2">
        <v>0.25584115299999999</v>
      </c>
      <c r="D5074" s="2">
        <v>0.24007186899999999</v>
      </c>
      <c r="E5074" s="2">
        <v>0.24948670000000001</v>
      </c>
      <c r="F5074">
        <v>373699200</v>
      </c>
      <c r="G5074" s="9">
        <f t="shared" si="239"/>
        <v>1.1449480643072238</v>
      </c>
      <c r="H5074" s="10">
        <f t="shared" si="237"/>
        <v>1.1449480643072238</v>
      </c>
      <c r="I5074" s="2" t="str">
        <f t="shared" si="238"/>
        <v/>
      </c>
    </row>
    <row r="5075" spans="1:9">
      <c r="A5075" t="s">
        <v>5079</v>
      </c>
      <c r="B5075" s="2">
        <v>0.25325224299999999</v>
      </c>
      <c r="C5075" s="2">
        <v>0.265726619</v>
      </c>
      <c r="D5075" s="2">
        <v>0.24948664800000001</v>
      </c>
      <c r="E5075" s="2">
        <v>0.25890147699999999</v>
      </c>
      <c r="F5075">
        <v>588929600</v>
      </c>
      <c r="G5075" s="9">
        <f t="shared" si="239"/>
        <v>3.7736588764050292</v>
      </c>
      <c r="H5075" s="10">
        <f t="shared" si="237"/>
        <v>3.7736588764050292</v>
      </c>
      <c r="I5075" s="2" t="str">
        <f t="shared" si="238"/>
        <v/>
      </c>
    </row>
    <row r="5076" spans="1:9">
      <c r="A5076" t="s">
        <v>5080</v>
      </c>
      <c r="B5076" s="2">
        <v>0.25136951000000002</v>
      </c>
      <c r="C5076" s="2">
        <v>0.25607648599999999</v>
      </c>
      <c r="D5076" s="2">
        <v>0.24195467900000001</v>
      </c>
      <c r="E5076" s="2">
        <v>0.24948670000000001</v>
      </c>
      <c r="F5076">
        <v>580781600</v>
      </c>
      <c r="G5076" s="9">
        <f t="shared" si="239"/>
        <v>-3.6364323251813611</v>
      </c>
      <c r="H5076" s="10" t="str">
        <f t="shared" si="237"/>
        <v/>
      </c>
      <c r="I5076" s="2">
        <f t="shared" si="238"/>
        <v>-3.6364323251813611</v>
      </c>
    </row>
    <row r="5077" spans="1:9">
      <c r="A5077" t="s">
        <v>5081</v>
      </c>
      <c r="B5077" s="2">
        <v>0.24477964199999999</v>
      </c>
      <c r="C5077" s="2">
        <v>0.27867164900000002</v>
      </c>
      <c r="D5077" s="2">
        <v>0.24477964199999999</v>
      </c>
      <c r="E5077" s="2">
        <v>0.27114048600000001</v>
      </c>
      <c r="F5077">
        <v>803734400</v>
      </c>
      <c r="G5077" s="9">
        <f t="shared" si="239"/>
        <v>8.6793348102323726</v>
      </c>
      <c r="H5077" s="10">
        <f t="shared" si="237"/>
        <v>8.6793348102323726</v>
      </c>
      <c r="I5077" s="2" t="str">
        <f t="shared" si="238"/>
        <v/>
      </c>
    </row>
    <row r="5078" spans="1:9">
      <c r="A5078" t="s">
        <v>5082</v>
      </c>
      <c r="B5078" s="2">
        <v>0.26925685599999999</v>
      </c>
      <c r="C5078" s="2">
        <v>0.27114052100000002</v>
      </c>
      <c r="D5078" s="2">
        <v>0.25701869199999999</v>
      </c>
      <c r="E5078" s="2">
        <v>0.25890147699999999</v>
      </c>
      <c r="F5078">
        <v>423376800</v>
      </c>
      <c r="G5078" s="9">
        <f t="shared" si="239"/>
        <v>-4.5138994845646261</v>
      </c>
      <c r="H5078" s="10" t="str">
        <f t="shared" si="237"/>
        <v/>
      </c>
      <c r="I5078" s="2">
        <f t="shared" si="238"/>
        <v>-4.5138994845646261</v>
      </c>
    </row>
    <row r="5079" spans="1:9">
      <c r="A5079" t="s">
        <v>5083</v>
      </c>
      <c r="B5079" s="2">
        <v>0.26266711599999998</v>
      </c>
      <c r="C5079" s="2">
        <v>0.27490616200000001</v>
      </c>
      <c r="D5079" s="2">
        <v>0.256076476</v>
      </c>
      <c r="E5079" s="2">
        <v>0.25796014099999998</v>
      </c>
      <c r="F5079">
        <v>306118400</v>
      </c>
      <c r="G5079" s="9">
        <f t="shared" si="239"/>
        <v>-0.36358850127379339</v>
      </c>
      <c r="H5079" s="10" t="str">
        <f t="shared" si="237"/>
        <v/>
      </c>
      <c r="I5079" s="2">
        <f t="shared" si="238"/>
        <v>-0.36358850127379339</v>
      </c>
    </row>
    <row r="5080" spans="1:9">
      <c r="A5080" t="s">
        <v>5084</v>
      </c>
      <c r="B5080" s="2">
        <v>0.26454993900000001</v>
      </c>
      <c r="C5080" s="2">
        <v>0.26454993900000001</v>
      </c>
      <c r="D5080" s="2">
        <v>0.24854532200000001</v>
      </c>
      <c r="E5080" s="2">
        <v>0.25325229799999999</v>
      </c>
      <c r="F5080">
        <v>840873600</v>
      </c>
      <c r="G5080" s="9">
        <f t="shared" si="239"/>
        <v>-1.8250273014077742</v>
      </c>
      <c r="H5080" s="10" t="str">
        <f t="shared" si="237"/>
        <v/>
      </c>
      <c r="I5080" s="2">
        <f t="shared" si="238"/>
        <v>-1.8250273014077742</v>
      </c>
    </row>
    <row r="5081" spans="1:9">
      <c r="A5081" t="s">
        <v>5085</v>
      </c>
      <c r="B5081" s="2">
        <v>0.26831547500000003</v>
      </c>
      <c r="C5081" s="2">
        <v>0.28243727899999999</v>
      </c>
      <c r="D5081" s="2">
        <v>0.26549126000000001</v>
      </c>
      <c r="E5081" s="2">
        <v>0.28149589899999999</v>
      </c>
      <c r="F5081">
        <v>1227010400</v>
      </c>
      <c r="G5081" s="9">
        <f t="shared" si="239"/>
        <v>11.152357243368433</v>
      </c>
      <c r="H5081" s="10">
        <f t="shared" si="237"/>
        <v>11.152357243368433</v>
      </c>
      <c r="I5081" s="2" t="str">
        <f t="shared" si="238"/>
        <v/>
      </c>
    </row>
    <row r="5082" spans="1:9">
      <c r="A5082" t="s">
        <v>5086</v>
      </c>
      <c r="B5082" s="2">
        <v>0.29279350300000001</v>
      </c>
      <c r="C5082" s="2">
        <v>0.29467631300000002</v>
      </c>
      <c r="D5082" s="2">
        <v>0.28149589000000003</v>
      </c>
      <c r="E5082" s="2">
        <v>0.29373490800000002</v>
      </c>
      <c r="F5082">
        <v>776664000</v>
      </c>
      <c r="G5082" s="9">
        <f t="shared" si="239"/>
        <v>4.3478462895830763</v>
      </c>
      <c r="H5082" s="10">
        <f t="shared" si="237"/>
        <v>4.3478462895830763</v>
      </c>
      <c r="I5082" s="2" t="str">
        <f t="shared" si="238"/>
        <v/>
      </c>
    </row>
    <row r="5083" spans="1:9">
      <c r="A5083" t="s">
        <v>5087</v>
      </c>
      <c r="B5083" s="2">
        <v>0.287145135</v>
      </c>
      <c r="C5083" s="2">
        <v>0.29561770500000001</v>
      </c>
      <c r="D5083" s="2">
        <v>0.27773030599999998</v>
      </c>
      <c r="E5083" s="2">
        <v>0.289969325</v>
      </c>
      <c r="F5083">
        <v>519327200</v>
      </c>
      <c r="G5083" s="9">
        <f t="shared" si="239"/>
        <v>-1.2819664593627451</v>
      </c>
      <c r="H5083" s="10" t="str">
        <f t="shared" si="237"/>
        <v/>
      </c>
      <c r="I5083" s="2">
        <f t="shared" si="238"/>
        <v>-1.2819664593627451</v>
      </c>
    </row>
    <row r="5084" spans="1:9">
      <c r="A5084" t="s">
        <v>5088</v>
      </c>
      <c r="B5084" s="2">
        <v>0.29091070699999999</v>
      </c>
      <c r="C5084" s="2">
        <v>0.31538874300000003</v>
      </c>
      <c r="D5084" s="2">
        <v>0.28714511300000001</v>
      </c>
      <c r="E5084" s="2">
        <v>0.30879810499999999</v>
      </c>
      <c r="F5084">
        <v>879530400</v>
      </c>
      <c r="G5084" s="9">
        <f t="shared" si="239"/>
        <v>6.4933696003878989</v>
      </c>
      <c r="H5084" s="10">
        <f t="shared" si="237"/>
        <v>6.4933696003878989</v>
      </c>
      <c r="I5084" s="2" t="str">
        <f t="shared" si="238"/>
        <v/>
      </c>
    </row>
    <row r="5085" spans="1:9">
      <c r="A5085" t="s">
        <v>5089</v>
      </c>
      <c r="B5085" s="2">
        <v>0.310681769</v>
      </c>
      <c r="C5085" s="2">
        <v>0.31162314899999999</v>
      </c>
      <c r="D5085" s="2">
        <v>0.294676302</v>
      </c>
      <c r="E5085" s="2">
        <v>0.30879810499999999</v>
      </c>
      <c r="F5085">
        <v>717091200</v>
      </c>
      <c r="G5085" s="9">
        <f t="shared" si="239"/>
        <v>0</v>
      </c>
      <c r="H5085" s="10" t="str">
        <f t="shared" si="237"/>
        <v/>
      </c>
      <c r="I5085" s="2" t="str">
        <f t="shared" si="238"/>
        <v/>
      </c>
    </row>
    <row r="5086" spans="1:9">
      <c r="A5086" t="s">
        <v>5090</v>
      </c>
      <c r="B5086" s="2">
        <v>0.30974037100000001</v>
      </c>
      <c r="C5086" s="2">
        <v>0.30974037100000001</v>
      </c>
      <c r="D5086" s="2">
        <v>0.29750135300000002</v>
      </c>
      <c r="E5086" s="2">
        <v>0.30032554299999997</v>
      </c>
      <c r="F5086">
        <v>489708800</v>
      </c>
      <c r="G5086" s="9">
        <f t="shared" si="239"/>
        <v>-2.7437221481653902</v>
      </c>
      <c r="H5086" s="10" t="str">
        <f t="shared" si="237"/>
        <v/>
      </c>
      <c r="I5086" s="2">
        <f t="shared" si="238"/>
        <v>-2.7437221481653902</v>
      </c>
    </row>
    <row r="5087" spans="1:9">
      <c r="A5087" t="s">
        <v>5091</v>
      </c>
      <c r="B5087" s="2">
        <v>0.29373498799999997</v>
      </c>
      <c r="C5087" s="2">
        <v>0.29844281900000003</v>
      </c>
      <c r="D5087" s="2">
        <v>0.28714520199999999</v>
      </c>
      <c r="E5087" s="2">
        <v>0.29467639299999998</v>
      </c>
      <c r="F5087">
        <v>482820800</v>
      </c>
      <c r="G5087" s="9">
        <f t="shared" si="239"/>
        <v>-1.8810088358018859</v>
      </c>
      <c r="H5087" s="10" t="str">
        <f t="shared" si="237"/>
        <v/>
      </c>
      <c r="I5087" s="2">
        <f t="shared" si="238"/>
        <v>-1.8810088358018859</v>
      </c>
    </row>
    <row r="5088" spans="1:9">
      <c r="A5088" t="s">
        <v>5092</v>
      </c>
      <c r="B5088" s="2">
        <v>0.29467632999999999</v>
      </c>
      <c r="C5088" s="2">
        <v>0.32762781699999999</v>
      </c>
      <c r="D5088" s="2">
        <v>0.29467632999999999</v>
      </c>
      <c r="E5088" s="2">
        <v>0.32668641199999998</v>
      </c>
      <c r="F5088">
        <v>855528800</v>
      </c>
      <c r="G5088" s="9">
        <f t="shared" si="239"/>
        <v>10.862770062480031</v>
      </c>
      <c r="H5088" s="10">
        <f t="shared" si="237"/>
        <v>10.862770062480031</v>
      </c>
      <c r="I5088" s="2" t="str">
        <f t="shared" si="238"/>
        <v/>
      </c>
    </row>
    <row r="5089" spans="1:9">
      <c r="A5089" t="s">
        <v>5093</v>
      </c>
      <c r="B5089" s="2">
        <v>0.324803652</v>
      </c>
      <c r="C5089" s="2">
        <v>0.33139343799999998</v>
      </c>
      <c r="D5089" s="2">
        <v>0.31444744099999999</v>
      </c>
      <c r="E5089" s="2">
        <v>0.32762786700000002</v>
      </c>
      <c r="F5089">
        <v>692423200</v>
      </c>
      <c r="G5089" s="9">
        <f t="shared" si="239"/>
        <v>0.28818309100656309</v>
      </c>
      <c r="H5089" s="10">
        <f t="shared" si="237"/>
        <v>0.28818309100656309</v>
      </c>
      <c r="I5089" s="2" t="str">
        <f t="shared" si="238"/>
        <v/>
      </c>
    </row>
    <row r="5090" spans="1:9">
      <c r="A5090" t="s">
        <v>5094</v>
      </c>
      <c r="B5090" s="2">
        <v>0.32386220199999999</v>
      </c>
      <c r="C5090" s="2">
        <v>0.33892540999999998</v>
      </c>
      <c r="D5090" s="2">
        <v>0.32292079699999998</v>
      </c>
      <c r="E5090" s="2">
        <v>0.32574498699999999</v>
      </c>
      <c r="F5090">
        <v>730704800</v>
      </c>
      <c r="G5090" s="9">
        <f t="shared" si="239"/>
        <v>-0.57470080834119985</v>
      </c>
      <c r="H5090" s="10" t="str">
        <f t="shared" si="237"/>
        <v/>
      </c>
      <c r="I5090" s="2">
        <f t="shared" si="238"/>
        <v>-0.57470080834119985</v>
      </c>
    </row>
    <row r="5091" spans="1:9">
      <c r="A5091" t="s">
        <v>5095</v>
      </c>
      <c r="B5091" s="2">
        <v>0.31162322999999997</v>
      </c>
      <c r="C5091" s="2">
        <v>0.323862276</v>
      </c>
      <c r="D5091" s="2">
        <v>0.308798185</v>
      </c>
      <c r="E5091" s="2">
        <v>0.31821301600000002</v>
      </c>
      <c r="F5091">
        <v>369695200</v>
      </c>
      <c r="G5091" s="9">
        <f t="shared" si="239"/>
        <v>-2.3122292899629397</v>
      </c>
      <c r="H5091" s="10" t="str">
        <f t="shared" si="237"/>
        <v/>
      </c>
      <c r="I5091" s="2">
        <f t="shared" si="238"/>
        <v>-2.3122292899629397</v>
      </c>
    </row>
    <row r="5092" spans="1:9">
      <c r="A5092" t="s">
        <v>5096</v>
      </c>
      <c r="B5092" s="2">
        <v>0.31821292400000001</v>
      </c>
      <c r="C5092" s="2">
        <v>0.33045196700000001</v>
      </c>
      <c r="D5092" s="2">
        <v>0.30879809600000002</v>
      </c>
      <c r="E5092" s="2">
        <v>0.31068175999999997</v>
      </c>
      <c r="F5092">
        <v>427341600</v>
      </c>
      <c r="G5092" s="9">
        <f t="shared" si="239"/>
        <v>-2.3667341124726469</v>
      </c>
      <c r="H5092" s="10" t="str">
        <f t="shared" si="237"/>
        <v/>
      </c>
      <c r="I5092" s="2">
        <f t="shared" si="238"/>
        <v>-2.3667341124726469</v>
      </c>
    </row>
    <row r="5093" spans="1:9">
      <c r="A5093" t="s">
        <v>5097</v>
      </c>
      <c r="B5093" s="2">
        <v>0.308798191</v>
      </c>
      <c r="C5093" s="2">
        <v>0.30974045100000003</v>
      </c>
      <c r="D5093" s="2">
        <v>0.29750142899999998</v>
      </c>
      <c r="E5093" s="2">
        <v>0.30409121500000003</v>
      </c>
      <c r="F5093">
        <v>286115200</v>
      </c>
      <c r="G5093" s="9">
        <f t="shared" si="239"/>
        <v>-2.121317002967908</v>
      </c>
      <c r="H5093" s="10" t="str">
        <f t="shared" si="237"/>
        <v/>
      </c>
      <c r="I5093" s="2">
        <f t="shared" si="238"/>
        <v>-2.121317002967908</v>
      </c>
    </row>
    <row r="5094" spans="1:9">
      <c r="A5094" t="s">
        <v>5098</v>
      </c>
      <c r="B5094" s="2">
        <v>0.30362049400000002</v>
      </c>
      <c r="C5094" s="2">
        <v>0.32221396899999999</v>
      </c>
      <c r="D5094" s="2">
        <v>0.30126701900000002</v>
      </c>
      <c r="E5094" s="2">
        <v>0.31821301600000002</v>
      </c>
      <c r="F5094">
        <v>462711200</v>
      </c>
      <c r="G5094" s="9">
        <f t="shared" si="239"/>
        <v>4.6439358664142887</v>
      </c>
      <c r="H5094" s="10">
        <f t="shared" si="237"/>
        <v>4.6439358664142887</v>
      </c>
      <c r="I5094" s="2" t="str">
        <f t="shared" si="238"/>
        <v/>
      </c>
    </row>
    <row r="5095" spans="1:9">
      <c r="A5095" t="s">
        <v>5099</v>
      </c>
      <c r="B5095" s="2">
        <v>0.31115251599999999</v>
      </c>
      <c r="C5095" s="2">
        <v>0.31444742199999998</v>
      </c>
      <c r="D5095" s="2">
        <v>0.29844278099999999</v>
      </c>
      <c r="E5095" s="2">
        <v>0.31256461099999999</v>
      </c>
      <c r="F5095">
        <v>393887200</v>
      </c>
      <c r="G5095" s="9">
        <f t="shared" si="239"/>
        <v>-1.7750389569231269</v>
      </c>
      <c r="H5095" s="10" t="str">
        <f t="shared" si="237"/>
        <v/>
      </c>
      <c r="I5095" s="2">
        <f t="shared" si="238"/>
        <v>-1.7750389569231269</v>
      </c>
    </row>
    <row r="5096" spans="1:9">
      <c r="A5096" t="s">
        <v>5100</v>
      </c>
      <c r="B5096" s="2">
        <v>0.30974042099999999</v>
      </c>
      <c r="C5096" s="2">
        <v>0.31727161199999998</v>
      </c>
      <c r="D5096" s="2">
        <v>0.30409118600000001</v>
      </c>
      <c r="E5096" s="2">
        <v>0.31256461099999999</v>
      </c>
      <c r="F5096">
        <v>604128000</v>
      </c>
      <c r="G5096" s="9">
        <f t="shared" si="239"/>
        <v>0</v>
      </c>
      <c r="H5096" s="10" t="str">
        <f t="shared" si="237"/>
        <v/>
      </c>
      <c r="I5096" s="2" t="str">
        <f t="shared" si="238"/>
        <v/>
      </c>
    </row>
    <row r="5097" spans="1:9">
      <c r="A5097" t="s">
        <v>5101</v>
      </c>
      <c r="B5097" s="2">
        <v>0.30879812099999998</v>
      </c>
      <c r="C5097" s="2">
        <v>0.31350597600000002</v>
      </c>
      <c r="D5097" s="2">
        <v>0.28149589400000002</v>
      </c>
      <c r="E5097" s="2">
        <v>0.28808653400000001</v>
      </c>
      <c r="F5097">
        <v>590083200</v>
      </c>
      <c r="G5097" s="9">
        <f t="shared" si="239"/>
        <v>-7.8313654644671171</v>
      </c>
      <c r="H5097" s="10" t="str">
        <f t="shared" si="237"/>
        <v/>
      </c>
      <c r="I5097" s="2">
        <f t="shared" si="238"/>
        <v>-7.8313654644671171</v>
      </c>
    </row>
    <row r="5098" spans="1:9">
      <c r="A5098" t="s">
        <v>5102</v>
      </c>
      <c r="B5098" s="2">
        <v>0.28714524600000002</v>
      </c>
      <c r="C5098" s="2">
        <v>0.30126708000000002</v>
      </c>
      <c r="D5098" s="2">
        <v>0.28337964999999998</v>
      </c>
      <c r="E5098" s="2">
        <v>0.29656007899999998</v>
      </c>
      <c r="F5098">
        <v>274120000</v>
      </c>
      <c r="G5098" s="9">
        <f t="shared" si="239"/>
        <v>2.9413193606612555</v>
      </c>
      <c r="H5098" s="10">
        <f t="shared" si="237"/>
        <v>2.9413193606612555</v>
      </c>
      <c r="I5098" s="2" t="str">
        <f t="shared" si="238"/>
        <v/>
      </c>
    </row>
    <row r="5099" spans="1:9">
      <c r="A5099" t="s">
        <v>5103</v>
      </c>
      <c r="B5099" s="2">
        <v>0.300325552</v>
      </c>
      <c r="C5099" s="2">
        <v>0.30785674200000002</v>
      </c>
      <c r="D5099" s="2">
        <v>0.28620372399999999</v>
      </c>
      <c r="E5099" s="2">
        <v>0.28808653400000001</v>
      </c>
      <c r="F5099">
        <v>237070400</v>
      </c>
      <c r="G5099" s="9">
        <f t="shared" si="239"/>
        <v>-2.8572776985266355</v>
      </c>
      <c r="H5099" s="10" t="str">
        <f t="shared" si="237"/>
        <v/>
      </c>
      <c r="I5099" s="2">
        <f t="shared" si="238"/>
        <v>-2.8572776985266355</v>
      </c>
    </row>
    <row r="5100" spans="1:9">
      <c r="A5100" t="s">
        <v>5104</v>
      </c>
      <c r="B5100" s="2">
        <v>0.28902790900000003</v>
      </c>
      <c r="C5100" s="2">
        <v>0.29561769300000001</v>
      </c>
      <c r="D5100" s="2">
        <v>0.27867167500000001</v>
      </c>
      <c r="E5100" s="2">
        <v>0.29373490800000002</v>
      </c>
      <c r="F5100">
        <v>309120000</v>
      </c>
      <c r="G5100" s="9">
        <f t="shared" si="239"/>
        <v>1.9606518644151594</v>
      </c>
      <c r="H5100" s="10">
        <f t="shared" si="237"/>
        <v>1.9606518644151594</v>
      </c>
      <c r="I5100" s="2" t="str">
        <f t="shared" si="238"/>
        <v/>
      </c>
    </row>
    <row r="5101" spans="1:9">
      <c r="A5101" t="s">
        <v>5105</v>
      </c>
      <c r="B5101" s="2">
        <v>0.29655995499999999</v>
      </c>
      <c r="C5101" s="2">
        <v>0.30974037799999998</v>
      </c>
      <c r="D5101" s="2">
        <v>0.29655995499999999</v>
      </c>
      <c r="E5101" s="2">
        <v>0.30220833400000002</v>
      </c>
      <c r="F5101">
        <v>311416000</v>
      </c>
      <c r="G5101" s="9">
        <f t="shared" si="239"/>
        <v>2.8847187614486751</v>
      </c>
      <c r="H5101" s="10">
        <f t="shared" si="237"/>
        <v>2.8847187614486751</v>
      </c>
      <c r="I5101" s="2" t="str">
        <f t="shared" si="238"/>
        <v/>
      </c>
    </row>
    <row r="5102" spans="1:9">
      <c r="A5102" t="s">
        <v>5106</v>
      </c>
      <c r="B5102" s="2">
        <v>0.28620383100000002</v>
      </c>
      <c r="C5102" s="2">
        <v>0.29373502400000001</v>
      </c>
      <c r="D5102" s="2">
        <v>0.28243738099999999</v>
      </c>
      <c r="E5102" s="2">
        <v>0.28620383100000002</v>
      </c>
      <c r="F5102">
        <v>263911200</v>
      </c>
      <c r="G5102" s="9">
        <f t="shared" si="239"/>
        <v>-5.2958509741164193</v>
      </c>
      <c r="H5102" s="10" t="str">
        <f t="shared" si="237"/>
        <v/>
      </c>
      <c r="I5102" s="2">
        <f t="shared" si="238"/>
        <v>-5.2958509741164193</v>
      </c>
    </row>
    <row r="5103" spans="1:9">
      <c r="A5103" t="s">
        <v>5107</v>
      </c>
      <c r="B5103" s="2">
        <v>0.28902794999999998</v>
      </c>
      <c r="C5103" s="2">
        <v>0.29279354499999999</v>
      </c>
      <c r="D5103" s="2">
        <v>0.27396473900000001</v>
      </c>
      <c r="E5103" s="2">
        <v>0.27584752400000001</v>
      </c>
      <c r="F5103">
        <v>314893600</v>
      </c>
      <c r="G5103" s="9">
        <f t="shared" si="239"/>
        <v>-3.6185074685460825</v>
      </c>
      <c r="H5103" s="10" t="str">
        <f t="shared" si="237"/>
        <v/>
      </c>
      <c r="I5103" s="2">
        <f t="shared" si="238"/>
        <v>-3.6185074685460825</v>
      </c>
    </row>
    <row r="5104" spans="1:9">
      <c r="A5104" t="s">
        <v>5108</v>
      </c>
      <c r="B5104" s="2">
        <v>0.27490606400000001</v>
      </c>
      <c r="C5104" s="2">
        <v>0.30032550099999999</v>
      </c>
      <c r="D5104" s="2">
        <v>0.27490606400000001</v>
      </c>
      <c r="E5104" s="2">
        <v>0.28432089100000002</v>
      </c>
      <c r="F5104">
        <v>390258400</v>
      </c>
      <c r="G5104" s="9">
        <f t="shared" si="239"/>
        <v>3.0717574974499349</v>
      </c>
      <c r="H5104" s="10">
        <f t="shared" si="237"/>
        <v>3.0717574974499349</v>
      </c>
      <c r="I5104" s="2" t="str">
        <f t="shared" si="238"/>
        <v/>
      </c>
    </row>
    <row r="5105" spans="1:9">
      <c r="A5105" t="s">
        <v>5109</v>
      </c>
      <c r="B5105" s="2">
        <v>0.28714505899999998</v>
      </c>
      <c r="C5105" s="2">
        <v>0.29185203199999998</v>
      </c>
      <c r="D5105" s="2">
        <v>0.27114044999999998</v>
      </c>
      <c r="E5105" s="2">
        <v>0.283379465</v>
      </c>
      <c r="F5105">
        <v>431961600</v>
      </c>
      <c r="G5105" s="9">
        <f t="shared" si="239"/>
        <v>-0.33111390326925466</v>
      </c>
      <c r="H5105" s="10" t="str">
        <f t="shared" si="237"/>
        <v/>
      </c>
      <c r="I5105" s="2">
        <f t="shared" si="238"/>
        <v>-0.33111390326925466</v>
      </c>
    </row>
    <row r="5106" spans="1:9">
      <c r="A5106" t="s">
        <v>5110</v>
      </c>
      <c r="B5106" s="2">
        <v>0.28055442200000003</v>
      </c>
      <c r="C5106" s="2">
        <v>0.28432087</v>
      </c>
      <c r="D5106" s="2">
        <v>0.27490604299999999</v>
      </c>
      <c r="E5106" s="2">
        <v>0.283379465</v>
      </c>
      <c r="F5106">
        <v>293865600</v>
      </c>
      <c r="G5106" s="9">
        <f t="shared" si="239"/>
        <v>0</v>
      </c>
      <c r="H5106" s="10" t="str">
        <f t="shared" si="237"/>
        <v/>
      </c>
      <c r="I5106" s="2" t="str">
        <f t="shared" si="238"/>
        <v/>
      </c>
    </row>
    <row r="5107" spans="1:9">
      <c r="A5107" t="s">
        <v>5111</v>
      </c>
      <c r="B5107" s="2">
        <v>0.28714512399999997</v>
      </c>
      <c r="C5107" s="2">
        <v>0.29655995299999999</v>
      </c>
      <c r="D5107" s="2">
        <v>0.27961308000000001</v>
      </c>
      <c r="E5107" s="2">
        <v>0.29373490800000002</v>
      </c>
      <c r="F5107">
        <v>206438400</v>
      </c>
      <c r="G5107" s="9">
        <f t="shared" si="239"/>
        <v>3.6542672560977625</v>
      </c>
      <c r="H5107" s="10">
        <f t="shared" si="237"/>
        <v>3.6542672560977625</v>
      </c>
      <c r="I5107" s="2" t="str">
        <f t="shared" si="238"/>
        <v/>
      </c>
    </row>
    <row r="5108" spans="1:9">
      <c r="A5108" t="s">
        <v>5112</v>
      </c>
      <c r="B5108" s="2">
        <v>0.29044002200000002</v>
      </c>
      <c r="C5108" s="2">
        <v>0.29279352199999997</v>
      </c>
      <c r="D5108" s="2">
        <v>0.28149590699999999</v>
      </c>
      <c r="E5108" s="2">
        <v>0.29185211700000002</v>
      </c>
      <c r="F5108">
        <v>348516000</v>
      </c>
      <c r="G5108" s="9">
        <f t="shared" si="239"/>
        <v>-0.64098305945985645</v>
      </c>
      <c r="H5108" s="10" t="str">
        <f t="shared" si="237"/>
        <v/>
      </c>
      <c r="I5108" s="2">
        <f t="shared" si="238"/>
        <v>-0.64098305945985645</v>
      </c>
    </row>
    <row r="5109" spans="1:9">
      <c r="A5109" t="s">
        <v>5113</v>
      </c>
      <c r="B5109" s="2">
        <v>0.29185212300000002</v>
      </c>
      <c r="C5109" s="2">
        <v>0.29279352800000003</v>
      </c>
      <c r="D5109" s="2">
        <v>0.27302331899999999</v>
      </c>
      <c r="E5109" s="2">
        <v>0.274906129</v>
      </c>
      <c r="F5109">
        <v>508233600</v>
      </c>
      <c r="G5109" s="9">
        <f t="shared" si="239"/>
        <v>-5.8063611716066532</v>
      </c>
      <c r="H5109" s="10" t="str">
        <f t="shared" si="237"/>
        <v/>
      </c>
      <c r="I5109" s="2">
        <f t="shared" si="238"/>
        <v>-5.8063611716066532</v>
      </c>
    </row>
    <row r="5110" spans="1:9">
      <c r="A5110" t="s">
        <v>5114</v>
      </c>
      <c r="B5110" s="2">
        <v>0.268315519</v>
      </c>
      <c r="C5110" s="2">
        <v>0.28243732500000002</v>
      </c>
      <c r="D5110" s="2">
        <v>0.258901518</v>
      </c>
      <c r="E5110" s="2">
        <v>0.28243732500000002</v>
      </c>
      <c r="F5110">
        <v>330461600</v>
      </c>
      <c r="G5110" s="9">
        <f t="shared" si="239"/>
        <v>2.739551870813334</v>
      </c>
      <c r="H5110" s="10">
        <f t="shared" si="237"/>
        <v>2.739551870813334</v>
      </c>
      <c r="I5110" s="2" t="str">
        <f t="shared" si="238"/>
        <v/>
      </c>
    </row>
    <row r="5111" spans="1:9">
      <c r="A5111" t="s">
        <v>5115</v>
      </c>
      <c r="B5111" s="2">
        <v>0.27584749600000003</v>
      </c>
      <c r="C5111" s="2">
        <v>0.30785674899999999</v>
      </c>
      <c r="D5111" s="2">
        <v>0.27490611599999998</v>
      </c>
      <c r="E5111" s="2">
        <v>0.289969325</v>
      </c>
      <c r="F5111">
        <v>406201600</v>
      </c>
      <c r="G5111" s="9">
        <f t="shared" si="239"/>
        <v>2.6667863392347249</v>
      </c>
      <c r="H5111" s="10">
        <f t="shared" si="237"/>
        <v>2.6667863392347249</v>
      </c>
      <c r="I5111" s="2" t="str">
        <f t="shared" si="238"/>
        <v/>
      </c>
    </row>
    <row r="5112" spans="1:9">
      <c r="A5112" t="s">
        <v>5116</v>
      </c>
      <c r="B5112" s="2">
        <v>0.29185210900000003</v>
      </c>
      <c r="C5112" s="2">
        <v>0.30879812800000001</v>
      </c>
      <c r="D5112" s="2">
        <v>0.28996932399999997</v>
      </c>
      <c r="E5112" s="2">
        <v>0.30691534300000001</v>
      </c>
      <c r="F5112">
        <v>324172800</v>
      </c>
      <c r="G5112" s="9">
        <f t="shared" si="239"/>
        <v>5.8440726445805975</v>
      </c>
      <c r="H5112" s="10">
        <f t="shared" si="237"/>
        <v>5.8440726445805975</v>
      </c>
      <c r="I5112" s="2" t="str">
        <f t="shared" si="238"/>
        <v/>
      </c>
    </row>
    <row r="5113" spans="1:9">
      <c r="A5113" t="s">
        <v>5117</v>
      </c>
      <c r="B5113" s="2">
        <v>0.31209389599999998</v>
      </c>
      <c r="C5113" s="2">
        <v>0.33233479399999999</v>
      </c>
      <c r="D5113" s="2">
        <v>0.31162318</v>
      </c>
      <c r="E5113" s="2">
        <v>0.323862225</v>
      </c>
      <c r="F5113">
        <v>731802400</v>
      </c>
      <c r="G5113" s="9">
        <f t="shared" si="239"/>
        <v>5.5216796378928494</v>
      </c>
      <c r="H5113" s="10">
        <f t="shared" si="237"/>
        <v>5.5216796378928494</v>
      </c>
      <c r="I5113" s="2" t="str">
        <f t="shared" si="238"/>
        <v/>
      </c>
    </row>
    <row r="5114" spans="1:9">
      <c r="A5114" t="s">
        <v>5118</v>
      </c>
      <c r="B5114" s="2">
        <v>0.321037183</v>
      </c>
      <c r="C5114" s="2">
        <v>0.325745012</v>
      </c>
      <c r="D5114" s="2">
        <v>0.31256458799999998</v>
      </c>
      <c r="E5114" s="2">
        <v>0.320095778</v>
      </c>
      <c r="F5114">
        <v>419540800</v>
      </c>
      <c r="G5114" s="9">
        <f t="shared" si="239"/>
        <v>-1.162978176908408</v>
      </c>
      <c r="H5114" s="10" t="str">
        <f t="shared" si="237"/>
        <v/>
      </c>
      <c r="I5114" s="2">
        <f t="shared" si="238"/>
        <v>-1.162978176908408</v>
      </c>
    </row>
    <row r="5115" spans="1:9">
      <c r="A5115" t="s">
        <v>5119</v>
      </c>
      <c r="B5115" s="2">
        <v>0.311623227</v>
      </c>
      <c r="C5115" s="2">
        <v>0.31821301200000002</v>
      </c>
      <c r="D5115" s="2">
        <v>0.30785680199999998</v>
      </c>
      <c r="E5115" s="2">
        <v>0.31350603700000002</v>
      </c>
      <c r="F5115">
        <v>204859200</v>
      </c>
      <c r="G5115" s="9">
        <f t="shared" si="239"/>
        <v>-2.0586778873415765</v>
      </c>
      <c r="H5115" s="10" t="str">
        <f t="shared" si="237"/>
        <v/>
      </c>
      <c r="I5115" s="2">
        <f t="shared" si="238"/>
        <v>-2.0586778873415765</v>
      </c>
    </row>
    <row r="5116" spans="1:9">
      <c r="A5116" t="s">
        <v>5120</v>
      </c>
      <c r="B5116" s="2">
        <v>0.31068190200000001</v>
      </c>
      <c r="C5116" s="2">
        <v>0.311623282</v>
      </c>
      <c r="D5116" s="2">
        <v>0.30126707000000003</v>
      </c>
      <c r="E5116" s="2">
        <v>0.30503264099999999</v>
      </c>
      <c r="F5116">
        <v>299135200</v>
      </c>
      <c r="G5116" s="9">
        <f t="shared" si="239"/>
        <v>-2.7027855926104611</v>
      </c>
      <c r="H5116" s="10" t="str">
        <f t="shared" si="237"/>
        <v/>
      </c>
      <c r="I5116" s="2">
        <f t="shared" si="238"/>
        <v>-2.7027855926104611</v>
      </c>
    </row>
    <row r="5117" spans="1:9">
      <c r="A5117" t="s">
        <v>5121</v>
      </c>
      <c r="B5117" s="2">
        <v>0.29656000399999999</v>
      </c>
      <c r="C5117" s="2">
        <v>0.29938419399999999</v>
      </c>
      <c r="D5117" s="2">
        <v>0.273023342</v>
      </c>
      <c r="E5117" s="2">
        <v>0.28055453299999999</v>
      </c>
      <c r="F5117">
        <v>391020000</v>
      </c>
      <c r="G5117" s="9">
        <f t="shared" si="239"/>
        <v>-8.024750374173891</v>
      </c>
      <c r="H5117" s="10" t="str">
        <f t="shared" si="237"/>
        <v/>
      </c>
      <c r="I5117" s="2">
        <f t="shared" si="238"/>
        <v>-8.024750374173891</v>
      </c>
    </row>
    <row r="5118" spans="1:9">
      <c r="A5118" t="s">
        <v>5122</v>
      </c>
      <c r="B5118" s="2">
        <v>0.28432101199999998</v>
      </c>
      <c r="C5118" s="2">
        <v>0.29467639299999998</v>
      </c>
      <c r="D5118" s="2">
        <v>0.27396477499999999</v>
      </c>
      <c r="E5118" s="2">
        <v>0.29467639299999998</v>
      </c>
      <c r="F5118">
        <v>443329600</v>
      </c>
      <c r="G5118" s="9">
        <f t="shared" si="239"/>
        <v>5.0335526034790492</v>
      </c>
      <c r="H5118" s="10">
        <f t="shared" si="237"/>
        <v>5.0335526034790492</v>
      </c>
      <c r="I5118" s="2" t="str">
        <f t="shared" si="238"/>
        <v/>
      </c>
    </row>
    <row r="5119" spans="1:9">
      <c r="A5119" t="s">
        <v>5123</v>
      </c>
      <c r="B5119" s="2">
        <v>0.27867173099999998</v>
      </c>
      <c r="C5119" s="2">
        <v>0.30879817799999998</v>
      </c>
      <c r="D5119" s="2">
        <v>0.27773035099999999</v>
      </c>
      <c r="E5119" s="2">
        <v>0.30785679799999999</v>
      </c>
      <c r="F5119">
        <v>477775200</v>
      </c>
      <c r="G5119" s="9">
        <f t="shared" si="239"/>
        <v>4.4728404830175883</v>
      </c>
      <c r="H5119" s="10">
        <f t="shared" si="237"/>
        <v>4.4728404830175883</v>
      </c>
      <c r="I5119" s="2" t="str">
        <f t="shared" si="238"/>
        <v/>
      </c>
    </row>
    <row r="5120" spans="1:9">
      <c r="A5120" t="s">
        <v>5124</v>
      </c>
      <c r="B5120" s="2">
        <v>0.31444750900000001</v>
      </c>
      <c r="C5120" s="2">
        <v>0.32197867699999999</v>
      </c>
      <c r="D5120" s="2">
        <v>0.29656007899999998</v>
      </c>
      <c r="E5120" s="2">
        <v>0.29656007899999998</v>
      </c>
      <c r="F5120">
        <v>529317600</v>
      </c>
      <c r="G5120" s="9">
        <f t="shared" si="239"/>
        <v>-3.6694719991208413</v>
      </c>
      <c r="H5120" s="10" t="str">
        <f t="shared" si="237"/>
        <v/>
      </c>
      <c r="I5120" s="2">
        <f t="shared" si="238"/>
        <v>-3.6694719991208413</v>
      </c>
    </row>
    <row r="5121" spans="1:9">
      <c r="A5121" t="s">
        <v>5125</v>
      </c>
      <c r="B5121" s="2">
        <v>0.28620375399999998</v>
      </c>
      <c r="C5121" s="2">
        <v>0.30597396399999999</v>
      </c>
      <c r="D5121" s="2">
        <v>0.28432096899999998</v>
      </c>
      <c r="E5121" s="2">
        <v>0.295617729</v>
      </c>
      <c r="F5121">
        <v>470316000</v>
      </c>
      <c r="G5121" s="9">
        <f t="shared" si="239"/>
        <v>-0.31776023366920558</v>
      </c>
      <c r="H5121" s="10" t="str">
        <f t="shared" si="237"/>
        <v/>
      </c>
      <c r="I5121" s="2">
        <f t="shared" si="238"/>
        <v>-0.31776023366920558</v>
      </c>
    </row>
    <row r="5122" spans="1:9">
      <c r="A5122" t="s">
        <v>5126</v>
      </c>
      <c r="B5122" s="2">
        <v>0.29750140400000002</v>
      </c>
      <c r="C5122" s="2">
        <v>0.31068182900000002</v>
      </c>
      <c r="D5122" s="2">
        <v>0.29373495399999999</v>
      </c>
      <c r="E5122" s="2">
        <v>0.30974042400000001</v>
      </c>
      <c r="F5122">
        <v>356008800</v>
      </c>
      <c r="G5122" s="9">
        <f t="shared" si="239"/>
        <v>4.7773504815741346</v>
      </c>
      <c r="H5122" s="10">
        <f t="shared" ref="H5122:H5185" si="240">IF(G5122&gt;0,G5122,"")</f>
        <v>4.7773504815741346</v>
      </c>
      <c r="I5122" s="2" t="str">
        <f t="shared" ref="I5122:I5185" si="241">IF(G5122&lt;0,G5122,"")</f>
        <v/>
      </c>
    </row>
    <row r="5123" spans="1:9">
      <c r="A5123" t="s">
        <v>5127</v>
      </c>
      <c r="B5123" s="2">
        <v>0.31209400900000001</v>
      </c>
      <c r="C5123" s="2">
        <v>0.31538888999999998</v>
      </c>
      <c r="D5123" s="2">
        <v>0.29656007899999998</v>
      </c>
      <c r="E5123" s="2">
        <v>0.29656007899999998</v>
      </c>
      <c r="F5123">
        <v>499206400</v>
      </c>
      <c r="G5123" s="9">
        <f t="shared" si="239"/>
        <v>-4.2552873240723779</v>
      </c>
      <c r="H5123" s="10" t="str">
        <f t="shared" si="240"/>
        <v/>
      </c>
      <c r="I5123" s="2">
        <f t="shared" si="241"/>
        <v>-4.2552873240723779</v>
      </c>
    </row>
    <row r="5124" spans="1:9">
      <c r="A5124" t="s">
        <v>5128</v>
      </c>
      <c r="B5124" s="2">
        <v>0.29797215799999999</v>
      </c>
      <c r="C5124" s="2">
        <v>0.314447492</v>
      </c>
      <c r="D5124" s="2">
        <v>0.291852206</v>
      </c>
      <c r="E5124" s="2">
        <v>0.30314984900000003</v>
      </c>
      <c r="F5124">
        <v>371375200</v>
      </c>
      <c r="G5124" s="9">
        <f t="shared" ref="G5124:G5187" si="242">(E5124-E5123)/E5123*100</f>
        <v>2.2220691410053379</v>
      </c>
      <c r="H5124" s="10">
        <f t="shared" si="240"/>
        <v>2.2220691410053379</v>
      </c>
      <c r="I5124" s="2" t="str">
        <f t="shared" si="241"/>
        <v/>
      </c>
    </row>
    <row r="5125" spans="1:9">
      <c r="A5125" t="s">
        <v>5129</v>
      </c>
      <c r="B5125" s="2">
        <v>0.30691532900000001</v>
      </c>
      <c r="C5125" s="2">
        <v>0.32762779600000003</v>
      </c>
      <c r="D5125" s="2">
        <v>0.30409113999999998</v>
      </c>
      <c r="E5125" s="2">
        <v>0.32574498699999999</v>
      </c>
      <c r="F5125">
        <v>723301600</v>
      </c>
      <c r="G5125" s="9">
        <f t="shared" si="242"/>
        <v>7.4534551392766675</v>
      </c>
      <c r="H5125" s="10">
        <f t="shared" si="240"/>
        <v>7.4534551392766675</v>
      </c>
      <c r="I5125" s="2" t="str">
        <f t="shared" si="241"/>
        <v/>
      </c>
    </row>
    <row r="5126" spans="1:9">
      <c r="A5126" t="s">
        <v>5130</v>
      </c>
      <c r="B5126" s="2">
        <v>0.33233464499999998</v>
      </c>
      <c r="C5126" s="2">
        <v>0.354929889</v>
      </c>
      <c r="D5126" s="2">
        <v>0.33139324100000001</v>
      </c>
      <c r="E5126" s="2">
        <v>0.34645646800000002</v>
      </c>
      <c r="F5126">
        <v>944888000</v>
      </c>
      <c r="G5126" s="9">
        <f t="shared" si="242"/>
        <v>6.3581887140445952</v>
      </c>
      <c r="H5126" s="10">
        <f t="shared" si="240"/>
        <v>6.3581887140445952</v>
      </c>
      <c r="I5126" s="2" t="str">
        <f t="shared" si="241"/>
        <v/>
      </c>
    </row>
    <row r="5127" spans="1:9">
      <c r="A5127" t="s">
        <v>5131</v>
      </c>
      <c r="B5127" s="2">
        <v>0.34841534299999999</v>
      </c>
      <c r="C5127" s="2">
        <v>0.35775425100000002</v>
      </c>
      <c r="D5127" s="2">
        <v>0.31828806900000001</v>
      </c>
      <c r="E5127" s="2">
        <v>0.32807996900000003</v>
      </c>
      <c r="F5127">
        <v>734451200</v>
      </c>
      <c r="G5127" s="9">
        <f t="shared" si="242"/>
        <v>-5.3041292910715665</v>
      </c>
      <c r="H5127" s="10" t="str">
        <f t="shared" si="240"/>
        <v/>
      </c>
      <c r="I5127" s="2">
        <f t="shared" si="241"/>
        <v>-5.3041292910715665</v>
      </c>
    </row>
    <row r="5128" spans="1:9">
      <c r="A5128" t="s">
        <v>5132</v>
      </c>
      <c r="B5128" s="2">
        <v>0.33049014900000001</v>
      </c>
      <c r="C5128" s="2">
        <v>0.34721009600000002</v>
      </c>
      <c r="D5128" s="2">
        <v>0.32988699799999999</v>
      </c>
      <c r="E5128" s="2">
        <v>0.34449893199999998</v>
      </c>
      <c r="F5128">
        <v>543821600</v>
      </c>
      <c r="G5128" s="9">
        <f t="shared" si="242"/>
        <v>5.0045612507357777</v>
      </c>
      <c r="H5128" s="10">
        <f t="shared" si="240"/>
        <v>5.0045612507357777</v>
      </c>
      <c r="I5128" s="2" t="str">
        <f t="shared" si="241"/>
        <v/>
      </c>
    </row>
    <row r="5129" spans="1:9">
      <c r="A5129" t="s">
        <v>5133</v>
      </c>
      <c r="B5129" s="2">
        <v>0.33259881299999999</v>
      </c>
      <c r="C5129" s="2">
        <v>0.33892540999999998</v>
      </c>
      <c r="D5129" s="2">
        <v>0.32386220199999999</v>
      </c>
      <c r="E5129" s="2">
        <v>0.33395439399999999</v>
      </c>
      <c r="F5129">
        <v>584662400</v>
      </c>
      <c r="G5129" s="9">
        <f t="shared" si="242"/>
        <v>-3.0608332916399266</v>
      </c>
      <c r="H5129" s="10" t="str">
        <f t="shared" si="240"/>
        <v/>
      </c>
      <c r="I5129" s="2">
        <f t="shared" si="241"/>
        <v>-3.0608332916399266</v>
      </c>
    </row>
    <row r="5130" spans="1:9">
      <c r="A5130" t="s">
        <v>5134</v>
      </c>
      <c r="B5130" s="2">
        <v>0.32792894900000003</v>
      </c>
      <c r="C5130" s="2">
        <v>0.35323536500000002</v>
      </c>
      <c r="D5130" s="2">
        <v>0.323862231</v>
      </c>
      <c r="E5130" s="2">
        <v>0.33937674800000001</v>
      </c>
      <c r="F5130">
        <v>613065600</v>
      </c>
      <c r="G5130" s="9">
        <f t="shared" si="242"/>
        <v>1.6236809868116358</v>
      </c>
      <c r="H5130" s="10">
        <f t="shared" si="240"/>
        <v>1.6236809868116358</v>
      </c>
      <c r="I5130" s="2" t="str">
        <f t="shared" si="241"/>
        <v/>
      </c>
    </row>
    <row r="5131" spans="1:9">
      <c r="A5131" t="s">
        <v>5135</v>
      </c>
      <c r="B5131" s="2">
        <v>0.33967863700000001</v>
      </c>
      <c r="C5131" s="2">
        <v>0.34223880899999998</v>
      </c>
      <c r="D5131" s="2">
        <v>0.32145127899999998</v>
      </c>
      <c r="E5131" s="2">
        <v>0.33244776700000001</v>
      </c>
      <c r="F5131">
        <v>400349600</v>
      </c>
      <c r="G5131" s="9">
        <f t="shared" si="242"/>
        <v>-2.0416781764907479</v>
      </c>
      <c r="H5131" s="10" t="str">
        <f t="shared" si="240"/>
        <v/>
      </c>
      <c r="I5131" s="2">
        <f t="shared" si="241"/>
        <v>-2.0416781764907479</v>
      </c>
    </row>
    <row r="5132" spans="1:9">
      <c r="A5132" t="s">
        <v>5136</v>
      </c>
      <c r="B5132" s="2">
        <v>0.332748973</v>
      </c>
      <c r="C5132" s="2">
        <v>0.34133545100000001</v>
      </c>
      <c r="D5132" s="2">
        <v>0.32235563299999997</v>
      </c>
      <c r="E5132" s="2">
        <v>0.32521778299999998</v>
      </c>
      <c r="F5132">
        <v>340911200</v>
      </c>
      <c r="G5132" s="9">
        <f t="shared" si="242"/>
        <v>-2.1747729170339176</v>
      </c>
      <c r="H5132" s="10" t="str">
        <f t="shared" si="240"/>
        <v/>
      </c>
      <c r="I5132" s="2">
        <f t="shared" si="241"/>
        <v>-2.1747729170339176</v>
      </c>
    </row>
    <row r="5133" spans="1:9">
      <c r="A5133" t="s">
        <v>5137</v>
      </c>
      <c r="B5133" s="2">
        <v>0.321753334</v>
      </c>
      <c r="C5133" s="2">
        <v>0.32235563</v>
      </c>
      <c r="D5133" s="2">
        <v>0.30322482299999998</v>
      </c>
      <c r="E5133" s="2">
        <v>0.30488240700000002</v>
      </c>
      <c r="F5133">
        <v>368687200</v>
      </c>
      <c r="G5133" s="9">
        <f t="shared" si="242"/>
        <v>-6.2528487256799119</v>
      </c>
      <c r="H5133" s="10" t="str">
        <f t="shared" si="240"/>
        <v/>
      </c>
      <c r="I5133" s="2">
        <f t="shared" si="241"/>
        <v>-6.2528487256799119</v>
      </c>
    </row>
    <row r="5134" spans="1:9">
      <c r="A5134" t="s">
        <v>5138</v>
      </c>
      <c r="B5134" s="2">
        <v>0.29765149200000002</v>
      </c>
      <c r="C5134" s="2">
        <v>0.30503252199999997</v>
      </c>
      <c r="D5134" s="2">
        <v>0.28243727000000002</v>
      </c>
      <c r="E5134" s="2">
        <v>0.29373490800000002</v>
      </c>
      <c r="F5134">
        <v>685484800</v>
      </c>
      <c r="G5134" s="9">
        <f t="shared" si="242"/>
        <v>-3.6563274049460004</v>
      </c>
      <c r="H5134" s="10" t="str">
        <f t="shared" si="240"/>
        <v/>
      </c>
      <c r="I5134" s="2">
        <f t="shared" si="241"/>
        <v>-3.6563274049460004</v>
      </c>
    </row>
    <row r="5135" spans="1:9">
      <c r="A5135" t="s">
        <v>5139</v>
      </c>
      <c r="B5135" s="2">
        <v>0.31030475800000001</v>
      </c>
      <c r="C5135" s="2">
        <v>0.33892546400000001</v>
      </c>
      <c r="D5135" s="2">
        <v>0.30126699800000001</v>
      </c>
      <c r="E5135" s="2">
        <v>0.314372331</v>
      </c>
      <c r="F5135">
        <v>446762400</v>
      </c>
      <c r="G5135" s="9">
        <f t="shared" si="242"/>
        <v>7.0258666702290586</v>
      </c>
      <c r="H5135" s="10">
        <f t="shared" si="240"/>
        <v>7.0258666702290586</v>
      </c>
      <c r="I5135" s="2" t="str">
        <f t="shared" si="241"/>
        <v/>
      </c>
    </row>
    <row r="5136" spans="1:9">
      <c r="A5136" t="s">
        <v>5140</v>
      </c>
      <c r="B5136" s="2">
        <v>0.31331788599999999</v>
      </c>
      <c r="C5136" s="2">
        <v>0.31693249200000001</v>
      </c>
      <c r="D5136" s="2">
        <v>0.29976039100000001</v>
      </c>
      <c r="E5136" s="2">
        <v>0.31015458699999998</v>
      </c>
      <c r="F5136">
        <v>324889600</v>
      </c>
      <c r="G5136" s="9">
        <f t="shared" si="242"/>
        <v>-1.3416397004735201</v>
      </c>
      <c r="H5136" s="10" t="str">
        <f t="shared" si="240"/>
        <v/>
      </c>
      <c r="I5136" s="2">
        <f t="shared" si="241"/>
        <v>-1.3416397004735201</v>
      </c>
    </row>
    <row r="5137" spans="1:9">
      <c r="A5137" t="s">
        <v>5141</v>
      </c>
      <c r="B5137" s="2">
        <v>0.31166041900000002</v>
      </c>
      <c r="C5137" s="2">
        <v>0.32145146699999999</v>
      </c>
      <c r="D5137" s="2">
        <v>0.30217049400000001</v>
      </c>
      <c r="E5137" s="2">
        <v>0.30940139300000002</v>
      </c>
      <c r="F5137">
        <v>266582400</v>
      </c>
      <c r="G5137" s="9">
        <f t="shared" si="242"/>
        <v>-0.24284470762960444</v>
      </c>
      <c r="H5137" s="10" t="str">
        <f t="shared" si="240"/>
        <v/>
      </c>
      <c r="I5137" s="2">
        <f t="shared" si="241"/>
        <v>-0.24284470762960444</v>
      </c>
    </row>
    <row r="5138" spans="1:9">
      <c r="A5138" t="s">
        <v>5142</v>
      </c>
      <c r="B5138" s="2">
        <v>0.31482364899999998</v>
      </c>
      <c r="C5138" s="2">
        <v>0.34193778499999999</v>
      </c>
      <c r="D5138" s="2">
        <v>0.31301593100000003</v>
      </c>
      <c r="E5138" s="2">
        <v>0.33199572599999999</v>
      </c>
      <c r="F5138">
        <v>457374400</v>
      </c>
      <c r="G5138" s="9">
        <f t="shared" si="242"/>
        <v>7.3025957578671807</v>
      </c>
      <c r="H5138" s="10">
        <f t="shared" si="240"/>
        <v>7.3025957578671807</v>
      </c>
      <c r="I5138" s="2" t="str">
        <f t="shared" si="241"/>
        <v/>
      </c>
    </row>
    <row r="5139" spans="1:9">
      <c r="A5139" t="s">
        <v>5143</v>
      </c>
      <c r="B5139" s="2">
        <v>0.34615549299999998</v>
      </c>
      <c r="C5139" s="2">
        <v>0.34645664100000001</v>
      </c>
      <c r="D5139" s="2">
        <v>0.32054792799999998</v>
      </c>
      <c r="E5139" s="2">
        <v>0.328381121</v>
      </c>
      <c r="F5139">
        <v>334096000</v>
      </c>
      <c r="G5139" s="9">
        <f t="shared" si="242"/>
        <v>-1.0887504618056418</v>
      </c>
      <c r="H5139" s="10" t="str">
        <f t="shared" si="240"/>
        <v/>
      </c>
      <c r="I5139" s="2">
        <f t="shared" si="241"/>
        <v>-1.0887504618056418</v>
      </c>
    </row>
    <row r="5140" spans="1:9">
      <c r="A5140" t="s">
        <v>5144</v>
      </c>
      <c r="B5140" s="2">
        <v>0.32265680099999999</v>
      </c>
      <c r="C5140" s="2">
        <v>0.34675779699999998</v>
      </c>
      <c r="D5140" s="2">
        <v>0.31859005800000001</v>
      </c>
      <c r="E5140" s="2">
        <v>0.33772003699999997</v>
      </c>
      <c r="F5140">
        <v>298933600</v>
      </c>
      <c r="G5140" s="9">
        <f t="shared" si="242"/>
        <v>2.8439259758784901</v>
      </c>
      <c r="H5140" s="10">
        <f t="shared" si="240"/>
        <v>2.8439259758784901</v>
      </c>
      <c r="I5140" s="2" t="str">
        <f t="shared" si="241"/>
        <v/>
      </c>
    </row>
    <row r="5141" spans="1:9">
      <c r="A5141" t="s">
        <v>5145</v>
      </c>
      <c r="B5141" s="2">
        <v>0.33274897799999997</v>
      </c>
      <c r="C5141" s="2">
        <v>0.33741887100000001</v>
      </c>
      <c r="D5141" s="2">
        <v>0.314221321</v>
      </c>
      <c r="E5141" s="2">
        <v>0.32295793299999997</v>
      </c>
      <c r="F5141">
        <v>285224800</v>
      </c>
      <c r="G5141" s="9">
        <f t="shared" si="242"/>
        <v>-4.3711069473796131</v>
      </c>
      <c r="H5141" s="10" t="str">
        <f t="shared" si="240"/>
        <v/>
      </c>
      <c r="I5141" s="2">
        <f t="shared" si="241"/>
        <v>-4.3711069473796131</v>
      </c>
    </row>
    <row r="5142" spans="1:9">
      <c r="A5142" t="s">
        <v>5146</v>
      </c>
      <c r="B5142" s="2">
        <v>0.31934259399999998</v>
      </c>
      <c r="C5142" s="2">
        <v>0.31949358300000003</v>
      </c>
      <c r="D5142" s="2">
        <v>0.29524159300000002</v>
      </c>
      <c r="E5142" s="2">
        <v>0.30729252099999999</v>
      </c>
      <c r="F5142">
        <v>685199200</v>
      </c>
      <c r="G5142" s="9">
        <f t="shared" si="242"/>
        <v>-4.8506044903377523</v>
      </c>
      <c r="H5142" s="10" t="str">
        <f t="shared" si="240"/>
        <v/>
      </c>
      <c r="I5142" s="2">
        <f t="shared" si="241"/>
        <v>-4.8506044903377523</v>
      </c>
    </row>
    <row r="5143" spans="1:9">
      <c r="A5143" t="s">
        <v>5147</v>
      </c>
      <c r="B5143" s="2">
        <v>0.32491661500000002</v>
      </c>
      <c r="C5143" s="2">
        <v>0.36272523200000001</v>
      </c>
      <c r="D5143" s="2">
        <v>0.31753555999999999</v>
      </c>
      <c r="E5143" s="2">
        <v>0.34329327900000001</v>
      </c>
      <c r="F5143">
        <v>1100842400</v>
      </c>
      <c r="G5143" s="9">
        <f t="shared" si="242"/>
        <v>11.715468337089801</v>
      </c>
      <c r="H5143" s="10">
        <f t="shared" si="240"/>
        <v>11.715468337089801</v>
      </c>
      <c r="I5143" s="2" t="str">
        <f t="shared" si="241"/>
        <v/>
      </c>
    </row>
    <row r="5144" spans="1:9">
      <c r="A5144" t="s">
        <v>5148</v>
      </c>
      <c r="B5144" s="2">
        <v>0.38486838400000001</v>
      </c>
      <c r="C5144" s="2">
        <v>0.38788066799999998</v>
      </c>
      <c r="D5144" s="2">
        <v>0.355495226</v>
      </c>
      <c r="E5144" s="2">
        <v>0.38742938599999999</v>
      </c>
      <c r="F5144">
        <v>1873670400</v>
      </c>
      <c r="G5144" s="9">
        <f t="shared" si="242"/>
        <v>12.856676695962923</v>
      </c>
      <c r="H5144" s="10">
        <f t="shared" si="240"/>
        <v>12.856676695962923</v>
      </c>
      <c r="I5144" s="2" t="str">
        <f t="shared" si="241"/>
        <v/>
      </c>
    </row>
    <row r="5145" spans="1:9">
      <c r="A5145" t="s">
        <v>5149</v>
      </c>
      <c r="B5145" s="2">
        <v>0.37552936100000001</v>
      </c>
      <c r="C5145" s="2">
        <v>0.38607371299999999</v>
      </c>
      <c r="D5145" s="2">
        <v>0.37055834599999998</v>
      </c>
      <c r="E5145" s="2">
        <v>0.37718608999999997</v>
      </c>
      <c r="F5145">
        <v>693403200</v>
      </c>
      <c r="G5145" s="9">
        <f t="shared" si="242"/>
        <v>-2.6439130252241663</v>
      </c>
      <c r="H5145" s="10" t="str">
        <f t="shared" si="240"/>
        <v/>
      </c>
      <c r="I5145" s="2">
        <f t="shared" si="241"/>
        <v>-2.6439130252241663</v>
      </c>
    </row>
    <row r="5146" spans="1:9">
      <c r="A5146" t="s">
        <v>5150</v>
      </c>
      <c r="B5146" s="2">
        <v>0.36664187199999998</v>
      </c>
      <c r="C5146" s="2">
        <v>0.37658393000000001</v>
      </c>
      <c r="D5146" s="2">
        <v>0.36151984100000001</v>
      </c>
      <c r="E5146" s="2">
        <v>0.36528629099999999</v>
      </c>
      <c r="F5146">
        <v>541525600</v>
      </c>
      <c r="G5146" s="9">
        <f t="shared" si="242"/>
        <v>-3.1548880819014267</v>
      </c>
      <c r="H5146" s="10" t="str">
        <f t="shared" si="240"/>
        <v/>
      </c>
      <c r="I5146" s="2">
        <f t="shared" si="241"/>
        <v>-3.1548880819014267</v>
      </c>
    </row>
    <row r="5147" spans="1:9">
      <c r="A5147" t="s">
        <v>5151</v>
      </c>
      <c r="B5147" s="2">
        <v>0.366490914</v>
      </c>
      <c r="C5147" s="2">
        <v>0.37281751200000002</v>
      </c>
      <c r="D5147" s="2">
        <v>0.35413884099999998</v>
      </c>
      <c r="E5147" s="2">
        <v>0.361972034</v>
      </c>
      <c r="F5147">
        <v>377137600</v>
      </c>
      <c r="G5147" s="9">
        <f t="shared" si="242"/>
        <v>-0.90730396449506712</v>
      </c>
      <c r="H5147" s="10" t="str">
        <f t="shared" si="240"/>
        <v/>
      </c>
      <c r="I5147" s="2">
        <f t="shared" si="241"/>
        <v>-0.90730396449506712</v>
      </c>
    </row>
    <row r="5148" spans="1:9">
      <c r="A5148" t="s">
        <v>5152</v>
      </c>
      <c r="B5148" s="2">
        <v>0.364683123</v>
      </c>
      <c r="C5148" s="2">
        <v>0.374474996</v>
      </c>
      <c r="D5148" s="2">
        <v>0.35504306800000002</v>
      </c>
      <c r="E5148" s="2">
        <v>0.37236613000000002</v>
      </c>
      <c r="F5148">
        <v>330780800</v>
      </c>
      <c r="G5148" s="9">
        <f t="shared" si="242"/>
        <v>2.8715190743161165</v>
      </c>
      <c r="H5148" s="10">
        <f t="shared" si="240"/>
        <v>2.8715190743161165</v>
      </c>
      <c r="I5148" s="2" t="str">
        <f t="shared" si="241"/>
        <v/>
      </c>
    </row>
    <row r="5149" spans="1:9">
      <c r="A5149" t="s">
        <v>5153</v>
      </c>
      <c r="B5149" s="2">
        <v>0.37914404000000002</v>
      </c>
      <c r="C5149" s="2">
        <v>0.39315284099999998</v>
      </c>
      <c r="D5149" s="2">
        <v>0.37176301099999998</v>
      </c>
      <c r="E5149" s="2">
        <v>0.371913999</v>
      </c>
      <c r="F5149">
        <v>799696800</v>
      </c>
      <c r="G5149" s="9">
        <f t="shared" si="242"/>
        <v>-0.12142108628408881</v>
      </c>
      <c r="H5149" s="10" t="str">
        <f t="shared" si="240"/>
        <v/>
      </c>
      <c r="I5149" s="2">
        <f t="shared" si="241"/>
        <v>-0.12142108628408881</v>
      </c>
    </row>
    <row r="5150" spans="1:9">
      <c r="A5150" t="s">
        <v>5154</v>
      </c>
      <c r="B5150" s="2">
        <v>0.37959616699999998</v>
      </c>
      <c r="C5150" s="2">
        <v>0.39601498099999999</v>
      </c>
      <c r="D5150" s="2">
        <v>0.372817434</v>
      </c>
      <c r="E5150" s="2">
        <v>0.39465939999999999</v>
      </c>
      <c r="F5150">
        <v>453012000</v>
      </c>
      <c r="G5150" s="9">
        <f t="shared" si="242"/>
        <v>6.115768984538815</v>
      </c>
      <c r="H5150" s="10">
        <f t="shared" si="240"/>
        <v>6.115768984538815</v>
      </c>
      <c r="I5150" s="2" t="str">
        <f t="shared" si="241"/>
        <v/>
      </c>
    </row>
    <row r="5151" spans="1:9">
      <c r="A5151" t="s">
        <v>5155</v>
      </c>
      <c r="B5151" s="2">
        <v>0.402191464</v>
      </c>
      <c r="C5151" s="2">
        <v>0.40851808699999997</v>
      </c>
      <c r="D5151" s="2">
        <v>0.37462519300000002</v>
      </c>
      <c r="E5151" s="2">
        <v>0.38396495600000002</v>
      </c>
      <c r="F5151">
        <v>494776800</v>
      </c>
      <c r="G5151" s="9">
        <f t="shared" si="242"/>
        <v>-2.7097907714854808</v>
      </c>
      <c r="H5151" s="10" t="str">
        <f t="shared" si="240"/>
        <v/>
      </c>
      <c r="I5151" s="2">
        <f t="shared" si="241"/>
        <v>-2.7097907714854808</v>
      </c>
    </row>
    <row r="5152" spans="1:9">
      <c r="A5152" t="s">
        <v>5156</v>
      </c>
      <c r="B5152" s="2">
        <v>0.38275952699999999</v>
      </c>
      <c r="C5152" s="2">
        <v>0.399178317</v>
      </c>
      <c r="D5152" s="2">
        <v>0.37959620300000002</v>
      </c>
      <c r="E5152" s="2">
        <v>0.39059269400000002</v>
      </c>
      <c r="F5152">
        <v>427252000</v>
      </c>
      <c r="G5152" s="9">
        <f t="shared" si="242"/>
        <v>1.7261309649310792</v>
      </c>
      <c r="H5152" s="10">
        <f t="shared" si="240"/>
        <v>1.7261309649310792</v>
      </c>
      <c r="I5152" s="2" t="str">
        <f t="shared" si="241"/>
        <v/>
      </c>
    </row>
    <row r="5153" spans="1:9">
      <c r="A5153" t="s">
        <v>5157</v>
      </c>
      <c r="B5153" s="2">
        <v>0.39676840800000002</v>
      </c>
      <c r="C5153" s="2">
        <v>0.40219156299999997</v>
      </c>
      <c r="D5153" s="2">
        <v>0.38803179399999999</v>
      </c>
      <c r="E5153" s="2">
        <v>0.400534004</v>
      </c>
      <c r="F5153">
        <v>368524800</v>
      </c>
      <c r="G5153" s="9">
        <f t="shared" si="242"/>
        <v>2.545185855422063</v>
      </c>
      <c r="H5153" s="10">
        <f t="shared" si="240"/>
        <v>2.545185855422063</v>
      </c>
      <c r="I5153" s="2" t="str">
        <f t="shared" si="241"/>
        <v/>
      </c>
    </row>
    <row r="5154" spans="1:9">
      <c r="A5154" t="s">
        <v>5158</v>
      </c>
      <c r="B5154" s="2">
        <v>0.39119501800000001</v>
      </c>
      <c r="C5154" s="2">
        <v>0.39541274999999998</v>
      </c>
      <c r="D5154" s="2">
        <v>0.37251634700000003</v>
      </c>
      <c r="E5154" s="2">
        <v>0.37598079400000001</v>
      </c>
      <c r="F5154">
        <v>301543200</v>
      </c>
      <c r="G5154" s="9">
        <f t="shared" si="242"/>
        <v>-6.1301187301940017</v>
      </c>
      <c r="H5154" s="10" t="str">
        <f t="shared" si="240"/>
        <v/>
      </c>
      <c r="I5154" s="2">
        <f t="shared" si="241"/>
        <v>-6.1301187301940017</v>
      </c>
    </row>
    <row r="5155" spans="1:9">
      <c r="A5155" t="s">
        <v>5159</v>
      </c>
      <c r="B5155" s="2">
        <v>0.365135351</v>
      </c>
      <c r="C5155" s="2">
        <v>0.38938733800000003</v>
      </c>
      <c r="D5155" s="2">
        <v>0.36091761900000002</v>
      </c>
      <c r="E5155" s="2">
        <v>0.38788074299999997</v>
      </c>
      <c r="F5155">
        <v>281052800</v>
      </c>
      <c r="G5155" s="9">
        <f t="shared" si="242"/>
        <v>3.1650417228492702</v>
      </c>
      <c r="H5155" s="10">
        <f t="shared" si="240"/>
        <v>3.1650417228492702</v>
      </c>
      <c r="I5155" s="2" t="str">
        <f t="shared" si="241"/>
        <v/>
      </c>
    </row>
    <row r="5156" spans="1:9">
      <c r="A5156" t="s">
        <v>5160</v>
      </c>
      <c r="B5156" s="2">
        <v>0.38592285300000001</v>
      </c>
      <c r="C5156" s="2">
        <v>0.388031719</v>
      </c>
      <c r="D5156" s="2">
        <v>0.37417307599999999</v>
      </c>
      <c r="E5156" s="2">
        <v>0.37598079400000001</v>
      </c>
      <c r="F5156">
        <v>276550400</v>
      </c>
      <c r="G5156" s="9">
        <f t="shared" si="242"/>
        <v>-3.0679401374664188</v>
      </c>
      <c r="H5156" s="10" t="str">
        <f t="shared" si="240"/>
        <v/>
      </c>
      <c r="I5156" s="2">
        <f t="shared" si="241"/>
        <v>-3.0679401374664188</v>
      </c>
    </row>
    <row r="5157" spans="1:9">
      <c r="A5157" t="s">
        <v>5161</v>
      </c>
      <c r="B5157" s="2">
        <v>0.381856209</v>
      </c>
      <c r="C5157" s="2">
        <v>0.38336192400000002</v>
      </c>
      <c r="D5157" s="2">
        <v>0.36076751800000001</v>
      </c>
      <c r="E5157" s="2">
        <v>0.37010642900000001</v>
      </c>
      <c r="F5157">
        <v>315436800</v>
      </c>
      <c r="G5157" s="9">
        <f t="shared" si="242"/>
        <v>-1.5624109246388773</v>
      </c>
      <c r="H5157" s="10" t="str">
        <f t="shared" si="240"/>
        <v/>
      </c>
      <c r="I5157" s="2">
        <f t="shared" si="241"/>
        <v>-1.5624109246388773</v>
      </c>
    </row>
    <row r="5158" spans="1:9">
      <c r="A5158" t="s">
        <v>5162</v>
      </c>
      <c r="B5158" s="2">
        <v>0.363628795</v>
      </c>
      <c r="C5158" s="2">
        <v>0.36980523399999998</v>
      </c>
      <c r="D5158" s="2">
        <v>0.35654974</v>
      </c>
      <c r="E5158" s="2">
        <v>0.36121878000000002</v>
      </c>
      <c r="F5158">
        <v>324889600</v>
      </c>
      <c r="G5158" s="9">
        <f t="shared" si="242"/>
        <v>-2.4013765510676923</v>
      </c>
      <c r="H5158" s="10" t="str">
        <f t="shared" si="240"/>
        <v/>
      </c>
      <c r="I5158" s="2">
        <f t="shared" si="241"/>
        <v>-2.4013765510676923</v>
      </c>
    </row>
    <row r="5159" spans="1:9">
      <c r="A5159" t="s">
        <v>5163</v>
      </c>
      <c r="B5159" s="2">
        <v>0.36468299300000001</v>
      </c>
      <c r="C5159" s="2">
        <v>0.369051711</v>
      </c>
      <c r="D5159" s="2">
        <v>0.345703184</v>
      </c>
      <c r="E5159" s="2">
        <v>0.34645646800000002</v>
      </c>
      <c r="F5159">
        <v>288976800</v>
      </c>
      <c r="G5159" s="9">
        <f t="shared" si="242"/>
        <v>-4.0868063393603178</v>
      </c>
      <c r="H5159" s="10" t="str">
        <f t="shared" si="240"/>
        <v/>
      </c>
      <c r="I5159" s="2">
        <f t="shared" si="241"/>
        <v>-4.0868063393603178</v>
      </c>
    </row>
    <row r="5160" spans="1:9">
      <c r="A5160" t="s">
        <v>5164</v>
      </c>
      <c r="B5160" s="2">
        <v>0.34660764500000002</v>
      </c>
      <c r="C5160" s="2">
        <v>0.35383768700000001</v>
      </c>
      <c r="D5160" s="2">
        <v>0.34284205000000001</v>
      </c>
      <c r="E5160" s="2">
        <v>0.344197631</v>
      </c>
      <c r="F5160">
        <v>203044800</v>
      </c>
      <c r="G5160" s="9">
        <f t="shared" si="242"/>
        <v>-0.65198292098273469</v>
      </c>
      <c r="H5160" s="10" t="str">
        <f t="shared" si="240"/>
        <v/>
      </c>
      <c r="I5160" s="2">
        <f t="shared" si="241"/>
        <v>-0.65198292098273469</v>
      </c>
    </row>
    <row r="5161" spans="1:9">
      <c r="A5161" t="s">
        <v>5165</v>
      </c>
      <c r="B5161" s="2">
        <v>0.34479997800000001</v>
      </c>
      <c r="C5161" s="2">
        <v>0.35669989099999999</v>
      </c>
      <c r="D5161" s="2">
        <v>0.34269111200000002</v>
      </c>
      <c r="E5161" s="2">
        <v>0.35082542900000002</v>
      </c>
      <c r="F5161">
        <v>309220800</v>
      </c>
      <c r="G5161" s="9">
        <f t="shared" si="242"/>
        <v>1.9255792030712779</v>
      </c>
      <c r="H5161" s="10">
        <f t="shared" si="240"/>
        <v>1.9255792030712779</v>
      </c>
      <c r="I5161" s="2" t="str">
        <f t="shared" si="241"/>
        <v/>
      </c>
    </row>
    <row r="5162" spans="1:9">
      <c r="A5162" t="s">
        <v>5166</v>
      </c>
      <c r="B5162" s="2">
        <v>0.35203003999999999</v>
      </c>
      <c r="C5162" s="2">
        <v>0.38411519900000002</v>
      </c>
      <c r="D5162" s="2">
        <v>0.34705985099999997</v>
      </c>
      <c r="E5162" s="2">
        <v>0.34916871799999999</v>
      </c>
      <c r="F5162">
        <v>237025600</v>
      </c>
      <c r="G5162" s="9">
        <f t="shared" si="242"/>
        <v>-0.4722323021801344</v>
      </c>
      <c r="H5162" s="10" t="str">
        <f t="shared" si="240"/>
        <v/>
      </c>
      <c r="I5162" s="2">
        <f t="shared" si="241"/>
        <v>-0.4722323021801344</v>
      </c>
    </row>
    <row r="5163" spans="1:9">
      <c r="A5163" t="s">
        <v>5167</v>
      </c>
      <c r="B5163" s="2">
        <v>0.35037321900000001</v>
      </c>
      <c r="C5163" s="2">
        <v>0.36905188999999999</v>
      </c>
      <c r="D5163" s="2">
        <v>0.34419760999999999</v>
      </c>
      <c r="E5163" s="2">
        <v>0.36302644000000001</v>
      </c>
      <c r="F5163">
        <v>322330400</v>
      </c>
      <c r="G5163" s="9">
        <f t="shared" si="242"/>
        <v>3.9687753471661278</v>
      </c>
      <c r="H5163" s="10">
        <f t="shared" si="240"/>
        <v>3.9687753471661278</v>
      </c>
      <c r="I5163" s="2" t="str">
        <f t="shared" si="241"/>
        <v/>
      </c>
    </row>
    <row r="5164" spans="1:9">
      <c r="A5164" t="s">
        <v>5168</v>
      </c>
      <c r="B5164" s="2">
        <v>0.36498514199999998</v>
      </c>
      <c r="C5164" s="2">
        <v>0.36649088200000002</v>
      </c>
      <c r="D5164" s="2">
        <v>0.35022308099999999</v>
      </c>
      <c r="E5164" s="2">
        <v>0.35474196099999999</v>
      </c>
      <c r="F5164">
        <v>332119200</v>
      </c>
      <c r="G5164" s="9">
        <f t="shared" si="242"/>
        <v>-2.2820594004117196</v>
      </c>
      <c r="H5164" s="10" t="str">
        <f t="shared" si="240"/>
        <v/>
      </c>
      <c r="I5164" s="2">
        <f t="shared" si="241"/>
        <v>-2.2820594004117196</v>
      </c>
    </row>
    <row r="5165" spans="1:9">
      <c r="A5165" t="s">
        <v>5169</v>
      </c>
      <c r="B5165" s="2">
        <v>0.35187977999999998</v>
      </c>
      <c r="C5165" s="2">
        <v>0.35609753700000002</v>
      </c>
      <c r="D5165" s="2">
        <v>0.34826434499999998</v>
      </c>
      <c r="E5165" s="2">
        <v>0.354440808</v>
      </c>
      <c r="F5165">
        <v>159051200</v>
      </c>
      <c r="G5165" s="9">
        <f t="shared" si="242"/>
        <v>-8.4893537587451759E-2</v>
      </c>
      <c r="H5165" s="10" t="str">
        <f t="shared" si="240"/>
        <v/>
      </c>
      <c r="I5165" s="2">
        <f t="shared" si="241"/>
        <v>-8.4893537587451759E-2</v>
      </c>
    </row>
    <row r="5166" spans="1:9">
      <c r="A5166" t="s">
        <v>5170</v>
      </c>
      <c r="B5166" s="2">
        <v>0.35594647800000001</v>
      </c>
      <c r="C5166" s="2">
        <v>0.36016423400000003</v>
      </c>
      <c r="D5166" s="2">
        <v>0.34720986799999998</v>
      </c>
      <c r="E5166" s="2">
        <v>0.35489204499999999</v>
      </c>
      <c r="F5166">
        <v>460997600</v>
      </c>
      <c r="G5166" s="9">
        <f t="shared" si="242"/>
        <v>0.12730955065422184</v>
      </c>
      <c r="H5166" s="10">
        <f t="shared" si="240"/>
        <v>0.12730955065422184</v>
      </c>
      <c r="I5166" s="2" t="str">
        <f t="shared" si="241"/>
        <v/>
      </c>
    </row>
    <row r="5167" spans="1:9">
      <c r="A5167" t="s">
        <v>5171</v>
      </c>
      <c r="B5167" s="2">
        <v>0.361519751</v>
      </c>
      <c r="C5167" s="2">
        <v>0.36347848199999999</v>
      </c>
      <c r="D5167" s="2">
        <v>0.35248199299999999</v>
      </c>
      <c r="E5167" s="2">
        <v>0.35398858799999999</v>
      </c>
      <c r="F5167">
        <v>412916000</v>
      </c>
      <c r="G5167" s="9">
        <f t="shared" si="242"/>
        <v>-0.25457234466892498</v>
      </c>
      <c r="H5167" s="10" t="str">
        <f t="shared" si="240"/>
        <v/>
      </c>
      <c r="I5167" s="2">
        <f t="shared" si="241"/>
        <v>-0.25457234466892498</v>
      </c>
    </row>
    <row r="5168" spans="1:9">
      <c r="A5168" t="s">
        <v>5172</v>
      </c>
      <c r="B5168" s="2">
        <v>0.35775430600000002</v>
      </c>
      <c r="C5168" s="2">
        <v>0.35775430600000002</v>
      </c>
      <c r="D5168" s="2">
        <v>0.344347823</v>
      </c>
      <c r="E5168" s="2">
        <v>0.34992113699999999</v>
      </c>
      <c r="F5168">
        <v>281041600</v>
      </c>
      <c r="G5168" s="9">
        <f t="shared" si="242"/>
        <v>-1.1490344993833528</v>
      </c>
      <c r="H5168" s="10" t="str">
        <f t="shared" si="240"/>
        <v/>
      </c>
      <c r="I5168" s="2">
        <f t="shared" si="241"/>
        <v>-1.1490344993833528</v>
      </c>
    </row>
    <row r="5169" spans="1:9">
      <c r="A5169" t="s">
        <v>5173</v>
      </c>
      <c r="B5169" s="2">
        <v>0.35082536199999997</v>
      </c>
      <c r="C5169" s="2">
        <v>0.35097552100000001</v>
      </c>
      <c r="D5169" s="2">
        <v>0.340733169</v>
      </c>
      <c r="E5169" s="2">
        <v>0.34946978099999998</v>
      </c>
      <c r="F5169">
        <v>271756800</v>
      </c>
      <c r="G5169" s="9">
        <f t="shared" si="242"/>
        <v>-0.12898792106977347</v>
      </c>
      <c r="H5169" s="10" t="str">
        <f t="shared" si="240"/>
        <v/>
      </c>
      <c r="I5169" s="2">
        <f t="shared" si="241"/>
        <v>-0.12898792106977347</v>
      </c>
    </row>
    <row r="5170" spans="1:9">
      <c r="A5170" t="s">
        <v>5174</v>
      </c>
      <c r="B5170" s="2">
        <v>0.34946975800000002</v>
      </c>
      <c r="C5170" s="2">
        <v>0.35082533900000001</v>
      </c>
      <c r="D5170" s="2">
        <v>0.338925429</v>
      </c>
      <c r="E5170" s="2">
        <v>0.342842013</v>
      </c>
      <c r="F5170">
        <v>158743200</v>
      </c>
      <c r="G5170" s="9">
        <f t="shared" si="242"/>
        <v>-1.8965210614304815</v>
      </c>
      <c r="H5170" s="10" t="str">
        <f t="shared" si="240"/>
        <v/>
      </c>
      <c r="I5170" s="2">
        <f t="shared" si="241"/>
        <v>-1.8965210614304815</v>
      </c>
    </row>
    <row r="5171" spans="1:9">
      <c r="A5171" t="s">
        <v>5175</v>
      </c>
      <c r="B5171" s="2">
        <v>0.33621344399999997</v>
      </c>
      <c r="C5171" s="2">
        <v>0.338925435</v>
      </c>
      <c r="D5171" s="2">
        <v>0.31346803099999998</v>
      </c>
      <c r="E5171" s="2">
        <v>0.323410064</v>
      </c>
      <c r="F5171">
        <v>515989600</v>
      </c>
      <c r="G5171" s="9">
        <f t="shared" si="242"/>
        <v>-5.6679019090930387</v>
      </c>
      <c r="H5171" s="10" t="str">
        <f t="shared" si="240"/>
        <v/>
      </c>
      <c r="I5171" s="2">
        <f t="shared" si="241"/>
        <v>-5.6679019090930387</v>
      </c>
    </row>
    <row r="5172" spans="1:9">
      <c r="A5172" t="s">
        <v>5176</v>
      </c>
      <c r="B5172" s="2">
        <v>0.31271464399999999</v>
      </c>
      <c r="C5172" s="2">
        <v>0.31271464399999999</v>
      </c>
      <c r="D5172" s="2">
        <v>0.29072252300000001</v>
      </c>
      <c r="E5172" s="2">
        <v>0.297952563</v>
      </c>
      <c r="F5172">
        <v>777078400</v>
      </c>
      <c r="G5172" s="9">
        <f t="shared" si="242"/>
        <v>-7.8715859009260747</v>
      </c>
      <c r="H5172" s="10" t="str">
        <f t="shared" si="240"/>
        <v/>
      </c>
      <c r="I5172" s="2">
        <f t="shared" si="241"/>
        <v>-7.8715859009260747</v>
      </c>
    </row>
    <row r="5173" spans="1:9">
      <c r="A5173" t="s">
        <v>5177</v>
      </c>
      <c r="B5173" s="2">
        <v>0.29825380000000001</v>
      </c>
      <c r="C5173" s="2">
        <v>0.30488240100000003</v>
      </c>
      <c r="D5173" s="2">
        <v>0.29358476100000003</v>
      </c>
      <c r="E5173" s="2">
        <v>0.30051365499999999</v>
      </c>
      <c r="F5173">
        <v>442892800</v>
      </c>
      <c r="G5173" s="9">
        <f t="shared" si="242"/>
        <v>0.85956367490619201</v>
      </c>
      <c r="H5173" s="10">
        <f t="shared" si="240"/>
        <v>0.85956367490619201</v>
      </c>
      <c r="I5173" s="2" t="str">
        <f t="shared" si="241"/>
        <v/>
      </c>
    </row>
    <row r="5174" spans="1:9">
      <c r="A5174" t="s">
        <v>5178</v>
      </c>
      <c r="B5174" s="2">
        <v>0.30322491099999999</v>
      </c>
      <c r="C5174" s="2">
        <v>0.31768585399999999</v>
      </c>
      <c r="D5174" s="2">
        <v>0.30096591099999997</v>
      </c>
      <c r="E5174" s="2">
        <v>0.314673543</v>
      </c>
      <c r="F5174">
        <v>456075200</v>
      </c>
      <c r="G5174" s="9">
        <f t="shared" si="242"/>
        <v>4.7118950385133109</v>
      </c>
      <c r="H5174" s="10">
        <f t="shared" si="240"/>
        <v>4.7118950385133109</v>
      </c>
      <c r="I5174" s="2" t="str">
        <f t="shared" si="241"/>
        <v/>
      </c>
    </row>
    <row r="5175" spans="1:9">
      <c r="A5175" t="s">
        <v>5179</v>
      </c>
      <c r="B5175" s="2">
        <v>0.31753559100000001</v>
      </c>
      <c r="C5175" s="2">
        <v>0.31798689800000002</v>
      </c>
      <c r="D5175" s="2">
        <v>0.30819585399999999</v>
      </c>
      <c r="E5175" s="2">
        <v>0.31120899299999999</v>
      </c>
      <c r="F5175">
        <v>281920800</v>
      </c>
      <c r="G5175" s="9">
        <f t="shared" si="242"/>
        <v>-1.1009981859199427</v>
      </c>
      <c r="H5175" s="10" t="str">
        <f t="shared" si="240"/>
        <v/>
      </c>
      <c r="I5175" s="2">
        <f t="shared" si="241"/>
        <v>-1.1009981859199427</v>
      </c>
    </row>
    <row r="5176" spans="1:9">
      <c r="A5176" t="s">
        <v>5180</v>
      </c>
      <c r="B5176" s="2">
        <v>0.31331790100000001</v>
      </c>
      <c r="C5176" s="2">
        <v>0.31783678100000001</v>
      </c>
      <c r="D5176" s="2">
        <v>0.30653916599999997</v>
      </c>
      <c r="E5176" s="2">
        <v>0.315426767</v>
      </c>
      <c r="F5176">
        <v>471794400</v>
      </c>
      <c r="G5176" s="9">
        <f t="shared" si="242"/>
        <v>1.3552866706522222</v>
      </c>
      <c r="H5176" s="10">
        <f t="shared" si="240"/>
        <v>1.3552866706522222</v>
      </c>
      <c r="I5176" s="2" t="str">
        <f t="shared" si="241"/>
        <v/>
      </c>
    </row>
    <row r="5177" spans="1:9">
      <c r="A5177" t="s">
        <v>5181</v>
      </c>
      <c r="B5177" s="2">
        <v>0.31527585899999999</v>
      </c>
      <c r="C5177" s="2">
        <v>0.31527585899999999</v>
      </c>
      <c r="D5177" s="2">
        <v>0.30623809699999999</v>
      </c>
      <c r="E5177" s="2">
        <v>0.312263548</v>
      </c>
      <c r="F5177">
        <v>223176800</v>
      </c>
      <c r="G5177" s="9">
        <f t="shared" si="242"/>
        <v>-1.0028378473029194</v>
      </c>
      <c r="H5177" s="10" t="str">
        <f t="shared" si="240"/>
        <v/>
      </c>
      <c r="I5177" s="2">
        <f t="shared" si="241"/>
        <v>-1.0028378473029194</v>
      </c>
    </row>
    <row r="5178" spans="1:9">
      <c r="A5178" t="s">
        <v>5182</v>
      </c>
      <c r="B5178" s="2">
        <v>0.31196144100000001</v>
      </c>
      <c r="C5178" s="2">
        <v>0.32687449000000002</v>
      </c>
      <c r="D5178" s="2">
        <v>0.30804568799999998</v>
      </c>
      <c r="E5178" s="2">
        <v>0.32627221899999997</v>
      </c>
      <c r="F5178">
        <v>325180800</v>
      </c>
      <c r="G5178" s="9">
        <f t="shared" si="242"/>
        <v>4.4861691637475314</v>
      </c>
      <c r="H5178" s="10">
        <f t="shared" si="240"/>
        <v>4.4861691637475314</v>
      </c>
      <c r="I5178" s="2" t="str">
        <f t="shared" si="241"/>
        <v/>
      </c>
    </row>
    <row r="5179" spans="1:9">
      <c r="A5179" t="s">
        <v>5183</v>
      </c>
      <c r="B5179" s="2">
        <v>0.32612132100000002</v>
      </c>
      <c r="C5179" s="2">
        <v>0.32612132100000002</v>
      </c>
      <c r="D5179" s="2">
        <v>0.31196155199999998</v>
      </c>
      <c r="E5179" s="2">
        <v>0.32115030300000003</v>
      </c>
      <c r="F5179">
        <v>342624800</v>
      </c>
      <c r="G5179" s="9">
        <f t="shared" si="242"/>
        <v>-1.5698290267244448</v>
      </c>
      <c r="H5179" s="10" t="str">
        <f t="shared" si="240"/>
        <v/>
      </c>
      <c r="I5179" s="2">
        <f t="shared" si="241"/>
        <v>-1.5698290267244448</v>
      </c>
    </row>
    <row r="5180" spans="1:9">
      <c r="A5180" t="s">
        <v>5184</v>
      </c>
      <c r="B5180" s="2">
        <v>0.31708355999999999</v>
      </c>
      <c r="C5180" s="2">
        <v>0.31738470800000002</v>
      </c>
      <c r="D5180" s="2">
        <v>0.300513751</v>
      </c>
      <c r="E5180" s="2">
        <v>0.30186933300000002</v>
      </c>
      <c r="F5180">
        <v>294000000</v>
      </c>
      <c r="G5180" s="9">
        <f t="shared" si="242"/>
        <v>-6.003721565848875</v>
      </c>
      <c r="H5180" s="10" t="str">
        <f t="shared" si="240"/>
        <v/>
      </c>
      <c r="I5180" s="2">
        <f t="shared" si="241"/>
        <v>-6.003721565848875</v>
      </c>
    </row>
    <row r="5181" spans="1:9">
      <c r="A5181" t="s">
        <v>5185</v>
      </c>
      <c r="B5181" s="2">
        <v>0.29780247399999998</v>
      </c>
      <c r="C5181" s="2">
        <v>0.31166028499999998</v>
      </c>
      <c r="D5181" s="2">
        <v>0.29765148499999999</v>
      </c>
      <c r="E5181" s="2">
        <v>0.30593681299999997</v>
      </c>
      <c r="F5181">
        <v>303794400</v>
      </c>
      <c r="G5181" s="9">
        <f t="shared" si="242"/>
        <v>1.347430677895312</v>
      </c>
      <c r="H5181" s="10">
        <f t="shared" si="240"/>
        <v>1.347430677895312</v>
      </c>
      <c r="I5181" s="2" t="str">
        <f t="shared" si="241"/>
        <v/>
      </c>
    </row>
    <row r="5182" spans="1:9">
      <c r="A5182" t="s">
        <v>5186</v>
      </c>
      <c r="B5182" s="2">
        <v>0.32265679200000003</v>
      </c>
      <c r="C5182" s="2">
        <v>0.32732668599999998</v>
      </c>
      <c r="D5182" s="2">
        <v>0.302170404</v>
      </c>
      <c r="E5182" s="2">
        <v>0.308346868</v>
      </c>
      <c r="F5182">
        <v>511487200</v>
      </c>
      <c r="G5182" s="9">
        <f t="shared" si="242"/>
        <v>0.78776234097725994</v>
      </c>
      <c r="H5182" s="10">
        <f t="shared" si="240"/>
        <v>0.78776234097725994</v>
      </c>
      <c r="I5182" s="2" t="str">
        <f t="shared" si="241"/>
        <v/>
      </c>
    </row>
    <row r="5183" spans="1:9">
      <c r="A5183" t="s">
        <v>5187</v>
      </c>
      <c r="B5183" s="2">
        <v>0.30186929299999998</v>
      </c>
      <c r="C5183" s="2">
        <v>0.30804575699999998</v>
      </c>
      <c r="D5183" s="2">
        <v>0.29780254900000003</v>
      </c>
      <c r="E5183" s="2">
        <v>0.29945927900000002</v>
      </c>
      <c r="F5183">
        <v>297348800</v>
      </c>
      <c r="G5183" s="9">
        <f t="shared" si="242"/>
        <v>-2.8823347737068543</v>
      </c>
      <c r="H5183" s="10" t="str">
        <f t="shared" si="240"/>
        <v/>
      </c>
      <c r="I5183" s="2">
        <f t="shared" si="241"/>
        <v>-2.8823347737068543</v>
      </c>
    </row>
    <row r="5184" spans="1:9">
      <c r="A5184" t="s">
        <v>5188</v>
      </c>
      <c r="B5184" s="2">
        <v>0.30277358999999998</v>
      </c>
      <c r="C5184" s="2">
        <v>0.31256463600000001</v>
      </c>
      <c r="D5184" s="2">
        <v>0.29147594900000001</v>
      </c>
      <c r="E5184" s="2">
        <v>0.30789476599999999</v>
      </c>
      <c r="F5184">
        <v>454624800</v>
      </c>
      <c r="G5184" s="9">
        <f t="shared" si="242"/>
        <v>2.8169062011265855</v>
      </c>
      <c r="H5184" s="10">
        <f t="shared" si="240"/>
        <v>2.8169062011265855</v>
      </c>
      <c r="I5184" s="2" t="str">
        <f t="shared" si="241"/>
        <v/>
      </c>
    </row>
    <row r="5185" spans="1:9">
      <c r="A5185" t="s">
        <v>5189</v>
      </c>
      <c r="B5185" s="2">
        <v>0.307442618</v>
      </c>
      <c r="C5185" s="2">
        <v>0.31407036399999999</v>
      </c>
      <c r="D5185" s="2">
        <v>0.301267008</v>
      </c>
      <c r="E5185" s="2">
        <v>0.30623802500000002</v>
      </c>
      <c r="F5185">
        <v>345912000</v>
      </c>
      <c r="G5185" s="9">
        <f t="shared" si="242"/>
        <v>-0.53808676955553103</v>
      </c>
      <c r="H5185" s="10" t="str">
        <f t="shared" si="240"/>
        <v/>
      </c>
      <c r="I5185" s="2">
        <f t="shared" si="241"/>
        <v>-0.53808676955553103</v>
      </c>
    </row>
    <row r="5186" spans="1:9">
      <c r="A5186" t="s">
        <v>5190</v>
      </c>
      <c r="B5186" s="2">
        <v>0.31407032699999998</v>
      </c>
      <c r="C5186" s="2">
        <v>0.322355632</v>
      </c>
      <c r="D5186" s="2">
        <v>0.30141710700000002</v>
      </c>
      <c r="E5186" s="2">
        <v>0.30412912399999997</v>
      </c>
      <c r="F5186">
        <v>321087200</v>
      </c>
      <c r="G5186" s="9">
        <f t="shared" si="242"/>
        <v>-0.68864766222289076</v>
      </c>
      <c r="H5186" s="10" t="str">
        <f t="shared" ref="H5186:H5249" si="243">IF(G5186&gt;0,G5186,"")</f>
        <v/>
      </c>
      <c r="I5186" s="2">
        <f t="shared" ref="I5186:I5249" si="244">IF(G5186&lt;0,G5186,"")</f>
        <v>-0.68864766222289076</v>
      </c>
    </row>
    <row r="5187" spans="1:9">
      <c r="A5187" t="s">
        <v>5191</v>
      </c>
      <c r="B5187" s="2">
        <v>0.30126704500000001</v>
      </c>
      <c r="C5187" s="2">
        <v>0.32913447000000001</v>
      </c>
      <c r="D5187" s="2">
        <v>0.30096589699999998</v>
      </c>
      <c r="E5187" s="2">
        <v>0.326422453</v>
      </c>
      <c r="F5187">
        <v>431620000</v>
      </c>
      <c r="G5187" s="9">
        <f t="shared" si="242"/>
        <v>7.330218397630353</v>
      </c>
      <c r="H5187" s="10">
        <f t="shared" si="243"/>
        <v>7.330218397630353</v>
      </c>
      <c r="I5187" s="2" t="str">
        <f t="shared" si="244"/>
        <v/>
      </c>
    </row>
    <row r="5188" spans="1:9">
      <c r="A5188" t="s">
        <v>5192</v>
      </c>
      <c r="B5188" s="2">
        <v>0.32461470999999997</v>
      </c>
      <c r="C5188" s="2">
        <v>0.34645668200000002</v>
      </c>
      <c r="D5188" s="2">
        <v>0.31783680399999997</v>
      </c>
      <c r="E5188" s="2">
        <v>0.33877450199999998</v>
      </c>
      <c r="F5188">
        <v>341331200</v>
      </c>
      <c r="G5188" s="9">
        <f t="shared" ref="G5188:G5251" si="245">(E5188-E5187)/E5187*100</f>
        <v>3.7840684323268583</v>
      </c>
      <c r="H5188" s="10">
        <f t="shared" si="243"/>
        <v>3.7840684323268583</v>
      </c>
      <c r="I5188" s="2" t="str">
        <f t="shared" si="244"/>
        <v/>
      </c>
    </row>
    <row r="5189" spans="1:9">
      <c r="A5189" t="s">
        <v>5193</v>
      </c>
      <c r="B5189" s="2">
        <v>0.33862427</v>
      </c>
      <c r="C5189" s="2">
        <v>0.34645660700000003</v>
      </c>
      <c r="D5189" s="2">
        <v>0.32777793799999999</v>
      </c>
      <c r="E5189" s="2">
        <v>0.33530998200000001</v>
      </c>
      <c r="F5189">
        <v>286025600</v>
      </c>
      <c r="G5189" s="9">
        <f t="shared" si="245"/>
        <v>-1.0226625615407063</v>
      </c>
      <c r="H5189" s="10" t="str">
        <f t="shared" si="243"/>
        <v/>
      </c>
      <c r="I5189" s="2">
        <f t="shared" si="244"/>
        <v>-1.0226625615407063</v>
      </c>
    </row>
    <row r="5190" spans="1:9">
      <c r="A5190" t="s">
        <v>5194</v>
      </c>
      <c r="B5190" s="2">
        <v>0.33892546200000001</v>
      </c>
      <c r="C5190" s="2">
        <v>0.361519863</v>
      </c>
      <c r="D5190" s="2">
        <v>0.33817217799999999</v>
      </c>
      <c r="E5190" s="2">
        <v>0.36136972899999997</v>
      </c>
      <c r="F5190">
        <v>439549600</v>
      </c>
      <c r="G5190" s="9">
        <f t="shared" si="245"/>
        <v>7.7718375231668375</v>
      </c>
      <c r="H5190" s="10">
        <f t="shared" si="243"/>
        <v>7.7718375231668375</v>
      </c>
      <c r="I5190" s="2" t="str">
        <f t="shared" si="244"/>
        <v/>
      </c>
    </row>
    <row r="5191" spans="1:9">
      <c r="A5191" t="s">
        <v>5195</v>
      </c>
      <c r="B5191" s="2">
        <v>0.35157862200000001</v>
      </c>
      <c r="C5191" s="2">
        <v>0.35805537900000001</v>
      </c>
      <c r="D5191" s="2">
        <v>0.34660760499999999</v>
      </c>
      <c r="E5191" s="2">
        <v>0.35775423000000001</v>
      </c>
      <c r="F5191">
        <v>272781600</v>
      </c>
      <c r="G5191" s="9">
        <f t="shared" si="245"/>
        <v>-1.0004985780089972</v>
      </c>
      <c r="H5191" s="10" t="str">
        <f t="shared" si="243"/>
        <v/>
      </c>
      <c r="I5191" s="2">
        <f t="shared" si="244"/>
        <v>-1.0004985780089972</v>
      </c>
    </row>
    <row r="5192" spans="1:9">
      <c r="A5192" t="s">
        <v>5196</v>
      </c>
      <c r="B5192" s="2">
        <v>0.35895964800000002</v>
      </c>
      <c r="C5192" s="2">
        <v>0.361519796</v>
      </c>
      <c r="D5192" s="2">
        <v>0.33892539900000002</v>
      </c>
      <c r="E5192" s="2">
        <v>0.35157859299999999</v>
      </c>
      <c r="F5192">
        <v>374130400</v>
      </c>
      <c r="G5192" s="9">
        <f t="shared" si="245"/>
        <v>-1.726223334941424</v>
      </c>
      <c r="H5192" s="10" t="str">
        <f t="shared" si="243"/>
        <v/>
      </c>
      <c r="I5192" s="2">
        <f t="shared" si="244"/>
        <v>-1.726223334941424</v>
      </c>
    </row>
    <row r="5193" spans="1:9">
      <c r="A5193" t="s">
        <v>5197</v>
      </c>
      <c r="B5193" s="2">
        <v>0.347209922</v>
      </c>
      <c r="C5193" s="2">
        <v>0.36016429</v>
      </c>
      <c r="D5193" s="2">
        <v>0.34555319299999998</v>
      </c>
      <c r="E5193" s="2">
        <v>0.35459095200000001</v>
      </c>
      <c r="F5193">
        <v>348409600</v>
      </c>
      <c r="G5193" s="9">
        <f t="shared" si="245"/>
        <v>0.85680956121239726</v>
      </c>
      <c r="H5193" s="10">
        <f t="shared" si="243"/>
        <v>0.85680956121239726</v>
      </c>
      <c r="I5193" s="2" t="str">
        <f t="shared" si="244"/>
        <v/>
      </c>
    </row>
    <row r="5194" spans="1:9">
      <c r="A5194" t="s">
        <v>5198</v>
      </c>
      <c r="B5194" s="2">
        <v>0.35639876399999998</v>
      </c>
      <c r="C5194" s="2">
        <v>0.37808972400000002</v>
      </c>
      <c r="D5194" s="2">
        <v>0.34946984399999997</v>
      </c>
      <c r="E5194" s="2">
        <v>0.35022315399999998</v>
      </c>
      <c r="F5194">
        <v>515390400</v>
      </c>
      <c r="G5194" s="9">
        <f t="shared" si="245"/>
        <v>-1.2317849554153411</v>
      </c>
      <c r="H5194" s="10" t="str">
        <f t="shared" si="243"/>
        <v/>
      </c>
      <c r="I5194" s="2">
        <f t="shared" si="244"/>
        <v>-1.2317849554153411</v>
      </c>
    </row>
    <row r="5195" spans="1:9">
      <c r="A5195" t="s">
        <v>5199</v>
      </c>
      <c r="B5195" s="2">
        <v>0.35609758600000002</v>
      </c>
      <c r="C5195" s="2">
        <v>0.36498518800000002</v>
      </c>
      <c r="D5195" s="2">
        <v>0.34856554099999998</v>
      </c>
      <c r="E5195" s="2">
        <v>0.36001417000000002</v>
      </c>
      <c r="F5195">
        <v>230048000</v>
      </c>
      <c r="G5195" s="9">
        <f t="shared" si="245"/>
        <v>2.795650683906536</v>
      </c>
      <c r="H5195" s="10">
        <f t="shared" si="243"/>
        <v>2.795650683906536</v>
      </c>
      <c r="I5195" s="2" t="str">
        <f t="shared" si="244"/>
        <v/>
      </c>
    </row>
    <row r="5196" spans="1:9">
      <c r="A5196" t="s">
        <v>5200</v>
      </c>
      <c r="B5196" s="2">
        <v>0.35413877300000002</v>
      </c>
      <c r="C5196" s="2">
        <v>0.36423181900000001</v>
      </c>
      <c r="D5196" s="2">
        <v>0.35398863899999999</v>
      </c>
      <c r="E5196" s="2">
        <v>0.35910978900000001</v>
      </c>
      <c r="F5196">
        <v>112543200</v>
      </c>
      <c r="G5196" s="9">
        <f t="shared" si="245"/>
        <v>-0.25120705665557819</v>
      </c>
      <c r="H5196" s="10" t="str">
        <f t="shared" si="243"/>
        <v/>
      </c>
      <c r="I5196" s="2">
        <f t="shared" si="244"/>
        <v>-0.25120705665557819</v>
      </c>
    </row>
    <row r="5197" spans="1:9">
      <c r="A5197" t="s">
        <v>5201</v>
      </c>
      <c r="B5197" s="2">
        <v>0.35549529699999999</v>
      </c>
      <c r="C5197" s="2">
        <v>0.35805544500000003</v>
      </c>
      <c r="D5197" s="2">
        <v>0.34660766999999998</v>
      </c>
      <c r="E5197" s="2">
        <v>0.34931883200000002</v>
      </c>
      <c r="F5197">
        <v>152292000</v>
      </c>
      <c r="G5197" s="9">
        <f t="shared" si="245"/>
        <v>-2.7264522716756097</v>
      </c>
      <c r="H5197" s="10" t="str">
        <f t="shared" si="243"/>
        <v/>
      </c>
      <c r="I5197" s="2">
        <f t="shared" si="244"/>
        <v>-2.7264522716756097</v>
      </c>
    </row>
    <row r="5198" spans="1:9">
      <c r="A5198" t="s">
        <v>5202</v>
      </c>
      <c r="B5198" s="2">
        <v>0.34284201800000003</v>
      </c>
      <c r="C5198" s="2">
        <v>0.34585432799999999</v>
      </c>
      <c r="D5198" s="2">
        <v>0.32717565799999998</v>
      </c>
      <c r="E5198" s="2">
        <v>0.33184555199999999</v>
      </c>
      <c r="F5198">
        <v>302920800</v>
      </c>
      <c r="G5198" s="9">
        <f t="shared" si="245"/>
        <v>-5.0021007742290955</v>
      </c>
      <c r="H5198" s="10" t="str">
        <f t="shared" si="243"/>
        <v/>
      </c>
      <c r="I5198" s="2">
        <f t="shared" si="244"/>
        <v>-5.0021007742290955</v>
      </c>
    </row>
    <row r="5199" spans="1:9">
      <c r="A5199" t="s">
        <v>5203</v>
      </c>
      <c r="B5199" s="2">
        <v>0.33274906399999998</v>
      </c>
      <c r="C5199" s="2">
        <v>0.34645672100000002</v>
      </c>
      <c r="D5199" s="2">
        <v>0.32657345300000001</v>
      </c>
      <c r="E5199" s="2">
        <v>0.34193783999999999</v>
      </c>
      <c r="F5199">
        <v>337467200</v>
      </c>
      <c r="G5199" s="9">
        <f t="shared" si="245"/>
        <v>3.0412605922167084</v>
      </c>
      <c r="H5199" s="10">
        <f t="shared" si="243"/>
        <v>3.0412605922167084</v>
      </c>
      <c r="I5199" s="2" t="str">
        <f t="shared" si="244"/>
        <v/>
      </c>
    </row>
    <row r="5200" spans="1:9">
      <c r="A5200" t="s">
        <v>5204</v>
      </c>
      <c r="B5200" s="2">
        <v>0.34570329599999999</v>
      </c>
      <c r="C5200" s="2">
        <v>0.34751101299999998</v>
      </c>
      <c r="D5200" s="2">
        <v>0.31392012800000002</v>
      </c>
      <c r="E5200" s="2">
        <v>0.318439007</v>
      </c>
      <c r="F5200">
        <v>395270400</v>
      </c>
      <c r="G5200" s="9">
        <f t="shared" si="245"/>
        <v>-6.8722528632689492</v>
      </c>
      <c r="H5200" s="10" t="str">
        <f t="shared" si="243"/>
        <v/>
      </c>
      <c r="I5200" s="2">
        <f t="shared" si="244"/>
        <v>-6.8722528632689492</v>
      </c>
    </row>
    <row r="5201" spans="1:9">
      <c r="A5201" t="s">
        <v>5205</v>
      </c>
      <c r="B5201" s="2">
        <v>0.31678242499999998</v>
      </c>
      <c r="C5201" s="2">
        <v>0.33967883399999999</v>
      </c>
      <c r="D5201" s="2">
        <v>0.31633028800000002</v>
      </c>
      <c r="E5201" s="2">
        <v>0.33952784499999999</v>
      </c>
      <c r="F5201">
        <v>470506400</v>
      </c>
      <c r="G5201" s="9">
        <f t="shared" si="245"/>
        <v>6.622567441934021</v>
      </c>
      <c r="H5201" s="10">
        <f t="shared" si="243"/>
        <v>6.622567441934021</v>
      </c>
      <c r="I5201" s="2" t="str">
        <f t="shared" si="244"/>
        <v/>
      </c>
    </row>
    <row r="5202" spans="1:9">
      <c r="A5202" t="s">
        <v>5206</v>
      </c>
      <c r="B5202" s="2">
        <v>0.350975437</v>
      </c>
      <c r="C5202" s="2">
        <v>0.37372167499999998</v>
      </c>
      <c r="D5202" s="2">
        <v>0.350975437</v>
      </c>
      <c r="E5202" s="2">
        <v>0.36694294199999999</v>
      </c>
      <c r="F5202">
        <v>614801600</v>
      </c>
      <c r="G5202" s="9">
        <f t="shared" si="245"/>
        <v>8.074476778185895</v>
      </c>
      <c r="H5202" s="10">
        <f t="shared" si="243"/>
        <v>8.074476778185895</v>
      </c>
      <c r="I5202" s="2" t="str">
        <f t="shared" si="244"/>
        <v/>
      </c>
    </row>
    <row r="5203" spans="1:9">
      <c r="A5203" t="s">
        <v>5207</v>
      </c>
      <c r="B5203" s="2">
        <v>0.36347851799999997</v>
      </c>
      <c r="C5203" s="2">
        <v>0.37673400800000001</v>
      </c>
      <c r="D5203" s="2">
        <v>0.35910977300000002</v>
      </c>
      <c r="E5203" s="2">
        <v>0.37432399399999999</v>
      </c>
      <c r="F5203">
        <v>454742400</v>
      </c>
      <c r="G5203" s="9">
        <f t="shared" si="245"/>
        <v>2.0114985615393031</v>
      </c>
      <c r="H5203" s="10">
        <f t="shared" si="243"/>
        <v>2.0114985615393031</v>
      </c>
      <c r="I5203" s="2" t="str">
        <f t="shared" si="244"/>
        <v/>
      </c>
    </row>
    <row r="5204" spans="1:9">
      <c r="A5204" t="s">
        <v>5208</v>
      </c>
      <c r="B5204" s="2">
        <v>0.37477624700000001</v>
      </c>
      <c r="C5204" s="2">
        <v>0.37808970600000003</v>
      </c>
      <c r="D5204" s="2">
        <v>0.360164343</v>
      </c>
      <c r="E5204" s="2">
        <v>0.36091762799999999</v>
      </c>
      <c r="F5204">
        <v>278667200</v>
      </c>
      <c r="G5204" s="9">
        <f t="shared" si="245"/>
        <v>-3.5814872182625841</v>
      </c>
      <c r="H5204" s="10" t="str">
        <f t="shared" si="243"/>
        <v/>
      </c>
      <c r="I5204" s="2">
        <f t="shared" si="244"/>
        <v>-3.5814872182625841</v>
      </c>
    </row>
    <row r="5205" spans="1:9">
      <c r="A5205" t="s">
        <v>5209</v>
      </c>
      <c r="B5205" s="2">
        <v>0.36121873799999998</v>
      </c>
      <c r="C5205" s="2">
        <v>0.379897384</v>
      </c>
      <c r="D5205" s="2">
        <v>0.34660763999999999</v>
      </c>
      <c r="E5205" s="2">
        <v>0.37808966599999999</v>
      </c>
      <c r="F5205">
        <v>647830400</v>
      </c>
      <c r="G5205" s="9">
        <f t="shared" si="245"/>
        <v>4.7578828707142007</v>
      </c>
      <c r="H5205" s="10">
        <f t="shared" si="243"/>
        <v>4.7578828707142007</v>
      </c>
      <c r="I5205" s="2" t="str">
        <f t="shared" si="244"/>
        <v/>
      </c>
    </row>
    <row r="5206" spans="1:9">
      <c r="A5206" t="s">
        <v>5210</v>
      </c>
      <c r="B5206" s="2">
        <v>0.32807999300000001</v>
      </c>
      <c r="C5206" s="2">
        <v>0.34314320399999998</v>
      </c>
      <c r="D5206" s="2">
        <v>0.30759360299999999</v>
      </c>
      <c r="E5206" s="2">
        <v>0.31316691600000002</v>
      </c>
      <c r="F5206">
        <v>1137012800</v>
      </c>
      <c r="G5206" s="9">
        <f t="shared" si="245"/>
        <v>-17.17125746568275</v>
      </c>
      <c r="H5206" s="10" t="str">
        <f t="shared" si="243"/>
        <v/>
      </c>
      <c r="I5206" s="2">
        <f t="shared" si="244"/>
        <v>-17.17125746568275</v>
      </c>
    </row>
    <row r="5207" spans="1:9">
      <c r="A5207" t="s">
        <v>5211</v>
      </c>
      <c r="B5207" s="2">
        <v>0.319794678</v>
      </c>
      <c r="C5207" s="2">
        <v>0.32265682899999998</v>
      </c>
      <c r="D5207" s="2">
        <v>0.29750142400000001</v>
      </c>
      <c r="E5207" s="2">
        <v>0.30066472300000002</v>
      </c>
      <c r="F5207">
        <v>861140000</v>
      </c>
      <c r="G5207" s="9">
        <f t="shared" si="245"/>
        <v>-3.9921819200084321</v>
      </c>
      <c r="H5207" s="10" t="str">
        <f t="shared" si="243"/>
        <v/>
      </c>
      <c r="I5207" s="2">
        <f t="shared" si="244"/>
        <v>-3.9921819200084321</v>
      </c>
    </row>
    <row r="5208" spans="1:9">
      <c r="A5208" t="s">
        <v>5212</v>
      </c>
      <c r="B5208" s="2">
        <v>0.29674805900000001</v>
      </c>
      <c r="C5208" s="2">
        <v>0.30217038299999999</v>
      </c>
      <c r="D5208" s="2">
        <v>0.29358476</v>
      </c>
      <c r="E5208" s="2">
        <v>0.300965816</v>
      </c>
      <c r="F5208">
        <v>444584000</v>
      </c>
      <c r="G5208" s="9">
        <f t="shared" si="245"/>
        <v>0.10014244338201742</v>
      </c>
      <c r="H5208" s="10">
        <f t="shared" si="243"/>
        <v>0.10014244338201742</v>
      </c>
      <c r="I5208" s="2" t="str">
        <f t="shared" si="244"/>
        <v/>
      </c>
    </row>
    <row r="5209" spans="1:9">
      <c r="A5209" t="s">
        <v>5213</v>
      </c>
      <c r="B5209" s="2">
        <v>0.30262255300000002</v>
      </c>
      <c r="C5209" s="2">
        <v>0.30879816199999999</v>
      </c>
      <c r="D5209" s="2">
        <v>0.29388594000000001</v>
      </c>
      <c r="E5209" s="2">
        <v>0.29433807699999998</v>
      </c>
      <c r="F5209">
        <v>241360000</v>
      </c>
      <c r="G5209" s="9">
        <f t="shared" si="245"/>
        <v>-2.2021567392889634</v>
      </c>
      <c r="H5209" s="10" t="str">
        <f t="shared" si="243"/>
        <v/>
      </c>
      <c r="I5209" s="2">
        <f t="shared" si="244"/>
        <v>-2.2021567392889634</v>
      </c>
    </row>
    <row r="5210" spans="1:9">
      <c r="A5210" t="s">
        <v>5214</v>
      </c>
      <c r="B5210" s="2">
        <v>0.292078271</v>
      </c>
      <c r="C5210" s="2">
        <v>0.30006159999999998</v>
      </c>
      <c r="D5210" s="2">
        <v>0.28213623500000001</v>
      </c>
      <c r="E5210" s="2">
        <v>0.28755939000000003</v>
      </c>
      <c r="F5210">
        <v>348376000</v>
      </c>
      <c r="G5210" s="9">
        <f t="shared" si="245"/>
        <v>-2.3030275488277892</v>
      </c>
      <c r="H5210" s="10" t="str">
        <f t="shared" si="243"/>
        <v/>
      </c>
      <c r="I5210" s="2">
        <f t="shared" si="244"/>
        <v>-2.3030275488277892</v>
      </c>
    </row>
    <row r="5211" spans="1:9">
      <c r="A5211" t="s">
        <v>5215</v>
      </c>
      <c r="B5211" s="2">
        <v>0.28801148100000001</v>
      </c>
      <c r="C5211" s="2">
        <v>0.290722643</v>
      </c>
      <c r="D5211" s="2">
        <v>0.27068839</v>
      </c>
      <c r="E5211" s="2">
        <v>0.27821958099999999</v>
      </c>
      <c r="F5211">
        <v>443878400</v>
      </c>
      <c r="G5211" s="9">
        <f t="shared" si="245"/>
        <v>-3.2479582739412658</v>
      </c>
      <c r="H5211" s="10" t="str">
        <f t="shared" si="243"/>
        <v/>
      </c>
      <c r="I5211" s="2">
        <f t="shared" si="244"/>
        <v>-3.2479582739412658</v>
      </c>
    </row>
    <row r="5212" spans="1:9">
      <c r="A5212" t="s">
        <v>5216</v>
      </c>
      <c r="B5212" s="2">
        <v>0.27837059600000003</v>
      </c>
      <c r="C5212" s="2">
        <v>0.283190624</v>
      </c>
      <c r="D5212" s="2">
        <v>0.26888067399999999</v>
      </c>
      <c r="E5212" s="2">
        <v>0.28002729999999998</v>
      </c>
      <c r="F5212">
        <v>369140800</v>
      </c>
      <c r="G5212" s="9">
        <f t="shared" si="245"/>
        <v>0.64974542535882318</v>
      </c>
      <c r="H5212" s="10">
        <f t="shared" si="243"/>
        <v>0.64974542535882318</v>
      </c>
      <c r="I5212" s="2" t="str">
        <f t="shared" si="244"/>
        <v/>
      </c>
    </row>
    <row r="5213" spans="1:9">
      <c r="A5213" t="s">
        <v>5217</v>
      </c>
      <c r="B5213" s="2">
        <v>0.282437308</v>
      </c>
      <c r="C5213" s="2">
        <v>0.28996935299999999</v>
      </c>
      <c r="D5213" s="2">
        <v>0.27867171299999999</v>
      </c>
      <c r="E5213" s="2">
        <v>0.28560063200000002</v>
      </c>
      <c r="F5213">
        <v>334135200</v>
      </c>
      <c r="G5213" s="9">
        <f t="shared" si="245"/>
        <v>1.9902816618237018</v>
      </c>
      <c r="H5213" s="10">
        <f t="shared" si="243"/>
        <v>1.9902816618237018</v>
      </c>
      <c r="I5213" s="2" t="str">
        <f t="shared" si="244"/>
        <v/>
      </c>
    </row>
    <row r="5214" spans="1:9">
      <c r="A5214" t="s">
        <v>5218</v>
      </c>
      <c r="B5214" s="2">
        <v>0.28801148700000001</v>
      </c>
      <c r="C5214" s="2">
        <v>0.29162609299999998</v>
      </c>
      <c r="D5214" s="2">
        <v>0.27882273800000001</v>
      </c>
      <c r="E5214" s="2">
        <v>0.28514933599999998</v>
      </c>
      <c r="F5214">
        <v>243359200</v>
      </c>
      <c r="G5214" s="9">
        <f t="shared" si="245"/>
        <v>-0.15801645705043307</v>
      </c>
      <c r="H5214" s="10" t="str">
        <f t="shared" si="243"/>
        <v/>
      </c>
      <c r="I5214" s="2">
        <f t="shared" si="244"/>
        <v>-0.15801645705043307</v>
      </c>
    </row>
    <row r="5215" spans="1:9">
      <c r="A5215" t="s">
        <v>5219</v>
      </c>
      <c r="B5215" s="2">
        <v>0.29027044499999999</v>
      </c>
      <c r="C5215" s="2">
        <v>0.29253030000000002</v>
      </c>
      <c r="D5215" s="2">
        <v>0.27882267300000002</v>
      </c>
      <c r="E5215" s="2">
        <v>0.28304040400000002</v>
      </c>
      <c r="F5215">
        <v>235026400</v>
      </c>
      <c r="G5215" s="9">
        <f t="shared" si="245"/>
        <v>-0.73958860630134959</v>
      </c>
      <c r="H5215" s="10" t="str">
        <f t="shared" si="243"/>
        <v/>
      </c>
      <c r="I5215" s="2">
        <f t="shared" si="244"/>
        <v>-0.73958860630134959</v>
      </c>
    </row>
    <row r="5216" spans="1:9">
      <c r="A5216" t="s">
        <v>5220</v>
      </c>
      <c r="B5216" s="2">
        <v>0.28635394400000003</v>
      </c>
      <c r="C5216" s="2">
        <v>0.29795270800000001</v>
      </c>
      <c r="D5216" s="2">
        <v>0.2854505</v>
      </c>
      <c r="E5216" s="2">
        <v>0.28710722900000002</v>
      </c>
      <c r="F5216">
        <v>304136000</v>
      </c>
      <c r="G5216" s="9">
        <f t="shared" si="245"/>
        <v>1.4368354985813248</v>
      </c>
      <c r="H5216" s="10">
        <f t="shared" si="243"/>
        <v>1.4368354985813248</v>
      </c>
      <c r="I5216" s="2" t="str">
        <f t="shared" si="244"/>
        <v/>
      </c>
    </row>
    <row r="5217" spans="1:9">
      <c r="A5217" t="s">
        <v>5221</v>
      </c>
      <c r="B5217" s="2">
        <v>0.29599482300000002</v>
      </c>
      <c r="C5217" s="2">
        <v>0.29930828100000001</v>
      </c>
      <c r="D5217" s="2">
        <v>0.29012036099999999</v>
      </c>
      <c r="E5217" s="2">
        <v>0.29855585099999998</v>
      </c>
      <c r="F5217">
        <v>252089600</v>
      </c>
      <c r="G5217" s="9">
        <f t="shared" si="245"/>
        <v>3.987577059580051</v>
      </c>
      <c r="H5217" s="10">
        <f t="shared" si="243"/>
        <v>3.987577059580051</v>
      </c>
      <c r="I5217" s="2" t="str">
        <f t="shared" si="244"/>
        <v/>
      </c>
    </row>
    <row r="5218" spans="1:9">
      <c r="A5218" t="s">
        <v>5222</v>
      </c>
      <c r="B5218" s="2">
        <v>0.29961022300000001</v>
      </c>
      <c r="C5218" s="2">
        <v>0.29976035699999998</v>
      </c>
      <c r="D5218" s="2">
        <v>0.28620371900000002</v>
      </c>
      <c r="E5218" s="2">
        <v>0.29373490800000002</v>
      </c>
      <c r="F5218">
        <v>186054400</v>
      </c>
      <c r="G5218" s="9">
        <f t="shared" si="245"/>
        <v>-1.614754151979412</v>
      </c>
      <c r="H5218" s="10" t="str">
        <f t="shared" si="243"/>
        <v/>
      </c>
      <c r="I5218" s="2">
        <f t="shared" si="244"/>
        <v>-1.614754151979412</v>
      </c>
    </row>
    <row r="5219" spans="1:9">
      <c r="A5219" t="s">
        <v>5223</v>
      </c>
      <c r="B5219" s="2">
        <v>0.286806114</v>
      </c>
      <c r="C5219" s="2">
        <v>0.29614502399999998</v>
      </c>
      <c r="D5219" s="2">
        <v>0.28620381700000003</v>
      </c>
      <c r="E5219" s="2">
        <v>0.288161695</v>
      </c>
      <c r="F5219">
        <v>99652000</v>
      </c>
      <c r="G5219" s="9">
        <f t="shared" si="245"/>
        <v>-1.8973614807811747</v>
      </c>
      <c r="H5219" s="10" t="str">
        <f t="shared" si="243"/>
        <v/>
      </c>
      <c r="I5219" s="2">
        <f t="shared" si="244"/>
        <v>-1.8973614807811747</v>
      </c>
    </row>
    <row r="5220" spans="1:9">
      <c r="A5220" t="s">
        <v>5224</v>
      </c>
      <c r="B5220" s="2">
        <v>0.29117474700000001</v>
      </c>
      <c r="C5220" s="2">
        <v>0.29629592199999999</v>
      </c>
      <c r="D5220" s="2">
        <v>0.28590258200000002</v>
      </c>
      <c r="E5220" s="2">
        <v>0.289969325</v>
      </c>
      <c r="F5220">
        <v>168548800</v>
      </c>
      <c r="G5220" s="9">
        <f t="shared" si="245"/>
        <v>0.62729711525329712</v>
      </c>
      <c r="H5220" s="10">
        <f t="shared" si="243"/>
        <v>0.62729711525329712</v>
      </c>
      <c r="I5220" s="2" t="str">
        <f t="shared" si="244"/>
        <v/>
      </c>
    </row>
    <row r="5221" spans="1:9">
      <c r="A5221" t="s">
        <v>5225</v>
      </c>
      <c r="B5221" s="2">
        <v>0.290120298</v>
      </c>
      <c r="C5221" s="2">
        <v>0.29674804300000002</v>
      </c>
      <c r="D5221" s="2">
        <v>0.27927396700000001</v>
      </c>
      <c r="E5221" s="2">
        <v>0.28469714499999998</v>
      </c>
      <c r="F5221">
        <v>276169600</v>
      </c>
      <c r="G5221" s="9">
        <f t="shared" si="245"/>
        <v>-1.8181854235788615</v>
      </c>
      <c r="H5221" s="10" t="str">
        <f t="shared" si="243"/>
        <v/>
      </c>
      <c r="I5221" s="2">
        <f t="shared" si="244"/>
        <v>-1.8181854235788615</v>
      </c>
    </row>
    <row r="5222" spans="1:9">
      <c r="A5222" t="s">
        <v>5226</v>
      </c>
      <c r="B5222" s="2">
        <v>0.28560052600000002</v>
      </c>
      <c r="C5222" s="2">
        <v>0.28846267599999997</v>
      </c>
      <c r="D5222" s="2">
        <v>0.28198592099999997</v>
      </c>
      <c r="E5222" s="2">
        <v>0.286956936</v>
      </c>
      <c r="F5222">
        <v>200664800</v>
      </c>
      <c r="G5222" s="9">
        <f t="shared" si="245"/>
        <v>0.79375260331465947</v>
      </c>
      <c r="H5222" s="10">
        <f t="shared" si="243"/>
        <v>0.79375260331465947</v>
      </c>
      <c r="I5222" s="2" t="str">
        <f t="shared" si="244"/>
        <v/>
      </c>
    </row>
    <row r="5223" spans="1:9">
      <c r="A5223" t="s">
        <v>5227</v>
      </c>
      <c r="B5223" s="2">
        <v>0.28680601300000003</v>
      </c>
      <c r="C5223" s="2">
        <v>0.29102374399999997</v>
      </c>
      <c r="D5223" s="2">
        <v>0.280027254</v>
      </c>
      <c r="E5223" s="2">
        <v>0.286504865</v>
      </c>
      <c r="F5223">
        <v>186961600</v>
      </c>
      <c r="G5223" s="9">
        <f t="shared" si="245"/>
        <v>-0.15753966650940207</v>
      </c>
      <c r="H5223" s="10" t="str">
        <f t="shared" si="243"/>
        <v/>
      </c>
      <c r="I5223" s="2">
        <f t="shared" si="244"/>
        <v>-0.15753966650940207</v>
      </c>
    </row>
    <row r="5224" spans="1:9">
      <c r="A5224" t="s">
        <v>5228</v>
      </c>
      <c r="B5224" s="2">
        <v>0.28770954900000001</v>
      </c>
      <c r="C5224" s="2">
        <v>0.29117482700000002</v>
      </c>
      <c r="D5224" s="2">
        <v>0.28258837199999998</v>
      </c>
      <c r="E5224" s="2">
        <v>0.28755939000000003</v>
      </c>
      <c r="F5224">
        <v>147996800</v>
      </c>
      <c r="G5224" s="9">
        <f t="shared" si="245"/>
        <v>0.36806530318430314</v>
      </c>
      <c r="H5224" s="10">
        <f t="shared" si="243"/>
        <v>0.36806530318430314</v>
      </c>
      <c r="I5224" s="2" t="str">
        <f t="shared" si="244"/>
        <v/>
      </c>
    </row>
    <row r="5225" spans="1:9">
      <c r="A5225" t="s">
        <v>5229</v>
      </c>
      <c r="B5225" s="2">
        <v>0.28921611600000002</v>
      </c>
      <c r="C5225" s="2">
        <v>0.29162612999999998</v>
      </c>
      <c r="D5225" s="2">
        <v>0.28123278699999998</v>
      </c>
      <c r="E5225" s="2">
        <v>0.28213623199999999</v>
      </c>
      <c r="F5225">
        <v>228950400</v>
      </c>
      <c r="G5225" s="9">
        <f t="shared" si="245"/>
        <v>-1.8859262429232577</v>
      </c>
      <c r="H5225" s="10" t="str">
        <f t="shared" si="243"/>
        <v/>
      </c>
      <c r="I5225" s="2">
        <f t="shared" si="244"/>
        <v>-1.8859262429232577</v>
      </c>
    </row>
    <row r="5226" spans="1:9">
      <c r="A5226" t="s">
        <v>5230</v>
      </c>
      <c r="B5226" s="2">
        <v>0.28258834199999999</v>
      </c>
      <c r="C5226" s="2">
        <v>0.28529950500000001</v>
      </c>
      <c r="D5226" s="2">
        <v>0.27415285299999997</v>
      </c>
      <c r="E5226" s="2">
        <v>0.27776831400000002</v>
      </c>
      <c r="F5226">
        <v>289279200</v>
      </c>
      <c r="G5226" s="9">
        <f t="shared" si="245"/>
        <v>-1.5481591885724095</v>
      </c>
      <c r="H5226" s="10" t="str">
        <f t="shared" si="243"/>
        <v/>
      </c>
      <c r="I5226" s="2">
        <f t="shared" si="244"/>
        <v>-1.5481591885724095</v>
      </c>
    </row>
    <row r="5227" spans="1:9">
      <c r="A5227" t="s">
        <v>5231</v>
      </c>
      <c r="B5227" s="2">
        <v>0.27520720700000001</v>
      </c>
      <c r="C5227" s="2">
        <v>0.282437247</v>
      </c>
      <c r="D5227" s="2">
        <v>0.27068832700000001</v>
      </c>
      <c r="E5227" s="2">
        <v>0.28093153199999998</v>
      </c>
      <c r="F5227">
        <v>288092000</v>
      </c>
      <c r="G5227" s="9">
        <f t="shared" si="245"/>
        <v>1.1387972783677434</v>
      </c>
      <c r="H5227" s="10">
        <f t="shared" si="243"/>
        <v>1.1387972783677434</v>
      </c>
      <c r="I5227" s="2" t="str">
        <f t="shared" si="244"/>
        <v/>
      </c>
    </row>
    <row r="5228" spans="1:9">
      <c r="A5228" t="s">
        <v>5232</v>
      </c>
      <c r="B5228" s="2">
        <v>0.27114051900000002</v>
      </c>
      <c r="C5228" s="2">
        <v>0.27791839800000001</v>
      </c>
      <c r="D5228" s="2">
        <v>0.27098950500000002</v>
      </c>
      <c r="E5228" s="2">
        <v>0.27219495199999999</v>
      </c>
      <c r="F5228">
        <v>208426400</v>
      </c>
      <c r="G5228" s="9">
        <f t="shared" si="245"/>
        <v>-3.1098609464743152</v>
      </c>
      <c r="H5228" s="10" t="str">
        <f t="shared" si="243"/>
        <v/>
      </c>
      <c r="I5228" s="2">
        <f t="shared" si="244"/>
        <v>-3.1098609464743152</v>
      </c>
    </row>
    <row r="5229" spans="1:9">
      <c r="A5229" t="s">
        <v>5233</v>
      </c>
      <c r="B5229" s="2">
        <v>0.27324943299999999</v>
      </c>
      <c r="C5229" s="2">
        <v>0.27460501500000001</v>
      </c>
      <c r="D5229" s="2">
        <v>0.268278391</v>
      </c>
      <c r="E5229" s="2">
        <v>0.27294743100000002</v>
      </c>
      <c r="F5229">
        <v>252302400</v>
      </c>
      <c r="G5229" s="9">
        <f t="shared" si="245"/>
        <v>0.27644855074315566</v>
      </c>
      <c r="H5229" s="10">
        <f t="shared" si="243"/>
        <v>0.27644855074315566</v>
      </c>
      <c r="I5229" s="2" t="str">
        <f t="shared" si="244"/>
        <v/>
      </c>
    </row>
    <row r="5230" spans="1:9">
      <c r="A5230" t="s">
        <v>5234</v>
      </c>
      <c r="B5230" s="2">
        <v>0.27324959500000001</v>
      </c>
      <c r="C5230" s="2">
        <v>0.27324959500000001</v>
      </c>
      <c r="D5230" s="2">
        <v>0.26662099</v>
      </c>
      <c r="E5230" s="2">
        <v>0.26993528</v>
      </c>
      <c r="F5230">
        <v>185701600</v>
      </c>
      <c r="G5230" s="9">
        <f t="shared" si="245"/>
        <v>-1.1035645175205984</v>
      </c>
      <c r="H5230" s="10" t="str">
        <f t="shared" si="243"/>
        <v/>
      </c>
      <c r="I5230" s="2">
        <f t="shared" si="244"/>
        <v>-1.1035645175205984</v>
      </c>
    </row>
    <row r="5231" spans="1:9">
      <c r="A5231" t="s">
        <v>5235</v>
      </c>
      <c r="B5231" s="2">
        <v>0.27023628500000002</v>
      </c>
      <c r="C5231" s="2">
        <v>0.27490618</v>
      </c>
      <c r="D5231" s="2">
        <v>0.26526526700000003</v>
      </c>
      <c r="E5231" s="2">
        <v>0.27430388300000003</v>
      </c>
      <c r="F5231">
        <v>173975200</v>
      </c>
      <c r="G5231" s="9">
        <f t="shared" si="245"/>
        <v>1.6183890449592311</v>
      </c>
      <c r="H5231" s="10">
        <f t="shared" si="243"/>
        <v>1.6183890449592311</v>
      </c>
      <c r="I5231" s="2" t="str">
        <f t="shared" si="244"/>
        <v/>
      </c>
    </row>
    <row r="5232" spans="1:9">
      <c r="A5232" t="s">
        <v>5236</v>
      </c>
      <c r="B5232" s="2">
        <v>0.27415282099999999</v>
      </c>
      <c r="C5232" s="2">
        <v>0.27626168699999998</v>
      </c>
      <c r="D5232" s="2">
        <v>0.26481391300000001</v>
      </c>
      <c r="E5232" s="2">
        <v>0.26827835999999999</v>
      </c>
      <c r="F5232">
        <v>217078400</v>
      </c>
      <c r="G5232" s="9">
        <f t="shared" si="245"/>
        <v>-2.1966597534457915</v>
      </c>
      <c r="H5232" s="10" t="str">
        <f t="shared" si="243"/>
        <v/>
      </c>
      <c r="I5232" s="2">
        <f t="shared" si="244"/>
        <v>-2.1966597534457915</v>
      </c>
    </row>
    <row r="5233" spans="1:9">
      <c r="A5233" t="s">
        <v>5237</v>
      </c>
      <c r="B5233" s="2">
        <v>0.27114052500000002</v>
      </c>
      <c r="C5233" s="2">
        <v>0.280479433</v>
      </c>
      <c r="D5233" s="2">
        <v>0.26586833500000001</v>
      </c>
      <c r="E5233" s="2">
        <v>0.27972614800000001</v>
      </c>
      <c r="F5233">
        <v>290332000</v>
      </c>
      <c r="G5233" s="9">
        <f t="shared" si="245"/>
        <v>4.2671306027068363</v>
      </c>
      <c r="H5233" s="10">
        <f t="shared" si="243"/>
        <v>4.2671306027068363</v>
      </c>
      <c r="I5233" s="2" t="str">
        <f t="shared" si="244"/>
        <v/>
      </c>
    </row>
    <row r="5234" spans="1:9">
      <c r="A5234" t="s">
        <v>5238</v>
      </c>
      <c r="B5234" s="2">
        <v>0.28017824099999999</v>
      </c>
      <c r="C5234" s="2">
        <v>0.29072256800000001</v>
      </c>
      <c r="D5234" s="2">
        <v>0.27355049599999998</v>
      </c>
      <c r="E5234" s="2">
        <v>0.284998268</v>
      </c>
      <c r="F5234">
        <v>175644000</v>
      </c>
      <c r="G5234" s="9">
        <f t="shared" si="245"/>
        <v>1.8847433597805778</v>
      </c>
      <c r="H5234" s="10">
        <f t="shared" si="243"/>
        <v>1.8847433597805778</v>
      </c>
      <c r="I5234" s="2" t="str">
        <f t="shared" si="244"/>
        <v/>
      </c>
    </row>
    <row r="5235" spans="1:9">
      <c r="A5235" t="s">
        <v>5239</v>
      </c>
      <c r="B5235" s="2">
        <v>0.28469715899999998</v>
      </c>
      <c r="C5235" s="2">
        <v>0.288312595</v>
      </c>
      <c r="D5235" s="2">
        <v>0.27716511500000002</v>
      </c>
      <c r="E5235" s="2">
        <v>0.27716511500000002</v>
      </c>
      <c r="F5235">
        <v>171735200</v>
      </c>
      <c r="G5235" s="9">
        <f t="shared" si="245"/>
        <v>-2.7484914399549898</v>
      </c>
      <c r="H5235" s="10" t="str">
        <f t="shared" si="243"/>
        <v/>
      </c>
      <c r="I5235" s="2">
        <f t="shared" si="244"/>
        <v>-2.7484914399549898</v>
      </c>
    </row>
    <row r="5236" spans="1:9">
      <c r="A5236" t="s">
        <v>5240</v>
      </c>
      <c r="B5236" s="2">
        <v>0.27776825599999999</v>
      </c>
      <c r="C5236" s="2">
        <v>0.28364271600000002</v>
      </c>
      <c r="D5236" s="2">
        <v>0.26857948300000001</v>
      </c>
      <c r="E5236" s="2">
        <v>0.26857948300000001</v>
      </c>
      <c r="F5236">
        <v>239971200</v>
      </c>
      <c r="G5236" s="9">
        <f t="shared" si="245"/>
        <v>-3.0976596748115321</v>
      </c>
      <c r="H5236" s="10" t="str">
        <f t="shared" si="243"/>
        <v/>
      </c>
      <c r="I5236" s="2">
        <f t="shared" si="244"/>
        <v>-3.0976596748115321</v>
      </c>
    </row>
    <row r="5237" spans="1:9">
      <c r="A5237" t="s">
        <v>5241</v>
      </c>
      <c r="B5237" s="2">
        <v>0.26722390200000001</v>
      </c>
      <c r="C5237" s="2">
        <v>0.27385164699999998</v>
      </c>
      <c r="D5237" s="2">
        <v>0.26029417900000001</v>
      </c>
      <c r="E5237" s="2">
        <v>0.26857948300000001</v>
      </c>
      <c r="F5237">
        <v>368692800</v>
      </c>
      <c r="G5237" s="9">
        <f t="shared" si="245"/>
        <v>0</v>
      </c>
      <c r="H5237" s="10" t="str">
        <f t="shared" si="243"/>
        <v/>
      </c>
      <c r="I5237" s="2" t="str">
        <f t="shared" si="244"/>
        <v/>
      </c>
    </row>
    <row r="5238" spans="1:9">
      <c r="A5238" t="s">
        <v>5242</v>
      </c>
      <c r="B5238" s="2">
        <v>0.26707295199999997</v>
      </c>
      <c r="C5238" s="2">
        <v>0.28017830999999999</v>
      </c>
      <c r="D5238" s="2">
        <v>0.26586836000000003</v>
      </c>
      <c r="E5238" s="2">
        <v>0.27942502499999999</v>
      </c>
      <c r="F5238">
        <v>216904800</v>
      </c>
      <c r="G5238" s="9">
        <f t="shared" si="245"/>
        <v>4.0381126208363369</v>
      </c>
      <c r="H5238" s="10">
        <f t="shared" si="243"/>
        <v>4.0381126208363369</v>
      </c>
      <c r="I5238" s="2" t="str">
        <f t="shared" si="244"/>
        <v/>
      </c>
    </row>
    <row r="5239" spans="1:9">
      <c r="A5239" t="s">
        <v>5243</v>
      </c>
      <c r="B5239" s="2">
        <v>0.27867169800000002</v>
      </c>
      <c r="C5239" s="2">
        <v>0.28740833500000001</v>
      </c>
      <c r="D5239" s="2">
        <v>0.27385167100000002</v>
      </c>
      <c r="E5239" s="2">
        <v>0.274906129</v>
      </c>
      <c r="F5239">
        <v>348213600</v>
      </c>
      <c r="G5239" s="9">
        <f t="shared" si="245"/>
        <v>-1.6172123452435925</v>
      </c>
      <c r="H5239" s="10" t="str">
        <f t="shared" si="243"/>
        <v/>
      </c>
      <c r="I5239" s="2">
        <f t="shared" si="244"/>
        <v>-1.6172123452435925</v>
      </c>
    </row>
    <row r="5240" spans="1:9">
      <c r="A5240" t="s">
        <v>5244</v>
      </c>
      <c r="B5240" s="2">
        <v>0.27475513099999999</v>
      </c>
      <c r="C5240" s="2">
        <v>0.28545047499999998</v>
      </c>
      <c r="D5240" s="2">
        <v>0.27294741300000003</v>
      </c>
      <c r="E5240" s="2">
        <v>0.27942502499999999</v>
      </c>
      <c r="F5240">
        <v>360057600</v>
      </c>
      <c r="G5240" s="9">
        <f t="shared" si="245"/>
        <v>1.6437960173670754</v>
      </c>
      <c r="H5240" s="10">
        <f t="shared" si="243"/>
        <v>1.6437960173670754</v>
      </c>
      <c r="I5240" s="2" t="str">
        <f t="shared" si="244"/>
        <v/>
      </c>
    </row>
    <row r="5241" spans="1:9">
      <c r="A5241" t="s">
        <v>5245</v>
      </c>
      <c r="B5241" s="2">
        <v>0.277165155</v>
      </c>
      <c r="C5241" s="2">
        <v>0.285149337</v>
      </c>
      <c r="D5241" s="2">
        <v>0.26586836899999999</v>
      </c>
      <c r="E5241" s="2">
        <v>0.26692280200000001</v>
      </c>
      <c r="F5241">
        <v>282368800</v>
      </c>
      <c r="G5241" s="9">
        <f t="shared" si="245"/>
        <v>-4.4742674712116344</v>
      </c>
      <c r="H5241" s="10" t="str">
        <f t="shared" si="243"/>
        <v/>
      </c>
      <c r="I5241" s="2">
        <f t="shared" si="244"/>
        <v>-4.4742674712116344</v>
      </c>
    </row>
    <row r="5242" spans="1:9">
      <c r="A5242" t="s">
        <v>5246</v>
      </c>
      <c r="B5242" s="2">
        <v>0.26360860699999999</v>
      </c>
      <c r="C5242" s="2">
        <v>0.272646371</v>
      </c>
      <c r="D5242" s="2">
        <v>0.25908972499999999</v>
      </c>
      <c r="E5242" s="2">
        <v>0.26029431800000002</v>
      </c>
      <c r="F5242">
        <v>241830400</v>
      </c>
      <c r="G5242" s="9">
        <f t="shared" si="245"/>
        <v>-2.4832962753028456</v>
      </c>
      <c r="H5242" s="10" t="str">
        <f t="shared" si="243"/>
        <v/>
      </c>
      <c r="I5242" s="2">
        <f t="shared" si="244"/>
        <v>-2.4832962753028456</v>
      </c>
    </row>
    <row r="5243" spans="1:9">
      <c r="A5243" t="s">
        <v>5247</v>
      </c>
      <c r="B5243" s="2">
        <v>0.25607648300000002</v>
      </c>
      <c r="C5243" s="2">
        <v>0.26360852899999998</v>
      </c>
      <c r="D5243" s="2">
        <v>0.25487191599999998</v>
      </c>
      <c r="E5243" s="2">
        <v>0.26165065199999998</v>
      </c>
      <c r="F5243">
        <v>308845600</v>
      </c>
      <c r="G5243" s="9">
        <f t="shared" si="245"/>
        <v>0.52107706784439256</v>
      </c>
      <c r="H5243" s="10">
        <f t="shared" si="243"/>
        <v>0.52107706784439256</v>
      </c>
      <c r="I5243" s="2" t="str">
        <f t="shared" si="244"/>
        <v/>
      </c>
    </row>
    <row r="5244" spans="1:9">
      <c r="A5244" t="s">
        <v>5248</v>
      </c>
      <c r="B5244" s="2">
        <v>0.24101332</v>
      </c>
      <c r="C5244" s="2">
        <v>0.25713099299999997</v>
      </c>
      <c r="D5244" s="2">
        <v>0.23694657499999999</v>
      </c>
      <c r="E5244" s="2">
        <v>0.2559264</v>
      </c>
      <c r="F5244">
        <v>458007200</v>
      </c>
      <c r="G5244" s="9">
        <f t="shared" si="245"/>
        <v>-2.187746124936079</v>
      </c>
      <c r="H5244" s="10" t="str">
        <f t="shared" si="243"/>
        <v/>
      </c>
      <c r="I5244" s="2">
        <f t="shared" si="244"/>
        <v>-2.187746124936079</v>
      </c>
    </row>
    <row r="5245" spans="1:9">
      <c r="A5245" t="s">
        <v>5249</v>
      </c>
      <c r="B5245" s="2">
        <v>0.25457073499999999</v>
      </c>
      <c r="C5245" s="2">
        <v>0.266922783</v>
      </c>
      <c r="D5245" s="2">
        <v>0.243574244</v>
      </c>
      <c r="E5245" s="2">
        <v>0.24523097299999999</v>
      </c>
      <c r="F5245">
        <v>327101600</v>
      </c>
      <c r="G5245" s="9">
        <f t="shared" si="245"/>
        <v>-4.1791026638908715</v>
      </c>
      <c r="H5245" s="10" t="str">
        <f t="shared" si="243"/>
        <v/>
      </c>
      <c r="I5245" s="2">
        <f t="shared" si="244"/>
        <v>-4.1791026638908715</v>
      </c>
    </row>
    <row r="5246" spans="1:9">
      <c r="A5246" t="s">
        <v>5250</v>
      </c>
      <c r="B5246" s="2">
        <v>0.24854530399999999</v>
      </c>
      <c r="C5246" s="2">
        <v>0.25758306399999997</v>
      </c>
      <c r="D5246" s="2">
        <v>0.23498780799999999</v>
      </c>
      <c r="E5246" s="2">
        <v>0.25637847200000002</v>
      </c>
      <c r="F5246">
        <v>373318400</v>
      </c>
      <c r="G5246" s="9">
        <f t="shared" si="245"/>
        <v>4.5457141337526039</v>
      </c>
      <c r="H5246" s="10">
        <f t="shared" si="243"/>
        <v>4.5457141337526039</v>
      </c>
      <c r="I5246" s="2" t="str">
        <f t="shared" si="244"/>
        <v/>
      </c>
    </row>
    <row r="5247" spans="1:9">
      <c r="A5247" t="s">
        <v>5251</v>
      </c>
      <c r="B5247" s="2">
        <v>0.245381974</v>
      </c>
      <c r="C5247" s="2">
        <v>0.25532403300000001</v>
      </c>
      <c r="D5247" s="2">
        <v>0.23348206299999999</v>
      </c>
      <c r="E5247" s="2">
        <v>0.23619322500000001</v>
      </c>
      <c r="F5247">
        <v>411174400</v>
      </c>
      <c r="G5247" s="9">
        <f t="shared" si="245"/>
        <v>-7.8732222883362901</v>
      </c>
      <c r="H5247" s="10" t="str">
        <f t="shared" si="243"/>
        <v/>
      </c>
      <c r="I5247" s="2">
        <f t="shared" si="244"/>
        <v>-7.8732222883362901</v>
      </c>
    </row>
    <row r="5248" spans="1:9">
      <c r="A5248" t="s">
        <v>5252</v>
      </c>
      <c r="B5248" s="2">
        <v>0.222937731</v>
      </c>
      <c r="C5248" s="2">
        <v>0.24477970099999999</v>
      </c>
      <c r="D5248" s="2">
        <v>0.221129988</v>
      </c>
      <c r="E5248" s="2">
        <v>0.236946508</v>
      </c>
      <c r="F5248">
        <v>570516800</v>
      </c>
      <c r="G5248" s="9">
        <f t="shared" si="245"/>
        <v>0.31892659071825347</v>
      </c>
      <c r="H5248" s="10">
        <f t="shared" si="243"/>
        <v>0.31892659071825347</v>
      </c>
      <c r="I5248" s="2" t="str">
        <f t="shared" si="244"/>
        <v/>
      </c>
    </row>
    <row r="5249" spans="1:9">
      <c r="A5249" t="s">
        <v>5253</v>
      </c>
      <c r="B5249" s="2">
        <v>0.242670829</v>
      </c>
      <c r="C5249" s="2">
        <v>0.25366646700000001</v>
      </c>
      <c r="D5249" s="2">
        <v>0.24025998500000001</v>
      </c>
      <c r="E5249" s="2">
        <v>0.24779200600000001</v>
      </c>
      <c r="F5249">
        <v>294537600</v>
      </c>
      <c r="G5249" s="9">
        <f t="shared" si="245"/>
        <v>4.5771925872821928</v>
      </c>
      <c r="H5249" s="10">
        <f t="shared" si="243"/>
        <v>4.5771925872821928</v>
      </c>
      <c r="I5249" s="2" t="str">
        <f t="shared" si="244"/>
        <v/>
      </c>
    </row>
    <row r="5250" spans="1:9">
      <c r="A5250" t="s">
        <v>5254</v>
      </c>
      <c r="B5250" s="2">
        <v>0.24312209800000001</v>
      </c>
      <c r="C5250" s="2">
        <v>0.24432751899999999</v>
      </c>
      <c r="D5250" s="2">
        <v>0.231222187</v>
      </c>
      <c r="E5250" s="2">
        <v>0.234084338</v>
      </c>
      <c r="F5250">
        <v>374404800</v>
      </c>
      <c r="G5250" s="9">
        <f t="shared" si="245"/>
        <v>-5.5319250290907309</v>
      </c>
      <c r="H5250" s="10" t="str">
        <f t="shared" ref="H5250:H5313" si="246">IF(G5250&gt;0,G5250,"")</f>
        <v/>
      </c>
      <c r="I5250" s="2">
        <f t="shared" ref="I5250:I5313" si="247">IF(G5250&lt;0,G5250,"")</f>
        <v>-5.5319250290907309</v>
      </c>
    </row>
    <row r="5251" spans="1:9">
      <c r="A5251" t="s">
        <v>5255</v>
      </c>
      <c r="B5251" s="2">
        <v>0.23815111799999999</v>
      </c>
      <c r="C5251" s="2">
        <v>0.23935654000000001</v>
      </c>
      <c r="D5251" s="2">
        <v>0.224895599</v>
      </c>
      <c r="E5251" s="2">
        <v>0.22820991299999999</v>
      </c>
      <c r="F5251">
        <v>493796800</v>
      </c>
      <c r="G5251" s="9">
        <f t="shared" si="245"/>
        <v>-2.5095335511084111</v>
      </c>
      <c r="H5251" s="10" t="str">
        <f t="shared" si="246"/>
        <v/>
      </c>
      <c r="I5251" s="2">
        <f t="shared" si="247"/>
        <v>-2.5095335511084111</v>
      </c>
    </row>
    <row r="5252" spans="1:9">
      <c r="A5252" t="s">
        <v>5256</v>
      </c>
      <c r="B5252" s="2">
        <v>0.22971562700000001</v>
      </c>
      <c r="C5252" s="2">
        <v>0.23724767299999999</v>
      </c>
      <c r="D5252" s="2">
        <v>0.22896319700000001</v>
      </c>
      <c r="E5252" s="2">
        <v>0.23363223699999999</v>
      </c>
      <c r="F5252">
        <v>322240800</v>
      </c>
      <c r="G5252" s="9">
        <f t="shared" ref="G5252:G5315" si="248">(E5252-E5251)/E5251*100</f>
        <v>2.3760247435000803</v>
      </c>
      <c r="H5252" s="10">
        <f t="shared" si="246"/>
        <v>2.3760247435000803</v>
      </c>
      <c r="I5252" s="2" t="str">
        <f t="shared" si="247"/>
        <v/>
      </c>
    </row>
    <row r="5253" spans="1:9">
      <c r="A5253" t="s">
        <v>5257</v>
      </c>
      <c r="B5253" s="2">
        <v>0.23664537699999999</v>
      </c>
      <c r="C5253" s="2">
        <v>0.23965768700000001</v>
      </c>
      <c r="D5253" s="2">
        <v>0.23182451900000001</v>
      </c>
      <c r="E5253" s="2">
        <v>0.23363223699999999</v>
      </c>
      <c r="F5253">
        <v>365108800</v>
      </c>
      <c r="G5253" s="9">
        <f t="shared" si="248"/>
        <v>0</v>
      </c>
      <c r="H5253" s="10" t="str">
        <f t="shared" si="246"/>
        <v/>
      </c>
      <c r="I5253" s="2" t="str">
        <f t="shared" si="247"/>
        <v/>
      </c>
    </row>
    <row r="5254" spans="1:9">
      <c r="A5254" t="s">
        <v>5258</v>
      </c>
      <c r="B5254" s="2">
        <v>0.23333105300000001</v>
      </c>
      <c r="C5254" s="2">
        <v>0.24086307200000001</v>
      </c>
      <c r="D5254" s="2">
        <v>0.22941446900000001</v>
      </c>
      <c r="E5254" s="2">
        <v>0.234084338</v>
      </c>
      <c r="F5254">
        <v>208208000</v>
      </c>
      <c r="G5254" s="9">
        <f t="shared" si="248"/>
        <v>0.19350968248444683</v>
      </c>
      <c r="H5254" s="10">
        <f t="shared" si="246"/>
        <v>0.19350968248444683</v>
      </c>
      <c r="I5254" s="2" t="str">
        <f t="shared" si="247"/>
        <v/>
      </c>
    </row>
    <row r="5255" spans="1:9">
      <c r="A5255" t="s">
        <v>5259</v>
      </c>
      <c r="B5255" s="2">
        <v>0.232427526</v>
      </c>
      <c r="C5255" s="2">
        <v>0.23845297300000001</v>
      </c>
      <c r="D5255" s="2">
        <v>0.22414220000000001</v>
      </c>
      <c r="E5255" s="2">
        <v>0.22670322700000001</v>
      </c>
      <c r="F5255">
        <v>235883200</v>
      </c>
      <c r="G5255" s="9">
        <f t="shared" si="248"/>
        <v>-3.1531844731961503</v>
      </c>
      <c r="H5255" s="10" t="str">
        <f t="shared" si="246"/>
        <v/>
      </c>
      <c r="I5255" s="2">
        <f t="shared" si="247"/>
        <v>-3.1531844731961503</v>
      </c>
    </row>
    <row r="5256" spans="1:9">
      <c r="A5256" t="s">
        <v>5260</v>
      </c>
      <c r="B5256" s="2">
        <v>0.225196748</v>
      </c>
      <c r="C5256" s="2">
        <v>0.23137321199999999</v>
      </c>
      <c r="D5256" s="2">
        <v>0.22338902999999999</v>
      </c>
      <c r="E5256" s="2">
        <v>0.22564891000000001</v>
      </c>
      <c r="F5256">
        <v>683043200</v>
      </c>
      <c r="G5256" s="9">
        <f t="shared" si="248"/>
        <v>-0.46506484003423515</v>
      </c>
      <c r="H5256" s="10" t="str">
        <f t="shared" si="246"/>
        <v/>
      </c>
      <c r="I5256" s="2">
        <f t="shared" si="247"/>
        <v>-0.46506484003423515</v>
      </c>
    </row>
    <row r="5257" spans="1:9">
      <c r="A5257" t="s">
        <v>5261</v>
      </c>
      <c r="B5257" s="2">
        <v>0.231222125</v>
      </c>
      <c r="C5257" s="2">
        <v>0.24477961600000001</v>
      </c>
      <c r="D5257" s="2">
        <v>0.22579980299999999</v>
      </c>
      <c r="E5257" s="2">
        <v>0.23920544999999999</v>
      </c>
      <c r="F5257">
        <v>401122400</v>
      </c>
      <c r="G5257" s="9">
        <f t="shared" si="248"/>
        <v>6.0078021205597567</v>
      </c>
      <c r="H5257" s="10">
        <f t="shared" si="246"/>
        <v>6.0078021205597567</v>
      </c>
      <c r="I5257" s="2" t="str">
        <f t="shared" si="247"/>
        <v/>
      </c>
    </row>
    <row r="5258" spans="1:9">
      <c r="A5258" t="s">
        <v>5262</v>
      </c>
      <c r="B5258" s="2">
        <v>0.23197548900000001</v>
      </c>
      <c r="C5258" s="2">
        <v>0.24327310499999999</v>
      </c>
      <c r="D5258" s="2">
        <v>0.22579988000000001</v>
      </c>
      <c r="E5258" s="2">
        <v>0.243122116</v>
      </c>
      <c r="F5258">
        <v>342686400</v>
      </c>
      <c r="G5258" s="9">
        <f t="shared" si="248"/>
        <v>1.637364867731907</v>
      </c>
      <c r="H5258" s="10">
        <f t="shared" si="246"/>
        <v>1.637364867731907</v>
      </c>
      <c r="I5258" s="2" t="str">
        <f t="shared" si="247"/>
        <v/>
      </c>
    </row>
    <row r="5259" spans="1:9">
      <c r="A5259" t="s">
        <v>5263</v>
      </c>
      <c r="B5259" s="2">
        <v>0.23453649500000001</v>
      </c>
      <c r="C5259" s="2">
        <v>0.24628541800000001</v>
      </c>
      <c r="D5259" s="2">
        <v>0.23348206199999999</v>
      </c>
      <c r="E5259" s="2">
        <v>0.24402639300000001</v>
      </c>
      <c r="F5259">
        <v>207984000</v>
      </c>
      <c r="G5259" s="9">
        <f t="shared" si="248"/>
        <v>0.37194353803666669</v>
      </c>
      <c r="H5259" s="10">
        <f t="shared" si="246"/>
        <v>0.37194353803666669</v>
      </c>
      <c r="I5259" s="2" t="str">
        <f t="shared" si="247"/>
        <v/>
      </c>
    </row>
    <row r="5260" spans="1:9">
      <c r="A5260" t="s">
        <v>5264</v>
      </c>
      <c r="B5260" s="2">
        <v>0.241766544</v>
      </c>
      <c r="C5260" s="2">
        <v>0.244026399</v>
      </c>
      <c r="D5260" s="2">
        <v>0.23543994500000001</v>
      </c>
      <c r="E5260" s="2">
        <v>0.24101325900000001</v>
      </c>
      <c r="F5260">
        <v>174025600</v>
      </c>
      <c r="G5260" s="9">
        <f t="shared" si="248"/>
        <v>-1.2347574223252156</v>
      </c>
      <c r="H5260" s="10" t="str">
        <f t="shared" si="246"/>
        <v/>
      </c>
      <c r="I5260" s="2">
        <f t="shared" si="247"/>
        <v>-1.2347574223252156</v>
      </c>
    </row>
    <row r="5261" spans="1:9">
      <c r="A5261" t="s">
        <v>5265</v>
      </c>
      <c r="B5261" s="2">
        <v>0.242519805</v>
      </c>
      <c r="C5261" s="2">
        <v>0.25381744499999997</v>
      </c>
      <c r="D5261" s="2">
        <v>0.240259951</v>
      </c>
      <c r="E5261" s="2">
        <v>0.25336530800000001</v>
      </c>
      <c r="F5261">
        <v>307759200</v>
      </c>
      <c r="G5261" s="9">
        <f t="shared" si="248"/>
        <v>5.1250495724801617</v>
      </c>
      <c r="H5261" s="10">
        <f t="shared" si="246"/>
        <v>5.1250495724801617</v>
      </c>
      <c r="I5261" s="2" t="str">
        <f t="shared" si="247"/>
        <v/>
      </c>
    </row>
    <row r="5262" spans="1:9">
      <c r="A5262" t="s">
        <v>5266</v>
      </c>
      <c r="B5262" s="2">
        <v>0.25487190500000001</v>
      </c>
      <c r="C5262" s="2">
        <v>0.26722395399999999</v>
      </c>
      <c r="D5262" s="2">
        <v>0.25381747199999999</v>
      </c>
      <c r="E5262" s="2">
        <v>0.26722395399999999</v>
      </c>
      <c r="F5262">
        <v>334163200</v>
      </c>
      <c r="G5262" s="9">
        <f t="shared" si="248"/>
        <v>5.4698277792632819</v>
      </c>
      <c r="H5262" s="10">
        <f t="shared" si="246"/>
        <v>5.4698277792632819</v>
      </c>
      <c r="I5262" s="2" t="str">
        <f t="shared" si="247"/>
        <v/>
      </c>
    </row>
    <row r="5263" spans="1:9">
      <c r="A5263" t="s">
        <v>5267</v>
      </c>
      <c r="B5263" s="2">
        <v>0.26074630199999999</v>
      </c>
      <c r="C5263" s="2">
        <v>0.272345063</v>
      </c>
      <c r="D5263" s="2">
        <v>0.25396754300000002</v>
      </c>
      <c r="E5263" s="2">
        <v>0.27129062999999998</v>
      </c>
      <c r="F5263">
        <v>287812000</v>
      </c>
      <c r="G5263" s="9">
        <f t="shared" si="248"/>
        <v>1.521823152126546</v>
      </c>
      <c r="H5263" s="10">
        <f t="shared" si="246"/>
        <v>1.521823152126546</v>
      </c>
      <c r="I5263" s="2" t="str">
        <f t="shared" si="247"/>
        <v/>
      </c>
    </row>
    <row r="5264" spans="1:9">
      <c r="A5264" t="s">
        <v>5268</v>
      </c>
      <c r="B5264" s="2">
        <v>0.270387241</v>
      </c>
      <c r="C5264" s="2">
        <v>0.276863998</v>
      </c>
      <c r="D5264" s="2">
        <v>0.270387241</v>
      </c>
      <c r="E5264" s="2">
        <v>0.270989537</v>
      </c>
      <c r="F5264">
        <v>318752000</v>
      </c>
      <c r="G5264" s="9">
        <f t="shared" si="248"/>
        <v>-0.11098540336611498</v>
      </c>
      <c r="H5264" s="10" t="str">
        <f t="shared" si="246"/>
        <v/>
      </c>
      <c r="I5264" s="2">
        <f t="shared" si="247"/>
        <v>-0.11098540336611498</v>
      </c>
    </row>
    <row r="5265" spans="1:9">
      <c r="A5265" t="s">
        <v>5269</v>
      </c>
      <c r="B5265" s="2">
        <v>0.27249605199999999</v>
      </c>
      <c r="C5265" s="2">
        <v>0.27415278100000001</v>
      </c>
      <c r="D5265" s="2">
        <v>0.26767519499999998</v>
      </c>
      <c r="E5265" s="2">
        <v>0.27129062999999998</v>
      </c>
      <c r="F5265">
        <v>202949600</v>
      </c>
      <c r="G5265" s="9">
        <f t="shared" si="248"/>
        <v>0.11110871782476772</v>
      </c>
      <c r="H5265" s="10">
        <f t="shared" si="246"/>
        <v>0.11110871782476772</v>
      </c>
      <c r="I5265" s="2" t="str">
        <f t="shared" si="247"/>
        <v/>
      </c>
    </row>
    <row r="5266" spans="1:9">
      <c r="A5266" t="s">
        <v>5270</v>
      </c>
      <c r="B5266" s="2">
        <v>0.27626178200000001</v>
      </c>
      <c r="C5266" s="2">
        <v>0.27731623999999999</v>
      </c>
      <c r="D5266" s="2">
        <v>0.25547426299999998</v>
      </c>
      <c r="E5266" s="2">
        <v>0.2559264</v>
      </c>
      <c r="F5266">
        <v>285538400</v>
      </c>
      <c r="G5266" s="9">
        <f t="shared" si="248"/>
        <v>-5.6633839510048611</v>
      </c>
      <c r="H5266" s="10" t="str">
        <f t="shared" si="246"/>
        <v/>
      </c>
      <c r="I5266" s="2">
        <f t="shared" si="247"/>
        <v>-5.6633839510048611</v>
      </c>
    </row>
    <row r="5267" spans="1:9">
      <c r="A5267" t="s">
        <v>5271</v>
      </c>
      <c r="B5267" s="2">
        <v>0.26044514400000002</v>
      </c>
      <c r="C5267" s="2">
        <v>0.27460493200000002</v>
      </c>
      <c r="D5267" s="2">
        <v>0.26044514400000002</v>
      </c>
      <c r="E5267" s="2">
        <v>0.27114048600000001</v>
      </c>
      <c r="F5267">
        <v>612572800</v>
      </c>
      <c r="G5267" s="9">
        <f t="shared" si="248"/>
        <v>5.9447114482913896</v>
      </c>
      <c r="H5267" s="10">
        <f t="shared" si="246"/>
        <v>5.9447114482913896</v>
      </c>
      <c r="I5267" s="2" t="str">
        <f t="shared" si="247"/>
        <v/>
      </c>
    </row>
    <row r="5268" spans="1:9">
      <c r="A5268" t="s">
        <v>5272</v>
      </c>
      <c r="B5268" s="2">
        <v>0.27023629199999999</v>
      </c>
      <c r="C5268" s="2">
        <v>0.27716518699999998</v>
      </c>
      <c r="D5268" s="2">
        <v>0.26933284800000001</v>
      </c>
      <c r="E5268" s="2">
        <v>0.27565947200000002</v>
      </c>
      <c r="F5268">
        <v>166790400</v>
      </c>
      <c r="G5268" s="9">
        <f t="shared" si="248"/>
        <v>1.6666585159104579</v>
      </c>
      <c r="H5268" s="10">
        <f t="shared" si="246"/>
        <v>1.6666585159104579</v>
      </c>
      <c r="I5268" s="2" t="str">
        <f t="shared" si="247"/>
        <v/>
      </c>
    </row>
    <row r="5269" spans="1:9">
      <c r="A5269" t="s">
        <v>5273</v>
      </c>
      <c r="B5269" s="2">
        <v>0.27430380700000001</v>
      </c>
      <c r="C5269" s="2">
        <v>0.28725814999999999</v>
      </c>
      <c r="D5269" s="2">
        <v>0.27249606399999998</v>
      </c>
      <c r="E5269" s="2">
        <v>0.286504865</v>
      </c>
      <c r="F5269">
        <v>391938400</v>
      </c>
      <c r="G5269" s="9">
        <f t="shared" si="248"/>
        <v>3.9343444001082544</v>
      </c>
      <c r="H5269" s="10">
        <f t="shared" si="246"/>
        <v>3.9343444001082544</v>
      </c>
      <c r="I5269" s="2" t="str">
        <f t="shared" si="247"/>
        <v/>
      </c>
    </row>
    <row r="5270" spans="1:9">
      <c r="A5270" t="s">
        <v>5274</v>
      </c>
      <c r="B5270" s="2">
        <v>0.288011448</v>
      </c>
      <c r="C5270" s="2">
        <v>0.29253032800000001</v>
      </c>
      <c r="D5270" s="2">
        <v>0.26918178999999998</v>
      </c>
      <c r="E5270" s="2">
        <v>0.27324938799999998</v>
      </c>
      <c r="F5270">
        <v>684980800</v>
      </c>
      <c r="G5270" s="9">
        <f t="shared" si="248"/>
        <v>-4.6266149791208662</v>
      </c>
      <c r="H5270" s="10" t="str">
        <f t="shared" si="246"/>
        <v/>
      </c>
      <c r="I5270" s="2">
        <f t="shared" si="247"/>
        <v>-4.6266149791208662</v>
      </c>
    </row>
    <row r="5271" spans="1:9">
      <c r="A5271" t="s">
        <v>5275</v>
      </c>
      <c r="B5271" s="2">
        <v>0.27204401</v>
      </c>
      <c r="C5271" s="2">
        <v>0.28755938399999997</v>
      </c>
      <c r="D5271" s="2">
        <v>0.26737413999999998</v>
      </c>
      <c r="E5271" s="2">
        <v>0.28545051799999999</v>
      </c>
      <c r="F5271">
        <v>374427200</v>
      </c>
      <c r="G5271" s="9">
        <f t="shared" si="248"/>
        <v>4.4651993877475791</v>
      </c>
      <c r="H5271" s="10">
        <f t="shared" si="246"/>
        <v>4.4651993877475791</v>
      </c>
      <c r="I5271" s="2" t="str">
        <f t="shared" si="247"/>
        <v/>
      </c>
    </row>
    <row r="5272" spans="1:9">
      <c r="A5272" t="s">
        <v>5276</v>
      </c>
      <c r="B5272" s="2">
        <v>0.277768283</v>
      </c>
      <c r="C5272" s="2">
        <v>0.28996934200000002</v>
      </c>
      <c r="D5272" s="2">
        <v>0.27355055099999998</v>
      </c>
      <c r="E5272" s="2">
        <v>0.28906589700000002</v>
      </c>
      <c r="F5272">
        <v>254951200</v>
      </c>
      <c r="G5272" s="9">
        <f t="shared" si="248"/>
        <v>1.2665519142620822</v>
      </c>
      <c r="H5272" s="10">
        <f t="shared" si="246"/>
        <v>1.2665519142620822</v>
      </c>
      <c r="I5272" s="2" t="str">
        <f t="shared" si="247"/>
        <v/>
      </c>
    </row>
    <row r="5273" spans="1:9">
      <c r="A5273" t="s">
        <v>5277</v>
      </c>
      <c r="B5273" s="2">
        <v>0.28409489500000001</v>
      </c>
      <c r="C5273" s="2">
        <v>0.28996935699999998</v>
      </c>
      <c r="D5273" s="2">
        <v>0.28047945899999999</v>
      </c>
      <c r="E5273" s="2">
        <v>0.28123274399999998</v>
      </c>
      <c r="F5273">
        <v>278964000</v>
      </c>
      <c r="G5273" s="9">
        <f t="shared" si="248"/>
        <v>-2.7098156791563817</v>
      </c>
      <c r="H5273" s="10" t="str">
        <f t="shared" si="246"/>
        <v/>
      </c>
      <c r="I5273" s="2">
        <f t="shared" si="247"/>
        <v>-2.7098156791563817</v>
      </c>
    </row>
    <row r="5274" spans="1:9">
      <c r="A5274" t="s">
        <v>5278</v>
      </c>
      <c r="B5274" s="2">
        <v>0.27972617</v>
      </c>
      <c r="C5274" s="2">
        <v>0.28123273999999998</v>
      </c>
      <c r="D5274" s="2">
        <v>0.26511507200000001</v>
      </c>
      <c r="E5274" s="2">
        <v>0.26556637900000002</v>
      </c>
      <c r="F5274">
        <v>239181600</v>
      </c>
      <c r="G5274" s="9">
        <f t="shared" si="248"/>
        <v>-5.5706048937174835</v>
      </c>
      <c r="H5274" s="10" t="str">
        <f t="shared" si="246"/>
        <v/>
      </c>
      <c r="I5274" s="2">
        <f t="shared" si="247"/>
        <v>-5.5706048937174835</v>
      </c>
    </row>
    <row r="5275" spans="1:9">
      <c r="A5275" t="s">
        <v>5279</v>
      </c>
      <c r="B5275" s="2">
        <v>0.26180070599999999</v>
      </c>
      <c r="C5275" s="2">
        <v>0.27114046600000002</v>
      </c>
      <c r="D5275" s="2">
        <v>0.25698067899999999</v>
      </c>
      <c r="E5275" s="2">
        <v>0.26511499300000002</v>
      </c>
      <c r="F5275">
        <v>276763200</v>
      </c>
      <c r="G5275" s="9">
        <f t="shared" si="248"/>
        <v>-0.16997106399526501</v>
      </c>
      <c r="H5275" s="10" t="str">
        <f t="shared" si="246"/>
        <v/>
      </c>
      <c r="I5275" s="2">
        <f t="shared" si="247"/>
        <v>-0.16997106399526501</v>
      </c>
    </row>
    <row r="5276" spans="1:9">
      <c r="A5276" t="s">
        <v>5280</v>
      </c>
      <c r="B5276" s="2">
        <v>0.26707294599999998</v>
      </c>
      <c r="C5276" s="2">
        <v>0.277165139</v>
      </c>
      <c r="D5276" s="2">
        <v>0.26270505500000002</v>
      </c>
      <c r="E5276" s="2">
        <v>0.26451194300000003</v>
      </c>
      <c r="F5276">
        <v>273750400</v>
      </c>
      <c r="G5276" s="9">
        <f t="shared" si="248"/>
        <v>-0.22746733150621695</v>
      </c>
      <c r="H5276" s="10" t="str">
        <f t="shared" si="246"/>
        <v/>
      </c>
      <c r="I5276" s="2">
        <f t="shared" si="247"/>
        <v>-0.22746733150621695</v>
      </c>
    </row>
    <row r="5277" spans="1:9">
      <c r="A5277" t="s">
        <v>5281</v>
      </c>
      <c r="B5277" s="2">
        <v>0.265868363</v>
      </c>
      <c r="C5277" s="2">
        <v>0.28288947599999997</v>
      </c>
      <c r="D5277" s="2">
        <v>0.25984291300000001</v>
      </c>
      <c r="E5277" s="2">
        <v>0.28002729999999998</v>
      </c>
      <c r="F5277">
        <v>312995200</v>
      </c>
      <c r="G5277" s="9">
        <f t="shared" si="248"/>
        <v>5.8656546180978868</v>
      </c>
      <c r="H5277" s="10">
        <f t="shared" si="246"/>
        <v>5.8656546180978868</v>
      </c>
      <c r="I5277" s="2" t="str">
        <f t="shared" si="247"/>
        <v/>
      </c>
    </row>
    <row r="5278" spans="1:9">
      <c r="A5278" t="s">
        <v>5282</v>
      </c>
      <c r="B5278" s="2">
        <v>0.278972838</v>
      </c>
      <c r="C5278" s="2">
        <v>0.284094868</v>
      </c>
      <c r="D5278" s="2">
        <v>0.27355053899999998</v>
      </c>
      <c r="E5278" s="2">
        <v>0.27972614800000001</v>
      </c>
      <c r="F5278">
        <v>197204000</v>
      </c>
      <c r="G5278" s="9">
        <f t="shared" si="248"/>
        <v>-0.10754380019375655</v>
      </c>
      <c r="H5278" s="10" t="str">
        <f t="shared" si="246"/>
        <v/>
      </c>
      <c r="I5278" s="2">
        <f t="shared" si="247"/>
        <v>-0.10754380019375655</v>
      </c>
    </row>
    <row r="5279" spans="1:9">
      <c r="A5279" t="s">
        <v>5283</v>
      </c>
      <c r="B5279" s="2">
        <v>0.28379364299999998</v>
      </c>
      <c r="C5279" s="2">
        <v>0.28996925000000001</v>
      </c>
      <c r="D5279" s="2">
        <v>0.28032834200000001</v>
      </c>
      <c r="E5279" s="2">
        <v>0.28725808899999999</v>
      </c>
      <c r="F5279">
        <v>235793600</v>
      </c>
      <c r="G5279" s="9">
        <f t="shared" si="248"/>
        <v>2.6926124189147975</v>
      </c>
      <c r="H5279" s="10">
        <f t="shared" si="246"/>
        <v>2.6926124189147975</v>
      </c>
      <c r="I5279" s="2" t="str">
        <f t="shared" si="247"/>
        <v/>
      </c>
    </row>
    <row r="5280" spans="1:9">
      <c r="A5280" t="s">
        <v>5284</v>
      </c>
      <c r="B5280" s="2">
        <v>0.28560059599999998</v>
      </c>
      <c r="C5280" s="2">
        <v>0.295542629</v>
      </c>
      <c r="D5280" s="2">
        <v>0.27912384000000001</v>
      </c>
      <c r="E5280" s="2">
        <v>0.29478934400000001</v>
      </c>
      <c r="F5280">
        <v>316019200</v>
      </c>
      <c r="G5280" s="9">
        <f t="shared" si="248"/>
        <v>2.6217729938320429</v>
      </c>
      <c r="H5280" s="10">
        <f t="shared" si="246"/>
        <v>2.6217729938320429</v>
      </c>
      <c r="I5280" s="2" t="str">
        <f t="shared" si="247"/>
        <v/>
      </c>
    </row>
    <row r="5281" spans="1:9">
      <c r="A5281" t="s">
        <v>5285</v>
      </c>
      <c r="B5281" s="2">
        <v>0.29313255999999999</v>
      </c>
      <c r="C5281" s="2">
        <v>0.30322474999999999</v>
      </c>
      <c r="D5281" s="2">
        <v>0.29117468400000002</v>
      </c>
      <c r="E5281" s="2">
        <v>0.29509043699999998</v>
      </c>
      <c r="F5281">
        <v>382989600</v>
      </c>
      <c r="G5281" s="9">
        <f t="shared" si="248"/>
        <v>0.10213835951952677</v>
      </c>
      <c r="H5281" s="10">
        <f t="shared" si="246"/>
        <v>0.10213835951952677</v>
      </c>
      <c r="I5281" s="2" t="str">
        <f t="shared" si="247"/>
        <v/>
      </c>
    </row>
    <row r="5282" spans="1:9">
      <c r="A5282" t="s">
        <v>5286</v>
      </c>
      <c r="B5282" s="2">
        <v>0.29569372999999999</v>
      </c>
      <c r="C5282" s="2">
        <v>0.299610341</v>
      </c>
      <c r="D5282" s="2">
        <v>0.27972624200000001</v>
      </c>
      <c r="E5282" s="2">
        <v>0.28183510899999997</v>
      </c>
      <c r="F5282">
        <v>342143200</v>
      </c>
      <c r="G5282" s="9">
        <f t="shared" si="248"/>
        <v>-4.4919544444607027</v>
      </c>
      <c r="H5282" s="10" t="str">
        <f t="shared" si="246"/>
        <v/>
      </c>
      <c r="I5282" s="2">
        <f t="shared" si="247"/>
        <v>-4.4919544444607027</v>
      </c>
    </row>
    <row r="5283" spans="1:9">
      <c r="A5283" t="s">
        <v>5287</v>
      </c>
      <c r="B5283" s="2">
        <v>0.28017837899999998</v>
      </c>
      <c r="C5283" s="2">
        <v>0.289969427</v>
      </c>
      <c r="D5283" s="2">
        <v>0.27942509399999998</v>
      </c>
      <c r="E5283" s="2">
        <v>0.28183510899999997</v>
      </c>
      <c r="F5283">
        <v>134293600</v>
      </c>
      <c r="G5283" s="9">
        <f t="shared" si="248"/>
        <v>0</v>
      </c>
      <c r="H5283" s="10" t="str">
        <f t="shared" si="246"/>
        <v/>
      </c>
      <c r="I5283" s="2" t="str">
        <f t="shared" si="247"/>
        <v/>
      </c>
    </row>
    <row r="5284" spans="1:9">
      <c r="A5284" t="s">
        <v>5288</v>
      </c>
      <c r="B5284" s="2">
        <v>0.28108176899999998</v>
      </c>
      <c r="C5284" s="2">
        <v>0.28876394799999999</v>
      </c>
      <c r="D5284" s="2">
        <v>0.270537413</v>
      </c>
      <c r="E5284" s="2">
        <v>0.28243732500000002</v>
      </c>
      <c r="F5284">
        <v>201499200</v>
      </c>
      <c r="G5284" s="9">
        <f t="shared" si="248"/>
        <v>0.21367671406760197</v>
      </c>
      <c r="H5284" s="10">
        <f t="shared" si="246"/>
        <v>0.21367671406760197</v>
      </c>
      <c r="I5284" s="2" t="str">
        <f t="shared" si="247"/>
        <v/>
      </c>
    </row>
    <row r="5285" spans="1:9">
      <c r="A5285" t="s">
        <v>5289</v>
      </c>
      <c r="B5285" s="2">
        <v>0.28740835300000001</v>
      </c>
      <c r="C5285" s="2">
        <v>0.292078222</v>
      </c>
      <c r="D5285" s="2">
        <v>0.28183503999999998</v>
      </c>
      <c r="E5285" s="2">
        <v>0.29177707400000003</v>
      </c>
      <c r="F5285">
        <v>224672000</v>
      </c>
      <c r="G5285" s="9">
        <f t="shared" si="248"/>
        <v>3.3068394908498755</v>
      </c>
      <c r="H5285" s="10">
        <f t="shared" si="246"/>
        <v>3.3068394908498755</v>
      </c>
      <c r="I5285" s="2" t="str">
        <f t="shared" si="247"/>
        <v/>
      </c>
    </row>
    <row r="5286" spans="1:9">
      <c r="A5286" t="s">
        <v>5290</v>
      </c>
      <c r="B5286" s="2">
        <v>0.29509056500000003</v>
      </c>
      <c r="C5286" s="2">
        <v>0.29976043499999999</v>
      </c>
      <c r="D5286" s="2">
        <v>0.28846281800000001</v>
      </c>
      <c r="E5286" s="2">
        <v>0.29539254300000001</v>
      </c>
      <c r="F5286">
        <v>221149600</v>
      </c>
      <c r="G5286" s="9">
        <f t="shared" si="248"/>
        <v>1.2391203155323924</v>
      </c>
      <c r="H5286" s="10">
        <f t="shared" si="246"/>
        <v>1.2391203155323924</v>
      </c>
      <c r="I5286" s="2" t="str">
        <f t="shared" si="247"/>
        <v/>
      </c>
    </row>
    <row r="5287" spans="1:9">
      <c r="A5287" t="s">
        <v>5291</v>
      </c>
      <c r="B5287" s="2">
        <v>0.292981565</v>
      </c>
      <c r="C5287" s="2">
        <v>0.29976029799999998</v>
      </c>
      <c r="D5287" s="2">
        <v>0.28966810799999998</v>
      </c>
      <c r="E5287" s="2">
        <v>0.292981565</v>
      </c>
      <c r="F5287">
        <v>213029600</v>
      </c>
      <c r="G5287" s="9">
        <f t="shared" si="248"/>
        <v>-0.81619460515630138</v>
      </c>
      <c r="H5287" s="10" t="str">
        <f t="shared" si="246"/>
        <v/>
      </c>
      <c r="I5287" s="2">
        <f t="shared" si="247"/>
        <v>-0.81619460515630138</v>
      </c>
    </row>
    <row r="5288" spans="1:9">
      <c r="A5288" t="s">
        <v>5292</v>
      </c>
      <c r="B5288" s="2">
        <v>0.29027049100000002</v>
      </c>
      <c r="C5288" s="2">
        <v>0.29057163899999999</v>
      </c>
      <c r="D5288" s="2">
        <v>0.27716513300000001</v>
      </c>
      <c r="E5288" s="2">
        <v>0.28575161100000002</v>
      </c>
      <c r="F5288">
        <v>230664000</v>
      </c>
      <c r="G5288" s="9">
        <f t="shared" si="248"/>
        <v>-2.4677163561468389</v>
      </c>
      <c r="H5288" s="10" t="str">
        <f t="shared" si="246"/>
        <v/>
      </c>
      <c r="I5288" s="2">
        <f t="shared" si="247"/>
        <v>-2.4677163561468389</v>
      </c>
    </row>
    <row r="5289" spans="1:9">
      <c r="A5289" t="s">
        <v>5293</v>
      </c>
      <c r="B5289" s="2">
        <v>0.286203706</v>
      </c>
      <c r="C5289" s="2">
        <v>0.30202022299999998</v>
      </c>
      <c r="D5289" s="2">
        <v>0.28560057999999999</v>
      </c>
      <c r="E5289" s="2">
        <v>0.30126693799999998</v>
      </c>
      <c r="F5289">
        <v>332589600</v>
      </c>
      <c r="G5289" s="9">
        <f t="shared" si="248"/>
        <v>5.429655127998549</v>
      </c>
      <c r="H5289" s="10">
        <f t="shared" si="246"/>
        <v>5.429655127998549</v>
      </c>
      <c r="I5289" s="2" t="str">
        <f t="shared" si="247"/>
        <v/>
      </c>
    </row>
    <row r="5290" spans="1:9">
      <c r="A5290" t="s">
        <v>5294</v>
      </c>
      <c r="B5290" s="2">
        <v>0.298555815</v>
      </c>
      <c r="C5290" s="2">
        <v>0.30427926199999999</v>
      </c>
      <c r="D5290" s="2">
        <v>0.293734932</v>
      </c>
      <c r="E5290" s="2">
        <v>0.29418706900000002</v>
      </c>
      <c r="F5290">
        <v>276584000</v>
      </c>
      <c r="G5290" s="9">
        <f t="shared" si="248"/>
        <v>-2.3500318511551908</v>
      </c>
      <c r="H5290" s="10" t="str">
        <f t="shared" si="246"/>
        <v/>
      </c>
      <c r="I5290" s="2">
        <f t="shared" si="247"/>
        <v>-2.3500318511551908</v>
      </c>
    </row>
    <row r="5291" spans="1:9">
      <c r="A5291" t="s">
        <v>5295</v>
      </c>
      <c r="B5291" s="2">
        <v>0.29539248699999998</v>
      </c>
      <c r="C5291" s="2">
        <v>0.29825380800000001</v>
      </c>
      <c r="D5291" s="2">
        <v>0.29012032199999999</v>
      </c>
      <c r="E5291" s="2">
        <v>0.29644691899999998</v>
      </c>
      <c r="F5291">
        <v>201583200</v>
      </c>
      <c r="G5291" s="9">
        <f t="shared" si="248"/>
        <v>0.76816768584752171</v>
      </c>
      <c r="H5291" s="10">
        <f t="shared" si="246"/>
        <v>0.76816768584752171</v>
      </c>
      <c r="I5291" s="2" t="str">
        <f t="shared" si="247"/>
        <v/>
      </c>
    </row>
    <row r="5292" spans="1:9">
      <c r="A5292" t="s">
        <v>5296</v>
      </c>
      <c r="B5292" s="2">
        <v>0.29689823700000001</v>
      </c>
      <c r="C5292" s="2">
        <v>0.30051367299999998</v>
      </c>
      <c r="D5292" s="2">
        <v>0.29478937100000002</v>
      </c>
      <c r="E5292" s="2">
        <v>0.29885694400000001</v>
      </c>
      <c r="F5292">
        <v>60004000</v>
      </c>
      <c r="G5292" s="9">
        <f t="shared" si="248"/>
        <v>0.81297016279667855</v>
      </c>
      <c r="H5292" s="10">
        <f t="shared" si="246"/>
        <v>0.81297016279667855</v>
      </c>
      <c r="I5292" s="2" t="str">
        <f t="shared" si="247"/>
        <v/>
      </c>
    </row>
    <row r="5293" spans="1:9">
      <c r="A5293" t="s">
        <v>5297</v>
      </c>
      <c r="B5293" s="2">
        <v>0.300362621</v>
      </c>
      <c r="C5293" s="2">
        <v>0.324614599</v>
      </c>
      <c r="D5293" s="2">
        <v>0.29945917700000002</v>
      </c>
      <c r="E5293" s="2">
        <v>0.32190343700000001</v>
      </c>
      <c r="F5293">
        <v>460689600</v>
      </c>
      <c r="G5293" s="9">
        <f t="shared" si="248"/>
        <v>7.7115467660005255</v>
      </c>
      <c r="H5293" s="10">
        <f t="shared" si="246"/>
        <v>7.7115467660005255</v>
      </c>
      <c r="I5293" s="2" t="str">
        <f t="shared" si="247"/>
        <v/>
      </c>
    </row>
    <row r="5294" spans="1:9">
      <c r="A5294" t="s">
        <v>5298</v>
      </c>
      <c r="B5294" s="2">
        <v>0.319342505</v>
      </c>
      <c r="C5294" s="2">
        <v>0.32416336200000001</v>
      </c>
      <c r="D5294" s="2">
        <v>0.30879814999999999</v>
      </c>
      <c r="E5294" s="2">
        <v>0.31633019400000001</v>
      </c>
      <c r="F5294">
        <v>268553600</v>
      </c>
      <c r="G5294" s="9">
        <f t="shared" si="248"/>
        <v>-1.7313400105137755</v>
      </c>
      <c r="H5294" s="10" t="str">
        <f t="shared" si="246"/>
        <v/>
      </c>
      <c r="I5294" s="2">
        <f t="shared" si="247"/>
        <v>-1.7313400105137755</v>
      </c>
    </row>
    <row r="5295" spans="1:9">
      <c r="A5295" t="s">
        <v>5299</v>
      </c>
      <c r="B5295" s="2">
        <v>0.31407038300000001</v>
      </c>
      <c r="C5295" s="2">
        <v>0.31949353800000002</v>
      </c>
      <c r="D5295" s="2">
        <v>0.30744263700000002</v>
      </c>
      <c r="E5295" s="2">
        <v>0.30925035499999998</v>
      </c>
      <c r="F5295">
        <v>250611200</v>
      </c>
      <c r="G5295" s="9">
        <f t="shared" si="248"/>
        <v>-2.2381167319108437</v>
      </c>
      <c r="H5295" s="10" t="str">
        <f t="shared" si="246"/>
        <v/>
      </c>
      <c r="I5295" s="2">
        <f t="shared" si="247"/>
        <v>-2.2381167319108437</v>
      </c>
    </row>
    <row r="5296" spans="1:9">
      <c r="A5296" t="s">
        <v>5300</v>
      </c>
      <c r="B5296" s="2">
        <v>0.31030480599999999</v>
      </c>
      <c r="C5296" s="2">
        <v>0.31181137599999997</v>
      </c>
      <c r="D5296" s="2">
        <v>0.30412919599999999</v>
      </c>
      <c r="E5296" s="2">
        <v>0.307593644</v>
      </c>
      <c r="F5296">
        <v>202764800</v>
      </c>
      <c r="G5296" s="9">
        <f t="shared" si="248"/>
        <v>-0.53571838260298121</v>
      </c>
      <c r="H5296" s="10" t="str">
        <f t="shared" si="246"/>
        <v/>
      </c>
      <c r="I5296" s="2">
        <f t="shared" si="247"/>
        <v>-0.53571838260298121</v>
      </c>
    </row>
    <row r="5297" spans="1:9">
      <c r="A5297" t="s">
        <v>5301</v>
      </c>
      <c r="B5297" s="2">
        <v>0.30834676900000002</v>
      </c>
      <c r="C5297" s="2">
        <v>0.32295783700000003</v>
      </c>
      <c r="D5297" s="2">
        <v>0.30503245699999998</v>
      </c>
      <c r="E5297" s="2">
        <v>0.32084897200000001</v>
      </c>
      <c r="F5297">
        <v>303912000</v>
      </c>
      <c r="G5297" s="9">
        <f t="shared" si="248"/>
        <v>4.3093634275485915</v>
      </c>
      <c r="H5297" s="10">
        <f t="shared" si="246"/>
        <v>4.3093634275485915</v>
      </c>
      <c r="I5297" s="2" t="str">
        <f t="shared" si="247"/>
        <v/>
      </c>
    </row>
    <row r="5298" spans="1:9">
      <c r="A5298" t="s">
        <v>5302</v>
      </c>
      <c r="B5298" s="2">
        <v>0.31723363700000001</v>
      </c>
      <c r="C5298" s="2">
        <v>0.32054792500000001</v>
      </c>
      <c r="D5298" s="2">
        <v>0.31030474299999999</v>
      </c>
      <c r="E5298" s="2">
        <v>0.31708347799999997</v>
      </c>
      <c r="F5298">
        <v>181165600</v>
      </c>
      <c r="G5298" s="9">
        <f t="shared" si="248"/>
        <v>-1.1736032615370311</v>
      </c>
      <c r="H5298" s="10" t="str">
        <f t="shared" si="246"/>
        <v/>
      </c>
      <c r="I5298" s="2">
        <f t="shared" si="247"/>
        <v>-1.1736032615370311</v>
      </c>
    </row>
    <row r="5299" spans="1:9">
      <c r="A5299" t="s">
        <v>5303</v>
      </c>
      <c r="B5299" s="2">
        <v>0.317083428</v>
      </c>
      <c r="C5299" s="2">
        <v>0.33982883800000002</v>
      </c>
      <c r="D5299" s="2">
        <v>0.31211241200000001</v>
      </c>
      <c r="E5299" s="2">
        <v>0.33741882400000001</v>
      </c>
      <c r="F5299">
        <v>380419200</v>
      </c>
      <c r="G5299" s="9">
        <f t="shared" si="248"/>
        <v>6.4132467980561367</v>
      </c>
      <c r="H5299" s="10">
        <f t="shared" si="246"/>
        <v>6.4132467980561367</v>
      </c>
      <c r="I5299" s="2" t="str">
        <f t="shared" si="247"/>
        <v/>
      </c>
    </row>
    <row r="5300" spans="1:9">
      <c r="A5300" t="s">
        <v>5304</v>
      </c>
      <c r="B5300" s="2">
        <v>0.33681655599999999</v>
      </c>
      <c r="C5300" s="2">
        <v>0.36197198200000003</v>
      </c>
      <c r="D5300" s="2">
        <v>0.33395440500000001</v>
      </c>
      <c r="E5300" s="2">
        <v>0.35790523899999999</v>
      </c>
      <c r="F5300">
        <v>568579200</v>
      </c>
      <c r="G5300" s="9">
        <f t="shared" si="248"/>
        <v>6.071509217280652</v>
      </c>
      <c r="H5300" s="10">
        <f t="shared" si="246"/>
        <v>6.071509217280652</v>
      </c>
      <c r="I5300" s="2" t="str">
        <f t="shared" si="247"/>
        <v/>
      </c>
    </row>
    <row r="5301" spans="1:9">
      <c r="A5301" t="s">
        <v>5305</v>
      </c>
      <c r="B5301" s="2">
        <v>0.35368745800000001</v>
      </c>
      <c r="C5301" s="2">
        <v>0.35398860599999998</v>
      </c>
      <c r="D5301" s="2">
        <v>0.33350222200000001</v>
      </c>
      <c r="E5301" s="2">
        <v>0.34314310599999998</v>
      </c>
      <c r="F5301">
        <v>338934400</v>
      </c>
      <c r="G5301" s="9">
        <f t="shared" si="248"/>
        <v>-4.1245925992159087</v>
      </c>
      <c r="H5301" s="10" t="str">
        <f t="shared" si="246"/>
        <v/>
      </c>
      <c r="I5301" s="2">
        <f t="shared" si="247"/>
        <v>-4.1245925992159087</v>
      </c>
    </row>
    <row r="5302" spans="1:9">
      <c r="A5302" t="s">
        <v>5306</v>
      </c>
      <c r="B5302" s="2">
        <v>0.33832242299999998</v>
      </c>
      <c r="C5302" s="2">
        <v>0.34208884899999997</v>
      </c>
      <c r="D5302" s="2">
        <v>0.33139350200000001</v>
      </c>
      <c r="E5302" s="2">
        <v>0.33952784499999999</v>
      </c>
      <c r="F5302">
        <v>203515200</v>
      </c>
      <c r="G5302" s="9">
        <f t="shared" si="248"/>
        <v>-1.0535723832959596</v>
      </c>
      <c r="H5302" s="10" t="str">
        <f t="shared" si="246"/>
        <v/>
      </c>
      <c r="I5302" s="2">
        <f t="shared" si="247"/>
        <v>-1.0535723832959596</v>
      </c>
    </row>
    <row r="5303" spans="1:9">
      <c r="A5303" t="s">
        <v>5307</v>
      </c>
      <c r="B5303" s="2">
        <v>0.33576224900000001</v>
      </c>
      <c r="C5303" s="2">
        <v>0.34630658199999997</v>
      </c>
      <c r="D5303" s="2">
        <v>0.33485797499999997</v>
      </c>
      <c r="E5303" s="2">
        <v>0.33952784499999999</v>
      </c>
      <c r="F5303">
        <v>170010400</v>
      </c>
      <c r="G5303" s="9">
        <f t="shared" si="248"/>
        <v>0</v>
      </c>
      <c r="H5303" s="10" t="str">
        <f t="shared" si="246"/>
        <v/>
      </c>
      <c r="I5303" s="2" t="str">
        <f t="shared" si="247"/>
        <v/>
      </c>
    </row>
    <row r="5304" spans="1:9">
      <c r="A5304" t="s">
        <v>5308</v>
      </c>
      <c r="B5304" s="2">
        <v>0.34148561999999999</v>
      </c>
      <c r="C5304" s="2">
        <v>0.34419761100000001</v>
      </c>
      <c r="D5304" s="2">
        <v>0.32612123700000001</v>
      </c>
      <c r="E5304" s="2">
        <v>0.32807996900000003</v>
      </c>
      <c r="F5304">
        <v>205475200</v>
      </c>
      <c r="G5304" s="9">
        <f t="shared" si="248"/>
        <v>-3.3717046093818808</v>
      </c>
      <c r="H5304" s="10" t="str">
        <f t="shared" si="246"/>
        <v/>
      </c>
      <c r="I5304" s="2">
        <f t="shared" si="247"/>
        <v>-3.3717046093818808</v>
      </c>
    </row>
    <row r="5305" spans="1:9">
      <c r="A5305" t="s">
        <v>5309</v>
      </c>
      <c r="B5305" s="2">
        <v>0.32943551300000001</v>
      </c>
      <c r="C5305" s="2">
        <v>0.33018879800000001</v>
      </c>
      <c r="D5305" s="2">
        <v>0.32009575099999998</v>
      </c>
      <c r="E5305" s="2">
        <v>0.32371118700000001</v>
      </c>
      <c r="F5305">
        <v>192460800</v>
      </c>
      <c r="G5305" s="9">
        <f t="shared" si="248"/>
        <v>-1.3316210719344512</v>
      </c>
      <c r="H5305" s="10" t="str">
        <f t="shared" si="246"/>
        <v/>
      </c>
      <c r="I5305" s="2">
        <f t="shared" si="247"/>
        <v>-1.3316210719344512</v>
      </c>
    </row>
    <row r="5306" spans="1:9">
      <c r="A5306" t="s">
        <v>5310</v>
      </c>
      <c r="B5306" s="2">
        <v>0.32371122499999999</v>
      </c>
      <c r="C5306" s="2">
        <v>0.32461466900000002</v>
      </c>
      <c r="D5306" s="2">
        <v>0.30879814999999999</v>
      </c>
      <c r="E5306" s="2">
        <v>0.31633019400000001</v>
      </c>
      <c r="F5306">
        <v>197842400</v>
      </c>
      <c r="G5306" s="9">
        <f t="shared" si="248"/>
        <v>-2.2801167511087601</v>
      </c>
      <c r="H5306" s="10" t="str">
        <f t="shared" si="246"/>
        <v/>
      </c>
      <c r="I5306" s="2">
        <f t="shared" si="247"/>
        <v>-2.2801167511087601</v>
      </c>
    </row>
    <row r="5307" spans="1:9">
      <c r="A5307" t="s">
        <v>5311</v>
      </c>
      <c r="B5307" s="2">
        <v>0.31226342899999998</v>
      </c>
      <c r="C5307" s="2">
        <v>0.31376916900000001</v>
      </c>
      <c r="D5307" s="2">
        <v>0.30262251800000001</v>
      </c>
      <c r="E5307" s="2">
        <v>0.30714142300000002</v>
      </c>
      <c r="F5307">
        <v>189884800</v>
      </c>
      <c r="G5307" s="9">
        <f t="shared" si="248"/>
        <v>-2.9048036432462667</v>
      </c>
      <c r="H5307" s="10" t="str">
        <f t="shared" si="246"/>
        <v/>
      </c>
      <c r="I5307" s="2">
        <f t="shared" si="247"/>
        <v>-2.9048036432462667</v>
      </c>
    </row>
    <row r="5308" spans="1:9">
      <c r="A5308" t="s">
        <v>5312</v>
      </c>
      <c r="B5308" s="2">
        <v>0.30729233700000003</v>
      </c>
      <c r="C5308" s="2">
        <v>0.31633009400000001</v>
      </c>
      <c r="D5308" s="2">
        <v>0.30412903899999999</v>
      </c>
      <c r="E5308" s="2">
        <v>0.31060579399999999</v>
      </c>
      <c r="F5308">
        <v>173712000</v>
      </c>
      <c r="G5308" s="9">
        <f t="shared" si="248"/>
        <v>1.1279400108789512</v>
      </c>
      <c r="H5308" s="10">
        <f t="shared" si="246"/>
        <v>1.1279400108789512</v>
      </c>
      <c r="I5308" s="2" t="str">
        <f t="shared" si="247"/>
        <v/>
      </c>
    </row>
    <row r="5309" spans="1:9">
      <c r="A5309" t="s">
        <v>5313</v>
      </c>
      <c r="B5309" s="2">
        <v>0.31467336600000001</v>
      </c>
      <c r="C5309" s="2">
        <v>0.32130111</v>
      </c>
      <c r="D5309" s="2">
        <v>0.30458032200000001</v>
      </c>
      <c r="E5309" s="2">
        <v>0.31648108400000002</v>
      </c>
      <c r="F5309">
        <v>235239200</v>
      </c>
      <c r="G5309" s="9">
        <f t="shared" si="248"/>
        <v>1.8915584040908242</v>
      </c>
      <c r="H5309" s="10">
        <f t="shared" si="246"/>
        <v>1.8915584040908242</v>
      </c>
      <c r="I5309" s="2" t="str">
        <f t="shared" si="247"/>
        <v/>
      </c>
    </row>
    <row r="5310" spans="1:9">
      <c r="A5310" t="s">
        <v>5314</v>
      </c>
      <c r="B5310" s="2">
        <v>0.31000360399999999</v>
      </c>
      <c r="C5310" s="2">
        <v>0.32657338400000002</v>
      </c>
      <c r="D5310" s="2">
        <v>0.30834687500000002</v>
      </c>
      <c r="E5310" s="2">
        <v>0.32566910999999998</v>
      </c>
      <c r="F5310">
        <v>289956800</v>
      </c>
      <c r="G5310" s="9">
        <f t="shared" si="248"/>
        <v>2.9031833068417954</v>
      </c>
      <c r="H5310" s="10">
        <f t="shared" si="246"/>
        <v>2.9031833068417954</v>
      </c>
      <c r="I5310" s="2" t="str">
        <f t="shared" si="247"/>
        <v/>
      </c>
    </row>
    <row r="5311" spans="1:9">
      <c r="A5311" t="s">
        <v>5315</v>
      </c>
      <c r="B5311" s="2">
        <v>0.322355695</v>
      </c>
      <c r="C5311" s="2">
        <v>0.32341012800000002</v>
      </c>
      <c r="D5311" s="2">
        <v>0.31060594200000002</v>
      </c>
      <c r="E5311" s="2">
        <v>0.31135922700000002</v>
      </c>
      <c r="F5311">
        <v>220864000</v>
      </c>
      <c r="G5311" s="9">
        <f t="shared" si="248"/>
        <v>-4.3939945670622453</v>
      </c>
      <c r="H5311" s="10" t="str">
        <f t="shared" si="246"/>
        <v/>
      </c>
      <c r="I5311" s="2">
        <f t="shared" si="247"/>
        <v>-4.3939945670622453</v>
      </c>
    </row>
    <row r="5312" spans="1:9">
      <c r="A5312" t="s">
        <v>5316</v>
      </c>
      <c r="B5312" s="2">
        <v>0.316481183</v>
      </c>
      <c r="C5312" s="2">
        <v>0.32446450999999998</v>
      </c>
      <c r="D5312" s="2">
        <v>0.31331788399999999</v>
      </c>
      <c r="E5312" s="2">
        <v>0.31633019400000001</v>
      </c>
      <c r="F5312">
        <v>256334400</v>
      </c>
      <c r="G5312" s="9">
        <f t="shared" si="248"/>
        <v>1.5965375582076429</v>
      </c>
      <c r="H5312" s="10">
        <f t="shared" si="246"/>
        <v>1.5965375582076429</v>
      </c>
      <c r="I5312" s="2" t="str">
        <f t="shared" si="247"/>
        <v/>
      </c>
    </row>
    <row r="5313" spans="1:9">
      <c r="A5313" t="s">
        <v>5317</v>
      </c>
      <c r="B5313" s="2">
        <v>0.31482365800000001</v>
      </c>
      <c r="C5313" s="2">
        <v>0.323108964</v>
      </c>
      <c r="D5313" s="2">
        <v>0.31482365800000001</v>
      </c>
      <c r="E5313" s="2">
        <v>0.321753383</v>
      </c>
      <c r="F5313">
        <v>50629600</v>
      </c>
      <c r="G5313" s="9">
        <f t="shared" si="248"/>
        <v>1.7144076357124463</v>
      </c>
      <c r="H5313" s="10">
        <f t="shared" si="246"/>
        <v>1.7144076357124463</v>
      </c>
      <c r="I5313" s="2" t="str">
        <f t="shared" si="247"/>
        <v/>
      </c>
    </row>
    <row r="5314" spans="1:9">
      <c r="A5314" t="s">
        <v>5318</v>
      </c>
      <c r="B5314" s="2">
        <v>0.32160232100000002</v>
      </c>
      <c r="C5314" s="2">
        <v>0.33591226899999999</v>
      </c>
      <c r="D5314" s="2">
        <v>0.31843902200000002</v>
      </c>
      <c r="E5314" s="2">
        <v>0.32371118700000001</v>
      </c>
      <c r="F5314">
        <v>146400800</v>
      </c>
      <c r="G5314" s="9">
        <f t="shared" si="248"/>
        <v>0.60847969390270795</v>
      </c>
      <c r="H5314" s="10">
        <f t="shared" ref="H5314:H5377" si="249">IF(G5314&gt;0,G5314,"")</f>
        <v>0.60847969390270795</v>
      </c>
      <c r="I5314" s="2" t="str">
        <f t="shared" ref="I5314:I5377" si="250">IF(G5314&lt;0,G5314,"")</f>
        <v/>
      </c>
    </row>
    <row r="5315" spans="1:9">
      <c r="A5315" t="s">
        <v>5319</v>
      </c>
      <c r="B5315" s="2">
        <v>0.32506671300000001</v>
      </c>
      <c r="C5315" s="2">
        <v>0.33515890300000001</v>
      </c>
      <c r="D5315" s="2">
        <v>0.32506671300000001</v>
      </c>
      <c r="E5315" s="2">
        <v>0.33244776700000001</v>
      </c>
      <c r="F5315">
        <v>191508800</v>
      </c>
      <c r="G5315" s="9">
        <f t="shared" si="248"/>
        <v>2.6988810862443238</v>
      </c>
      <c r="H5315" s="10">
        <f t="shared" si="249"/>
        <v>2.6988810862443238</v>
      </c>
      <c r="I5315" s="2" t="str">
        <f t="shared" si="250"/>
        <v/>
      </c>
    </row>
    <row r="5316" spans="1:9">
      <c r="A5316" t="s">
        <v>5320</v>
      </c>
      <c r="B5316" s="2">
        <v>0.33094126600000001</v>
      </c>
      <c r="C5316" s="2">
        <v>0.34645663799999998</v>
      </c>
      <c r="D5316" s="2">
        <v>0.33079113199999999</v>
      </c>
      <c r="E5316" s="2">
        <v>0.337871015</v>
      </c>
      <c r="F5316">
        <v>299124000</v>
      </c>
      <c r="G5316" s="9">
        <f t="shared" ref="G5316:G5379" si="251">(E5316-E5315)/E5315*100</f>
        <v>1.6313082951163249</v>
      </c>
      <c r="H5316" s="10">
        <f t="shared" si="249"/>
        <v>1.6313082951163249</v>
      </c>
      <c r="I5316" s="2" t="str">
        <f t="shared" si="250"/>
        <v/>
      </c>
    </row>
    <row r="5317" spans="1:9">
      <c r="A5317" t="s">
        <v>5321</v>
      </c>
      <c r="B5317" s="2">
        <v>0.33907553600000001</v>
      </c>
      <c r="C5317" s="2">
        <v>0.34133539099999999</v>
      </c>
      <c r="D5317" s="2">
        <v>0.328832332</v>
      </c>
      <c r="E5317" s="2">
        <v>0.329886764</v>
      </c>
      <c r="F5317">
        <v>137782400</v>
      </c>
      <c r="G5317" s="9">
        <f t="shared" si="251"/>
        <v>-2.3631062285706861</v>
      </c>
      <c r="H5317" s="10" t="str">
        <f t="shared" si="249"/>
        <v/>
      </c>
      <c r="I5317" s="2">
        <f t="shared" si="250"/>
        <v>-2.3631062285706861</v>
      </c>
    </row>
    <row r="5318" spans="1:9">
      <c r="A5318" t="s">
        <v>5322</v>
      </c>
      <c r="B5318" s="2">
        <v>0.332146681</v>
      </c>
      <c r="C5318" s="2">
        <v>0.350975484</v>
      </c>
      <c r="D5318" s="2">
        <v>0.3307911</v>
      </c>
      <c r="E5318" s="2">
        <v>0.350975484</v>
      </c>
      <c r="F5318">
        <v>529496800</v>
      </c>
      <c r="G5318" s="9">
        <f t="shared" si="251"/>
        <v>6.3927148044048243</v>
      </c>
      <c r="H5318" s="10">
        <f t="shared" si="249"/>
        <v>6.3927148044048243</v>
      </c>
      <c r="I5318" s="2" t="str">
        <f t="shared" si="250"/>
        <v/>
      </c>
    </row>
    <row r="5319" spans="1:9">
      <c r="A5319" t="s">
        <v>5323</v>
      </c>
      <c r="B5319" s="2">
        <v>0.34645664500000001</v>
      </c>
      <c r="C5319" s="2">
        <v>0.35775425999999999</v>
      </c>
      <c r="D5319" s="2">
        <v>0.34299219800000003</v>
      </c>
      <c r="E5319" s="2">
        <v>0.35519325699999998</v>
      </c>
      <c r="F5319">
        <v>612007200</v>
      </c>
      <c r="G5319" s="9">
        <f t="shared" si="251"/>
        <v>1.2017286654699735</v>
      </c>
      <c r="H5319" s="10">
        <f t="shared" si="249"/>
        <v>1.2017286654699735</v>
      </c>
      <c r="I5319" s="2" t="str">
        <f t="shared" si="250"/>
        <v/>
      </c>
    </row>
    <row r="5320" spans="1:9">
      <c r="A5320" t="s">
        <v>5324</v>
      </c>
      <c r="B5320" s="2">
        <v>0.35157867199999998</v>
      </c>
      <c r="C5320" s="2">
        <v>0.36076744700000002</v>
      </c>
      <c r="D5320" s="2">
        <v>0.34630650699999999</v>
      </c>
      <c r="E5320" s="2">
        <v>0.35685086300000002</v>
      </c>
      <c r="F5320">
        <v>409976000</v>
      </c>
      <c r="G5320" s="9">
        <f t="shared" si="251"/>
        <v>0.46667721510265997</v>
      </c>
      <c r="H5320" s="10">
        <f t="shared" si="249"/>
        <v>0.46667721510265997</v>
      </c>
      <c r="I5320" s="2" t="str">
        <f t="shared" si="250"/>
        <v/>
      </c>
    </row>
    <row r="5321" spans="1:9">
      <c r="A5321" t="s">
        <v>5325</v>
      </c>
      <c r="B5321" s="2">
        <v>0.35730219499999999</v>
      </c>
      <c r="C5321" s="2">
        <v>0.36151992799999999</v>
      </c>
      <c r="D5321" s="2">
        <v>0.34269111899999999</v>
      </c>
      <c r="E5321" s="2">
        <v>0.34495097400000002</v>
      </c>
      <c r="F5321">
        <v>444584000</v>
      </c>
      <c r="G5321" s="9">
        <f t="shared" si="251"/>
        <v>-3.3346953121982494</v>
      </c>
      <c r="H5321" s="10" t="str">
        <f t="shared" si="249"/>
        <v/>
      </c>
      <c r="I5321" s="2">
        <f t="shared" si="250"/>
        <v>-3.3346953121982494</v>
      </c>
    </row>
    <row r="5322" spans="1:9">
      <c r="A5322" t="s">
        <v>5326</v>
      </c>
      <c r="B5322" s="2">
        <v>0.34269102800000001</v>
      </c>
      <c r="C5322" s="2">
        <v>0.34720990800000001</v>
      </c>
      <c r="D5322" s="2">
        <v>0.33832230699999999</v>
      </c>
      <c r="E5322" s="2">
        <v>0.34058216200000002</v>
      </c>
      <c r="F5322">
        <v>450038400</v>
      </c>
      <c r="G5322" s="9">
        <f t="shared" si="251"/>
        <v>-1.2665022943231345</v>
      </c>
      <c r="H5322" s="10" t="str">
        <f t="shared" si="249"/>
        <v/>
      </c>
      <c r="I5322" s="2">
        <f t="shared" si="250"/>
        <v>-1.2665022943231345</v>
      </c>
    </row>
    <row r="5323" spans="1:9">
      <c r="A5323" t="s">
        <v>5327</v>
      </c>
      <c r="B5323" s="2">
        <v>0.343444268</v>
      </c>
      <c r="C5323" s="2">
        <v>0.34540214499999999</v>
      </c>
      <c r="D5323" s="2">
        <v>0.32054786899999999</v>
      </c>
      <c r="E5323" s="2">
        <v>0.32612118099999998</v>
      </c>
      <c r="F5323">
        <v>327835200</v>
      </c>
      <c r="G5323" s="9">
        <f t="shared" si="251"/>
        <v>-4.2459595990232861</v>
      </c>
      <c r="H5323" s="10" t="str">
        <f t="shared" si="249"/>
        <v/>
      </c>
      <c r="I5323" s="2">
        <f t="shared" si="250"/>
        <v>-4.2459595990232861</v>
      </c>
    </row>
    <row r="5324" spans="1:9">
      <c r="A5324" t="s">
        <v>5328</v>
      </c>
      <c r="B5324" s="2">
        <v>0.319644496</v>
      </c>
      <c r="C5324" s="2">
        <v>0.32325910200000002</v>
      </c>
      <c r="D5324" s="2">
        <v>0.30503256699999998</v>
      </c>
      <c r="E5324" s="2">
        <v>0.31979465499999998</v>
      </c>
      <c r="F5324">
        <v>452737600</v>
      </c>
      <c r="G5324" s="9">
        <f t="shared" si="251"/>
        <v>-1.9399310344089549</v>
      </c>
      <c r="H5324" s="10" t="str">
        <f t="shared" si="249"/>
        <v/>
      </c>
      <c r="I5324" s="2">
        <f t="shared" si="250"/>
        <v>-1.9399310344089549</v>
      </c>
    </row>
    <row r="5325" spans="1:9">
      <c r="A5325" t="s">
        <v>5329</v>
      </c>
      <c r="B5325" s="2">
        <v>0.32220465399999998</v>
      </c>
      <c r="C5325" s="2">
        <v>0.32898338900000001</v>
      </c>
      <c r="D5325" s="2">
        <v>0.31030474299999999</v>
      </c>
      <c r="E5325" s="2">
        <v>0.31708347799999997</v>
      </c>
      <c r="F5325">
        <v>348801600</v>
      </c>
      <c r="G5325" s="9">
        <f t="shared" si="251"/>
        <v>-0.84778683996454207</v>
      </c>
      <c r="H5325" s="10" t="str">
        <f t="shared" si="249"/>
        <v/>
      </c>
      <c r="I5325" s="2">
        <f t="shared" si="250"/>
        <v>-0.84778683996454207</v>
      </c>
    </row>
    <row r="5326" spans="1:9">
      <c r="A5326" t="s">
        <v>5330</v>
      </c>
      <c r="B5326" s="2">
        <v>0.31648112</v>
      </c>
      <c r="C5326" s="2">
        <v>0.32235557999999997</v>
      </c>
      <c r="D5326" s="2">
        <v>0.31482356099999997</v>
      </c>
      <c r="E5326" s="2">
        <v>0.31858998500000002</v>
      </c>
      <c r="F5326">
        <v>415996000</v>
      </c>
      <c r="G5326" s="9">
        <f t="shared" si="251"/>
        <v>0.47511368599282428</v>
      </c>
      <c r="H5326" s="10">
        <f t="shared" si="249"/>
        <v>0.47511368599282428</v>
      </c>
      <c r="I5326" s="2" t="str">
        <f t="shared" si="250"/>
        <v/>
      </c>
    </row>
    <row r="5327" spans="1:9">
      <c r="A5327" t="s">
        <v>5331</v>
      </c>
      <c r="B5327" s="2">
        <v>0.32115030999999999</v>
      </c>
      <c r="C5327" s="2">
        <v>0.32777805799999998</v>
      </c>
      <c r="D5327" s="2">
        <v>0.31949358100000003</v>
      </c>
      <c r="E5327" s="2">
        <v>0.32687461400000001</v>
      </c>
      <c r="F5327">
        <v>290320800</v>
      </c>
      <c r="G5327" s="9">
        <f t="shared" si="251"/>
        <v>2.6004047176812501</v>
      </c>
      <c r="H5327" s="10">
        <f t="shared" si="249"/>
        <v>2.6004047176812501</v>
      </c>
      <c r="I5327" s="2" t="str">
        <f t="shared" si="250"/>
        <v/>
      </c>
    </row>
    <row r="5328" spans="1:9">
      <c r="A5328" t="s">
        <v>5332</v>
      </c>
      <c r="B5328" s="2">
        <v>0.32250577400000002</v>
      </c>
      <c r="C5328" s="2">
        <v>0.32250577400000002</v>
      </c>
      <c r="D5328" s="2">
        <v>0.30879812200000001</v>
      </c>
      <c r="E5328" s="2">
        <v>0.31301587800000003</v>
      </c>
      <c r="F5328">
        <v>566893600</v>
      </c>
      <c r="G5328" s="9">
        <f t="shared" si="251"/>
        <v>-4.2397712781696724</v>
      </c>
      <c r="H5328" s="10" t="str">
        <f t="shared" si="249"/>
        <v/>
      </c>
      <c r="I5328" s="2">
        <f t="shared" si="250"/>
        <v>-4.2397712781696724</v>
      </c>
    </row>
    <row r="5329" spans="1:9">
      <c r="A5329" t="s">
        <v>5333</v>
      </c>
      <c r="B5329" s="2">
        <v>0.330791102</v>
      </c>
      <c r="C5329" s="2">
        <v>0.34254002300000003</v>
      </c>
      <c r="D5329" s="2">
        <v>0.32943552100000001</v>
      </c>
      <c r="E5329" s="2">
        <v>0.33862426899999998</v>
      </c>
      <c r="F5329">
        <v>660576000</v>
      </c>
      <c r="G5329" s="9">
        <f t="shared" si="251"/>
        <v>8.1811795502590936</v>
      </c>
      <c r="H5329" s="10">
        <f t="shared" si="249"/>
        <v>8.1811795502590936</v>
      </c>
      <c r="I5329" s="2" t="str">
        <f t="shared" si="250"/>
        <v/>
      </c>
    </row>
    <row r="5330" spans="1:9">
      <c r="A5330" t="s">
        <v>5334</v>
      </c>
      <c r="B5330" s="2">
        <v>0.33139336600000002</v>
      </c>
      <c r="C5330" s="2">
        <v>0.34043115000000002</v>
      </c>
      <c r="D5330" s="2">
        <v>0.33079109499999998</v>
      </c>
      <c r="E5330" s="2">
        <v>0.33395439399999999</v>
      </c>
      <c r="F5330">
        <v>338811200</v>
      </c>
      <c r="G5330" s="9">
        <f t="shared" si="251"/>
        <v>-1.3790727444877824</v>
      </c>
      <c r="H5330" s="10" t="str">
        <f t="shared" si="249"/>
        <v/>
      </c>
      <c r="I5330" s="2">
        <f t="shared" si="250"/>
        <v>-1.3790727444877824</v>
      </c>
    </row>
    <row r="5331" spans="1:9">
      <c r="A5331" t="s">
        <v>5335</v>
      </c>
      <c r="B5331" s="2">
        <v>0.33546113</v>
      </c>
      <c r="C5331" s="2">
        <v>0.336966871</v>
      </c>
      <c r="D5331" s="2">
        <v>0.32868239300000002</v>
      </c>
      <c r="E5331" s="2">
        <v>0.32868239300000002</v>
      </c>
      <c r="F5331">
        <v>327314400</v>
      </c>
      <c r="G5331" s="9">
        <f t="shared" si="251"/>
        <v>-1.5786589710210464</v>
      </c>
      <c r="H5331" s="10" t="str">
        <f t="shared" si="249"/>
        <v/>
      </c>
      <c r="I5331" s="2">
        <f t="shared" si="250"/>
        <v>-1.5786589710210464</v>
      </c>
    </row>
    <row r="5332" spans="1:9">
      <c r="A5332" t="s">
        <v>5336</v>
      </c>
      <c r="B5332" s="2">
        <v>0.32838121599999998</v>
      </c>
      <c r="C5332" s="2">
        <v>0.34705986700000002</v>
      </c>
      <c r="D5332" s="2">
        <v>0.32521789099999998</v>
      </c>
      <c r="E5332" s="2">
        <v>0.34675788899999999</v>
      </c>
      <c r="F5332">
        <v>443279200</v>
      </c>
      <c r="G5332" s="9">
        <f t="shared" si="251"/>
        <v>5.4993806741573676</v>
      </c>
      <c r="H5332" s="10">
        <f t="shared" si="249"/>
        <v>5.4993806741573676</v>
      </c>
      <c r="I5332" s="2" t="str">
        <f t="shared" si="250"/>
        <v/>
      </c>
    </row>
    <row r="5333" spans="1:9">
      <c r="A5333" t="s">
        <v>5337</v>
      </c>
      <c r="B5333" s="2">
        <v>0.345101045</v>
      </c>
      <c r="C5333" s="2">
        <v>0.354138805</v>
      </c>
      <c r="D5333" s="2">
        <v>0.34495088600000001</v>
      </c>
      <c r="E5333" s="2">
        <v>0.349619925</v>
      </c>
      <c r="F5333">
        <v>344002400</v>
      </c>
      <c r="G5333" s="9">
        <f t="shared" si="251"/>
        <v>0.82537011868820453</v>
      </c>
      <c r="H5333" s="10">
        <f t="shared" si="249"/>
        <v>0.82537011868820453</v>
      </c>
      <c r="I5333" s="2" t="str">
        <f t="shared" si="250"/>
        <v/>
      </c>
    </row>
    <row r="5334" spans="1:9">
      <c r="A5334" t="s">
        <v>5338</v>
      </c>
      <c r="B5334" s="2">
        <v>0.34479997400000001</v>
      </c>
      <c r="C5334" s="2">
        <v>0.35278330200000002</v>
      </c>
      <c r="D5334" s="2">
        <v>0.341335526</v>
      </c>
      <c r="E5334" s="2">
        <v>0.35022315399999998</v>
      </c>
      <c r="F5334">
        <v>185914400</v>
      </c>
      <c r="G5334" s="9">
        <f t="shared" si="251"/>
        <v>0.17253850735194309</v>
      </c>
      <c r="H5334" s="10">
        <f t="shared" si="249"/>
        <v>0.17253850735194309</v>
      </c>
      <c r="I5334" s="2" t="str">
        <f t="shared" si="250"/>
        <v/>
      </c>
    </row>
    <row r="5335" spans="1:9">
      <c r="A5335" t="s">
        <v>5339</v>
      </c>
      <c r="B5335" s="2">
        <v>0.35248212400000001</v>
      </c>
      <c r="C5335" s="2">
        <v>0.354742004</v>
      </c>
      <c r="D5335" s="2">
        <v>0.34223894100000002</v>
      </c>
      <c r="E5335" s="2">
        <v>0.35052424700000001</v>
      </c>
      <c r="F5335">
        <v>186446400</v>
      </c>
      <c r="G5335" s="9">
        <f t="shared" si="251"/>
        <v>8.5971757309920765E-2</v>
      </c>
      <c r="H5335" s="10">
        <f t="shared" si="249"/>
        <v>8.5971757309920765E-2</v>
      </c>
      <c r="I5335" s="2" t="str">
        <f t="shared" si="250"/>
        <v/>
      </c>
    </row>
    <row r="5336" spans="1:9">
      <c r="A5336" t="s">
        <v>5340</v>
      </c>
      <c r="B5336" s="2">
        <v>0.34977093799999998</v>
      </c>
      <c r="C5336" s="2">
        <v>0.35459096600000001</v>
      </c>
      <c r="D5336" s="2">
        <v>0.34419762500000001</v>
      </c>
      <c r="E5336" s="2">
        <v>0.347511083</v>
      </c>
      <c r="F5336">
        <v>240324000</v>
      </c>
      <c r="G5336" s="9">
        <f t="shared" si="251"/>
        <v>-0.85961642476619105</v>
      </c>
      <c r="H5336" s="10" t="str">
        <f t="shared" si="249"/>
        <v/>
      </c>
      <c r="I5336" s="2">
        <f t="shared" si="250"/>
        <v>-0.85961642476619105</v>
      </c>
    </row>
    <row r="5337" spans="1:9">
      <c r="A5337" t="s">
        <v>5341</v>
      </c>
      <c r="B5337" s="2">
        <v>0.347511083</v>
      </c>
      <c r="C5337" s="2">
        <v>0.36362875099999997</v>
      </c>
      <c r="D5337" s="2">
        <v>0.345553206</v>
      </c>
      <c r="E5337" s="2">
        <v>0.36287629599999999</v>
      </c>
      <c r="F5337">
        <v>471576000</v>
      </c>
      <c r="G5337" s="9">
        <f t="shared" si="251"/>
        <v>4.4215030114593459</v>
      </c>
      <c r="H5337" s="10">
        <f t="shared" si="249"/>
        <v>4.4215030114593459</v>
      </c>
      <c r="I5337" s="2" t="str">
        <f t="shared" si="250"/>
        <v/>
      </c>
    </row>
    <row r="5338" spans="1:9">
      <c r="A5338" t="s">
        <v>5342</v>
      </c>
      <c r="B5338" s="2">
        <v>0.36393066800000001</v>
      </c>
      <c r="C5338" s="2">
        <v>0.37251629000000003</v>
      </c>
      <c r="D5338" s="2">
        <v>0.36317738300000002</v>
      </c>
      <c r="E5338" s="2">
        <v>0.37236613000000002</v>
      </c>
      <c r="F5338">
        <v>468445600</v>
      </c>
      <c r="G5338" s="9">
        <f t="shared" si="251"/>
        <v>2.615170542856299</v>
      </c>
      <c r="H5338" s="10">
        <f t="shared" si="249"/>
        <v>2.615170542856299</v>
      </c>
      <c r="I5338" s="2" t="str">
        <f t="shared" si="250"/>
        <v/>
      </c>
    </row>
    <row r="5339" spans="1:9">
      <c r="A5339" t="s">
        <v>5343</v>
      </c>
      <c r="B5339" s="2">
        <v>0.36664185199999999</v>
      </c>
      <c r="C5339" s="2">
        <v>0.37598076000000002</v>
      </c>
      <c r="D5339" s="2">
        <v>0.36664185199999999</v>
      </c>
      <c r="E5339" s="2">
        <v>0.36769628500000001</v>
      </c>
      <c r="F5339">
        <v>398305600</v>
      </c>
      <c r="G5339" s="9">
        <f t="shared" si="251"/>
        <v>-1.2541003662175196</v>
      </c>
      <c r="H5339" s="10" t="str">
        <f t="shared" si="249"/>
        <v/>
      </c>
      <c r="I5339" s="2">
        <f t="shared" si="250"/>
        <v>-1.2541003662175196</v>
      </c>
    </row>
    <row r="5340" spans="1:9">
      <c r="A5340" t="s">
        <v>5344</v>
      </c>
      <c r="B5340" s="2">
        <v>0.36634082699999998</v>
      </c>
      <c r="C5340" s="2">
        <v>0.38441635200000002</v>
      </c>
      <c r="D5340" s="2">
        <v>0.36453310900000002</v>
      </c>
      <c r="E5340" s="2">
        <v>0.38185620300000001</v>
      </c>
      <c r="F5340">
        <v>522373600</v>
      </c>
      <c r="G5340" s="9">
        <f t="shared" si="251"/>
        <v>3.8509820679858087</v>
      </c>
      <c r="H5340" s="10">
        <f t="shared" si="249"/>
        <v>3.8509820679858087</v>
      </c>
      <c r="I5340" s="2" t="str">
        <f t="shared" si="250"/>
        <v/>
      </c>
    </row>
    <row r="5341" spans="1:9">
      <c r="A5341" t="s">
        <v>5345</v>
      </c>
      <c r="B5341" s="2">
        <v>0.37793958</v>
      </c>
      <c r="C5341" s="2">
        <v>0.39134608900000001</v>
      </c>
      <c r="D5341" s="2">
        <v>0.37778859199999998</v>
      </c>
      <c r="E5341" s="2">
        <v>0.38336190599999997</v>
      </c>
      <c r="F5341">
        <v>456887200</v>
      </c>
      <c r="G5341" s="9">
        <f t="shared" si="251"/>
        <v>0.3943115204547219</v>
      </c>
      <c r="H5341" s="10">
        <f t="shared" si="249"/>
        <v>0.3943115204547219</v>
      </c>
      <c r="I5341" s="2" t="str">
        <f t="shared" si="250"/>
        <v/>
      </c>
    </row>
    <row r="5342" spans="1:9">
      <c r="A5342" t="s">
        <v>5346</v>
      </c>
      <c r="B5342" s="2">
        <v>0.38562173999999999</v>
      </c>
      <c r="C5342" s="2">
        <v>0.39134604200000001</v>
      </c>
      <c r="D5342" s="2">
        <v>0.363779768</v>
      </c>
      <c r="E5342" s="2">
        <v>0.371612936</v>
      </c>
      <c r="F5342">
        <v>597576000</v>
      </c>
      <c r="G5342" s="9">
        <f t="shared" si="251"/>
        <v>-3.0647202593989529</v>
      </c>
      <c r="H5342" s="10" t="str">
        <f t="shared" si="249"/>
        <v/>
      </c>
      <c r="I5342" s="2">
        <f t="shared" si="250"/>
        <v>-3.0647202593989529</v>
      </c>
    </row>
    <row r="5343" spans="1:9">
      <c r="A5343" t="s">
        <v>5347</v>
      </c>
      <c r="B5343" s="2">
        <v>0.37131176900000001</v>
      </c>
      <c r="C5343" s="2">
        <v>0.38095182599999999</v>
      </c>
      <c r="D5343" s="2">
        <v>0.36272531600000002</v>
      </c>
      <c r="E5343" s="2">
        <v>0.36603960400000002</v>
      </c>
      <c r="F5343">
        <v>347832800</v>
      </c>
      <c r="G5343" s="9">
        <f t="shared" si="251"/>
        <v>-1.4997680274510106</v>
      </c>
      <c r="H5343" s="10" t="str">
        <f t="shared" si="249"/>
        <v/>
      </c>
      <c r="I5343" s="2">
        <f t="shared" si="250"/>
        <v>-1.4997680274510106</v>
      </c>
    </row>
    <row r="5344" spans="1:9">
      <c r="A5344" t="s">
        <v>5348</v>
      </c>
      <c r="B5344" s="2">
        <v>0.36754534700000002</v>
      </c>
      <c r="C5344" s="2">
        <v>0.37116078299999999</v>
      </c>
      <c r="D5344" s="2">
        <v>0.35202997499999999</v>
      </c>
      <c r="E5344" s="2">
        <v>0.361972034</v>
      </c>
      <c r="F5344">
        <v>355331200</v>
      </c>
      <c r="G5344" s="9">
        <f t="shared" si="251"/>
        <v>-1.111237679079125</v>
      </c>
      <c r="H5344" s="10" t="str">
        <f t="shared" si="249"/>
        <v/>
      </c>
      <c r="I5344" s="2">
        <f t="shared" si="250"/>
        <v>-1.111237679079125</v>
      </c>
    </row>
    <row r="5345" spans="1:9">
      <c r="A5345" t="s">
        <v>5349</v>
      </c>
      <c r="B5345" s="2">
        <v>0.36046534099999999</v>
      </c>
      <c r="C5345" s="2">
        <v>0.37658385999999999</v>
      </c>
      <c r="D5345" s="2">
        <v>0.35760404499999998</v>
      </c>
      <c r="E5345" s="2">
        <v>0.376281857</v>
      </c>
      <c r="F5345">
        <v>398602400</v>
      </c>
      <c r="G5345" s="9">
        <f t="shared" si="251"/>
        <v>3.9532951874398119</v>
      </c>
      <c r="H5345" s="10">
        <f t="shared" si="249"/>
        <v>3.9532951874398119</v>
      </c>
      <c r="I5345" s="2" t="str">
        <f t="shared" si="250"/>
        <v/>
      </c>
    </row>
    <row r="5346" spans="1:9">
      <c r="A5346" t="s">
        <v>5350</v>
      </c>
      <c r="B5346" s="2">
        <v>0.37146189699999999</v>
      </c>
      <c r="C5346" s="2">
        <v>0.37718619799999997</v>
      </c>
      <c r="D5346" s="2">
        <v>0.36829859799999998</v>
      </c>
      <c r="E5346" s="2">
        <v>0.37221518199999998</v>
      </c>
      <c r="F5346">
        <v>224280000</v>
      </c>
      <c r="G5346" s="9">
        <f t="shared" si="251"/>
        <v>-1.0807523467707398</v>
      </c>
      <c r="H5346" s="10" t="str">
        <f t="shared" si="249"/>
        <v/>
      </c>
      <c r="I5346" s="2">
        <f t="shared" si="250"/>
        <v>-1.0807523467707398</v>
      </c>
    </row>
    <row r="5347" spans="1:9">
      <c r="A5347" t="s">
        <v>5351</v>
      </c>
      <c r="B5347" s="2">
        <v>0.37251637500000001</v>
      </c>
      <c r="C5347" s="2">
        <v>0.38019855499999999</v>
      </c>
      <c r="D5347" s="2">
        <v>0.37131178300000001</v>
      </c>
      <c r="E5347" s="2">
        <v>0.37673410800000001</v>
      </c>
      <c r="F5347">
        <v>312872000</v>
      </c>
      <c r="G5347" s="9">
        <f t="shared" si="251"/>
        <v>1.2140627837152635</v>
      </c>
      <c r="H5347" s="10">
        <f t="shared" si="249"/>
        <v>1.2140627837152635</v>
      </c>
      <c r="I5347" s="2" t="str">
        <f t="shared" si="250"/>
        <v/>
      </c>
    </row>
    <row r="5348" spans="1:9">
      <c r="A5348" t="s">
        <v>5352</v>
      </c>
      <c r="B5348" s="2">
        <v>0.37733637599999997</v>
      </c>
      <c r="C5348" s="2">
        <v>0.38004839299999998</v>
      </c>
      <c r="D5348" s="2">
        <v>0.367244183</v>
      </c>
      <c r="E5348" s="2">
        <v>0.37055846999999997</v>
      </c>
      <c r="F5348">
        <v>260170400</v>
      </c>
      <c r="G5348" s="9">
        <f t="shared" si="251"/>
        <v>-1.6392564062715658</v>
      </c>
      <c r="H5348" s="10" t="str">
        <f t="shared" si="249"/>
        <v/>
      </c>
      <c r="I5348" s="2">
        <f t="shared" si="250"/>
        <v>-1.6392564062715658</v>
      </c>
    </row>
    <row r="5349" spans="1:9">
      <c r="A5349" t="s">
        <v>5353</v>
      </c>
      <c r="B5349" s="2">
        <v>0.36950406800000002</v>
      </c>
      <c r="C5349" s="2">
        <v>0.37628197400000002</v>
      </c>
      <c r="D5349" s="2">
        <v>0.35926088499999997</v>
      </c>
      <c r="E5349" s="2">
        <v>0.36001417000000002</v>
      </c>
      <c r="F5349">
        <v>260187200</v>
      </c>
      <c r="G5349" s="9">
        <f t="shared" si="251"/>
        <v>-2.8455158507104028</v>
      </c>
      <c r="H5349" s="10" t="str">
        <f t="shared" si="249"/>
        <v/>
      </c>
      <c r="I5349" s="2">
        <f t="shared" si="250"/>
        <v>-2.8455158507104028</v>
      </c>
    </row>
    <row r="5350" spans="1:9">
      <c r="A5350" t="s">
        <v>5354</v>
      </c>
      <c r="B5350" s="2">
        <v>0.35790524000000001</v>
      </c>
      <c r="C5350" s="2">
        <v>0.35956196899999998</v>
      </c>
      <c r="D5350" s="2">
        <v>0.33862427499999997</v>
      </c>
      <c r="E5350" s="2">
        <v>0.34073314100000002</v>
      </c>
      <c r="F5350">
        <v>390258400</v>
      </c>
      <c r="G5350" s="9">
        <f t="shared" si="251"/>
        <v>-5.3556305853183508</v>
      </c>
      <c r="H5350" s="10" t="str">
        <f t="shared" si="249"/>
        <v/>
      </c>
      <c r="I5350" s="2">
        <f t="shared" si="250"/>
        <v>-5.3556305853183508</v>
      </c>
    </row>
    <row r="5351" spans="1:9">
      <c r="A5351" t="s">
        <v>5355</v>
      </c>
      <c r="B5351" s="2">
        <v>0.34299216199999999</v>
      </c>
      <c r="C5351" s="2">
        <v>0.34946974800000002</v>
      </c>
      <c r="D5351" s="2">
        <v>0.336665565</v>
      </c>
      <c r="E5351" s="2">
        <v>0.348415315</v>
      </c>
      <c r="F5351">
        <v>285443200</v>
      </c>
      <c r="G5351" s="9">
        <f t="shared" si="251"/>
        <v>2.2546013509146694</v>
      </c>
      <c r="H5351" s="10">
        <f t="shared" si="249"/>
        <v>2.2546013509146694</v>
      </c>
      <c r="I5351" s="2" t="str">
        <f t="shared" si="250"/>
        <v/>
      </c>
    </row>
    <row r="5352" spans="1:9">
      <c r="A5352" t="s">
        <v>5356</v>
      </c>
      <c r="B5352" s="2">
        <v>0.34525203100000001</v>
      </c>
      <c r="C5352" s="2">
        <v>0.34645662399999999</v>
      </c>
      <c r="D5352" s="2">
        <v>0.323108915</v>
      </c>
      <c r="E5352" s="2">
        <v>0.323862225</v>
      </c>
      <c r="F5352">
        <v>446751200</v>
      </c>
      <c r="G5352" s="9">
        <f t="shared" si="251"/>
        <v>-7.0470754134329603</v>
      </c>
      <c r="H5352" s="10" t="str">
        <f t="shared" si="249"/>
        <v/>
      </c>
      <c r="I5352" s="2">
        <f t="shared" si="250"/>
        <v>-7.0470754134329603</v>
      </c>
    </row>
    <row r="5353" spans="1:9">
      <c r="A5353" t="s">
        <v>5357</v>
      </c>
      <c r="B5353" s="2">
        <v>0.32627219699999999</v>
      </c>
      <c r="C5353" s="2">
        <v>0.34570329399999999</v>
      </c>
      <c r="D5353" s="2">
        <v>0.32386218300000003</v>
      </c>
      <c r="E5353" s="2">
        <v>0.34253999600000001</v>
      </c>
      <c r="F5353">
        <v>406476000</v>
      </c>
      <c r="G5353" s="9">
        <f t="shared" si="251"/>
        <v>5.7671965293266325</v>
      </c>
      <c r="H5353" s="10">
        <f t="shared" si="249"/>
        <v>5.7671965293266325</v>
      </c>
      <c r="I5353" s="2" t="str">
        <f t="shared" si="250"/>
        <v/>
      </c>
    </row>
    <row r="5354" spans="1:9">
      <c r="A5354" t="s">
        <v>5358</v>
      </c>
      <c r="B5354" s="2">
        <v>0.34419758499999997</v>
      </c>
      <c r="C5354" s="2">
        <v>0.37236615000000001</v>
      </c>
      <c r="D5354" s="2">
        <v>0.33681655500000002</v>
      </c>
      <c r="E5354" s="2">
        <v>0.35865852199999998</v>
      </c>
      <c r="F5354">
        <v>426848800</v>
      </c>
      <c r="G5354" s="9">
        <f t="shared" si="251"/>
        <v>4.7055894751630598</v>
      </c>
      <c r="H5354" s="10">
        <f t="shared" si="249"/>
        <v>4.7055894751630598</v>
      </c>
      <c r="I5354" s="2" t="str">
        <f t="shared" si="250"/>
        <v/>
      </c>
    </row>
    <row r="5355" spans="1:9">
      <c r="A5355" t="s">
        <v>5359</v>
      </c>
      <c r="B5355" s="2">
        <v>0.36016425600000002</v>
      </c>
      <c r="C5355" s="2">
        <v>0.36709397900000001</v>
      </c>
      <c r="D5355" s="2">
        <v>0.35022305300000001</v>
      </c>
      <c r="E5355" s="2">
        <v>0.35654965</v>
      </c>
      <c r="F5355">
        <v>260131200</v>
      </c>
      <c r="G5355" s="9">
        <f t="shared" si="251"/>
        <v>-0.58798881683898319</v>
      </c>
      <c r="H5355" s="10" t="str">
        <f t="shared" si="249"/>
        <v/>
      </c>
      <c r="I5355" s="2">
        <f t="shared" si="250"/>
        <v>-0.58798881683898319</v>
      </c>
    </row>
    <row r="5356" spans="1:9">
      <c r="A5356" t="s">
        <v>5360</v>
      </c>
      <c r="B5356" s="2">
        <v>0.36061637800000002</v>
      </c>
      <c r="C5356" s="2">
        <v>0.36528624599999998</v>
      </c>
      <c r="D5356" s="2">
        <v>0.31542670499999997</v>
      </c>
      <c r="E5356" s="2">
        <v>0.33079108600000001</v>
      </c>
      <c r="F5356">
        <v>1030159200</v>
      </c>
      <c r="G5356" s="9">
        <f t="shared" si="251"/>
        <v>-7.2243974997591458</v>
      </c>
      <c r="H5356" s="10" t="str">
        <f t="shared" si="249"/>
        <v/>
      </c>
      <c r="I5356" s="2">
        <f t="shared" si="250"/>
        <v>-7.2243974997591458</v>
      </c>
    </row>
    <row r="5357" spans="1:9">
      <c r="A5357" t="s">
        <v>5361</v>
      </c>
      <c r="B5357" s="2">
        <v>0.33365337499999997</v>
      </c>
      <c r="C5357" s="2">
        <v>0.34028112300000002</v>
      </c>
      <c r="D5357" s="2">
        <v>0.32160244700000001</v>
      </c>
      <c r="E5357" s="2">
        <v>0.32687461400000001</v>
      </c>
      <c r="F5357">
        <v>456937600</v>
      </c>
      <c r="G5357" s="9">
        <f t="shared" si="251"/>
        <v>-1.1839714447444343</v>
      </c>
      <c r="H5357" s="10" t="str">
        <f t="shared" si="249"/>
        <v/>
      </c>
      <c r="I5357" s="2">
        <f t="shared" si="250"/>
        <v>-1.1839714447444343</v>
      </c>
    </row>
    <row r="5358" spans="1:9">
      <c r="A5358" t="s">
        <v>5362</v>
      </c>
      <c r="B5358" s="2">
        <v>0.33033890599999999</v>
      </c>
      <c r="C5358" s="2">
        <v>0.35398861399999998</v>
      </c>
      <c r="D5358" s="2">
        <v>0.32868220300000001</v>
      </c>
      <c r="E5358" s="2">
        <v>0.35323530400000003</v>
      </c>
      <c r="F5358">
        <v>348992000</v>
      </c>
      <c r="G5358" s="9">
        <f t="shared" si="251"/>
        <v>8.064465354902115</v>
      </c>
      <c r="H5358" s="10">
        <f t="shared" si="249"/>
        <v>8.064465354902115</v>
      </c>
      <c r="I5358" s="2" t="str">
        <f t="shared" si="250"/>
        <v/>
      </c>
    </row>
    <row r="5359" spans="1:9">
      <c r="A5359" t="s">
        <v>5363</v>
      </c>
      <c r="B5359" s="2">
        <v>0.35037325200000002</v>
      </c>
      <c r="C5359" s="2">
        <v>0.37025734599999999</v>
      </c>
      <c r="D5359" s="2">
        <v>0.342842062</v>
      </c>
      <c r="E5359" s="2">
        <v>0.36588862500000002</v>
      </c>
      <c r="F5359">
        <v>348258400</v>
      </c>
      <c r="G5359" s="9">
        <f t="shared" si="251"/>
        <v>3.5821224143552746</v>
      </c>
      <c r="H5359" s="10">
        <f t="shared" si="249"/>
        <v>3.5821224143552746</v>
      </c>
      <c r="I5359" s="2" t="str">
        <f t="shared" si="250"/>
        <v/>
      </c>
    </row>
    <row r="5360" spans="1:9">
      <c r="A5360" t="s">
        <v>5364</v>
      </c>
      <c r="B5360" s="2">
        <v>0.36377971599999998</v>
      </c>
      <c r="C5360" s="2">
        <v>0.367997448</v>
      </c>
      <c r="D5360" s="2">
        <v>0.35248207599999998</v>
      </c>
      <c r="E5360" s="2">
        <v>0.354440808</v>
      </c>
      <c r="F5360">
        <v>274702400</v>
      </c>
      <c r="G5360" s="9">
        <f t="shared" si="251"/>
        <v>-3.1287709477166787</v>
      </c>
      <c r="H5360" s="10" t="str">
        <f t="shared" si="249"/>
        <v/>
      </c>
      <c r="I5360" s="2">
        <f t="shared" si="250"/>
        <v>-3.1287709477166787</v>
      </c>
    </row>
    <row r="5361" spans="1:9">
      <c r="A5361" t="s">
        <v>5365</v>
      </c>
      <c r="B5361" s="2">
        <v>0.35368756699999998</v>
      </c>
      <c r="C5361" s="2">
        <v>0.36664191200000001</v>
      </c>
      <c r="D5361" s="2">
        <v>0.345402237</v>
      </c>
      <c r="E5361" s="2">
        <v>0.36257433900000002</v>
      </c>
      <c r="F5361">
        <v>226206400</v>
      </c>
      <c r="G5361" s="9">
        <f t="shared" si="251"/>
        <v>2.2947501575495863</v>
      </c>
      <c r="H5361" s="10">
        <f t="shared" si="249"/>
        <v>2.2947501575495863</v>
      </c>
      <c r="I5361" s="2" t="str">
        <f t="shared" si="250"/>
        <v/>
      </c>
    </row>
    <row r="5362" spans="1:9">
      <c r="A5362" t="s">
        <v>5366</v>
      </c>
      <c r="B5362" s="2">
        <v>0.36242427399999999</v>
      </c>
      <c r="C5362" s="2">
        <v>0.369504159</v>
      </c>
      <c r="D5362" s="2">
        <v>0.35564551100000003</v>
      </c>
      <c r="E5362" s="2">
        <v>0.36724430299999999</v>
      </c>
      <c r="F5362">
        <v>258249600</v>
      </c>
      <c r="G5362" s="9">
        <f t="shared" si="251"/>
        <v>1.2880017965088177</v>
      </c>
      <c r="H5362" s="10">
        <f t="shared" si="249"/>
        <v>1.2880017965088177</v>
      </c>
      <c r="I5362" s="2" t="str">
        <f t="shared" si="250"/>
        <v/>
      </c>
    </row>
    <row r="5363" spans="1:9">
      <c r="A5363" t="s">
        <v>5367</v>
      </c>
      <c r="B5363" s="2">
        <v>0.37266728999999998</v>
      </c>
      <c r="C5363" s="2">
        <v>0.37793945400000001</v>
      </c>
      <c r="D5363" s="2">
        <v>0.36603954500000002</v>
      </c>
      <c r="E5363" s="2">
        <v>0.37146186799999997</v>
      </c>
      <c r="F5363">
        <v>269774400</v>
      </c>
      <c r="G5363" s="9">
        <f t="shared" si="251"/>
        <v>1.1484357866267509</v>
      </c>
      <c r="H5363" s="10">
        <f t="shared" si="249"/>
        <v>1.1484357866267509</v>
      </c>
      <c r="I5363" s="2" t="str">
        <f t="shared" si="250"/>
        <v/>
      </c>
    </row>
    <row r="5364" spans="1:9">
      <c r="A5364" t="s">
        <v>5368</v>
      </c>
      <c r="B5364" s="2">
        <v>0.370558467</v>
      </c>
      <c r="C5364" s="2">
        <v>0.37869280799999999</v>
      </c>
      <c r="D5364" s="2">
        <v>0.363026448</v>
      </c>
      <c r="E5364" s="2">
        <v>0.37748736100000002</v>
      </c>
      <c r="F5364">
        <v>262785600</v>
      </c>
      <c r="G5364" s="9">
        <f t="shared" si="251"/>
        <v>1.6221027026117385</v>
      </c>
      <c r="H5364" s="10">
        <f t="shared" si="249"/>
        <v>1.6221027026117385</v>
      </c>
      <c r="I5364" s="2" t="str">
        <f t="shared" si="250"/>
        <v/>
      </c>
    </row>
    <row r="5365" spans="1:9">
      <c r="A5365" t="s">
        <v>5369</v>
      </c>
      <c r="B5365" s="2">
        <v>0.36920283199999998</v>
      </c>
      <c r="C5365" s="2">
        <v>0.37266727799999999</v>
      </c>
      <c r="D5365" s="2">
        <v>0.36302639399999997</v>
      </c>
      <c r="E5365" s="2">
        <v>0.37236613000000002</v>
      </c>
      <c r="F5365">
        <v>254055200</v>
      </c>
      <c r="G5365" s="9">
        <f t="shared" si="251"/>
        <v>-1.3566629055959316</v>
      </c>
      <c r="H5365" s="10" t="str">
        <f t="shared" si="249"/>
        <v/>
      </c>
      <c r="I5365" s="2">
        <f t="shared" si="250"/>
        <v>-1.3566629055959316</v>
      </c>
    </row>
    <row r="5366" spans="1:9">
      <c r="A5366" t="s">
        <v>5370</v>
      </c>
      <c r="B5366" s="2">
        <v>0.36709397700000002</v>
      </c>
      <c r="C5366" s="2">
        <v>0.37432401799999998</v>
      </c>
      <c r="D5366" s="2">
        <v>0.36377968999999999</v>
      </c>
      <c r="E5366" s="2">
        <v>0.36890086500000002</v>
      </c>
      <c r="F5366">
        <v>200765600</v>
      </c>
      <c r="G5366" s="9">
        <f t="shared" si="251"/>
        <v>-0.93060692711230075</v>
      </c>
      <c r="H5366" s="10" t="str">
        <f t="shared" si="249"/>
        <v/>
      </c>
      <c r="I5366" s="2">
        <f t="shared" si="250"/>
        <v>-0.93060692711230075</v>
      </c>
    </row>
    <row r="5367" spans="1:9">
      <c r="A5367" t="s">
        <v>5371</v>
      </c>
      <c r="B5367" s="2">
        <v>0.36603953099999997</v>
      </c>
      <c r="C5367" s="2">
        <v>0.37055841</v>
      </c>
      <c r="D5367" s="2">
        <v>0.35956194499999999</v>
      </c>
      <c r="E5367" s="2">
        <v>0.36799740800000003</v>
      </c>
      <c r="F5367">
        <v>217296800</v>
      </c>
      <c r="G5367" s="9">
        <f t="shared" si="251"/>
        <v>-0.24490509123636681</v>
      </c>
      <c r="H5367" s="10" t="str">
        <f t="shared" si="249"/>
        <v/>
      </c>
      <c r="I5367" s="2">
        <f t="shared" si="250"/>
        <v>-0.24490509123636681</v>
      </c>
    </row>
    <row r="5368" spans="1:9">
      <c r="A5368" t="s">
        <v>5372</v>
      </c>
      <c r="B5368" s="2">
        <v>0.368449531</v>
      </c>
      <c r="C5368" s="2">
        <v>0.37598071999999999</v>
      </c>
      <c r="D5368" s="2">
        <v>0.36528623300000002</v>
      </c>
      <c r="E5368" s="2">
        <v>0.37583056100000001</v>
      </c>
      <c r="F5368">
        <v>240900800</v>
      </c>
      <c r="G5368" s="9">
        <f t="shared" si="251"/>
        <v>2.128589177454201</v>
      </c>
      <c r="H5368" s="10">
        <f t="shared" si="249"/>
        <v>2.128589177454201</v>
      </c>
      <c r="I5368" s="2" t="str">
        <f t="shared" si="250"/>
        <v/>
      </c>
    </row>
    <row r="5369" spans="1:9">
      <c r="A5369" t="s">
        <v>5373</v>
      </c>
      <c r="B5369" s="2">
        <v>0.375830581</v>
      </c>
      <c r="C5369" s="2">
        <v>0.37733632099999997</v>
      </c>
      <c r="D5369" s="2">
        <v>0.36634068600000003</v>
      </c>
      <c r="E5369" s="2">
        <v>0.37266728300000002</v>
      </c>
      <c r="F5369">
        <v>304556000</v>
      </c>
      <c r="G5369" s="9">
        <f t="shared" si="251"/>
        <v>-0.84167662991088998</v>
      </c>
      <c r="H5369" s="10" t="str">
        <f t="shared" si="249"/>
        <v/>
      </c>
      <c r="I5369" s="2">
        <f t="shared" si="250"/>
        <v>-0.84167662991088998</v>
      </c>
    </row>
    <row r="5370" spans="1:9">
      <c r="A5370" t="s">
        <v>5374</v>
      </c>
      <c r="B5370" s="2">
        <v>0.37191397999999998</v>
      </c>
      <c r="C5370" s="2">
        <v>0.38110275300000002</v>
      </c>
      <c r="D5370" s="2">
        <v>0.36603952000000001</v>
      </c>
      <c r="E5370" s="2">
        <v>0.37432399399999999</v>
      </c>
      <c r="F5370">
        <v>242345600</v>
      </c>
      <c r="G5370" s="9">
        <f t="shared" si="251"/>
        <v>0.44455498928248477</v>
      </c>
      <c r="H5370" s="10">
        <f t="shared" si="249"/>
        <v>0.44455498928248477</v>
      </c>
      <c r="I5370" s="2" t="str">
        <f t="shared" si="250"/>
        <v/>
      </c>
    </row>
    <row r="5371" spans="1:9">
      <c r="A5371" t="s">
        <v>5375</v>
      </c>
      <c r="B5371" s="2">
        <v>0.37146193500000002</v>
      </c>
      <c r="C5371" s="2">
        <v>0.37869283199999998</v>
      </c>
      <c r="D5371" s="2">
        <v>0.369051921</v>
      </c>
      <c r="E5371" s="2">
        <v>0.37537851900000002</v>
      </c>
      <c r="F5371">
        <v>294319200</v>
      </c>
      <c r="G5371" s="9">
        <f t="shared" si="251"/>
        <v>0.28171450852814645</v>
      </c>
      <c r="H5371" s="10">
        <f t="shared" si="249"/>
        <v>0.28171450852814645</v>
      </c>
      <c r="I5371" s="2" t="str">
        <f t="shared" si="250"/>
        <v/>
      </c>
    </row>
    <row r="5372" spans="1:9">
      <c r="A5372" t="s">
        <v>5376</v>
      </c>
      <c r="B5372" s="2">
        <v>0.35941097900000002</v>
      </c>
      <c r="C5372" s="2">
        <v>0.36603957999999998</v>
      </c>
      <c r="D5372" s="2">
        <v>0.35037321999999999</v>
      </c>
      <c r="E5372" s="2">
        <v>0.36558744300000001</v>
      </c>
      <c r="F5372">
        <v>616352800</v>
      </c>
      <c r="G5372" s="9">
        <f t="shared" si="251"/>
        <v>-2.608320802714875</v>
      </c>
      <c r="H5372" s="10" t="str">
        <f t="shared" si="249"/>
        <v/>
      </c>
      <c r="I5372" s="2">
        <f t="shared" si="250"/>
        <v>-2.608320802714875</v>
      </c>
    </row>
    <row r="5373" spans="1:9">
      <c r="A5373" t="s">
        <v>5377</v>
      </c>
      <c r="B5373" s="2">
        <v>0.36483417299999998</v>
      </c>
      <c r="C5373" s="2">
        <v>0.36995534899999999</v>
      </c>
      <c r="D5373" s="2">
        <v>0.35956200799999999</v>
      </c>
      <c r="E5373" s="2">
        <v>0.36287629599999999</v>
      </c>
      <c r="F5373">
        <v>202193600</v>
      </c>
      <c r="G5373" s="9">
        <f t="shared" si="251"/>
        <v>-0.74158646636012182</v>
      </c>
      <c r="H5373" s="10" t="str">
        <f t="shared" si="249"/>
        <v/>
      </c>
      <c r="I5373" s="2">
        <f t="shared" si="250"/>
        <v>-0.74158646636012182</v>
      </c>
    </row>
    <row r="5374" spans="1:9">
      <c r="A5374" t="s">
        <v>5378</v>
      </c>
      <c r="B5374" s="2">
        <v>0.36257436100000001</v>
      </c>
      <c r="C5374" s="2">
        <v>0.36287633899999999</v>
      </c>
      <c r="D5374" s="2">
        <v>0.35007212700000001</v>
      </c>
      <c r="E5374" s="2">
        <v>0.35172885700000001</v>
      </c>
      <c r="F5374">
        <v>262830400</v>
      </c>
      <c r="G5374" s="9">
        <f t="shared" si="251"/>
        <v>-3.0719667068030208</v>
      </c>
      <c r="H5374" s="10" t="str">
        <f t="shared" si="249"/>
        <v/>
      </c>
      <c r="I5374" s="2">
        <f t="shared" si="250"/>
        <v>-3.0719667068030208</v>
      </c>
    </row>
    <row r="5375" spans="1:9">
      <c r="A5375" t="s">
        <v>5379</v>
      </c>
      <c r="B5375" s="2">
        <v>0.34946973399999998</v>
      </c>
      <c r="C5375" s="2">
        <v>0.35609750400000001</v>
      </c>
      <c r="D5375" s="2">
        <v>0.34645659499999998</v>
      </c>
      <c r="E5375" s="2">
        <v>0.35338634299999999</v>
      </c>
      <c r="F5375">
        <v>257840800</v>
      </c>
      <c r="G5375" s="9">
        <f t="shared" si="251"/>
        <v>0.47123969700330443</v>
      </c>
      <c r="H5375" s="10">
        <f t="shared" si="249"/>
        <v>0.47123969700330443</v>
      </c>
      <c r="I5375" s="2" t="str">
        <f t="shared" si="250"/>
        <v/>
      </c>
    </row>
    <row r="5376" spans="1:9">
      <c r="A5376" t="s">
        <v>5380</v>
      </c>
      <c r="B5376" s="2">
        <v>0.35172879899999998</v>
      </c>
      <c r="C5376" s="2">
        <v>0.35730211099999998</v>
      </c>
      <c r="D5376" s="2">
        <v>0.35037321799999999</v>
      </c>
      <c r="E5376" s="2">
        <v>0.35353651600000002</v>
      </c>
      <c r="F5376">
        <v>127702400</v>
      </c>
      <c r="G5376" s="9">
        <f t="shared" si="251"/>
        <v>4.2495416977681902E-2</v>
      </c>
      <c r="H5376" s="10">
        <f t="shared" si="249"/>
        <v>4.2495416977681902E-2</v>
      </c>
      <c r="I5376" s="2" t="str">
        <f t="shared" si="250"/>
        <v/>
      </c>
    </row>
    <row r="5377" spans="1:9">
      <c r="A5377" t="s">
        <v>5381</v>
      </c>
      <c r="B5377" s="2">
        <v>0.35700093300000002</v>
      </c>
      <c r="C5377" s="2">
        <v>0.359712949</v>
      </c>
      <c r="D5377" s="2">
        <v>0.35338635200000001</v>
      </c>
      <c r="E5377" s="2">
        <v>0.35654965</v>
      </c>
      <c r="F5377">
        <v>108455200</v>
      </c>
      <c r="G5377" s="9">
        <f t="shared" si="251"/>
        <v>0.85228367187958953</v>
      </c>
      <c r="H5377" s="10">
        <f t="shared" si="249"/>
        <v>0.85228367187958953</v>
      </c>
      <c r="I5377" s="2" t="str">
        <f t="shared" si="250"/>
        <v/>
      </c>
    </row>
    <row r="5378" spans="1:9">
      <c r="A5378" t="s">
        <v>5382</v>
      </c>
      <c r="B5378" s="2">
        <v>0.352180942</v>
      </c>
      <c r="C5378" s="2">
        <v>0.37206420499999998</v>
      </c>
      <c r="D5378" s="2">
        <v>0.35067437200000001</v>
      </c>
      <c r="E5378" s="2">
        <v>0.36844959900000002</v>
      </c>
      <c r="F5378">
        <v>199046400</v>
      </c>
      <c r="G5378" s="9">
        <f t="shared" si="251"/>
        <v>3.3375292893991118</v>
      </c>
      <c r="H5378" s="10">
        <f t="shared" ref="H5378:H5441" si="252">IF(G5378&gt;0,G5378,"")</f>
        <v>3.3375292893991118</v>
      </c>
      <c r="I5378" s="2" t="str">
        <f t="shared" ref="I5378:I5441" si="253">IF(G5378&lt;0,G5378,"")</f>
        <v/>
      </c>
    </row>
    <row r="5379" spans="1:9">
      <c r="A5379" t="s">
        <v>5383</v>
      </c>
      <c r="B5379" s="2">
        <v>0.36151988099999999</v>
      </c>
      <c r="C5379" s="2">
        <v>0.36603961600000001</v>
      </c>
      <c r="D5379" s="2">
        <v>0.35956202900000001</v>
      </c>
      <c r="E5379" s="2">
        <v>0.36257433900000002</v>
      </c>
      <c r="F5379">
        <v>203795200</v>
      </c>
      <c r="G5379" s="9">
        <f t="shared" si="251"/>
        <v>-1.5945898749641449</v>
      </c>
      <c r="H5379" s="10" t="str">
        <f t="shared" si="252"/>
        <v/>
      </c>
      <c r="I5379" s="2">
        <f t="shared" si="253"/>
        <v>-1.5945898749641449</v>
      </c>
    </row>
    <row r="5380" spans="1:9">
      <c r="A5380" t="s">
        <v>5384</v>
      </c>
      <c r="B5380" s="2">
        <v>0.36227313500000002</v>
      </c>
      <c r="C5380" s="2">
        <v>0.36890088100000001</v>
      </c>
      <c r="D5380" s="2">
        <v>0.35549523100000002</v>
      </c>
      <c r="E5380" s="2">
        <v>0.35775423000000001</v>
      </c>
      <c r="F5380">
        <v>214530400</v>
      </c>
      <c r="G5380" s="9">
        <f t="shared" ref="G5380:G5443" si="254">(E5380-E5379)/E5379*100</f>
        <v>-1.3294126146086738</v>
      </c>
      <c r="H5380" s="10" t="str">
        <f t="shared" si="252"/>
        <v/>
      </c>
      <c r="I5380" s="2">
        <f t="shared" si="253"/>
        <v>-1.3294126146086738</v>
      </c>
    </row>
    <row r="5381" spans="1:9">
      <c r="A5381" t="s">
        <v>5385</v>
      </c>
      <c r="B5381" s="2">
        <v>0.35654970899999999</v>
      </c>
      <c r="C5381" s="2">
        <v>0.37733639200000002</v>
      </c>
      <c r="D5381" s="2">
        <v>0.35654970899999999</v>
      </c>
      <c r="E5381" s="2">
        <v>0.37507736699999999</v>
      </c>
      <c r="F5381">
        <v>338497600</v>
      </c>
      <c r="G5381" s="9">
        <f t="shared" si="254"/>
        <v>4.8421892873216308</v>
      </c>
      <c r="H5381" s="10">
        <f t="shared" si="252"/>
        <v>4.8421892873216308</v>
      </c>
      <c r="I5381" s="2" t="str">
        <f t="shared" si="253"/>
        <v/>
      </c>
    </row>
    <row r="5382" spans="1:9">
      <c r="A5382" t="s">
        <v>5386</v>
      </c>
      <c r="B5382" s="2">
        <v>0.375830581</v>
      </c>
      <c r="C5382" s="2">
        <v>0.37944518700000002</v>
      </c>
      <c r="D5382" s="2">
        <v>0.36302639799999997</v>
      </c>
      <c r="E5382" s="2">
        <v>0.37266728300000002</v>
      </c>
      <c r="F5382">
        <v>278348000</v>
      </c>
      <c r="G5382" s="9">
        <f t="shared" si="254"/>
        <v>-0.64255649955012584</v>
      </c>
      <c r="H5382" s="10" t="str">
        <f t="shared" si="252"/>
        <v/>
      </c>
      <c r="I5382" s="2">
        <f t="shared" si="253"/>
        <v>-0.64255649955012584</v>
      </c>
    </row>
    <row r="5383" spans="1:9">
      <c r="A5383" t="s">
        <v>5387</v>
      </c>
      <c r="B5383" s="2">
        <v>0.36393068200000001</v>
      </c>
      <c r="C5383" s="2">
        <v>0.37176301899999997</v>
      </c>
      <c r="D5383" s="2">
        <v>0.35820637999999999</v>
      </c>
      <c r="E5383" s="2">
        <v>0.36995530100000001</v>
      </c>
      <c r="F5383">
        <v>261514400</v>
      </c>
      <c r="G5383" s="9">
        <f t="shared" si="254"/>
        <v>-0.72772205227363673</v>
      </c>
      <c r="H5383" s="10" t="str">
        <f t="shared" si="252"/>
        <v/>
      </c>
      <c r="I5383" s="2">
        <f t="shared" si="253"/>
        <v>-0.72772205227363673</v>
      </c>
    </row>
    <row r="5384" spans="1:9">
      <c r="A5384" t="s">
        <v>5388</v>
      </c>
      <c r="B5384" s="2">
        <v>0.37040747099999999</v>
      </c>
      <c r="C5384" s="2">
        <v>0.37658393499999998</v>
      </c>
      <c r="D5384" s="2">
        <v>0.36167085900000001</v>
      </c>
      <c r="E5384" s="2">
        <v>0.36302644000000001</v>
      </c>
      <c r="F5384">
        <v>191531200</v>
      </c>
      <c r="G5384" s="9">
        <f t="shared" si="254"/>
        <v>-1.872891395601332</v>
      </c>
      <c r="H5384" s="10" t="str">
        <f t="shared" si="252"/>
        <v/>
      </c>
      <c r="I5384" s="2">
        <f t="shared" si="253"/>
        <v>-1.872891395601332</v>
      </c>
    </row>
    <row r="5385" spans="1:9">
      <c r="A5385" t="s">
        <v>5389</v>
      </c>
      <c r="B5385" s="2">
        <v>0.36468313400000002</v>
      </c>
      <c r="C5385" s="2">
        <v>0.37583058899999999</v>
      </c>
      <c r="D5385" s="2">
        <v>0.361670824</v>
      </c>
      <c r="E5385" s="2">
        <v>0.37146186799999997</v>
      </c>
      <c r="F5385">
        <v>224980000</v>
      </c>
      <c r="G5385" s="9">
        <f t="shared" si="254"/>
        <v>2.3236401183340716</v>
      </c>
      <c r="H5385" s="10">
        <f t="shared" si="252"/>
        <v>2.3236401183340716</v>
      </c>
      <c r="I5385" s="2" t="str">
        <f t="shared" si="253"/>
        <v/>
      </c>
    </row>
    <row r="5386" spans="1:9">
      <c r="A5386" t="s">
        <v>5390</v>
      </c>
      <c r="B5386" s="2">
        <v>0.37703520499999998</v>
      </c>
      <c r="C5386" s="2">
        <v>0.37959620799999999</v>
      </c>
      <c r="D5386" s="2">
        <v>0.37281747300000001</v>
      </c>
      <c r="E5386" s="2">
        <v>0.37447503199999999</v>
      </c>
      <c r="F5386">
        <v>407254400</v>
      </c>
      <c r="G5386" s="9">
        <f t="shared" si="254"/>
        <v>0.81116374507652378</v>
      </c>
      <c r="H5386" s="10">
        <f t="shared" si="252"/>
        <v>0.81116374507652378</v>
      </c>
      <c r="I5386" s="2" t="str">
        <f t="shared" si="253"/>
        <v/>
      </c>
    </row>
    <row r="5387" spans="1:9">
      <c r="A5387" t="s">
        <v>5391</v>
      </c>
      <c r="B5387" s="2">
        <v>0.37673407599999997</v>
      </c>
      <c r="C5387" s="2">
        <v>0.37914409100000002</v>
      </c>
      <c r="D5387" s="2">
        <v>0.37010633100000001</v>
      </c>
      <c r="E5387" s="2">
        <v>0.37748736100000002</v>
      </c>
      <c r="F5387">
        <v>320241600</v>
      </c>
      <c r="G5387" s="9">
        <f t="shared" si="254"/>
        <v>0.80441384407172867</v>
      </c>
      <c r="H5387" s="10">
        <f t="shared" si="252"/>
        <v>0.80441384407172867</v>
      </c>
      <c r="I5387" s="2" t="str">
        <f t="shared" si="253"/>
        <v/>
      </c>
    </row>
    <row r="5388" spans="1:9">
      <c r="A5388" t="s">
        <v>5392</v>
      </c>
      <c r="B5388" s="2">
        <v>0.37748723299999998</v>
      </c>
      <c r="C5388" s="2">
        <v>0.37884281400000003</v>
      </c>
      <c r="D5388" s="2">
        <v>0.37357065099999998</v>
      </c>
      <c r="E5388" s="2">
        <v>0.37658381499999999</v>
      </c>
      <c r="F5388">
        <v>299370400</v>
      </c>
      <c r="G5388" s="9">
        <f t="shared" si="254"/>
        <v>-0.23935794766914931</v>
      </c>
      <c r="H5388" s="10" t="str">
        <f t="shared" si="252"/>
        <v/>
      </c>
      <c r="I5388" s="2">
        <f t="shared" si="253"/>
        <v>-0.23935794766914931</v>
      </c>
    </row>
    <row r="5389" spans="1:9">
      <c r="A5389" t="s">
        <v>5393</v>
      </c>
      <c r="B5389" s="2">
        <v>0.37884291399999998</v>
      </c>
      <c r="C5389" s="2">
        <v>0.391496134</v>
      </c>
      <c r="D5389" s="2">
        <v>0.37839077700000001</v>
      </c>
      <c r="E5389" s="2">
        <v>0.38773053899999999</v>
      </c>
      <c r="F5389">
        <v>614577600</v>
      </c>
      <c r="G5389" s="9">
        <f t="shared" si="254"/>
        <v>2.9599583295952319</v>
      </c>
      <c r="H5389" s="10">
        <f t="shared" si="252"/>
        <v>2.9599583295952319</v>
      </c>
      <c r="I5389" s="2" t="str">
        <f t="shared" si="253"/>
        <v/>
      </c>
    </row>
    <row r="5390" spans="1:9">
      <c r="A5390" t="s">
        <v>5394</v>
      </c>
      <c r="B5390" s="2">
        <v>0.39059270899999998</v>
      </c>
      <c r="C5390" s="2">
        <v>0.394207315</v>
      </c>
      <c r="D5390" s="2">
        <v>0.38230737999999997</v>
      </c>
      <c r="E5390" s="2">
        <v>0.39330387100000003</v>
      </c>
      <c r="F5390">
        <v>396250400</v>
      </c>
      <c r="G5390" s="9">
        <f t="shared" si="254"/>
        <v>1.4374240456721006</v>
      </c>
      <c r="H5390" s="10">
        <f t="shared" si="252"/>
        <v>1.4374240456721006</v>
      </c>
      <c r="I5390" s="2" t="str">
        <f t="shared" si="253"/>
        <v/>
      </c>
    </row>
    <row r="5391" spans="1:9">
      <c r="A5391" t="s">
        <v>5395</v>
      </c>
      <c r="B5391" s="2">
        <v>0.384115127</v>
      </c>
      <c r="C5391" s="2">
        <v>0.38441627499999997</v>
      </c>
      <c r="D5391" s="2">
        <v>0.37477621900000002</v>
      </c>
      <c r="E5391" s="2">
        <v>0.38275957100000002</v>
      </c>
      <c r="F5391">
        <v>401710400</v>
      </c>
      <c r="G5391" s="9">
        <f t="shared" si="254"/>
        <v>-2.6809550521815244</v>
      </c>
      <c r="H5391" s="10" t="str">
        <f t="shared" si="252"/>
        <v/>
      </c>
      <c r="I5391" s="2">
        <f t="shared" si="253"/>
        <v>-2.6809550521815244</v>
      </c>
    </row>
    <row r="5392" spans="1:9">
      <c r="A5392" t="s">
        <v>5396</v>
      </c>
      <c r="B5392" s="2">
        <v>0.38396489</v>
      </c>
      <c r="C5392" s="2">
        <v>0.38396489</v>
      </c>
      <c r="D5392" s="2">
        <v>0.37552940200000001</v>
      </c>
      <c r="E5392" s="2">
        <v>0.376281857</v>
      </c>
      <c r="F5392">
        <v>375407200</v>
      </c>
      <c r="G5392" s="9">
        <f t="shared" si="254"/>
        <v>-1.6923715279219036</v>
      </c>
      <c r="H5392" s="10" t="str">
        <f t="shared" si="252"/>
        <v/>
      </c>
      <c r="I5392" s="2">
        <f t="shared" si="253"/>
        <v>-1.6923715279219036</v>
      </c>
    </row>
    <row r="5393" spans="1:9">
      <c r="A5393" t="s">
        <v>5397</v>
      </c>
      <c r="B5393" s="2">
        <v>0.37417307399999999</v>
      </c>
      <c r="C5393" s="2">
        <v>0.37552948400000002</v>
      </c>
      <c r="D5393" s="2">
        <v>0.36498515500000001</v>
      </c>
      <c r="E5393" s="2">
        <v>0.36950403500000001</v>
      </c>
      <c r="F5393">
        <v>269427200</v>
      </c>
      <c r="G5393" s="9">
        <f t="shared" si="254"/>
        <v>-1.8012619726175076</v>
      </c>
      <c r="H5393" s="10" t="str">
        <f t="shared" si="252"/>
        <v/>
      </c>
      <c r="I5393" s="2">
        <f t="shared" si="253"/>
        <v>-1.8012619726175076</v>
      </c>
    </row>
    <row r="5394" spans="1:9">
      <c r="A5394" t="s">
        <v>5398</v>
      </c>
      <c r="B5394" s="2">
        <v>0.369654182</v>
      </c>
      <c r="C5394" s="2">
        <v>0.373269617</v>
      </c>
      <c r="D5394" s="2">
        <v>0.36287627700000002</v>
      </c>
      <c r="E5394" s="2">
        <v>0.36528629099999999</v>
      </c>
      <c r="F5394">
        <v>233469600</v>
      </c>
      <c r="G5394" s="9">
        <f t="shared" si="254"/>
        <v>-1.1414608774164057</v>
      </c>
      <c r="H5394" s="10" t="str">
        <f t="shared" si="252"/>
        <v/>
      </c>
      <c r="I5394" s="2">
        <f t="shared" si="253"/>
        <v>-1.1414608774164057</v>
      </c>
    </row>
    <row r="5395" spans="1:9">
      <c r="A5395" t="s">
        <v>5399</v>
      </c>
      <c r="B5395" s="2">
        <v>0.366039595</v>
      </c>
      <c r="C5395" s="2">
        <v>0.36905190500000001</v>
      </c>
      <c r="D5395" s="2">
        <v>0.35669983199999999</v>
      </c>
      <c r="E5395" s="2">
        <v>0.35805541299999999</v>
      </c>
      <c r="F5395">
        <v>140448000</v>
      </c>
      <c r="G5395" s="9">
        <f t="shared" si="254"/>
        <v>-1.9795098196006475</v>
      </c>
      <c r="H5395" s="10" t="str">
        <f t="shared" si="252"/>
        <v/>
      </c>
      <c r="I5395" s="2">
        <f t="shared" si="253"/>
        <v>-1.9795098196006475</v>
      </c>
    </row>
    <row r="5396" spans="1:9">
      <c r="A5396" t="s">
        <v>5400</v>
      </c>
      <c r="B5396" s="2">
        <v>0.354892133</v>
      </c>
      <c r="C5396" s="2">
        <v>0.36664191000000002</v>
      </c>
      <c r="D5396" s="2">
        <v>0.35474199899999997</v>
      </c>
      <c r="E5396" s="2">
        <v>0.36332762200000002</v>
      </c>
      <c r="F5396">
        <v>194202400</v>
      </c>
      <c r="G5396" s="9">
        <f t="shared" si="254"/>
        <v>1.4724561642083114</v>
      </c>
      <c r="H5396" s="10">
        <f t="shared" si="252"/>
        <v>1.4724561642083114</v>
      </c>
      <c r="I5396" s="2" t="str">
        <f t="shared" si="253"/>
        <v/>
      </c>
    </row>
    <row r="5397" spans="1:9">
      <c r="A5397" t="s">
        <v>5401</v>
      </c>
      <c r="B5397" s="2">
        <v>0.365737698</v>
      </c>
      <c r="C5397" s="2">
        <v>0.367094109</v>
      </c>
      <c r="D5397" s="2">
        <v>0.34645672599999999</v>
      </c>
      <c r="E5397" s="2">
        <v>0.34660771499999998</v>
      </c>
      <c r="F5397">
        <v>304981600</v>
      </c>
      <c r="G5397" s="9">
        <f t="shared" si="254"/>
        <v>-4.601881604256346</v>
      </c>
      <c r="H5397" s="10" t="str">
        <f t="shared" si="252"/>
        <v/>
      </c>
      <c r="I5397" s="2">
        <f t="shared" si="253"/>
        <v>-4.601881604256346</v>
      </c>
    </row>
    <row r="5398" spans="1:9">
      <c r="A5398" t="s">
        <v>5402</v>
      </c>
      <c r="B5398" s="2">
        <v>0.348866701</v>
      </c>
      <c r="C5398" s="2">
        <v>0.36242419799999998</v>
      </c>
      <c r="D5398" s="2">
        <v>0.34781226799999998</v>
      </c>
      <c r="E5398" s="2">
        <v>0.36091762799999999</v>
      </c>
      <c r="F5398">
        <v>272288800</v>
      </c>
      <c r="G5398" s="9">
        <f t="shared" si="254"/>
        <v>4.1285615930389801</v>
      </c>
      <c r="H5398" s="10">
        <f t="shared" si="252"/>
        <v>4.1285615930389801</v>
      </c>
      <c r="I5398" s="2" t="str">
        <f t="shared" si="253"/>
        <v/>
      </c>
    </row>
    <row r="5399" spans="1:9">
      <c r="A5399" t="s">
        <v>5403</v>
      </c>
      <c r="B5399" s="2">
        <v>0.359863141</v>
      </c>
      <c r="C5399" s="2">
        <v>0.36724417199999998</v>
      </c>
      <c r="D5399" s="2">
        <v>0.35775425</v>
      </c>
      <c r="E5399" s="2">
        <v>0.36558744300000001</v>
      </c>
      <c r="F5399">
        <v>280963200</v>
      </c>
      <c r="G5399" s="9">
        <f t="shared" si="254"/>
        <v>1.2938727947087199</v>
      </c>
      <c r="H5399" s="10">
        <f t="shared" si="252"/>
        <v>1.2938727947087199</v>
      </c>
      <c r="I5399" s="2" t="str">
        <f t="shared" si="253"/>
        <v/>
      </c>
    </row>
    <row r="5400" spans="1:9">
      <c r="A5400" t="s">
        <v>5404</v>
      </c>
      <c r="B5400" s="2">
        <v>0.36588864999999998</v>
      </c>
      <c r="C5400" s="2">
        <v>0.36588864999999998</v>
      </c>
      <c r="D5400" s="2">
        <v>0.351879846</v>
      </c>
      <c r="E5400" s="2">
        <v>0.36121878000000002</v>
      </c>
      <c r="F5400">
        <v>214704000</v>
      </c>
      <c r="G5400" s="9">
        <f t="shared" si="254"/>
        <v>-1.194970747395171</v>
      </c>
      <c r="H5400" s="10" t="str">
        <f t="shared" si="252"/>
        <v/>
      </c>
      <c r="I5400" s="2">
        <f t="shared" si="253"/>
        <v>-1.194970747395171</v>
      </c>
    </row>
    <row r="5401" spans="1:9">
      <c r="A5401" t="s">
        <v>5405</v>
      </c>
      <c r="B5401" s="2">
        <v>0.35865858099999998</v>
      </c>
      <c r="C5401" s="2">
        <v>0.36664190800000002</v>
      </c>
      <c r="D5401" s="2">
        <v>0.355495281</v>
      </c>
      <c r="E5401" s="2">
        <v>0.35685086300000002</v>
      </c>
      <c r="F5401">
        <v>239344000</v>
      </c>
      <c r="G5401" s="9">
        <f t="shared" si="254"/>
        <v>-1.2092164754003096</v>
      </c>
      <c r="H5401" s="10" t="str">
        <f t="shared" si="252"/>
        <v/>
      </c>
      <c r="I5401" s="2">
        <f t="shared" si="253"/>
        <v>-1.2092164754003096</v>
      </c>
    </row>
    <row r="5402" spans="1:9">
      <c r="A5402" t="s">
        <v>5406</v>
      </c>
      <c r="B5402" s="2">
        <v>0.35504309000000001</v>
      </c>
      <c r="C5402" s="2">
        <v>0.36182182499999999</v>
      </c>
      <c r="D5402" s="2">
        <v>0.352934199</v>
      </c>
      <c r="E5402" s="2">
        <v>0.35413879199999998</v>
      </c>
      <c r="F5402">
        <v>230781600</v>
      </c>
      <c r="G5402" s="9">
        <f t="shared" si="254"/>
        <v>-0.76000124455353724</v>
      </c>
      <c r="H5402" s="10" t="str">
        <f t="shared" si="252"/>
        <v/>
      </c>
      <c r="I5402" s="2">
        <f t="shared" si="253"/>
        <v>-0.76000124455353724</v>
      </c>
    </row>
    <row r="5403" spans="1:9">
      <c r="A5403" t="s">
        <v>5407</v>
      </c>
      <c r="B5403" s="2">
        <v>0.35172873500000001</v>
      </c>
      <c r="C5403" s="2">
        <v>0.35398861500000001</v>
      </c>
      <c r="D5403" s="2">
        <v>0.33832225700000002</v>
      </c>
      <c r="E5403" s="2">
        <v>0.34118440700000002</v>
      </c>
      <c r="F5403">
        <v>249664800</v>
      </c>
      <c r="G5403" s="9">
        <f t="shared" si="254"/>
        <v>-3.6579966082902207</v>
      </c>
      <c r="H5403" s="10" t="str">
        <f t="shared" si="252"/>
        <v/>
      </c>
      <c r="I5403" s="2">
        <f t="shared" si="253"/>
        <v>-3.6579966082902207</v>
      </c>
    </row>
    <row r="5404" spans="1:9">
      <c r="A5404" t="s">
        <v>5408</v>
      </c>
      <c r="B5404" s="2">
        <v>0.34555320299999998</v>
      </c>
      <c r="C5404" s="2">
        <v>0.34570336200000001</v>
      </c>
      <c r="D5404" s="2">
        <v>0.333502303</v>
      </c>
      <c r="E5404" s="2">
        <v>0.33847332000000002</v>
      </c>
      <c r="F5404">
        <v>242748800</v>
      </c>
      <c r="G5404" s="9">
        <f t="shared" si="254"/>
        <v>-0.7946104641294468</v>
      </c>
      <c r="H5404" s="10" t="str">
        <f t="shared" si="252"/>
        <v/>
      </c>
      <c r="I5404" s="2">
        <f t="shared" si="253"/>
        <v>-0.7946104641294468</v>
      </c>
    </row>
    <row r="5405" spans="1:9">
      <c r="A5405" t="s">
        <v>5409</v>
      </c>
      <c r="B5405" s="2">
        <v>0.34946980100000002</v>
      </c>
      <c r="C5405" s="2">
        <v>0.36935306499999998</v>
      </c>
      <c r="D5405" s="2">
        <v>0.34705978700000001</v>
      </c>
      <c r="E5405" s="2">
        <v>0.36709404000000001</v>
      </c>
      <c r="F5405">
        <v>436682400</v>
      </c>
      <c r="G5405" s="9">
        <f t="shared" si="254"/>
        <v>8.4558274785144043</v>
      </c>
      <c r="H5405" s="10">
        <f t="shared" si="252"/>
        <v>8.4558274785144043</v>
      </c>
      <c r="I5405" s="2" t="str">
        <f t="shared" si="253"/>
        <v/>
      </c>
    </row>
    <row r="5406" spans="1:9">
      <c r="A5406" t="s">
        <v>5410</v>
      </c>
      <c r="B5406" s="2">
        <v>0.36528621300000003</v>
      </c>
      <c r="C5406" s="2">
        <v>0.366791953</v>
      </c>
      <c r="D5406" s="2">
        <v>0.35850747999999999</v>
      </c>
      <c r="E5406" s="2">
        <v>0.36438193899999999</v>
      </c>
      <c r="F5406">
        <v>224616000</v>
      </c>
      <c r="G5406" s="9">
        <f t="shared" si="254"/>
        <v>-0.73880278742744554</v>
      </c>
      <c r="H5406" s="10" t="str">
        <f t="shared" si="252"/>
        <v/>
      </c>
      <c r="I5406" s="2">
        <f t="shared" si="253"/>
        <v>-0.73880278742744554</v>
      </c>
    </row>
    <row r="5407" spans="1:9">
      <c r="A5407" t="s">
        <v>5411</v>
      </c>
      <c r="B5407" s="2">
        <v>0.36588869699999998</v>
      </c>
      <c r="C5407" s="2">
        <v>0.36588869699999998</v>
      </c>
      <c r="D5407" s="2">
        <v>0.34615558699999999</v>
      </c>
      <c r="E5407" s="2">
        <v>0.35127762000000001</v>
      </c>
      <c r="F5407">
        <v>235396000</v>
      </c>
      <c r="G5407" s="9">
        <f t="shared" si="254"/>
        <v>-3.5963140862478302</v>
      </c>
      <c r="H5407" s="10" t="str">
        <f t="shared" si="252"/>
        <v/>
      </c>
      <c r="I5407" s="2">
        <f t="shared" si="253"/>
        <v>-3.5963140862478302</v>
      </c>
    </row>
    <row r="5408" spans="1:9">
      <c r="A5408" t="s">
        <v>5412</v>
      </c>
      <c r="B5408" s="2">
        <v>0.35428979300000002</v>
      </c>
      <c r="C5408" s="2">
        <v>0.36287627</v>
      </c>
      <c r="D5408" s="2">
        <v>0.34555318099999999</v>
      </c>
      <c r="E5408" s="2">
        <v>0.360616416</v>
      </c>
      <c r="F5408">
        <v>265608000</v>
      </c>
      <c r="G5408" s="9">
        <f t="shared" si="254"/>
        <v>2.6585229084619688</v>
      </c>
      <c r="H5408" s="10">
        <f t="shared" si="252"/>
        <v>2.6585229084619688</v>
      </c>
      <c r="I5408" s="2" t="str">
        <f t="shared" si="253"/>
        <v/>
      </c>
    </row>
    <row r="5409" spans="1:9">
      <c r="A5409" t="s">
        <v>5413</v>
      </c>
      <c r="B5409" s="2">
        <v>0.36829861699999999</v>
      </c>
      <c r="C5409" s="2">
        <v>0.38682627400000003</v>
      </c>
      <c r="D5409" s="2">
        <v>0.36483417000000001</v>
      </c>
      <c r="E5409" s="2">
        <v>0.385771841</v>
      </c>
      <c r="F5409">
        <v>526506400</v>
      </c>
      <c r="G5409" s="9">
        <f t="shared" si="254"/>
        <v>6.9756738417587751</v>
      </c>
      <c r="H5409" s="10">
        <f t="shared" si="252"/>
        <v>6.9756738417587751</v>
      </c>
      <c r="I5409" s="2" t="str">
        <f t="shared" si="253"/>
        <v/>
      </c>
    </row>
    <row r="5410" spans="1:9">
      <c r="A5410" t="s">
        <v>5414</v>
      </c>
      <c r="B5410" s="2">
        <v>0.382157319</v>
      </c>
      <c r="C5410" s="2">
        <v>0.39134606900000002</v>
      </c>
      <c r="D5410" s="2">
        <v>0.37417313499999999</v>
      </c>
      <c r="E5410" s="2">
        <v>0.38080173699999997</v>
      </c>
      <c r="F5410">
        <v>335826400</v>
      </c>
      <c r="G5410" s="9">
        <f t="shared" si="254"/>
        <v>-1.2883532367516766</v>
      </c>
      <c r="H5410" s="10" t="str">
        <f t="shared" si="252"/>
        <v/>
      </c>
      <c r="I5410" s="2">
        <f t="shared" si="253"/>
        <v>-1.2883532367516766</v>
      </c>
    </row>
    <row r="5411" spans="1:9">
      <c r="A5411" t="s">
        <v>5415</v>
      </c>
      <c r="B5411" s="2">
        <v>0.37748736199999999</v>
      </c>
      <c r="C5411" s="2">
        <v>0.38336182299999999</v>
      </c>
      <c r="D5411" s="2">
        <v>0.372817493</v>
      </c>
      <c r="E5411" s="2">
        <v>0.37974724199999998</v>
      </c>
      <c r="F5411">
        <v>227052000</v>
      </c>
      <c r="G5411" s="9">
        <f t="shared" si="254"/>
        <v>-0.27691444065025067</v>
      </c>
      <c r="H5411" s="10" t="str">
        <f t="shared" si="252"/>
        <v/>
      </c>
      <c r="I5411" s="2">
        <f t="shared" si="253"/>
        <v>-0.27691444065025067</v>
      </c>
    </row>
    <row r="5412" spans="1:9">
      <c r="A5412" t="s">
        <v>5416</v>
      </c>
      <c r="B5412" s="2">
        <v>0.38396500500000003</v>
      </c>
      <c r="C5412" s="2">
        <v>0.38833289700000001</v>
      </c>
      <c r="D5412" s="2">
        <v>0.370708657</v>
      </c>
      <c r="E5412" s="2">
        <v>0.37673410800000001</v>
      </c>
      <c r="F5412">
        <v>236493600</v>
      </c>
      <c r="G5412" s="9">
        <f t="shared" si="254"/>
        <v>-0.79345777052410371</v>
      </c>
      <c r="H5412" s="10" t="str">
        <f t="shared" si="252"/>
        <v/>
      </c>
      <c r="I5412" s="2">
        <f t="shared" si="253"/>
        <v>-0.79345777052410371</v>
      </c>
    </row>
    <row r="5413" spans="1:9">
      <c r="A5413" t="s">
        <v>5417</v>
      </c>
      <c r="B5413" s="2">
        <v>0.37010628000000001</v>
      </c>
      <c r="C5413" s="2">
        <v>0.37552943300000002</v>
      </c>
      <c r="D5413" s="2">
        <v>0.36950398400000001</v>
      </c>
      <c r="E5413" s="2">
        <v>0.37266728300000002</v>
      </c>
      <c r="F5413">
        <v>269914400</v>
      </c>
      <c r="G5413" s="9">
        <f t="shared" si="254"/>
        <v>-1.0794947719466899</v>
      </c>
      <c r="H5413" s="10" t="str">
        <f t="shared" si="252"/>
        <v/>
      </c>
      <c r="I5413" s="2">
        <f t="shared" si="253"/>
        <v>-1.0794947719466899</v>
      </c>
    </row>
    <row r="5414" spans="1:9">
      <c r="A5414" t="s">
        <v>5418</v>
      </c>
      <c r="B5414" s="2">
        <v>0.37402286299999998</v>
      </c>
      <c r="C5414" s="2">
        <v>0.37658388999999998</v>
      </c>
      <c r="D5414" s="2">
        <v>0.35248204399999999</v>
      </c>
      <c r="E5414" s="2">
        <v>0.35338634299999999</v>
      </c>
      <c r="F5414">
        <v>280991200</v>
      </c>
      <c r="G5414" s="9">
        <f t="shared" si="254"/>
        <v>-5.1737678297882734</v>
      </c>
      <c r="H5414" s="10" t="str">
        <f t="shared" si="252"/>
        <v/>
      </c>
      <c r="I5414" s="2">
        <f t="shared" si="253"/>
        <v>-5.1737678297882734</v>
      </c>
    </row>
    <row r="5415" spans="1:9">
      <c r="A5415" t="s">
        <v>5419</v>
      </c>
      <c r="B5415" s="2">
        <v>0.35202997600000002</v>
      </c>
      <c r="C5415" s="2">
        <v>0.36709404099999998</v>
      </c>
      <c r="D5415" s="2">
        <v>0.351277546</v>
      </c>
      <c r="E5415" s="2">
        <v>0.36634075599999999</v>
      </c>
      <c r="F5415">
        <v>290875200</v>
      </c>
      <c r="G5415" s="9">
        <f t="shared" si="254"/>
        <v>3.6657933325963303</v>
      </c>
      <c r="H5415" s="10">
        <f t="shared" si="252"/>
        <v>3.6657933325963303</v>
      </c>
      <c r="I5415" s="2" t="str">
        <f t="shared" si="253"/>
        <v/>
      </c>
    </row>
    <row r="5416" spans="1:9">
      <c r="A5416" t="s">
        <v>5420</v>
      </c>
      <c r="B5416" s="2">
        <v>0.36829861400000002</v>
      </c>
      <c r="C5416" s="2">
        <v>0.38019852500000001</v>
      </c>
      <c r="D5416" s="2">
        <v>0.36257431200000001</v>
      </c>
      <c r="E5416" s="2">
        <v>0.37929508099999998</v>
      </c>
      <c r="F5416">
        <v>369398400</v>
      </c>
      <c r="G5416" s="9">
        <f t="shared" si="254"/>
        <v>3.5361408163933552</v>
      </c>
      <c r="H5416" s="10">
        <f t="shared" si="252"/>
        <v>3.5361408163933552</v>
      </c>
      <c r="I5416" s="2" t="str">
        <f t="shared" si="253"/>
        <v/>
      </c>
    </row>
    <row r="5417" spans="1:9">
      <c r="A5417" t="s">
        <v>5421</v>
      </c>
      <c r="B5417" s="2">
        <v>0.37643291899999998</v>
      </c>
      <c r="C5417" s="2">
        <v>0.37643291899999998</v>
      </c>
      <c r="D5417" s="2">
        <v>0.36091757299999999</v>
      </c>
      <c r="E5417" s="2">
        <v>0.36377972400000003</v>
      </c>
      <c r="F5417">
        <v>166174400</v>
      </c>
      <c r="G5417" s="9">
        <f t="shared" si="254"/>
        <v>-4.090576908905379</v>
      </c>
      <c r="H5417" s="10" t="str">
        <f t="shared" si="252"/>
        <v/>
      </c>
      <c r="I5417" s="2">
        <f t="shared" si="253"/>
        <v>-4.090576908905379</v>
      </c>
    </row>
    <row r="5418" spans="1:9">
      <c r="A5418" t="s">
        <v>5422</v>
      </c>
      <c r="B5418" s="2">
        <v>0.35685088799999998</v>
      </c>
      <c r="C5418" s="2">
        <v>0.36453306899999999</v>
      </c>
      <c r="D5418" s="2">
        <v>0.35293427900000002</v>
      </c>
      <c r="E5418" s="2">
        <v>0.36121878000000002</v>
      </c>
      <c r="F5418">
        <v>149716000</v>
      </c>
      <c r="G5418" s="9">
        <f t="shared" si="254"/>
        <v>-0.70398206140813102</v>
      </c>
      <c r="H5418" s="10" t="str">
        <f t="shared" si="252"/>
        <v/>
      </c>
      <c r="I5418" s="2">
        <f t="shared" si="253"/>
        <v>-0.70398206140813102</v>
      </c>
    </row>
    <row r="5419" spans="1:9">
      <c r="A5419" t="s">
        <v>5423</v>
      </c>
      <c r="B5419" s="2">
        <v>0.36031533599999999</v>
      </c>
      <c r="C5419" s="2">
        <v>0.36814850500000001</v>
      </c>
      <c r="D5419" s="2">
        <v>0.35323542699999999</v>
      </c>
      <c r="E5419" s="2">
        <v>0.36121878000000002</v>
      </c>
      <c r="F5419">
        <v>221793600</v>
      </c>
      <c r="G5419" s="9">
        <f t="shared" si="254"/>
        <v>0</v>
      </c>
      <c r="H5419" s="10" t="str">
        <f t="shared" si="252"/>
        <v/>
      </c>
      <c r="I5419" s="2" t="str">
        <f t="shared" si="253"/>
        <v/>
      </c>
    </row>
    <row r="5420" spans="1:9">
      <c r="A5420" t="s">
        <v>5424</v>
      </c>
      <c r="B5420" s="2">
        <v>0.358055395</v>
      </c>
      <c r="C5420" s="2">
        <v>0.36724416900000001</v>
      </c>
      <c r="D5420" s="2">
        <v>0.35413881200000003</v>
      </c>
      <c r="E5420" s="2">
        <v>0.36453300700000002</v>
      </c>
      <c r="F5420">
        <v>196375200</v>
      </c>
      <c r="G5420" s="9">
        <f t="shared" si="254"/>
        <v>0.91751237297241373</v>
      </c>
      <c r="H5420" s="10">
        <f t="shared" si="252"/>
        <v>0.91751237297241373</v>
      </c>
      <c r="I5420" s="2" t="str">
        <f t="shared" si="253"/>
        <v/>
      </c>
    </row>
    <row r="5421" spans="1:9">
      <c r="A5421" t="s">
        <v>5425</v>
      </c>
      <c r="B5421" s="2">
        <v>0.36287624800000001</v>
      </c>
      <c r="C5421" s="2">
        <v>0.36528626199999997</v>
      </c>
      <c r="D5421" s="2">
        <v>0.35067433599999998</v>
      </c>
      <c r="E5421" s="2">
        <v>0.350975484</v>
      </c>
      <c r="F5421">
        <v>365495200</v>
      </c>
      <c r="G5421" s="9">
        <f t="shared" si="254"/>
        <v>-3.7191482635754891</v>
      </c>
      <c r="H5421" s="10" t="str">
        <f t="shared" si="252"/>
        <v/>
      </c>
      <c r="I5421" s="2">
        <f t="shared" si="253"/>
        <v>-3.7191482635754891</v>
      </c>
    </row>
    <row r="5422" spans="1:9">
      <c r="A5422" t="s">
        <v>5426</v>
      </c>
      <c r="B5422" s="2">
        <v>0.35233198599999999</v>
      </c>
      <c r="C5422" s="2">
        <v>0.353235405</v>
      </c>
      <c r="D5422" s="2">
        <v>0.34013007099999998</v>
      </c>
      <c r="E5422" s="2">
        <v>0.345101088</v>
      </c>
      <c r="F5422">
        <v>235110400</v>
      </c>
      <c r="G5422" s="9">
        <f t="shared" si="254"/>
        <v>-1.6737339978994097</v>
      </c>
      <c r="H5422" s="10" t="str">
        <f t="shared" si="252"/>
        <v/>
      </c>
      <c r="I5422" s="2">
        <f t="shared" si="253"/>
        <v>-1.6737339978994097</v>
      </c>
    </row>
    <row r="5423" spans="1:9">
      <c r="A5423" t="s">
        <v>5427</v>
      </c>
      <c r="B5423" s="2">
        <v>0.34464884499999998</v>
      </c>
      <c r="C5423" s="2">
        <v>0.347059689</v>
      </c>
      <c r="D5423" s="2">
        <v>0.334104493</v>
      </c>
      <c r="E5423" s="2">
        <v>0.34314310599999998</v>
      </c>
      <c r="F5423">
        <v>347821600</v>
      </c>
      <c r="G5423" s="9">
        <f t="shared" si="254"/>
        <v>-0.56736477168105148</v>
      </c>
      <c r="H5423" s="10" t="str">
        <f t="shared" si="252"/>
        <v/>
      </c>
      <c r="I5423" s="2">
        <f t="shared" si="253"/>
        <v>-0.56736477168105148</v>
      </c>
    </row>
    <row r="5424" spans="1:9">
      <c r="A5424" t="s">
        <v>5428</v>
      </c>
      <c r="B5424" s="2">
        <v>0.34389643199999997</v>
      </c>
      <c r="C5424" s="2">
        <v>0.34389643199999997</v>
      </c>
      <c r="D5424" s="2">
        <v>0.336665561</v>
      </c>
      <c r="E5424" s="2">
        <v>0.342238873</v>
      </c>
      <c r="F5424">
        <v>277082400</v>
      </c>
      <c r="G5424" s="9">
        <f t="shared" si="254"/>
        <v>-0.2635148380337784</v>
      </c>
      <c r="H5424" s="10" t="str">
        <f t="shared" si="252"/>
        <v/>
      </c>
      <c r="I5424" s="2">
        <f t="shared" si="253"/>
        <v>-0.2635148380337784</v>
      </c>
    </row>
    <row r="5425" spans="1:9">
      <c r="A5425" t="s">
        <v>5429</v>
      </c>
      <c r="B5425" s="2">
        <v>0.34585443700000001</v>
      </c>
      <c r="C5425" s="2">
        <v>0.349921182</v>
      </c>
      <c r="D5425" s="2">
        <v>0.33199579099999998</v>
      </c>
      <c r="E5425" s="2">
        <v>0.33380353499999998</v>
      </c>
      <c r="F5425">
        <v>259996800</v>
      </c>
      <c r="G5425" s="9">
        <f t="shared" si="254"/>
        <v>-2.4647515713388919</v>
      </c>
      <c r="H5425" s="10" t="str">
        <f t="shared" si="252"/>
        <v/>
      </c>
      <c r="I5425" s="2">
        <f t="shared" si="253"/>
        <v>-2.4647515713388919</v>
      </c>
    </row>
    <row r="5426" spans="1:9">
      <c r="A5426" t="s">
        <v>5430</v>
      </c>
      <c r="B5426" s="2">
        <v>0.32777789099999999</v>
      </c>
      <c r="C5426" s="2">
        <v>0.33048990700000003</v>
      </c>
      <c r="D5426" s="2">
        <v>0.31527568700000003</v>
      </c>
      <c r="E5426" s="2">
        <v>0.32235556799999998</v>
      </c>
      <c r="F5426">
        <v>612376800</v>
      </c>
      <c r="G5426" s="9">
        <f t="shared" si="254"/>
        <v>-3.4295523562984447</v>
      </c>
      <c r="H5426" s="10" t="str">
        <f t="shared" si="252"/>
        <v/>
      </c>
      <c r="I5426" s="2">
        <f t="shared" si="253"/>
        <v>-3.4295523562984447</v>
      </c>
    </row>
    <row r="5427" spans="1:9">
      <c r="A5427" t="s">
        <v>5431</v>
      </c>
      <c r="B5427" s="2">
        <v>0.323560297</v>
      </c>
      <c r="C5427" s="2">
        <v>0.32898345200000001</v>
      </c>
      <c r="D5427" s="2">
        <v>0.32145143100000001</v>
      </c>
      <c r="E5427" s="2">
        <v>0.323560297</v>
      </c>
      <c r="F5427">
        <v>277575200</v>
      </c>
      <c r="G5427" s="9">
        <f t="shared" si="254"/>
        <v>0.37372675380622417</v>
      </c>
      <c r="H5427" s="10">
        <f t="shared" si="252"/>
        <v>0.37372675380622417</v>
      </c>
      <c r="I5427" s="2" t="str">
        <f t="shared" si="253"/>
        <v/>
      </c>
    </row>
    <row r="5428" spans="1:9">
      <c r="A5428" t="s">
        <v>5432</v>
      </c>
      <c r="B5428" s="2">
        <v>0.32597105300000001</v>
      </c>
      <c r="C5428" s="2">
        <v>0.32687447200000003</v>
      </c>
      <c r="D5428" s="2">
        <v>0.30744254500000001</v>
      </c>
      <c r="E5428" s="2">
        <v>0.30819582899999998</v>
      </c>
      <c r="F5428">
        <v>349496000</v>
      </c>
      <c r="G5428" s="9">
        <f t="shared" si="254"/>
        <v>-4.7485640674881751</v>
      </c>
      <c r="H5428" s="10" t="str">
        <f t="shared" si="252"/>
        <v/>
      </c>
      <c r="I5428" s="2">
        <f t="shared" si="253"/>
        <v>-4.7485640674881751</v>
      </c>
    </row>
    <row r="5429" spans="1:9">
      <c r="A5429" t="s">
        <v>5433</v>
      </c>
      <c r="B5429" s="2">
        <v>0.30744263999999999</v>
      </c>
      <c r="C5429" s="2">
        <v>0.31256464699999997</v>
      </c>
      <c r="D5429" s="2">
        <v>0.30036273099999999</v>
      </c>
      <c r="E5429" s="2">
        <v>0.30262258600000003</v>
      </c>
      <c r="F5429">
        <v>528718400</v>
      </c>
      <c r="G5429" s="9">
        <f t="shared" si="254"/>
        <v>-1.8083447196814433</v>
      </c>
      <c r="H5429" s="10" t="str">
        <f t="shared" si="252"/>
        <v/>
      </c>
      <c r="I5429" s="2">
        <f t="shared" si="253"/>
        <v>-1.8083447196814433</v>
      </c>
    </row>
    <row r="5430" spans="1:9">
      <c r="A5430" t="s">
        <v>5434</v>
      </c>
      <c r="B5430" s="2">
        <v>0.30156812</v>
      </c>
      <c r="C5430" s="2">
        <v>0.30202028199999997</v>
      </c>
      <c r="D5430" s="2">
        <v>0.29192723399999998</v>
      </c>
      <c r="E5430" s="2">
        <v>0.29433807699999998</v>
      </c>
      <c r="F5430">
        <v>352083200</v>
      </c>
      <c r="G5430" s="9">
        <f t="shared" si="254"/>
        <v>-2.7375712796268452</v>
      </c>
      <c r="H5430" s="10" t="str">
        <f t="shared" si="252"/>
        <v/>
      </c>
      <c r="I5430" s="2">
        <f t="shared" si="253"/>
        <v>-2.7375712796268452</v>
      </c>
    </row>
    <row r="5431" spans="1:9">
      <c r="A5431" t="s">
        <v>5435</v>
      </c>
      <c r="B5431" s="2">
        <v>0.28981833800000001</v>
      </c>
      <c r="C5431" s="2">
        <v>0.30668926400000002</v>
      </c>
      <c r="D5431" s="2">
        <v>0.27279722699999998</v>
      </c>
      <c r="E5431" s="2">
        <v>0.30277353499999998</v>
      </c>
      <c r="F5431">
        <v>424900000</v>
      </c>
      <c r="G5431" s="9">
        <f t="shared" si="254"/>
        <v>2.8659078315579292</v>
      </c>
      <c r="H5431" s="10">
        <f t="shared" si="252"/>
        <v>2.8659078315579292</v>
      </c>
      <c r="I5431" s="2" t="str">
        <f t="shared" si="253"/>
        <v/>
      </c>
    </row>
    <row r="5432" spans="1:9">
      <c r="A5432" t="s">
        <v>5436</v>
      </c>
      <c r="B5432" s="2">
        <v>0.30488251199999999</v>
      </c>
      <c r="C5432" s="2">
        <v>0.31075697400000002</v>
      </c>
      <c r="D5432" s="2">
        <v>0.29900719399999998</v>
      </c>
      <c r="E5432" s="2">
        <v>0.30940139300000002</v>
      </c>
      <c r="F5432">
        <v>324609600</v>
      </c>
      <c r="G5432" s="9">
        <f t="shared" si="254"/>
        <v>2.1890479958890867</v>
      </c>
      <c r="H5432" s="10">
        <f t="shared" si="252"/>
        <v>2.1890479958890867</v>
      </c>
      <c r="I5432" s="2" t="str">
        <f t="shared" si="253"/>
        <v/>
      </c>
    </row>
    <row r="5433" spans="1:9">
      <c r="A5433" t="s">
        <v>5437</v>
      </c>
      <c r="B5433" s="2">
        <v>0.30759355199999999</v>
      </c>
      <c r="C5433" s="2">
        <v>0.31015455400000003</v>
      </c>
      <c r="D5433" s="2">
        <v>0.30096580699999997</v>
      </c>
      <c r="E5433" s="2">
        <v>0.30352595399999999</v>
      </c>
      <c r="F5433">
        <v>353360000</v>
      </c>
      <c r="G5433" s="9">
        <f t="shared" si="254"/>
        <v>-1.8989697955238478</v>
      </c>
      <c r="H5433" s="10" t="str">
        <f t="shared" si="252"/>
        <v/>
      </c>
      <c r="I5433" s="2">
        <f t="shared" si="253"/>
        <v>-1.8989697955238478</v>
      </c>
    </row>
    <row r="5434" spans="1:9">
      <c r="A5434" t="s">
        <v>5438</v>
      </c>
      <c r="B5434" s="2">
        <v>0.261650569</v>
      </c>
      <c r="C5434" s="2">
        <v>0.26511501500000001</v>
      </c>
      <c r="D5434" s="2">
        <v>0.25426953899999999</v>
      </c>
      <c r="E5434" s="2">
        <v>0.25788414500000001</v>
      </c>
      <c r="F5434">
        <v>1709467200</v>
      </c>
      <c r="G5434" s="9">
        <f t="shared" si="254"/>
        <v>-15.037201398599336</v>
      </c>
      <c r="H5434" s="10" t="str">
        <f t="shared" si="252"/>
        <v/>
      </c>
      <c r="I5434" s="2">
        <f t="shared" si="253"/>
        <v>-15.037201398599336</v>
      </c>
    </row>
    <row r="5435" spans="1:9">
      <c r="A5435" t="s">
        <v>5439</v>
      </c>
      <c r="B5435" s="2">
        <v>0.25863741499999998</v>
      </c>
      <c r="C5435" s="2">
        <v>0.26511499999999999</v>
      </c>
      <c r="D5435" s="2">
        <v>0.25381738799999998</v>
      </c>
      <c r="E5435" s="2">
        <v>0.25773397100000001</v>
      </c>
      <c r="F5435">
        <v>396636800</v>
      </c>
      <c r="G5435" s="9">
        <f t="shared" si="254"/>
        <v>-5.8233126352146586E-2</v>
      </c>
      <c r="H5435" s="10" t="str">
        <f t="shared" si="252"/>
        <v/>
      </c>
      <c r="I5435" s="2">
        <f t="shared" si="253"/>
        <v>-5.8233126352146586E-2</v>
      </c>
    </row>
    <row r="5436" spans="1:9">
      <c r="A5436" t="s">
        <v>5440</v>
      </c>
      <c r="B5436" s="2">
        <v>0.25562506699999998</v>
      </c>
      <c r="C5436" s="2">
        <v>0.26345740200000001</v>
      </c>
      <c r="D5436" s="2">
        <v>0.252913051</v>
      </c>
      <c r="E5436" s="2">
        <v>0.25381735</v>
      </c>
      <c r="F5436">
        <v>445177600</v>
      </c>
      <c r="G5436" s="9">
        <f t="shared" si="254"/>
        <v>-1.5196370834638671</v>
      </c>
      <c r="H5436" s="10" t="str">
        <f t="shared" si="252"/>
        <v/>
      </c>
      <c r="I5436" s="2">
        <f t="shared" si="253"/>
        <v>-1.5196370834638671</v>
      </c>
    </row>
    <row r="5437" spans="1:9">
      <c r="A5437" t="s">
        <v>5441</v>
      </c>
      <c r="B5437" s="2">
        <v>0.25261206800000002</v>
      </c>
      <c r="C5437" s="2">
        <v>0.26707301</v>
      </c>
      <c r="D5437" s="2">
        <v>0.251557635</v>
      </c>
      <c r="E5437" s="2">
        <v>0.26014411399999998</v>
      </c>
      <c r="F5437">
        <v>431933600</v>
      </c>
      <c r="G5437" s="9">
        <f t="shared" si="254"/>
        <v>2.4926444153640341</v>
      </c>
      <c r="H5437" s="10">
        <f t="shared" si="252"/>
        <v>2.4926444153640341</v>
      </c>
      <c r="I5437" s="2" t="str">
        <f t="shared" si="253"/>
        <v/>
      </c>
    </row>
    <row r="5438" spans="1:9">
      <c r="A5438" t="s">
        <v>5442</v>
      </c>
      <c r="B5438" s="2">
        <v>0.26210206200000002</v>
      </c>
      <c r="C5438" s="2">
        <v>0.266319796</v>
      </c>
      <c r="D5438" s="2">
        <v>0.25396771699999998</v>
      </c>
      <c r="E5438" s="2">
        <v>0.25818547600000002</v>
      </c>
      <c r="F5438">
        <v>301201600</v>
      </c>
      <c r="G5438" s="9">
        <f t="shared" si="254"/>
        <v>-0.75290498404278983</v>
      </c>
      <c r="H5438" s="10" t="str">
        <f t="shared" si="252"/>
        <v/>
      </c>
      <c r="I5438" s="2">
        <f t="shared" si="253"/>
        <v>-0.75290498404278983</v>
      </c>
    </row>
    <row r="5439" spans="1:9">
      <c r="A5439" t="s">
        <v>5443</v>
      </c>
      <c r="B5439" s="2">
        <v>0.25306419800000002</v>
      </c>
      <c r="C5439" s="2">
        <v>0.26044523000000003</v>
      </c>
      <c r="D5439" s="2">
        <v>0.240712123</v>
      </c>
      <c r="E5439" s="2">
        <v>0.24929860200000001</v>
      </c>
      <c r="F5439">
        <v>558952800</v>
      </c>
      <c r="G5439" s="9">
        <f t="shared" si="254"/>
        <v>-3.4420503188955585</v>
      </c>
      <c r="H5439" s="10" t="str">
        <f t="shared" si="252"/>
        <v/>
      </c>
      <c r="I5439" s="2">
        <f t="shared" si="253"/>
        <v>-3.4420503188955585</v>
      </c>
    </row>
    <row r="5440" spans="1:9">
      <c r="A5440" t="s">
        <v>5444</v>
      </c>
      <c r="B5440" s="2">
        <v>0.25291303199999998</v>
      </c>
      <c r="C5440" s="2">
        <v>0.260143925</v>
      </c>
      <c r="D5440" s="2">
        <v>0.24733972200000001</v>
      </c>
      <c r="E5440" s="2">
        <v>0.25698062799999999</v>
      </c>
      <c r="F5440">
        <v>251658400</v>
      </c>
      <c r="G5440" s="9">
        <f t="shared" si="254"/>
        <v>3.0814557074812559</v>
      </c>
      <c r="H5440" s="10">
        <f t="shared" si="252"/>
        <v>3.0814557074812559</v>
      </c>
      <c r="I5440" s="2" t="str">
        <f t="shared" si="253"/>
        <v/>
      </c>
    </row>
    <row r="5441" spans="1:9">
      <c r="A5441" t="s">
        <v>5445</v>
      </c>
      <c r="B5441" s="2">
        <v>0.25758306399999997</v>
      </c>
      <c r="C5441" s="2">
        <v>0.26842854199999999</v>
      </c>
      <c r="D5441" s="2">
        <v>0.256076468</v>
      </c>
      <c r="E5441" s="2">
        <v>0.26692280200000001</v>
      </c>
      <c r="F5441">
        <v>269858400</v>
      </c>
      <c r="G5441" s="9">
        <f t="shared" si="254"/>
        <v>3.8688418179132267</v>
      </c>
      <c r="H5441" s="10">
        <f t="shared" si="252"/>
        <v>3.8688418179132267</v>
      </c>
      <c r="I5441" s="2" t="str">
        <f t="shared" si="253"/>
        <v/>
      </c>
    </row>
    <row r="5442" spans="1:9">
      <c r="A5442" t="s">
        <v>5446</v>
      </c>
      <c r="B5442" s="2">
        <v>0.26677166800000002</v>
      </c>
      <c r="C5442" s="2">
        <v>0.26933267</v>
      </c>
      <c r="D5442" s="2">
        <v>0.256829639</v>
      </c>
      <c r="E5442" s="2">
        <v>0.25698062799999999</v>
      </c>
      <c r="F5442">
        <v>222689600</v>
      </c>
      <c r="G5442" s="9">
        <f t="shared" si="254"/>
        <v>-3.7247376115885467</v>
      </c>
      <c r="H5442" s="10" t="str">
        <f t="shared" ref="H5442:H5505" si="255">IF(G5442&gt;0,G5442,"")</f>
        <v/>
      </c>
      <c r="I5442" s="2">
        <f t="shared" ref="I5442:I5505" si="256">IF(G5442&lt;0,G5442,"")</f>
        <v>-3.7247376115885467</v>
      </c>
    </row>
    <row r="5443" spans="1:9">
      <c r="A5443" t="s">
        <v>5447</v>
      </c>
      <c r="B5443" s="2">
        <v>0.25652857899999998</v>
      </c>
      <c r="C5443" s="2">
        <v>0.25848728500000001</v>
      </c>
      <c r="D5443" s="2">
        <v>0.25351626900000002</v>
      </c>
      <c r="E5443" s="2">
        <v>0.25517299799999998</v>
      </c>
      <c r="F5443">
        <v>305188800</v>
      </c>
      <c r="G5443" s="9">
        <f t="shared" si="254"/>
        <v>-0.70341099796829998</v>
      </c>
      <c r="H5443" s="10" t="str">
        <f t="shared" si="255"/>
        <v/>
      </c>
      <c r="I5443" s="2">
        <f t="shared" si="256"/>
        <v>-0.70341099796829998</v>
      </c>
    </row>
    <row r="5444" spans="1:9">
      <c r="A5444" t="s">
        <v>5448</v>
      </c>
      <c r="B5444" s="2">
        <v>0.25321511499999999</v>
      </c>
      <c r="C5444" s="2">
        <v>0.26631961599999998</v>
      </c>
      <c r="D5444" s="2">
        <v>0.25231081599999999</v>
      </c>
      <c r="E5444" s="2">
        <v>0.26436173899999998</v>
      </c>
      <c r="F5444">
        <v>199029600</v>
      </c>
      <c r="G5444" s="9">
        <f t="shared" ref="G5444:G5507" si="257">(E5444-E5443)/E5443*100</f>
        <v>3.6009848502857662</v>
      </c>
      <c r="H5444" s="10">
        <f t="shared" si="255"/>
        <v>3.6009848502857662</v>
      </c>
      <c r="I5444" s="2" t="str">
        <f t="shared" si="256"/>
        <v/>
      </c>
    </row>
    <row r="5445" spans="1:9">
      <c r="A5445" t="s">
        <v>5449</v>
      </c>
      <c r="B5445" s="2">
        <v>0.266771808</v>
      </c>
      <c r="C5445" s="2">
        <v>0.28243731500000002</v>
      </c>
      <c r="D5445" s="2">
        <v>0.266771808</v>
      </c>
      <c r="E5445" s="2">
        <v>0.28228718000000003</v>
      </c>
      <c r="F5445">
        <v>161649600</v>
      </c>
      <c r="G5445" s="9">
        <f t="shared" si="257"/>
        <v>6.7806487685421235</v>
      </c>
      <c r="H5445" s="10">
        <f t="shared" si="255"/>
        <v>6.7806487685421235</v>
      </c>
      <c r="I5445" s="2" t="str">
        <f t="shared" si="256"/>
        <v/>
      </c>
    </row>
    <row r="5446" spans="1:9">
      <c r="A5446" t="s">
        <v>5450</v>
      </c>
      <c r="B5446" s="2">
        <v>0.27897280800000002</v>
      </c>
      <c r="C5446" s="2">
        <v>0.28032838900000001</v>
      </c>
      <c r="D5446" s="2">
        <v>0.26631961399999998</v>
      </c>
      <c r="E5446" s="2">
        <v>0.27129062999999998</v>
      </c>
      <c r="F5446">
        <v>211204000</v>
      </c>
      <c r="G5446" s="9">
        <f t="shared" si="257"/>
        <v>-3.8955187408794294</v>
      </c>
      <c r="H5446" s="10" t="str">
        <f t="shared" si="255"/>
        <v/>
      </c>
      <c r="I5446" s="2">
        <f t="shared" si="256"/>
        <v>-3.8955187408794294</v>
      </c>
    </row>
    <row r="5447" spans="1:9">
      <c r="A5447" t="s">
        <v>5451</v>
      </c>
      <c r="B5447" s="2">
        <v>0.27249604900000002</v>
      </c>
      <c r="C5447" s="2">
        <v>0.27550835899999998</v>
      </c>
      <c r="D5447" s="2">
        <v>0.26300615399999999</v>
      </c>
      <c r="E5447" s="2">
        <v>0.26406058700000001</v>
      </c>
      <c r="F5447">
        <v>226749600</v>
      </c>
      <c r="G5447" s="9">
        <f t="shared" si="257"/>
        <v>-2.6650544473283007</v>
      </c>
      <c r="H5447" s="10" t="str">
        <f t="shared" si="255"/>
        <v/>
      </c>
      <c r="I5447" s="2">
        <f t="shared" si="256"/>
        <v>-2.6650544473283007</v>
      </c>
    </row>
    <row r="5448" spans="1:9">
      <c r="A5448" t="s">
        <v>5452</v>
      </c>
      <c r="B5448" s="2">
        <v>0.26677186000000003</v>
      </c>
      <c r="C5448" s="2">
        <v>0.27370075599999999</v>
      </c>
      <c r="D5448" s="2">
        <v>0.25984296499999998</v>
      </c>
      <c r="E5448" s="2">
        <v>0.260897398</v>
      </c>
      <c r="F5448">
        <v>206880800</v>
      </c>
      <c r="G5448" s="9">
        <f t="shared" si="257"/>
        <v>-1.1979027373744384</v>
      </c>
      <c r="H5448" s="10" t="str">
        <f t="shared" si="255"/>
        <v/>
      </c>
      <c r="I5448" s="2">
        <f t="shared" si="256"/>
        <v>-1.1979027373744384</v>
      </c>
    </row>
    <row r="5449" spans="1:9">
      <c r="A5449" t="s">
        <v>5453</v>
      </c>
      <c r="B5449" s="2">
        <v>0.25999310799999997</v>
      </c>
      <c r="C5449" s="2">
        <v>0.27641275700000001</v>
      </c>
      <c r="D5449" s="2">
        <v>0.25562521599999999</v>
      </c>
      <c r="E5449" s="2">
        <v>0.27565947200000002</v>
      </c>
      <c r="F5449">
        <v>373676800</v>
      </c>
      <c r="G5449" s="9">
        <f t="shared" si="257"/>
        <v>5.6581913476960066</v>
      </c>
      <c r="H5449" s="10">
        <f t="shared" si="255"/>
        <v>5.6581913476960066</v>
      </c>
      <c r="I5449" s="2" t="str">
        <f t="shared" si="256"/>
        <v/>
      </c>
    </row>
    <row r="5450" spans="1:9">
      <c r="A5450" t="s">
        <v>5454</v>
      </c>
      <c r="B5450" s="2">
        <v>0.27942505699999998</v>
      </c>
      <c r="C5450" s="2">
        <v>0.283040493</v>
      </c>
      <c r="D5450" s="2">
        <v>0.25999309799999998</v>
      </c>
      <c r="E5450" s="2">
        <v>0.26375952400000002</v>
      </c>
      <c r="F5450">
        <v>443492000</v>
      </c>
      <c r="G5450" s="9">
        <f t="shared" si="257"/>
        <v>-4.3169015429297461</v>
      </c>
      <c r="H5450" s="10" t="str">
        <f t="shared" si="255"/>
        <v/>
      </c>
      <c r="I5450" s="2">
        <f t="shared" si="256"/>
        <v>-4.3169015429297461</v>
      </c>
    </row>
    <row r="5451" spans="1:9">
      <c r="A5451" t="s">
        <v>5455</v>
      </c>
      <c r="B5451" s="2">
        <v>0.26255410899999998</v>
      </c>
      <c r="C5451" s="2">
        <v>0.28017835000000002</v>
      </c>
      <c r="D5451" s="2">
        <v>0.253215199</v>
      </c>
      <c r="E5451" s="2">
        <v>0.27460503600000002</v>
      </c>
      <c r="F5451">
        <v>295993600</v>
      </c>
      <c r="G5451" s="9">
        <f t="shared" si="257"/>
        <v>4.111893984158085</v>
      </c>
      <c r="H5451" s="10">
        <f t="shared" si="255"/>
        <v>4.111893984158085</v>
      </c>
      <c r="I5451" s="2" t="str">
        <f t="shared" si="256"/>
        <v/>
      </c>
    </row>
    <row r="5452" spans="1:9">
      <c r="A5452" t="s">
        <v>5456</v>
      </c>
      <c r="B5452" s="2">
        <v>0.27339950499999999</v>
      </c>
      <c r="C5452" s="2">
        <v>0.27972612699999999</v>
      </c>
      <c r="D5452" s="2">
        <v>0.26526518999999998</v>
      </c>
      <c r="E5452" s="2">
        <v>0.26903161399999997</v>
      </c>
      <c r="F5452">
        <v>446768000</v>
      </c>
      <c r="G5452" s="9">
        <f t="shared" si="257"/>
        <v>-2.0296139070078998</v>
      </c>
      <c r="H5452" s="10" t="str">
        <f t="shared" si="255"/>
        <v/>
      </c>
      <c r="I5452" s="2">
        <f t="shared" si="256"/>
        <v>-2.0296139070078998</v>
      </c>
    </row>
    <row r="5453" spans="1:9">
      <c r="A5453" t="s">
        <v>5457</v>
      </c>
      <c r="B5453" s="2">
        <v>0.24297189999999999</v>
      </c>
      <c r="C5453" s="2">
        <v>0.24402633300000001</v>
      </c>
      <c r="D5453" s="2">
        <v>0.228812137</v>
      </c>
      <c r="E5453" s="2">
        <v>0.23543988199999999</v>
      </c>
      <c r="F5453">
        <v>1215485600</v>
      </c>
      <c r="G5453" s="9">
        <f t="shared" si="257"/>
        <v>-12.486165287623033</v>
      </c>
      <c r="H5453" s="10" t="str">
        <f t="shared" si="255"/>
        <v/>
      </c>
      <c r="I5453" s="2">
        <f t="shared" si="256"/>
        <v>-12.486165287623033</v>
      </c>
    </row>
    <row r="5454" spans="1:9">
      <c r="A5454" t="s">
        <v>5458</v>
      </c>
      <c r="B5454" s="2">
        <v>0.23348206799999999</v>
      </c>
      <c r="C5454" s="2">
        <v>0.23438551199999999</v>
      </c>
      <c r="D5454" s="2">
        <v>0.222184452</v>
      </c>
      <c r="E5454" s="2">
        <v>0.225799888</v>
      </c>
      <c r="F5454">
        <v>559462400</v>
      </c>
      <c r="G5454" s="9">
        <f t="shared" si="257"/>
        <v>-4.0944609375908474</v>
      </c>
      <c r="H5454" s="10" t="str">
        <f t="shared" si="255"/>
        <v/>
      </c>
      <c r="I5454" s="2">
        <f t="shared" si="256"/>
        <v>-4.0944609375908474</v>
      </c>
    </row>
    <row r="5455" spans="1:9">
      <c r="A5455" t="s">
        <v>5459</v>
      </c>
      <c r="B5455" s="2">
        <v>0.221431133</v>
      </c>
      <c r="C5455" s="2">
        <v>0.228511041</v>
      </c>
      <c r="D5455" s="2">
        <v>0.21887013</v>
      </c>
      <c r="E5455" s="2">
        <v>0.22534774199999999</v>
      </c>
      <c r="F5455">
        <v>385207200</v>
      </c>
      <c r="G5455" s="9">
        <f t="shared" si="257"/>
        <v>-0.20024190623159846</v>
      </c>
      <c r="H5455" s="10" t="str">
        <f t="shared" si="255"/>
        <v/>
      </c>
      <c r="I5455" s="2">
        <f t="shared" si="256"/>
        <v>-0.20024190623159846</v>
      </c>
    </row>
    <row r="5456" spans="1:9">
      <c r="A5456" t="s">
        <v>5460</v>
      </c>
      <c r="B5456" s="2">
        <v>0.22218444900000001</v>
      </c>
      <c r="C5456" s="2">
        <v>0.228812196</v>
      </c>
      <c r="D5456" s="2">
        <v>0.220075558</v>
      </c>
      <c r="E5456" s="2">
        <v>0.22474545200000001</v>
      </c>
      <c r="F5456">
        <v>430897600</v>
      </c>
      <c r="G5456" s="9">
        <f t="shared" si="257"/>
        <v>-0.26727137119482547</v>
      </c>
      <c r="H5456" s="10" t="str">
        <f t="shared" si="255"/>
        <v/>
      </c>
      <c r="I5456" s="2">
        <f t="shared" si="256"/>
        <v>-0.26727137119482547</v>
      </c>
    </row>
    <row r="5457" spans="1:9">
      <c r="A5457" t="s">
        <v>5461</v>
      </c>
      <c r="B5457" s="2">
        <v>0.22444341700000001</v>
      </c>
      <c r="C5457" s="2">
        <v>0.22790871900000001</v>
      </c>
      <c r="D5457" s="2">
        <v>0.21751452399999999</v>
      </c>
      <c r="E5457" s="2">
        <v>0.21796666100000001</v>
      </c>
      <c r="F5457">
        <v>399890400</v>
      </c>
      <c r="G5457" s="9">
        <f t="shared" si="257"/>
        <v>-3.0162083101908581</v>
      </c>
      <c r="H5457" s="10" t="str">
        <f t="shared" si="255"/>
        <v/>
      </c>
      <c r="I5457" s="2">
        <f t="shared" si="256"/>
        <v>-3.0162083101908581</v>
      </c>
    </row>
    <row r="5458" spans="1:9">
      <c r="A5458" t="s">
        <v>5462</v>
      </c>
      <c r="B5458" s="2">
        <v>0.215857837</v>
      </c>
      <c r="C5458" s="2">
        <v>0.22926434400000001</v>
      </c>
      <c r="D5458" s="2">
        <v>0.21465241500000001</v>
      </c>
      <c r="E5458" s="2">
        <v>0.22896319600000001</v>
      </c>
      <c r="F5458">
        <v>406593600</v>
      </c>
      <c r="G5458" s="9">
        <f t="shared" si="257"/>
        <v>5.0450536561644173</v>
      </c>
      <c r="H5458" s="10">
        <f t="shared" si="255"/>
        <v>5.0450536561644173</v>
      </c>
      <c r="I5458" s="2" t="str">
        <f t="shared" si="256"/>
        <v/>
      </c>
    </row>
    <row r="5459" spans="1:9">
      <c r="A5459" t="s">
        <v>5463</v>
      </c>
      <c r="B5459" s="2">
        <v>0.22489561899999999</v>
      </c>
      <c r="C5459" s="2">
        <v>0.22519676699999999</v>
      </c>
      <c r="D5459" s="2">
        <v>0.21103782800000001</v>
      </c>
      <c r="E5459" s="2">
        <v>0.21630999400000001</v>
      </c>
      <c r="F5459">
        <v>479354400</v>
      </c>
      <c r="G5459" s="9">
        <f t="shared" si="257"/>
        <v>-5.526303886848261</v>
      </c>
      <c r="H5459" s="10" t="str">
        <f t="shared" si="255"/>
        <v/>
      </c>
      <c r="I5459" s="2">
        <f t="shared" si="256"/>
        <v>-5.526303886848261</v>
      </c>
    </row>
    <row r="5460" spans="1:9">
      <c r="A5460" t="s">
        <v>5464</v>
      </c>
      <c r="B5460" s="2">
        <v>0.21781568100000001</v>
      </c>
      <c r="C5460" s="2">
        <v>0.218870114</v>
      </c>
      <c r="D5460" s="2">
        <v>0.207874477</v>
      </c>
      <c r="E5460" s="2">
        <v>0.216007963</v>
      </c>
      <c r="F5460">
        <v>207704000</v>
      </c>
      <c r="G5460" s="9">
        <f t="shared" si="257"/>
        <v>-0.13962877739250834</v>
      </c>
      <c r="H5460" s="10" t="str">
        <f t="shared" si="255"/>
        <v/>
      </c>
      <c r="I5460" s="2">
        <f t="shared" si="256"/>
        <v>-0.13962877739250834</v>
      </c>
    </row>
    <row r="5461" spans="1:9">
      <c r="A5461" t="s">
        <v>5465</v>
      </c>
      <c r="B5461" s="2">
        <v>0.21811683900000001</v>
      </c>
      <c r="C5461" s="2">
        <v>0.22745660200000001</v>
      </c>
      <c r="D5461" s="2">
        <v>0.21646011000000001</v>
      </c>
      <c r="E5461" s="2">
        <v>0.22625115500000001</v>
      </c>
      <c r="F5461">
        <v>274960000</v>
      </c>
      <c r="G5461" s="9">
        <f t="shared" si="257"/>
        <v>4.7420436995649151</v>
      </c>
      <c r="H5461" s="10">
        <f t="shared" si="255"/>
        <v>4.7420436995649151</v>
      </c>
      <c r="I5461" s="2" t="str">
        <f t="shared" si="256"/>
        <v/>
      </c>
    </row>
    <row r="5462" spans="1:9">
      <c r="A5462" t="s">
        <v>5466</v>
      </c>
      <c r="B5462" s="2">
        <v>0.223690943</v>
      </c>
      <c r="C5462" s="2">
        <v>0.23363214400000001</v>
      </c>
      <c r="D5462" s="2">
        <v>0.219322198</v>
      </c>
      <c r="E5462" s="2">
        <v>0.23242755200000001</v>
      </c>
      <c r="F5462">
        <v>354838400</v>
      </c>
      <c r="G5462" s="9">
        <f t="shared" si="257"/>
        <v>2.7298852905303401</v>
      </c>
      <c r="H5462" s="10">
        <f t="shared" si="255"/>
        <v>2.7298852905303401</v>
      </c>
      <c r="I5462" s="2" t="str">
        <f t="shared" si="256"/>
        <v/>
      </c>
    </row>
    <row r="5463" spans="1:9">
      <c r="A5463" t="s">
        <v>5467</v>
      </c>
      <c r="B5463" s="2">
        <v>0.231975445</v>
      </c>
      <c r="C5463" s="2">
        <v>0.232276593</v>
      </c>
      <c r="D5463" s="2">
        <v>0.22444340099999999</v>
      </c>
      <c r="E5463" s="2">
        <v>0.22986657899999999</v>
      </c>
      <c r="F5463">
        <v>310699200</v>
      </c>
      <c r="G5463" s="9">
        <f t="shared" si="257"/>
        <v>-1.1018371006205072</v>
      </c>
      <c r="H5463" s="10" t="str">
        <f t="shared" si="255"/>
        <v/>
      </c>
      <c r="I5463" s="2">
        <f t="shared" si="256"/>
        <v>-1.1018371006205072</v>
      </c>
    </row>
    <row r="5464" spans="1:9">
      <c r="A5464" t="s">
        <v>5468</v>
      </c>
      <c r="B5464" s="2">
        <v>0.22760676199999999</v>
      </c>
      <c r="C5464" s="2">
        <v>0.232276657</v>
      </c>
      <c r="D5464" s="2">
        <v>0.221883315</v>
      </c>
      <c r="E5464" s="2">
        <v>0.22293774799999999</v>
      </c>
      <c r="F5464">
        <v>228956000</v>
      </c>
      <c r="G5464" s="9">
        <f t="shared" si="257"/>
        <v>-3.0142837771992932</v>
      </c>
      <c r="H5464" s="10" t="str">
        <f t="shared" si="255"/>
        <v/>
      </c>
      <c r="I5464" s="2">
        <f t="shared" si="256"/>
        <v>-3.0142837771992932</v>
      </c>
    </row>
    <row r="5465" spans="1:9">
      <c r="A5465" t="s">
        <v>5469</v>
      </c>
      <c r="B5465" s="2">
        <v>0.222033445</v>
      </c>
      <c r="C5465" s="2">
        <v>0.225950029</v>
      </c>
      <c r="D5465" s="2">
        <v>0.21465241299999999</v>
      </c>
      <c r="E5465" s="2">
        <v>0.21766555300000001</v>
      </c>
      <c r="F5465">
        <v>179060000</v>
      </c>
      <c r="G5465" s="9">
        <f t="shared" si="257"/>
        <v>-2.3648731752686314</v>
      </c>
      <c r="H5465" s="10" t="str">
        <f t="shared" si="255"/>
        <v/>
      </c>
      <c r="I5465" s="2">
        <f t="shared" si="256"/>
        <v>-2.3648731752686314</v>
      </c>
    </row>
    <row r="5466" spans="1:9">
      <c r="A5466" t="s">
        <v>5470</v>
      </c>
      <c r="B5466" s="2">
        <v>0.21856899599999999</v>
      </c>
      <c r="C5466" s="2">
        <v>0.22143114699999999</v>
      </c>
      <c r="D5466" s="2">
        <v>0.21043468000000001</v>
      </c>
      <c r="E5466" s="2">
        <v>0.21073582799999999</v>
      </c>
      <c r="F5466">
        <v>204024800</v>
      </c>
      <c r="G5466" s="9">
        <f t="shared" si="257"/>
        <v>-3.1836571770270079</v>
      </c>
      <c r="H5466" s="10" t="str">
        <f t="shared" si="255"/>
        <v/>
      </c>
      <c r="I5466" s="2">
        <f t="shared" si="256"/>
        <v>-3.1836571770270079</v>
      </c>
    </row>
    <row r="5467" spans="1:9">
      <c r="A5467" t="s">
        <v>5471</v>
      </c>
      <c r="B5467" s="2">
        <v>0.21405012800000001</v>
      </c>
      <c r="C5467" s="2">
        <v>0.22941451299999999</v>
      </c>
      <c r="D5467" s="2">
        <v>0.21209225000000001</v>
      </c>
      <c r="E5467" s="2">
        <v>0.22203345599999999</v>
      </c>
      <c r="F5467">
        <v>272053600</v>
      </c>
      <c r="G5467" s="9">
        <f t="shared" si="257"/>
        <v>5.3610380860344282</v>
      </c>
      <c r="H5467" s="10">
        <f t="shared" si="255"/>
        <v>5.3610380860344282</v>
      </c>
      <c r="I5467" s="2" t="str">
        <f t="shared" si="256"/>
        <v/>
      </c>
    </row>
    <row r="5468" spans="1:9">
      <c r="A5468" t="s">
        <v>5472</v>
      </c>
      <c r="B5468" s="2">
        <v>0.22730558200000001</v>
      </c>
      <c r="C5468" s="2">
        <v>0.23137318000000001</v>
      </c>
      <c r="D5468" s="2">
        <v>0.21615895700000001</v>
      </c>
      <c r="E5468" s="2">
        <v>0.22640216399999999</v>
      </c>
      <c r="F5468">
        <v>333474400</v>
      </c>
      <c r="G5468" s="9">
        <f t="shared" si="257"/>
        <v>1.9675899653608955</v>
      </c>
      <c r="H5468" s="10">
        <f t="shared" si="255"/>
        <v>1.9675899653608955</v>
      </c>
      <c r="I5468" s="2" t="str">
        <f t="shared" si="256"/>
        <v/>
      </c>
    </row>
    <row r="5469" spans="1:9">
      <c r="A5469" t="s">
        <v>5473</v>
      </c>
      <c r="B5469" s="2">
        <v>0.22248557599999999</v>
      </c>
      <c r="C5469" s="2">
        <v>0.231674351</v>
      </c>
      <c r="D5469" s="2">
        <v>0.22248557599999999</v>
      </c>
      <c r="E5469" s="2">
        <v>0.23046892899999999</v>
      </c>
      <c r="F5469">
        <v>227348800</v>
      </c>
      <c r="G5469" s="9">
        <f t="shared" si="257"/>
        <v>1.7962571241147678</v>
      </c>
      <c r="H5469" s="10">
        <f t="shared" si="255"/>
        <v>1.7962571241147678</v>
      </c>
      <c r="I5469" s="2" t="str">
        <f t="shared" si="256"/>
        <v/>
      </c>
    </row>
    <row r="5470" spans="1:9">
      <c r="A5470" t="s">
        <v>5474</v>
      </c>
      <c r="B5470" s="2">
        <v>0.229715582</v>
      </c>
      <c r="C5470" s="2">
        <v>0.229715582</v>
      </c>
      <c r="D5470" s="2">
        <v>0.22218441799999999</v>
      </c>
      <c r="E5470" s="2">
        <v>0.22594998799999999</v>
      </c>
      <c r="F5470">
        <v>205716000</v>
      </c>
      <c r="G5470" s="9">
        <f t="shared" si="257"/>
        <v>-1.9607593177994067</v>
      </c>
      <c r="H5470" s="10" t="str">
        <f t="shared" si="255"/>
        <v/>
      </c>
      <c r="I5470" s="2">
        <f t="shared" si="256"/>
        <v>-1.9607593177994067</v>
      </c>
    </row>
    <row r="5471" spans="1:9">
      <c r="A5471" t="s">
        <v>5475</v>
      </c>
      <c r="B5471" s="2">
        <v>0.22444345299999999</v>
      </c>
      <c r="C5471" s="2">
        <v>0.226251171</v>
      </c>
      <c r="D5471" s="2">
        <v>0.22128015300000001</v>
      </c>
      <c r="E5471" s="2">
        <v>0.225799888</v>
      </c>
      <c r="F5471">
        <v>179765600</v>
      </c>
      <c r="G5471" s="9">
        <f t="shared" si="257"/>
        <v>-6.6430629772809002E-2</v>
      </c>
      <c r="H5471" s="10" t="str">
        <f t="shared" si="255"/>
        <v/>
      </c>
      <c r="I5471" s="2">
        <f t="shared" si="256"/>
        <v>-6.6430629772809002E-2</v>
      </c>
    </row>
    <row r="5472" spans="1:9">
      <c r="A5472" t="s">
        <v>5476</v>
      </c>
      <c r="B5472" s="2">
        <v>0.22444340400000001</v>
      </c>
      <c r="C5472" s="2">
        <v>0.22911329699999999</v>
      </c>
      <c r="D5472" s="2">
        <v>0.21917123999999999</v>
      </c>
      <c r="E5472" s="2">
        <v>0.219774365</v>
      </c>
      <c r="F5472">
        <v>269869600</v>
      </c>
      <c r="G5472" s="9">
        <f t="shared" si="257"/>
        <v>-2.6685234671152736</v>
      </c>
      <c r="H5472" s="10" t="str">
        <f t="shared" si="255"/>
        <v/>
      </c>
      <c r="I5472" s="2">
        <f t="shared" si="256"/>
        <v>-2.6685234671152736</v>
      </c>
    </row>
    <row r="5473" spans="1:9">
      <c r="A5473" t="s">
        <v>5477</v>
      </c>
      <c r="B5473" s="2">
        <v>0.22097904800000001</v>
      </c>
      <c r="C5473" s="2">
        <v>0.23122225800000001</v>
      </c>
      <c r="D5473" s="2">
        <v>0.21902117099999999</v>
      </c>
      <c r="E5473" s="2">
        <v>0.228511095</v>
      </c>
      <c r="F5473">
        <v>399084000</v>
      </c>
      <c r="G5473" s="9">
        <f t="shared" si="257"/>
        <v>3.9753180494913489</v>
      </c>
      <c r="H5473" s="10">
        <f t="shared" si="255"/>
        <v>3.9753180494913489</v>
      </c>
      <c r="I5473" s="2" t="str">
        <f t="shared" si="256"/>
        <v/>
      </c>
    </row>
    <row r="5474" spans="1:9">
      <c r="A5474" t="s">
        <v>5478</v>
      </c>
      <c r="B5474" s="2">
        <v>0.22971559499999999</v>
      </c>
      <c r="C5474" s="2">
        <v>0.23724764000000001</v>
      </c>
      <c r="D5474" s="2">
        <v>0.22610101399999999</v>
      </c>
      <c r="E5474" s="2">
        <v>0.23513877399999999</v>
      </c>
      <c r="F5474">
        <v>322078400</v>
      </c>
      <c r="G5474" s="9">
        <f t="shared" si="257"/>
        <v>2.9003751437101979</v>
      </c>
      <c r="H5474" s="10">
        <f t="shared" si="255"/>
        <v>2.9003751437101979</v>
      </c>
      <c r="I5474" s="2" t="str">
        <f t="shared" si="256"/>
        <v/>
      </c>
    </row>
    <row r="5475" spans="1:9">
      <c r="A5475" t="s">
        <v>5479</v>
      </c>
      <c r="B5475" s="2">
        <v>0.23272880800000001</v>
      </c>
      <c r="C5475" s="2">
        <v>0.24251985500000001</v>
      </c>
      <c r="D5475" s="2">
        <v>0.230167805</v>
      </c>
      <c r="E5475" s="2">
        <v>0.23815113299999999</v>
      </c>
      <c r="F5475">
        <v>245224000</v>
      </c>
      <c r="G5475" s="9">
        <f t="shared" si="257"/>
        <v>1.2810983695951363</v>
      </c>
      <c r="H5475" s="10">
        <f t="shared" si="255"/>
        <v>1.2810983695951363</v>
      </c>
      <c r="I5475" s="2" t="str">
        <f t="shared" si="256"/>
        <v/>
      </c>
    </row>
    <row r="5476" spans="1:9">
      <c r="A5476" t="s">
        <v>5480</v>
      </c>
      <c r="B5476" s="2">
        <v>0.237699781</v>
      </c>
      <c r="C5476" s="2">
        <v>0.24477968899999999</v>
      </c>
      <c r="D5476" s="2">
        <v>0.23679550699999999</v>
      </c>
      <c r="E5476" s="2">
        <v>0.24071209099999999</v>
      </c>
      <c r="F5476">
        <v>216557600</v>
      </c>
      <c r="G5476" s="9">
        <f t="shared" si="257"/>
        <v>1.0753499123600652</v>
      </c>
      <c r="H5476" s="10">
        <f t="shared" si="255"/>
        <v>1.0753499123600652</v>
      </c>
      <c r="I5476" s="2" t="str">
        <f t="shared" si="256"/>
        <v/>
      </c>
    </row>
    <row r="5477" spans="1:9">
      <c r="A5477" t="s">
        <v>5481</v>
      </c>
      <c r="B5477" s="2">
        <v>0.24056195899999999</v>
      </c>
      <c r="C5477" s="2">
        <v>0.242368847</v>
      </c>
      <c r="D5477" s="2">
        <v>0.23393338299999999</v>
      </c>
      <c r="E5477" s="2">
        <v>0.23965768500000001</v>
      </c>
      <c r="F5477">
        <v>186625600</v>
      </c>
      <c r="G5477" s="9">
        <f t="shared" si="257"/>
        <v>-0.43803615997003659</v>
      </c>
      <c r="H5477" s="10" t="str">
        <f t="shared" si="255"/>
        <v/>
      </c>
      <c r="I5477" s="2">
        <f t="shared" si="256"/>
        <v>-0.43803615997003659</v>
      </c>
    </row>
    <row r="5478" spans="1:9">
      <c r="A5478" t="s">
        <v>5482</v>
      </c>
      <c r="B5478" s="2">
        <v>0.24116427900000001</v>
      </c>
      <c r="C5478" s="2">
        <v>0.24462872599999999</v>
      </c>
      <c r="D5478" s="2">
        <v>0.23272881300000001</v>
      </c>
      <c r="E5478" s="2">
        <v>0.242821008</v>
      </c>
      <c r="F5478">
        <v>202428800</v>
      </c>
      <c r="G5478" s="9">
        <f t="shared" si="257"/>
        <v>1.3199338882039171</v>
      </c>
      <c r="H5478" s="10">
        <f t="shared" si="255"/>
        <v>1.3199338882039171</v>
      </c>
      <c r="I5478" s="2" t="str">
        <f t="shared" si="256"/>
        <v/>
      </c>
    </row>
    <row r="5479" spans="1:9">
      <c r="A5479" t="s">
        <v>5483</v>
      </c>
      <c r="B5479" s="2">
        <v>0.24402641</v>
      </c>
      <c r="C5479" s="2">
        <v>0.24477972000000001</v>
      </c>
      <c r="D5479" s="2">
        <v>0.235892093</v>
      </c>
      <c r="E5479" s="2">
        <v>0.24056196199999999</v>
      </c>
      <c r="F5479">
        <v>258311200</v>
      </c>
      <c r="G5479" s="9">
        <f t="shared" si="257"/>
        <v>-0.9303338366835272</v>
      </c>
      <c r="H5479" s="10" t="str">
        <f t="shared" si="255"/>
        <v/>
      </c>
      <c r="I5479" s="2">
        <f t="shared" si="256"/>
        <v>-0.9303338366835272</v>
      </c>
    </row>
    <row r="5480" spans="1:9">
      <c r="A5480" t="s">
        <v>5484</v>
      </c>
      <c r="B5480" s="2">
        <v>0.23950751100000001</v>
      </c>
      <c r="C5480" s="2">
        <v>0.23995881899999999</v>
      </c>
      <c r="D5480" s="2">
        <v>0.232728776</v>
      </c>
      <c r="E5480" s="2">
        <v>0.236946508</v>
      </c>
      <c r="F5480">
        <v>163245600</v>
      </c>
      <c r="G5480" s="9">
        <f t="shared" si="257"/>
        <v>-1.5029200668059028</v>
      </c>
      <c r="H5480" s="10" t="str">
        <f t="shared" si="255"/>
        <v/>
      </c>
      <c r="I5480" s="2">
        <f t="shared" si="256"/>
        <v>-1.5029200668059028</v>
      </c>
    </row>
    <row r="5481" spans="1:9">
      <c r="A5481" t="s">
        <v>5485</v>
      </c>
      <c r="B5481" s="2">
        <v>0.240259942</v>
      </c>
      <c r="C5481" s="2">
        <v>0.240259942</v>
      </c>
      <c r="D5481" s="2">
        <v>0.22836003199999999</v>
      </c>
      <c r="E5481" s="2">
        <v>0.23393334399999999</v>
      </c>
      <c r="F5481">
        <v>189968800</v>
      </c>
      <c r="G5481" s="9">
        <f t="shared" si="257"/>
        <v>-1.2716642357101176</v>
      </c>
      <c r="H5481" s="10" t="str">
        <f t="shared" si="255"/>
        <v/>
      </c>
      <c r="I5481" s="2">
        <f t="shared" si="256"/>
        <v>-1.2716642357101176</v>
      </c>
    </row>
    <row r="5482" spans="1:9">
      <c r="A5482" t="s">
        <v>5486</v>
      </c>
      <c r="B5482" s="2">
        <v>0.23664534500000001</v>
      </c>
      <c r="C5482" s="2">
        <v>0.23709665199999999</v>
      </c>
      <c r="D5482" s="2">
        <v>0.22158213600000001</v>
      </c>
      <c r="E5482" s="2">
        <v>0.223691002</v>
      </c>
      <c r="F5482">
        <v>262231200</v>
      </c>
      <c r="G5482" s="9">
        <f t="shared" si="257"/>
        <v>-4.3783164147818052</v>
      </c>
      <c r="H5482" s="10" t="str">
        <f t="shared" si="255"/>
        <v/>
      </c>
      <c r="I5482" s="2">
        <f t="shared" si="256"/>
        <v>-4.3783164147818052</v>
      </c>
    </row>
    <row r="5483" spans="1:9">
      <c r="A5483" t="s">
        <v>5487</v>
      </c>
      <c r="B5483" s="2">
        <v>0.22293765600000001</v>
      </c>
      <c r="C5483" s="2">
        <v>0.22775768299999999</v>
      </c>
      <c r="D5483" s="2">
        <v>0.22067777699999999</v>
      </c>
      <c r="E5483" s="2">
        <v>0.22143106200000001</v>
      </c>
      <c r="F5483">
        <v>247973600</v>
      </c>
      <c r="G5483" s="9">
        <f t="shared" si="257"/>
        <v>-1.0102954431756661</v>
      </c>
      <c r="H5483" s="10" t="str">
        <f t="shared" si="255"/>
        <v/>
      </c>
      <c r="I5483" s="2">
        <f t="shared" si="256"/>
        <v>-1.0102954431756661</v>
      </c>
    </row>
    <row r="5484" spans="1:9">
      <c r="A5484" t="s">
        <v>5488</v>
      </c>
      <c r="B5484" s="2">
        <v>0.22067777699999999</v>
      </c>
      <c r="C5484" s="2">
        <v>0.22715538699999999</v>
      </c>
      <c r="D5484" s="2">
        <v>0.218568912</v>
      </c>
      <c r="E5484" s="2">
        <v>0.22143106200000001</v>
      </c>
      <c r="F5484">
        <v>164169600</v>
      </c>
      <c r="G5484" s="9">
        <f t="shared" si="257"/>
        <v>0</v>
      </c>
      <c r="H5484" s="10" t="str">
        <f t="shared" si="255"/>
        <v/>
      </c>
      <c r="I5484" s="2" t="str">
        <f t="shared" si="256"/>
        <v/>
      </c>
    </row>
    <row r="5485" spans="1:9">
      <c r="A5485" t="s">
        <v>5489</v>
      </c>
      <c r="B5485" s="2">
        <v>0.22188324200000001</v>
      </c>
      <c r="C5485" s="2">
        <v>0.22805885000000001</v>
      </c>
      <c r="D5485" s="2">
        <v>0.21962336199999999</v>
      </c>
      <c r="E5485" s="2">
        <v>0.22218439000000001</v>
      </c>
      <c r="F5485">
        <v>193519200</v>
      </c>
      <c r="G5485" s="9">
        <f t="shared" si="257"/>
        <v>0.34020881858029361</v>
      </c>
      <c r="H5485" s="10">
        <f t="shared" si="255"/>
        <v>0.34020881858029361</v>
      </c>
      <c r="I5485" s="2" t="str">
        <f t="shared" si="256"/>
        <v/>
      </c>
    </row>
    <row r="5486" spans="1:9">
      <c r="A5486" t="s">
        <v>5490</v>
      </c>
      <c r="B5486" s="2">
        <v>0.21826778999999999</v>
      </c>
      <c r="C5486" s="2">
        <v>0.21917123399999999</v>
      </c>
      <c r="D5486" s="2">
        <v>0.211640045</v>
      </c>
      <c r="E5486" s="2">
        <v>0.211640045</v>
      </c>
      <c r="F5486">
        <v>276936800</v>
      </c>
      <c r="G5486" s="9">
        <f t="shared" si="257"/>
        <v>-4.7457631924547039</v>
      </c>
      <c r="H5486" s="10" t="str">
        <f t="shared" si="255"/>
        <v/>
      </c>
      <c r="I5486" s="2">
        <f t="shared" si="256"/>
        <v>-4.7457631924547039</v>
      </c>
    </row>
    <row r="5487" spans="1:9">
      <c r="A5487" t="s">
        <v>5491</v>
      </c>
      <c r="B5487" s="2">
        <v>0.21389919099999999</v>
      </c>
      <c r="C5487" s="2">
        <v>0.22263666100000001</v>
      </c>
      <c r="D5487" s="2">
        <v>0.213447883</v>
      </c>
      <c r="E5487" s="2">
        <v>0.21811692399999999</v>
      </c>
      <c r="F5487">
        <v>420660800</v>
      </c>
      <c r="G5487" s="9">
        <f t="shared" si="257"/>
        <v>3.0603277371255477</v>
      </c>
      <c r="H5487" s="10">
        <f t="shared" si="255"/>
        <v>3.0603277371255477</v>
      </c>
      <c r="I5487" s="2" t="str">
        <f t="shared" si="256"/>
        <v/>
      </c>
    </row>
    <row r="5488" spans="1:9">
      <c r="A5488" t="s">
        <v>5492</v>
      </c>
      <c r="B5488" s="2">
        <v>0.21420107899999999</v>
      </c>
      <c r="C5488" s="2">
        <v>0.216309945</v>
      </c>
      <c r="D5488" s="2">
        <v>0.21164007600000001</v>
      </c>
      <c r="E5488" s="2">
        <v>0.21359795300000001</v>
      </c>
      <c r="F5488">
        <v>226178400</v>
      </c>
      <c r="G5488" s="9">
        <f t="shared" si="257"/>
        <v>-2.0718112639439124</v>
      </c>
      <c r="H5488" s="10" t="str">
        <f t="shared" si="255"/>
        <v/>
      </c>
      <c r="I5488" s="2">
        <f t="shared" si="256"/>
        <v>-2.0718112639439124</v>
      </c>
    </row>
    <row r="5489" spans="1:9">
      <c r="A5489" t="s">
        <v>5493</v>
      </c>
      <c r="B5489" s="2">
        <v>0.21856890400000001</v>
      </c>
      <c r="C5489" s="2">
        <v>0.220677769</v>
      </c>
      <c r="D5489" s="2">
        <v>0.21435117400000001</v>
      </c>
      <c r="E5489" s="2">
        <v>0.21661102800000001</v>
      </c>
      <c r="F5489">
        <v>181591200</v>
      </c>
      <c r="G5489" s="9">
        <f t="shared" si="257"/>
        <v>1.4106291552335259</v>
      </c>
      <c r="H5489" s="10">
        <f t="shared" si="255"/>
        <v>1.4106291552335259</v>
      </c>
      <c r="I5489" s="2" t="str">
        <f t="shared" si="256"/>
        <v/>
      </c>
    </row>
    <row r="5490" spans="1:9">
      <c r="A5490" t="s">
        <v>5494</v>
      </c>
      <c r="B5490" s="2">
        <v>0.21510452799999999</v>
      </c>
      <c r="C5490" s="2">
        <v>0.218870123</v>
      </c>
      <c r="D5490" s="2">
        <v>0.21314665099999999</v>
      </c>
      <c r="E5490" s="2">
        <v>0.21646010900000001</v>
      </c>
      <c r="F5490">
        <v>158244800</v>
      </c>
      <c r="G5490" s="9">
        <f t="shared" si="257"/>
        <v>-6.9672814626963203E-2</v>
      </c>
      <c r="H5490" s="10" t="str">
        <f t="shared" si="255"/>
        <v/>
      </c>
      <c r="I5490" s="2">
        <f t="shared" si="256"/>
        <v>-6.9672814626963203E-2</v>
      </c>
    </row>
    <row r="5491" spans="1:9">
      <c r="A5491" t="s">
        <v>5495</v>
      </c>
      <c r="B5491" s="2">
        <v>0.21706241100000001</v>
      </c>
      <c r="C5491" s="2">
        <v>0.21826783299999999</v>
      </c>
      <c r="D5491" s="2">
        <v>0.21269452</v>
      </c>
      <c r="E5491" s="2">
        <v>0.21585781900000001</v>
      </c>
      <c r="F5491">
        <v>249468800</v>
      </c>
      <c r="G5491" s="9">
        <f t="shared" si="257"/>
        <v>-0.27824526319535636</v>
      </c>
      <c r="H5491" s="10" t="str">
        <f t="shared" si="255"/>
        <v/>
      </c>
      <c r="I5491" s="2">
        <f t="shared" si="256"/>
        <v>-0.27824526319535636</v>
      </c>
    </row>
    <row r="5492" spans="1:9">
      <c r="A5492" t="s">
        <v>5496</v>
      </c>
      <c r="B5492" s="2">
        <v>0.216007954</v>
      </c>
      <c r="C5492" s="2">
        <v>0.219924538</v>
      </c>
      <c r="D5492" s="2">
        <v>0.213146633</v>
      </c>
      <c r="E5492" s="2">
        <v>0.21525549899999999</v>
      </c>
      <c r="F5492">
        <v>202412000</v>
      </c>
      <c r="G5492" s="9">
        <f t="shared" si="257"/>
        <v>-0.27903552569481732</v>
      </c>
      <c r="H5492" s="10" t="str">
        <f t="shared" si="255"/>
        <v/>
      </c>
      <c r="I5492" s="2">
        <f t="shared" si="256"/>
        <v>-0.27903552569481732</v>
      </c>
    </row>
    <row r="5493" spans="1:9">
      <c r="A5493" t="s">
        <v>5497</v>
      </c>
      <c r="B5493" s="2">
        <v>0.213899122</v>
      </c>
      <c r="C5493" s="2">
        <v>0.21856899199999999</v>
      </c>
      <c r="D5493" s="2">
        <v>0.21269452999999999</v>
      </c>
      <c r="E5493" s="2">
        <v>0.21299567799999999</v>
      </c>
      <c r="F5493">
        <v>269830400</v>
      </c>
      <c r="G5493" s="9">
        <f t="shared" si="257"/>
        <v>-1.0498319487763679</v>
      </c>
      <c r="H5493" s="10" t="str">
        <f t="shared" si="255"/>
        <v/>
      </c>
      <c r="I5493" s="2">
        <f t="shared" si="256"/>
        <v>-1.0498319487763679</v>
      </c>
    </row>
    <row r="5494" spans="1:9">
      <c r="A5494" t="s">
        <v>5498</v>
      </c>
      <c r="B5494" s="2">
        <v>0.21284465399999999</v>
      </c>
      <c r="C5494" s="2">
        <v>0.216007952</v>
      </c>
      <c r="D5494" s="2">
        <v>0.21164006199999999</v>
      </c>
      <c r="E5494" s="2">
        <v>0.213447779</v>
      </c>
      <c r="F5494">
        <v>282951200</v>
      </c>
      <c r="G5494" s="9">
        <f t="shared" si="257"/>
        <v>0.21225829756039005</v>
      </c>
      <c r="H5494" s="10">
        <f t="shared" si="255"/>
        <v>0.21225829756039005</v>
      </c>
      <c r="I5494" s="2" t="str">
        <f t="shared" si="256"/>
        <v/>
      </c>
    </row>
    <row r="5495" spans="1:9">
      <c r="A5495" t="s">
        <v>5499</v>
      </c>
      <c r="B5495" s="2">
        <v>0.21299568699999999</v>
      </c>
      <c r="C5495" s="2">
        <v>0.220075571</v>
      </c>
      <c r="D5495" s="2">
        <v>0.21269453899999999</v>
      </c>
      <c r="E5495" s="2">
        <v>0.21841886599999999</v>
      </c>
      <c r="F5495">
        <v>286641600</v>
      </c>
      <c r="G5495" s="9">
        <f t="shared" si="257"/>
        <v>2.3289476345406177</v>
      </c>
      <c r="H5495" s="10">
        <f t="shared" si="255"/>
        <v>2.3289476345406177</v>
      </c>
      <c r="I5495" s="2" t="str">
        <f t="shared" si="256"/>
        <v/>
      </c>
    </row>
    <row r="5496" spans="1:9">
      <c r="A5496" t="s">
        <v>5500</v>
      </c>
      <c r="B5496" s="2">
        <v>0.21947330000000001</v>
      </c>
      <c r="C5496" s="2">
        <v>0.226402195</v>
      </c>
      <c r="D5496" s="2">
        <v>0.21947330000000001</v>
      </c>
      <c r="E5496" s="2">
        <v>0.22293774799999999</v>
      </c>
      <c r="F5496">
        <v>427996800</v>
      </c>
      <c r="G5496" s="9">
        <f t="shared" si="257"/>
        <v>2.0689064469366865</v>
      </c>
      <c r="H5496" s="10">
        <f t="shared" si="255"/>
        <v>2.0689064469366865</v>
      </c>
      <c r="I5496" s="2" t="str">
        <f t="shared" si="256"/>
        <v/>
      </c>
    </row>
    <row r="5497" spans="1:9">
      <c r="A5497" t="s">
        <v>5501</v>
      </c>
      <c r="B5497" s="2">
        <v>0.22128013799999999</v>
      </c>
      <c r="C5497" s="2">
        <v>0.227305588</v>
      </c>
      <c r="D5497" s="2">
        <v>0.21871996499999999</v>
      </c>
      <c r="E5497" s="2">
        <v>0.22625115500000001</v>
      </c>
      <c r="F5497">
        <v>328641600</v>
      </c>
      <c r="G5497" s="9">
        <f t="shared" si="257"/>
        <v>1.4862476317828501</v>
      </c>
      <c r="H5497" s="10">
        <f t="shared" si="255"/>
        <v>1.4862476317828501</v>
      </c>
      <c r="I5497" s="2" t="str">
        <f t="shared" si="256"/>
        <v/>
      </c>
    </row>
    <row r="5498" spans="1:9">
      <c r="A5498" t="s">
        <v>5502</v>
      </c>
      <c r="B5498" s="2">
        <v>0.22218436899999999</v>
      </c>
      <c r="C5498" s="2">
        <v>0.22293765400000001</v>
      </c>
      <c r="D5498" s="2">
        <v>0.21811677300000001</v>
      </c>
      <c r="E5498" s="2">
        <v>0.219623342</v>
      </c>
      <c r="F5498">
        <v>205945600</v>
      </c>
      <c r="G5498" s="9">
        <f t="shared" si="257"/>
        <v>-2.9294051559648437</v>
      </c>
      <c r="H5498" s="10" t="str">
        <f t="shared" si="255"/>
        <v/>
      </c>
      <c r="I5498" s="2">
        <f t="shared" si="256"/>
        <v>-2.9294051559648437</v>
      </c>
    </row>
    <row r="5499" spans="1:9">
      <c r="A5499" t="s">
        <v>5503</v>
      </c>
      <c r="B5499" s="2">
        <v>0.22022567500000001</v>
      </c>
      <c r="C5499" s="2">
        <v>0.22504655700000001</v>
      </c>
      <c r="D5499" s="2">
        <v>0.218719935</v>
      </c>
      <c r="E5499" s="2">
        <v>0.22399212399999999</v>
      </c>
      <c r="F5499">
        <v>352788800</v>
      </c>
      <c r="G5499" s="9">
        <f t="shared" si="257"/>
        <v>1.989215700032462</v>
      </c>
      <c r="H5499" s="10">
        <f t="shared" si="255"/>
        <v>1.989215700032462</v>
      </c>
      <c r="I5499" s="2" t="str">
        <f t="shared" si="256"/>
        <v/>
      </c>
    </row>
    <row r="5500" spans="1:9">
      <c r="A5500" t="s">
        <v>5504</v>
      </c>
      <c r="B5500" s="2">
        <v>0.22233456600000001</v>
      </c>
      <c r="C5500" s="2">
        <v>0.225347731</v>
      </c>
      <c r="D5500" s="2">
        <v>0.217665527</v>
      </c>
      <c r="E5500" s="2">
        <v>0.223691002</v>
      </c>
      <c r="F5500">
        <v>263709600</v>
      </c>
      <c r="G5500" s="9">
        <f t="shared" si="257"/>
        <v>-0.13443419108789156</v>
      </c>
      <c r="H5500" s="10" t="str">
        <f t="shared" si="255"/>
        <v/>
      </c>
      <c r="I5500" s="2">
        <f t="shared" si="256"/>
        <v>-0.13443419108789156</v>
      </c>
    </row>
    <row r="5501" spans="1:9">
      <c r="A5501" t="s">
        <v>5505</v>
      </c>
      <c r="B5501" s="2">
        <v>0.21691218900000001</v>
      </c>
      <c r="C5501" s="2">
        <v>0.22323881000000001</v>
      </c>
      <c r="D5501" s="2">
        <v>0.21691218900000001</v>
      </c>
      <c r="E5501" s="2">
        <v>0.22052764899999999</v>
      </c>
      <c r="F5501">
        <v>250661600</v>
      </c>
      <c r="G5501" s="9">
        <f t="shared" si="257"/>
        <v>-1.4141619339699716</v>
      </c>
      <c r="H5501" s="10" t="str">
        <f t="shared" si="255"/>
        <v/>
      </c>
      <c r="I5501" s="2">
        <f t="shared" si="256"/>
        <v>-1.4141619339699716</v>
      </c>
    </row>
    <row r="5502" spans="1:9">
      <c r="A5502" t="s">
        <v>5506</v>
      </c>
      <c r="B5502" s="2">
        <v>0.22128018999999999</v>
      </c>
      <c r="C5502" s="2">
        <v>0.228511088</v>
      </c>
      <c r="D5502" s="2">
        <v>0.22067789300000001</v>
      </c>
      <c r="E5502" s="2">
        <v>0.22489562599999999</v>
      </c>
      <c r="F5502">
        <v>254682400</v>
      </c>
      <c r="G5502" s="9">
        <f t="shared" si="257"/>
        <v>1.9806935864082946</v>
      </c>
      <c r="H5502" s="10">
        <f t="shared" si="255"/>
        <v>1.9806935864082946</v>
      </c>
      <c r="I5502" s="2" t="str">
        <f t="shared" si="256"/>
        <v/>
      </c>
    </row>
    <row r="5503" spans="1:9">
      <c r="A5503" t="s">
        <v>5507</v>
      </c>
      <c r="B5503" s="2">
        <v>0.22745653499999999</v>
      </c>
      <c r="C5503" s="2">
        <v>0.22881211500000001</v>
      </c>
      <c r="D5503" s="2">
        <v>0.21917120800000001</v>
      </c>
      <c r="E5503" s="2">
        <v>0.22143106200000001</v>
      </c>
      <c r="F5503">
        <v>208644800</v>
      </c>
      <c r="G5503" s="9">
        <f t="shared" si="257"/>
        <v>-1.540520845878957</v>
      </c>
      <c r="H5503" s="10" t="str">
        <f t="shared" si="255"/>
        <v/>
      </c>
      <c r="I5503" s="2">
        <f t="shared" si="256"/>
        <v>-1.540520845878957</v>
      </c>
    </row>
    <row r="5504" spans="1:9">
      <c r="A5504" t="s">
        <v>5508</v>
      </c>
      <c r="B5504" s="2">
        <v>0.21826779700000001</v>
      </c>
      <c r="C5504" s="2">
        <v>0.22369097600000001</v>
      </c>
      <c r="D5504" s="2">
        <v>0.21811680899999999</v>
      </c>
      <c r="E5504" s="2">
        <v>0.221732244</v>
      </c>
      <c r="F5504">
        <v>206152800</v>
      </c>
      <c r="G5504" s="9">
        <f t="shared" si="257"/>
        <v>0.13601614754482058</v>
      </c>
      <c r="H5504" s="10">
        <f t="shared" si="255"/>
        <v>0.13601614754482058</v>
      </c>
      <c r="I5504" s="2" t="str">
        <f t="shared" si="256"/>
        <v/>
      </c>
    </row>
    <row r="5505" spans="1:9">
      <c r="A5505" t="s">
        <v>5509</v>
      </c>
      <c r="B5505" s="2">
        <v>0.21691227099999999</v>
      </c>
      <c r="C5505" s="2">
        <v>0.21947329900000001</v>
      </c>
      <c r="D5505" s="2">
        <v>0.21299568699999999</v>
      </c>
      <c r="E5505" s="2">
        <v>0.21841886599999999</v>
      </c>
      <c r="F5505">
        <v>237697600</v>
      </c>
      <c r="G5505" s="9">
        <f t="shared" si="257"/>
        <v>-1.4943149179512232</v>
      </c>
      <c r="H5505" s="10" t="str">
        <f t="shared" si="255"/>
        <v/>
      </c>
      <c r="I5505" s="2">
        <f t="shared" si="256"/>
        <v>-1.4943149179512232</v>
      </c>
    </row>
    <row r="5506" spans="1:9">
      <c r="A5506" t="s">
        <v>5510</v>
      </c>
      <c r="B5506" s="2">
        <v>0.21977440300000001</v>
      </c>
      <c r="C5506" s="2">
        <v>0.21992456199999999</v>
      </c>
      <c r="D5506" s="2">
        <v>0.21088680200000001</v>
      </c>
      <c r="E5506" s="2">
        <v>0.218568981</v>
      </c>
      <c r="F5506">
        <v>342423200</v>
      </c>
      <c r="G5506" s="9">
        <f t="shared" si="257"/>
        <v>6.8728037439772363E-2</v>
      </c>
      <c r="H5506" s="10">
        <f t="shared" ref="H5506:H5569" si="258">IF(G5506&gt;0,G5506,"")</f>
        <v>6.8728037439772363E-2</v>
      </c>
      <c r="I5506" s="2" t="str">
        <f t="shared" ref="I5506:I5569" si="259">IF(G5506&lt;0,G5506,"")</f>
        <v/>
      </c>
    </row>
    <row r="5507" spans="1:9">
      <c r="A5507" t="s">
        <v>5511</v>
      </c>
      <c r="B5507" s="2">
        <v>0.21585779299999999</v>
      </c>
      <c r="C5507" s="2">
        <v>0.220376673</v>
      </c>
      <c r="D5507" s="2">
        <v>0.21239334700000001</v>
      </c>
      <c r="E5507" s="2">
        <v>0.213447779</v>
      </c>
      <c r="F5507">
        <v>229348000</v>
      </c>
      <c r="G5507" s="9">
        <f t="shared" si="257"/>
        <v>-2.3430598324471261</v>
      </c>
      <c r="H5507" s="10" t="str">
        <f t="shared" si="258"/>
        <v/>
      </c>
      <c r="I5507" s="2">
        <f t="shared" si="259"/>
        <v>-2.3430598324471261</v>
      </c>
    </row>
    <row r="5508" spans="1:9">
      <c r="A5508" t="s">
        <v>5512</v>
      </c>
      <c r="B5508" s="2">
        <v>0.21359792499999999</v>
      </c>
      <c r="C5508" s="2">
        <v>0.21992452200000001</v>
      </c>
      <c r="D5508" s="2">
        <v>0.21179020800000001</v>
      </c>
      <c r="E5508" s="2">
        <v>0.21540564300000001</v>
      </c>
      <c r="F5508">
        <v>217896000</v>
      </c>
      <c r="G5508" s="9">
        <f t="shared" ref="G5508:G5571" si="260">(E5508-E5507)/E5507*100</f>
        <v>0.91725667475790573</v>
      </c>
      <c r="H5508" s="10">
        <f t="shared" si="258"/>
        <v>0.91725667475790573</v>
      </c>
      <c r="I5508" s="2" t="str">
        <f t="shared" si="259"/>
        <v/>
      </c>
    </row>
    <row r="5509" spans="1:9">
      <c r="A5509" t="s">
        <v>5513</v>
      </c>
      <c r="B5509" s="2">
        <v>0.216309954</v>
      </c>
      <c r="C5509" s="2">
        <v>0.21691225</v>
      </c>
      <c r="D5509" s="2">
        <v>0.21073581199999999</v>
      </c>
      <c r="E5509" s="2">
        <v>0.211338937</v>
      </c>
      <c r="F5509">
        <v>190825600</v>
      </c>
      <c r="G5509" s="9">
        <f t="shared" si="260"/>
        <v>-1.8879291848449873</v>
      </c>
      <c r="H5509" s="10" t="str">
        <f t="shared" si="258"/>
        <v/>
      </c>
      <c r="I5509" s="2">
        <f t="shared" si="259"/>
        <v>-1.8879291848449873</v>
      </c>
    </row>
    <row r="5510" spans="1:9">
      <c r="A5510" t="s">
        <v>5514</v>
      </c>
      <c r="B5510" s="2">
        <v>0.21043464100000001</v>
      </c>
      <c r="C5510" s="2">
        <v>0.21405007600000001</v>
      </c>
      <c r="D5510" s="2">
        <v>0.20727133</v>
      </c>
      <c r="E5510" s="2">
        <v>0.20742233099999999</v>
      </c>
      <c r="F5510">
        <v>244697600</v>
      </c>
      <c r="G5510" s="9">
        <f t="shared" si="260"/>
        <v>-1.8532344562706007</v>
      </c>
      <c r="H5510" s="10" t="str">
        <f t="shared" si="258"/>
        <v/>
      </c>
      <c r="I5510" s="2">
        <f t="shared" si="259"/>
        <v>-1.8532344562706007</v>
      </c>
    </row>
    <row r="5511" spans="1:9">
      <c r="A5511" t="s">
        <v>5515</v>
      </c>
      <c r="B5511" s="2">
        <v>0.20938026100000001</v>
      </c>
      <c r="C5511" s="2">
        <v>0.21028453499999999</v>
      </c>
      <c r="D5511" s="2">
        <v>0.20124593099999999</v>
      </c>
      <c r="E5511" s="2">
        <v>0.20606680199999999</v>
      </c>
      <c r="F5511">
        <v>453644800</v>
      </c>
      <c r="G5511" s="9">
        <f t="shared" si="260"/>
        <v>-0.65351160285629717</v>
      </c>
      <c r="H5511" s="10" t="str">
        <f t="shared" si="258"/>
        <v/>
      </c>
      <c r="I5511" s="2">
        <f t="shared" si="259"/>
        <v>-0.65351160285629717</v>
      </c>
    </row>
    <row r="5512" spans="1:9">
      <c r="A5512" t="s">
        <v>5516</v>
      </c>
      <c r="B5512" s="2">
        <v>0.20395788400000001</v>
      </c>
      <c r="C5512" s="2">
        <v>0.20862691</v>
      </c>
      <c r="D5512" s="2">
        <v>0.20199916500000001</v>
      </c>
      <c r="E5512" s="2">
        <v>0.204711169</v>
      </c>
      <c r="F5512">
        <v>356686400</v>
      </c>
      <c r="G5512" s="9">
        <f t="shared" si="260"/>
        <v>-0.65786093967721937</v>
      </c>
      <c r="H5512" s="10" t="str">
        <f t="shared" si="258"/>
        <v/>
      </c>
      <c r="I5512" s="2">
        <f t="shared" si="259"/>
        <v>-0.65786093967721937</v>
      </c>
    </row>
    <row r="5513" spans="1:9">
      <c r="A5513" t="s">
        <v>5517</v>
      </c>
      <c r="B5513" s="2">
        <v>0.20531353299999999</v>
      </c>
      <c r="C5513" s="2">
        <v>0.21420113599999999</v>
      </c>
      <c r="D5513" s="2">
        <v>0.204560248</v>
      </c>
      <c r="E5513" s="2">
        <v>0.21254357700000001</v>
      </c>
      <c r="F5513">
        <v>321574400</v>
      </c>
      <c r="G5513" s="9">
        <f t="shared" si="260"/>
        <v>3.8260775111884651</v>
      </c>
      <c r="H5513" s="10">
        <f t="shared" si="258"/>
        <v>3.8260775111884651</v>
      </c>
      <c r="I5513" s="2" t="str">
        <f t="shared" si="259"/>
        <v/>
      </c>
    </row>
    <row r="5514" spans="1:9">
      <c r="A5514" t="s">
        <v>5518</v>
      </c>
      <c r="B5514" s="2">
        <v>0.21465239699999999</v>
      </c>
      <c r="C5514" s="2">
        <v>0.222636579</v>
      </c>
      <c r="D5514" s="2">
        <v>0.212393372</v>
      </c>
      <c r="E5514" s="2">
        <v>0.218568981</v>
      </c>
      <c r="F5514">
        <v>294677600</v>
      </c>
      <c r="G5514" s="9">
        <f t="shared" si="260"/>
        <v>2.8349028867618915</v>
      </c>
      <c r="H5514" s="10">
        <f t="shared" si="258"/>
        <v>2.8349028867618915</v>
      </c>
      <c r="I5514" s="2" t="str">
        <f t="shared" si="259"/>
        <v/>
      </c>
    </row>
    <row r="5515" spans="1:9">
      <c r="A5515" t="s">
        <v>5519</v>
      </c>
      <c r="B5515" s="2">
        <v>0.21917128399999999</v>
      </c>
      <c r="C5515" s="2">
        <v>0.22564889599999999</v>
      </c>
      <c r="D5515" s="2">
        <v>0.217514555</v>
      </c>
      <c r="E5515" s="2">
        <v>0.22248557199999999</v>
      </c>
      <c r="F5515">
        <v>194404000</v>
      </c>
      <c r="G5515" s="9">
        <f t="shared" si="260"/>
        <v>1.7919244451251741</v>
      </c>
      <c r="H5515" s="10">
        <f t="shared" si="258"/>
        <v>1.7919244451251741</v>
      </c>
      <c r="I5515" s="2" t="str">
        <f t="shared" si="259"/>
        <v/>
      </c>
    </row>
    <row r="5516" spans="1:9">
      <c r="A5516" t="s">
        <v>5520</v>
      </c>
      <c r="B5516" s="2">
        <v>0.229264361</v>
      </c>
      <c r="C5516" s="2">
        <v>0.229715643</v>
      </c>
      <c r="D5516" s="2">
        <v>0.22263661300000001</v>
      </c>
      <c r="E5516" s="2">
        <v>0.22836008699999999</v>
      </c>
      <c r="F5516">
        <v>405518400</v>
      </c>
      <c r="G5516" s="9">
        <f t="shared" si="260"/>
        <v>2.6404026774374372</v>
      </c>
      <c r="H5516" s="10">
        <f t="shared" si="258"/>
        <v>2.6404026774374372</v>
      </c>
      <c r="I5516" s="2" t="str">
        <f t="shared" si="259"/>
        <v/>
      </c>
    </row>
    <row r="5517" spans="1:9">
      <c r="A5517" t="s">
        <v>5521</v>
      </c>
      <c r="B5517" s="2">
        <v>0.223841129</v>
      </c>
      <c r="C5517" s="2">
        <v>0.22790872700000001</v>
      </c>
      <c r="D5517" s="2">
        <v>0.20938021600000001</v>
      </c>
      <c r="E5517" s="2">
        <v>0.219322249</v>
      </c>
      <c r="F5517">
        <v>307624800</v>
      </c>
      <c r="G5517" s="9">
        <f t="shared" si="260"/>
        <v>-3.957713503586112</v>
      </c>
      <c r="H5517" s="10" t="str">
        <f t="shared" si="258"/>
        <v/>
      </c>
      <c r="I5517" s="2">
        <f t="shared" si="259"/>
        <v>-3.957713503586112</v>
      </c>
    </row>
    <row r="5518" spans="1:9">
      <c r="A5518" t="s">
        <v>5522</v>
      </c>
      <c r="B5518" s="2">
        <v>0.214050147</v>
      </c>
      <c r="C5518" s="2">
        <v>0.216611151</v>
      </c>
      <c r="D5518" s="2">
        <v>0.21058569899999999</v>
      </c>
      <c r="E5518" s="2">
        <v>0.21254357700000001</v>
      </c>
      <c r="F5518">
        <v>469296800</v>
      </c>
      <c r="G5518" s="9">
        <f t="shared" si="260"/>
        <v>-3.0907361341165096</v>
      </c>
      <c r="H5518" s="10" t="str">
        <f t="shared" si="258"/>
        <v/>
      </c>
      <c r="I5518" s="2">
        <f t="shared" si="259"/>
        <v>-3.0907361341165096</v>
      </c>
    </row>
    <row r="5519" spans="1:9">
      <c r="A5519" t="s">
        <v>5523</v>
      </c>
      <c r="B5519" s="2">
        <v>0.21088678699999999</v>
      </c>
      <c r="C5519" s="2">
        <v>0.21615895199999999</v>
      </c>
      <c r="D5519" s="2">
        <v>0.209832354</v>
      </c>
      <c r="E5519" s="2">
        <v>0.216007963</v>
      </c>
      <c r="F5519">
        <v>288299200</v>
      </c>
      <c r="G5519" s="9">
        <f t="shared" si="260"/>
        <v>1.6299650400632835</v>
      </c>
      <c r="H5519" s="10">
        <f t="shared" si="258"/>
        <v>1.6299650400632835</v>
      </c>
      <c r="I5519" s="2" t="str">
        <f t="shared" si="259"/>
        <v/>
      </c>
    </row>
    <row r="5520" spans="1:9">
      <c r="A5520" t="s">
        <v>5524</v>
      </c>
      <c r="B5520" s="2">
        <v>0.21480336999999999</v>
      </c>
      <c r="C5520" s="2">
        <v>0.22037668199999999</v>
      </c>
      <c r="D5520" s="2">
        <v>0.21088678599999999</v>
      </c>
      <c r="E5520" s="2">
        <v>0.219322249</v>
      </c>
      <c r="F5520">
        <v>238520800</v>
      </c>
      <c r="G5520" s="9">
        <f t="shared" si="260"/>
        <v>1.534335102266577</v>
      </c>
      <c r="H5520" s="10">
        <f t="shared" si="258"/>
        <v>1.534335102266577</v>
      </c>
      <c r="I5520" s="2" t="str">
        <f t="shared" si="259"/>
        <v/>
      </c>
    </row>
    <row r="5521" spans="1:9">
      <c r="A5521" t="s">
        <v>5525</v>
      </c>
      <c r="B5521" s="2">
        <v>0.217966616</v>
      </c>
      <c r="C5521" s="2">
        <v>0.224142223</v>
      </c>
      <c r="D5521" s="2">
        <v>0.21480331799999999</v>
      </c>
      <c r="E5521" s="2">
        <v>0.22143106200000001</v>
      </c>
      <c r="F5521">
        <v>218148000</v>
      </c>
      <c r="G5521" s="9">
        <f t="shared" si="260"/>
        <v>0.96151348511842727</v>
      </c>
      <c r="H5521" s="10">
        <f t="shared" si="258"/>
        <v>0.96151348511842727</v>
      </c>
      <c r="I5521" s="2" t="str">
        <f t="shared" si="259"/>
        <v/>
      </c>
    </row>
    <row r="5522" spans="1:9">
      <c r="A5522" t="s">
        <v>5526</v>
      </c>
      <c r="B5522" s="2">
        <v>0.22037662999999999</v>
      </c>
      <c r="C5522" s="2">
        <v>0.225648818</v>
      </c>
      <c r="D5522" s="2">
        <v>0.21841877800000001</v>
      </c>
      <c r="E5522" s="2">
        <v>0.224142224</v>
      </c>
      <c r="F5522">
        <v>209036800</v>
      </c>
      <c r="G5522" s="9">
        <f t="shared" si="260"/>
        <v>1.2243819704030454</v>
      </c>
      <c r="H5522" s="10">
        <f t="shared" si="258"/>
        <v>1.2243819704030454</v>
      </c>
      <c r="I5522" s="2" t="str">
        <f t="shared" si="259"/>
        <v/>
      </c>
    </row>
    <row r="5523" spans="1:9">
      <c r="A5523" t="s">
        <v>5527</v>
      </c>
      <c r="B5523" s="2">
        <v>0.226251221</v>
      </c>
      <c r="C5523" s="2">
        <v>0.229113397</v>
      </c>
      <c r="D5523" s="2">
        <v>0.21917133599999999</v>
      </c>
      <c r="E5523" s="2">
        <v>0.22128020200000001</v>
      </c>
      <c r="F5523">
        <v>174748000</v>
      </c>
      <c r="G5523" s="9">
        <f t="shared" si="260"/>
        <v>-1.2768776667443043</v>
      </c>
      <c r="H5523" s="10" t="str">
        <f t="shared" si="258"/>
        <v/>
      </c>
      <c r="I5523" s="2">
        <f t="shared" si="259"/>
        <v>-1.2768776667443043</v>
      </c>
    </row>
    <row r="5524" spans="1:9">
      <c r="A5524" t="s">
        <v>5528</v>
      </c>
      <c r="B5524" s="2">
        <v>0.22128015600000001</v>
      </c>
      <c r="C5524" s="2">
        <v>0.23272878499999999</v>
      </c>
      <c r="D5524" s="2">
        <v>0.219774415</v>
      </c>
      <c r="E5524" s="2">
        <v>0.232276648</v>
      </c>
      <c r="F5524">
        <v>279070400</v>
      </c>
      <c r="G5524" s="9">
        <f t="shared" si="260"/>
        <v>4.9694667216545616</v>
      </c>
      <c r="H5524" s="10">
        <f t="shared" si="258"/>
        <v>4.9694667216545616</v>
      </c>
      <c r="I5524" s="2" t="str">
        <f t="shared" si="259"/>
        <v/>
      </c>
    </row>
    <row r="5525" spans="1:9">
      <c r="A5525" t="s">
        <v>5529</v>
      </c>
      <c r="B5525" s="2">
        <v>0.23423532999999999</v>
      </c>
      <c r="C5525" s="2">
        <v>0.24025995</v>
      </c>
      <c r="D5525" s="2">
        <v>0.22971559499999999</v>
      </c>
      <c r="E5525" s="2">
        <v>0.23513877399999999</v>
      </c>
      <c r="F5525">
        <v>349300000</v>
      </c>
      <c r="G5525" s="9">
        <f t="shared" si="260"/>
        <v>1.2322056584870265</v>
      </c>
      <c r="H5525" s="10">
        <f t="shared" si="258"/>
        <v>1.2322056584870265</v>
      </c>
      <c r="I5525" s="2" t="str">
        <f t="shared" si="259"/>
        <v/>
      </c>
    </row>
    <row r="5526" spans="1:9">
      <c r="A5526" t="s">
        <v>5530</v>
      </c>
      <c r="B5526" s="2">
        <v>0.234536463</v>
      </c>
      <c r="C5526" s="2">
        <v>0.23920550099999999</v>
      </c>
      <c r="D5526" s="2">
        <v>0.225347715</v>
      </c>
      <c r="E5526" s="2">
        <v>0.232577756</v>
      </c>
      <c r="F5526">
        <v>259179200</v>
      </c>
      <c r="G5526" s="9">
        <f t="shared" si="260"/>
        <v>-1.089151719401241</v>
      </c>
      <c r="H5526" s="10" t="str">
        <f t="shared" si="258"/>
        <v/>
      </c>
      <c r="I5526" s="2">
        <f t="shared" si="259"/>
        <v>-1.089151719401241</v>
      </c>
    </row>
    <row r="5527" spans="1:9">
      <c r="A5527" t="s">
        <v>5531</v>
      </c>
      <c r="B5527" s="2">
        <v>0.23333106100000001</v>
      </c>
      <c r="C5527" s="2">
        <v>0.24658655199999999</v>
      </c>
      <c r="D5527" s="2">
        <v>0.233180901</v>
      </c>
      <c r="E5527" s="2">
        <v>0.24071209099999999</v>
      </c>
      <c r="F5527">
        <v>270676000</v>
      </c>
      <c r="G5527" s="9">
        <f t="shared" si="260"/>
        <v>3.4974690356888614</v>
      </c>
      <c r="H5527" s="10">
        <f t="shared" si="258"/>
        <v>3.4974690356888614</v>
      </c>
      <c r="I5527" s="2" t="str">
        <f t="shared" si="259"/>
        <v/>
      </c>
    </row>
    <row r="5528" spans="1:9">
      <c r="A5528" t="s">
        <v>5532</v>
      </c>
      <c r="B5528" s="2">
        <v>0.24086311699999999</v>
      </c>
      <c r="C5528" s="2">
        <v>0.24764102299999999</v>
      </c>
      <c r="D5528" s="2">
        <v>0.23980868399999999</v>
      </c>
      <c r="E5528" s="2">
        <v>0.24206770999999999</v>
      </c>
      <c r="F5528">
        <v>295836800</v>
      </c>
      <c r="G5528" s="9">
        <f t="shared" si="260"/>
        <v>0.56317029791411788</v>
      </c>
      <c r="H5528" s="10">
        <f t="shared" si="258"/>
        <v>0.56317029791411788</v>
      </c>
      <c r="I5528" s="2" t="str">
        <f t="shared" si="259"/>
        <v/>
      </c>
    </row>
    <row r="5529" spans="1:9">
      <c r="A5529" t="s">
        <v>5533</v>
      </c>
      <c r="B5529" s="2">
        <v>0.24010983299999999</v>
      </c>
      <c r="C5529" s="2">
        <v>0.24854532300000001</v>
      </c>
      <c r="D5529" s="2">
        <v>0.239356548</v>
      </c>
      <c r="E5529" s="2">
        <v>0.24643643200000001</v>
      </c>
      <c r="F5529">
        <v>189828800</v>
      </c>
      <c r="G5529" s="9">
        <f t="shared" si="260"/>
        <v>1.8047520670972679</v>
      </c>
      <c r="H5529" s="10">
        <f t="shared" si="258"/>
        <v>1.8047520670972679</v>
      </c>
      <c r="I5529" s="2" t="str">
        <f t="shared" si="259"/>
        <v/>
      </c>
    </row>
    <row r="5530" spans="1:9">
      <c r="A5530" t="s">
        <v>5534</v>
      </c>
      <c r="B5530" s="2">
        <v>0.248545341</v>
      </c>
      <c r="C5530" s="2">
        <v>0.26180083599999998</v>
      </c>
      <c r="D5530" s="2">
        <v>0.24628546100000001</v>
      </c>
      <c r="E5530" s="2">
        <v>0.25441980400000003</v>
      </c>
      <c r="F5530">
        <v>376818400</v>
      </c>
      <c r="G5530" s="9">
        <f t="shared" si="260"/>
        <v>3.2395258830885911</v>
      </c>
      <c r="H5530" s="10">
        <f t="shared" si="258"/>
        <v>3.2395258830885911</v>
      </c>
      <c r="I5530" s="2" t="str">
        <f t="shared" si="259"/>
        <v/>
      </c>
    </row>
    <row r="5531" spans="1:9">
      <c r="A5531" t="s">
        <v>5535</v>
      </c>
      <c r="B5531" s="2">
        <v>0.25231084300000001</v>
      </c>
      <c r="C5531" s="2">
        <v>0.25547416699999997</v>
      </c>
      <c r="D5531" s="2">
        <v>0.24628539299999999</v>
      </c>
      <c r="E5531" s="2">
        <v>0.254570723</v>
      </c>
      <c r="F5531">
        <v>210694400</v>
      </c>
      <c r="G5531" s="9">
        <f t="shared" si="260"/>
        <v>5.9318888556321503E-2</v>
      </c>
      <c r="H5531" s="10">
        <f t="shared" si="258"/>
        <v>5.9318888556321503E-2</v>
      </c>
      <c r="I5531" s="2" t="str">
        <f t="shared" si="259"/>
        <v/>
      </c>
    </row>
    <row r="5532" spans="1:9">
      <c r="A5532" t="s">
        <v>5536</v>
      </c>
      <c r="B5532" s="2">
        <v>0.25728187600000002</v>
      </c>
      <c r="C5532" s="2">
        <v>0.26089731100000002</v>
      </c>
      <c r="D5532" s="2">
        <v>0.25155754899999999</v>
      </c>
      <c r="E5532" s="2">
        <v>0.25939074200000001</v>
      </c>
      <c r="F5532">
        <v>216389600</v>
      </c>
      <c r="G5532" s="9">
        <f t="shared" si="260"/>
        <v>1.8933909379673672</v>
      </c>
      <c r="H5532" s="10">
        <f t="shared" si="258"/>
        <v>1.8933909379673672</v>
      </c>
      <c r="I5532" s="2" t="str">
        <f t="shared" si="259"/>
        <v/>
      </c>
    </row>
    <row r="5533" spans="1:9">
      <c r="A5533" t="s">
        <v>5537</v>
      </c>
      <c r="B5533" s="2">
        <v>0.25517305000000001</v>
      </c>
      <c r="C5533" s="2">
        <v>0.257583065</v>
      </c>
      <c r="D5533" s="2">
        <v>0.238151108</v>
      </c>
      <c r="E5533" s="2">
        <v>0.24101325900000001</v>
      </c>
      <c r="F5533">
        <v>336179200</v>
      </c>
      <c r="G5533" s="9">
        <f t="shared" si="260"/>
        <v>-7.0848646556552888</v>
      </c>
      <c r="H5533" s="10" t="str">
        <f t="shared" si="258"/>
        <v/>
      </c>
      <c r="I5533" s="2">
        <f t="shared" si="259"/>
        <v>-7.0848646556552888</v>
      </c>
    </row>
    <row r="5534" spans="1:9">
      <c r="A5534" t="s">
        <v>5538</v>
      </c>
      <c r="B5534" s="2">
        <v>0.24116422200000001</v>
      </c>
      <c r="C5534" s="2">
        <v>0.24402637299999999</v>
      </c>
      <c r="D5534" s="2">
        <v>0.233783192</v>
      </c>
      <c r="E5534" s="2">
        <v>0.23860321900000001</v>
      </c>
      <c r="F5534">
        <v>190064000</v>
      </c>
      <c r="G5534" s="9">
        <f t="shared" si="260"/>
        <v>-0.99996158302643523</v>
      </c>
      <c r="H5534" s="10" t="str">
        <f t="shared" si="258"/>
        <v/>
      </c>
      <c r="I5534" s="2">
        <f t="shared" si="259"/>
        <v>-0.99996158302643523</v>
      </c>
    </row>
    <row r="5535" spans="1:9">
      <c r="A5535" t="s">
        <v>5539</v>
      </c>
      <c r="B5535" s="2">
        <v>0.23709669999999999</v>
      </c>
      <c r="C5535" s="2">
        <v>0.239356555</v>
      </c>
      <c r="D5535" s="2">
        <v>0.22775778999999999</v>
      </c>
      <c r="E5535" s="2">
        <v>0.22836008699999999</v>
      </c>
      <c r="F5535">
        <v>152975200</v>
      </c>
      <c r="G5535" s="9">
        <f t="shared" si="260"/>
        <v>-4.2929563326637332</v>
      </c>
      <c r="H5535" s="10" t="str">
        <f t="shared" si="258"/>
        <v/>
      </c>
      <c r="I5535" s="2">
        <f t="shared" si="259"/>
        <v>-4.2929563326637332</v>
      </c>
    </row>
    <row r="5536" spans="1:9">
      <c r="A5536" t="s">
        <v>5540</v>
      </c>
      <c r="B5536" s="2">
        <v>0.23077009100000001</v>
      </c>
      <c r="C5536" s="2">
        <v>0.24161640000000001</v>
      </c>
      <c r="D5536" s="2">
        <v>0.23016779500000001</v>
      </c>
      <c r="E5536" s="2">
        <v>0.23559094999999999</v>
      </c>
      <c r="F5536">
        <v>223792800</v>
      </c>
      <c r="G5536" s="9">
        <f t="shared" si="260"/>
        <v>3.1664303053098788</v>
      </c>
      <c r="H5536" s="10">
        <f t="shared" si="258"/>
        <v>3.1664303053098788</v>
      </c>
      <c r="I5536" s="2" t="str">
        <f t="shared" si="259"/>
        <v/>
      </c>
    </row>
    <row r="5537" spans="1:9">
      <c r="A5537" t="s">
        <v>5541</v>
      </c>
      <c r="B5537" s="2">
        <v>0.233481996</v>
      </c>
      <c r="C5537" s="2">
        <v>0.24206761700000001</v>
      </c>
      <c r="D5537" s="2">
        <v>0.230167709</v>
      </c>
      <c r="E5537" s="2">
        <v>0.23483757699999999</v>
      </c>
      <c r="F5537">
        <v>231739200</v>
      </c>
      <c r="G5537" s="9">
        <f t="shared" si="260"/>
        <v>-0.31978011039897825</v>
      </c>
      <c r="H5537" s="10" t="str">
        <f t="shared" si="258"/>
        <v/>
      </c>
      <c r="I5537" s="2">
        <f t="shared" si="259"/>
        <v>-0.31978011039897825</v>
      </c>
    </row>
    <row r="5538" spans="1:9">
      <c r="A5538" t="s">
        <v>5542</v>
      </c>
      <c r="B5538" s="2">
        <v>0.23950738899999999</v>
      </c>
      <c r="C5538" s="2">
        <v>0.24718958899999999</v>
      </c>
      <c r="D5538" s="2">
        <v>0.237699672</v>
      </c>
      <c r="E5538" s="2">
        <v>0.245532006</v>
      </c>
      <c r="F5538">
        <v>141713600</v>
      </c>
      <c r="G5538" s="9">
        <f t="shared" si="260"/>
        <v>4.553968379600513</v>
      </c>
      <c r="H5538" s="10">
        <f t="shared" si="258"/>
        <v>4.553968379600513</v>
      </c>
      <c r="I5538" s="2" t="str">
        <f t="shared" si="259"/>
        <v/>
      </c>
    </row>
    <row r="5539" spans="1:9">
      <c r="A5539" t="s">
        <v>5543</v>
      </c>
      <c r="B5539" s="2">
        <v>0.244477692</v>
      </c>
      <c r="C5539" s="2">
        <v>0.24462868099999999</v>
      </c>
      <c r="D5539" s="2">
        <v>0.23739863899999999</v>
      </c>
      <c r="E5539" s="2">
        <v>0.24025995999999999</v>
      </c>
      <c r="F5539">
        <v>160994400</v>
      </c>
      <c r="G5539" s="9">
        <f t="shared" si="260"/>
        <v>-2.1471929814315134</v>
      </c>
      <c r="H5539" s="10" t="str">
        <f t="shared" si="258"/>
        <v/>
      </c>
      <c r="I5539" s="2">
        <f t="shared" si="259"/>
        <v>-2.1471929814315134</v>
      </c>
    </row>
    <row r="5540" spans="1:9">
      <c r="A5540" t="s">
        <v>5544</v>
      </c>
      <c r="B5540" s="2">
        <v>0.243875441</v>
      </c>
      <c r="C5540" s="2">
        <v>0.24402642999999999</v>
      </c>
      <c r="D5540" s="2">
        <v>0.233783246</v>
      </c>
      <c r="E5540" s="2">
        <v>0.235741124</v>
      </c>
      <c r="F5540">
        <v>164578400</v>
      </c>
      <c r="G5540" s="9">
        <f t="shared" si="260"/>
        <v>-1.8808111014419542</v>
      </c>
      <c r="H5540" s="10" t="str">
        <f t="shared" si="258"/>
        <v/>
      </c>
      <c r="I5540" s="2">
        <f t="shared" si="259"/>
        <v>-1.8808111014419542</v>
      </c>
    </row>
    <row r="5541" spans="1:9">
      <c r="A5541" t="s">
        <v>5545</v>
      </c>
      <c r="B5541" s="2">
        <v>0.23423524300000001</v>
      </c>
      <c r="C5541" s="2">
        <v>0.237247552</v>
      </c>
      <c r="D5541" s="2">
        <v>0.226100931</v>
      </c>
      <c r="E5541" s="2">
        <v>0.23001751300000001</v>
      </c>
      <c r="F5541">
        <v>210952000</v>
      </c>
      <c r="G5541" s="9">
        <f t="shared" si="260"/>
        <v>-2.4279221643144409</v>
      </c>
      <c r="H5541" s="10" t="str">
        <f t="shared" si="258"/>
        <v/>
      </c>
      <c r="I5541" s="2">
        <f t="shared" si="259"/>
        <v>-2.4279221643144409</v>
      </c>
    </row>
    <row r="5542" spans="1:9">
      <c r="A5542" t="s">
        <v>5546</v>
      </c>
      <c r="B5542" s="2">
        <v>0.23046889800000001</v>
      </c>
      <c r="C5542" s="2">
        <v>0.23649434699999999</v>
      </c>
      <c r="D5542" s="2">
        <v>0.229715588</v>
      </c>
      <c r="E5542" s="2">
        <v>0.23393334399999999</v>
      </c>
      <c r="F5542">
        <v>208740000</v>
      </c>
      <c r="G5542" s="9">
        <f t="shared" si="260"/>
        <v>1.7024055903082389</v>
      </c>
      <c r="H5542" s="10">
        <f t="shared" si="258"/>
        <v>1.7024055903082389</v>
      </c>
      <c r="I5542" s="2" t="str">
        <f t="shared" si="259"/>
        <v/>
      </c>
    </row>
    <row r="5543" spans="1:9">
      <c r="A5543" t="s">
        <v>5547</v>
      </c>
      <c r="B5543" s="2">
        <v>0.23950750400000001</v>
      </c>
      <c r="C5543" s="2">
        <v>0.24764099000000001</v>
      </c>
      <c r="D5543" s="2">
        <v>0.237247649</v>
      </c>
      <c r="E5543" s="2">
        <v>0.24628540900000001</v>
      </c>
      <c r="F5543">
        <v>418482400</v>
      </c>
      <c r="G5543" s="9">
        <f t="shared" si="260"/>
        <v>5.2801643360426738</v>
      </c>
      <c r="H5543" s="10">
        <f t="shared" si="258"/>
        <v>5.2801643360426738</v>
      </c>
      <c r="I5543" s="2" t="str">
        <f t="shared" si="259"/>
        <v/>
      </c>
    </row>
    <row r="5544" spans="1:9">
      <c r="A5544" t="s">
        <v>5548</v>
      </c>
      <c r="B5544" s="2">
        <v>0.242368844</v>
      </c>
      <c r="C5544" s="2">
        <v>0.24553214400000001</v>
      </c>
      <c r="D5544" s="2">
        <v>0.239507523</v>
      </c>
      <c r="E5544" s="2">
        <v>0.241164252</v>
      </c>
      <c r="F5544">
        <v>227858400</v>
      </c>
      <c r="G5544" s="9">
        <f t="shared" si="260"/>
        <v>-2.0793586679753386</v>
      </c>
      <c r="H5544" s="10" t="str">
        <f t="shared" si="258"/>
        <v/>
      </c>
      <c r="I5544" s="2">
        <f t="shared" si="259"/>
        <v>-2.0793586679753386</v>
      </c>
    </row>
    <row r="5545" spans="1:9">
      <c r="A5545" t="s">
        <v>5549</v>
      </c>
      <c r="B5545" s="2">
        <v>0.24146540599999999</v>
      </c>
      <c r="C5545" s="2">
        <v>0.24312213599999999</v>
      </c>
      <c r="D5545" s="2">
        <v>0.23664537799999999</v>
      </c>
      <c r="E5545" s="2">
        <v>0.24056196199999999</v>
      </c>
      <c r="F5545">
        <v>199427200</v>
      </c>
      <c r="G5545" s="9">
        <f t="shared" si="260"/>
        <v>-0.24974265257190995</v>
      </c>
      <c r="H5545" s="10" t="str">
        <f t="shared" si="258"/>
        <v/>
      </c>
      <c r="I5545" s="2">
        <f t="shared" si="259"/>
        <v>-0.24974265257190995</v>
      </c>
    </row>
    <row r="5546" spans="1:9">
      <c r="A5546" t="s">
        <v>5550</v>
      </c>
      <c r="B5546" s="2">
        <v>0.23875411299999999</v>
      </c>
      <c r="C5546" s="2">
        <v>0.23950739800000001</v>
      </c>
      <c r="D5546" s="2">
        <v>0.23001750500000001</v>
      </c>
      <c r="E5546" s="2">
        <v>0.23212637</v>
      </c>
      <c r="F5546">
        <v>240262400</v>
      </c>
      <c r="G5546" s="9">
        <f t="shared" si="260"/>
        <v>-3.5066192218701611</v>
      </c>
      <c r="H5546" s="10" t="str">
        <f t="shared" si="258"/>
        <v/>
      </c>
      <c r="I5546" s="2">
        <f t="shared" si="259"/>
        <v>-3.5066192218701611</v>
      </c>
    </row>
    <row r="5547" spans="1:9">
      <c r="A5547" t="s">
        <v>5551</v>
      </c>
      <c r="B5547" s="2">
        <v>0.23498781199999999</v>
      </c>
      <c r="C5547" s="2">
        <v>0.23890439599999999</v>
      </c>
      <c r="D5547" s="2">
        <v>0.23272878599999999</v>
      </c>
      <c r="E5547" s="2">
        <v>0.23679553</v>
      </c>
      <c r="F5547">
        <v>286798400</v>
      </c>
      <c r="G5547" s="9">
        <f t="shared" si="260"/>
        <v>2.0114733194681871</v>
      </c>
      <c r="H5547" s="10">
        <f t="shared" si="258"/>
        <v>2.0114733194681871</v>
      </c>
      <c r="I5547" s="2" t="str">
        <f t="shared" si="259"/>
        <v/>
      </c>
    </row>
    <row r="5548" spans="1:9">
      <c r="A5548" t="s">
        <v>5552</v>
      </c>
      <c r="B5548" s="2">
        <v>0.23785000000000001</v>
      </c>
      <c r="C5548" s="2">
        <v>0.239205581</v>
      </c>
      <c r="D5548" s="2">
        <v>0.232126526</v>
      </c>
      <c r="E5548" s="2">
        <v>0.23348210799999999</v>
      </c>
      <c r="F5548">
        <v>143432800</v>
      </c>
      <c r="G5548" s="9">
        <f t="shared" si="260"/>
        <v>-1.3992755690954175</v>
      </c>
      <c r="H5548" s="10" t="str">
        <f t="shared" si="258"/>
        <v/>
      </c>
      <c r="I5548" s="2">
        <f t="shared" si="259"/>
        <v>-1.3992755690954175</v>
      </c>
    </row>
    <row r="5549" spans="1:9">
      <c r="A5549" t="s">
        <v>5553</v>
      </c>
      <c r="B5549" s="2">
        <v>0.23950743499999999</v>
      </c>
      <c r="C5549" s="2">
        <v>0.24251974400000001</v>
      </c>
      <c r="D5549" s="2">
        <v>0.22610095799999999</v>
      </c>
      <c r="E5549" s="2">
        <v>0.228661105</v>
      </c>
      <c r="F5549">
        <v>398742400</v>
      </c>
      <c r="G5549" s="9">
        <f t="shared" si="260"/>
        <v>-2.0648275969822878</v>
      </c>
      <c r="H5549" s="10" t="str">
        <f t="shared" si="258"/>
        <v/>
      </c>
      <c r="I5549" s="2">
        <f t="shared" si="259"/>
        <v>-2.0648275969822878</v>
      </c>
    </row>
    <row r="5550" spans="1:9">
      <c r="A5550" t="s">
        <v>5554</v>
      </c>
      <c r="B5550" s="2">
        <v>0.228963212</v>
      </c>
      <c r="C5550" s="2">
        <v>0.23107207900000001</v>
      </c>
      <c r="D5550" s="2">
        <v>0.22745664199999999</v>
      </c>
      <c r="E5550" s="2">
        <v>0.22836008699999999</v>
      </c>
      <c r="F5550">
        <v>227869600</v>
      </c>
      <c r="G5550" s="9">
        <f t="shared" si="260"/>
        <v>-0.13164372664079185</v>
      </c>
      <c r="H5550" s="10" t="str">
        <f t="shared" si="258"/>
        <v/>
      </c>
      <c r="I5550" s="2">
        <f t="shared" si="259"/>
        <v>-0.13164372664079185</v>
      </c>
    </row>
    <row r="5551" spans="1:9">
      <c r="A5551" t="s">
        <v>5555</v>
      </c>
      <c r="B5551" s="2">
        <v>0.228661155</v>
      </c>
      <c r="C5551" s="2">
        <v>0.22881216900000001</v>
      </c>
      <c r="D5551" s="2">
        <v>0.21841882900000001</v>
      </c>
      <c r="E5551" s="2">
        <v>0.225497857</v>
      </c>
      <c r="F5551">
        <v>325757600</v>
      </c>
      <c r="G5551" s="9">
        <f t="shared" si="260"/>
        <v>-1.253384528619484</v>
      </c>
      <c r="H5551" s="10" t="str">
        <f t="shared" si="258"/>
        <v/>
      </c>
      <c r="I5551" s="2">
        <f t="shared" si="259"/>
        <v>-1.253384528619484</v>
      </c>
    </row>
    <row r="5552" spans="1:9">
      <c r="A5552" t="s">
        <v>5556</v>
      </c>
      <c r="B5552" s="2">
        <v>0.22640220599999999</v>
      </c>
      <c r="C5552" s="2">
        <v>0.22715549099999999</v>
      </c>
      <c r="D5552" s="2">
        <v>0.21887016000000001</v>
      </c>
      <c r="E5552" s="2">
        <v>0.22037672999999999</v>
      </c>
      <c r="F5552">
        <v>243398400</v>
      </c>
      <c r="G5552" s="9">
        <f t="shared" si="260"/>
        <v>-2.2710313384485969</v>
      </c>
      <c r="H5552" s="10" t="str">
        <f t="shared" si="258"/>
        <v/>
      </c>
      <c r="I5552" s="2">
        <f t="shared" si="259"/>
        <v>-2.2710313384485969</v>
      </c>
    </row>
    <row r="5553" spans="1:9">
      <c r="A5553" t="s">
        <v>5557</v>
      </c>
      <c r="B5553" s="2">
        <v>0.220677708</v>
      </c>
      <c r="C5553" s="2">
        <v>0.22881204399999999</v>
      </c>
      <c r="D5553" s="2">
        <v>0.218719832</v>
      </c>
      <c r="E5553" s="2">
        <v>0.225196585</v>
      </c>
      <c r="F5553">
        <v>245358400</v>
      </c>
      <c r="G5553" s="9">
        <f t="shared" si="260"/>
        <v>2.1870979753624677</v>
      </c>
      <c r="H5553" s="10">
        <f t="shared" si="258"/>
        <v>2.1870979753624677</v>
      </c>
      <c r="I5553" s="2" t="str">
        <f t="shared" si="259"/>
        <v/>
      </c>
    </row>
    <row r="5554" spans="1:9">
      <c r="A5554" t="s">
        <v>5558</v>
      </c>
      <c r="B5554" s="2">
        <v>0.22504653999999999</v>
      </c>
      <c r="C5554" s="2">
        <v>0.22519667400000001</v>
      </c>
      <c r="D5554" s="2">
        <v>0.22097894300000001</v>
      </c>
      <c r="E5554" s="2">
        <v>0.22218439000000001</v>
      </c>
      <c r="F5554">
        <v>236084800</v>
      </c>
      <c r="G5554" s="9">
        <f t="shared" si="260"/>
        <v>-1.3375846707444499</v>
      </c>
      <c r="H5554" s="10" t="str">
        <f t="shared" si="258"/>
        <v/>
      </c>
      <c r="I5554" s="2">
        <f t="shared" si="259"/>
        <v>-1.3375846707444499</v>
      </c>
    </row>
    <row r="5555" spans="1:9">
      <c r="A5555" t="s">
        <v>5559</v>
      </c>
      <c r="B5555" s="2">
        <v>0.222184506</v>
      </c>
      <c r="C5555" s="2">
        <v>0.23272883999999999</v>
      </c>
      <c r="D5555" s="2">
        <v>0.221883358</v>
      </c>
      <c r="E5555" s="2">
        <v>0.23016783599999999</v>
      </c>
      <c r="F5555">
        <v>308610400</v>
      </c>
      <c r="G5555" s="9">
        <f t="shared" si="260"/>
        <v>3.5931624179358308</v>
      </c>
      <c r="H5555" s="10">
        <f t="shared" si="258"/>
        <v>3.5931624179358308</v>
      </c>
      <c r="I5555" s="2" t="str">
        <f t="shared" si="259"/>
        <v/>
      </c>
    </row>
    <row r="5556" spans="1:9">
      <c r="A5556" t="s">
        <v>5560</v>
      </c>
      <c r="B5556" s="2">
        <v>0.23046894800000001</v>
      </c>
      <c r="C5556" s="2">
        <v>0.23333109899999999</v>
      </c>
      <c r="D5556" s="2">
        <v>0.22715548899999999</v>
      </c>
      <c r="E5556" s="2">
        <v>0.23333109899999999</v>
      </c>
      <c r="F5556">
        <v>253500800</v>
      </c>
      <c r="G5556" s="9">
        <f t="shared" si="260"/>
        <v>1.3743288614834959</v>
      </c>
      <c r="H5556" s="10">
        <f t="shared" si="258"/>
        <v>1.3743288614834959</v>
      </c>
      <c r="I5556" s="2" t="str">
        <f t="shared" si="259"/>
        <v/>
      </c>
    </row>
    <row r="5557" spans="1:9">
      <c r="A5557" t="s">
        <v>5561</v>
      </c>
      <c r="B5557" s="2">
        <v>0.23363220100000001</v>
      </c>
      <c r="C5557" s="2">
        <v>0.23423532699999999</v>
      </c>
      <c r="D5557" s="2">
        <v>0.22610101099999999</v>
      </c>
      <c r="E5557" s="2">
        <v>0.22881217300000001</v>
      </c>
      <c r="F5557">
        <v>149340800</v>
      </c>
      <c r="G5557" s="9">
        <f t="shared" si="260"/>
        <v>-1.9367011167251129</v>
      </c>
      <c r="H5557" s="10" t="str">
        <f t="shared" si="258"/>
        <v/>
      </c>
      <c r="I5557" s="2">
        <f t="shared" si="259"/>
        <v>-1.9367011167251129</v>
      </c>
    </row>
    <row r="5558" spans="1:9">
      <c r="A5558" t="s">
        <v>5562</v>
      </c>
      <c r="B5558" s="2">
        <v>0.228058869</v>
      </c>
      <c r="C5558" s="2">
        <v>0.22820985799999999</v>
      </c>
      <c r="D5558" s="2">
        <v>0.220677814</v>
      </c>
      <c r="E5558" s="2">
        <v>0.22278667999999999</v>
      </c>
      <c r="F5558">
        <v>164780000</v>
      </c>
      <c r="G5558" s="9">
        <f t="shared" si="260"/>
        <v>-2.6333795623714567</v>
      </c>
      <c r="H5558" s="10" t="str">
        <f t="shared" si="258"/>
        <v/>
      </c>
      <c r="I5558" s="2">
        <f t="shared" si="259"/>
        <v>-2.6333795623714567</v>
      </c>
    </row>
    <row r="5559" spans="1:9">
      <c r="A5559" t="s">
        <v>5563</v>
      </c>
      <c r="B5559" s="2">
        <v>0.223087851</v>
      </c>
      <c r="C5559" s="2">
        <v>0.22745659600000001</v>
      </c>
      <c r="D5559" s="2">
        <v>0.22007554100000001</v>
      </c>
      <c r="E5559" s="2">
        <v>0.223691002</v>
      </c>
      <c r="F5559">
        <v>251624800</v>
      </c>
      <c r="G5559" s="9">
        <f t="shared" si="260"/>
        <v>0.40591385445485922</v>
      </c>
      <c r="H5559" s="10">
        <f t="shared" si="258"/>
        <v>0.40591385445485922</v>
      </c>
      <c r="I5559" s="2" t="str">
        <f t="shared" si="259"/>
        <v/>
      </c>
    </row>
    <row r="5560" spans="1:9">
      <c r="A5560" t="s">
        <v>5564</v>
      </c>
      <c r="B5560" s="2">
        <v>0.22369097099999999</v>
      </c>
      <c r="C5560" s="2">
        <v>0.22881214599999999</v>
      </c>
      <c r="D5560" s="2">
        <v>0.22082882000000001</v>
      </c>
      <c r="E5560" s="2">
        <v>0.227155417</v>
      </c>
      <c r="F5560">
        <v>222661600</v>
      </c>
      <c r="G5560" s="9">
        <f t="shared" si="260"/>
        <v>1.5487502711441197</v>
      </c>
      <c r="H5560" s="10">
        <f t="shared" si="258"/>
        <v>1.5487502711441197</v>
      </c>
      <c r="I5560" s="2" t="str">
        <f t="shared" si="259"/>
        <v/>
      </c>
    </row>
    <row r="5561" spans="1:9">
      <c r="A5561" t="s">
        <v>5565</v>
      </c>
      <c r="B5561" s="2">
        <v>0.222937735</v>
      </c>
      <c r="C5561" s="2">
        <v>0.22384115399999999</v>
      </c>
      <c r="D5561" s="2">
        <v>0.218418854</v>
      </c>
      <c r="E5561" s="2">
        <v>0.21947328699999999</v>
      </c>
      <c r="F5561">
        <v>150701600</v>
      </c>
      <c r="G5561" s="9">
        <f t="shared" si="260"/>
        <v>-3.3818828102171161</v>
      </c>
      <c r="H5561" s="10" t="str">
        <f t="shared" si="258"/>
        <v/>
      </c>
      <c r="I5561" s="2">
        <f t="shared" si="259"/>
        <v>-3.3818828102171161</v>
      </c>
    </row>
    <row r="5562" spans="1:9">
      <c r="A5562" t="s">
        <v>5566</v>
      </c>
      <c r="B5562" s="2">
        <v>0.218870077</v>
      </c>
      <c r="C5562" s="2">
        <v>0.22474539099999999</v>
      </c>
      <c r="D5562" s="2">
        <v>0.212393321</v>
      </c>
      <c r="E5562" s="2">
        <v>0.213899061</v>
      </c>
      <c r="F5562">
        <v>347519200</v>
      </c>
      <c r="G5562" s="9">
        <f t="shared" si="260"/>
        <v>-2.5398198004844152</v>
      </c>
      <c r="H5562" s="10" t="str">
        <f t="shared" si="258"/>
        <v/>
      </c>
      <c r="I5562" s="2">
        <f t="shared" si="259"/>
        <v>-2.5398198004844152</v>
      </c>
    </row>
    <row r="5563" spans="1:9">
      <c r="A5563" t="s">
        <v>5567</v>
      </c>
      <c r="B5563" s="2">
        <v>0.215255533</v>
      </c>
      <c r="C5563" s="2">
        <v>0.21932227700000001</v>
      </c>
      <c r="D5563" s="2">
        <v>0.20757251199999999</v>
      </c>
      <c r="E5563" s="2">
        <v>0.21299567799999999</v>
      </c>
      <c r="F5563">
        <v>318096800</v>
      </c>
      <c r="G5563" s="9">
        <f t="shared" si="260"/>
        <v>-0.42234079746615044</v>
      </c>
      <c r="H5563" s="10" t="str">
        <f t="shared" si="258"/>
        <v/>
      </c>
      <c r="I5563" s="2">
        <f t="shared" si="259"/>
        <v>-0.42234079746615044</v>
      </c>
    </row>
    <row r="5564" spans="1:9">
      <c r="A5564" t="s">
        <v>5568</v>
      </c>
      <c r="B5564" s="2">
        <v>0.213296768</v>
      </c>
      <c r="C5564" s="2">
        <v>0.219171227</v>
      </c>
      <c r="D5564" s="2">
        <v>0.212694472</v>
      </c>
      <c r="E5564" s="2">
        <v>0.21826778399999999</v>
      </c>
      <c r="F5564">
        <v>125826400</v>
      </c>
      <c r="G5564" s="9">
        <f t="shared" si="260"/>
        <v>2.4752173609832586</v>
      </c>
      <c r="H5564" s="10">
        <f t="shared" si="258"/>
        <v>2.4752173609832586</v>
      </c>
      <c r="I5564" s="2" t="str">
        <f t="shared" si="259"/>
        <v/>
      </c>
    </row>
    <row r="5565" spans="1:9">
      <c r="A5565" t="s">
        <v>5569</v>
      </c>
      <c r="B5565" s="2">
        <v>0.21751458700000001</v>
      </c>
      <c r="C5565" s="2">
        <v>0.217966724</v>
      </c>
      <c r="D5565" s="2">
        <v>0.21540572099999999</v>
      </c>
      <c r="E5565" s="2">
        <v>0.21630999400000001</v>
      </c>
      <c r="F5565">
        <v>39340000</v>
      </c>
      <c r="G5565" s="9">
        <f t="shared" si="260"/>
        <v>-0.89696700269792773</v>
      </c>
      <c r="H5565" s="10" t="str">
        <f t="shared" si="258"/>
        <v/>
      </c>
      <c r="I5565" s="2">
        <f t="shared" si="259"/>
        <v>-0.89696700269792773</v>
      </c>
    </row>
    <row r="5566" spans="1:9">
      <c r="A5566" t="s">
        <v>5570</v>
      </c>
      <c r="B5566" s="2">
        <v>0.217213403</v>
      </c>
      <c r="C5566" s="2">
        <v>0.223087864</v>
      </c>
      <c r="D5566" s="2">
        <v>0.21510453700000001</v>
      </c>
      <c r="E5566" s="2">
        <v>0.216912255</v>
      </c>
      <c r="F5566">
        <v>85422400</v>
      </c>
      <c r="G5566" s="9">
        <f t="shared" si="260"/>
        <v>0.2784249534027507</v>
      </c>
      <c r="H5566" s="10">
        <f t="shared" si="258"/>
        <v>0.2784249534027507</v>
      </c>
      <c r="I5566" s="2" t="str">
        <f t="shared" si="259"/>
        <v/>
      </c>
    </row>
    <row r="5567" spans="1:9">
      <c r="A5567" t="s">
        <v>5571</v>
      </c>
      <c r="B5567" s="2">
        <v>0.215556689</v>
      </c>
      <c r="C5567" s="2">
        <v>0.21661112199999999</v>
      </c>
      <c r="D5567" s="2">
        <v>0.21103780799999999</v>
      </c>
      <c r="E5567" s="2">
        <v>0.21179026400000001</v>
      </c>
      <c r="F5567">
        <v>80035200</v>
      </c>
      <c r="G5567" s="9">
        <f t="shared" si="260"/>
        <v>-2.36131932702465</v>
      </c>
      <c r="H5567" s="10" t="str">
        <f t="shared" si="258"/>
        <v/>
      </c>
      <c r="I5567" s="2">
        <f t="shared" si="259"/>
        <v>-2.36131932702465</v>
      </c>
    </row>
    <row r="5568" spans="1:9">
      <c r="A5568" t="s">
        <v>5572</v>
      </c>
      <c r="B5568" s="2">
        <v>0.21209224600000001</v>
      </c>
      <c r="C5568" s="2">
        <v>0.21314667900000001</v>
      </c>
      <c r="D5568" s="2">
        <v>0.20847681000000001</v>
      </c>
      <c r="E5568" s="2">
        <v>0.21194125699999999</v>
      </c>
      <c r="F5568">
        <v>155041600</v>
      </c>
      <c r="G5568" s="9">
        <f t="shared" si="260"/>
        <v>7.1293645490704965E-2</v>
      </c>
      <c r="H5568" s="10">
        <f t="shared" si="258"/>
        <v>7.1293645490704965E-2</v>
      </c>
      <c r="I5568" s="2" t="str">
        <f t="shared" si="259"/>
        <v/>
      </c>
    </row>
    <row r="5569" spans="1:9">
      <c r="A5569" t="s">
        <v>5573</v>
      </c>
      <c r="B5569" s="2">
        <v>0.21088680200000001</v>
      </c>
      <c r="C5569" s="2">
        <v>0.216309956</v>
      </c>
      <c r="D5569" s="2">
        <v>0.21013351699999999</v>
      </c>
      <c r="E5569" s="2">
        <v>0.21585781900000001</v>
      </c>
      <c r="F5569">
        <v>200726400</v>
      </c>
      <c r="G5569" s="9">
        <f t="shared" si="260"/>
        <v>1.8479469525841361</v>
      </c>
      <c r="H5569" s="10">
        <f t="shared" si="258"/>
        <v>1.8479469525841361</v>
      </c>
      <c r="I5569" s="2" t="str">
        <f t="shared" si="259"/>
        <v/>
      </c>
    </row>
    <row r="5570" spans="1:9">
      <c r="A5570" t="s">
        <v>5574</v>
      </c>
      <c r="B5570" s="2">
        <v>0.21630997599999999</v>
      </c>
      <c r="C5570" s="2">
        <v>0.224745466</v>
      </c>
      <c r="D5570" s="2">
        <v>0.216158987</v>
      </c>
      <c r="E5570" s="2">
        <v>0.22293774799999999</v>
      </c>
      <c r="F5570">
        <v>181428800</v>
      </c>
      <c r="G5570" s="9">
        <f t="shared" si="260"/>
        <v>3.2799038889575667</v>
      </c>
      <c r="H5570" s="10">
        <f t="shared" ref="H5570:H5633" si="261">IF(G5570&gt;0,G5570,"")</f>
        <v>3.2799038889575667</v>
      </c>
      <c r="I5570" s="2" t="str">
        <f t="shared" ref="I5570:I5633" si="262">IF(G5570&lt;0,G5570,"")</f>
        <v/>
      </c>
    </row>
    <row r="5571" spans="1:9">
      <c r="A5571" t="s">
        <v>5575</v>
      </c>
      <c r="B5571" s="2">
        <v>0.22293770600000001</v>
      </c>
      <c r="C5571" s="2">
        <v>0.224895558</v>
      </c>
      <c r="D5571" s="2">
        <v>0.21977438199999999</v>
      </c>
      <c r="E5571" s="2">
        <v>0.224443421</v>
      </c>
      <c r="F5571">
        <v>147453600</v>
      </c>
      <c r="G5571" s="9">
        <f t="shared" si="260"/>
        <v>0.67537822262383895</v>
      </c>
      <c r="H5571" s="10">
        <f t="shared" si="261"/>
        <v>0.67537822262383895</v>
      </c>
      <c r="I5571" s="2" t="str">
        <f t="shared" si="262"/>
        <v/>
      </c>
    </row>
    <row r="5572" spans="1:9">
      <c r="A5572" t="s">
        <v>5576</v>
      </c>
      <c r="B5572" s="2">
        <v>0.22640215299999999</v>
      </c>
      <c r="C5572" s="2">
        <v>0.23167431699999999</v>
      </c>
      <c r="D5572" s="2">
        <v>0.224142273</v>
      </c>
      <c r="E5572" s="2">
        <v>0.224443421</v>
      </c>
      <c r="F5572">
        <v>390532800</v>
      </c>
      <c r="G5572" s="9">
        <f t="shared" ref="G5572:G5635" si="263">(E5572-E5571)/E5571*100</f>
        <v>0</v>
      </c>
      <c r="H5572" s="10" t="str">
        <f t="shared" si="261"/>
        <v/>
      </c>
      <c r="I5572" s="2" t="str">
        <f t="shared" si="262"/>
        <v/>
      </c>
    </row>
    <row r="5573" spans="1:9">
      <c r="A5573" t="s">
        <v>5577</v>
      </c>
      <c r="B5573" s="2">
        <v>0.222786703</v>
      </c>
      <c r="C5573" s="2">
        <v>0.22595000200000001</v>
      </c>
      <c r="D5573" s="2">
        <v>0.217966675</v>
      </c>
      <c r="E5573" s="2">
        <v>0.223691002</v>
      </c>
      <c r="F5573">
        <v>342344800</v>
      </c>
      <c r="G5573" s="9">
        <f t="shared" si="263"/>
        <v>-0.33523771676961034</v>
      </c>
      <c r="H5573" s="10" t="str">
        <f t="shared" si="261"/>
        <v/>
      </c>
      <c r="I5573" s="2">
        <f t="shared" si="262"/>
        <v>-0.33523771676961034</v>
      </c>
    </row>
    <row r="5574" spans="1:9">
      <c r="A5574" t="s">
        <v>5578</v>
      </c>
      <c r="B5574" s="2">
        <v>0.21962340799999999</v>
      </c>
      <c r="C5574" s="2">
        <v>0.22158213900000001</v>
      </c>
      <c r="D5574" s="2">
        <v>0.21751454200000001</v>
      </c>
      <c r="E5574" s="2">
        <v>0.219171271</v>
      </c>
      <c r="F5574">
        <v>229644800</v>
      </c>
      <c r="G5574" s="9">
        <f t="shared" si="263"/>
        <v>-2.0205242766090334</v>
      </c>
      <c r="H5574" s="10" t="str">
        <f t="shared" si="261"/>
        <v/>
      </c>
      <c r="I5574" s="2">
        <f t="shared" si="262"/>
        <v>-2.0205242766090334</v>
      </c>
    </row>
    <row r="5575" spans="1:9">
      <c r="A5575" t="s">
        <v>5579</v>
      </c>
      <c r="B5575" s="2">
        <v>0.22022574</v>
      </c>
      <c r="C5575" s="2">
        <v>0.224745475</v>
      </c>
      <c r="D5575" s="2">
        <v>0.21841887600000001</v>
      </c>
      <c r="E5575" s="2">
        <v>0.22113001299999999</v>
      </c>
      <c r="F5575">
        <v>215252800</v>
      </c>
      <c r="G5575" s="9">
        <f t="shared" si="263"/>
        <v>0.89370381029545876</v>
      </c>
      <c r="H5575" s="10">
        <f t="shared" si="261"/>
        <v>0.89370381029545876</v>
      </c>
      <c r="I5575" s="2" t="str">
        <f t="shared" si="262"/>
        <v/>
      </c>
    </row>
    <row r="5576" spans="1:9">
      <c r="A5576" t="s">
        <v>5580</v>
      </c>
      <c r="B5576" s="2">
        <v>0.21962337800000001</v>
      </c>
      <c r="C5576" s="2">
        <v>0.22323883899999999</v>
      </c>
      <c r="D5576" s="2">
        <v>0.21826779700000001</v>
      </c>
      <c r="E5576" s="2">
        <v>0.221732244</v>
      </c>
      <c r="F5576">
        <v>175100800</v>
      </c>
      <c r="G5576" s="9">
        <f t="shared" si="263"/>
        <v>0.27234249744289968</v>
      </c>
      <c r="H5576" s="10">
        <f t="shared" si="261"/>
        <v>0.27234249744289968</v>
      </c>
      <c r="I5576" s="2" t="str">
        <f t="shared" si="262"/>
        <v/>
      </c>
    </row>
    <row r="5577" spans="1:9">
      <c r="A5577" t="s">
        <v>5581</v>
      </c>
      <c r="B5577" s="2">
        <v>0.224443474</v>
      </c>
      <c r="C5577" s="2">
        <v>0.224443474</v>
      </c>
      <c r="D5577" s="2">
        <v>0.21630998600000001</v>
      </c>
      <c r="E5577" s="2">
        <v>0.22037672999999999</v>
      </c>
      <c r="F5577">
        <v>178942400</v>
      </c>
      <c r="G5577" s="9">
        <f t="shared" si="263"/>
        <v>-0.61132922102209108</v>
      </c>
      <c r="H5577" s="10" t="str">
        <f t="shared" si="261"/>
        <v/>
      </c>
      <c r="I5577" s="2">
        <f t="shared" si="262"/>
        <v>-0.61132922102209108</v>
      </c>
    </row>
    <row r="5578" spans="1:9">
      <c r="A5578" t="s">
        <v>5582</v>
      </c>
      <c r="B5578" s="2">
        <v>0.22128015500000001</v>
      </c>
      <c r="C5578" s="2">
        <v>0.223238887</v>
      </c>
      <c r="D5578" s="2">
        <v>0.21826784499999999</v>
      </c>
      <c r="E5578" s="2">
        <v>0.220075563</v>
      </c>
      <c r="F5578">
        <v>186860800</v>
      </c>
      <c r="G5578" s="9">
        <f t="shared" si="263"/>
        <v>-0.13666007295778965</v>
      </c>
      <c r="H5578" s="10" t="str">
        <f t="shared" si="261"/>
        <v/>
      </c>
      <c r="I5578" s="2">
        <f t="shared" si="262"/>
        <v>-0.13666007295778965</v>
      </c>
    </row>
    <row r="5579" spans="1:9">
      <c r="A5579" t="s">
        <v>5583</v>
      </c>
      <c r="B5579" s="2">
        <v>0.21977444500000001</v>
      </c>
      <c r="C5579" s="2">
        <v>0.22143117400000001</v>
      </c>
      <c r="D5579" s="2">
        <v>0.21480342699999999</v>
      </c>
      <c r="E5579" s="2">
        <v>0.21736443</v>
      </c>
      <c r="F5579">
        <v>371128800</v>
      </c>
      <c r="G5579" s="9">
        <f t="shared" si="263"/>
        <v>-1.231910059909743</v>
      </c>
      <c r="H5579" s="10" t="str">
        <f t="shared" si="261"/>
        <v/>
      </c>
      <c r="I5579" s="2">
        <f t="shared" si="262"/>
        <v>-1.231910059909743</v>
      </c>
    </row>
    <row r="5580" spans="1:9">
      <c r="A5580" t="s">
        <v>5584</v>
      </c>
      <c r="B5580" s="2">
        <v>0.21405012700000001</v>
      </c>
      <c r="C5580" s="2">
        <v>0.22233460299999999</v>
      </c>
      <c r="D5580" s="2">
        <v>0.21405012700000001</v>
      </c>
      <c r="E5580" s="2">
        <v>0.22022573600000001</v>
      </c>
      <c r="F5580">
        <v>559070400</v>
      </c>
      <c r="G5580" s="9">
        <f t="shared" si="263"/>
        <v>1.3163634914875484</v>
      </c>
      <c r="H5580" s="10">
        <f t="shared" si="261"/>
        <v>1.3163634914875484</v>
      </c>
      <c r="I5580" s="2" t="str">
        <f t="shared" si="262"/>
        <v/>
      </c>
    </row>
    <row r="5581" spans="1:9">
      <c r="A5581" t="s">
        <v>5585</v>
      </c>
      <c r="B5581" s="2">
        <v>0.21932228300000001</v>
      </c>
      <c r="C5581" s="2">
        <v>0.21932228300000001</v>
      </c>
      <c r="D5581" s="2">
        <v>0.21209223999999999</v>
      </c>
      <c r="E5581" s="2">
        <v>0.21239338799999999</v>
      </c>
      <c r="F5581">
        <v>266761600</v>
      </c>
      <c r="G5581" s="9">
        <f t="shared" si="263"/>
        <v>-3.5565089449854383</v>
      </c>
      <c r="H5581" s="10" t="str">
        <f t="shared" si="261"/>
        <v/>
      </c>
      <c r="I5581" s="2">
        <f t="shared" si="262"/>
        <v>-3.5565089449854383</v>
      </c>
    </row>
    <row r="5582" spans="1:9">
      <c r="A5582" t="s">
        <v>5586</v>
      </c>
      <c r="B5582" s="2">
        <v>0.21405010999999999</v>
      </c>
      <c r="C5582" s="2">
        <v>0.21706242000000001</v>
      </c>
      <c r="D5582" s="2">
        <v>0.21088681100000001</v>
      </c>
      <c r="E5582" s="2">
        <v>0.21118795900000001</v>
      </c>
      <c r="F5582">
        <v>253456000</v>
      </c>
      <c r="G5582" s="9">
        <f t="shared" si="263"/>
        <v>-0.56754544543542007</v>
      </c>
      <c r="H5582" s="10" t="str">
        <f t="shared" si="261"/>
        <v/>
      </c>
      <c r="I5582" s="2">
        <f t="shared" si="262"/>
        <v>-0.56754544543542007</v>
      </c>
    </row>
    <row r="5583" spans="1:9">
      <c r="A5583" t="s">
        <v>5587</v>
      </c>
      <c r="B5583" s="2">
        <v>0.21058565700000001</v>
      </c>
      <c r="C5583" s="2">
        <v>0.21314665999999999</v>
      </c>
      <c r="D5583" s="2">
        <v>0.20787449499999999</v>
      </c>
      <c r="E5583" s="2">
        <v>0.209079087</v>
      </c>
      <c r="F5583">
        <v>215140800</v>
      </c>
      <c r="G5583" s="9">
        <f t="shared" si="263"/>
        <v>-0.9985758705116381</v>
      </c>
      <c r="H5583" s="10" t="str">
        <f t="shared" si="261"/>
        <v/>
      </c>
      <c r="I5583" s="2">
        <f t="shared" si="262"/>
        <v>-0.9985758705116381</v>
      </c>
    </row>
    <row r="5584" spans="1:9">
      <c r="A5584" t="s">
        <v>5588</v>
      </c>
      <c r="B5584" s="2">
        <v>0.21164006199999999</v>
      </c>
      <c r="C5584" s="2">
        <v>0.21630993000000001</v>
      </c>
      <c r="D5584" s="2">
        <v>0.21013349200000001</v>
      </c>
      <c r="E5584" s="2">
        <v>0.213447779</v>
      </c>
      <c r="F5584">
        <v>228256000</v>
      </c>
      <c r="G5584" s="9">
        <f t="shared" si="263"/>
        <v>2.0894925756013119</v>
      </c>
      <c r="H5584" s="10">
        <f t="shared" si="261"/>
        <v>2.0894925756013119</v>
      </c>
      <c r="I5584" s="2" t="str">
        <f t="shared" si="262"/>
        <v/>
      </c>
    </row>
    <row r="5585" spans="1:9">
      <c r="A5585" t="s">
        <v>5589</v>
      </c>
      <c r="B5585" s="2">
        <v>0.21450229900000001</v>
      </c>
      <c r="C5585" s="2">
        <v>0.21450229900000001</v>
      </c>
      <c r="D5585" s="2">
        <v>0.20425911399999999</v>
      </c>
      <c r="E5585" s="2">
        <v>0.20787455099999999</v>
      </c>
      <c r="F5585">
        <v>305468800</v>
      </c>
      <c r="G5585" s="9">
        <f t="shared" si="263"/>
        <v>-2.6110498905683217</v>
      </c>
      <c r="H5585" s="10" t="str">
        <f t="shared" si="261"/>
        <v/>
      </c>
      <c r="I5585" s="2">
        <f t="shared" si="262"/>
        <v>-2.6110498905683217</v>
      </c>
    </row>
    <row r="5586" spans="1:9">
      <c r="A5586" t="s">
        <v>5590</v>
      </c>
      <c r="B5586" s="2">
        <v>0.20606677900000001</v>
      </c>
      <c r="C5586" s="2">
        <v>0.218418853</v>
      </c>
      <c r="D5586" s="2">
        <v>0.20561464199999999</v>
      </c>
      <c r="E5586" s="2">
        <v>0.21284468500000001</v>
      </c>
      <c r="F5586">
        <v>391406400</v>
      </c>
      <c r="G5586" s="9">
        <f t="shared" si="263"/>
        <v>2.3909295178706196</v>
      </c>
      <c r="H5586" s="10">
        <f t="shared" si="261"/>
        <v>2.3909295178706196</v>
      </c>
      <c r="I5586" s="2" t="str">
        <f t="shared" si="262"/>
        <v/>
      </c>
    </row>
    <row r="5587" spans="1:9">
      <c r="A5587" t="s">
        <v>5591</v>
      </c>
      <c r="B5587" s="2">
        <v>0.21450216799999999</v>
      </c>
      <c r="C5587" s="2">
        <v>0.22128007099999999</v>
      </c>
      <c r="D5587" s="2">
        <v>0.21329674600000001</v>
      </c>
      <c r="E5587" s="2">
        <v>0.219623342</v>
      </c>
      <c r="F5587">
        <v>286255200</v>
      </c>
      <c r="G5587" s="9">
        <f t="shared" si="263"/>
        <v>3.1847903554650627</v>
      </c>
      <c r="H5587" s="10">
        <f t="shared" si="261"/>
        <v>3.1847903554650627</v>
      </c>
      <c r="I5587" s="2" t="str">
        <f t="shared" si="262"/>
        <v/>
      </c>
    </row>
    <row r="5588" spans="1:9">
      <c r="A5588" t="s">
        <v>5592</v>
      </c>
      <c r="B5588" s="2">
        <v>0.219171323</v>
      </c>
      <c r="C5588" s="2">
        <v>0.22745665500000001</v>
      </c>
      <c r="D5588" s="2">
        <v>0.21540572699999999</v>
      </c>
      <c r="E5588" s="2">
        <v>0.22489562599999999</v>
      </c>
      <c r="F5588">
        <v>373044000</v>
      </c>
      <c r="G5588" s="9">
        <f t="shared" si="263"/>
        <v>2.4006027556032672</v>
      </c>
      <c r="H5588" s="10">
        <f t="shared" si="261"/>
        <v>2.4006027556032672</v>
      </c>
      <c r="I5588" s="2" t="str">
        <f t="shared" si="262"/>
        <v/>
      </c>
    </row>
    <row r="5589" spans="1:9">
      <c r="A5589" t="s">
        <v>5593</v>
      </c>
      <c r="B5589" s="2">
        <v>0.22564888399999999</v>
      </c>
      <c r="C5589" s="2">
        <v>0.22700446499999999</v>
      </c>
      <c r="D5589" s="2">
        <v>0.21525551800000001</v>
      </c>
      <c r="E5589" s="2">
        <v>0.21570682499999999</v>
      </c>
      <c r="F5589">
        <v>407058400</v>
      </c>
      <c r="G5589" s="9">
        <f t="shared" si="263"/>
        <v>-4.0858068978184559</v>
      </c>
      <c r="H5589" s="10" t="str">
        <f t="shared" si="261"/>
        <v/>
      </c>
      <c r="I5589" s="2">
        <f t="shared" si="262"/>
        <v>-4.0858068978184559</v>
      </c>
    </row>
    <row r="5590" spans="1:9">
      <c r="A5590" t="s">
        <v>5594</v>
      </c>
      <c r="B5590" s="2">
        <v>0.213748991</v>
      </c>
      <c r="C5590" s="2">
        <v>0.219171316</v>
      </c>
      <c r="D5590" s="2">
        <v>0.21164012500000001</v>
      </c>
      <c r="E5590" s="2">
        <v>0.21630999400000001</v>
      </c>
      <c r="F5590">
        <v>341224800</v>
      </c>
      <c r="G5590" s="9">
        <f t="shared" si="263"/>
        <v>0.27962443932871134</v>
      </c>
      <c r="H5590" s="10">
        <f t="shared" si="261"/>
        <v>0.27962443932871134</v>
      </c>
      <c r="I5590" s="2" t="str">
        <f t="shared" si="262"/>
        <v/>
      </c>
    </row>
    <row r="5591" spans="1:9">
      <c r="A5591" t="s">
        <v>5595</v>
      </c>
      <c r="B5591" s="2">
        <v>0.21706241100000001</v>
      </c>
      <c r="C5591" s="2">
        <v>0.224594456</v>
      </c>
      <c r="D5591" s="2">
        <v>0.21615896700000001</v>
      </c>
      <c r="E5591" s="2">
        <v>0.22082886099999999</v>
      </c>
      <c r="F5591">
        <v>264784800</v>
      </c>
      <c r="G5591" s="9">
        <f t="shared" si="263"/>
        <v>2.0890699113976128</v>
      </c>
      <c r="H5591" s="10">
        <f t="shared" si="261"/>
        <v>2.0890699113976128</v>
      </c>
      <c r="I5591" s="2" t="str">
        <f t="shared" si="262"/>
        <v/>
      </c>
    </row>
    <row r="5592" spans="1:9">
      <c r="A5592" t="s">
        <v>5596</v>
      </c>
      <c r="B5592" s="2">
        <v>0.21766564699999999</v>
      </c>
      <c r="C5592" s="2">
        <v>0.22067795900000001</v>
      </c>
      <c r="D5592" s="2">
        <v>0.21555678</v>
      </c>
      <c r="E5592" s="2">
        <v>0.21992467299999999</v>
      </c>
      <c r="F5592">
        <v>317413600</v>
      </c>
      <c r="G5592" s="9">
        <f t="shared" si="263"/>
        <v>-0.40945191489259197</v>
      </c>
      <c r="H5592" s="10" t="str">
        <f t="shared" si="261"/>
        <v/>
      </c>
      <c r="I5592" s="2">
        <f t="shared" si="262"/>
        <v>-0.40945191489259197</v>
      </c>
    </row>
    <row r="5593" spans="1:9">
      <c r="A5593" t="s">
        <v>5597</v>
      </c>
      <c r="B5593" s="2">
        <v>0.221582162</v>
      </c>
      <c r="C5593" s="2">
        <v>0.224895596</v>
      </c>
      <c r="D5593" s="2">
        <v>0.21751456399999999</v>
      </c>
      <c r="E5593" s="2">
        <v>0.21766555300000001</v>
      </c>
      <c r="F5593">
        <v>221614400</v>
      </c>
      <c r="G5593" s="9">
        <f t="shared" si="263"/>
        <v>-1.0272244442532266</v>
      </c>
      <c r="H5593" s="10" t="str">
        <f t="shared" si="261"/>
        <v/>
      </c>
      <c r="I5593" s="2">
        <f t="shared" si="262"/>
        <v>-1.0272244442532266</v>
      </c>
    </row>
    <row r="5594" spans="1:9">
      <c r="A5594" t="s">
        <v>5598</v>
      </c>
      <c r="B5594" s="2">
        <v>0.216309997</v>
      </c>
      <c r="C5594" s="2">
        <v>0.21977444500000001</v>
      </c>
      <c r="D5594" s="2">
        <v>0.21420113099999999</v>
      </c>
      <c r="E5594" s="2">
        <v>0.21736443</v>
      </c>
      <c r="F5594">
        <v>179149600</v>
      </c>
      <c r="G5594" s="9">
        <f t="shared" si="263"/>
        <v>-0.13834205543768988</v>
      </c>
      <c r="H5594" s="10" t="str">
        <f t="shared" si="261"/>
        <v/>
      </c>
      <c r="I5594" s="2">
        <f t="shared" si="262"/>
        <v>-0.13834205543768988</v>
      </c>
    </row>
    <row r="5595" spans="1:9">
      <c r="A5595" t="s">
        <v>5599</v>
      </c>
      <c r="B5595" s="2">
        <v>0.21917124599999999</v>
      </c>
      <c r="C5595" s="2">
        <v>0.21992453100000001</v>
      </c>
      <c r="D5595" s="2">
        <v>0.21194120499999999</v>
      </c>
      <c r="E5595" s="2">
        <v>0.21314662700000001</v>
      </c>
      <c r="F5595">
        <v>269701600</v>
      </c>
      <c r="G5595" s="9">
        <f t="shared" si="263"/>
        <v>-1.9404292597459447</v>
      </c>
      <c r="H5595" s="10" t="str">
        <f t="shared" si="261"/>
        <v/>
      </c>
      <c r="I5595" s="2">
        <f t="shared" si="262"/>
        <v>-1.9404292597459447</v>
      </c>
    </row>
    <row r="5596" spans="1:9">
      <c r="A5596" t="s">
        <v>5600</v>
      </c>
      <c r="B5596" s="2">
        <v>0.21480334600000001</v>
      </c>
      <c r="C5596" s="2">
        <v>0.21947323899999999</v>
      </c>
      <c r="D5596" s="2">
        <v>0.21179020600000001</v>
      </c>
      <c r="E5596" s="2">
        <v>0.216158926</v>
      </c>
      <c r="F5596">
        <v>167888000</v>
      </c>
      <c r="G5596" s="9">
        <f t="shared" si="263"/>
        <v>1.4132520145392664</v>
      </c>
      <c r="H5596" s="10">
        <f t="shared" si="261"/>
        <v>1.4132520145392664</v>
      </c>
      <c r="I5596" s="2" t="str">
        <f t="shared" si="262"/>
        <v/>
      </c>
    </row>
    <row r="5597" spans="1:9">
      <c r="A5597" t="s">
        <v>5601</v>
      </c>
      <c r="B5597" s="2">
        <v>0.21841880599999999</v>
      </c>
      <c r="C5597" s="2">
        <v>0.220376658</v>
      </c>
      <c r="D5597" s="2">
        <v>0.213899072</v>
      </c>
      <c r="E5597" s="2">
        <v>0.216158926</v>
      </c>
      <c r="F5597">
        <v>164780000</v>
      </c>
      <c r="G5597" s="9">
        <f t="shared" si="263"/>
        <v>0</v>
      </c>
      <c r="H5597" s="10" t="str">
        <f t="shared" si="261"/>
        <v/>
      </c>
      <c r="I5597" s="2" t="str">
        <f t="shared" si="262"/>
        <v/>
      </c>
    </row>
    <row r="5598" spans="1:9">
      <c r="A5598" t="s">
        <v>5602</v>
      </c>
      <c r="B5598" s="2">
        <v>0.21495351400000001</v>
      </c>
      <c r="C5598" s="2">
        <v>0.21992453000000001</v>
      </c>
      <c r="D5598" s="2">
        <v>0.21495351400000001</v>
      </c>
      <c r="E5598" s="2">
        <v>0.216761231</v>
      </c>
      <c r="F5598">
        <v>228687200</v>
      </c>
      <c r="G5598" s="9">
        <f t="shared" si="263"/>
        <v>0.27863989294617303</v>
      </c>
      <c r="H5598" s="10">
        <f t="shared" si="261"/>
        <v>0.27863989294617303</v>
      </c>
      <c r="I5598" s="2" t="str">
        <f t="shared" si="262"/>
        <v/>
      </c>
    </row>
    <row r="5599" spans="1:9">
      <c r="A5599" t="s">
        <v>5603</v>
      </c>
      <c r="B5599" s="2">
        <v>0.21706242000000001</v>
      </c>
      <c r="C5599" s="2">
        <v>0.22052772200000001</v>
      </c>
      <c r="D5599" s="2">
        <v>0.21450224600000001</v>
      </c>
      <c r="E5599" s="2">
        <v>0.21902112700000001</v>
      </c>
      <c r="F5599">
        <v>208493600</v>
      </c>
      <c r="G5599" s="9">
        <f t="shared" si="263"/>
        <v>1.0425738909002649</v>
      </c>
      <c r="H5599" s="10">
        <f t="shared" si="261"/>
        <v>1.0425738909002649</v>
      </c>
      <c r="I5599" s="2" t="str">
        <f t="shared" si="262"/>
        <v/>
      </c>
    </row>
    <row r="5600" spans="1:9">
      <c r="A5600" t="s">
        <v>5604</v>
      </c>
      <c r="B5600" s="2">
        <v>0.22007559099999999</v>
      </c>
      <c r="C5600" s="2">
        <v>0.22173232000000001</v>
      </c>
      <c r="D5600" s="2">
        <v>0.21615900599999999</v>
      </c>
      <c r="E5600" s="2">
        <v>0.22097903499999999</v>
      </c>
      <c r="F5600">
        <v>243297600</v>
      </c>
      <c r="G5600" s="9">
        <f t="shared" si="263"/>
        <v>0.89393567954747144</v>
      </c>
      <c r="H5600" s="10">
        <f t="shared" si="261"/>
        <v>0.89393567954747144</v>
      </c>
      <c r="I5600" s="2" t="str">
        <f t="shared" si="262"/>
        <v/>
      </c>
    </row>
    <row r="5601" spans="1:9">
      <c r="A5601" t="s">
        <v>5605</v>
      </c>
      <c r="B5601" s="2">
        <v>0.222184348</v>
      </c>
      <c r="C5601" s="2">
        <v>0.23046881999999999</v>
      </c>
      <c r="D5601" s="2">
        <v>0.221732187</v>
      </c>
      <c r="E5601" s="2">
        <v>0.23001751300000001</v>
      </c>
      <c r="F5601">
        <v>290897600</v>
      </c>
      <c r="G5601" s="9">
        <f t="shared" si="263"/>
        <v>4.0901970632644034</v>
      </c>
      <c r="H5601" s="10">
        <f t="shared" si="261"/>
        <v>4.0901970632644034</v>
      </c>
      <c r="I5601" s="2" t="str">
        <f t="shared" si="262"/>
        <v/>
      </c>
    </row>
    <row r="5602" spans="1:9">
      <c r="A5602" t="s">
        <v>5606</v>
      </c>
      <c r="B5602" s="2">
        <v>0.22700445999999999</v>
      </c>
      <c r="C5602" s="2">
        <v>0.228209881</v>
      </c>
      <c r="D5602" s="2">
        <v>0.22112997400000001</v>
      </c>
      <c r="E5602" s="2">
        <v>0.223691002</v>
      </c>
      <c r="F5602">
        <v>240368800</v>
      </c>
      <c r="G5602" s="9">
        <f t="shared" si="263"/>
        <v>-2.750447527880195</v>
      </c>
      <c r="H5602" s="10" t="str">
        <f t="shared" si="261"/>
        <v/>
      </c>
      <c r="I5602" s="2">
        <f t="shared" si="262"/>
        <v>-2.750447527880195</v>
      </c>
    </row>
    <row r="5603" spans="1:9">
      <c r="A5603" t="s">
        <v>5607</v>
      </c>
      <c r="B5603" s="2">
        <v>0.22369101899999999</v>
      </c>
      <c r="C5603" s="2">
        <v>0.22534774799999999</v>
      </c>
      <c r="D5603" s="2">
        <v>0.221582153</v>
      </c>
      <c r="E5603" s="2">
        <v>0.22248557199999999</v>
      </c>
      <c r="F5603">
        <v>224352800</v>
      </c>
      <c r="G5603" s="9">
        <f t="shared" si="263"/>
        <v>-0.53888175618257872</v>
      </c>
      <c r="H5603" s="10" t="str">
        <f t="shared" si="261"/>
        <v/>
      </c>
      <c r="I5603" s="2">
        <f t="shared" si="262"/>
        <v>-0.53888175618257872</v>
      </c>
    </row>
    <row r="5604" spans="1:9">
      <c r="A5604" t="s">
        <v>5608</v>
      </c>
      <c r="B5604" s="2">
        <v>0.22323885099999999</v>
      </c>
      <c r="C5604" s="2">
        <v>0.22685428699999999</v>
      </c>
      <c r="D5604" s="2">
        <v>0.220677823</v>
      </c>
      <c r="E5604" s="2">
        <v>0.22594998799999999</v>
      </c>
      <c r="F5604">
        <v>157444000</v>
      </c>
      <c r="G5604" s="9">
        <f t="shared" si="263"/>
        <v>1.557141871653591</v>
      </c>
      <c r="H5604" s="10">
        <f t="shared" si="261"/>
        <v>1.557141871653591</v>
      </c>
      <c r="I5604" s="2" t="str">
        <f t="shared" si="262"/>
        <v/>
      </c>
    </row>
    <row r="5605" spans="1:9">
      <c r="A5605" t="s">
        <v>5609</v>
      </c>
      <c r="B5605" s="2">
        <v>0.223841174</v>
      </c>
      <c r="C5605" s="2">
        <v>0.226402203</v>
      </c>
      <c r="D5605" s="2">
        <v>0.20787451800000001</v>
      </c>
      <c r="E5605" s="2">
        <v>0.22203345599999999</v>
      </c>
      <c r="F5605">
        <v>180252800</v>
      </c>
      <c r="G5605" s="9">
        <f t="shared" si="263"/>
        <v>-1.7333623403423242</v>
      </c>
      <c r="H5605" s="10" t="str">
        <f t="shared" si="261"/>
        <v/>
      </c>
      <c r="I5605" s="2">
        <f t="shared" si="262"/>
        <v>-1.7333623403423242</v>
      </c>
    </row>
    <row r="5606" spans="1:9">
      <c r="A5606" t="s">
        <v>5610</v>
      </c>
      <c r="B5606" s="2">
        <v>0.221129979</v>
      </c>
      <c r="C5606" s="2">
        <v>0.22715545400000001</v>
      </c>
      <c r="D5606" s="2">
        <v>0.21962340899999999</v>
      </c>
      <c r="E5606" s="2">
        <v>0.22625115500000001</v>
      </c>
      <c r="F5606">
        <v>188641600</v>
      </c>
      <c r="G5606" s="9">
        <f t="shared" si="263"/>
        <v>1.8995781428542999</v>
      </c>
      <c r="H5606" s="10">
        <f t="shared" si="261"/>
        <v>1.8995781428542999</v>
      </c>
      <c r="I5606" s="2" t="str">
        <f t="shared" si="262"/>
        <v/>
      </c>
    </row>
    <row r="5607" spans="1:9">
      <c r="A5607" t="s">
        <v>5611</v>
      </c>
      <c r="B5607" s="2">
        <v>0.225799898</v>
      </c>
      <c r="C5607" s="2">
        <v>0.22625118</v>
      </c>
      <c r="D5607" s="2">
        <v>0.21811686399999999</v>
      </c>
      <c r="E5607" s="2">
        <v>0.21841886599999999</v>
      </c>
      <c r="F5607">
        <v>217095200</v>
      </c>
      <c r="G5607" s="9">
        <f t="shared" si="263"/>
        <v>-3.4617675211426078</v>
      </c>
      <c r="H5607" s="10" t="str">
        <f t="shared" si="261"/>
        <v/>
      </c>
      <c r="I5607" s="2">
        <f t="shared" si="262"/>
        <v>-3.4617675211426078</v>
      </c>
    </row>
    <row r="5608" spans="1:9">
      <c r="A5608" t="s">
        <v>5612</v>
      </c>
      <c r="B5608" s="2">
        <v>0.219473323</v>
      </c>
      <c r="C5608" s="2">
        <v>0.22595005700000001</v>
      </c>
      <c r="D5608" s="2">
        <v>0.218569024</v>
      </c>
      <c r="E5608" s="2">
        <v>0.22384119</v>
      </c>
      <c r="F5608">
        <v>154341600</v>
      </c>
      <c r="G5608" s="9">
        <f t="shared" si="263"/>
        <v>2.4825346359961444</v>
      </c>
      <c r="H5608" s="10">
        <f t="shared" si="261"/>
        <v>2.4825346359961444</v>
      </c>
      <c r="I5608" s="2" t="str">
        <f t="shared" si="262"/>
        <v/>
      </c>
    </row>
    <row r="5609" spans="1:9">
      <c r="A5609" t="s">
        <v>5613</v>
      </c>
      <c r="B5609" s="2">
        <v>0.223841175</v>
      </c>
      <c r="C5609" s="2">
        <v>0.22730562300000001</v>
      </c>
      <c r="D5609" s="2">
        <v>0.22248559400000001</v>
      </c>
      <c r="E5609" s="2">
        <v>0.22610105599999999</v>
      </c>
      <c r="F5609">
        <v>195098400</v>
      </c>
      <c r="G5609" s="9">
        <f t="shared" si="263"/>
        <v>1.0095845183810894</v>
      </c>
      <c r="H5609" s="10">
        <f t="shared" si="261"/>
        <v>1.0095845183810894</v>
      </c>
      <c r="I5609" s="2" t="str">
        <f t="shared" si="262"/>
        <v/>
      </c>
    </row>
    <row r="5610" spans="1:9">
      <c r="A5610" t="s">
        <v>5614</v>
      </c>
      <c r="B5610" s="2">
        <v>0.22610095499999999</v>
      </c>
      <c r="C5610" s="2">
        <v>0.22835997999999999</v>
      </c>
      <c r="D5610" s="2">
        <v>0.21917120900000001</v>
      </c>
      <c r="E5610" s="2">
        <v>0.22067777799999999</v>
      </c>
      <c r="F5610">
        <v>203761600</v>
      </c>
      <c r="G5610" s="9">
        <f t="shared" si="263"/>
        <v>-2.3986079923483437</v>
      </c>
      <c r="H5610" s="10" t="str">
        <f t="shared" si="261"/>
        <v/>
      </c>
      <c r="I5610" s="2">
        <f t="shared" si="262"/>
        <v>-2.3986079923483437</v>
      </c>
    </row>
    <row r="5611" spans="1:9">
      <c r="A5611" t="s">
        <v>5615</v>
      </c>
      <c r="B5611" s="2">
        <v>0.22203341100000001</v>
      </c>
      <c r="C5611" s="2">
        <v>0.22308784400000001</v>
      </c>
      <c r="D5611" s="2">
        <v>0.21751453100000001</v>
      </c>
      <c r="E5611" s="2">
        <v>0.219322249</v>
      </c>
      <c r="F5611">
        <v>126414400</v>
      </c>
      <c r="G5611" s="9">
        <f t="shared" si="263"/>
        <v>-0.61425713648430624</v>
      </c>
      <c r="H5611" s="10" t="str">
        <f t="shared" si="261"/>
        <v/>
      </c>
      <c r="I5611" s="2">
        <f t="shared" si="262"/>
        <v>-0.61425713648430624</v>
      </c>
    </row>
    <row r="5612" spans="1:9">
      <c r="A5612" t="s">
        <v>5616</v>
      </c>
      <c r="B5612" s="2">
        <v>0.22007557699999999</v>
      </c>
      <c r="C5612" s="2">
        <v>0.22293775399999999</v>
      </c>
      <c r="D5612" s="2">
        <v>0.218719996</v>
      </c>
      <c r="E5612" s="2">
        <v>0.22022573600000001</v>
      </c>
      <c r="F5612">
        <v>126683200</v>
      </c>
      <c r="G5612" s="9">
        <f t="shared" si="263"/>
        <v>0.41194498238070154</v>
      </c>
      <c r="H5612" s="10">
        <f t="shared" si="261"/>
        <v>0.41194498238070154</v>
      </c>
      <c r="I5612" s="2" t="str">
        <f t="shared" si="262"/>
        <v/>
      </c>
    </row>
    <row r="5613" spans="1:9">
      <c r="A5613" t="s">
        <v>5617</v>
      </c>
      <c r="B5613" s="2">
        <v>0.219623397</v>
      </c>
      <c r="C5613" s="2">
        <v>0.219924545</v>
      </c>
      <c r="D5613" s="2">
        <v>0.21691223500000001</v>
      </c>
      <c r="E5613" s="2">
        <v>0.219322249</v>
      </c>
      <c r="F5613">
        <v>99859200</v>
      </c>
      <c r="G5613" s="9">
        <f t="shared" si="263"/>
        <v>-0.41025495766762166</v>
      </c>
      <c r="H5613" s="10" t="str">
        <f t="shared" si="261"/>
        <v/>
      </c>
      <c r="I5613" s="2">
        <f t="shared" si="262"/>
        <v>-0.41025495766762166</v>
      </c>
    </row>
    <row r="5614" spans="1:9">
      <c r="A5614" t="s">
        <v>5618</v>
      </c>
      <c r="B5614" s="2">
        <v>0.217966719</v>
      </c>
      <c r="C5614" s="2">
        <v>0.22158217999999999</v>
      </c>
      <c r="D5614" s="2">
        <v>0.21555670399999999</v>
      </c>
      <c r="E5614" s="2">
        <v>0.21887016300000001</v>
      </c>
      <c r="F5614">
        <v>200984000</v>
      </c>
      <c r="G5614" s="9">
        <f t="shared" si="263"/>
        <v>-0.20612865409746481</v>
      </c>
      <c r="H5614" s="10" t="str">
        <f t="shared" si="261"/>
        <v/>
      </c>
      <c r="I5614" s="2">
        <f t="shared" si="262"/>
        <v>-0.20612865409746481</v>
      </c>
    </row>
    <row r="5615" spans="1:9">
      <c r="A5615" t="s">
        <v>5619</v>
      </c>
      <c r="B5615" s="2">
        <v>0.218568975</v>
      </c>
      <c r="C5615" s="2">
        <v>0.22097898899999999</v>
      </c>
      <c r="D5615" s="2">
        <v>0.21540567599999999</v>
      </c>
      <c r="E5615" s="2">
        <v>0.21646010900000001</v>
      </c>
      <c r="F5615">
        <v>134573600</v>
      </c>
      <c r="G5615" s="9">
        <f t="shared" si="263"/>
        <v>-1.1011341002199531</v>
      </c>
      <c r="H5615" s="10" t="str">
        <f t="shared" si="261"/>
        <v/>
      </c>
      <c r="I5615" s="2">
        <f t="shared" si="262"/>
        <v>-1.1011341002199531</v>
      </c>
    </row>
    <row r="5616" spans="1:9">
      <c r="A5616" t="s">
        <v>5620</v>
      </c>
      <c r="B5616" s="2">
        <v>0.216309943</v>
      </c>
      <c r="C5616" s="2">
        <v>0.218267821</v>
      </c>
      <c r="D5616" s="2">
        <v>0.212694508</v>
      </c>
      <c r="E5616" s="2">
        <v>0.214351237</v>
      </c>
      <c r="F5616">
        <v>161190400</v>
      </c>
      <c r="G5616" s="9">
        <f t="shared" si="263"/>
        <v>-0.9742543370889698</v>
      </c>
      <c r="H5616" s="10" t="str">
        <f t="shared" si="261"/>
        <v/>
      </c>
      <c r="I5616" s="2">
        <f t="shared" si="262"/>
        <v>-0.9742543370889698</v>
      </c>
    </row>
    <row r="5617" spans="1:9">
      <c r="A5617" t="s">
        <v>5621</v>
      </c>
      <c r="B5617" s="2">
        <v>0.21344776300000001</v>
      </c>
      <c r="C5617" s="2">
        <v>0.216761221</v>
      </c>
      <c r="D5617" s="2">
        <v>0.21179020500000001</v>
      </c>
      <c r="E5617" s="2">
        <v>0.21420104800000001</v>
      </c>
      <c r="F5617">
        <v>222560800</v>
      </c>
      <c r="G5617" s="9">
        <f t="shared" si="263"/>
        <v>-7.006677549520976E-2</v>
      </c>
      <c r="H5617" s="10" t="str">
        <f t="shared" si="261"/>
        <v/>
      </c>
      <c r="I5617" s="2">
        <f t="shared" si="262"/>
        <v>-7.006677549520976E-2</v>
      </c>
    </row>
    <row r="5618" spans="1:9">
      <c r="A5618" t="s">
        <v>5622</v>
      </c>
      <c r="B5618" s="2">
        <v>0.21796664900000001</v>
      </c>
      <c r="C5618" s="2">
        <v>0.22293769099999999</v>
      </c>
      <c r="D5618" s="2">
        <v>0.21344777000000001</v>
      </c>
      <c r="E5618" s="2">
        <v>0.221732244</v>
      </c>
      <c r="F5618">
        <v>335445600</v>
      </c>
      <c r="G5618" s="9">
        <f t="shared" si="263"/>
        <v>3.5159473169337576</v>
      </c>
      <c r="H5618" s="10">
        <f t="shared" si="261"/>
        <v>3.5159473169337576</v>
      </c>
      <c r="I5618" s="2" t="str">
        <f t="shared" si="262"/>
        <v/>
      </c>
    </row>
    <row r="5619" spans="1:9">
      <c r="A5619" t="s">
        <v>5623</v>
      </c>
      <c r="B5619" s="2">
        <v>0.22112999999999999</v>
      </c>
      <c r="C5619" s="2">
        <v>0.226101043</v>
      </c>
      <c r="D5619" s="2">
        <v>0.22052772900000001</v>
      </c>
      <c r="E5619" s="2">
        <v>0.22263659499999999</v>
      </c>
      <c r="F5619">
        <v>153098400</v>
      </c>
      <c r="G5619" s="9">
        <f t="shared" si="263"/>
        <v>0.40785723523368023</v>
      </c>
      <c r="H5619" s="10">
        <f t="shared" si="261"/>
        <v>0.40785723523368023</v>
      </c>
      <c r="I5619" s="2" t="str">
        <f t="shared" si="262"/>
        <v/>
      </c>
    </row>
    <row r="5620" spans="1:9">
      <c r="A5620" t="s">
        <v>5624</v>
      </c>
      <c r="B5620" s="2">
        <v>0.22429333800000001</v>
      </c>
      <c r="C5620" s="2">
        <v>0.2270045</v>
      </c>
      <c r="D5620" s="2">
        <v>0.22158217499999999</v>
      </c>
      <c r="E5620" s="2">
        <v>0.22610105599999999</v>
      </c>
      <c r="F5620">
        <v>399912800</v>
      </c>
      <c r="G5620" s="9">
        <f t="shared" si="263"/>
        <v>1.5561058145000835</v>
      </c>
      <c r="H5620" s="10">
        <f t="shared" si="261"/>
        <v>1.5561058145000835</v>
      </c>
      <c r="I5620" s="2" t="str">
        <f t="shared" si="262"/>
        <v/>
      </c>
    </row>
    <row r="5621" spans="1:9">
      <c r="A5621" t="s">
        <v>5625</v>
      </c>
      <c r="B5621" s="2">
        <v>0.22594998799999999</v>
      </c>
      <c r="C5621" s="2">
        <v>0.22730556900000001</v>
      </c>
      <c r="D5621" s="2">
        <v>0.22323885099999999</v>
      </c>
      <c r="E5621" s="2">
        <v>0.22594998799999999</v>
      </c>
      <c r="F5621">
        <v>229980800</v>
      </c>
      <c r="G5621" s="9">
        <f t="shared" si="263"/>
        <v>-6.6814371711737694E-2</v>
      </c>
      <c r="H5621" s="10" t="str">
        <f t="shared" si="261"/>
        <v/>
      </c>
      <c r="I5621" s="2">
        <f t="shared" si="262"/>
        <v>-6.6814371711737694E-2</v>
      </c>
    </row>
    <row r="5622" spans="1:9">
      <c r="A5622" t="s">
        <v>5626</v>
      </c>
      <c r="B5622" s="2">
        <v>0.22700432700000001</v>
      </c>
      <c r="C5622" s="2">
        <v>0.22820974799999999</v>
      </c>
      <c r="D5622" s="2">
        <v>0.22278657299999999</v>
      </c>
      <c r="E5622" s="2">
        <v>0.225196585</v>
      </c>
      <c r="F5622">
        <v>141316000</v>
      </c>
      <c r="G5622" s="9">
        <f t="shared" si="263"/>
        <v>-0.33343794645387892</v>
      </c>
      <c r="H5622" s="10" t="str">
        <f t="shared" si="261"/>
        <v/>
      </c>
      <c r="I5622" s="2">
        <f t="shared" si="262"/>
        <v>-0.33343794645387892</v>
      </c>
    </row>
    <row r="5623" spans="1:9">
      <c r="A5623" t="s">
        <v>5627</v>
      </c>
      <c r="B5623" s="2">
        <v>0.224895492</v>
      </c>
      <c r="C5623" s="2">
        <v>0.225799791</v>
      </c>
      <c r="D5623" s="2">
        <v>0.21992447700000001</v>
      </c>
      <c r="E5623" s="2">
        <v>0.22459436999999999</v>
      </c>
      <c r="F5623">
        <v>163178400</v>
      </c>
      <c r="G5623" s="9">
        <f t="shared" si="263"/>
        <v>-0.26741746550020595</v>
      </c>
      <c r="H5623" s="10" t="str">
        <f t="shared" si="261"/>
        <v/>
      </c>
      <c r="I5623" s="2">
        <f t="shared" si="262"/>
        <v>-0.26741746550020595</v>
      </c>
    </row>
    <row r="5624" spans="1:9">
      <c r="A5624" t="s">
        <v>5628</v>
      </c>
      <c r="B5624" s="2">
        <v>0.22730556900000001</v>
      </c>
      <c r="C5624" s="2">
        <v>0.22820986800000001</v>
      </c>
      <c r="D5624" s="2">
        <v>0.22323885099999999</v>
      </c>
      <c r="E5624" s="2">
        <v>0.22594998799999999</v>
      </c>
      <c r="F5624">
        <v>297948000</v>
      </c>
      <c r="G5624" s="9">
        <f t="shared" si="263"/>
        <v>0.60358503198455193</v>
      </c>
      <c r="H5624" s="10">
        <f t="shared" si="261"/>
        <v>0.60358503198455193</v>
      </c>
      <c r="I5624" s="2" t="str">
        <f t="shared" si="262"/>
        <v/>
      </c>
    </row>
    <row r="5625" spans="1:9">
      <c r="A5625" t="s">
        <v>5629</v>
      </c>
      <c r="B5625" s="2">
        <v>0.22097898899999999</v>
      </c>
      <c r="C5625" s="2">
        <v>0.22293772100000001</v>
      </c>
      <c r="D5625" s="2">
        <v>0.21615896100000001</v>
      </c>
      <c r="E5625" s="2">
        <v>0.21646010900000001</v>
      </c>
      <c r="F5625">
        <v>161100800</v>
      </c>
      <c r="G5625" s="9">
        <f t="shared" si="263"/>
        <v>-4.1999909289660939</v>
      </c>
      <c r="H5625" s="10" t="str">
        <f t="shared" si="261"/>
        <v/>
      </c>
      <c r="I5625" s="2">
        <f t="shared" si="262"/>
        <v>-4.1999909289660939</v>
      </c>
    </row>
    <row r="5626" spans="1:9">
      <c r="A5626" t="s">
        <v>5630</v>
      </c>
      <c r="B5626" s="2">
        <v>0.21706240500000001</v>
      </c>
      <c r="C5626" s="2">
        <v>0.223389003</v>
      </c>
      <c r="D5626" s="2">
        <v>0.21646010900000001</v>
      </c>
      <c r="E5626" s="2">
        <v>0.219171271</v>
      </c>
      <c r="F5626">
        <v>167697600</v>
      </c>
      <c r="G5626" s="9">
        <f t="shared" si="263"/>
        <v>1.2524996002843134</v>
      </c>
      <c r="H5626" s="10">
        <f t="shared" si="261"/>
        <v>1.2524996002843134</v>
      </c>
      <c r="I5626" s="2" t="str">
        <f t="shared" si="262"/>
        <v/>
      </c>
    </row>
    <row r="5627" spans="1:9">
      <c r="A5627" t="s">
        <v>5631</v>
      </c>
      <c r="B5627" s="2">
        <v>0.21917128</v>
      </c>
      <c r="C5627" s="2">
        <v>0.21932226899999999</v>
      </c>
      <c r="D5627" s="2">
        <v>0.21540568500000001</v>
      </c>
      <c r="E5627" s="2">
        <v>0.21706241400000001</v>
      </c>
      <c r="F5627">
        <v>178343200</v>
      </c>
      <c r="G5627" s="9">
        <f t="shared" si="263"/>
        <v>-0.96219590751015527</v>
      </c>
      <c r="H5627" s="10" t="str">
        <f t="shared" si="261"/>
        <v/>
      </c>
      <c r="I5627" s="2">
        <f t="shared" si="262"/>
        <v>-0.96219590751015527</v>
      </c>
    </row>
    <row r="5628" spans="1:9">
      <c r="A5628" t="s">
        <v>5632</v>
      </c>
      <c r="B5628" s="2">
        <v>0.21570678099999999</v>
      </c>
      <c r="C5628" s="2">
        <v>0.221431082</v>
      </c>
      <c r="D5628" s="2">
        <v>0.21570678099999999</v>
      </c>
      <c r="E5628" s="2">
        <v>0.21826778399999999</v>
      </c>
      <c r="F5628">
        <v>122393600</v>
      </c>
      <c r="G5628" s="9">
        <f t="shared" si="263"/>
        <v>0.55531032654966384</v>
      </c>
      <c r="H5628" s="10">
        <f t="shared" si="261"/>
        <v>0.55531032654966384</v>
      </c>
      <c r="I5628" s="2" t="str">
        <f t="shared" si="262"/>
        <v/>
      </c>
    </row>
    <row r="5629" spans="1:9">
      <c r="A5629" t="s">
        <v>5633</v>
      </c>
      <c r="B5629" s="2">
        <v>0.216912259</v>
      </c>
      <c r="C5629" s="2">
        <v>0.22022571799999999</v>
      </c>
      <c r="D5629" s="2">
        <v>0.216460122</v>
      </c>
      <c r="E5629" s="2">
        <v>0.21947328699999999</v>
      </c>
      <c r="F5629">
        <v>145303200</v>
      </c>
      <c r="G5629" s="9">
        <f t="shared" si="263"/>
        <v>0.55230459479993477</v>
      </c>
      <c r="H5629" s="10">
        <f t="shared" si="261"/>
        <v>0.55230459479993477</v>
      </c>
      <c r="I5629" s="2" t="str">
        <f t="shared" si="262"/>
        <v/>
      </c>
    </row>
    <row r="5630" spans="1:9">
      <c r="A5630" t="s">
        <v>5634</v>
      </c>
      <c r="B5630" s="2">
        <v>0.215857829</v>
      </c>
      <c r="C5630" s="2">
        <v>0.21887013999999999</v>
      </c>
      <c r="D5630" s="2">
        <v>0.21148910800000001</v>
      </c>
      <c r="E5630" s="2">
        <v>0.21299567799999999</v>
      </c>
      <c r="F5630">
        <v>256659200</v>
      </c>
      <c r="G5630" s="9">
        <f t="shared" si="263"/>
        <v>-2.9514339027509968</v>
      </c>
      <c r="H5630" s="10" t="str">
        <f t="shared" si="261"/>
        <v/>
      </c>
      <c r="I5630" s="2">
        <f t="shared" si="262"/>
        <v>-2.9514339027509968</v>
      </c>
    </row>
    <row r="5631" spans="1:9">
      <c r="A5631" t="s">
        <v>5635</v>
      </c>
      <c r="B5631" s="2">
        <v>0.213899067</v>
      </c>
      <c r="C5631" s="2">
        <v>0.215556625</v>
      </c>
      <c r="D5631" s="2">
        <v>0.21194119</v>
      </c>
      <c r="E5631" s="2">
        <v>0.213296771</v>
      </c>
      <c r="F5631">
        <v>154341600</v>
      </c>
      <c r="G5631" s="9">
        <f t="shared" si="263"/>
        <v>0.14136108433148689</v>
      </c>
      <c r="H5631" s="10">
        <f t="shared" si="261"/>
        <v>0.14136108433148689</v>
      </c>
      <c r="I5631" s="2" t="str">
        <f t="shared" si="262"/>
        <v/>
      </c>
    </row>
    <row r="5632" spans="1:9">
      <c r="A5632" t="s">
        <v>5636</v>
      </c>
      <c r="B5632" s="2">
        <v>0.216310065</v>
      </c>
      <c r="C5632" s="2">
        <v>0.22128025500000001</v>
      </c>
      <c r="D5632" s="2">
        <v>0.21495365399999999</v>
      </c>
      <c r="E5632" s="2">
        <v>0.21992467299999999</v>
      </c>
      <c r="F5632">
        <v>171371200</v>
      </c>
      <c r="G5632" s="9">
        <f t="shared" si="263"/>
        <v>3.1073616205844914</v>
      </c>
      <c r="H5632" s="10">
        <f t="shared" si="261"/>
        <v>3.1073616205844914</v>
      </c>
      <c r="I5632" s="2" t="str">
        <f t="shared" si="262"/>
        <v/>
      </c>
    </row>
    <row r="5633" spans="1:9">
      <c r="A5633" t="s">
        <v>5637</v>
      </c>
      <c r="B5633" s="2">
        <v>0.21932231199999999</v>
      </c>
      <c r="C5633" s="2">
        <v>0.22143117900000001</v>
      </c>
      <c r="D5633" s="2">
        <v>0.21615901200000001</v>
      </c>
      <c r="E5633" s="2">
        <v>0.21781574200000001</v>
      </c>
      <c r="F5633">
        <v>145712000</v>
      </c>
      <c r="G5633" s="9">
        <f t="shared" si="263"/>
        <v>-0.95893333441490702</v>
      </c>
      <c r="H5633" s="10" t="str">
        <f t="shared" si="261"/>
        <v/>
      </c>
      <c r="I5633" s="2">
        <f t="shared" si="262"/>
        <v>-0.95893333441490702</v>
      </c>
    </row>
    <row r="5634" spans="1:9">
      <c r="A5634" t="s">
        <v>5638</v>
      </c>
      <c r="B5634" s="2">
        <v>0.21871997200000001</v>
      </c>
      <c r="C5634" s="2">
        <v>0.22097899800000001</v>
      </c>
      <c r="D5634" s="2">
        <v>0.21676126600000001</v>
      </c>
      <c r="E5634" s="2">
        <v>0.21706241400000001</v>
      </c>
      <c r="F5634">
        <v>146020000</v>
      </c>
      <c r="G5634" s="9">
        <f t="shared" si="263"/>
        <v>-0.34585562690872801</v>
      </c>
      <c r="H5634" s="10" t="str">
        <f t="shared" ref="H5634:H5697" si="264">IF(G5634&gt;0,G5634,"")</f>
        <v/>
      </c>
      <c r="I5634" s="2">
        <f t="shared" ref="I5634:I5697" si="265">IF(G5634&lt;0,G5634,"")</f>
        <v>-0.34585562690872801</v>
      </c>
    </row>
    <row r="5635" spans="1:9">
      <c r="A5635" t="s">
        <v>5639</v>
      </c>
      <c r="B5635" s="2">
        <v>0.22369096099999999</v>
      </c>
      <c r="C5635" s="2">
        <v>0.22519667600000001</v>
      </c>
      <c r="D5635" s="2">
        <v>0.21706236200000001</v>
      </c>
      <c r="E5635" s="2">
        <v>0.21826778399999999</v>
      </c>
      <c r="F5635">
        <v>196862400</v>
      </c>
      <c r="G5635" s="9">
        <f t="shared" si="263"/>
        <v>0.55531032654966384</v>
      </c>
      <c r="H5635" s="10">
        <f t="shared" si="264"/>
        <v>0.55531032654966384</v>
      </c>
      <c r="I5635" s="2" t="str">
        <f t="shared" si="265"/>
        <v/>
      </c>
    </row>
    <row r="5636" spans="1:9">
      <c r="A5636" t="s">
        <v>5640</v>
      </c>
      <c r="B5636" s="2">
        <v>0.21856899699999999</v>
      </c>
      <c r="C5636" s="2">
        <v>0.220677863</v>
      </c>
      <c r="D5636" s="2">
        <v>0.21630997199999999</v>
      </c>
      <c r="E5636" s="2">
        <v>0.21766555300000001</v>
      </c>
      <c r="F5636">
        <v>128934400</v>
      </c>
      <c r="G5636" s="9">
        <f t="shared" ref="G5636:G5699" si="266">(E5636-E5635)/E5635*100</f>
        <v>-0.27591382885894922</v>
      </c>
      <c r="H5636" s="10" t="str">
        <f t="shared" si="264"/>
        <v/>
      </c>
      <c r="I5636" s="2">
        <f t="shared" si="265"/>
        <v>-0.27591382885894922</v>
      </c>
    </row>
    <row r="5637" spans="1:9">
      <c r="A5637" t="s">
        <v>5641</v>
      </c>
      <c r="B5637" s="2">
        <v>0.218719948</v>
      </c>
      <c r="C5637" s="2">
        <v>0.220225688</v>
      </c>
      <c r="D5637" s="2">
        <v>0.21299564700000001</v>
      </c>
      <c r="E5637" s="2">
        <v>0.213748932</v>
      </c>
      <c r="F5637">
        <v>146725600</v>
      </c>
      <c r="G5637" s="9">
        <f t="shared" si="266"/>
        <v>-1.7993756687811824</v>
      </c>
      <c r="H5637" s="10" t="str">
        <f t="shared" si="264"/>
        <v/>
      </c>
      <c r="I5637" s="2">
        <f t="shared" si="265"/>
        <v>-1.7993756687811824</v>
      </c>
    </row>
    <row r="5638" spans="1:9">
      <c r="A5638" t="s">
        <v>5642</v>
      </c>
      <c r="B5638" s="2">
        <v>0.21389910600000001</v>
      </c>
      <c r="C5638" s="2">
        <v>0.21676125700000001</v>
      </c>
      <c r="D5638" s="2">
        <v>0.21389910600000001</v>
      </c>
      <c r="E5638" s="2">
        <v>0.21646010900000001</v>
      </c>
      <c r="F5638">
        <v>107100000</v>
      </c>
      <c r="G5638" s="9">
        <f t="shared" si="266"/>
        <v>1.2683932381004874</v>
      </c>
      <c r="H5638" s="10">
        <f t="shared" si="264"/>
        <v>1.2683932381004874</v>
      </c>
      <c r="I5638" s="2" t="str">
        <f t="shared" si="265"/>
        <v/>
      </c>
    </row>
    <row r="5639" spans="1:9">
      <c r="A5639" t="s">
        <v>5643</v>
      </c>
      <c r="B5639" s="2">
        <v>0.21164007600000001</v>
      </c>
      <c r="C5639" s="2">
        <v>0.21751453700000001</v>
      </c>
      <c r="D5639" s="2">
        <v>0.19476913700000001</v>
      </c>
      <c r="E5639" s="2">
        <v>0.19883587999999999</v>
      </c>
      <c r="F5639">
        <v>1392708800</v>
      </c>
      <c r="G5639" s="9">
        <f t="shared" si="266"/>
        <v>-8.1420216784608641</v>
      </c>
      <c r="H5639" s="10" t="str">
        <f t="shared" si="264"/>
        <v/>
      </c>
      <c r="I5639" s="2">
        <f t="shared" si="265"/>
        <v>-8.1420216784608641</v>
      </c>
    </row>
    <row r="5640" spans="1:9">
      <c r="A5640" t="s">
        <v>5644</v>
      </c>
      <c r="B5640" s="2">
        <v>0.20651804000000001</v>
      </c>
      <c r="C5640" s="2">
        <v>0.20712117799999999</v>
      </c>
      <c r="D5640" s="2">
        <v>0.20335474100000001</v>
      </c>
      <c r="E5640" s="2">
        <v>0.20456017600000001</v>
      </c>
      <c r="F5640">
        <v>502958400</v>
      </c>
      <c r="G5640" s="9">
        <f t="shared" si="266"/>
        <v>2.8789049541762877</v>
      </c>
      <c r="H5640" s="10">
        <f t="shared" si="264"/>
        <v>2.8789049541762877</v>
      </c>
      <c r="I5640" s="2" t="str">
        <f t="shared" si="265"/>
        <v/>
      </c>
    </row>
    <row r="5641" spans="1:9">
      <c r="A5641" t="s">
        <v>5645</v>
      </c>
      <c r="B5641" s="2">
        <v>0.20471120200000001</v>
      </c>
      <c r="C5641" s="2">
        <v>0.204861349</v>
      </c>
      <c r="D5641" s="2">
        <v>0.200342469</v>
      </c>
      <c r="E5641" s="2">
        <v>0.20169804999999999</v>
      </c>
      <c r="F5641">
        <v>303968000</v>
      </c>
      <c r="G5641" s="9">
        <f t="shared" si="266"/>
        <v>-1.399160900213549</v>
      </c>
      <c r="H5641" s="10" t="str">
        <f t="shared" si="264"/>
        <v/>
      </c>
      <c r="I5641" s="2">
        <f t="shared" si="265"/>
        <v>-1.399160900213549</v>
      </c>
    </row>
    <row r="5642" spans="1:9">
      <c r="A5642" t="s">
        <v>5646</v>
      </c>
      <c r="B5642" s="2">
        <v>0.195672611</v>
      </c>
      <c r="C5642" s="2">
        <v>0.20591579400000001</v>
      </c>
      <c r="D5642" s="2">
        <v>0.19461816500000001</v>
      </c>
      <c r="E5642" s="2">
        <v>0.19943904900000001</v>
      </c>
      <c r="F5642">
        <v>1016176000</v>
      </c>
      <c r="G5642" s="9">
        <f t="shared" si="266"/>
        <v>-1.1199914922330598</v>
      </c>
      <c r="H5642" s="10" t="str">
        <f t="shared" si="264"/>
        <v/>
      </c>
      <c r="I5642" s="2">
        <f t="shared" si="265"/>
        <v>-1.1199914922330598</v>
      </c>
    </row>
    <row r="5643" spans="1:9">
      <c r="A5643" t="s">
        <v>5647</v>
      </c>
      <c r="B5643" s="2">
        <v>0.19883590700000001</v>
      </c>
      <c r="C5643" s="2">
        <v>0.199589192</v>
      </c>
      <c r="D5643" s="2">
        <v>0.19160586399999999</v>
      </c>
      <c r="E5643" s="2">
        <v>0.197631314</v>
      </c>
      <c r="F5643">
        <v>616257600</v>
      </c>
      <c r="G5643" s="9">
        <f t="shared" si="266"/>
        <v>-0.90640975729883499</v>
      </c>
      <c r="H5643" s="10" t="str">
        <f t="shared" si="264"/>
        <v/>
      </c>
      <c r="I5643" s="2">
        <f t="shared" si="265"/>
        <v>-0.90640975729883499</v>
      </c>
    </row>
    <row r="5644" spans="1:9">
      <c r="A5644" t="s">
        <v>5648</v>
      </c>
      <c r="B5644" s="2">
        <v>0.197781448</v>
      </c>
      <c r="C5644" s="2">
        <v>0.19868572200000001</v>
      </c>
      <c r="D5644" s="2">
        <v>0.195522423</v>
      </c>
      <c r="E5644" s="2">
        <v>0.19793243699999999</v>
      </c>
      <c r="F5644">
        <v>152320000</v>
      </c>
      <c r="G5644" s="9">
        <f t="shared" si="266"/>
        <v>0.15236603648751051</v>
      </c>
      <c r="H5644" s="10">
        <f t="shared" si="264"/>
        <v>0.15236603648751051</v>
      </c>
      <c r="I5644" s="2" t="str">
        <f t="shared" si="265"/>
        <v/>
      </c>
    </row>
    <row r="5645" spans="1:9">
      <c r="A5645" t="s">
        <v>5649</v>
      </c>
      <c r="B5645" s="2">
        <v>0.198534723</v>
      </c>
      <c r="C5645" s="2">
        <v>0.20516246899999999</v>
      </c>
      <c r="D5645" s="2">
        <v>0.197179142</v>
      </c>
      <c r="E5645" s="2">
        <v>0.20350573999999999</v>
      </c>
      <c r="F5645">
        <v>300568800</v>
      </c>
      <c r="G5645" s="9">
        <f t="shared" si="266"/>
        <v>2.8157603091604444</v>
      </c>
      <c r="H5645" s="10">
        <f t="shared" si="264"/>
        <v>2.8157603091604444</v>
      </c>
      <c r="I5645" s="2" t="str">
        <f t="shared" si="265"/>
        <v/>
      </c>
    </row>
    <row r="5646" spans="1:9">
      <c r="A5646" t="s">
        <v>5650</v>
      </c>
      <c r="B5646" s="2">
        <v>0.203806878</v>
      </c>
      <c r="C5646" s="2">
        <v>0.20531346</v>
      </c>
      <c r="D5646" s="2">
        <v>0.20124587599999999</v>
      </c>
      <c r="E5646" s="2">
        <v>0.20456017600000001</v>
      </c>
      <c r="F5646">
        <v>209680800</v>
      </c>
      <c r="G5646" s="9">
        <f t="shared" si="266"/>
        <v>0.51813575381216259</v>
      </c>
      <c r="H5646" s="10">
        <f t="shared" si="264"/>
        <v>0.51813575381216259</v>
      </c>
      <c r="I5646" s="2" t="str">
        <f t="shared" si="265"/>
        <v/>
      </c>
    </row>
    <row r="5647" spans="1:9">
      <c r="A5647" t="s">
        <v>5651</v>
      </c>
      <c r="B5647" s="2">
        <v>0.20365678300000001</v>
      </c>
      <c r="C5647" s="2">
        <v>0.205012364</v>
      </c>
      <c r="D5647" s="2">
        <v>0.19582360100000001</v>
      </c>
      <c r="E5647" s="2">
        <v>0.202451348</v>
      </c>
      <c r="F5647">
        <v>325108000</v>
      </c>
      <c r="G5647" s="9">
        <f t="shared" si="266"/>
        <v>-1.0309083816979152</v>
      </c>
      <c r="H5647" s="10" t="str">
        <f t="shared" si="264"/>
        <v/>
      </c>
      <c r="I5647" s="2">
        <f t="shared" si="265"/>
        <v>-1.0309083816979152</v>
      </c>
    </row>
    <row r="5648" spans="1:9">
      <c r="A5648" t="s">
        <v>5652</v>
      </c>
      <c r="B5648" s="2">
        <v>0.20275248900000001</v>
      </c>
      <c r="C5648" s="2">
        <v>0.20456021999999999</v>
      </c>
      <c r="D5648" s="2">
        <v>0.199288042</v>
      </c>
      <c r="E5648" s="2">
        <v>0.20109576000000001</v>
      </c>
      <c r="F5648">
        <v>205318400</v>
      </c>
      <c r="G5648" s="9">
        <f t="shared" si="266"/>
        <v>-0.66958704567380345</v>
      </c>
      <c r="H5648" s="10" t="str">
        <f t="shared" si="264"/>
        <v/>
      </c>
      <c r="I5648" s="2">
        <f t="shared" si="265"/>
        <v>-0.66958704567380345</v>
      </c>
    </row>
    <row r="5649" spans="1:9">
      <c r="A5649" t="s">
        <v>5653</v>
      </c>
      <c r="B5649" s="2">
        <v>0.20305359100000001</v>
      </c>
      <c r="C5649" s="2">
        <v>0.210284474</v>
      </c>
      <c r="D5649" s="2">
        <v>0.20230030600000001</v>
      </c>
      <c r="E5649" s="2">
        <v>0.20877790500000001</v>
      </c>
      <c r="F5649">
        <v>636798400</v>
      </c>
      <c r="G5649" s="9">
        <f t="shared" si="266"/>
        <v>3.820142702163388</v>
      </c>
      <c r="H5649" s="10">
        <f t="shared" si="264"/>
        <v>3.820142702163388</v>
      </c>
      <c r="I5649" s="2" t="str">
        <f t="shared" si="265"/>
        <v/>
      </c>
    </row>
    <row r="5650" spans="1:9">
      <c r="A5650" t="s">
        <v>5654</v>
      </c>
      <c r="B5650" s="2">
        <v>0.210585671</v>
      </c>
      <c r="C5650" s="2">
        <v>0.21329683399999999</v>
      </c>
      <c r="D5650" s="2">
        <v>0.20456022099999999</v>
      </c>
      <c r="E5650" s="2">
        <v>0.21179026400000001</v>
      </c>
      <c r="F5650">
        <v>458236800</v>
      </c>
      <c r="G5650" s="9">
        <f t="shared" si="266"/>
        <v>1.4428533517471553</v>
      </c>
      <c r="H5650" s="10">
        <f t="shared" si="264"/>
        <v>1.4428533517471553</v>
      </c>
      <c r="I5650" s="2" t="str">
        <f t="shared" si="265"/>
        <v/>
      </c>
    </row>
    <row r="5651" spans="1:9">
      <c r="A5651" t="s">
        <v>5655</v>
      </c>
      <c r="B5651" s="2">
        <v>0.20983232800000001</v>
      </c>
      <c r="C5651" s="2">
        <v>0.216158925</v>
      </c>
      <c r="D5651" s="2">
        <v>0.20862689400000001</v>
      </c>
      <c r="E5651" s="2">
        <v>0.21420104800000001</v>
      </c>
      <c r="F5651">
        <v>458175200</v>
      </c>
      <c r="G5651" s="9">
        <f t="shared" si="266"/>
        <v>1.1382883964864405</v>
      </c>
      <c r="H5651" s="10">
        <f t="shared" si="264"/>
        <v>1.1382883964864405</v>
      </c>
      <c r="I5651" s="2" t="str">
        <f t="shared" si="265"/>
        <v/>
      </c>
    </row>
    <row r="5652" spans="1:9">
      <c r="A5652" t="s">
        <v>5656</v>
      </c>
      <c r="B5652" s="2">
        <v>0.214652435</v>
      </c>
      <c r="C5652" s="2">
        <v>0.21676130199999999</v>
      </c>
      <c r="D5652" s="2">
        <v>0.21088683999999999</v>
      </c>
      <c r="E5652" s="2">
        <v>0.21630999400000001</v>
      </c>
      <c r="F5652">
        <v>342759200</v>
      </c>
      <c r="G5652" s="9">
        <f t="shared" si="266"/>
        <v>0.98456381035073193</v>
      </c>
      <c r="H5652" s="10">
        <f t="shared" si="264"/>
        <v>0.98456381035073193</v>
      </c>
      <c r="I5652" s="2" t="str">
        <f t="shared" si="265"/>
        <v/>
      </c>
    </row>
    <row r="5653" spans="1:9">
      <c r="A5653" t="s">
        <v>5657</v>
      </c>
      <c r="B5653" s="2">
        <v>0.21781571199999999</v>
      </c>
      <c r="C5653" s="2">
        <v>0.219774419</v>
      </c>
      <c r="D5653" s="2">
        <v>0.21600799400000001</v>
      </c>
      <c r="E5653" s="2">
        <v>0.21766555300000001</v>
      </c>
      <c r="F5653">
        <v>321182400</v>
      </c>
      <c r="G5653" s="9">
        <f t="shared" si="266"/>
        <v>0.62667423494080732</v>
      </c>
      <c r="H5653" s="10">
        <f t="shared" si="264"/>
        <v>0.62667423494080732</v>
      </c>
      <c r="I5653" s="2" t="str">
        <f t="shared" si="265"/>
        <v/>
      </c>
    </row>
    <row r="5654" spans="1:9">
      <c r="A5654" t="s">
        <v>5658</v>
      </c>
      <c r="B5654" s="2">
        <v>0.2224855</v>
      </c>
      <c r="C5654" s="2">
        <v>0.25426952000000003</v>
      </c>
      <c r="D5654" s="2">
        <v>0.22218437699999999</v>
      </c>
      <c r="E5654" s="2">
        <v>0.24236875799999999</v>
      </c>
      <c r="F5654">
        <v>1555708000</v>
      </c>
      <c r="G5654" s="9">
        <f t="shared" si="266"/>
        <v>11.349156841551302</v>
      </c>
      <c r="H5654" s="10">
        <f t="shared" si="264"/>
        <v>11.349156841551302</v>
      </c>
      <c r="I5654" s="2" t="str">
        <f t="shared" si="265"/>
        <v/>
      </c>
    </row>
    <row r="5655" spans="1:9">
      <c r="A5655" t="s">
        <v>5659</v>
      </c>
      <c r="B5655" s="2">
        <v>0.24282095000000001</v>
      </c>
      <c r="C5655" s="2">
        <v>0.26963393499999999</v>
      </c>
      <c r="D5655" s="2">
        <v>0.24251980200000001</v>
      </c>
      <c r="E5655" s="2">
        <v>0.263608485</v>
      </c>
      <c r="F5655">
        <v>1514492000</v>
      </c>
      <c r="G5655" s="9">
        <f t="shared" si="266"/>
        <v>8.7633930937584026</v>
      </c>
      <c r="H5655" s="10">
        <f t="shared" si="264"/>
        <v>8.7633930937584026</v>
      </c>
      <c r="I5655" s="2" t="str">
        <f t="shared" si="265"/>
        <v/>
      </c>
    </row>
    <row r="5656" spans="1:9">
      <c r="A5656" t="s">
        <v>5660</v>
      </c>
      <c r="B5656" s="2">
        <v>0.26104741999999997</v>
      </c>
      <c r="C5656" s="2">
        <v>0.27475504499999998</v>
      </c>
      <c r="D5656" s="2">
        <v>0.25773396300000001</v>
      </c>
      <c r="E5656" s="2">
        <v>0.26586827600000001</v>
      </c>
      <c r="F5656">
        <v>1054379200</v>
      </c>
      <c r="G5656" s="9">
        <f t="shared" si="266"/>
        <v>0.85725275497107423</v>
      </c>
      <c r="H5656" s="10">
        <f t="shared" si="264"/>
        <v>0.85725275497107423</v>
      </c>
      <c r="I5656" s="2" t="str">
        <f t="shared" si="265"/>
        <v/>
      </c>
    </row>
    <row r="5657" spans="1:9">
      <c r="A5657" t="s">
        <v>5661</v>
      </c>
      <c r="B5657" s="2">
        <v>0.26662075200000002</v>
      </c>
      <c r="C5657" s="2">
        <v>0.27219491899999998</v>
      </c>
      <c r="D5657" s="2">
        <v>0.26044514400000002</v>
      </c>
      <c r="E5657" s="2">
        <v>0.27114048600000001</v>
      </c>
      <c r="F5657">
        <v>687736000</v>
      </c>
      <c r="G5657" s="9">
        <f t="shared" si="266"/>
        <v>1.9830158299894338</v>
      </c>
      <c r="H5657" s="10">
        <f t="shared" si="264"/>
        <v>1.9830158299894338</v>
      </c>
      <c r="I5657" s="2" t="str">
        <f t="shared" si="265"/>
        <v/>
      </c>
    </row>
    <row r="5658" spans="1:9">
      <c r="A5658" t="s">
        <v>5662</v>
      </c>
      <c r="B5658" s="2">
        <v>0.27611075400000001</v>
      </c>
      <c r="C5658" s="2">
        <v>0.27716518699999998</v>
      </c>
      <c r="D5658" s="2">
        <v>0.26933284800000001</v>
      </c>
      <c r="E5658" s="2">
        <v>0.27565947200000002</v>
      </c>
      <c r="F5658">
        <v>588386400</v>
      </c>
      <c r="G5658" s="9">
        <f t="shared" si="266"/>
        <v>1.6666585159104579</v>
      </c>
      <c r="H5658" s="10">
        <f t="shared" si="264"/>
        <v>1.6666585159104579</v>
      </c>
      <c r="I5658" s="2" t="str">
        <f t="shared" si="265"/>
        <v/>
      </c>
    </row>
    <row r="5659" spans="1:9">
      <c r="A5659" t="s">
        <v>5663</v>
      </c>
      <c r="B5659" s="2">
        <v>0.27339951099999998</v>
      </c>
      <c r="C5659" s="2">
        <v>0.28228713599999999</v>
      </c>
      <c r="D5659" s="2">
        <v>0.27309836300000001</v>
      </c>
      <c r="E5659" s="2">
        <v>0.279575974</v>
      </c>
      <c r="F5659">
        <v>419372800</v>
      </c>
      <c r="G5659" s="9">
        <f t="shared" si="266"/>
        <v>1.420775412353684</v>
      </c>
      <c r="H5659" s="10">
        <f t="shared" si="264"/>
        <v>1.420775412353684</v>
      </c>
      <c r="I5659" s="2" t="str">
        <f t="shared" si="265"/>
        <v/>
      </c>
    </row>
    <row r="5660" spans="1:9">
      <c r="A5660" t="s">
        <v>5664</v>
      </c>
      <c r="B5660" s="2">
        <v>0.27761728299999999</v>
      </c>
      <c r="C5660" s="2">
        <v>0.28575162500000001</v>
      </c>
      <c r="D5660" s="2">
        <v>0.270387241</v>
      </c>
      <c r="E5660" s="2">
        <v>0.28123274399999998</v>
      </c>
      <c r="F5660">
        <v>446796000</v>
      </c>
      <c r="G5660" s="9">
        <f t="shared" si="266"/>
        <v>0.59260099367479058</v>
      </c>
      <c r="H5660" s="10">
        <f t="shared" si="264"/>
        <v>0.59260099367479058</v>
      </c>
      <c r="I5660" s="2" t="str">
        <f t="shared" si="265"/>
        <v/>
      </c>
    </row>
    <row r="5661" spans="1:9">
      <c r="A5661" t="s">
        <v>5665</v>
      </c>
      <c r="B5661" s="2">
        <v>0.28364275700000002</v>
      </c>
      <c r="C5661" s="2">
        <v>0.28379374600000001</v>
      </c>
      <c r="D5661" s="2">
        <v>0.27761728200000002</v>
      </c>
      <c r="E5661" s="2">
        <v>0.27942502499999999</v>
      </c>
      <c r="F5661">
        <v>355488000</v>
      </c>
      <c r="G5661" s="9">
        <f t="shared" si="266"/>
        <v>-0.64278397112961549</v>
      </c>
      <c r="H5661" s="10" t="str">
        <f t="shared" si="264"/>
        <v/>
      </c>
      <c r="I5661" s="2">
        <f t="shared" si="265"/>
        <v>-0.64278397112961549</v>
      </c>
    </row>
    <row r="5662" spans="1:9">
      <c r="A5662" t="s">
        <v>5666</v>
      </c>
      <c r="B5662" s="2">
        <v>0.28017835400000002</v>
      </c>
      <c r="C5662" s="2">
        <v>0.28394395</v>
      </c>
      <c r="D5662" s="2">
        <v>0.278219622</v>
      </c>
      <c r="E5662" s="2">
        <v>0.28213623199999999</v>
      </c>
      <c r="F5662">
        <v>284995200</v>
      </c>
      <c r="G5662" s="9">
        <f t="shared" si="266"/>
        <v>0.97028066831164939</v>
      </c>
      <c r="H5662" s="10">
        <f t="shared" si="264"/>
        <v>0.97028066831164939</v>
      </c>
      <c r="I5662" s="2" t="str">
        <f t="shared" si="265"/>
        <v/>
      </c>
    </row>
    <row r="5663" spans="1:9">
      <c r="A5663" t="s">
        <v>5667</v>
      </c>
      <c r="B5663" s="2">
        <v>0.28002725499999997</v>
      </c>
      <c r="C5663" s="2">
        <v>0.28635387699999998</v>
      </c>
      <c r="D5663" s="2">
        <v>0.275358241</v>
      </c>
      <c r="E5663" s="2">
        <v>0.28319057800000003</v>
      </c>
      <c r="F5663">
        <v>341628000</v>
      </c>
      <c r="G5663" s="9">
        <f t="shared" si="266"/>
        <v>0.3737010282323609</v>
      </c>
      <c r="H5663" s="10">
        <f t="shared" si="264"/>
        <v>0.3737010282323609</v>
      </c>
      <c r="I5663" s="2" t="str">
        <f t="shared" si="265"/>
        <v/>
      </c>
    </row>
    <row r="5664" spans="1:9">
      <c r="A5664" t="s">
        <v>5668</v>
      </c>
      <c r="B5664" s="2">
        <v>0.279123921</v>
      </c>
      <c r="C5664" s="2">
        <v>0.28093163900000001</v>
      </c>
      <c r="D5664" s="2">
        <v>0.272044012</v>
      </c>
      <c r="E5664" s="2">
        <v>0.272646308</v>
      </c>
      <c r="F5664">
        <v>445888800</v>
      </c>
      <c r="G5664" s="9">
        <f t="shared" si="266"/>
        <v>-3.7233830569038284</v>
      </c>
      <c r="H5664" s="10" t="str">
        <f t="shared" si="264"/>
        <v/>
      </c>
      <c r="I5664" s="2">
        <f t="shared" si="265"/>
        <v>-3.7233830569038284</v>
      </c>
    </row>
    <row r="5665" spans="1:9">
      <c r="A5665" t="s">
        <v>5669</v>
      </c>
      <c r="B5665" s="2">
        <v>0.27264621700000002</v>
      </c>
      <c r="C5665" s="2">
        <v>0.27355051499999999</v>
      </c>
      <c r="D5665" s="2">
        <v>0.26511502799999997</v>
      </c>
      <c r="E5665" s="2">
        <v>0.26797717799999998</v>
      </c>
      <c r="F5665">
        <v>416220000</v>
      </c>
      <c r="G5665" s="9">
        <f t="shared" si="266"/>
        <v>-1.7125227310982043</v>
      </c>
      <c r="H5665" s="10" t="str">
        <f t="shared" si="264"/>
        <v/>
      </c>
      <c r="I5665" s="2">
        <f t="shared" si="265"/>
        <v>-1.7125227310982043</v>
      </c>
    </row>
    <row r="5666" spans="1:9">
      <c r="A5666" t="s">
        <v>5670</v>
      </c>
      <c r="B5666" s="2">
        <v>0.26797725100000003</v>
      </c>
      <c r="C5666" s="2">
        <v>0.27249613099999997</v>
      </c>
      <c r="D5666" s="2">
        <v>0.26616953300000001</v>
      </c>
      <c r="E5666" s="2">
        <v>0.268880695</v>
      </c>
      <c r="F5666">
        <v>305009600</v>
      </c>
      <c r="G5666" s="9">
        <f t="shared" si="266"/>
        <v>0.33716192055728733</v>
      </c>
      <c r="H5666" s="10">
        <f t="shared" si="264"/>
        <v>0.33716192055728733</v>
      </c>
      <c r="I5666" s="2" t="str">
        <f t="shared" si="265"/>
        <v/>
      </c>
    </row>
    <row r="5667" spans="1:9">
      <c r="A5667" t="s">
        <v>5671</v>
      </c>
      <c r="B5667" s="2">
        <v>0.269482897</v>
      </c>
      <c r="C5667" s="2">
        <v>0.27716507400000001</v>
      </c>
      <c r="D5667" s="2">
        <v>0.26722387199999997</v>
      </c>
      <c r="E5667" s="2">
        <v>0.27475506100000002</v>
      </c>
      <c r="F5667">
        <v>178460800</v>
      </c>
      <c r="G5667" s="9">
        <f t="shared" si="266"/>
        <v>2.1847481463851541</v>
      </c>
      <c r="H5667" s="10">
        <f t="shared" si="264"/>
        <v>2.1847481463851541</v>
      </c>
      <c r="I5667" s="2" t="str">
        <f t="shared" si="265"/>
        <v/>
      </c>
    </row>
    <row r="5668" spans="1:9">
      <c r="A5668" t="s">
        <v>5672</v>
      </c>
      <c r="B5668" s="2">
        <v>0.27430389500000002</v>
      </c>
      <c r="C5668" s="2">
        <v>0.278069491</v>
      </c>
      <c r="D5668" s="2">
        <v>0.27053744400000002</v>
      </c>
      <c r="E5668" s="2">
        <v>0.27596062399999999</v>
      </c>
      <c r="F5668">
        <v>206718400</v>
      </c>
      <c r="G5668" s="9">
        <f t="shared" si="266"/>
        <v>0.43877735886363345</v>
      </c>
      <c r="H5668" s="10">
        <f t="shared" si="264"/>
        <v>0.43877735886363345</v>
      </c>
      <c r="I5668" s="2" t="str">
        <f t="shared" si="265"/>
        <v/>
      </c>
    </row>
    <row r="5669" spans="1:9">
      <c r="A5669" t="s">
        <v>5673</v>
      </c>
      <c r="B5669" s="2">
        <v>0.27053735200000001</v>
      </c>
      <c r="C5669" s="2">
        <v>0.28469714099999999</v>
      </c>
      <c r="D5669" s="2">
        <v>0.26978406700000002</v>
      </c>
      <c r="E5669" s="2">
        <v>0.28439599300000001</v>
      </c>
      <c r="F5669">
        <v>290130400</v>
      </c>
      <c r="G5669" s="9">
        <f t="shared" si="266"/>
        <v>3.0567292093092333</v>
      </c>
      <c r="H5669" s="10">
        <f t="shared" si="264"/>
        <v>3.0567292093092333</v>
      </c>
      <c r="I5669" s="2" t="str">
        <f t="shared" si="265"/>
        <v/>
      </c>
    </row>
    <row r="5670" spans="1:9">
      <c r="A5670" t="s">
        <v>5674</v>
      </c>
      <c r="B5670" s="2">
        <v>0.27867172299999998</v>
      </c>
      <c r="C5670" s="2">
        <v>0.28108176200000001</v>
      </c>
      <c r="D5670" s="2">
        <v>0.27339955700000002</v>
      </c>
      <c r="E5670" s="2">
        <v>0.27535828899999998</v>
      </c>
      <c r="F5670">
        <v>339679200</v>
      </c>
      <c r="G5670" s="9">
        <f t="shared" si="266"/>
        <v>-3.1778591198364863</v>
      </c>
      <c r="H5670" s="10" t="str">
        <f t="shared" si="264"/>
        <v/>
      </c>
      <c r="I5670" s="2">
        <f t="shared" si="265"/>
        <v>-3.1778591198364863</v>
      </c>
    </row>
    <row r="5671" spans="1:9">
      <c r="A5671" t="s">
        <v>5675</v>
      </c>
      <c r="B5671" s="2">
        <v>0.27550845899999998</v>
      </c>
      <c r="C5671" s="2">
        <v>0.27867175900000002</v>
      </c>
      <c r="D5671" s="2">
        <v>0.26963399700000001</v>
      </c>
      <c r="E5671" s="2">
        <v>0.272646308</v>
      </c>
      <c r="F5671">
        <v>333765600</v>
      </c>
      <c r="G5671" s="9">
        <f t="shared" si="266"/>
        <v>-0.9848917241056705</v>
      </c>
      <c r="H5671" s="10" t="str">
        <f t="shared" si="264"/>
        <v/>
      </c>
      <c r="I5671" s="2">
        <f t="shared" si="265"/>
        <v>-0.9848917241056705</v>
      </c>
    </row>
    <row r="5672" spans="1:9">
      <c r="A5672" t="s">
        <v>5676</v>
      </c>
      <c r="B5672" s="2">
        <v>0.27294734500000001</v>
      </c>
      <c r="C5672" s="2">
        <v>0.27385161899999999</v>
      </c>
      <c r="D5672" s="2">
        <v>0.26406057599999999</v>
      </c>
      <c r="E5672" s="2">
        <v>0.27038717299999998</v>
      </c>
      <c r="F5672">
        <v>382748800</v>
      </c>
      <c r="G5672" s="9">
        <f t="shared" si="266"/>
        <v>-0.82859548569424357</v>
      </c>
      <c r="H5672" s="10" t="str">
        <f t="shared" si="264"/>
        <v/>
      </c>
      <c r="I5672" s="2">
        <f t="shared" si="265"/>
        <v>-0.82859548569424357</v>
      </c>
    </row>
    <row r="5673" spans="1:9">
      <c r="A5673" t="s">
        <v>5677</v>
      </c>
      <c r="B5673" s="2">
        <v>0.27264618499999999</v>
      </c>
      <c r="C5673" s="2">
        <v>0.27550833499999999</v>
      </c>
      <c r="D5673" s="2">
        <v>0.26014398100000002</v>
      </c>
      <c r="E5673" s="2">
        <v>0.26285514199999999</v>
      </c>
      <c r="F5673">
        <v>418588800</v>
      </c>
      <c r="G5673" s="9">
        <f t="shared" si="266"/>
        <v>-2.7856465661557084</v>
      </c>
      <c r="H5673" s="10" t="str">
        <f t="shared" si="264"/>
        <v/>
      </c>
      <c r="I5673" s="2">
        <f t="shared" si="265"/>
        <v>-2.7856465661557084</v>
      </c>
    </row>
    <row r="5674" spans="1:9">
      <c r="A5674" t="s">
        <v>5678</v>
      </c>
      <c r="B5674" s="2">
        <v>0.262705097</v>
      </c>
      <c r="C5674" s="2">
        <v>0.26616954399999998</v>
      </c>
      <c r="D5674" s="2">
        <v>0.25637849800000001</v>
      </c>
      <c r="E5674" s="2">
        <v>0.26074638999999999</v>
      </c>
      <c r="F5674">
        <v>360858400</v>
      </c>
      <c r="G5674" s="9">
        <f t="shared" si="266"/>
        <v>-0.80224871537799003</v>
      </c>
      <c r="H5674" s="10" t="str">
        <f t="shared" si="264"/>
        <v/>
      </c>
      <c r="I5674" s="2">
        <f t="shared" si="265"/>
        <v>-0.80224871537799003</v>
      </c>
    </row>
    <row r="5675" spans="1:9">
      <c r="A5675" t="s">
        <v>5679</v>
      </c>
      <c r="B5675" s="2">
        <v>0.26059611399999999</v>
      </c>
      <c r="C5675" s="2">
        <v>0.26797714299999997</v>
      </c>
      <c r="D5675" s="2">
        <v>0.25818527099999999</v>
      </c>
      <c r="E5675" s="2">
        <v>0.26511499300000002</v>
      </c>
      <c r="F5675">
        <v>271202400</v>
      </c>
      <c r="G5675" s="9">
        <f t="shared" si="266"/>
        <v>1.6754222369099823</v>
      </c>
      <c r="H5675" s="10">
        <f t="shared" si="264"/>
        <v>1.6754222369099823</v>
      </c>
      <c r="I5675" s="2" t="str">
        <f t="shared" si="265"/>
        <v/>
      </c>
    </row>
    <row r="5676" spans="1:9">
      <c r="A5676" t="s">
        <v>5680</v>
      </c>
      <c r="B5676" s="2">
        <v>0.26285529499999999</v>
      </c>
      <c r="C5676" s="2">
        <v>0.26722401699999998</v>
      </c>
      <c r="D5676" s="2">
        <v>0.26104757699999998</v>
      </c>
      <c r="E5676" s="2">
        <v>0.265717447</v>
      </c>
      <c r="F5676">
        <v>205497600</v>
      </c>
      <c r="G5676" s="9">
        <f t="shared" si="266"/>
        <v>0.22724252339812956</v>
      </c>
      <c r="H5676" s="10">
        <f t="shared" si="264"/>
        <v>0.22724252339812956</v>
      </c>
      <c r="I5676" s="2" t="str">
        <f t="shared" si="265"/>
        <v/>
      </c>
    </row>
    <row r="5677" spans="1:9">
      <c r="A5677" t="s">
        <v>5681</v>
      </c>
      <c r="B5677" s="2">
        <v>0.26722396700000001</v>
      </c>
      <c r="C5677" s="2">
        <v>0.27174284799999998</v>
      </c>
      <c r="D5677" s="2">
        <v>0.25818537600000002</v>
      </c>
      <c r="E5677" s="2">
        <v>0.25833636500000001</v>
      </c>
      <c r="F5677">
        <v>241388000</v>
      </c>
      <c r="G5677" s="9">
        <f t="shared" si="266"/>
        <v>-2.7777935108641865</v>
      </c>
      <c r="H5677" s="10" t="str">
        <f t="shared" si="264"/>
        <v/>
      </c>
      <c r="I5677" s="2">
        <f t="shared" si="265"/>
        <v>-2.7777935108641865</v>
      </c>
    </row>
    <row r="5678" spans="1:9">
      <c r="A5678" t="s">
        <v>5682</v>
      </c>
      <c r="B5678" s="2">
        <v>0.255173117</v>
      </c>
      <c r="C5678" s="2">
        <v>0.25667968800000002</v>
      </c>
      <c r="D5678" s="2">
        <v>0.25050322200000003</v>
      </c>
      <c r="E5678" s="2">
        <v>0.25291323700000001</v>
      </c>
      <c r="F5678">
        <v>259952000</v>
      </c>
      <c r="G5678" s="9">
        <f t="shared" si="266"/>
        <v>-2.0992507191157541</v>
      </c>
      <c r="H5678" s="10" t="str">
        <f t="shared" si="264"/>
        <v/>
      </c>
      <c r="I5678" s="2">
        <f t="shared" si="265"/>
        <v>-2.0992507191157541</v>
      </c>
    </row>
    <row r="5679" spans="1:9">
      <c r="A5679" t="s">
        <v>5683</v>
      </c>
      <c r="B5679" s="2">
        <v>0.25441971600000002</v>
      </c>
      <c r="C5679" s="2">
        <v>0.26044516600000001</v>
      </c>
      <c r="D5679" s="2">
        <v>0.25231082599999999</v>
      </c>
      <c r="E5679" s="2">
        <v>0.25878843699999998</v>
      </c>
      <c r="F5679">
        <v>176646400</v>
      </c>
      <c r="G5679" s="9">
        <f t="shared" si="266"/>
        <v>2.3230100842843466</v>
      </c>
      <c r="H5679" s="10">
        <f t="shared" si="264"/>
        <v>2.3230100842843466</v>
      </c>
      <c r="I5679" s="2" t="str">
        <f t="shared" si="265"/>
        <v/>
      </c>
    </row>
    <row r="5680" spans="1:9">
      <c r="A5680" t="s">
        <v>5684</v>
      </c>
      <c r="B5680" s="2">
        <v>0.25833626399999998</v>
      </c>
      <c r="C5680" s="2">
        <v>0.26375941600000002</v>
      </c>
      <c r="D5680" s="2">
        <v>0.253215089</v>
      </c>
      <c r="E5680" s="2">
        <v>0.26285514199999999</v>
      </c>
      <c r="F5680">
        <v>225114400</v>
      </c>
      <c r="G5680" s="9">
        <f t="shared" si="266"/>
        <v>1.571439994438393</v>
      </c>
      <c r="H5680" s="10">
        <f t="shared" si="264"/>
        <v>1.571439994438393</v>
      </c>
      <c r="I5680" s="2" t="str">
        <f t="shared" si="265"/>
        <v/>
      </c>
    </row>
    <row r="5681" spans="1:9">
      <c r="A5681" t="s">
        <v>5685</v>
      </c>
      <c r="B5681" s="2">
        <v>0.26436170399999998</v>
      </c>
      <c r="C5681" s="2">
        <v>0.26933272000000003</v>
      </c>
      <c r="D5681" s="2">
        <v>0.26285513500000002</v>
      </c>
      <c r="E5681" s="2">
        <v>0.26767516099999999</v>
      </c>
      <c r="F5681">
        <v>252588000</v>
      </c>
      <c r="G5681" s="9">
        <f t="shared" si="266"/>
        <v>1.8337168386076346</v>
      </c>
      <c r="H5681" s="10">
        <f t="shared" si="264"/>
        <v>1.8337168386076346</v>
      </c>
      <c r="I5681" s="2" t="str">
        <f t="shared" si="265"/>
        <v/>
      </c>
    </row>
    <row r="5682" spans="1:9">
      <c r="A5682" t="s">
        <v>5686</v>
      </c>
      <c r="B5682" s="2">
        <v>0.26737411799999999</v>
      </c>
      <c r="C5682" s="2">
        <v>0.27038725800000002</v>
      </c>
      <c r="D5682" s="2">
        <v>0.25803520899999999</v>
      </c>
      <c r="E5682" s="2">
        <v>0.26240310100000003</v>
      </c>
      <c r="F5682">
        <v>191245600</v>
      </c>
      <c r="G5682" s="9">
        <f t="shared" si="266"/>
        <v>-1.9695738597127315</v>
      </c>
      <c r="H5682" s="10" t="str">
        <f t="shared" si="264"/>
        <v/>
      </c>
      <c r="I5682" s="2">
        <f t="shared" si="265"/>
        <v>-1.9695738597127315</v>
      </c>
    </row>
    <row r="5683" spans="1:9">
      <c r="A5683" t="s">
        <v>5687</v>
      </c>
      <c r="B5683" s="2">
        <v>0.26511508700000003</v>
      </c>
      <c r="C5683" s="2">
        <v>0.27520728100000003</v>
      </c>
      <c r="D5683" s="2">
        <v>0.26285523199999999</v>
      </c>
      <c r="E5683" s="2">
        <v>0.27520728100000003</v>
      </c>
      <c r="F5683">
        <v>238526400</v>
      </c>
      <c r="G5683" s="9">
        <f t="shared" si="266"/>
        <v>4.8795841021711084</v>
      </c>
      <c r="H5683" s="10">
        <f t="shared" si="264"/>
        <v>4.8795841021711084</v>
      </c>
      <c r="I5683" s="2" t="str">
        <f t="shared" si="265"/>
        <v/>
      </c>
    </row>
    <row r="5684" spans="1:9">
      <c r="A5684" t="s">
        <v>5688</v>
      </c>
      <c r="B5684" s="2">
        <v>0.27731618000000002</v>
      </c>
      <c r="C5684" s="2">
        <v>0.278671736</v>
      </c>
      <c r="D5684" s="2">
        <v>0.27098955600000002</v>
      </c>
      <c r="E5684" s="2">
        <v>0.27400186700000001</v>
      </c>
      <c r="F5684">
        <v>177464000</v>
      </c>
      <c r="G5684" s="9">
        <f t="shared" si="266"/>
        <v>-0.4380022198613327</v>
      </c>
      <c r="H5684" s="10" t="str">
        <f t="shared" si="264"/>
        <v/>
      </c>
      <c r="I5684" s="2">
        <f t="shared" si="265"/>
        <v>-0.4380022198613327</v>
      </c>
    </row>
    <row r="5685" spans="1:9">
      <c r="A5685" t="s">
        <v>5689</v>
      </c>
      <c r="B5685" s="2">
        <v>0.27791847200000003</v>
      </c>
      <c r="C5685" s="2">
        <v>0.293433846</v>
      </c>
      <c r="D5685" s="2">
        <v>0.27580960500000001</v>
      </c>
      <c r="E5685" s="2">
        <v>0.28801152099999999</v>
      </c>
      <c r="F5685">
        <v>454983200</v>
      </c>
      <c r="G5685" s="9">
        <f t="shared" si="266"/>
        <v>5.1129775696017363</v>
      </c>
      <c r="H5685" s="10">
        <f t="shared" si="264"/>
        <v>5.1129775696017363</v>
      </c>
      <c r="I5685" s="2" t="str">
        <f t="shared" si="265"/>
        <v/>
      </c>
    </row>
    <row r="5686" spans="1:9">
      <c r="A5686" t="s">
        <v>5690</v>
      </c>
      <c r="B5686" s="2">
        <v>0.29162604199999997</v>
      </c>
      <c r="C5686" s="2">
        <v>0.29539246600000002</v>
      </c>
      <c r="D5686" s="2">
        <v>0.28273927199999999</v>
      </c>
      <c r="E5686" s="2">
        <v>0.28831258399999998</v>
      </c>
      <c r="F5686">
        <v>381528000</v>
      </c>
      <c r="G5686" s="9">
        <f t="shared" si="266"/>
        <v>0.10453158226263813</v>
      </c>
      <c r="H5686" s="10">
        <f t="shared" si="264"/>
        <v>0.10453158226263813</v>
      </c>
      <c r="I5686" s="2" t="str">
        <f t="shared" si="265"/>
        <v/>
      </c>
    </row>
    <row r="5687" spans="1:9">
      <c r="A5687" t="s">
        <v>5691</v>
      </c>
      <c r="B5687" s="2">
        <v>0.29147595599999998</v>
      </c>
      <c r="C5687" s="2">
        <v>0.29494040399999999</v>
      </c>
      <c r="D5687" s="2">
        <v>0.284697221</v>
      </c>
      <c r="E5687" s="2">
        <v>0.289216101</v>
      </c>
      <c r="F5687">
        <v>356546400</v>
      </c>
      <c r="G5687" s="9">
        <f t="shared" si="266"/>
        <v>0.31338104895207086</v>
      </c>
      <c r="H5687" s="10">
        <f t="shared" si="264"/>
        <v>0.31338104895207086</v>
      </c>
      <c r="I5687" s="2" t="str">
        <f t="shared" si="265"/>
        <v/>
      </c>
    </row>
    <row r="5688" spans="1:9">
      <c r="A5688" t="s">
        <v>5692</v>
      </c>
      <c r="B5688" s="2">
        <v>0.29072266499999999</v>
      </c>
      <c r="C5688" s="2">
        <v>0.29659712700000002</v>
      </c>
      <c r="D5688" s="2">
        <v>0.28243733500000001</v>
      </c>
      <c r="E5688" s="2">
        <v>0.28710722900000002</v>
      </c>
      <c r="F5688">
        <v>307361600</v>
      </c>
      <c r="G5688" s="9">
        <f t="shared" si="266"/>
        <v>-0.72916825609234803</v>
      </c>
      <c r="H5688" s="10" t="str">
        <f t="shared" si="264"/>
        <v/>
      </c>
      <c r="I5688" s="2">
        <f t="shared" si="265"/>
        <v>-0.72916825609234803</v>
      </c>
    </row>
    <row r="5689" spans="1:9">
      <c r="A5689" t="s">
        <v>5693</v>
      </c>
      <c r="B5689" s="2">
        <v>0.29328359500000001</v>
      </c>
      <c r="C5689" s="2">
        <v>0.29629590500000003</v>
      </c>
      <c r="D5689" s="2">
        <v>0.28198598200000002</v>
      </c>
      <c r="E5689" s="2">
        <v>0.282889426</v>
      </c>
      <c r="F5689">
        <v>514382400</v>
      </c>
      <c r="G5689" s="9">
        <f t="shared" si="266"/>
        <v>-1.4690688962067269</v>
      </c>
      <c r="H5689" s="10" t="str">
        <f t="shared" si="264"/>
        <v/>
      </c>
      <c r="I5689" s="2">
        <f t="shared" si="265"/>
        <v>-1.4690688962067269</v>
      </c>
    </row>
    <row r="5690" spans="1:9">
      <c r="A5690" t="s">
        <v>5694</v>
      </c>
      <c r="B5690" s="2">
        <v>0.28409494200000002</v>
      </c>
      <c r="C5690" s="2">
        <v>0.29222925999999999</v>
      </c>
      <c r="D5690" s="2">
        <v>0.28183508699999998</v>
      </c>
      <c r="E5690" s="2">
        <v>0.28755939000000003</v>
      </c>
      <c r="F5690">
        <v>329812000</v>
      </c>
      <c r="G5690" s="9">
        <f t="shared" si="266"/>
        <v>1.6508089630752145</v>
      </c>
      <c r="H5690" s="10">
        <f t="shared" si="264"/>
        <v>1.6508089630752145</v>
      </c>
      <c r="I5690" s="2" t="str">
        <f t="shared" si="265"/>
        <v/>
      </c>
    </row>
    <row r="5691" spans="1:9">
      <c r="A5691" t="s">
        <v>5695</v>
      </c>
      <c r="B5691" s="2">
        <v>0.28168483</v>
      </c>
      <c r="C5691" s="2">
        <v>0.291023737</v>
      </c>
      <c r="D5691" s="2">
        <v>0.28168483</v>
      </c>
      <c r="E5691" s="2">
        <v>0.29057159999999999</v>
      </c>
      <c r="F5691">
        <v>161705600</v>
      </c>
      <c r="G5691" s="9">
        <f t="shared" si="266"/>
        <v>1.0475088293934549</v>
      </c>
      <c r="H5691" s="10">
        <f t="shared" si="264"/>
        <v>1.0475088293934549</v>
      </c>
      <c r="I5691" s="2" t="str">
        <f t="shared" si="265"/>
        <v/>
      </c>
    </row>
    <row r="5692" spans="1:9">
      <c r="A5692" t="s">
        <v>5696</v>
      </c>
      <c r="B5692" s="2">
        <v>0.29072268600000001</v>
      </c>
      <c r="C5692" s="2">
        <v>0.29087284499999999</v>
      </c>
      <c r="D5692" s="2">
        <v>0.278370636</v>
      </c>
      <c r="E5692" s="2">
        <v>0.28213623199999999</v>
      </c>
      <c r="F5692">
        <v>365792000</v>
      </c>
      <c r="G5692" s="9">
        <f t="shared" si="266"/>
        <v>-2.9030256226004187</v>
      </c>
      <c r="H5692" s="10" t="str">
        <f t="shared" si="264"/>
        <v/>
      </c>
      <c r="I5692" s="2">
        <f t="shared" si="265"/>
        <v>-2.9030256226004187</v>
      </c>
    </row>
    <row r="5693" spans="1:9">
      <c r="A5693" t="s">
        <v>5697</v>
      </c>
      <c r="B5693" s="2">
        <v>0.28138290199999999</v>
      </c>
      <c r="C5693" s="2">
        <v>0.289367084</v>
      </c>
      <c r="D5693" s="2">
        <v>0.28002732000000002</v>
      </c>
      <c r="E5693" s="2">
        <v>0.28710722900000002</v>
      </c>
      <c r="F5693">
        <v>222152000</v>
      </c>
      <c r="G5693" s="9">
        <f t="shared" si="266"/>
        <v>1.7619137268410221</v>
      </c>
      <c r="H5693" s="10">
        <f t="shared" si="264"/>
        <v>1.7619137268410221</v>
      </c>
      <c r="I5693" s="2" t="str">
        <f t="shared" si="265"/>
        <v/>
      </c>
    </row>
    <row r="5694" spans="1:9">
      <c r="A5694" t="s">
        <v>5698</v>
      </c>
      <c r="B5694" s="2">
        <v>0.28424510200000003</v>
      </c>
      <c r="C5694" s="2">
        <v>0.28891497100000002</v>
      </c>
      <c r="D5694" s="2">
        <v>0.27882277599999999</v>
      </c>
      <c r="E5694" s="2">
        <v>0.28755939000000003</v>
      </c>
      <c r="F5694">
        <v>180992000</v>
      </c>
      <c r="G5694" s="9">
        <f t="shared" si="266"/>
        <v>0.15748854585615693</v>
      </c>
      <c r="H5694" s="10">
        <f t="shared" si="264"/>
        <v>0.15748854585615693</v>
      </c>
      <c r="I5694" s="2" t="str">
        <f t="shared" si="265"/>
        <v/>
      </c>
    </row>
    <row r="5695" spans="1:9">
      <c r="A5695" t="s">
        <v>5699</v>
      </c>
      <c r="B5695" s="2">
        <v>0.28665510100000002</v>
      </c>
      <c r="C5695" s="2">
        <v>0.292229244</v>
      </c>
      <c r="D5695" s="2">
        <v>0.28650494199999998</v>
      </c>
      <c r="E5695" s="2">
        <v>0.290270537</v>
      </c>
      <c r="F5695">
        <v>325298400</v>
      </c>
      <c r="G5695" s="9">
        <f t="shared" si="266"/>
        <v>0.94281289162561133</v>
      </c>
      <c r="H5695" s="10">
        <f t="shared" si="264"/>
        <v>0.94281289162561133</v>
      </c>
      <c r="I5695" s="2" t="str">
        <f t="shared" si="265"/>
        <v/>
      </c>
    </row>
    <row r="5696" spans="1:9">
      <c r="A5696" t="s">
        <v>5700</v>
      </c>
      <c r="B5696" s="2">
        <v>0.28620381700000003</v>
      </c>
      <c r="C5696" s="2">
        <v>0.29448829399999998</v>
      </c>
      <c r="D5696" s="2">
        <v>0.285902669</v>
      </c>
      <c r="E5696" s="2">
        <v>0.288161695</v>
      </c>
      <c r="F5696">
        <v>137771200</v>
      </c>
      <c r="G5696" s="9">
        <f t="shared" si="266"/>
        <v>-0.72650914619005913</v>
      </c>
      <c r="H5696" s="10" t="str">
        <f t="shared" si="264"/>
        <v/>
      </c>
      <c r="I5696" s="2">
        <f t="shared" si="265"/>
        <v>-0.72650914619005913</v>
      </c>
    </row>
    <row r="5697" spans="1:9">
      <c r="A5697" t="s">
        <v>5701</v>
      </c>
      <c r="B5697" s="2">
        <v>0.29027050999999998</v>
      </c>
      <c r="C5697" s="2">
        <v>0.30397813899999998</v>
      </c>
      <c r="D5697" s="2">
        <v>0.28816164399999999</v>
      </c>
      <c r="E5697" s="2">
        <v>0.29930826999999999</v>
      </c>
      <c r="F5697">
        <v>286272000</v>
      </c>
      <c r="G5697" s="9">
        <f t="shared" si="266"/>
        <v>3.8681667943409312</v>
      </c>
      <c r="H5697" s="10">
        <f t="shared" si="264"/>
        <v>3.8681667943409312</v>
      </c>
      <c r="I5697" s="2" t="str">
        <f t="shared" si="265"/>
        <v/>
      </c>
    </row>
    <row r="5698" spans="1:9">
      <c r="A5698" t="s">
        <v>5702</v>
      </c>
      <c r="B5698" s="2">
        <v>0.29403617100000001</v>
      </c>
      <c r="C5698" s="2">
        <v>0.30879823699999998</v>
      </c>
      <c r="D5698" s="2">
        <v>0.29358486299999997</v>
      </c>
      <c r="E5698" s="2">
        <v>0.30729252099999999</v>
      </c>
      <c r="F5698">
        <v>256737600</v>
      </c>
      <c r="G5698" s="9">
        <f t="shared" si="266"/>
        <v>2.6675677888886926</v>
      </c>
      <c r="H5698" s="10">
        <f t="shared" ref="H5698:H5761" si="267">IF(G5698&gt;0,G5698,"")</f>
        <v>2.6675677888886926</v>
      </c>
      <c r="I5698" s="2" t="str">
        <f t="shared" ref="I5698:I5761" si="268">IF(G5698&lt;0,G5698,"")</f>
        <v/>
      </c>
    </row>
    <row r="5699" spans="1:9">
      <c r="A5699" t="s">
        <v>5703</v>
      </c>
      <c r="B5699" s="2">
        <v>0.30443028500000002</v>
      </c>
      <c r="C5699" s="2">
        <v>0.30804572099999999</v>
      </c>
      <c r="D5699" s="2">
        <v>0.29961025699999999</v>
      </c>
      <c r="E5699" s="2">
        <v>0.29961025699999999</v>
      </c>
      <c r="F5699">
        <v>213645600</v>
      </c>
      <c r="G5699" s="9">
        <f t="shared" si="266"/>
        <v>-2.4999840461460479</v>
      </c>
      <c r="H5699" s="10" t="str">
        <f t="shared" si="267"/>
        <v/>
      </c>
      <c r="I5699" s="2">
        <f t="shared" si="268"/>
        <v>-2.4999840461460479</v>
      </c>
    </row>
    <row r="5700" spans="1:9">
      <c r="A5700" t="s">
        <v>5704</v>
      </c>
      <c r="B5700" s="2">
        <v>0.29945920199999998</v>
      </c>
      <c r="C5700" s="2">
        <v>0.30036264600000001</v>
      </c>
      <c r="D5700" s="2">
        <v>0.291777024</v>
      </c>
      <c r="E5700" s="2">
        <v>0.294940323</v>
      </c>
      <c r="F5700">
        <v>170934400</v>
      </c>
      <c r="G5700" s="9">
        <f t="shared" ref="G5700:G5763" si="269">(E5700-E5699)/E5699*100</f>
        <v>-1.5586696018888255</v>
      </c>
      <c r="H5700" s="10" t="str">
        <f t="shared" si="267"/>
        <v/>
      </c>
      <c r="I5700" s="2">
        <f t="shared" si="268"/>
        <v>-1.5586696018888255</v>
      </c>
    </row>
    <row r="5701" spans="1:9">
      <c r="A5701" t="s">
        <v>5705</v>
      </c>
      <c r="B5701" s="2">
        <v>0.29614502599999998</v>
      </c>
      <c r="C5701" s="2">
        <v>0.30126705799999998</v>
      </c>
      <c r="D5701" s="2">
        <v>0.29418714800000001</v>
      </c>
      <c r="E5701" s="2">
        <v>0.29900717700000001</v>
      </c>
      <c r="F5701">
        <v>136858400</v>
      </c>
      <c r="G5701" s="9">
        <f t="shared" si="269"/>
        <v>1.3788735153721279</v>
      </c>
      <c r="H5701" s="10">
        <f t="shared" si="267"/>
        <v>1.3788735153721279</v>
      </c>
      <c r="I5701" s="2" t="str">
        <f t="shared" si="268"/>
        <v/>
      </c>
    </row>
    <row r="5702" spans="1:9">
      <c r="A5702" t="s">
        <v>5706</v>
      </c>
      <c r="B5702" s="2">
        <v>0.30141716000000002</v>
      </c>
      <c r="C5702" s="2">
        <v>0.30729247700000001</v>
      </c>
      <c r="D5702" s="2">
        <v>0.29930829399999997</v>
      </c>
      <c r="E5702" s="2">
        <v>0.29976043099999999</v>
      </c>
      <c r="F5702">
        <v>188406400</v>
      </c>
      <c r="G5702" s="9">
        <f t="shared" si="269"/>
        <v>0.25191836783234839</v>
      </c>
      <c r="H5702" s="10">
        <f t="shared" si="267"/>
        <v>0.25191836783234839</v>
      </c>
      <c r="I5702" s="2" t="str">
        <f t="shared" si="268"/>
        <v/>
      </c>
    </row>
    <row r="5703" spans="1:9">
      <c r="A5703" t="s">
        <v>5707</v>
      </c>
      <c r="B5703" s="2">
        <v>0.30156815300000001</v>
      </c>
      <c r="C5703" s="2">
        <v>0.30488246600000002</v>
      </c>
      <c r="D5703" s="2">
        <v>0.29268055100000001</v>
      </c>
      <c r="E5703" s="2">
        <v>0.29539254300000001</v>
      </c>
      <c r="F5703">
        <v>206645600</v>
      </c>
      <c r="G5703" s="9">
        <f t="shared" si="269"/>
        <v>-1.45712627428134</v>
      </c>
      <c r="H5703" s="10" t="str">
        <f t="shared" si="267"/>
        <v/>
      </c>
      <c r="I5703" s="2">
        <f t="shared" si="268"/>
        <v>-1.45712627428134</v>
      </c>
    </row>
    <row r="5704" spans="1:9">
      <c r="A5704" t="s">
        <v>5708</v>
      </c>
      <c r="B5704" s="2">
        <v>0.30081484000000003</v>
      </c>
      <c r="C5704" s="2">
        <v>0.30126700200000001</v>
      </c>
      <c r="D5704" s="2">
        <v>0.29192723900000001</v>
      </c>
      <c r="E5704" s="2">
        <v>0.29930826999999999</v>
      </c>
      <c r="F5704">
        <v>250930400</v>
      </c>
      <c r="G5704" s="9">
        <f t="shared" si="269"/>
        <v>1.3256011679346895</v>
      </c>
      <c r="H5704" s="10">
        <f t="shared" si="267"/>
        <v>1.3256011679346895</v>
      </c>
      <c r="I5704" s="2" t="str">
        <f t="shared" si="268"/>
        <v/>
      </c>
    </row>
    <row r="5705" spans="1:9">
      <c r="A5705" t="s">
        <v>5709</v>
      </c>
      <c r="B5705" s="2">
        <v>0.30412913800000002</v>
      </c>
      <c r="C5705" s="2">
        <v>0.31557691199999999</v>
      </c>
      <c r="D5705" s="2">
        <v>0.30322483900000002</v>
      </c>
      <c r="E5705" s="2">
        <v>0.31482362699999999</v>
      </c>
      <c r="F5705">
        <v>751212000</v>
      </c>
      <c r="G5705" s="9">
        <f t="shared" si="269"/>
        <v>5.1837381573185422</v>
      </c>
      <c r="H5705" s="10">
        <f t="shared" si="267"/>
        <v>5.1837381573185422</v>
      </c>
      <c r="I5705" s="2" t="str">
        <f t="shared" si="268"/>
        <v/>
      </c>
    </row>
    <row r="5706" spans="1:9">
      <c r="A5706" t="s">
        <v>5710</v>
      </c>
      <c r="B5706" s="2">
        <v>0.314823619</v>
      </c>
      <c r="C5706" s="2">
        <v>0.31904135</v>
      </c>
      <c r="D5706" s="2">
        <v>0.30729242899999998</v>
      </c>
      <c r="E5706" s="2">
        <v>0.314221323</v>
      </c>
      <c r="F5706">
        <v>298838400</v>
      </c>
      <c r="G5706" s="9">
        <f t="shared" si="269"/>
        <v>-0.19131473890299788</v>
      </c>
      <c r="H5706" s="10" t="str">
        <f t="shared" si="267"/>
        <v/>
      </c>
      <c r="I5706" s="2">
        <f t="shared" si="268"/>
        <v>-0.19131473890299788</v>
      </c>
    </row>
    <row r="5707" spans="1:9">
      <c r="A5707" t="s">
        <v>5711</v>
      </c>
      <c r="B5707" s="2">
        <v>0.31166036200000002</v>
      </c>
      <c r="C5707" s="2">
        <v>0.313317921</v>
      </c>
      <c r="D5707" s="2">
        <v>0.3057859</v>
      </c>
      <c r="E5707" s="2">
        <v>0.31045576899999999</v>
      </c>
      <c r="F5707">
        <v>183808800</v>
      </c>
      <c r="G5707" s="9">
        <f t="shared" si="269"/>
        <v>-1.198376343161156</v>
      </c>
      <c r="H5707" s="10" t="str">
        <f t="shared" si="267"/>
        <v/>
      </c>
      <c r="I5707" s="2">
        <f t="shared" si="268"/>
        <v>-1.198376343161156</v>
      </c>
    </row>
    <row r="5708" spans="1:9">
      <c r="A5708" t="s">
        <v>5712</v>
      </c>
      <c r="B5708" s="2">
        <v>0.31437232799999998</v>
      </c>
      <c r="C5708" s="2">
        <v>0.31572790899999997</v>
      </c>
      <c r="D5708" s="2">
        <v>0.30879815999999999</v>
      </c>
      <c r="E5708" s="2">
        <v>0.31331789500000001</v>
      </c>
      <c r="F5708">
        <v>198424800</v>
      </c>
      <c r="G5708" s="9">
        <f t="shared" si="269"/>
        <v>0.92191103718868905</v>
      </c>
      <c r="H5708" s="10">
        <f t="shared" si="267"/>
        <v>0.92191103718868905</v>
      </c>
      <c r="I5708" s="2" t="str">
        <f t="shared" si="268"/>
        <v/>
      </c>
    </row>
    <row r="5709" spans="1:9">
      <c r="A5709" t="s">
        <v>5713</v>
      </c>
      <c r="B5709" s="2">
        <v>0.315576931</v>
      </c>
      <c r="C5709" s="2">
        <v>0.31572791900000002</v>
      </c>
      <c r="D5709" s="2">
        <v>0.308195899</v>
      </c>
      <c r="E5709" s="2">
        <v>0.31316691600000002</v>
      </c>
      <c r="F5709">
        <v>143035200</v>
      </c>
      <c r="G5709" s="9">
        <f t="shared" si="269"/>
        <v>-4.8187161477002624E-2</v>
      </c>
      <c r="H5709" s="10" t="str">
        <f t="shared" si="267"/>
        <v/>
      </c>
      <c r="I5709" s="2">
        <f t="shared" si="268"/>
        <v>-4.8187161477002624E-2</v>
      </c>
    </row>
    <row r="5710" spans="1:9">
      <c r="A5710" t="s">
        <v>5714</v>
      </c>
      <c r="B5710" s="2">
        <v>0.31693250000000001</v>
      </c>
      <c r="C5710" s="2">
        <v>0.32386224899999999</v>
      </c>
      <c r="D5710" s="2">
        <v>0.306991295</v>
      </c>
      <c r="E5710" s="2">
        <v>0.30894917199999999</v>
      </c>
      <c r="F5710">
        <v>229236000</v>
      </c>
      <c r="G5710" s="9">
        <f t="shared" si="269"/>
        <v>-1.3468038239390598</v>
      </c>
      <c r="H5710" s="10" t="str">
        <f t="shared" si="267"/>
        <v/>
      </c>
      <c r="I5710" s="2">
        <f t="shared" si="268"/>
        <v>-1.3468038239390598</v>
      </c>
    </row>
    <row r="5711" spans="1:9">
      <c r="A5711" t="s">
        <v>5715</v>
      </c>
      <c r="B5711" s="2">
        <v>0.307442612</v>
      </c>
      <c r="C5711" s="2">
        <v>0.32491669200000001</v>
      </c>
      <c r="D5711" s="2">
        <v>0.30729245300000002</v>
      </c>
      <c r="E5711" s="2">
        <v>0.32446452999999997</v>
      </c>
      <c r="F5711">
        <v>216686400</v>
      </c>
      <c r="G5711" s="9">
        <f t="shared" si="269"/>
        <v>5.0219775309836336</v>
      </c>
      <c r="H5711" s="10">
        <f t="shared" si="267"/>
        <v>5.0219775309836336</v>
      </c>
      <c r="I5711" s="2" t="str">
        <f t="shared" si="268"/>
        <v/>
      </c>
    </row>
    <row r="5712" spans="1:9">
      <c r="A5712" t="s">
        <v>5716</v>
      </c>
      <c r="B5712" s="2">
        <v>0.32386221900000001</v>
      </c>
      <c r="C5712" s="2">
        <v>0.32386221900000001</v>
      </c>
      <c r="D5712" s="2">
        <v>0.314221309</v>
      </c>
      <c r="E5712" s="2">
        <v>0.316179186</v>
      </c>
      <c r="F5712">
        <v>170357600</v>
      </c>
      <c r="G5712" s="9">
        <f t="shared" si="269"/>
        <v>-2.5535438342058443</v>
      </c>
      <c r="H5712" s="10" t="str">
        <f t="shared" si="267"/>
        <v/>
      </c>
      <c r="I5712" s="2">
        <f t="shared" si="268"/>
        <v>-2.5535438342058443</v>
      </c>
    </row>
    <row r="5713" spans="1:9">
      <c r="A5713" t="s">
        <v>5717</v>
      </c>
      <c r="B5713" s="2">
        <v>0.316179284</v>
      </c>
      <c r="C5713" s="2">
        <v>0.31753569500000001</v>
      </c>
      <c r="D5713" s="2">
        <v>0.309100229</v>
      </c>
      <c r="E5713" s="2">
        <v>0.31211253999999999</v>
      </c>
      <c r="F5713">
        <v>197120000</v>
      </c>
      <c r="G5713" s="9">
        <f t="shared" si="269"/>
        <v>-1.2861839678466398</v>
      </c>
      <c r="H5713" s="10" t="str">
        <f t="shared" si="267"/>
        <v/>
      </c>
      <c r="I5713" s="2">
        <f t="shared" si="268"/>
        <v>-1.2861839678466398</v>
      </c>
    </row>
    <row r="5714" spans="1:9">
      <c r="A5714" t="s">
        <v>5718</v>
      </c>
      <c r="B5714" s="2">
        <v>0.31286562099999998</v>
      </c>
      <c r="C5714" s="2">
        <v>0.31482349700000001</v>
      </c>
      <c r="D5714" s="2">
        <v>0.30382786499999997</v>
      </c>
      <c r="E5714" s="2">
        <v>0.30548459300000003</v>
      </c>
      <c r="F5714">
        <v>173594400</v>
      </c>
      <c r="G5714" s="9">
        <f t="shared" si="269"/>
        <v>-2.1235760024252688</v>
      </c>
      <c r="H5714" s="10" t="str">
        <f t="shared" si="267"/>
        <v/>
      </c>
      <c r="I5714" s="2">
        <f t="shared" si="268"/>
        <v>-2.1235760024252688</v>
      </c>
    </row>
    <row r="5715" spans="1:9">
      <c r="A5715" t="s">
        <v>5719</v>
      </c>
      <c r="B5715" s="2">
        <v>0.31241363300000002</v>
      </c>
      <c r="C5715" s="2">
        <v>0.32160238200000002</v>
      </c>
      <c r="D5715" s="2">
        <v>0.30985263000000002</v>
      </c>
      <c r="E5715" s="2">
        <v>0.31753563899999998</v>
      </c>
      <c r="F5715">
        <v>301464800</v>
      </c>
      <c r="G5715" s="9">
        <f t="shared" si="269"/>
        <v>3.944894857594325</v>
      </c>
      <c r="H5715" s="10">
        <f t="shared" si="267"/>
        <v>3.944894857594325</v>
      </c>
      <c r="I5715" s="2" t="str">
        <f t="shared" si="268"/>
        <v/>
      </c>
    </row>
    <row r="5716" spans="1:9">
      <c r="A5716" t="s">
        <v>5720</v>
      </c>
      <c r="B5716" s="2">
        <v>0.31633029299999998</v>
      </c>
      <c r="C5716" s="2">
        <v>0.320397037</v>
      </c>
      <c r="D5716" s="2">
        <v>0.310907137</v>
      </c>
      <c r="E5716" s="2">
        <v>0.312263548</v>
      </c>
      <c r="F5716">
        <v>149604000</v>
      </c>
      <c r="G5716" s="9">
        <f t="shared" si="269"/>
        <v>-1.660314733994309</v>
      </c>
      <c r="H5716" s="10" t="str">
        <f t="shared" si="267"/>
        <v/>
      </c>
      <c r="I5716" s="2">
        <f t="shared" si="268"/>
        <v>-1.660314733994309</v>
      </c>
    </row>
    <row r="5717" spans="1:9">
      <c r="A5717" t="s">
        <v>5721</v>
      </c>
      <c r="B5717" s="2">
        <v>0.30925034899999998</v>
      </c>
      <c r="C5717" s="2">
        <v>0.32386227899999998</v>
      </c>
      <c r="D5717" s="2">
        <v>0.30548475400000002</v>
      </c>
      <c r="E5717" s="2">
        <v>0.31949353200000002</v>
      </c>
      <c r="F5717">
        <v>230115200</v>
      </c>
      <c r="G5717" s="9">
        <f t="shared" si="269"/>
        <v>2.3153467788049413</v>
      </c>
      <c r="H5717" s="10">
        <f t="shared" si="267"/>
        <v>2.3153467788049413</v>
      </c>
      <c r="I5717" s="2" t="str">
        <f t="shared" si="268"/>
        <v/>
      </c>
    </row>
    <row r="5718" spans="1:9">
      <c r="A5718" t="s">
        <v>5722</v>
      </c>
      <c r="B5718" s="2">
        <v>0.32160235199999998</v>
      </c>
      <c r="C5718" s="2">
        <v>0.32235563699999997</v>
      </c>
      <c r="D5718" s="2">
        <v>0.30277354699999998</v>
      </c>
      <c r="E5718" s="2">
        <v>0.30699127900000001</v>
      </c>
      <c r="F5718">
        <v>249440800</v>
      </c>
      <c r="G5718" s="9">
        <f t="shared" si="269"/>
        <v>-3.9131474498832786</v>
      </c>
      <c r="H5718" s="10" t="str">
        <f t="shared" si="267"/>
        <v/>
      </c>
      <c r="I5718" s="2">
        <f t="shared" si="268"/>
        <v>-3.9131474498832786</v>
      </c>
    </row>
    <row r="5719" spans="1:9">
      <c r="A5719" t="s">
        <v>5723</v>
      </c>
      <c r="B5719" s="2">
        <v>0.30217039299999998</v>
      </c>
      <c r="C5719" s="2">
        <v>0.30382797700000003</v>
      </c>
      <c r="D5719" s="2">
        <v>0.29373492899999998</v>
      </c>
      <c r="E5719" s="2">
        <v>0.29569363599999998</v>
      </c>
      <c r="F5719">
        <v>245464800</v>
      </c>
      <c r="G5719" s="9">
        <f t="shared" si="269"/>
        <v>-3.6801185482536214</v>
      </c>
      <c r="H5719" s="10" t="str">
        <f t="shared" si="267"/>
        <v/>
      </c>
      <c r="I5719" s="2">
        <f t="shared" si="268"/>
        <v>-3.6801185482536214</v>
      </c>
    </row>
    <row r="5720" spans="1:9">
      <c r="A5720" t="s">
        <v>5724</v>
      </c>
      <c r="B5720" s="2">
        <v>0.29719933399999998</v>
      </c>
      <c r="C5720" s="2">
        <v>0.30262248600000002</v>
      </c>
      <c r="D5720" s="2">
        <v>0.292530295</v>
      </c>
      <c r="E5720" s="2">
        <v>0.30021247299999998</v>
      </c>
      <c r="F5720">
        <v>174378400</v>
      </c>
      <c r="G5720" s="9">
        <f t="shared" si="269"/>
        <v>1.5282158456734585</v>
      </c>
      <c r="H5720" s="10">
        <f t="shared" si="267"/>
        <v>1.5282158456734585</v>
      </c>
      <c r="I5720" s="2" t="str">
        <f t="shared" si="268"/>
        <v/>
      </c>
    </row>
    <row r="5721" spans="1:9">
      <c r="A5721" t="s">
        <v>5725</v>
      </c>
      <c r="B5721" s="2">
        <v>0.30292378399999997</v>
      </c>
      <c r="C5721" s="2">
        <v>0.303224932</v>
      </c>
      <c r="D5721" s="2">
        <v>0.29524160300000002</v>
      </c>
      <c r="E5721" s="2">
        <v>0.29584389900000002</v>
      </c>
      <c r="F5721">
        <v>137659200</v>
      </c>
      <c r="G5721" s="9">
        <f t="shared" si="269"/>
        <v>-1.4551607254505907</v>
      </c>
      <c r="H5721" s="10" t="str">
        <f t="shared" si="267"/>
        <v/>
      </c>
      <c r="I5721" s="2">
        <f t="shared" si="268"/>
        <v>-1.4551607254505907</v>
      </c>
    </row>
    <row r="5722" spans="1:9">
      <c r="A5722" t="s">
        <v>5726</v>
      </c>
      <c r="B5722" s="2">
        <v>0.298555921</v>
      </c>
      <c r="C5722" s="2">
        <v>0.30021262599999998</v>
      </c>
      <c r="D5722" s="2">
        <v>0.29388602600000002</v>
      </c>
      <c r="E5722" s="2">
        <v>0.29614505200000002</v>
      </c>
      <c r="F5722">
        <v>137228000</v>
      </c>
      <c r="G5722" s="9">
        <f t="shared" si="269"/>
        <v>0.10179456159749922</v>
      </c>
      <c r="H5722" s="10">
        <f t="shared" si="267"/>
        <v>0.10179456159749922</v>
      </c>
      <c r="I5722" s="2" t="str">
        <f t="shared" si="268"/>
        <v/>
      </c>
    </row>
    <row r="5723" spans="1:9">
      <c r="A5723" t="s">
        <v>5727</v>
      </c>
      <c r="B5723" s="2">
        <v>0.29765160600000001</v>
      </c>
      <c r="C5723" s="2">
        <v>0.29825390200000002</v>
      </c>
      <c r="D5723" s="2">
        <v>0.29313272499999998</v>
      </c>
      <c r="E5723" s="2">
        <v>0.29674816100000001</v>
      </c>
      <c r="F5723">
        <v>164438400</v>
      </c>
      <c r="G5723" s="9">
        <f t="shared" si="269"/>
        <v>0.20365324219564895</v>
      </c>
      <c r="H5723" s="10">
        <f t="shared" si="267"/>
        <v>0.20365324219564895</v>
      </c>
      <c r="I5723" s="2" t="str">
        <f t="shared" si="268"/>
        <v/>
      </c>
    </row>
    <row r="5724" spans="1:9">
      <c r="A5724" t="s">
        <v>5728</v>
      </c>
      <c r="B5724" s="2">
        <v>0.29915799900000001</v>
      </c>
      <c r="C5724" s="2">
        <v>0.306388039</v>
      </c>
      <c r="D5724" s="2">
        <v>0.29494026899999998</v>
      </c>
      <c r="E5724" s="2">
        <v>0.30397802600000001</v>
      </c>
      <c r="F5724">
        <v>284099200</v>
      </c>
      <c r="G5724" s="9">
        <f t="shared" si="269"/>
        <v>2.4363638769104292</v>
      </c>
      <c r="H5724" s="10">
        <f t="shared" si="267"/>
        <v>2.4363638769104292</v>
      </c>
      <c r="I5724" s="2" t="str">
        <f t="shared" si="268"/>
        <v/>
      </c>
    </row>
    <row r="5725" spans="1:9">
      <c r="A5725" t="s">
        <v>5729</v>
      </c>
      <c r="B5725" s="2">
        <v>0.304430268</v>
      </c>
      <c r="C5725" s="2">
        <v>0.30623798600000002</v>
      </c>
      <c r="D5725" s="2">
        <v>0.30036267100000003</v>
      </c>
      <c r="E5725" s="2">
        <v>0.30081480700000002</v>
      </c>
      <c r="F5725">
        <v>192780000</v>
      </c>
      <c r="G5725" s="9">
        <f t="shared" si="269"/>
        <v>-1.0406077839323802</v>
      </c>
      <c r="H5725" s="10" t="str">
        <f t="shared" si="267"/>
        <v/>
      </c>
      <c r="I5725" s="2">
        <f t="shared" si="268"/>
        <v>-1.0406077839323802</v>
      </c>
    </row>
    <row r="5726" spans="1:9">
      <c r="A5726" t="s">
        <v>5730</v>
      </c>
      <c r="B5726" s="2">
        <v>0.30156811500000003</v>
      </c>
      <c r="C5726" s="2">
        <v>0.30232142499999998</v>
      </c>
      <c r="D5726" s="2">
        <v>0.29614496099999998</v>
      </c>
      <c r="E5726" s="2">
        <v>0.29689824599999998</v>
      </c>
      <c r="F5726">
        <v>125865600</v>
      </c>
      <c r="G5726" s="9">
        <f t="shared" si="269"/>
        <v>-1.3019841140998225</v>
      </c>
      <c r="H5726" s="10" t="str">
        <f t="shared" si="267"/>
        <v/>
      </c>
      <c r="I5726" s="2">
        <f t="shared" si="268"/>
        <v>-1.3019841140998225</v>
      </c>
    </row>
    <row r="5727" spans="1:9">
      <c r="A5727" t="s">
        <v>5731</v>
      </c>
      <c r="B5727" s="2">
        <v>0.299158127</v>
      </c>
      <c r="C5727" s="2">
        <v>0.307442628</v>
      </c>
      <c r="D5727" s="2">
        <v>0.29704926100000001</v>
      </c>
      <c r="E5727" s="2">
        <v>0.30638817000000002</v>
      </c>
      <c r="F5727">
        <v>192774400</v>
      </c>
      <c r="G5727" s="9">
        <f t="shared" si="269"/>
        <v>3.1963556968942277</v>
      </c>
      <c r="H5727" s="10">
        <f t="shared" si="267"/>
        <v>3.1963556968942277</v>
      </c>
      <c r="I5727" s="2" t="str">
        <f t="shared" si="268"/>
        <v/>
      </c>
    </row>
    <row r="5728" spans="1:9">
      <c r="A5728" t="s">
        <v>5732</v>
      </c>
      <c r="B5728" s="2">
        <v>0.30684030200000001</v>
      </c>
      <c r="C5728" s="2">
        <v>0.30804572400000002</v>
      </c>
      <c r="D5728" s="2">
        <v>0.30126698899999999</v>
      </c>
      <c r="E5728" s="2">
        <v>0.30608701700000002</v>
      </c>
      <c r="F5728">
        <v>133688800</v>
      </c>
      <c r="G5728" s="9">
        <f t="shared" si="269"/>
        <v>-9.8291327631872483E-2</v>
      </c>
      <c r="H5728" s="10" t="str">
        <f t="shared" si="267"/>
        <v/>
      </c>
      <c r="I5728" s="2">
        <f t="shared" si="268"/>
        <v>-9.8291327631872483E-2</v>
      </c>
    </row>
    <row r="5729" spans="1:9">
      <c r="A5729" t="s">
        <v>5733</v>
      </c>
      <c r="B5729" s="2">
        <v>0.30397802600000001</v>
      </c>
      <c r="C5729" s="2">
        <v>0.32039683699999999</v>
      </c>
      <c r="D5729" s="2">
        <v>0.30337575500000002</v>
      </c>
      <c r="E5729" s="2">
        <v>0.31648108400000002</v>
      </c>
      <c r="F5729">
        <v>273212800</v>
      </c>
      <c r="G5729" s="9">
        <f t="shared" si="269"/>
        <v>3.3957882637014971</v>
      </c>
      <c r="H5729" s="10">
        <f t="shared" si="267"/>
        <v>3.3957882637014971</v>
      </c>
      <c r="I5729" s="2" t="str">
        <f t="shared" si="268"/>
        <v/>
      </c>
    </row>
    <row r="5730" spans="1:9">
      <c r="A5730" t="s">
        <v>5734</v>
      </c>
      <c r="B5730" s="2">
        <v>0.316782385</v>
      </c>
      <c r="C5730" s="2">
        <v>0.32702559399999998</v>
      </c>
      <c r="D5730" s="2">
        <v>0.31557696299999999</v>
      </c>
      <c r="E5730" s="2">
        <v>0.32657343100000003</v>
      </c>
      <c r="F5730">
        <v>255326400</v>
      </c>
      <c r="G5730" s="9">
        <f t="shared" si="269"/>
        <v>3.1889258190230416</v>
      </c>
      <c r="H5730" s="10">
        <f t="shared" si="267"/>
        <v>3.1889258190230416</v>
      </c>
      <c r="I5730" s="2" t="str">
        <f t="shared" si="268"/>
        <v/>
      </c>
    </row>
    <row r="5731" spans="1:9">
      <c r="A5731" t="s">
        <v>5735</v>
      </c>
      <c r="B5731" s="2">
        <v>0.328531252</v>
      </c>
      <c r="C5731" s="2">
        <v>0.33139340299999998</v>
      </c>
      <c r="D5731" s="2">
        <v>0.310907039</v>
      </c>
      <c r="E5731" s="2">
        <v>0.31452247500000002</v>
      </c>
      <c r="F5731">
        <v>250264000</v>
      </c>
      <c r="G5731" s="9">
        <f t="shared" si="269"/>
        <v>-3.6901213803887187</v>
      </c>
      <c r="H5731" s="10" t="str">
        <f t="shared" si="267"/>
        <v/>
      </c>
      <c r="I5731" s="2">
        <f t="shared" si="268"/>
        <v>-3.6901213803887187</v>
      </c>
    </row>
    <row r="5732" spans="1:9">
      <c r="A5732" t="s">
        <v>5736</v>
      </c>
      <c r="B5732" s="2">
        <v>0.31301590099999999</v>
      </c>
      <c r="C5732" s="2">
        <v>0.31497460700000002</v>
      </c>
      <c r="D5732" s="2">
        <v>0.30864800999999997</v>
      </c>
      <c r="E5732" s="2">
        <v>0.314221323</v>
      </c>
      <c r="F5732">
        <v>137782400</v>
      </c>
      <c r="G5732" s="9">
        <f t="shared" si="269"/>
        <v>-9.5748960388292351E-2</v>
      </c>
      <c r="H5732" s="10" t="str">
        <f t="shared" si="267"/>
        <v/>
      </c>
      <c r="I5732" s="2">
        <f t="shared" si="268"/>
        <v>-9.5748960388292351E-2</v>
      </c>
    </row>
    <row r="5733" spans="1:9">
      <c r="A5733" t="s">
        <v>5737</v>
      </c>
      <c r="B5733" s="2">
        <v>0.31256459800000003</v>
      </c>
      <c r="C5733" s="2">
        <v>0.317384626</v>
      </c>
      <c r="D5733" s="2">
        <v>0.30653914799999998</v>
      </c>
      <c r="E5733" s="2">
        <v>0.31708347799999997</v>
      </c>
      <c r="F5733">
        <v>164959200</v>
      </c>
      <c r="G5733" s="9">
        <f t="shared" si="269"/>
        <v>0.9108723025776253</v>
      </c>
      <c r="H5733" s="10">
        <f t="shared" si="267"/>
        <v>0.9108723025776253</v>
      </c>
      <c r="I5733" s="2" t="str">
        <f t="shared" si="268"/>
        <v/>
      </c>
    </row>
    <row r="5734" spans="1:9">
      <c r="A5734" t="s">
        <v>5738</v>
      </c>
      <c r="B5734" s="2">
        <v>0.31497467299999998</v>
      </c>
      <c r="C5734" s="2">
        <v>0.323560297</v>
      </c>
      <c r="D5734" s="2">
        <v>0.311209077</v>
      </c>
      <c r="E5734" s="2">
        <v>0.323560297</v>
      </c>
      <c r="F5734">
        <v>225702400</v>
      </c>
      <c r="G5734" s="9">
        <f t="shared" si="269"/>
        <v>2.0426226685958149</v>
      </c>
      <c r="H5734" s="10">
        <f t="shared" si="267"/>
        <v>2.0426226685958149</v>
      </c>
      <c r="I5734" s="2" t="str">
        <f t="shared" si="268"/>
        <v/>
      </c>
    </row>
    <row r="5735" spans="1:9">
      <c r="A5735" t="s">
        <v>5739</v>
      </c>
      <c r="B5735" s="2">
        <v>0.32130120699999998</v>
      </c>
      <c r="C5735" s="2">
        <v>0.33470771300000002</v>
      </c>
      <c r="D5735" s="2">
        <v>0.32130120699999998</v>
      </c>
      <c r="E5735" s="2">
        <v>0.334255576</v>
      </c>
      <c r="F5735">
        <v>319625600</v>
      </c>
      <c r="G5735" s="9">
        <f t="shared" si="269"/>
        <v>3.3054979548371479</v>
      </c>
      <c r="H5735" s="10">
        <f t="shared" si="267"/>
        <v>3.3054979548371479</v>
      </c>
      <c r="I5735" s="2" t="str">
        <f t="shared" si="268"/>
        <v/>
      </c>
    </row>
    <row r="5736" spans="1:9">
      <c r="A5736" t="s">
        <v>5740</v>
      </c>
      <c r="B5736" s="2">
        <v>0.334406553</v>
      </c>
      <c r="C5736" s="2">
        <v>0.34419759799999999</v>
      </c>
      <c r="D5736" s="2">
        <v>0.33214669899999999</v>
      </c>
      <c r="E5736" s="2">
        <v>0.34058216200000002</v>
      </c>
      <c r="F5736">
        <v>263155200</v>
      </c>
      <c r="G5736" s="9">
        <f t="shared" si="269"/>
        <v>1.8927391057195178</v>
      </c>
      <c r="H5736" s="10">
        <f t="shared" si="267"/>
        <v>1.8927391057195178</v>
      </c>
      <c r="I5736" s="2" t="str">
        <f t="shared" si="268"/>
        <v/>
      </c>
    </row>
    <row r="5737" spans="1:9">
      <c r="A5737" t="s">
        <v>5741</v>
      </c>
      <c r="B5737" s="2">
        <v>0.34133548000000002</v>
      </c>
      <c r="C5737" s="2">
        <v>0.344950916</v>
      </c>
      <c r="D5737" s="2">
        <v>0.33741889600000002</v>
      </c>
      <c r="E5737" s="2">
        <v>0.344197631</v>
      </c>
      <c r="F5737">
        <v>242132800</v>
      </c>
      <c r="G5737" s="9">
        <f t="shared" si="269"/>
        <v>1.0615555960913718</v>
      </c>
      <c r="H5737" s="10">
        <f t="shared" si="267"/>
        <v>1.0615555960913718</v>
      </c>
      <c r="I5737" s="2" t="str">
        <f t="shared" si="268"/>
        <v/>
      </c>
    </row>
    <row r="5738" spans="1:9">
      <c r="A5738" t="s">
        <v>5742</v>
      </c>
      <c r="B5738" s="2">
        <v>0.343444368</v>
      </c>
      <c r="C5738" s="2">
        <v>0.35127756199999999</v>
      </c>
      <c r="D5738" s="2">
        <v>0.342842072</v>
      </c>
      <c r="E5738" s="2">
        <v>0.34570339300000003</v>
      </c>
      <c r="F5738">
        <v>268828000</v>
      </c>
      <c r="G5738" s="9">
        <f t="shared" si="269"/>
        <v>0.43747018119367054</v>
      </c>
      <c r="H5738" s="10">
        <f t="shared" si="267"/>
        <v>0.43747018119367054</v>
      </c>
      <c r="I5738" s="2" t="str">
        <f t="shared" si="268"/>
        <v/>
      </c>
    </row>
    <row r="5739" spans="1:9">
      <c r="A5739" t="s">
        <v>5743</v>
      </c>
      <c r="B5739" s="2">
        <v>0.34886666599999999</v>
      </c>
      <c r="C5739" s="2">
        <v>0.35022310200000001</v>
      </c>
      <c r="D5739" s="2">
        <v>0.34299220499999999</v>
      </c>
      <c r="E5739" s="2">
        <v>0.34389647800000001</v>
      </c>
      <c r="F5739">
        <v>199780000</v>
      </c>
      <c r="G5739" s="9">
        <f t="shared" si="269"/>
        <v>-0.52267783209174923</v>
      </c>
      <c r="H5739" s="10" t="str">
        <f t="shared" si="267"/>
        <v/>
      </c>
      <c r="I5739" s="2">
        <f t="shared" si="268"/>
        <v>-0.52267783209174923</v>
      </c>
    </row>
    <row r="5740" spans="1:9">
      <c r="A5740" t="s">
        <v>5744</v>
      </c>
      <c r="B5740" s="2">
        <v>0.34238989800000003</v>
      </c>
      <c r="C5740" s="2">
        <v>0.34871649599999999</v>
      </c>
      <c r="D5740" s="2">
        <v>0.33756986999999999</v>
      </c>
      <c r="E5740" s="2">
        <v>0.33892545099999999</v>
      </c>
      <c r="F5740">
        <v>240133600</v>
      </c>
      <c r="G5740" s="9">
        <f t="shared" si="269"/>
        <v>-1.4455009917257764</v>
      </c>
      <c r="H5740" s="10" t="str">
        <f t="shared" si="267"/>
        <v/>
      </c>
      <c r="I5740" s="2">
        <f t="shared" si="268"/>
        <v>-1.4455009917257764</v>
      </c>
    </row>
    <row r="5741" spans="1:9">
      <c r="A5741" t="s">
        <v>5745</v>
      </c>
      <c r="B5741" s="2">
        <v>0.33862424200000002</v>
      </c>
      <c r="C5741" s="2">
        <v>0.34329328100000001</v>
      </c>
      <c r="D5741" s="2">
        <v>0.338473254</v>
      </c>
      <c r="E5741" s="2">
        <v>0.34253999600000001</v>
      </c>
      <c r="F5741">
        <v>167244000</v>
      </c>
      <c r="G5741" s="9">
        <f t="shared" si="269"/>
        <v>1.0664719894405408</v>
      </c>
      <c r="H5741" s="10">
        <f t="shared" si="267"/>
        <v>1.0664719894405408</v>
      </c>
      <c r="I5741" s="2" t="str">
        <f t="shared" si="268"/>
        <v/>
      </c>
    </row>
    <row r="5742" spans="1:9">
      <c r="A5742" t="s">
        <v>5746</v>
      </c>
      <c r="B5742" s="2">
        <v>0.33937682699999999</v>
      </c>
      <c r="C5742" s="2">
        <v>0.34148569400000001</v>
      </c>
      <c r="D5742" s="2">
        <v>0.33320121699999999</v>
      </c>
      <c r="E5742" s="2">
        <v>0.33696681299999998</v>
      </c>
      <c r="F5742">
        <v>180370400</v>
      </c>
      <c r="G5742" s="9">
        <f t="shared" si="269"/>
        <v>-1.6270167177791517</v>
      </c>
      <c r="H5742" s="10" t="str">
        <f t="shared" si="267"/>
        <v/>
      </c>
      <c r="I5742" s="2">
        <f t="shared" si="268"/>
        <v>-1.6270167177791517</v>
      </c>
    </row>
    <row r="5743" spans="1:9">
      <c r="A5743" t="s">
        <v>5747</v>
      </c>
      <c r="B5743" s="2">
        <v>0.33515906099999998</v>
      </c>
      <c r="C5743" s="2">
        <v>0.34058223999999998</v>
      </c>
      <c r="D5743" s="2">
        <v>0.33305019400000002</v>
      </c>
      <c r="E5743" s="2">
        <v>0.33410462699999999</v>
      </c>
      <c r="F5743">
        <v>224890400</v>
      </c>
      <c r="G5743" s="9">
        <f t="shared" si="269"/>
        <v>-0.84939699981671157</v>
      </c>
      <c r="H5743" s="10" t="str">
        <f t="shared" si="267"/>
        <v/>
      </c>
      <c r="I5743" s="2">
        <f t="shared" si="268"/>
        <v>-0.84939699981671157</v>
      </c>
    </row>
    <row r="5744" spans="1:9">
      <c r="A5744" t="s">
        <v>5748</v>
      </c>
      <c r="B5744" s="2">
        <v>0.33515895600000001</v>
      </c>
      <c r="C5744" s="2">
        <v>0.343293295</v>
      </c>
      <c r="D5744" s="2">
        <v>0.332899956</v>
      </c>
      <c r="E5744" s="2">
        <v>0.33982884899999999</v>
      </c>
      <c r="F5744">
        <v>213684800</v>
      </c>
      <c r="G5744" s="9">
        <f t="shared" si="269"/>
        <v>1.7133022225400072</v>
      </c>
      <c r="H5744" s="10">
        <f t="shared" si="267"/>
        <v>1.7133022225400072</v>
      </c>
      <c r="I5744" s="2" t="str">
        <f t="shared" si="268"/>
        <v/>
      </c>
    </row>
    <row r="5745" spans="1:9">
      <c r="A5745" t="s">
        <v>5749</v>
      </c>
      <c r="B5745" s="2">
        <v>0.33907564200000001</v>
      </c>
      <c r="C5745" s="2">
        <v>0.34856554000000001</v>
      </c>
      <c r="D5745" s="2">
        <v>0.33606333199999999</v>
      </c>
      <c r="E5745" s="2">
        <v>0.347963244</v>
      </c>
      <c r="F5745">
        <v>179989600</v>
      </c>
      <c r="G5745" s="9">
        <f t="shared" si="269"/>
        <v>2.3936740579667553</v>
      </c>
      <c r="H5745" s="10">
        <f t="shared" si="267"/>
        <v>2.3936740579667553</v>
      </c>
      <c r="I5745" s="2" t="str">
        <f t="shared" si="268"/>
        <v/>
      </c>
    </row>
    <row r="5746" spans="1:9">
      <c r="A5746" t="s">
        <v>5750</v>
      </c>
      <c r="B5746" s="2">
        <v>0.34359445799999999</v>
      </c>
      <c r="C5746" s="2">
        <v>0.34495086800000002</v>
      </c>
      <c r="D5746" s="2">
        <v>0.33320111800000002</v>
      </c>
      <c r="E5746" s="2">
        <v>0.33455669900000001</v>
      </c>
      <c r="F5746">
        <v>226844800</v>
      </c>
      <c r="G5746" s="9">
        <f t="shared" si="269"/>
        <v>-3.8528624017541322</v>
      </c>
      <c r="H5746" s="10" t="str">
        <f t="shared" si="267"/>
        <v/>
      </c>
      <c r="I5746" s="2">
        <f t="shared" si="268"/>
        <v>-3.8528624017541322</v>
      </c>
    </row>
    <row r="5747" spans="1:9">
      <c r="A5747" t="s">
        <v>5751</v>
      </c>
      <c r="B5747" s="2">
        <v>0.33455672400000003</v>
      </c>
      <c r="C5747" s="2">
        <v>0.34178759600000003</v>
      </c>
      <c r="D5747" s="2">
        <v>0.33440656499999999</v>
      </c>
      <c r="E5747" s="2">
        <v>0.336816579</v>
      </c>
      <c r="F5747">
        <v>269007200</v>
      </c>
      <c r="G5747" s="9">
        <f t="shared" si="269"/>
        <v>0.67548490487706292</v>
      </c>
      <c r="H5747" s="10">
        <f t="shared" si="267"/>
        <v>0.67548490487706292</v>
      </c>
      <c r="I5747" s="2" t="str">
        <f t="shared" si="268"/>
        <v/>
      </c>
    </row>
    <row r="5748" spans="1:9">
      <c r="A5748" t="s">
        <v>5752</v>
      </c>
      <c r="B5748" s="2">
        <v>0.33696670499999998</v>
      </c>
      <c r="C5748" s="2">
        <v>0.33711769400000002</v>
      </c>
      <c r="D5748" s="2">
        <v>0.32913436800000001</v>
      </c>
      <c r="E5748" s="2">
        <v>0.33320111000000002</v>
      </c>
      <c r="F5748">
        <v>289396800</v>
      </c>
      <c r="G5748" s="9">
        <f t="shared" si="269"/>
        <v>-1.0734237045973862</v>
      </c>
      <c r="H5748" s="10" t="str">
        <f t="shared" si="267"/>
        <v/>
      </c>
      <c r="I5748" s="2">
        <f t="shared" si="268"/>
        <v>-1.0734237045973862</v>
      </c>
    </row>
    <row r="5749" spans="1:9">
      <c r="A5749" t="s">
        <v>5753</v>
      </c>
      <c r="B5749" s="2">
        <v>0.33290006300000002</v>
      </c>
      <c r="C5749" s="2">
        <v>0.34630654599999999</v>
      </c>
      <c r="D5749" s="2">
        <v>0.330640182</v>
      </c>
      <c r="E5749" s="2">
        <v>0.34464898700000002</v>
      </c>
      <c r="F5749">
        <v>252907200</v>
      </c>
      <c r="G5749" s="9">
        <f t="shared" si="269"/>
        <v>3.4357259494123515</v>
      </c>
      <c r="H5749" s="10">
        <f t="shared" si="267"/>
        <v>3.4357259494123515</v>
      </c>
      <c r="I5749" s="2" t="str">
        <f t="shared" si="268"/>
        <v/>
      </c>
    </row>
    <row r="5750" spans="1:9">
      <c r="A5750" t="s">
        <v>5754</v>
      </c>
      <c r="B5750" s="2">
        <v>0.34464882000000002</v>
      </c>
      <c r="C5750" s="2">
        <v>0.347209822</v>
      </c>
      <c r="D5750" s="2">
        <v>0.33787091699999999</v>
      </c>
      <c r="E5750" s="2">
        <v>0.34012994200000002</v>
      </c>
      <c r="F5750">
        <v>205956800</v>
      </c>
      <c r="G5750" s="9">
        <f t="shared" si="269"/>
        <v>-1.3112021710367014</v>
      </c>
      <c r="H5750" s="10" t="str">
        <f t="shared" si="267"/>
        <v/>
      </c>
      <c r="I5750" s="2">
        <f t="shared" si="268"/>
        <v>-1.3112021710367014</v>
      </c>
    </row>
    <row r="5751" spans="1:9">
      <c r="A5751" t="s">
        <v>5755</v>
      </c>
      <c r="B5751" s="2">
        <v>0.33410461000000002</v>
      </c>
      <c r="C5751" s="2">
        <v>0.33892549399999999</v>
      </c>
      <c r="D5751" s="2">
        <v>0.33018888099999999</v>
      </c>
      <c r="E5751" s="2">
        <v>0.33259889500000001</v>
      </c>
      <c r="F5751">
        <v>179821600</v>
      </c>
      <c r="G5751" s="9">
        <f t="shared" si="269"/>
        <v>-2.2141676077432821</v>
      </c>
      <c r="H5751" s="10" t="str">
        <f t="shared" si="267"/>
        <v/>
      </c>
      <c r="I5751" s="2">
        <f t="shared" si="268"/>
        <v>-2.2141676077432821</v>
      </c>
    </row>
    <row r="5752" spans="1:9">
      <c r="A5752" t="s">
        <v>5756</v>
      </c>
      <c r="B5752" s="2">
        <v>0.331694551</v>
      </c>
      <c r="C5752" s="2">
        <v>0.33832232200000001</v>
      </c>
      <c r="D5752" s="2">
        <v>0.32958568500000002</v>
      </c>
      <c r="E5752" s="2">
        <v>0.337871015</v>
      </c>
      <c r="F5752">
        <v>132451200</v>
      </c>
      <c r="G5752" s="9">
        <f t="shared" si="269"/>
        <v>1.5851285374835631</v>
      </c>
      <c r="H5752" s="10">
        <f t="shared" si="267"/>
        <v>1.5851285374835631</v>
      </c>
      <c r="I5752" s="2" t="str">
        <f t="shared" si="268"/>
        <v/>
      </c>
    </row>
    <row r="5753" spans="1:9">
      <c r="A5753" t="s">
        <v>5757</v>
      </c>
      <c r="B5753" s="2">
        <v>0.33455681199999998</v>
      </c>
      <c r="C5753" s="2">
        <v>0.33606338200000002</v>
      </c>
      <c r="D5753" s="2">
        <v>0.31753569599999998</v>
      </c>
      <c r="E5753" s="2">
        <v>0.32115030300000003</v>
      </c>
      <c r="F5753">
        <v>301285600</v>
      </c>
      <c r="G5753" s="9">
        <f t="shared" si="269"/>
        <v>-4.9488447536702642</v>
      </c>
      <c r="H5753" s="10" t="str">
        <f t="shared" si="267"/>
        <v/>
      </c>
      <c r="I5753" s="2">
        <f t="shared" si="268"/>
        <v>-4.9488447536702642</v>
      </c>
    </row>
    <row r="5754" spans="1:9">
      <c r="A5754" t="s">
        <v>5758</v>
      </c>
      <c r="B5754" s="2">
        <v>0.32145138200000001</v>
      </c>
      <c r="C5754" s="2">
        <v>0.32190351900000003</v>
      </c>
      <c r="D5754" s="2">
        <v>0.305032566</v>
      </c>
      <c r="E5754" s="2">
        <v>0.30774372799999999</v>
      </c>
      <c r="F5754">
        <v>574380800</v>
      </c>
      <c r="G5754" s="9">
        <f t="shared" si="269"/>
        <v>-4.174548451227845</v>
      </c>
      <c r="H5754" s="10" t="str">
        <f t="shared" si="267"/>
        <v/>
      </c>
      <c r="I5754" s="2">
        <f t="shared" si="268"/>
        <v>-4.174548451227845</v>
      </c>
    </row>
    <row r="5755" spans="1:9">
      <c r="A5755" t="s">
        <v>5759</v>
      </c>
      <c r="B5755" s="2">
        <v>0.30578591700000002</v>
      </c>
      <c r="C5755" s="2">
        <v>0.32687458000000003</v>
      </c>
      <c r="D5755" s="2">
        <v>0.30352603700000003</v>
      </c>
      <c r="E5755" s="2">
        <v>0.31166037899999999</v>
      </c>
      <c r="F5755">
        <v>347250400</v>
      </c>
      <c r="G5755" s="9">
        <f t="shared" si="269"/>
        <v>1.2726988866528559</v>
      </c>
      <c r="H5755" s="10">
        <f t="shared" si="267"/>
        <v>1.2726988866528559</v>
      </c>
      <c r="I5755" s="2" t="str">
        <f t="shared" si="268"/>
        <v/>
      </c>
    </row>
    <row r="5756" spans="1:9">
      <c r="A5756" t="s">
        <v>5760</v>
      </c>
      <c r="B5756" s="2">
        <v>0.32371112200000002</v>
      </c>
      <c r="C5756" s="2">
        <v>0.32642228299999998</v>
      </c>
      <c r="D5756" s="2">
        <v>0.31105792999999998</v>
      </c>
      <c r="E5756" s="2">
        <v>0.32084897200000001</v>
      </c>
      <c r="F5756">
        <v>365702400</v>
      </c>
      <c r="G5756" s="9">
        <f t="shared" si="269"/>
        <v>2.9482711371534407</v>
      </c>
      <c r="H5756" s="10">
        <f t="shared" si="267"/>
        <v>2.9482711371534407</v>
      </c>
      <c r="I5756" s="2" t="str">
        <f t="shared" si="268"/>
        <v/>
      </c>
    </row>
    <row r="5757" spans="1:9">
      <c r="A5757" t="s">
        <v>5761</v>
      </c>
      <c r="B5757" s="2">
        <v>0.31768585399999999</v>
      </c>
      <c r="C5757" s="2">
        <v>0.31964456200000002</v>
      </c>
      <c r="D5757" s="2">
        <v>0.30789480699999999</v>
      </c>
      <c r="E5757" s="2">
        <v>0.31211253999999999</v>
      </c>
      <c r="F5757">
        <v>285426400</v>
      </c>
      <c r="G5757" s="9">
        <f t="shared" si="269"/>
        <v>-2.7229110149681315</v>
      </c>
      <c r="H5757" s="10" t="str">
        <f t="shared" si="267"/>
        <v/>
      </c>
      <c r="I5757" s="2">
        <f t="shared" si="268"/>
        <v>-2.7229110149681315</v>
      </c>
    </row>
    <row r="5758" spans="1:9">
      <c r="A5758" t="s">
        <v>5762</v>
      </c>
      <c r="B5758" s="2">
        <v>0.31196149400000001</v>
      </c>
      <c r="C5758" s="2">
        <v>0.31783678500000001</v>
      </c>
      <c r="D5758" s="2">
        <v>0.30412915600000001</v>
      </c>
      <c r="E5758" s="2">
        <v>0.31316691600000002</v>
      </c>
      <c r="F5758">
        <v>236112800</v>
      </c>
      <c r="G5758" s="9">
        <f t="shared" si="269"/>
        <v>0.33781917253309451</v>
      </c>
      <c r="H5758" s="10">
        <f t="shared" si="267"/>
        <v>0.33781917253309451</v>
      </c>
      <c r="I5758" s="2" t="str">
        <f t="shared" si="268"/>
        <v/>
      </c>
    </row>
    <row r="5759" spans="1:9">
      <c r="A5759" t="s">
        <v>5763</v>
      </c>
      <c r="B5759" s="2">
        <v>0.31331793699999999</v>
      </c>
      <c r="C5759" s="2">
        <v>0.31331793699999999</v>
      </c>
      <c r="D5759" s="2">
        <v>0.30548476800000002</v>
      </c>
      <c r="E5759" s="2">
        <v>0.30985266</v>
      </c>
      <c r="F5759">
        <v>204058400</v>
      </c>
      <c r="G5759" s="9">
        <f t="shared" si="269"/>
        <v>-1.0583033617765727</v>
      </c>
      <c r="H5759" s="10" t="str">
        <f t="shared" si="267"/>
        <v/>
      </c>
      <c r="I5759" s="2">
        <f t="shared" si="268"/>
        <v>-1.0583033617765727</v>
      </c>
    </row>
    <row r="5760" spans="1:9">
      <c r="A5760" t="s">
        <v>5764</v>
      </c>
      <c r="B5760" s="2">
        <v>0.31617921599999999</v>
      </c>
      <c r="C5760" s="2">
        <v>0.32928454899999998</v>
      </c>
      <c r="D5760" s="2">
        <v>0.31452248700000002</v>
      </c>
      <c r="E5760" s="2">
        <v>0.32672354599999998</v>
      </c>
      <c r="F5760">
        <v>299600000</v>
      </c>
      <c r="G5760" s="9">
        <f t="shared" si="269"/>
        <v>5.4448091554224431</v>
      </c>
      <c r="H5760" s="10">
        <f t="shared" si="267"/>
        <v>5.4448091554224431</v>
      </c>
      <c r="I5760" s="2" t="str">
        <f t="shared" si="268"/>
        <v/>
      </c>
    </row>
    <row r="5761" spans="1:9">
      <c r="A5761" t="s">
        <v>5765</v>
      </c>
      <c r="B5761" s="2">
        <v>0.32642243900000001</v>
      </c>
      <c r="C5761" s="2">
        <v>0.33636449899999998</v>
      </c>
      <c r="D5761" s="2">
        <v>0.32506685699999999</v>
      </c>
      <c r="E5761" s="2">
        <v>0.33576220299999998</v>
      </c>
      <c r="F5761">
        <v>268329600</v>
      </c>
      <c r="G5761" s="9">
        <f t="shared" si="269"/>
        <v>2.7664541202059572</v>
      </c>
      <c r="H5761" s="10">
        <f t="shared" si="267"/>
        <v>2.7664541202059572</v>
      </c>
      <c r="I5761" s="2" t="str">
        <f t="shared" si="268"/>
        <v/>
      </c>
    </row>
    <row r="5762" spans="1:9">
      <c r="A5762" t="s">
        <v>5766</v>
      </c>
      <c r="B5762" s="2">
        <v>0.33214666399999998</v>
      </c>
      <c r="C5762" s="2">
        <v>0.35263304899999998</v>
      </c>
      <c r="D5762" s="2">
        <v>0.33003779799999999</v>
      </c>
      <c r="E5762" s="2">
        <v>0.34977087400000001</v>
      </c>
      <c r="F5762">
        <v>418174400</v>
      </c>
      <c r="G5762" s="9">
        <f t="shared" si="269"/>
        <v>4.1722001091349847</v>
      </c>
      <c r="H5762" s="10">
        <f t="shared" ref="H5762:H5825" si="270">IF(G5762&gt;0,G5762,"")</f>
        <v>4.1722001091349847</v>
      </c>
      <c r="I5762" s="2" t="str">
        <f t="shared" ref="I5762:I5825" si="271">IF(G5762&lt;0,G5762,"")</f>
        <v/>
      </c>
    </row>
    <row r="5763" spans="1:9">
      <c r="A5763" t="s">
        <v>5767</v>
      </c>
      <c r="B5763" s="2">
        <v>0.35022323500000002</v>
      </c>
      <c r="C5763" s="2">
        <v>0.35459110300000002</v>
      </c>
      <c r="D5763" s="2">
        <v>0.34239003899999998</v>
      </c>
      <c r="E5763" s="2">
        <v>0.347361058</v>
      </c>
      <c r="F5763">
        <v>428668800</v>
      </c>
      <c r="G5763" s="9">
        <f t="shared" si="269"/>
        <v>-0.68896988832752526</v>
      </c>
      <c r="H5763" s="10" t="str">
        <f t="shared" si="270"/>
        <v/>
      </c>
      <c r="I5763" s="2">
        <f t="shared" si="271"/>
        <v>-0.68896988832752526</v>
      </c>
    </row>
    <row r="5764" spans="1:9">
      <c r="A5764" t="s">
        <v>5768</v>
      </c>
      <c r="B5764" s="2">
        <v>0.35097545000000002</v>
      </c>
      <c r="C5764" s="2">
        <v>0.35654961699999999</v>
      </c>
      <c r="D5764" s="2">
        <v>0.34329327300000001</v>
      </c>
      <c r="E5764" s="2">
        <v>0.35323530400000003</v>
      </c>
      <c r="F5764">
        <v>347748800</v>
      </c>
      <c r="G5764" s="9">
        <f t="shared" ref="G5764:G5827" si="272">(E5764-E5763)/E5763*100</f>
        <v>1.6911066640060808</v>
      </c>
      <c r="H5764" s="10">
        <f t="shared" si="270"/>
        <v>1.6911066640060808</v>
      </c>
      <c r="I5764" s="2" t="str">
        <f t="shared" si="271"/>
        <v/>
      </c>
    </row>
    <row r="5765" spans="1:9">
      <c r="A5765" t="s">
        <v>5769</v>
      </c>
      <c r="B5765" s="2">
        <v>0.35398868700000002</v>
      </c>
      <c r="C5765" s="2">
        <v>0.35865855600000002</v>
      </c>
      <c r="D5765" s="2">
        <v>0.35202995599999998</v>
      </c>
      <c r="E5765" s="2">
        <v>0.356699824</v>
      </c>
      <c r="F5765">
        <v>174837600</v>
      </c>
      <c r="G5765" s="9">
        <f t="shared" si="272"/>
        <v>0.98079664200268346</v>
      </c>
      <c r="H5765" s="10">
        <f t="shared" si="270"/>
        <v>0.98079664200268346</v>
      </c>
      <c r="I5765" s="2" t="str">
        <f t="shared" si="271"/>
        <v/>
      </c>
    </row>
    <row r="5766" spans="1:9">
      <c r="A5766" t="s">
        <v>5770</v>
      </c>
      <c r="B5766" s="2">
        <v>0.357453087</v>
      </c>
      <c r="C5766" s="2">
        <v>0.36769626700000002</v>
      </c>
      <c r="D5766" s="2">
        <v>0.357302073</v>
      </c>
      <c r="E5766" s="2">
        <v>0.36679199299999998</v>
      </c>
      <c r="F5766">
        <v>279865600</v>
      </c>
      <c r="G5766" s="9">
        <f t="shared" si="272"/>
        <v>2.8293170674510857</v>
      </c>
      <c r="H5766" s="10">
        <f t="shared" si="270"/>
        <v>2.8293170674510857</v>
      </c>
      <c r="I5766" s="2" t="str">
        <f t="shared" si="271"/>
        <v/>
      </c>
    </row>
    <row r="5767" spans="1:9">
      <c r="A5767" t="s">
        <v>5771</v>
      </c>
      <c r="B5767" s="2">
        <v>0.36634079899999999</v>
      </c>
      <c r="C5767" s="2">
        <v>0.37266739799999998</v>
      </c>
      <c r="D5767" s="2">
        <v>0.36438209199999999</v>
      </c>
      <c r="E5767" s="2">
        <v>0.369805247</v>
      </c>
      <c r="F5767">
        <v>275419200</v>
      </c>
      <c r="G5767" s="9">
        <f t="shared" si="272"/>
        <v>0.82151575211730998</v>
      </c>
      <c r="H5767" s="10">
        <f t="shared" si="270"/>
        <v>0.82151575211730998</v>
      </c>
      <c r="I5767" s="2" t="str">
        <f t="shared" si="271"/>
        <v/>
      </c>
    </row>
    <row r="5768" spans="1:9">
      <c r="A5768" t="s">
        <v>5772</v>
      </c>
      <c r="B5768" s="2">
        <v>0.37432408900000003</v>
      </c>
      <c r="C5768" s="2">
        <v>0.37673410299999999</v>
      </c>
      <c r="D5768" s="2">
        <v>0.37025734599999999</v>
      </c>
      <c r="E5768" s="2">
        <v>0.37387195200000001</v>
      </c>
      <c r="F5768">
        <v>610103200</v>
      </c>
      <c r="G5768" s="9">
        <f t="shared" si="272"/>
        <v>1.0996882907937766</v>
      </c>
      <c r="H5768" s="10">
        <f t="shared" si="270"/>
        <v>1.0996882907937766</v>
      </c>
      <c r="I5768" s="2" t="str">
        <f t="shared" si="271"/>
        <v/>
      </c>
    </row>
    <row r="5769" spans="1:9">
      <c r="A5769" t="s">
        <v>5773</v>
      </c>
      <c r="B5769" s="2">
        <v>0.35850763000000002</v>
      </c>
      <c r="C5769" s="2">
        <v>0.35910990100000001</v>
      </c>
      <c r="D5769" s="2">
        <v>0.33756993099999999</v>
      </c>
      <c r="E5769" s="2">
        <v>0.35022315399999998</v>
      </c>
      <c r="F5769">
        <v>975682400</v>
      </c>
      <c r="G5769" s="9">
        <f t="shared" si="272"/>
        <v>-6.3253736669714193</v>
      </c>
      <c r="H5769" s="10" t="str">
        <f t="shared" si="270"/>
        <v/>
      </c>
      <c r="I5769" s="2">
        <f t="shared" si="271"/>
        <v>-6.3253736669714193</v>
      </c>
    </row>
    <row r="5770" spans="1:9">
      <c r="A5770" t="s">
        <v>5774</v>
      </c>
      <c r="B5770" s="2">
        <v>0.35218093099999997</v>
      </c>
      <c r="C5770" s="2">
        <v>0.35383766</v>
      </c>
      <c r="D5770" s="2">
        <v>0.33787100599999997</v>
      </c>
      <c r="E5770" s="2">
        <v>0.34269103400000001</v>
      </c>
      <c r="F5770">
        <v>359811200</v>
      </c>
      <c r="G5770" s="9">
        <f t="shared" si="272"/>
        <v>-2.1506630598158498</v>
      </c>
      <c r="H5770" s="10" t="str">
        <f t="shared" si="270"/>
        <v/>
      </c>
      <c r="I5770" s="2">
        <f t="shared" si="271"/>
        <v>-2.1506630598158498</v>
      </c>
    </row>
    <row r="5771" spans="1:9">
      <c r="A5771" t="s">
        <v>5775</v>
      </c>
      <c r="B5771" s="2">
        <v>0.34043113800000002</v>
      </c>
      <c r="C5771" s="2">
        <v>0.351578591</v>
      </c>
      <c r="D5771" s="2">
        <v>0.33711767999999998</v>
      </c>
      <c r="E5771" s="2">
        <v>0.34977087400000001</v>
      </c>
      <c r="F5771">
        <v>279132000</v>
      </c>
      <c r="G5771" s="9">
        <f t="shared" si="272"/>
        <v>2.0659542554591619</v>
      </c>
      <c r="H5771" s="10">
        <f t="shared" si="270"/>
        <v>2.0659542554591619</v>
      </c>
      <c r="I5771" s="2" t="str">
        <f t="shared" si="271"/>
        <v/>
      </c>
    </row>
    <row r="5772" spans="1:9">
      <c r="A5772" t="s">
        <v>5776</v>
      </c>
      <c r="B5772" s="2">
        <v>0.35112659499999999</v>
      </c>
      <c r="C5772" s="2">
        <v>0.35248217700000001</v>
      </c>
      <c r="D5772" s="2">
        <v>0.34269113000000001</v>
      </c>
      <c r="E5772" s="2">
        <v>0.34916871799999999</v>
      </c>
      <c r="F5772">
        <v>176461600</v>
      </c>
      <c r="G5772" s="9">
        <f t="shared" si="272"/>
        <v>-0.17215727344982429</v>
      </c>
      <c r="H5772" s="10" t="str">
        <f t="shared" si="270"/>
        <v/>
      </c>
      <c r="I5772" s="2">
        <f t="shared" si="271"/>
        <v>-0.17215727344982429</v>
      </c>
    </row>
    <row r="5773" spans="1:9">
      <c r="A5773" t="s">
        <v>5777</v>
      </c>
      <c r="B5773" s="2">
        <v>0.34555317499999999</v>
      </c>
      <c r="C5773" s="2">
        <v>0.34946975800000002</v>
      </c>
      <c r="D5773" s="2">
        <v>0.34163659099999999</v>
      </c>
      <c r="E5773" s="2">
        <v>0.342842013</v>
      </c>
      <c r="F5773">
        <v>161599200</v>
      </c>
      <c r="G5773" s="9">
        <f t="shared" si="272"/>
        <v>-1.8119335077433791</v>
      </c>
      <c r="H5773" s="10" t="str">
        <f t="shared" si="270"/>
        <v/>
      </c>
      <c r="I5773" s="2">
        <f t="shared" si="271"/>
        <v>-1.8119335077433791</v>
      </c>
    </row>
    <row r="5774" spans="1:9">
      <c r="A5774" t="s">
        <v>5778</v>
      </c>
      <c r="B5774" s="2">
        <v>0.34238985999999999</v>
      </c>
      <c r="C5774" s="2">
        <v>0.34871645699999998</v>
      </c>
      <c r="D5774" s="2">
        <v>0.340280994</v>
      </c>
      <c r="E5774" s="2">
        <v>0.34630644300000002</v>
      </c>
      <c r="F5774">
        <v>165211200</v>
      </c>
      <c r="G5774" s="9">
        <f t="shared" si="272"/>
        <v>1.0105033422493697</v>
      </c>
      <c r="H5774" s="10">
        <f t="shared" si="270"/>
        <v>1.0105033422493697</v>
      </c>
      <c r="I5774" s="2" t="str">
        <f t="shared" si="271"/>
        <v/>
      </c>
    </row>
    <row r="5775" spans="1:9">
      <c r="A5775" t="s">
        <v>5779</v>
      </c>
      <c r="B5775" s="2">
        <v>0.33982882800000003</v>
      </c>
      <c r="C5775" s="2">
        <v>0.34419754800000002</v>
      </c>
      <c r="D5775" s="2">
        <v>0.33485781199999998</v>
      </c>
      <c r="E5775" s="2">
        <v>0.34043112399999997</v>
      </c>
      <c r="F5775">
        <v>219856000</v>
      </c>
      <c r="G5775" s="9">
        <f t="shared" si="272"/>
        <v>-1.6965664713318791</v>
      </c>
      <c r="H5775" s="10" t="str">
        <f t="shared" si="270"/>
        <v/>
      </c>
      <c r="I5775" s="2">
        <f t="shared" si="271"/>
        <v>-1.6965664713318791</v>
      </c>
    </row>
    <row r="5776" spans="1:9">
      <c r="A5776" t="s">
        <v>5780</v>
      </c>
      <c r="B5776" s="2">
        <v>0.34269097799999998</v>
      </c>
      <c r="C5776" s="2">
        <v>0.34479984400000002</v>
      </c>
      <c r="D5776" s="2">
        <v>0.33877439500000001</v>
      </c>
      <c r="E5776" s="2">
        <v>0.34043112399999997</v>
      </c>
      <c r="F5776">
        <v>162013600</v>
      </c>
      <c r="G5776" s="9">
        <f t="shared" si="272"/>
        <v>0</v>
      </c>
      <c r="H5776" s="10" t="str">
        <f t="shared" si="270"/>
        <v/>
      </c>
      <c r="I5776" s="2" t="str">
        <f t="shared" si="271"/>
        <v/>
      </c>
    </row>
    <row r="5777" spans="1:9">
      <c r="A5777" t="s">
        <v>5781</v>
      </c>
      <c r="B5777" s="2">
        <v>0.33982884800000002</v>
      </c>
      <c r="C5777" s="2">
        <v>0.35805535399999999</v>
      </c>
      <c r="D5777" s="2">
        <v>0.33741883499999997</v>
      </c>
      <c r="E5777" s="2">
        <v>0.35730207000000003</v>
      </c>
      <c r="F5777">
        <v>251714400</v>
      </c>
      <c r="G5777" s="9">
        <f t="shared" si="272"/>
        <v>4.9557589804861832</v>
      </c>
      <c r="H5777" s="10">
        <f t="shared" si="270"/>
        <v>4.9557589804861832</v>
      </c>
      <c r="I5777" s="2" t="str">
        <f t="shared" si="271"/>
        <v/>
      </c>
    </row>
    <row r="5778" spans="1:9">
      <c r="A5778" t="s">
        <v>5782</v>
      </c>
      <c r="B5778" s="2">
        <v>0.35413884499999998</v>
      </c>
      <c r="C5778" s="2">
        <v>0.36001416200000003</v>
      </c>
      <c r="D5778" s="2">
        <v>0.35157867199999998</v>
      </c>
      <c r="E5778" s="2">
        <v>0.35685086300000002</v>
      </c>
      <c r="F5778">
        <v>267080800</v>
      </c>
      <c r="G5778" s="9">
        <f t="shared" si="272"/>
        <v>-0.1262816641392559</v>
      </c>
      <c r="H5778" s="10" t="str">
        <f t="shared" si="270"/>
        <v/>
      </c>
      <c r="I5778" s="2">
        <f t="shared" si="271"/>
        <v>-0.1262816641392559</v>
      </c>
    </row>
    <row r="5779" spans="1:9">
      <c r="A5779" t="s">
        <v>5783</v>
      </c>
      <c r="B5779" s="2">
        <v>0.36136982299999998</v>
      </c>
      <c r="C5779" s="2">
        <v>0.36151995799999997</v>
      </c>
      <c r="D5779" s="2">
        <v>0.34449886600000001</v>
      </c>
      <c r="E5779" s="2">
        <v>0.34781232499999998</v>
      </c>
      <c r="F5779">
        <v>260556800</v>
      </c>
      <c r="G5779" s="9">
        <f t="shared" si="272"/>
        <v>-2.5328614659956812</v>
      </c>
      <c r="H5779" s="10" t="str">
        <f t="shared" si="270"/>
        <v/>
      </c>
      <c r="I5779" s="2">
        <f t="shared" si="271"/>
        <v>-2.5328614659956812</v>
      </c>
    </row>
    <row r="5780" spans="1:9">
      <c r="A5780" t="s">
        <v>5784</v>
      </c>
      <c r="B5780" s="2">
        <v>0.350975545</v>
      </c>
      <c r="C5780" s="2">
        <v>0.35172882999999999</v>
      </c>
      <c r="D5780" s="2">
        <v>0.34314320700000001</v>
      </c>
      <c r="E5780" s="2">
        <v>0.34479993599999997</v>
      </c>
      <c r="F5780">
        <v>218153600</v>
      </c>
      <c r="G5780" s="9">
        <f t="shared" si="272"/>
        <v>-0.86609610513371105</v>
      </c>
      <c r="H5780" s="10" t="str">
        <f t="shared" si="270"/>
        <v/>
      </c>
      <c r="I5780" s="2">
        <f t="shared" si="271"/>
        <v>-0.86609610513371105</v>
      </c>
    </row>
    <row r="5781" spans="1:9">
      <c r="A5781" t="s">
        <v>5785</v>
      </c>
      <c r="B5781" s="2">
        <v>0.34389652799999998</v>
      </c>
      <c r="C5781" s="2">
        <v>0.35097558299999998</v>
      </c>
      <c r="D5781" s="2">
        <v>0.34314324299999999</v>
      </c>
      <c r="E5781" s="2">
        <v>0.34871655699999998</v>
      </c>
      <c r="F5781">
        <v>302842400</v>
      </c>
      <c r="G5781" s="9">
        <f t="shared" si="272"/>
        <v>1.135911173719014</v>
      </c>
      <c r="H5781" s="10">
        <f t="shared" si="270"/>
        <v>1.135911173719014</v>
      </c>
      <c r="I5781" s="2" t="str">
        <f t="shared" si="271"/>
        <v/>
      </c>
    </row>
    <row r="5782" spans="1:9">
      <c r="A5782" t="s">
        <v>5786</v>
      </c>
      <c r="B5782" s="2">
        <v>0.34751110200000002</v>
      </c>
      <c r="C5782" s="2">
        <v>0.34796323899999998</v>
      </c>
      <c r="D5782" s="2">
        <v>0.34028106000000002</v>
      </c>
      <c r="E5782" s="2">
        <v>0.345101088</v>
      </c>
      <c r="F5782">
        <v>249233600</v>
      </c>
      <c r="G5782" s="9">
        <f t="shared" si="272"/>
        <v>-1.0367930422070504</v>
      </c>
      <c r="H5782" s="10" t="str">
        <f t="shared" si="270"/>
        <v/>
      </c>
      <c r="I5782" s="2">
        <f t="shared" si="271"/>
        <v>-1.0367930422070504</v>
      </c>
    </row>
    <row r="5783" spans="1:9">
      <c r="A5783" t="s">
        <v>5787</v>
      </c>
      <c r="B5783" s="2">
        <v>0.343745509</v>
      </c>
      <c r="C5783" s="2">
        <v>0.348415378</v>
      </c>
      <c r="D5783" s="2">
        <v>0.33847334299999998</v>
      </c>
      <c r="E5783" s="2">
        <v>0.34690880800000001</v>
      </c>
      <c r="F5783">
        <v>322470400</v>
      </c>
      <c r="G5783" s="9">
        <f t="shared" si="272"/>
        <v>0.52382332680446742</v>
      </c>
      <c r="H5783" s="10">
        <f t="shared" si="270"/>
        <v>0.52382332680446742</v>
      </c>
      <c r="I5783" s="2" t="str">
        <f t="shared" si="271"/>
        <v/>
      </c>
    </row>
    <row r="5784" spans="1:9">
      <c r="A5784" t="s">
        <v>5788</v>
      </c>
      <c r="B5784" s="2">
        <v>0.34510106699999998</v>
      </c>
      <c r="C5784" s="2">
        <v>0.34871650300000001</v>
      </c>
      <c r="D5784" s="2">
        <v>0.34118448299999998</v>
      </c>
      <c r="E5784" s="2">
        <v>0.34826436599999999</v>
      </c>
      <c r="F5784">
        <v>397073600</v>
      </c>
      <c r="G5784" s="9">
        <f t="shared" si="272"/>
        <v>0.39075341090791182</v>
      </c>
      <c r="H5784" s="10">
        <f t="shared" si="270"/>
        <v>0.39075341090791182</v>
      </c>
      <c r="I5784" s="2" t="str">
        <f t="shared" si="271"/>
        <v/>
      </c>
    </row>
    <row r="5785" spans="1:9">
      <c r="A5785" t="s">
        <v>5789</v>
      </c>
      <c r="B5785" s="2">
        <v>0.34931879199999999</v>
      </c>
      <c r="C5785" s="2">
        <v>0.35007207699999998</v>
      </c>
      <c r="D5785" s="2">
        <v>0.338172166</v>
      </c>
      <c r="E5785" s="2">
        <v>0.33892545099999999</v>
      </c>
      <c r="F5785">
        <v>210145600</v>
      </c>
      <c r="G5785" s="9">
        <f t="shared" si="272"/>
        <v>-2.6815591578496445</v>
      </c>
      <c r="H5785" s="10" t="str">
        <f t="shared" si="270"/>
        <v/>
      </c>
      <c r="I5785" s="2">
        <f t="shared" si="271"/>
        <v>-2.6815591578496445</v>
      </c>
    </row>
    <row r="5786" spans="1:9">
      <c r="A5786" t="s">
        <v>5790</v>
      </c>
      <c r="B5786" s="2">
        <v>0.33817209199999998</v>
      </c>
      <c r="C5786" s="2">
        <v>0.341184402</v>
      </c>
      <c r="D5786" s="2">
        <v>0.32898332000000002</v>
      </c>
      <c r="E5786" s="2">
        <v>0.329886764</v>
      </c>
      <c r="F5786">
        <v>234276000</v>
      </c>
      <c r="G5786" s="9">
        <f t="shared" si="272"/>
        <v>-2.6668658176396409</v>
      </c>
      <c r="H5786" s="10" t="str">
        <f t="shared" si="270"/>
        <v/>
      </c>
      <c r="I5786" s="2">
        <f t="shared" si="271"/>
        <v>-2.6668658176396409</v>
      </c>
    </row>
    <row r="5787" spans="1:9">
      <c r="A5787" t="s">
        <v>5791</v>
      </c>
      <c r="B5787" s="2">
        <v>0.32988685400000001</v>
      </c>
      <c r="C5787" s="2">
        <v>0.33169457200000002</v>
      </c>
      <c r="D5787" s="2">
        <v>0.32356025599999999</v>
      </c>
      <c r="E5787" s="2">
        <v>0.32446452999999997</v>
      </c>
      <c r="F5787">
        <v>215073600</v>
      </c>
      <c r="G5787" s="9">
        <f t="shared" si="272"/>
        <v>-1.6436652184081038</v>
      </c>
      <c r="H5787" s="10" t="str">
        <f t="shared" si="270"/>
        <v/>
      </c>
      <c r="I5787" s="2">
        <f t="shared" si="271"/>
        <v>-1.6436652184081038</v>
      </c>
    </row>
    <row r="5788" spans="1:9">
      <c r="A5788" t="s">
        <v>5792</v>
      </c>
      <c r="B5788" s="2">
        <v>0.32356021000000001</v>
      </c>
      <c r="C5788" s="2">
        <v>0.342238879</v>
      </c>
      <c r="D5788" s="2">
        <v>0.32356021000000001</v>
      </c>
      <c r="E5788" s="2">
        <v>0.336364418</v>
      </c>
      <c r="F5788">
        <v>300003200</v>
      </c>
      <c r="G5788" s="9">
        <f t="shared" si="272"/>
        <v>3.6675466498603178</v>
      </c>
      <c r="H5788" s="10">
        <f t="shared" si="270"/>
        <v>3.6675466498603178</v>
      </c>
      <c r="I5788" s="2" t="str">
        <f t="shared" si="271"/>
        <v/>
      </c>
    </row>
    <row r="5789" spans="1:9">
      <c r="A5789" t="s">
        <v>5793</v>
      </c>
      <c r="B5789" s="2">
        <v>0.33244787100000001</v>
      </c>
      <c r="C5789" s="2">
        <v>0.33982890300000002</v>
      </c>
      <c r="D5789" s="2">
        <v>0.33018884599999998</v>
      </c>
      <c r="E5789" s="2">
        <v>0.33772003699999997</v>
      </c>
      <c r="F5789">
        <v>212772000</v>
      </c>
      <c r="G5789" s="9">
        <f t="shared" si="272"/>
        <v>0.40302092833135955</v>
      </c>
      <c r="H5789" s="10">
        <f t="shared" si="270"/>
        <v>0.40302092833135955</v>
      </c>
      <c r="I5789" s="2" t="str">
        <f t="shared" si="271"/>
        <v/>
      </c>
    </row>
    <row r="5790" spans="1:9">
      <c r="A5790" t="s">
        <v>5794</v>
      </c>
      <c r="B5790" s="2">
        <v>0.33862426699999998</v>
      </c>
      <c r="C5790" s="2">
        <v>0.340582143</v>
      </c>
      <c r="D5790" s="2">
        <v>0.320547894</v>
      </c>
      <c r="E5790" s="2">
        <v>0.32325905599999999</v>
      </c>
      <c r="F5790">
        <v>237048000</v>
      </c>
      <c r="G5790" s="9">
        <f t="shared" si="272"/>
        <v>-4.2819434489165307</v>
      </c>
      <c r="H5790" s="10" t="str">
        <f t="shared" si="270"/>
        <v/>
      </c>
      <c r="I5790" s="2">
        <f t="shared" si="271"/>
        <v>-4.2819434489165307</v>
      </c>
    </row>
    <row r="5791" spans="1:9">
      <c r="A5791" t="s">
        <v>5795</v>
      </c>
      <c r="B5791" s="2">
        <v>0.32160240600000001</v>
      </c>
      <c r="C5791" s="2">
        <v>0.32190355399999998</v>
      </c>
      <c r="D5791" s="2">
        <v>0.31557695499999999</v>
      </c>
      <c r="E5791" s="2">
        <v>0.31828811800000001</v>
      </c>
      <c r="F5791">
        <v>228256000</v>
      </c>
      <c r="G5791" s="9">
        <f t="shared" si="272"/>
        <v>-1.5377567643456773</v>
      </c>
      <c r="H5791" s="10" t="str">
        <f t="shared" si="270"/>
        <v/>
      </c>
      <c r="I5791" s="2">
        <f t="shared" si="271"/>
        <v>-1.5377567643456773</v>
      </c>
    </row>
    <row r="5792" spans="1:9">
      <c r="A5792" t="s">
        <v>5796</v>
      </c>
      <c r="B5792" s="2">
        <v>0.31949350599999998</v>
      </c>
      <c r="C5792" s="2">
        <v>0.32145138299999998</v>
      </c>
      <c r="D5792" s="2">
        <v>0.306539161</v>
      </c>
      <c r="E5792" s="2">
        <v>0.30744260499999998</v>
      </c>
      <c r="F5792">
        <v>267192800</v>
      </c>
      <c r="G5792" s="9">
        <f t="shared" si="272"/>
        <v>-3.4074514211052098</v>
      </c>
      <c r="H5792" s="10" t="str">
        <f t="shared" si="270"/>
        <v/>
      </c>
      <c r="I5792" s="2">
        <f t="shared" si="271"/>
        <v>-3.4074514211052098</v>
      </c>
    </row>
    <row r="5793" spans="1:9">
      <c r="A5793" t="s">
        <v>5797</v>
      </c>
      <c r="B5793" s="2">
        <v>0.30970250999999999</v>
      </c>
      <c r="C5793" s="2">
        <v>0.31105809099999998</v>
      </c>
      <c r="D5793" s="2">
        <v>0.30518362900000001</v>
      </c>
      <c r="E5793" s="2">
        <v>0.307593644</v>
      </c>
      <c r="F5793">
        <v>344584800</v>
      </c>
      <c r="G5793" s="9">
        <f t="shared" si="272"/>
        <v>4.9127543659740806E-2</v>
      </c>
      <c r="H5793" s="10">
        <f t="shared" si="270"/>
        <v>4.9127543659740806E-2</v>
      </c>
      <c r="I5793" s="2" t="str">
        <f t="shared" si="271"/>
        <v/>
      </c>
    </row>
    <row r="5794" spans="1:9">
      <c r="A5794" t="s">
        <v>5798</v>
      </c>
      <c r="B5794" s="2">
        <v>0.30277354699999998</v>
      </c>
      <c r="C5794" s="2">
        <v>0.317535609</v>
      </c>
      <c r="D5794" s="2">
        <v>0.30277354699999998</v>
      </c>
      <c r="E5794" s="2">
        <v>0.30699127900000001</v>
      </c>
      <c r="F5794">
        <v>239590400</v>
      </c>
      <c r="G5794" s="9">
        <f t="shared" si="272"/>
        <v>-0.19583141971554965</v>
      </c>
      <c r="H5794" s="10" t="str">
        <f t="shared" si="270"/>
        <v/>
      </c>
      <c r="I5794" s="2">
        <f t="shared" si="271"/>
        <v>-0.19583141971554965</v>
      </c>
    </row>
    <row r="5795" spans="1:9">
      <c r="A5795" t="s">
        <v>5799</v>
      </c>
      <c r="B5795" s="2">
        <v>0.30638801199999999</v>
      </c>
      <c r="C5795" s="2">
        <v>0.31000347099999997</v>
      </c>
      <c r="D5795" s="2">
        <v>0.29900698399999998</v>
      </c>
      <c r="E5795" s="2">
        <v>0.30548459300000003</v>
      </c>
      <c r="F5795">
        <v>241836000</v>
      </c>
      <c r="G5795" s="9">
        <f t="shared" si="272"/>
        <v>-0.49079114068252716</v>
      </c>
      <c r="H5795" s="10" t="str">
        <f t="shared" si="270"/>
        <v/>
      </c>
      <c r="I5795" s="2">
        <f t="shared" si="271"/>
        <v>-0.49079114068252716</v>
      </c>
    </row>
    <row r="5796" spans="1:9">
      <c r="A5796" t="s">
        <v>5800</v>
      </c>
      <c r="B5796" s="2">
        <v>0.30879808800000003</v>
      </c>
      <c r="C5796" s="2">
        <v>0.32039687300000003</v>
      </c>
      <c r="D5796" s="2">
        <v>0.308045658</v>
      </c>
      <c r="E5796" s="2">
        <v>0.31858998500000002</v>
      </c>
      <c r="F5796">
        <v>381824800</v>
      </c>
      <c r="G5796" s="9">
        <f t="shared" si="272"/>
        <v>4.2900337039256158</v>
      </c>
      <c r="H5796" s="10">
        <f t="shared" si="270"/>
        <v>4.2900337039256158</v>
      </c>
      <c r="I5796" s="2" t="str">
        <f t="shared" si="271"/>
        <v/>
      </c>
    </row>
    <row r="5797" spans="1:9">
      <c r="A5797" t="s">
        <v>5801</v>
      </c>
      <c r="B5797" s="2">
        <v>0.31979471199999998</v>
      </c>
      <c r="C5797" s="2">
        <v>0.32009586000000001</v>
      </c>
      <c r="D5797" s="2">
        <v>0.310455802</v>
      </c>
      <c r="E5797" s="2">
        <v>0.31151023500000002</v>
      </c>
      <c r="F5797">
        <v>268654400</v>
      </c>
      <c r="G5797" s="9">
        <f t="shared" si="272"/>
        <v>-2.2222136078759647</v>
      </c>
      <c r="H5797" s="10" t="str">
        <f t="shared" si="270"/>
        <v/>
      </c>
      <c r="I5797" s="2">
        <f t="shared" si="271"/>
        <v>-2.2222136078759647</v>
      </c>
    </row>
    <row r="5798" spans="1:9">
      <c r="A5798" t="s">
        <v>5802</v>
      </c>
      <c r="B5798" s="2">
        <v>0.314673543</v>
      </c>
      <c r="C5798" s="2">
        <v>0.31859012799999997</v>
      </c>
      <c r="D5798" s="2">
        <v>0.30503263000000003</v>
      </c>
      <c r="E5798" s="2">
        <v>0.31211253999999999</v>
      </c>
      <c r="F5798">
        <v>245128800</v>
      </c>
      <c r="G5798" s="9">
        <f t="shared" si="272"/>
        <v>0.19334998736075867</v>
      </c>
      <c r="H5798" s="10">
        <f t="shared" si="270"/>
        <v>0.19334998736075867</v>
      </c>
      <c r="I5798" s="2" t="str">
        <f t="shared" si="271"/>
        <v/>
      </c>
    </row>
    <row r="5799" spans="1:9">
      <c r="A5799" t="s">
        <v>5803</v>
      </c>
      <c r="B5799" s="2">
        <v>0.31301586999999997</v>
      </c>
      <c r="C5799" s="2">
        <v>0.31738459000000002</v>
      </c>
      <c r="D5799" s="2">
        <v>0.30910011599999998</v>
      </c>
      <c r="E5799" s="2">
        <v>0.31497457600000001</v>
      </c>
      <c r="F5799">
        <v>76098400</v>
      </c>
      <c r="G5799" s="9">
        <f t="shared" si="272"/>
        <v>0.91698846832620451</v>
      </c>
      <c r="H5799" s="10">
        <f t="shared" si="270"/>
        <v>0.91698846832620451</v>
      </c>
      <c r="I5799" s="2" t="str">
        <f t="shared" si="271"/>
        <v/>
      </c>
    </row>
    <row r="5800" spans="1:9">
      <c r="A5800" t="s">
        <v>5804</v>
      </c>
      <c r="B5800" s="2">
        <v>0.31693248499999999</v>
      </c>
      <c r="C5800" s="2">
        <v>0.32913439900000002</v>
      </c>
      <c r="D5800" s="2">
        <v>0.31633018899999998</v>
      </c>
      <c r="E5800" s="2">
        <v>0.32702553299999998</v>
      </c>
      <c r="F5800">
        <v>361536000</v>
      </c>
      <c r="G5800" s="9">
        <f t="shared" si="272"/>
        <v>3.8260094363933592</v>
      </c>
      <c r="H5800" s="10">
        <f t="shared" si="270"/>
        <v>3.8260094363933592</v>
      </c>
      <c r="I5800" s="2" t="str">
        <f t="shared" si="271"/>
        <v/>
      </c>
    </row>
    <row r="5801" spans="1:9">
      <c r="A5801" t="s">
        <v>5805</v>
      </c>
      <c r="B5801" s="2">
        <v>0.325367974</v>
      </c>
      <c r="C5801" s="2">
        <v>0.32988685400000001</v>
      </c>
      <c r="D5801" s="2">
        <v>0.32250582300000002</v>
      </c>
      <c r="E5801" s="2">
        <v>0.32446452999999997</v>
      </c>
      <c r="F5801">
        <v>205296000</v>
      </c>
      <c r="G5801" s="9">
        <f t="shared" si="272"/>
        <v>-0.78312019752904316</v>
      </c>
      <c r="H5801" s="10" t="str">
        <f t="shared" si="270"/>
        <v/>
      </c>
      <c r="I5801" s="2">
        <f t="shared" si="271"/>
        <v>-0.78312019752904316</v>
      </c>
    </row>
    <row r="5802" spans="1:9">
      <c r="A5802" t="s">
        <v>5806</v>
      </c>
      <c r="B5802" s="2">
        <v>0.324464474</v>
      </c>
      <c r="C5802" s="2">
        <v>0.32898335299999998</v>
      </c>
      <c r="D5802" s="2">
        <v>0.315727863</v>
      </c>
      <c r="E5802" s="2">
        <v>0.31678229600000002</v>
      </c>
      <c r="F5802">
        <v>191296000</v>
      </c>
      <c r="G5802" s="9">
        <f t="shared" si="272"/>
        <v>-2.3676652729960823</v>
      </c>
      <c r="H5802" s="10" t="str">
        <f t="shared" si="270"/>
        <v/>
      </c>
      <c r="I5802" s="2">
        <f t="shared" si="271"/>
        <v>-2.3676652729960823</v>
      </c>
    </row>
    <row r="5803" spans="1:9">
      <c r="A5803" t="s">
        <v>5807</v>
      </c>
      <c r="B5803" s="2">
        <v>0.31542668699999998</v>
      </c>
      <c r="C5803" s="2">
        <v>0.31889113299999999</v>
      </c>
      <c r="D5803" s="2">
        <v>0.312865685</v>
      </c>
      <c r="E5803" s="2">
        <v>0.31858998500000002</v>
      </c>
      <c r="F5803">
        <v>177940000</v>
      </c>
      <c r="G5803" s="9">
        <f t="shared" si="272"/>
        <v>0.57064079111289767</v>
      </c>
      <c r="H5803" s="10">
        <f t="shared" si="270"/>
        <v>0.57064079111289767</v>
      </c>
      <c r="I5803" s="2" t="str">
        <f t="shared" si="271"/>
        <v/>
      </c>
    </row>
    <row r="5804" spans="1:9">
      <c r="A5804" t="s">
        <v>5808</v>
      </c>
      <c r="B5804" s="2">
        <v>0.31482368900000002</v>
      </c>
      <c r="C5804" s="2">
        <v>0.31859011399999998</v>
      </c>
      <c r="D5804" s="2">
        <v>0.31226351499999999</v>
      </c>
      <c r="E5804" s="2">
        <v>0.31407040400000003</v>
      </c>
      <c r="F5804">
        <v>186177600</v>
      </c>
      <c r="G5804" s="9">
        <f t="shared" si="272"/>
        <v>-1.4186199230336742</v>
      </c>
      <c r="H5804" s="10" t="str">
        <f t="shared" si="270"/>
        <v/>
      </c>
      <c r="I5804" s="2">
        <f t="shared" si="271"/>
        <v>-1.4186199230336742</v>
      </c>
    </row>
    <row r="5805" spans="1:9">
      <c r="A5805" t="s">
        <v>5809</v>
      </c>
      <c r="B5805" s="2">
        <v>0.31301590499999998</v>
      </c>
      <c r="C5805" s="2">
        <v>0.31753561499999999</v>
      </c>
      <c r="D5805" s="2">
        <v>0.30744259200000001</v>
      </c>
      <c r="E5805" s="2">
        <v>0.31708347799999997</v>
      </c>
      <c r="F5805">
        <v>148237600</v>
      </c>
      <c r="G5805" s="9">
        <f t="shared" si="272"/>
        <v>0.95936260202344592</v>
      </c>
      <c r="H5805" s="10">
        <f t="shared" si="270"/>
        <v>0.95936260202344592</v>
      </c>
      <c r="I5805" s="2" t="str">
        <f t="shared" si="271"/>
        <v/>
      </c>
    </row>
    <row r="5806" spans="1:9">
      <c r="A5806" t="s">
        <v>5810</v>
      </c>
      <c r="B5806" s="2">
        <v>0.31889113099999999</v>
      </c>
      <c r="C5806" s="2">
        <v>0.320095723</v>
      </c>
      <c r="D5806" s="2">
        <v>0.30729237100000001</v>
      </c>
      <c r="E5806" s="2">
        <v>0.30804565499999997</v>
      </c>
      <c r="F5806">
        <v>135144800</v>
      </c>
      <c r="G5806" s="9">
        <f t="shared" si="272"/>
        <v>-2.8502976746079467</v>
      </c>
      <c r="H5806" s="10" t="str">
        <f t="shared" si="270"/>
        <v/>
      </c>
      <c r="I5806" s="2">
        <f t="shared" si="271"/>
        <v>-2.8502976746079467</v>
      </c>
    </row>
    <row r="5807" spans="1:9">
      <c r="A5807" t="s">
        <v>5811</v>
      </c>
      <c r="B5807" s="2">
        <v>0.30804571200000003</v>
      </c>
      <c r="C5807" s="2">
        <v>0.31045572599999999</v>
      </c>
      <c r="D5807" s="2">
        <v>0.30066468099999999</v>
      </c>
      <c r="E5807" s="2">
        <v>0.30699127900000001</v>
      </c>
      <c r="F5807">
        <v>271336800</v>
      </c>
      <c r="G5807" s="9">
        <f t="shared" si="272"/>
        <v>-0.34227913391603204</v>
      </c>
      <c r="H5807" s="10" t="str">
        <f t="shared" si="270"/>
        <v/>
      </c>
      <c r="I5807" s="2">
        <f t="shared" si="271"/>
        <v>-0.34227913391603204</v>
      </c>
    </row>
    <row r="5808" spans="1:9">
      <c r="A5808" t="s">
        <v>5812</v>
      </c>
      <c r="B5808" s="2">
        <v>0.30503259199999999</v>
      </c>
      <c r="C5808" s="2">
        <v>0.32145140999999999</v>
      </c>
      <c r="D5808" s="2">
        <v>0.304430321</v>
      </c>
      <c r="E5808" s="2">
        <v>0.31949353200000002</v>
      </c>
      <c r="F5808">
        <v>183136800</v>
      </c>
      <c r="G5808" s="9">
        <f t="shared" si="272"/>
        <v>4.0725108024974279</v>
      </c>
      <c r="H5808" s="10">
        <f t="shared" si="270"/>
        <v>4.0725108024974279</v>
      </c>
      <c r="I5808" s="2" t="str">
        <f t="shared" si="271"/>
        <v/>
      </c>
    </row>
    <row r="5809" spans="1:9">
      <c r="A5809" t="s">
        <v>5813</v>
      </c>
      <c r="B5809" s="2">
        <v>0.321150302</v>
      </c>
      <c r="C5809" s="2">
        <v>0.321150302</v>
      </c>
      <c r="D5809" s="2">
        <v>0.31181139099999999</v>
      </c>
      <c r="E5809" s="2">
        <v>0.314673543</v>
      </c>
      <c r="F5809">
        <v>192673600</v>
      </c>
      <c r="G5809" s="9">
        <f t="shared" si="272"/>
        <v>-1.5086342968595758</v>
      </c>
      <c r="H5809" s="10" t="str">
        <f t="shared" si="270"/>
        <v/>
      </c>
      <c r="I5809" s="2">
        <f t="shared" si="271"/>
        <v>-1.5086342968595758</v>
      </c>
    </row>
    <row r="5810" spans="1:9">
      <c r="A5810" t="s">
        <v>5814</v>
      </c>
      <c r="B5810" s="2">
        <v>0.32371124000000001</v>
      </c>
      <c r="C5810" s="2">
        <v>0.32371124000000001</v>
      </c>
      <c r="D5810" s="2">
        <v>0.30232143099999997</v>
      </c>
      <c r="E5810" s="2">
        <v>0.30382800100000001</v>
      </c>
      <c r="F5810">
        <v>388908800</v>
      </c>
      <c r="G5810" s="9">
        <f t="shared" si="272"/>
        <v>-3.4466011653226234</v>
      </c>
      <c r="H5810" s="10" t="str">
        <f t="shared" si="270"/>
        <v/>
      </c>
      <c r="I5810" s="2">
        <f t="shared" si="271"/>
        <v>-3.4466011653226234</v>
      </c>
    </row>
    <row r="5811" spans="1:9">
      <c r="A5811" t="s">
        <v>5815</v>
      </c>
      <c r="B5811" s="2">
        <v>0.30412915099999999</v>
      </c>
      <c r="C5811" s="2">
        <v>0.30864803099999999</v>
      </c>
      <c r="D5811" s="2">
        <v>0.30141713399999998</v>
      </c>
      <c r="E5811" s="2">
        <v>0.30307471800000002</v>
      </c>
      <c r="F5811">
        <v>373956800</v>
      </c>
      <c r="G5811" s="9">
        <f t="shared" si="272"/>
        <v>-0.24793073631155985</v>
      </c>
      <c r="H5811" s="10" t="str">
        <f t="shared" si="270"/>
        <v/>
      </c>
      <c r="I5811" s="2">
        <f t="shared" si="271"/>
        <v>-0.24793073631155985</v>
      </c>
    </row>
    <row r="5812" spans="1:9">
      <c r="A5812" t="s">
        <v>5816</v>
      </c>
      <c r="B5812" s="2">
        <v>0.30247158899999999</v>
      </c>
      <c r="C5812" s="2">
        <v>0.30322487399999998</v>
      </c>
      <c r="D5812" s="2">
        <v>0.298103697</v>
      </c>
      <c r="E5812" s="2">
        <v>0.29945927900000002</v>
      </c>
      <c r="F5812">
        <v>274260000</v>
      </c>
      <c r="G5812" s="9">
        <f t="shared" si="272"/>
        <v>-1.1929200244277709</v>
      </c>
      <c r="H5812" s="10" t="str">
        <f t="shared" si="270"/>
        <v/>
      </c>
      <c r="I5812" s="2">
        <f t="shared" si="271"/>
        <v>-1.1929200244277709</v>
      </c>
    </row>
    <row r="5813" spans="1:9">
      <c r="A5813" t="s">
        <v>5817</v>
      </c>
      <c r="B5813" s="2">
        <v>0.299760466</v>
      </c>
      <c r="C5813" s="2">
        <v>0.303978199</v>
      </c>
      <c r="D5813" s="2">
        <v>0.299760466</v>
      </c>
      <c r="E5813" s="2">
        <v>0.30186933300000002</v>
      </c>
      <c r="F5813">
        <v>330915200</v>
      </c>
      <c r="G5813" s="9">
        <f t="shared" si="272"/>
        <v>0.80480191098035547</v>
      </c>
      <c r="H5813" s="10">
        <f t="shared" si="270"/>
        <v>0.80480191098035547</v>
      </c>
      <c r="I5813" s="2" t="str">
        <f t="shared" si="271"/>
        <v/>
      </c>
    </row>
    <row r="5814" spans="1:9">
      <c r="A5814" t="s">
        <v>5818</v>
      </c>
      <c r="B5814" s="2">
        <v>0.30412921900000001</v>
      </c>
      <c r="C5814" s="2">
        <v>0.30759366700000002</v>
      </c>
      <c r="D5814" s="2">
        <v>0.295542739</v>
      </c>
      <c r="E5814" s="2">
        <v>0.29674816100000001</v>
      </c>
      <c r="F5814">
        <v>453560800</v>
      </c>
      <c r="G5814" s="9">
        <f t="shared" si="272"/>
        <v>-1.6964863403332218</v>
      </c>
      <c r="H5814" s="10" t="str">
        <f t="shared" si="270"/>
        <v/>
      </c>
      <c r="I5814" s="2">
        <f t="shared" si="271"/>
        <v>-1.6964863403332218</v>
      </c>
    </row>
    <row r="5815" spans="1:9">
      <c r="A5815" t="s">
        <v>5819</v>
      </c>
      <c r="B5815" s="2">
        <v>0.29599486699999999</v>
      </c>
      <c r="C5815" s="2">
        <v>0.29961032799999998</v>
      </c>
      <c r="D5815" s="2">
        <v>0.28996941500000001</v>
      </c>
      <c r="E5815" s="2">
        <v>0.29900717700000001</v>
      </c>
      <c r="F5815">
        <v>377064800</v>
      </c>
      <c r="G5815" s="9">
        <f t="shared" si="272"/>
        <v>0.76125695013153005</v>
      </c>
      <c r="H5815" s="10">
        <f t="shared" si="270"/>
        <v>0.76125695013153005</v>
      </c>
      <c r="I5815" s="2" t="str">
        <f t="shared" si="271"/>
        <v/>
      </c>
    </row>
    <row r="5816" spans="1:9">
      <c r="A5816" t="s">
        <v>5820</v>
      </c>
      <c r="B5816" s="2">
        <v>0.30006160199999998</v>
      </c>
      <c r="C5816" s="2">
        <v>0.300513739</v>
      </c>
      <c r="D5816" s="2">
        <v>0.29524157299999998</v>
      </c>
      <c r="E5816" s="2">
        <v>0.29840487199999999</v>
      </c>
      <c r="F5816">
        <v>308498400</v>
      </c>
      <c r="G5816" s="9">
        <f t="shared" si="272"/>
        <v>-0.20143496421827531</v>
      </c>
      <c r="H5816" s="10" t="str">
        <f t="shared" si="270"/>
        <v/>
      </c>
      <c r="I5816" s="2">
        <f t="shared" si="271"/>
        <v>-0.20143496421827531</v>
      </c>
    </row>
    <row r="5817" spans="1:9">
      <c r="A5817" t="s">
        <v>5821</v>
      </c>
      <c r="B5817" s="2">
        <v>0.29704923900000002</v>
      </c>
      <c r="C5817" s="2">
        <v>0.31015459699999998</v>
      </c>
      <c r="D5817" s="2">
        <v>0.295994806</v>
      </c>
      <c r="E5817" s="2">
        <v>0.30744260499999998</v>
      </c>
      <c r="F5817">
        <v>177475200</v>
      </c>
      <c r="G5817" s="9">
        <f t="shared" si="272"/>
        <v>3.0286814486058367</v>
      </c>
      <c r="H5817" s="10">
        <f t="shared" si="270"/>
        <v>3.0286814486058367</v>
      </c>
      <c r="I5817" s="2" t="str">
        <f t="shared" si="271"/>
        <v/>
      </c>
    </row>
    <row r="5818" spans="1:9">
      <c r="A5818" t="s">
        <v>5822</v>
      </c>
      <c r="B5818" s="2">
        <v>0.306539122</v>
      </c>
      <c r="C5818" s="2">
        <v>0.31497458499999997</v>
      </c>
      <c r="D5818" s="2">
        <v>0.30638810799999999</v>
      </c>
      <c r="E5818" s="2">
        <v>0.31301587800000003</v>
      </c>
      <c r="F5818">
        <v>103695200</v>
      </c>
      <c r="G5818" s="9">
        <f t="shared" si="272"/>
        <v>1.8127848610962833</v>
      </c>
      <c r="H5818" s="10">
        <f t="shared" si="270"/>
        <v>1.8127848610962833</v>
      </c>
      <c r="I5818" s="2" t="str">
        <f t="shared" si="271"/>
        <v/>
      </c>
    </row>
    <row r="5819" spans="1:9">
      <c r="A5819" t="s">
        <v>5823</v>
      </c>
      <c r="B5819" s="2">
        <v>0.31497455000000002</v>
      </c>
      <c r="C5819" s="2">
        <v>0.31874014499999997</v>
      </c>
      <c r="D5819" s="2">
        <v>0.314221266</v>
      </c>
      <c r="E5819" s="2">
        <v>0.31858998500000002</v>
      </c>
      <c r="F5819">
        <v>233458400</v>
      </c>
      <c r="G5819" s="9">
        <f t="shared" si="272"/>
        <v>1.7807745203264078</v>
      </c>
      <c r="H5819" s="10">
        <f t="shared" si="270"/>
        <v>1.7807745203264078</v>
      </c>
      <c r="I5819" s="2" t="str">
        <f t="shared" si="271"/>
        <v/>
      </c>
    </row>
    <row r="5820" spans="1:9">
      <c r="A5820" t="s">
        <v>5824</v>
      </c>
      <c r="B5820" s="2">
        <v>0.31904136799999999</v>
      </c>
      <c r="C5820" s="2">
        <v>0.32386225099999999</v>
      </c>
      <c r="D5820" s="2">
        <v>0.31859006099999998</v>
      </c>
      <c r="E5820" s="2">
        <v>0.32054793799999998</v>
      </c>
      <c r="F5820">
        <v>204853600</v>
      </c>
      <c r="G5820" s="9">
        <f t="shared" si="272"/>
        <v>0.61456828280397979</v>
      </c>
      <c r="H5820" s="10">
        <f t="shared" si="270"/>
        <v>0.61456828280397979</v>
      </c>
      <c r="I5820" s="2" t="str">
        <f t="shared" si="271"/>
        <v/>
      </c>
    </row>
    <row r="5821" spans="1:9">
      <c r="A5821" t="s">
        <v>5825</v>
      </c>
      <c r="B5821" s="2">
        <v>0.32160228899999999</v>
      </c>
      <c r="C5821" s="2">
        <v>0.32431345099999997</v>
      </c>
      <c r="D5821" s="2">
        <v>0.31904128700000001</v>
      </c>
      <c r="E5821" s="2">
        <v>0.32190343700000001</v>
      </c>
      <c r="F5821">
        <v>174451200</v>
      </c>
      <c r="G5821" s="9">
        <f t="shared" si="272"/>
        <v>0.42286935565938277</v>
      </c>
      <c r="H5821" s="10">
        <f t="shared" si="270"/>
        <v>0.42286935565938277</v>
      </c>
      <c r="I5821" s="2" t="str">
        <f t="shared" si="271"/>
        <v/>
      </c>
    </row>
    <row r="5822" spans="1:9">
      <c r="A5822" t="s">
        <v>5826</v>
      </c>
      <c r="B5822" s="2">
        <v>0.32461468199999999</v>
      </c>
      <c r="C5822" s="2">
        <v>0.32762784700000003</v>
      </c>
      <c r="D5822" s="2">
        <v>0.31904136799999999</v>
      </c>
      <c r="E5822" s="2">
        <v>0.32054793799999998</v>
      </c>
      <c r="F5822">
        <v>144642400</v>
      </c>
      <c r="G5822" s="9">
        <f t="shared" si="272"/>
        <v>-0.42108870058446674</v>
      </c>
      <c r="H5822" s="10" t="str">
        <f t="shared" si="270"/>
        <v/>
      </c>
      <c r="I5822" s="2">
        <f t="shared" si="271"/>
        <v>-0.42108870058446674</v>
      </c>
    </row>
    <row r="5823" spans="1:9">
      <c r="A5823" t="s">
        <v>5827</v>
      </c>
      <c r="B5823" s="2">
        <v>0.32265675500000002</v>
      </c>
      <c r="C5823" s="2">
        <v>0.33726785199999998</v>
      </c>
      <c r="D5823" s="2">
        <v>0.32265675500000002</v>
      </c>
      <c r="E5823" s="2">
        <v>0.33395439399999999</v>
      </c>
      <c r="F5823">
        <v>395018400</v>
      </c>
      <c r="G5823" s="9">
        <f t="shared" si="272"/>
        <v>4.1823560256375796</v>
      </c>
      <c r="H5823" s="10">
        <f t="shared" si="270"/>
        <v>4.1823560256375796</v>
      </c>
      <c r="I5823" s="2" t="str">
        <f t="shared" si="271"/>
        <v/>
      </c>
    </row>
    <row r="5824" spans="1:9">
      <c r="A5824" t="s">
        <v>5828</v>
      </c>
      <c r="B5824" s="2">
        <v>0.335159023</v>
      </c>
      <c r="C5824" s="2">
        <v>0.33772005100000002</v>
      </c>
      <c r="D5824" s="2">
        <v>0.32702556199999999</v>
      </c>
      <c r="E5824" s="2">
        <v>0.33274900899999998</v>
      </c>
      <c r="F5824">
        <v>509348000</v>
      </c>
      <c r="G5824" s="9">
        <f t="shared" si="272"/>
        <v>-0.36094299750402548</v>
      </c>
      <c r="H5824" s="10" t="str">
        <f t="shared" si="270"/>
        <v/>
      </c>
      <c r="I5824" s="2">
        <f t="shared" si="271"/>
        <v>-0.36094299750402548</v>
      </c>
    </row>
    <row r="5825" spans="1:9">
      <c r="A5825" t="s">
        <v>5829</v>
      </c>
      <c r="B5825" s="2">
        <v>0.33289995</v>
      </c>
      <c r="C5825" s="2">
        <v>0.34389641500000001</v>
      </c>
      <c r="D5825" s="2">
        <v>0.33033892300000001</v>
      </c>
      <c r="E5825" s="2">
        <v>0.34028098000000001</v>
      </c>
      <c r="F5825">
        <v>586874400</v>
      </c>
      <c r="G5825" s="9">
        <f t="shared" si="272"/>
        <v>2.2635592582636441</v>
      </c>
      <c r="H5825" s="10">
        <f t="shared" si="270"/>
        <v>2.2635592582636441</v>
      </c>
      <c r="I5825" s="2" t="str">
        <f t="shared" si="271"/>
        <v/>
      </c>
    </row>
    <row r="5826" spans="1:9">
      <c r="A5826" t="s">
        <v>5830</v>
      </c>
      <c r="B5826" s="2">
        <v>0.34404655000000001</v>
      </c>
      <c r="C5826" s="2">
        <v>0.35745305300000002</v>
      </c>
      <c r="D5826" s="2">
        <v>0.3411844</v>
      </c>
      <c r="E5826" s="2">
        <v>0.35187971600000001</v>
      </c>
      <c r="F5826">
        <v>460303200</v>
      </c>
      <c r="G5826" s="9">
        <f t="shared" si="272"/>
        <v>3.4085760538246945</v>
      </c>
      <c r="H5826" s="10">
        <f t="shared" ref="H5826:H5889" si="273">IF(G5826&gt;0,G5826,"")</f>
        <v>3.4085760538246945</v>
      </c>
      <c r="I5826" s="2" t="str">
        <f t="shared" ref="I5826:I5889" si="274">IF(G5826&lt;0,G5826,"")</f>
        <v/>
      </c>
    </row>
    <row r="5827" spans="1:9">
      <c r="A5827" t="s">
        <v>5831</v>
      </c>
      <c r="B5827" s="2">
        <v>0.349920913</v>
      </c>
      <c r="C5827" s="2">
        <v>0.36347840100000001</v>
      </c>
      <c r="D5827" s="2">
        <v>0.34329317100000001</v>
      </c>
      <c r="E5827" s="2">
        <v>0.34645646800000002</v>
      </c>
      <c r="F5827">
        <v>427459200</v>
      </c>
      <c r="G5827" s="9">
        <f t="shared" si="272"/>
        <v>-1.5412221146614746</v>
      </c>
      <c r="H5827" s="10" t="str">
        <f t="shared" si="273"/>
        <v/>
      </c>
      <c r="I5827" s="2">
        <f t="shared" si="274"/>
        <v>-1.5412221146614746</v>
      </c>
    </row>
    <row r="5828" spans="1:9">
      <c r="A5828" t="s">
        <v>5832</v>
      </c>
      <c r="B5828" s="2">
        <v>0.35022321200000001</v>
      </c>
      <c r="C5828" s="2">
        <v>0.36151997600000002</v>
      </c>
      <c r="D5828" s="2">
        <v>0.34796333200000001</v>
      </c>
      <c r="E5828" s="2">
        <v>0.35745325700000002</v>
      </c>
      <c r="F5828">
        <v>487547200</v>
      </c>
      <c r="G5828" s="9">
        <f t="shared" ref="G5828:G5891" si="275">(E5828-E5827)/E5827*100</f>
        <v>3.1740752491883066</v>
      </c>
      <c r="H5828" s="10">
        <f t="shared" si="273"/>
        <v>3.1740752491883066</v>
      </c>
      <c r="I5828" s="2" t="str">
        <f t="shared" si="274"/>
        <v/>
      </c>
    </row>
    <row r="5829" spans="1:9">
      <c r="A5829" t="s">
        <v>5833</v>
      </c>
      <c r="B5829" s="2">
        <v>0.37206423500000002</v>
      </c>
      <c r="C5829" s="2">
        <v>0.37417310100000001</v>
      </c>
      <c r="D5829" s="2">
        <v>0.359411013</v>
      </c>
      <c r="E5829" s="2">
        <v>0.36332762200000002</v>
      </c>
      <c r="F5829">
        <v>679016800</v>
      </c>
      <c r="G5829" s="9">
        <f t="shared" si="275"/>
        <v>1.6433938941560664</v>
      </c>
      <c r="H5829" s="10">
        <f t="shared" si="273"/>
        <v>1.6433938941560664</v>
      </c>
      <c r="I5829" s="2" t="str">
        <f t="shared" si="274"/>
        <v/>
      </c>
    </row>
    <row r="5830" spans="1:9">
      <c r="A5830" t="s">
        <v>5834</v>
      </c>
      <c r="B5830" s="2">
        <v>0.36754531699999998</v>
      </c>
      <c r="C5830" s="2">
        <v>0.36965418300000003</v>
      </c>
      <c r="D5830" s="2">
        <v>0.358206409</v>
      </c>
      <c r="E5830" s="2">
        <v>0.36453300700000002</v>
      </c>
      <c r="F5830">
        <v>620043200</v>
      </c>
      <c r="G5830" s="9">
        <f t="shared" si="275"/>
        <v>0.3317625545134037</v>
      </c>
      <c r="H5830" s="10">
        <f t="shared" si="273"/>
        <v>0.3317625545134037</v>
      </c>
      <c r="I5830" s="2" t="str">
        <f t="shared" si="274"/>
        <v/>
      </c>
    </row>
    <row r="5831" spans="1:9">
      <c r="A5831" t="s">
        <v>5835</v>
      </c>
      <c r="B5831" s="2">
        <v>0.34510107499999998</v>
      </c>
      <c r="C5831" s="2">
        <v>0.35248210600000002</v>
      </c>
      <c r="D5831" s="2">
        <v>0.33892546600000001</v>
      </c>
      <c r="E5831" s="2">
        <v>0.344197631</v>
      </c>
      <c r="F5831">
        <v>1018208800</v>
      </c>
      <c r="G5831" s="9">
        <f t="shared" si="275"/>
        <v>-5.5784731723895762</v>
      </c>
      <c r="H5831" s="10" t="str">
        <f t="shared" si="273"/>
        <v/>
      </c>
      <c r="I5831" s="2">
        <f t="shared" si="274"/>
        <v>-5.5784731723895762</v>
      </c>
    </row>
    <row r="5832" spans="1:9">
      <c r="A5832" t="s">
        <v>5836</v>
      </c>
      <c r="B5832" s="2">
        <v>0.34479987600000001</v>
      </c>
      <c r="C5832" s="2">
        <v>0.34705973000000001</v>
      </c>
      <c r="D5832" s="2">
        <v>0.34058214399999998</v>
      </c>
      <c r="E5832" s="2">
        <v>0.342238873</v>
      </c>
      <c r="F5832">
        <v>372820000</v>
      </c>
      <c r="G5832" s="9">
        <f t="shared" si="275"/>
        <v>-0.56907945423947581</v>
      </c>
      <c r="H5832" s="10" t="str">
        <f t="shared" si="273"/>
        <v/>
      </c>
      <c r="I5832" s="2">
        <f t="shared" si="274"/>
        <v>-0.56907945423947581</v>
      </c>
    </row>
    <row r="5833" spans="1:9">
      <c r="A5833" t="s">
        <v>5837</v>
      </c>
      <c r="B5833" s="2">
        <v>0.34148569699999998</v>
      </c>
      <c r="C5833" s="2">
        <v>0.34344440399999998</v>
      </c>
      <c r="D5833" s="2">
        <v>0.33515907299999997</v>
      </c>
      <c r="E5833" s="2">
        <v>0.34238997100000002</v>
      </c>
      <c r="F5833">
        <v>315946400</v>
      </c>
      <c r="G5833" s="9">
        <f t="shared" si="275"/>
        <v>4.4149864881075675E-2</v>
      </c>
      <c r="H5833" s="10">
        <f t="shared" si="273"/>
        <v>4.4149864881075675E-2</v>
      </c>
      <c r="I5833" s="2" t="str">
        <f t="shared" si="274"/>
        <v/>
      </c>
    </row>
    <row r="5834" spans="1:9">
      <c r="A5834" t="s">
        <v>5838</v>
      </c>
      <c r="B5834" s="2">
        <v>0.34193774300000002</v>
      </c>
      <c r="C5834" s="2">
        <v>0.34600531600000001</v>
      </c>
      <c r="D5834" s="2">
        <v>0.33787099999999998</v>
      </c>
      <c r="E5834" s="2">
        <v>0.34058216200000002</v>
      </c>
      <c r="F5834">
        <v>226660000</v>
      </c>
      <c r="G5834" s="9">
        <f t="shared" si="275"/>
        <v>-0.527997065661714</v>
      </c>
      <c r="H5834" s="10" t="str">
        <f t="shared" si="273"/>
        <v/>
      </c>
      <c r="I5834" s="2">
        <f t="shared" si="274"/>
        <v>-0.527997065661714</v>
      </c>
    </row>
    <row r="5835" spans="1:9">
      <c r="A5835" t="s">
        <v>5839</v>
      </c>
      <c r="B5835" s="2">
        <v>0.33982895499999999</v>
      </c>
      <c r="C5835" s="2">
        <v>0.34389652900000001</v>
      </c>
      <c r="D5835" s="2">
        <v>0.33410462699999999</v>
      </c>
      <c r="E5835" s="2">
        <v>0.33410462699999999</v>
      </c>
      <c r="F5835">
        <v>205004800</v>
      </c>
      <c r="G5835" s="9">
        <f t="shared" si="275"/>
        <v>-1.9019008400093584</v>
      </c>
      <c r="H5835" s="10" t="str">
        <f t="shared" si="273"/>
        <v/>
      </c>
      <c r="I5835" s="2">
        <f t="shared" si="274"/>
        <v>-1.9019008400093584</v>
      </c>
    </row>
    <row r="5836" spans="1:9">
      <c r="A5836" t="s">
        <v>5840</v>
      </c>
      <c r="B5836" s="2">
        <v>0.337719983</v>
      </c>
      <c r="C5836" s="2">
        <v>0.34254001099999998</v>
      </c>
      <c r="D5836" s="2">
        <v>0.33515895600000001</v>
      </c>
      <c r="E5836" s="2">
        <v>0.33982884899999999</v>
      </c>
      <c r="F5836">
        <v>227169600</v>
      </c>
      <c r="G5836" s="9">
        <f t="shared" si="275"/>
        <v>1.7133022225400072</v>
      </c>
      <c r="H5836" s="10">
        <f t="shared" si="273"/>
        <v>1.7133022225400072</v>
      </c>
      <c r="I5836" s="2" t="str">
        <f t="shared" si="274"/>
        <v/>
      </c>
    </row>
    <row r="5837" spans="1:9">
      <c r="A5837" t="s">
        <v>5841</v>
      </c>
      <c r="B5837" s="2">
        <v>0.33832240800000002</v>
      </c>
      <c r="C5837" s="2">
        <v>0.34736099999999998</v>
      </c>
      <c r="D5837" s="2">
        <v>0.33787110100000001</v>
      </c>
      <c r="E5837" s="2">
        <v>0.34660771499999998</v>
      </c>
      <c r="F5837">
        <v>271269600</v>
      </c>
      <c r="G5837" s="9">
        <f t="shared" si="275"/>
        <v>1.9947882647243982</v>
      </c>
      <c r="H5837" s="10">
        <f t="shared" si="273"/>
        <v>1.9947882647243982</v>
      </c>
      <c r="I5837" s="2" t="str">
        <f t="shared" si="274"/>
        <v/>
      </c>
    </row>
    <row r="5838" spans="1:9">
      <c r="A5838" t="s">
        <v>5842</v>
      </c>
      <c r="B5838" s="2">
        <v>0.34705977599999999</v>
      </c>
      <c r="C5838" s="2">
        <v>0.35022310000000001</v>
      </c>
      <c r="D5838" s="2">
        <v>0.34344434000000001</v>
      </c>
      <c r="E5838" s="2">
        <v>0.347511083</v>
      </c>
      <c r="F5838">
        <v>307070400</v>
      </c>
      <c r="G5838" s="9">
        <f t="shared" si="275"/>
        <v>0.26063124417181988</v>
      </c>
      <c r="H5838" s="10">
        <f t="shared" si="273"/>
        <v>0.26063124417181988</v>
      </c>
      <c r="I5838" s="2" t="str">
        <f t="shared" si="274"/>
        <v/>
      </c>
    </row>
    <row r="5839" spans="1:9">
      <c r="A5839" t="s">
        <v>5843</v>
      </c>
      <c r="B5839" s="2">
        <v>0.34404660100000001</v>
      </c>
      <c r="C5839" s="2">
        <v>0.35218091699999998</v>
      </c>
      <c r="D5839" s="2">
        <v>0.33756984499999998</v>
      </c>
      <c r="E5839" s="2">
        <v>0.339226574</v>
      </c>
      <c r="F5839">
        <v>275402400</v>
      </c>
      <c r="G5839" s="9">
        <f t="shared" si="275"/>
        <v>-2.3839553341669957</v>
      </c>
      <c r="H5839" s="10" t="str">
        <f t="shared" si="273"/>
        <v/>
      </c>
      <c r="I5839" s="2">
        <f t="shared" si="274"/>
        <v>-2.3839553341669957</v>
      </c>
    </row>
    <row r="5840" spans="1:9">
      <c r="A5840" t="s">
        <v>5844</v>
      </c>
      <c r="B5840" s="2">
        <v>0.34088325400000002</v>
      </c>
      <c r="C5840" s="2">
        <v>0.343444256</v>
      </c>
      <c r="D5840" s="2">
        <v>0.33425550900000001</v>
      </c>
      <c r="E5840" s="2">
        <v>0.34163653900000002</v>
      </c>
      <c r="F5840">
        <v>212699200</v>
      </c>
      <c r="G5840" s="9">
        <f t="shared" si="275"/>
        <v>0.71042930734548349</v>
      </c>
      <c r="H5840" s="10">
        <f t="shared" si="273"/>
        <v>0.71042930734548349</v>
      </c>
      <c r="I5840" s="2" t="str">
        <f t="shared" si="274"/>
        <v/>
      </c>
    </row>
    <row r="5841" spans="1:9">
      <c r="A5841" t="s">
        <v>5845</v>
      </c>
      <c r="B5841" s="2">
        <v>0.34118442999999998</v>
      </c>
      <c r="C5841" s="2">
        <v>0.34449871700000001</v>
      </c>
      <c r="D5841" s="2">
        <v>0.337719983</v>
      </c>
      <c r="E5841" s="2">
        <v>0.33982884899999999</v>
      </c>
      <c r="F5841">
        <v>185298400</v>
      </c>
      <c r="G5841" s="9">
        <f t="shared" si="275"/>
        <v>-0.52912665761434496</v>
      </c>
      <c r="H5841" s="10" t="str">
        <f t="shared" si="273"/>
        <v/>
      </c>
      <c r="I5841" s="2">
        <f t="shared" si="274"/>
        <v>-0.52912665761434496</v>
      </c>
    </row>
    <row r="5842" spans="1:9">
      <c r="A5842" t="s">
        <v>5846</v>
      </c>
      <c r="B5842" s="2">
        <v>0.33832236599999999</v>
      </c>
      <c r="C5842" s="2">
        <v>0.34359453099999998</v>
      </c>
      <c r="D5842" s="2">
        <v>0.33259889300000001</v>
      </c>
      <c r="E5842" s="2">
        <v>0.33621349900000003</v>
      </c>
      <c r="F5842">
        <v>287431200</v>
      </c>
      <c r="G5842" s="9">
        <f t="shared" si="275"/>
        <v>-1.0638737737065878</v>
      </c>
      <c r="H5842" s="10" t="str">
        <f t="shared" si="273"/>
        <v/>
      </c>
      <c r="I5842" s="2">
        <f t="shared" si="274"/>
        <v>-1.0638737737065878</v>
      </c>
    </row>
    <row r="5843" spans="1:9">
      <c r="A5843" t="s">
        <v>5847</v>
      </c>
      <c r="B5843" s="2">
        <v>0.33591227800000001</v>
      </c>
      <c r="C5843" s="2">
        <v>0.33741884799999999</v>
      </c>
      <c r="D5843" s="2">
        <v>0.33139337400000002</v>
      </c>
      <c r="E5843" s="2">
        <v>0.33530998200000001</v>
      </c>
      <c r="F5843">
        <v>180812800</v>
      </c>
      <c r="G5843" s="9">
        <f t="shared" si="275"/>
        <v>-0.26873311234895425</v>
      </c>
      <c r="H5843" s="10" t="str">
        <f t="shared" si="273"/>
        <v/>
      </c>
      <c r="I5843" s="2">
        <f t="shared" si="274"/>
        <v>-0.26873311234895425</v>
      </c>
    </row>
    <row r="5844" spans="1:9">
      <c r="A5844" t="s">
        <v>5848</v>
      </c>
      <c r="B5844" s="2">
        <v>0.33139335199999997</v>
      </c>
      <c r="C5844" s="2">
        <v>0.332748932</v>
      </c>
      <c r="D5844" s="2">
        <v>0.32687447200000003</v>
      </c>
      <c r="E5844" s="2">
        <v>0.32823005300000002</v>
      </c>
      <c r="F5844">
        <v>305552800</v>
      </c>
      <c r="G5844" s="9">
        <f t="shared" si="275"/>
        <v>-2.1114578688564021</v>
      </c>
      <c r="H5844" s="10" t="str">
        <f t="shared" si="273"/>
        <v/>
      </c>
      <c r="I5844" s="2">
        <f t="shared" si="274"/>
        <v>-2.1114578688564021</v>
      </c>
    </row>
    <row r="5845" spans="1:9">
      <c r="A5845" t="s">
        <v>5849</v>
      </c>
      <c r="B5845" s="2">
        <v>0.328682276</v>
      </c>
      <c r="C5845" s="2">
        <v>0.34510106800000001</v>
      </c>
      <c r="D5845" s="2">
        <v>0.32853126199999999</v>
      </c>
      <c r="E5845" s="2">
        <v>0.33772003699999997</v>
      </c>
      <c r="F5845">
        <v>352844800</v>
      </c>
      <c r="G5845" s="9">
        <f t="shared" si="275"/>
        <v>2.891259929815126</v>
      </c>
      <c r="H5845" s="10">
        <f t="shared" si="273"/>
        <v>2.891259929815126</v>
      </c>
      <c r="I5845" s="2" t="str">
        <f t="shared" si="274"/>
        <v/>
      </c>
    </row>
    <row r="5846" spans="1:9">
      <c r="A5846" t="s">
        <v>5850</v>
      </c>
      <c r="B5846" s="2">
        <v>0.33817217500000002</v>
      </c>
      <c r="C5846" s="2">
        <v>0.34479992100000001</v>
      </c>
      <c r="D5846" s="2">
        <v>0.33741889000000003</v>
      </c>
      <c r="E5846" s="2">
        <v>0.34208875900000002</v>
      </c>
      <c r="F5846">
        <v>193340000</v>
      </c>
      <c r="G5846" s="9">
        <f t="shared" si="275"/>
        <v>1.2935927754858227</v>
      </c>
      <c r="H5846" s="10">
        <f t="shared" si="273"/>
        <v>1.2935927754858227</v>
      </c>
      <c r="I5846" s="2" t="str">
        <f t="shared" si="274"/>
        <v/>
      </c>
    </row>
    <row r="5847" spans="1:9">
      <c r="A5847" t="s">
        <v>5851</v>
      </c>
      <c r="B5847" s="2">
        <v>0.34073310499999998</v>
      </c>
      <c r="C5847" s="2">
        <v>0.34434770999999997</v>
      </c>
      <c r="D5847" s="2">
        <v>0.33892538700000002</v>
      </c>
      <c r="E5847" s="2">
        <v>0.34148556000000002</v>
      </c>
      <c r="F5847">
        <v>188260800</v>
      </c>
      <c r="G5847" s="9">
        <f t="shared" si="275"/>
        <v>-0.17632821428078513</v>
      </c>
      <c r="H5847" s="10" t="str">
        <f t="shared" si="273"/>
        <v/>
      </c>
      <c r="I5847" s="2">
        <f t="shared" si="274"/>
        <v>-0.17632821428078513</v>
      </c>
    </row>
    <row r="5848" spans="1:9">
      <c r="A5848" t="s">
        <v>5852</v>
      </c>
      <c r="B5848" s="2">
        <v>0.34073320000000001</v>
      </c>
      <c r="C5848" s="2">
        <v>0.34826438999999998</v>
      </c>
      <c r="D5848" s="2">
        <v>0.33802120800000002</v>
      </c>
      <c r="E5848" s="2">
        <v>0.34615552399999999</v>
      </c>
      <c r="F5848">
        <v>255343200</v>
      </c>
      <c r="G5848" s="9">
        <f t="shared" si="275"/>
        <v>1.3675436232208384</v>
      </c>
      <c r="H5848" s="10">
        <f t="shared" si="273"/>
        <v>1.3675436232208384</v>
      </c>
      <c r="I5848" s="2" t="str">
        <f t="shared" si="274"/>
        <v/>
      </c>
    </row>
    <row r="5849" spans="1:9">
      <c r="A5849" t="s">
        <v>5853</v>
      </c>
      <c r="B5849" s="2">
        <v>0.34781220099999999</v>
      </c>
      <c r="C5849" s="2">
        <v>0.35956197699999998</v>
      </c>
      <c r="D5849" s="2">
        <v>0.34720990499999999</v>
      </c>
      <c r="E5849" s="2">
        <v>0.35850754400000001</v>
      </c>
      <c r="F5849">
        <v>348544000</v>
      </c>
      <c r="G5849" s="9">
        <f t="shared" si="275"/>
        <v>3.5683440371733077</v>
      </c>
      <c r="H5849" s="10">
        <f t="shared" si="273"/>
        <v>3.5683440371733077</v>
      </c>
      <c r="I5849" s="2" t="str">
        <f t="shared" si="274"/>
        <v/>
      </c>
    </row>
    <row r="5850" spans="1:9">
      <c r="A5850" t="s">
        <v>5854</v>
      </c>
      <c r="B5850" s="2">
        <v>0.35564551300000002</v>
      </c>
      <c r="C5850" s="2">
        <v>0.361369842</v>
      </c>
      <c r="D5850" s="2">
        <v>0.355495379</v>
      </c>
      <c r="E5850" s="2">
        <v>0.35745325700000002</v>
      </c>
      <c r="F5850">
        <v>183988000</v>
      </c>
      <c r="G5850" s="9">
        <f t="shared" si="275"/>
        <v>-0.29407665686387535</v>
      </c>
      <c r="H5850" s="10" t="str">
        <f t="shared" si="273"/>
        <v/>
      </c>
      <c r="I5850" s="2">
        <f t="shared" si="274"/>
        <v>-0.29407665686387535</v>
      </c>
    </row>
    <row r="5851" spans="1:9">
      <c r="A5851" t="s">
        <v>5855</v>
      </c>
      <c r="B5851" s="2">
        <v>0.35926067099999998</v>
      </c>
      <c r="C5851" s="2">
        <v>0.36302626500000001</v>
      </c>
      <c r="D5851" s="2">
        <v>0.34389629599999999</v>
      </c>
      <c r="E5851" s="2">
        <v>0.34645646800000002</v>
      </c>
      <c r="F5851">
        <v>315980000</v>
      </c>
      <c r="G5851" s="9">
        <f t="shared" si="275"/>
        <v>-3.0764271368773697</v>
      </c>
      <c r="H5851" s="10" t="str">
        <f t="shared" si="273"/>
        <v/>
      </c>
      <c r="I5851" s="2">
        <f t="shared" si="274"/>
        <v>-3.0764271368773697</v>
      </c>
    </row>
    <row r="5852" spans="1:9">
      <c r="A5852" t="s">
        <v>5856</v>
      </c>
      <c r="B5852" s="2">
        <v>0.347963197</v>
      </c>
      <c r="C5852" s="2">
        <v>0.353837658</v>
      </c>
      <c r="D5852" s="2">
        <v>0.347963197</v>
      </c>
      <c r="E5852" s="2">
        <v>0.348866642</v>
      </c>
      <c r="F5852">
        <v>170956800</v>
      </c>
      <c r="G5852" s="9">
        <f t="shared" si="275"/>
        <v>0.69566431070352741</v>
      </c>
      <c r="H5852" s="10">
        <f t="shared" si="273"/>
        <v>0.69566431070352741</v>
      </c>
      <c r="I5852" s="2" t="str">
        <f t="shared" si="274"/>
        <v/>
      </c>
    </row>
    <row r="5853" spans="1:9">
      <c r="A5853" t="s">
        <v>5857</v>
      </c>
      <c r="B5853" s="2">
        <v>0.34916864600000003</v>
      </c>
      <c r="C5853" s="2">
        <v>0.35308440000000002</v>
      </c>
      <c r="D5853" s="2">
        <v>0.34720993900000002</v>
      </c>
      <c r="E5853" s="2">
        <v>0.35037323799999998</v>
      </c>
      <c r="F5853">
        <v>141635200</v>
      </c>
      <c r="G5853" s="9">
        <f t="shared" si="275"/>
        <v>0.4318544161639768</v>
      </c>
      <c r="H5853" s="10">
        <f t="shared" si="273"/>
        <v>0.4318544161639768</v>
      </c>
      <c r="I5853" s="2" t="str">
        <f t="shared" si="274"/>
        <v/>
      </c>
    </row>
    <row r="5854" spans="1:9">
      <c r="A5854" t="s">
        <v>5858</v>
      </c>
      <c r="B5854" s="2">
        <v>0.35142766399999997</v>
      </c>
      <c r="C5854" s="2">
        <v>0.35609755799999998</v>
      </c>
      <c r="D5854" s="2">
        <v>0.33756987599999999</v>
      </c>
      <c r="E5854" s="2">
        <v>0.33847332000000002</v>
      </c>
      <c r="F5854">
        <v>323080800</v>
      </c>
      <c r="G5854" s="9">
        <f t="shared" si="275"/>
        <v>-3.3963547181648486</v>
      </c>
      <c r="H5854" s="10" t="str">
        <f t="shared" si="273"/>
        <v/>
      </c>
      <c r="I5854" s="2">
        <f t="shared" si="274"/>
        <v>-3.3963547181648486</v>
      </c>
    </row>
    <row r="5855" spans="1:9">
      <c r="A5855" t="s">
        <v>5859</v>
      </c>
      <c r="B5855" s="2">
        <v>0.33892539399999999</v>
      </c>
      <c r="C5855" s="2">
        <v>0.33907555299999997</v>
      </c>
      <c r="D5855" s="2">
        <v>0.334556674</v>
      </c>
      <c r="E5855" s="2">
        <v>0.33741882400000001</v>
      </c>
      <c r="F5855">
        <v>277603200</v>
      </c>
      <c r="G5855" s="9">
        <f t="shared" si="275"/>
        <v>-0.31154479177266192</v>
      </c>
      <c r="H5855" s="10" t="str">
        <f t="shared" si="273"/>
        <v/>
      </c>
      <c r="I5855" s="2">
        <f t="shared" si="274"/>
        <v>-0.31154479177266192</v>
      </c>
    </row>
    <row r="5856" spans="1:9">
      <c r="A5856" t="s">
        <v>5860</v>
      </c>
      <c r="B5856" s="2">
        <v>0.33651543099999998</v>
      </c>
      <c r="C5856" s="2">
        <v>0.33832231899999998</v>
      </c>
      <c r="D5856" s="2">
        <v>0.329736696</v>
      </c>
      <c r="E5856" s="2">
        <v>0.334255576</v>
      </c>
      <c r="F5856">
        <v>194079200</v>
      </c>
      <c r="G5856" s="9">
        <f t="shared" si="275"/>
        <v>-0.93748415174371158</v>
      </c>
      <c r="H5856" s="10" t="str">
        <f t="shared" si="273"/>
        <v/>
      </c>
      <c r="I5856" s="2">
        <f t="shared" si="274"/>
        <v>-0.93748415174371158</v>
      </c>
    </row>
    <row r="5857" spans="1:9">
      <c r="A5857" t="s">
        <v>5861</v>
      </c>
      <c r="B5857" s="2">
        <v>0.33350229100000001</v>
      </c>
      <c r="C5857" s="2">
        <v>0.34254005100000001</v>
      </c>
      <c r="D5857" s="2">
        <v>0.3313934</v>
      </c>
      <c r="E5857" s="2">
        <v>0.336816579</v>
      </c>
      <c r="F5857">
        <v>259056000</v>
      </c>
      <c r="G5857" s="9">
        <f t="shared" si="275"/>
        <v>0.76618108533812646</v>
      </c>
      <c r="H5857" s="10">
        <f t="shared" si="273"/>
        <v>0.76618108533812646</v>
      </c>
      <c r="I5857" s="2" t="str">
        <f t="shared" si="274"/>
        <v/>
      </c>
    </row>
    <row r="5858" spans="1:9">
      <c r="A5858" t="s">
        <v>5862</v>
      </c>
      <c r="B5858" s="2">
        <v>0.335611135</v>
      </c>
      <c r="C5858" s="2">
        <v>0.34495087200000002</v>
      </c>
      <c r="D5858" s="2">
        <v>0.33455670199999998</v>
      </c>
      <c r="E5858" s="2">
        <v>0.34359446199999999</v>
      </c>
      <c r="F5858">
        <v>276276000</v>
      </c>
      <c r="G5858" s="9">
        <f t="shared" si="275"/>
        <v>2.0123365126869199</v>
      </c>
      <c r="H5858" s="10">
        <f t="shared" si="273"/>
        <v>2.0123365126869199</v>
      </c>
      <c r="I5858" s="2" t="str">
        <f t="shared" si="274"/>
        <v/>
      </c>
    </row>
    <row r="5859" spans="1:9">
      <c r="A5859" t="s">
        <v>5863</v>
      </c>
      <c r="B5859" s="2">
        <v>0.344648854</v>
      </c>
      <c r="C5859" s="2">
        <v>0.34916856200000002</v>
      </c>
      <c r="D5859" s="2">
        <v>0.343444262</v>
      </c>
      <c r="E5859" s="2">
        <v>0.347059697</v>
      </c>
      <c r="F5859">
        <v>198408000</v>
      </c>
      <c r="G5859" s="9">
        <f t="shared" si="275"/>
        <v>1.0085246950225906</v>
      </c>
      <c r="H5859" s="10">
        <f t="shared" si="273"/>
        <v>1.0085246950225906</v>
      </c>
      <c r="I5859" s="2" t="str">
        <f t="shared" si="274"/>
        <v/>
      </c>
    </row>
    <row r="5860" spans="1:9">
      <c r="A5860" t="s">
        <v>5864</v>
      </c>
      <c r="B5860" s="2">
        <v>0.34585429699999998</v>
      </c>
      <c r="C5860" s="2">
        <v>0.361821803</v>
      </c>
      <c r="D5860" s="2">
        <v>0.34570330799999999</v>
      </c>
      <c r="E5860" s="2">
        <v>0.36031523300000001</v>
      </c>
      <c r="F5860">
        <v>468837600</v>
      </c>
      <c r="G5860" s="9">
        <f t="shared" si="275"/>
        <v>3.8193821162703347</v>
      </c>
      <c r="H5860" s="10">
        <f t="shared" si="273"/>
        <v>3.8193821162703347</v>
      </c>
      <c r="I5860" s="2" t="str">
        <f t="shared" si="274"/>
        <v/>
      </c>
    </row>
    <row r="5861" spans="1:9">
      <c r="A5861" t="s">
        <v>5865</v>
      </c>
      <c r="B5861" s="2">
        <v>0.36302642200000002</v>
      </c>
      <c r="C5861" s="2">
        <v>0.36603956199999998</v>
      </c>
      <c r="D5861" s="2">
        <v>0.35956197600000001</v>
      </c>
      <c r="E5861" s="2">
        <v>0.36182183000000001</v>
      </c>
      <c r="F5861">
        <v>321680800</v>
      </c>
      <c r="G5861" s="9">
        <f t="shared" si="275"/>
        <v>0.41813302964074189</v>
      </c>
      <c r="H5861" s="10">
        <f t="shared" si="273"/>
        <v>0.41813302964074189</v>
      </c>
      <c r="I5861" s="2" t="str">
        <f t="shared" si="274"/>
        <v/>
      </c>
    </row>
    <row r="5862" spans="1:9">
      <c r="A5862" t="s">
        <v>5866</v>
      </c>
      <c r="B5862" s="2">
        <v>0.36151981799999999</v>
      </c>
      <c r="C5862" s="2">
        <v>0.36302641299999999</v>
      </c>
      <c r="D5862" s="2">
        <v>0.35805537199999998</v>
      </c>
      <c r="E5862" s="2">
        <v>0.35865852199999998</v>
      </c>
      <c r="F5862">
        <v>256687200</v>
      </c>
      <c r="G5862" s="9">
        <f t="shared" si="275"/>
        <v>-0.87427229031483022</v>
      </c>
      <c r="H5862" s="10" t="str">
        <f t="shared" si="273"/>
        <v/>
      </c>
      <c r="I5862" s="2">
        <f t="shared" si="274"/>
        <v>-0.87427229031483022</v>
      </c>
    </row>
    <row r="5863" spans="1:9">
      <c r="A5863" t="s">
        <v>5867</v>
      </c>
      <c r="B5863" s="2">
        <v>0.35549520600000001</v>
      </c>
      <c r="C5863" s="2">
        <v>0.364381976</v>
      </c>
      <c r="D5863" s="2">
        <v>0.35549520600000001</v>
      </c>
      <c r="E5863" s="2">
        <v>0.36031523300000001</v>
      </c>
      <c r="F5863">
        <v>225131200</v>
      </c>
      <c r="G5863" s="9">
        <f t="shared" si="275"/>
        <v>0.46191876070911625</v>
      </c>
      <c r="H5863" s="10">
        <f t="shared" si="273"/>
        <v>0.46191876070911625</v>
      </c>
      <c r="I5863" s="2" t="str">
        <f t="shared" si="274"/>
        <v/>
      </c>
    </row>
    <row r="5864" spans="1:9">
      <c r="A5864" t="s">
        <v>5868</v>
      </c>
      <c r="B5864" s="2">
        <v>0.36046545000000002</v>
      </c>
      <c r="C5864" s="2">
        <v>0.37989740700000002</v>
      </c>
      <c r="D5864" s="2">
        <v>0.36016432700000001</v>
      </c>
      <c r="E5864" s="2">
        <v>0.378993988</v>
      </c>
      <c r="F5864">
        <v>660223200</v>
      </c>
      <c r="G5864" s="9">
        <f t="shared" si="275"/>
        <v>5.1840036971181815</v>
      </c>
      <c r="H5864" s="10">
        <f t="shared" si="273"/>
        <v>5.1840036971181815</v>
      </c>
      <c r="I5864" s="2" t="str">
        <f t="shared" si="274"/>
        <v/>
      </c>
    </row>
    <row r="5865" spans="1:9">
      <c r="A5865" t="s">
        <v>5869</v>
      </c>
      <c r="B5865" s="2">
        <v>0.37583067599999997</v>
      </c>
      <c r="C5865" s="2">
        <v>0.41409146600000002</v>
      </c>
      <c r="D5865" s="2">
        <v>0.37507739099999998</v>
      </c>
      <c r="E5865" s="2">
        <v>0.40279382499999999</v>
      </c>
      <c r="F5865">
        <v>1540599200</v>
      </c>
      <c r="G5865" s="9">
        <f t="shared" si="275"/>
        <v>6.2797399836326662</v>
      </c>
      <c r="H5865" s="10">
        <f t="shared" si="273"/>
        <v>6.2797399836326662</v>
      </c>
      <c r="I5865" s="2" t="str">
        <f t="shared" si="274"/>
        <v/>
      </c>
    </row>
    <row r="5866" spans="1:9">
      <c r="A5866" t="s">
        <v>5870</v>
      </c>
      <c r="B5866" s="2">
        <v>0.40098597699999999</v>
      </c>
      <c r="C5866" s="2">
        <v>0.40354697899999997</v>
      </c>
      <c r="D5866" s="2">
        <v>0.38863393200000002</v>
      </c>
      <c r="E5866" s="2">
        <v>0.39164707100000001</v>
      </c>
      <c r="F5866">
        <v>522872000</v>
      </c>
      <c r="G5866" s="9">
        <f t="shared" si="275"/>
        <v>-2.7673597031930619</v>
      </c>
      <c r="H5866" s="10" t="str">
        <f t="shared" si="273"/>
        <v/>
      </c>
      <c r="I5866" s="2">
        <f t="shared" si="274"/>
        <v>-2.7673597031930619</v>
      </c>
    </row>
    <row r="5867" spans="1:9">
      <c r="A5867" t="s">
        <v>5871</v>
      </c>
      <c r="B5867" s="2">
        <v>0.39014054999999997</v>
      </c>
      <c r="C5867" s="2">
        <v>0.41017480000000001</v>
      </c>
      <c r="D5867" s="2">
        <v>0.38788066999999998</v>
      </c>
      <c r="E5867" s="2">
        <v>0.40821692300000001</v>
      </c>
      <c r="F5867">
        <v>618363200</v>
      </c>
      <c r="G5867" s="9">
        <f t="shared" si="275"/>
        <v>4.2308121844730957</v>
      </c>
      <c r="H5867" s="10">
        <f t="shared" si="273"/>
        <v>4.2308121844730957</v>
      </c>
      <c r="I5867" s="2" t="str">
        <f t="shared" si="274"/>
        <v/>
      </c>
    </row>
    <row r="5868" spans="1:9">
      <c r="A5868" t="s">
        <v>5872</v>
      </c>
      <c r="B5868" s="2">
        <v>0.40731271099999999</v>
      </c>
      <c r="C5868" s="2">
        <v>0.42388251799999999</v>
      </c>
      <c r="D5868" s="2">
        <v>0.40580614100000001</v>
      </c>
      <c r="E5868" s="2">
        <v>0.416953623</v>
      </c>
      <c r="F5868">
        <v>1006964000</v>
      </c>
      <c r="G5868" s="9">
        <f t="shared" si="275"/>
        <v>2.1402101450850397</v>
      </c>
      <c r="H5868" s="10">
        <f t="shared" si="273"/>
        <v>2.1402101450850397</v>
      </c>
      <c r="I5868" s="2" t="str">
        <f t="shared" si="274"/>
        <v/>
      </c>
    </row>
    <row r="5869" spans="1:9">
      <c r="A5869" t="s">
        <v>5873</v>
      </c>
      <c r="B5869" s="2">
        <v>0.41077712</v>
      </c>
      <c r="C5869" s="2">
        <v>0.42237590899999999</v>
      </c>
      <c r="D5869" s="2">
        <v>0.40806595800000001</v>
      </c>
      <c r="E5869" s="2">
        <v>0.40896940199999998</v>
      </c>
      <c r="F5869">
        <v>595851200</v>
      </c>
      <c r="G5869" s="9">
        <f t="shared" si="275"/>
        <v>-1.9148942615135913</v>
      </c>
      <c r="H5869" s="10" t="str">
        <f t="shared" si="273"/>
        <v/>
      </c>
      <c r="I5869" s="2">
        <f t="shared" si="274"/>
        <v>-1.9148942615135913</v>
      </c>
    </row>
    <row r="5870" spans="1:9">
      <c r="A5870" t="s">
        <v>5874</v>
      </c>
      <c r="B5870" s="2">
        <v>0.41153034900000002</v>
      </c>
      <c r="C5870" s="2">
        <v>0.41845924200000001</v>
      </c>
      <c r="D5870" s="2">
        <v>0.40927132500000002</v>
      </c>
      <c r="E5870" s="2">
        <v>0.41514578499999999</v>
      </c>
      <c r="F5870">
        <v>329224000</v>
      </c>
      <c r="G5870" s="9">
        <f t="shared" si="275"/>
        <v>1.5102310759179993</v>
      </c>
      <c r="H5870" s="10">
        <f t="shared" si="273"/>
        <v>1.5102310759179993</v>
      </c>
      <c r="I5870" s="2" t="str">
        <f t="shared" si="274"/>
        <v/>
      </c>
    </row>
    <row r="5871" spans="1:9">
      <c r="A5871" t="s">
        <v>5875</v>
      </c>
      <c r="B5871" s="2">
        <v>0.40716257</v>
      </c>
      <c r="C5871" s="2">
        <v>0.411982599</v>
      </c>
      <c r="D5871" s="2">
        <v>0.395563781</v>
      </c>
      <c r="E5871" s="2">
        <v>0.39842510199999998</v>
      </c>
      <c r="F5871">
        <v>481717600</v>
      </c>
      <c r="G5871" s="9">
        <f t="shared" si="275"/>
        <v>-4.0276653657943351</v>
      </c>
      <c r="H5871" s="10" t="str">
        <f t="shared" si="273"/>
        <v/>
      </c>
      <c r="I5871" s="2">
        <f t="shared" si="274"/>
        <v>-4.0276653657943351</v>
      </c>
    </row>
    <row r="5872" spans="1:9">
      <c r="A5872" t="s">
        <v>5876</v>
      </c>
      <c r="B5872" s="2">
        <v>0.39993161500000002</v>
      </c>
      <c r="C5872" s="2">
        <v>0.400835889</v>
      </c>
      <c r="D5872" s="2">
        <v>0.38245839199999998</v>
      </c>
      <c r="E5872" s="2">
        <v>0.38893514899999998</v>
      </c>
      <c r="F5872">
        <v>605432800</v>
      </c>
      <c r="G5872" s="9">
        <f t="shared" si="275"/>
        <v>-2.3818662409478395</v>
      </c>
      <c r="H5872" s="10" t="str">
        <f t="shared" si="273"/>
        <v/>
      </c>
      <c r="I5872" s="2">
        <f t="shared" si="274"/>
        <v>-2.3818662409478395</v>
      </c>
    </row>
    <row r="5873" spans="1:9">
      <c r="A5873" t="s">
        <v>5877</v>
      </c>
      <c r="B5873" s="2">
        <v>0.39104398000000001</v>
      </c>
      <c r="C5873" s="2">
        <v>0.397370577</v>
      </c>
      <c r="D5873" s="2">
        <v>0.38833281800000002</v>
      </c>
      <c r="E5873" s="2">
        <v>0.39450925599999997</v>
      </c>
      <c r="F5873">
        <v>411432000</v>
      </c>
      <c r="G5873" s="9">
        <f t="shared" si="275"/>
        <v>1.4331713177201155</v>
      </c>
      <c r="H5873" s="10">
        <f t="shared" si="273"/>
        <v>1.4331713177201155</v>
      </c>
      <c r="I5873" s="2" t="str">
        <f t="shared" si="274"/>
        <v/>
      </c>
    </row>
    <row r="5874" spans="1:9">
      <c r="A5874" t="s">
        <v>5878</v>
      </c>
      <c r="B5874" s="2">
        <v>0.390742906</v>
      </c>
      <c r="C5874" s="2">
        <v>0.39255062400000001</v>
      </c>
      <c r="D5874" s="2">
        <v>0.38547071500000002</v>
      </c>
      <c r="E5874" s="2">
        <v>0.38667616199999999</v>
      </c>
      <c r="F5874">
        <v>321081600</v>
      </c>
      <c r="G5874" s="9">
        <f t="shared" si="275"/>
        <v>-1.9855285727440539</v>
      </c>
      <c r="H5874" s="10" t="str">
        <f t="shared" si="273"/>
        <v/>
      </c>
      <c r="I5874" s="2">
        <f t="shared" si="274"/>
        <v>-1.9855285727440539</v>
      </c>
    </row>
    <row r="5875" spans="1:9">
      <c r="A5875" t="s">
        <v>5879</v>
      </c>
      <c r="B5875" s="2">
        <v>0.38501932</v>
      </c>
      <c r="C5875" s="2">
        <v>0.40580599699999997</v>
      </c>
      <c r="D5875" s="2">
        <v>0.384717317</v>
      </c>
      <c r="E5875" s="2">
        <v>0.38953819899999997</v>
      </c>
      <c r="F5875">
        <v>408576000</v>
      </c>
      <c r="G5875" s="9">
        <f t="shared" si="275"/>
        <v>0.74016380663258574</v>
      </c>
      <c r="H5875" s="10">
        <f t="shared" si="273"/>
        <v>0.74016380663258574</v>
      </c>
      <c r="I5875" s="2" t="str">
        <f t="shared" si="274"/>
        <v/>
      </c>
    </row>
    <row r="5876" spans="1:9">
      <c r="A5876" t="s">
        <v>5880</v>
      </c>
      <c r="B5876" s="2">
        <v>0.38215716900000002</v>
      </c>
      <c r="C5876" s="2">
        <v>0.39420723699999999</v>
      </c>
      <c r="D5876" s="2">
        <v>0.38034945199999998</v>
      </c>
      <c r="E5876" s="2">
        <v>0.38953819899999997</v>
      </c>
      <c r="F5876">
        <v>419031200</v>
      </c>
      <c r="G5876" s="9">
        <f t="shared" si="275"/>
        <v>0</v>
      </c>
      <c r="H5876" s="10" t="str">
        <f t="shared" si="273"/>
        <v/>
      </c>
      <c r="I5876" s="2" t="str">
        <f t="shared" si="274"/>
        <v/>
      </c>
    </row>
    <row r="5877" spans="1:9">
      <c r="A5877" t="s">
        <v>5881</v>
      </c>
      <c r="B5877" s="2">
        <v>0.38983938699999998</v>
      </c>
      <c r="C5877" s="2">
        <v>0.391647105</v>
      </c>
      <c r="D5877" s="2">
        <v>0.37989732900000001</v>
      </c>
      <c r="E5877" s="2">
        <v>0.38095176200000003</v>
      </c>
      <c r="F5877">
        <v>385515200</v>
      </c>
      <c r="G5877" s="9">
        <f t="shared" si="275"/>
        <v>-2.2042605890879385</v>
      </c>
      <c r="H5877" s="10" t="str">
        <f t="shared" si="273"/>
        <v/>
      </c>
      <c r="I5877" s="2">
        <f t="shared" si="274"/>
        <v>-2.2042605890879385</v>
      </c>
    </row>
    <row r="5878" spans="1:9">
      <c r="A5878" t="s">
        <v>5882</v>
      </c>
      <c r="B5878" s="2">
        <v>0.380650712</v>
      </c>
      <c r="C5878" s="2">
        <v>0.38788075500000002</v>
      </c>
      <c r="D5878" s="2">
        <v>0.380650712</v>
      </c>
      <c r="E5878" s="2">
        <v>0.38411516000000001</v>
      </c>
      <c r="F5878">
        <v>428215200</v>
      </c>
      <c r="G5878" s="9">
        <f t="shared" si="275"/>
        <v>0.83039332418154921</v>
      </c>
      <c r="H5878" s="10">
        <f t="shared" si="273"/>
        <v>0.83039332418154921</v>
      </c>
      <c r="I5878" s="2" t="str">
        <f t="shared" si="274"/>
        <v/>
      </c>
    </row>
    <row r="5879" spans="1:9">
      <c r="A5879" t="s">
        <v>5883</v>
      </c>
      <c r="B5879" s="2">
        <v>0.39375602100000001</v>
      </c>
      <c r="C5879" s="2">
        <v>0.40535480899999998</v>
      </c>
      <c r="D5879" s="2">
        <v>0.38998959700000002</v>
      </c>
      <c r="E5879" s="2">
        <v>0.40475165800000001</v>
      </c>
      <c r="F5879">
        <v>566445600</v>
      </c>
      <c r="G5879" s="9">
        <f t="shared" si="275"/>
        <v>5.3724768374151131</v>
      </c>
      <c r="H5879" s="10">
        <f t="shared" si="273"/>
        <v>5.3724768374151131</v>
      </c>
      <c r="I5879" s="2" t="str">
        <f t="shared" si="274"/>
        <v/>
      </c>
    </row>
    <row r="5880" spans="1:9">
      <c r="A5880" t="s">
        <v>5884</v>
      </c>
      <c r="B5880" s="2">
        <v>0.40671038999999998</v>
      </c>
      <c r="C5880" s="2">
        <v>0.41213269000000002</v>
      </c>
      <c r="D5880" s="2">
        <v>0.40535480899999998</v>
      </c>
      <c r="E5880" s="2">
        <v>0.40731266100000002</v>
      </c>
      <c r="F5880">
        <v>419893600</v>
      </c>
      <c r="G5880" s="9">
        <f t="shared" si="275"/>
        <v>0.63273440624176669</v>
      </c>
      <c r="H5880" s="10">
        <f t="shared" si="273"/>
        <v>0.63273440624176669</v>
      </c>
      <c r="I5880" s="2" t="str">
        <f t="shared" si="274"/>
        <v/>
      </c>
    </row>
    <row r="5881" spans="1:9">
      <c r="A5881" t="s">
        <v>5885</v>
      </c>
      <c r="B5881" s="2">
        <v>0.41228367900000001</v>
      </c>
      <c r="C5881" s="2">
        <v>0.42162258600000002</v>
      </c>
      <c r="D5881" s="2">
        <v>0.40972265099999999</v>
      </c>
      <c r="E5881" s="2">
        <v>0.42041799400000002</v>
      </c>
      <c r="F5881">
        <v>350728000</v>
      </c>
      <c r="G5881" s="9">
        <f t="shared" si="275"/>
        <v>3.2175118170461183</v>
      </c>
      <c r="H5881" s="10">
        <f t="shared" si="273"/>
        <v>3.2175118170461183</v>
      </c>
      <c r="I5881" s="2" t="str">
        <f t="shared" si="274"/>
        <v/>
      </c>
    </row>
    <row r="5882" spans="1:9">
      <c r="A5882" t="s">
        <v>5886</v>
      </c>
      <c r="B5882" s="2">
        <v>0.41785706500000003</v>
      </c>
      <c r="C5882" s="2">
        <v>0.42102036500000001</v>
      </c>
      <c r="D5882" s="2">
        <v>0.41183159000000003</v>
      </c>
      <c r="E5882" s="2">
        <v>0.42056822799999999</v>
      </c>
      <c r="F5882">
        <v>359676800</v>
      </c>
      <c r="G5882" s="9">
        <f t="shared" si="275"/>
        <v>3.5734436238228973E-2</v>
      </c>
      <c r="H5882" s="10">
        <f t="shared" si="273"/>
        <v>3.5734436238228973E-2</v>
      </c>
      <c r="I5882" s="2" t="str">
        <f t="shared" si="274"/>
        <v/>
      </c>
    </row>
    <row r="5883" spans="1:9">
      <c r="A5883" t="s">
        <v>5887</v>
      </c>
      <c r="B5883" s="2">
        <v>0.42056817899999999</v>
      </c>
      <c r="C5883" s="2">
        <v>0.421472452</v>
      </c>
      <c r="D5883" s="2">
        <v>0.40595708000000003</v>
      </c>
      <c r="E5883" s="2">
        <v>0.40731266100000002</v>
      </c>
      <c r="F5883">
        <v>390773600</v>
      </c>
      <c r="G5883" s="9">
        <f t="shared" si="275"/>
        <v>-3.151823204295872</v>
      </c>
      <c r="H5883" s="10" t="str">
        <f t="shared" si="273"/>
        <v/>
      </c>
      <c r="I5883" s="2">
        <f t="shared" si="274"/>
        <v>-3.151823204295872</v>
      </c>
    </row>
    <row r="5884" spans="1:9">
      <c r="A5884" t="s">
        <v>5888</v>
      </c>
      <c r="B5884" s="2">
        <v>0.40505363500000002</v>
      </c>
      <c r="C5884" s="2">
        <v>0.41077708099999999</v>
      </c>
      <c r="D5884" s="2">
        <v>0.40098603700000002</v>
      </c>
      <c r="E5884" s="2">
        <v>0.408367068</v>
      </c>
      <c r="F5884">
        <v>318332000</v>
      </c>
      <c r="G5884" s="9">
        <f t="shared" si="275"/>
        <v>0.25886919336395964</v>
      </c>
      <c r="H5884" s="10">
        <f t="shared" si="273"/>
        <v>0.25886919336395964</v>
      </c>
      <c r="I5884" s="2" t="str">
        <f t="shared" si="274"/>
        <v/>
      </c>
    </row>
    <row r="5885" spans="1:9">
      <c r="A5885" t="s">
        <v>5889</v>
      </c>
      <c r="B5885" s="2">
        <v>0.41800803199999997</v>
      </c>
      <c r="C5885" s="2">
        <v>0.42071919499999999</v>
      </c>
      <c r="D5885" s="2">
        <v>0.41017486399999997</v>
      </c>
      <c r="E5885" s="2">
        <v>0.414241582</v>
      </c>
      <c r="F5885">
        <v>274478400</v>
      </c>
      <c r="G5885" s="9">
        <f t="shared" si="275"/>
        <v>1.4385376442744882</v>
      </c>
      <c r="H5885" s="10">
        <f t="shared" si="273"/>
        <v>1.4385376442744882</v>
      </c>
      <c r="I5885" s="2" t="str">
        <f t="shared" si="274"/>
        <v/>
      </c>
    </row>
    <row r="5886" spans="1:9">
      <c r="A5886" t="s">
        <v>5890</v>
      </c>
      <c r="B5886" s="2">
        <v>0.41394034899999999</v>
      </c>
      <c r="C5886" s="2">
        <v>0.42734682699999998</v>
      </c>
      <c r="D5886" s="2">
        <v>0.41333805299999998</v>
      </c>
      <c r="E5886" s="2">
        <v>0.42659354199999999</v>
      </c>
      <c r="F5886">
        <v>385672000</v>
      </c>
      <c r="G5886" s="9">
        <f t="shared" si="275"/>
        <v>2.9818252287381415</v>
      </c>
      <c r="H5886" s="10">
        <f t="shared" si="273"/>
        <v>2.9818252287381415</v>
      </c>
      <c r="I5886" s="2" t="str">
        <f t="shared" si="274"/>
        <v/>
      </c>
    </row>
    <row r="5887" spans="1:9">
      <c r="A5887" t="s">
        <v>5891</v>
      </c>
      <c r="B5887" s="2">
        <v>0.41740498100000001</v>
      </c>
      <c r="C5887" s="2">
        <v>0.42403355799999998</v>
      </c>
      <c r="D5887" s="2">
        <v>0.41318722200000002</v>
      </c>
      <c r="E5887" s="2">
        <v>0.41921269900000002</v>
      </c>
      <c r="F5887">
        <v>257992000</v>
      </c>
      <c r="G5887" s="9">
        <f t="shared" si="275"/>
        <v>-1.7301816069217408</v>
      </c>
      <c r="H5887" s="10" t="str">
        <f t="shared" si="273"/>
        <v/>
      </c>
      <c r="I5887" s="2">
        <f t="shared" si="274"/>
        <v>-1.7301816069217408</v>
      </c>
    </row>
    <row r="5888" spans="1:9">
      <c r="A5888" t="s">
        <v>5892</v>
      </c>
      <c r="B5888" s="2">
        <v>0.41589917100000001</v>
      </c>
      <c r="C5888" s="2">
        <v>0.41725475299999998</v>
      </c>
      <c r="D5888" s="2">
        <v>0.40550497499999999</v>
      </c>
      <c r="E5888" s="2">
        <v>0.41138029100000001</v>
      </c>
      <c r="F5888">
        <v>255119200</v>
      </c>
      <c r="G5888" s="9">
        <f t="shared" si="275"/>
        <v>-1.8683613398839363</v>
      </c>
      <c r="H5888" s="10" t="str">
        <f t="shared" si="273"/>
        <v/>
      </c>
      <c r="I5888" s="2">
        <f t="shared" si="274"/>
        <v>-1.8683613398839363</v>
      </c>
    </row>
    <row r="5889" spans="1:9">
      <c r="A5889" t="s">
        <v>5893</v>
      </c>
      <c r="B5889" s="2">
        <v>0.41996587800000001</v>
      </c>
      <c r="C5889" s="2">
        <v>0.42177359599999997</v>
      </c>
      <c r="D5889" s="2">
        <v>0.40972267099999998</v>
      </c>
      <c r="E5889" s="2">
        <v>0.41469371300000002</v>
      </c>
      <c r="F5889">
        <v>240917600</v>
      </c>
      <c r="G5889" s="9">
        <f t="shared" si="275"/>
        <v>0.80544014200233294</v>
      </c>
      <c r="H5889" s="10">
        <f t="shared" si="273"/>
        <v>0.80544014200233294</v>
      </c>
      <c r="I5889" s="2" t="str">
        <f t="shared" si="274"/>
        <v/>
      </c>
    </row>
    <row r="5890" spans="1:9">
      <c r="A5890" t="s">
        <v>5894</v>
      </c>
      <c r="B5890" s="2">
        <v>0.414241576</v>
      </c>
      <c r="C5890" s="2">
        <v>0.42328019099999997</v>
      </c>
      <c r="D5890" s="2">
        <v>0.41409144199999998</v>
      </c>
      <c r="E5890" s="2">
        <v>0.42237591699999999</v>
      </c>
      <c r="F5890">
        <v>230540800</v>
      </c>
      <c r="G5890" s="9">
        <f t="shared" si="275"/>
        <v>1.8525007153894251</v>
      </c>
      <c r="H5890" s="10">
        <f t="shared" ref="H5890:H5953" si="276">IF(G5890&gt;0,G5890,"")</f>
        <v>1.8525007153894251</v>
      </c>
      <c r="I5890" s="2" t="str">
        <f t="shared" ref="I5890:I5953" si="277">IF(G5890&lt;0,G5890,"")</f>
        <v/>
      </c>
    </row>
    <row r="5891" spans="1:9">
      <c r="A5891" t="s">
        <v>5895</v>
      </c>
      <c r="B5891" s="2">
        <v>0.42147244</v>
      </c>
      <c r="C5891" s="2">
        <v>0.42222575000000001</v>
      </c>
      <c r="D5891" s="2">
        <v>0.40430033900000001</v>
      </c>
      <c r="E5891" s="2">
        <v>0.40565592099999997</v>
      </c>
      <c r="F5891">
        <v>436396800</v>
      </c>
      <c r="G5891" s="9">
        <f t="shared" si="275"/>
        <v>-3.9585580822781652</v>
      </c>
      <c r="H5891" s="10" t="str">
        <f t="shared" si="276"/>
        <v/>
      </c>
      <c r="I5891" s="2">
        <f t="shared" si="277"/>
        <v>-3.9585580822781652</v>
      </c>
    </row>
    <row r="5892" spans="1:9">
      <c r="A5892" t="s">
        <v>5896</v>
      </c>
      <c r="B5892" s="2">
        <v>0.40279367799999999</v>
      </c>
      <c r="C5892" s="2">
        <v>0.407764719</v>
      </c>
      <c r="D5892" s="2">
        <v>0.39631609299999998</v>
      </c>
      <c r="E5892" s="2">
        <v>0.40128710899999998</v>
      </c>
      <c r="F5892">
        <v>639732800</v>
      </c>
      <c r="G5892" s="9">
        <f t="shared" ref="G5892:G5955" si="278">(E5892-E5891)/E5891*100</f>
        <v>-1.0769747891834667</v>
      </c>
      <c r="H5892" s="10" t="str">
        <f t="shared" si="276"/>
        <v/>
      </c>
      <c r="I5892" s="2">
        <f t="shared" si="277"/>
        <v>-1.0769747891834667</v>
      </c>
    </row>
    <row r="5893" spans="1:9">
      <c r="A5893" t="s">
        <v>5897</v>
      </c>
      <c r="B5893" s="2">
        <v>0.434125541</v>
      </c>
      <c r="C5893" s="2">
        <v>0.44557328699999998</v>
      </c>
      <c r="D5893" s="2">
        <v>0.42418351100000001</v>
      </c>
      <c r="E5893" s="2">
        <v>0.44135555599999998</v>
      </c>
      <c r="F5893">
        <v>1761446400</v>
      </c>
      <c r="G5893" s="9">
        <f t="shared" si="278"/>
        <v>9.984982348386378</v>
      </c>
      <c r="H5893" s="10">
        <f t="shared" si="276"/>
        <v>9.984982348386378</v>
      </c>
      <c r="I5893" s="2" t="str">
        <f t="shared" si="277"/>
        <v/>
      </c>
    </row>
    <row r="5894" spans="1:9">
      <c r="A5894" t="s">
        <v>5898</v>
      </c>
      <c r="B5894" s="2">
        <v>0.43909667899999999</v>
      </c>
      <c r="C5894" s="2">
        <v>0.44150666700000002</v>
      </c>
      <c r="D5894" s="2">
        <v>0.42930563399999999</v>
      </c>
      <c r="E5894" s="2">
        <v>0.439547986</v>
      </c>
      <c r="F5894">
        <v>402931200</v>
      </c>
      <c r="G5894" s="9">
        <f t="shared" si="278"/>
        <v>-0.40954961944559293</v>
      </c>
      <c r="H5894" s="10" t="str">
        <f t="shared" si="276"/>
        <v/>
      </c>
      <c r="I5894" s="2">
        <f t="shared" si="277"/>
        <v>-0.40954961944559293</v>
      </c>
    </row>
    <row r="5895" spans="1:9">
      <c r="A5895" t="s">
        <v>5899</v>
      </c>
      <c r="B5895" s="2">
        <v>0.423581345</v>
      </c>
      <c r="C5895" s="2">
        <v>0.43307121700000001</v>
      </c>
      <c r="D5895" s="2">
        <v>0.41921259900000002</v>
      </c>
      <c r="E5895" s="2">
        <v>0.42704579199999998</v>
      </c>
      <c r="F5895">
        <v>712353600</v>
      </c>
      <c r="G5895" s="9">
        <f t="shared" si="278"/>
        <v>-2.8443297201229862</v>
      </c>
      <c r="H5895" s="10" t="str">
        <f t="shared" si="276"/>
        <v/>
      </c>
      <c r="I5895" s="2">
        <f t="shared" si="277"/>
        <v>-2.8443297201229862</v>
      </c>
    </row>
    <row r="5896" spans="1:9">
      <c r="A5896" t="s">
        <v>5900</v>
      </c>
      <c r="B5896" s="2">
        <v>0.42493679299999998</v>
      </c>
      <c r="C5896" s="2">
        <v>0.42794907700000001</v>
      </c>
      <c r="D5896" s="2">
        <v>0.41514572599999999</v>
      </c>
      <c r="E5896" s="2">
        <v>0.41770672800000003</v>
      </c>
      <c r="F5896">
        <v>354519200</v>
      </c>
      <c r="G5896" s="9">
        <f t="shared" si="278"/>
        <v>-2.1868999004209724</v>
      </c>
      <c r="H5896" s="10" t="str">
        <f t="shared" si="276"/>
        <v/>
      </c>
      <c r="I5896" s="2">
        <f t="shared" si="277"/>
        <v>-2.1868999004209724</v>
      </c>
    </row>
    <row r="5897" spans="1:9">
      <c r="A5897" t="s">
        <v>5901</v>
      </c>
      <c r="B5897" s="2">
        <v>0.41574802199999999</v>
      </c>
      <c r="C5897" s="2">
        <v>0.42358121199999998</v>
      </c>
      <c r="D5897" s="2">
        <v>0.41228357599999998</v>
      </c>
      <c r="E5897" s="2">
        <v>0.41770672800000003</v>
      </c>
      <c r="F5897">
        <v>325875200</v>
      </c>
      <c r="G5897" s="9">
        <f t="shared" si="278"/>
        <v>0</v>
      </c>
      <c r="H5897" s="10" t="str">
        <f t="shared" si="276"/>
        <v/>
      </c>
      <c r="I5897" s="2" t="str">
        <f t="shared" si="277"/>
        <v/>
      </c>
    </row>
    <row r="5898" spans="1:9">
      <c r="A5898" t="s">
        <v>5902</v>
      </c>
      <c r="B5898" s="2">
        <v>0.41514586799999997</v>
      </c>
      <c r="C5898" s="2">
        <v>0.42448477600000001</v>
      </c>
      <c r="D5898" s="2">
        <v>0.40836710700000001</v>
      </c>
      <c r="E5898" s="2">
        <v>0.41845932600000002</v>
      </c>
      <c r="F5898">
        <v>344584800</v>
      </c>
      <c r="G5898" s="9">
        <f t="shared" si="278"/>
        <v>0.18017377972422632</v>
      </c>
      <c r="H5898" s="10">
        <f t="shared" si="276"/>
        <v>0.18017377972422632</v>
      </c>
      <c r="I5898" s="2" t="str">
        <f t="shared" si="277"/>
        <v/>
      </c>
    </row>
    <row r="5899" spans="1:9">
      <c r="A5899" t="s">
        <v>5903</v>
      </c>
      <c r="B5899" s="2">
        <v>0.41725471600000003</v>
      </c>
      <c r="C5899" s="2">
        <v>0.42177359599999997</v>
      </c>
      <c r="D5899" s="2">
        <v>0.40746367100000003</v>
      </c>
      <c r="E5899" s="2">
        <v>0.41725471600000003</v>
      </c>
      <c r="F5899">
        <v>315828800</v>
      </c>
      <c r="G5899" s="9">
        <f t="shared" si="278"/>
        <v>-0.28786788228971022</v>
      </c>
      <c r="H5899" s="10" t="str">
        <f t="shared" si="276"/>
        <v/>
      </c>
      <c r="I5899" s="2">
        <f t="shared" si="277"/>
        <v>-0.28786788228971022</v>
      </c>
    </row>
    <row r="5900" spans="1:9">
      <c r="A5900" t="s">
        <v>5904</v>
      </c>
      <c r="B5900" s="2">
        <v>0.41544694900000001</v>
      </c>
      <c r="C5900" s="2">
        <v>0.41635039299999999</v>
      </c>
      <c r="D5900" s="2">
        <v>0.406710338</v>
      </c>
      <c r="E5900" s="2">
        <v>0.40866818999999999</v>
      </c>
      <c r="F5900">
        <v>231128800</v>
      </c>
      <c r="G5900" s="9">
        <f t="shared" si="278"/>
        <v>-2.0578619415772015</v>
      </c>
      <c r="H5900" s="10" t="str">
        <f t="shared" si="276"/>
        <v/>
      </c>
      <c r="I5900" s="2">
        <f t="shared" si="277"/>
        <v>-2.0578619415772015</v>
      </c>
    </row>
    <row r="5901" spans="1:9">
      <c r="A5901" t="s">
        <v>5905</v>
      </c>
      <c r="B5901" s="2">
        <v>0.41032585900000001</v>
      </c>
      <c r="C5901" s="2">
        <v>0.41333817</v>
      </c>
      <c r="D5901" s="2">
        <v>0.40204052899999998</v>
      </c>
      <c r="E5901" s="2">
        <v>0.40580612399999999</v>
      </c>
      <c r="F5901">
        <v>283864000</v>
      </c>
      <c r="G5901" s="9">
        <f t="shared" si="278"/>
        <v>-0.70033980379045324</v>
      </c>
      <c r="H5901" s="10" t="str">
        <f t="shared" si="276"/>
        <v/>
      </c>
      <c r="I5901" s="2">
        <f t="shared" si="277"/>
        <v>-0.70033980379045324</v>
      </c>
    </row>
    <row r="5902" spans="1:9">
      <c r="A5902" t="s">
        <v>5906</v>
      </c>
      <c r="B5902" s="2">
        <v>0.40399927099999999</v>
      </c>
      <c r="C5902" s="2">
        <v>0.40686056700000001</v>
      </c>
      <c r="D5902" s="2">
        <v>0.39676837300000001</v>
      </c>
      <c r="E5902" s="2">
        <v>0.39842510199999998</v>
      </c>
      <c r="F5902">
        <v>231168000</v>
      </c>
      <c r="G5902" s="9">
        <f t="shared" si="278"/>
        <v>-1.8188542664772638</v>
      </c>
      <c r="H5902" s="10" t="str">
        <f t="shared" si="276"/>
        <v/>
      </c>
      <c r="I5902" s="2">
        <f t="shared" si="277"/>
        <v>-1.8188542664772638</v>
      </c>
    </row>
    <row r="5903" spans="1:9">
      <c r="A5903" t="s">
        <v>5907</v>
      </c>
      <c r="B5903" s="2">
        <v>0.39842497999999998</v>
      </c>
      <c r="C5903" s="2">
        <v>0.40671030800000002</v>
      </c>
      <c r="D5903" s="2">
        <v>0.39134592800000001</v>
      </c>
      <c r="E5903" s="2">
        <v>0.40324583600000002</v>
      </c>
      <c r="F5903">
        <v>460790400</v>
      </c>
      <c r="G5903" s="9">
        <f t="shared" si="278"/>
        <v>1.2099473591902472</v>
      </c>
      <c r="H5903" s="10">
        <f t="shared" si="276"/>
        <v>1.2099473591902472</v>
      </c>
      <c r="I5903" s="2" t="str">
        <f t="shared" si="277"/>
        <v/>
      </c>
    </row>
    <row r="5904" spans="1:9">
      <c r="A5904" t="s">
        <v>5908</v>
      </c>
      <c r="B5904" s="2">
        <v>0.40234162000000001</v>
      </c>
      <c r="C5904" s="2">
        <v>0.40610806999999999</v>
      </c>
      <c r="D5904" s="2">
        <v>0.383964953</v>
      </c>
      <c r="E5904" s="2">
        <v>0.38833284400000001</v>
      </c>
      <c r="F5904">
        <v>466502400</v>
      </c>
      <c r="G5904" s="9">
        <f t="shared" si="278"/>
        <v>-3.6982383123728062</v>
      </c>
      <c r="H5904" s="10" t="str">
        <f t="shared" si="276"/>
        <v/>
      </c>
      <c r="I5904" s="2">
        <f t="shared" si="277"/>
        <v>-3.6982383123728062</v>
      </c>
    </row>
    <row r="5905" spans="1:9">
      <c r="A5905" t="s">
        <v>5909</v>
      </c>
      <c r="B5905" s="2">
        <v>0.39164707399999998</v>
      </c>
      <c r="C5905" s="2">
        <v>0.39661808999999998</v>
      </c>
      <c r="D5905" s="2">
        <v>0.38773049100000001</v>
      </c>
      <c r="E5905" s="2">
        <v>0.39270150700000001</v>
      </c>
      <c r="F5905">
        <v>297634400</v>
      </c>
      <c r="G5905" s="9">
        <f t="shared" si="278"/>
        <v>1.1249790141366447</v>
      </c>
      <c r="H5905" s="10">
        <f t="shared" si="276"/>
        <v>1.1249790141366447</v>
      </c>
      <c r="I5905" s="2" t="str">
        <f t="shared" si="277"/>
        <v/>
      </c>
    </row>
    <row r="5906" spans="1:9">
      <c r="A5906" t="s">
        <v>5910</v>
      </c>
      <c r="B5906" s="2">
        <v>0.39119499899999999</v>
      </c>
      <c r="C5906" s="2">
        <v>0.39993161100000002</v>
      </c>
      <c r="D5906" s="2">
        <v>0.38411509199999999</v>
      </c>
      <c r="E5906" s="2">
        <v>0.39375600199999999</v>
      </c>
      <c r="F5906">
        <v>279983200</v>
      </c>
      <c r="G5906" s="9">
        <f t="shared" si="278"/>
        <v>0.26852328835091244</v>
      </c>
      <c r="H5906" s="10">
        <f t="shared" si="276"/>
        <v>0.26852328835091244</v>
      </c>
      <c r="I5906" s="2" t="str">
        <f t="shared" si="277"/>
        <v/>
      </c>
    </row>
    <row r="5907" spans="1:9">
      <c r="A5907" t="s">
        <v>5911</v>
      </c>
      <c r="B5907" s="2">
        <v>0.394659384</v>
      </c>
      <c r="C5907" s="2">
        <v>0.40294471199999998</v>
      </c>
      <c r="D5907" s="2">
        <v>0.39104394799999997</v>
      </c>
      <c r="E5907" s="2">
        <v>0.40143811699999998</v>
      </c>
      <c r="F5907">
        <v>238106400</v>
      </c>
      <c r="G5907" s="9">
        <f t="shared" si="278"/>
        <v>1.9509835941497571</v>
      </c>
      <c r="H5907" s="10">
        <f t="shared" si="276"/>
        <v>1.9509835941497571</v>
      </c>
      <c r="I5907" s="2" t="str">
        <f t="shared" si="277"/>
        <v/>
      </c>
    </row>
    <row r="5908" spans="1:9">
      <c r="A5908" t="s">
        <v>5912</v>
      </c>
      <c r="B5908" s="2">
        <v>0.39767266800000001</v>
      </c>
      <c r="C5908" s="2">
        <v>0.40294485800000002</v>
      </c>
      <c r="D5908" s="2">
        <v>0.39014064700000001</v>
      </c>
      <c r="E5908" s="2">
        <v>0.40038383</v>
      </c>
      <c r="F5908">
        <v>263558400</v>
      </c>
      <c r="G5908" s="9">
        <f t="shared" si="278"/>
        <v>-0.26262752722108529</v>
      </c>
      <c r="H5908" s="10" t="str">
        <f t="shared" si="276"/>
        <v/>
      </c>
      <c r="I5908" s="2">
        <f t="shared" si="277"/>
        <v>-0.26262752722108529</v>
      </c>
    </row>
    <row r="5909" spans="1:9">
      <c r="A5909" t="s">
        <v>5913</v>
      </c>
      <c r="B5909" s="2">
        <v>0.39993158200000001</v>
      </c>
      <c r="C5909" s="2">
        <v>0.41529596299999999</v>
      </c>
      <c r="D5909" s="2">
        <v>0.39993158200000001</v>
      </c>
      <c r="E5909" s="2">
        <v>0.40173929899999999</v>
      </c>
      <c r="F5909">
        <v>419036800</v>
      </c>
      <c r="G5909" s="9">
        <f t="shared" si="278"/>
        <v>0.33854239318306084</v>
      </c>
      <c r="H5909" s="10">
        <f t="shared" si="276"/>
        <v>0.33854239318306084</v>
      </c>
      <c r="I5909" s="2" t="str">
        <f t="shared" si="277"/>
        <v/>
      </c>
    </row>
    <row r="5910" spans="1:9">
      <c r="A5910" t="s">
        <v>5914</v>
      </c>
      <c r="B5910" s="2">
        <v>0.39571388499999999</v>
      </c>
      <c r="C5910" s="2">
        <v>0.40068490200000001</v>
      </c>
      <c r="D5910" s="2">
        <v>0.39074286899999999</v>
      </c>
      <c r="E5910" s="2">
        <v>0.39586487399999998</v>
      </c>
      <c r="F5910">
        <v>249978400</v>
      </c>
      <c r="G5910" s="9">
        <f t="shared" si="278"/>
        <v>-1.4622480336433346</v>
      </c>
      <c r="H5910" s="10" t="str">
        <f t="shared" si="276"/>
        <v/>
      </c>
      <c r="I5910" s="2">
        <f t="shared" si="277"/>
        <v>-1.4622480336433346</v>
      </c>
    </row>
    <row r="5911" spans="1:9">
      <c r="A5911" t="s">
        <v>5915</v>
      </c>
      <c r="B5911" s="2">
        <v>0.397672578</v>
      </c>
      <c r="C5911" s="2">
        <v>0.40957251300000003</v>
      </c>
      <c r="D5911" s="2">
        <v>0.397672578</v>
      </c>
      <c r="E5911" s="2">
        <v>0.40881922799999998</v>
      </c>
      <c r="F5911">
        <v>305172000</v>
      </c>
      <c r="G5911" s="9">
        <f t="shared" si="278"/>
        <v>3.2724181534732484</v>
      </c>
      <c r="H5911" s="10">
        <f t="shared" si="276"/>
        <v>3.2724181534732484</v>
      </c>
      <c r="I5911" s="2" t="str">
        <f t="shared" si="277"/>
        <v/>
      </c>
    </row>
    <row r="5912" spans="1:9">
      <c r="A5912" t="s">
        <v>5916</v>
      </c>
      <c r="B5912" s="2">
        <v>0.403547078</v>
      </c>
      <c r="C5912" s="2">
        <v>0.41183155399999999</v>
      </c>
      <c r="D5912" s="2">
        <v>0.39526177299999998</v>
      </c>
      <c r="E5912" s="2">
        <v>0.411229283</v>
      </c>
      <c r="F5912">
        <v>245420000</v>
      </c>
      <c r="G5912" s="9">
        <f t="shared" si="278"/>
        <v>0.58951605867227508</v>
      </c>
      <c r="H5912" s="10">
        <f t="shared" si="276"/>
        <v>0.58951605867227508</v>
      </c>
      <c r="I5912" s="2" t="str">
        <f t="shared" si="277"/>
        <v/>
      </c>
    </row>
    <row r="5913" spans="1:9">
      <c r="A5913" t="s">
        <v>5917</v>
      </c>
      <c r="B5913" s="2">
        <v>0.40821699</v>
      </c>
      <c r="C5913" s="2">
        <v>0.41755589900000001</v>
      </c>
      <c r="D5913" s="2">
        <v>0.40520382500000002</v>
      </c>
      <c r="E5913" s="2">
        <v>0.40957257200000002</v>
      </c>
      <c r="F5913">
        <v>229852000</v>
      </c>
      <c r="G5913" s="9">
        <f t="shared" si="278"/>
        <v>-0.40286795432317923</v>
      </c>
      <c r="H5913" s="10" t="str">
        <f t="shared" si="276"/>
        <v/>
      </c>
      <c r="I5913" s="2">
        <f t="shared" si="277"/>
        <v>-0.40286795432317923</v>
      </c>
    </row>
    <row r="5914" spans="1:9">
      <c r="A5914" t="s">
        <v>5918</v>
      </c>
      <c r="B5914" s="2">
        <v>0.41047587499999999</v>
      </c>
      <c r="C5914" s="2">
        <v>0.41153033300000003</v>
      </c>
      <c r="D5914" s="2">
        <v>0.39842497700000001</v>
      </c>
      <c r="E5914" s="2">
        <v>0.40761372400000001</v>
      </c>
      <c r="F5914">
        <v>257801600</v>
      </c>
      <c r="G5914" s="9">
        <f t="shared" si="278"/>
        <v>-0.47826640110070973</v>
      </c>
      <c r="H5914" s="10" t="str">
        <f t="shared" si="276"/>
        <v/>
      </c>
      <c r="I5914" s="2">
        <f t="shared" si="277"/>
        <v>-0.47826640110070973</v>
      </c>
    </row>
    <row r="5915" spans="1:9">
      <c r="A5915" t="s">
        <v>5919</v>
      </c>
      <c r="B5915" s="2">
        <v>0.40219138199999999</v>
      </c>
      <c r="C5915" s="2">
        <v>0.40761370499999999</v>
      </c>
      <c r="D5915" s="2">
        <v>0.39706937799999997</v>
      </c>
      <c r="E5915" s="2">
        <v>0.40128710899999998</v>
      </c>
      <c r="F5915">
        <v>300445600</v>
      </c>
      <c r="G5915" s="9">
        <f t="shared" si="278"/>
        <v>-1.5521103995016703</v>
      </c>
      <c r="H5915" s="10" t="str">
        <f t="shared" si="276"/>
        <v/>
      </c>
      <c r="I5915" s="2">
        <f t="shared" si="277"/>
        <v>-1.5521103995016703</v>
      </c>
    </row>
    <row r="5916" spans="1:9">
      <c r="A5916" t="s">
        <v>5920</v>
      </c>
      <c r="B5916" s="2">
        <v>0.40625814399999999</v>
      </c>
      <c r="C5916" s="2">
        <v>0.41107817099999999</v>
      </c>
      <c r="D5916" s="2">
        <v>0.40369714099999998</v>
      </c>
      <c r="E5916" s="2">
        <v>0.40761372400000001</v>
      </c>
      <c r="F5916">
        <v>206063200</v>
      </c>
      <c r="G5916" s="9">
        <f t="shared" si="278"/>
        <v>1.5765806720693925</v>
      </c>
      <c r="H5916" s="10">
        <f t="shared" si="276"/>
        <v>1.5765806720693925</v>
      </c>
      <c r="I5916" s="2" t="str">
        <f t="shared" si="277"/>
        <v/>
      </c>
    </row>
    <row r="5917" spans="1:9">
      <c r="A5917" t="s">
        <v>5921</v>
      </c>
      <c r="B5917" s="2">
        <v>0.412735831</v>
      </c>
      <c r="C5917" s="2">
        <v>0.41424154600000002</v>
      </c>
      <c r="D5917" s="2">
        <v>0.39797374499999999</v>
      </c>
      <c r="E5917" s="2">
        <v>0.39872702999999998</v>
      </c>
      <c r="F5917">
        <v>375592000</v>
      </c>
      <c r="G5917" s="9">
        <f t="shared" si="278"/>
        <v>-2.1801753662249181</v>
      </c>
      <c r="H5917" s="10" t="str">
        <f t="shared" si="276"/>
        <v/>
      </c>
      <c r="I5917" s="2">
        <f t="shared" si="277"/>
        <v>-2.1801753662249181</v>
      </c>
    </row>
    <row r="5918" spans="1:9">
      <c r="A5918" t="s">
        <v>5922</v>
      </c>
      <c r="B5918" s="2">
        <v>0.401137042</v>
      </c>
      <c r="C5918" s="2">
        <v>0.40671037999999998</v>
      </c>
      <c r="D5918" s="2">
        <v>0.39872702799999998</v>
      </c>
      <c r="E5918" s="2">
        <v>0.402341634</v>
      </c>
      <c r="F5918">
        <v>196296800</v>
      </c>
      <c r="G5918" s="9">
        <f t="shared" si="278"/>
        <v>0.90653598277498815</v>
      </c>
      <c r="H5918" s="10">
        <f t="shared" si="276"/>
        <v>0.90653598277498815</v>
      </c>
      <c r="I5918" s="2" t="str">
        <f t="shared" si="277"/>
        <v/>
      </c>
    </row>
    <row r="5919" spans="1:9">
      <c r="A5919" t="s">
        <v>5923</v>
      </c>
      <c r="B5919" s="2">
        <v>0.40520376899999999</v>
      </c>
      <c r="C5919" s="2">
        <v>0.40972264899999999</v>
      </c>
      <c r="D5919" s="2">
        <v>0.40264276599999999</v>
      </c>
      <c r="E5919" s="2">
        <v>0.408367068</v>
      </c>
      <c r="F5919">
        <v>179894400</v>
      </c>
      <c r="G5919" s="9">
        <f t="shared" si="278"/>
        <v>1.4975914722263111</v>
      </c>
      <c r="H5919" s="10">
        <f t="shared" si="276"/>
        <v>1.4975914722263111</v>
      </c>
      <c r="I5919" s="2" t="str">
        <f t="shared" si="277"/>
        <v/>
      </c>
    </row>
    <row r="5920" spans="1:9">
      <c r="A5920" t="s">
        <v>5924</v>
      </c>
      <c r="B5920" s="2">
        <v>0.41107818400000001</v>
      </c>
      <c r="C5920" s="2">
        <v>0.42026695600000002</v>
      </c>
      <c r="D5920" s="2">
        <v>0.40836702200000002</v>
      </c>
      <c r="E5920" s="2">
        <v>0.41183146799999998</v>
      </c>
      <c r="F5920">
        <v>235603200</v>
      </c>
      <c r="G5920" s="9">
        <f t="shared" si="278"/>
        <v>0.84835440256411132</v>
      </c>
      <c r="H5920" s="10">
        <f t="shared" si="276"/>
        <v>0.84835440256411132</v>
      </c>
      <c r="I5920" s="2" t="str">
        <f t="shared" si="277"/>
        <v/>
      </c>
    </row>
    <row r="5921" spans="1:9">
      <c r="A5921" t="s">
        <v>5925</v>
      </c>
      <c r="B5921" s="2">
        <v>0.41424153699999999</v>
      </c>
      <c r="C5921" s="2">
        <v>0.42945576000000002</v>
      </c>
      <c r="D5921" s="2">
        <v>0.41107823799999998</v>
      </c>
      <c r="E5921" s="2">
        <v>0.42794918999999998</v>
      </c>
      <c r="F5921">
        <v>319978400</v>
      </c>
      <c r="G5921" s="9">
        <f t="shared" si="278"/>
        <v>3.9136693653531109</v>
      </c>
      <c r="H5921" s="10">
        <f t="shared" si="276"/>
        <v>3.9136693653531109</v>
      </c>
      <c r="I5921" s="2" t="str">
        <f t="shared" si="277"/>
        <v/>
      </c>
    </row>
    <row r="5922" spans="1:9">
      <c r="A5922" t="s">
        <v>5926</v>
      </c>
      <c r="B5922" s="2">
        <v>0.42674456599999999</v>
      </c>
      <c r="C5922" s="2">
        <v>0.43352332500000001</v>
      </c>
      <c r="D5922" s="2">
        <v>0.42177354900000003</v>
      </c>
      <c r="E5922" s="2">
        <v>0.42945572700000001</v>
      </c>
      <c r="F5922">
        <v>322168000</v>
      </c>
      <c r="G5922" s="9">
        <f t="shared" si="278"/>
        <v>0.35203641815516235</v>
      </c>
      <c r="H5922" s="10">
        <f t="shared" si="276"/>
        <v>0.35203641815516235</v>
      </c>
      <c r="I5922" s="2" t="str">
        <f t="shared" si="277"/>
        <v/>
      </c>
    </row>
    <row r="5923" spans="1:9">
      <c r="A5923" t="s">
        <v>5927</v>
      </c>
      <c r="B5923" s="2">
        <v>0.42870254200000002</v>
      </c>
      <c r="C5923" s="2">
        <v>0.43081140800000001</v>
      </c>
      <c r="D5923" s="2">
        <v>0.41906248400000001</v>
      </c>
      <c r="E5923" s="2">
        <v>0.42433467499999999</v>
      </c>
      <c r="F5923">
        <v>235972800</v>
      </c>
      <c r="G5923" s="9">
        <f t="shared" si="278"/>
        <v>-1.1924516726726559</v>
      </c>
      <c r="H5923" s="10" t="str">
        <f t="shared" si="276"/>
        <v/>
      </c>
      <c r="I5923" s="2">
        <f t="shared" si="277"/>
        <v>-1.1924516726726559</v>
      </c>
    </row>
    <row r="5924" spans="1:9">
      <c r="A5924" t="s">
        <v>5928</v>
      </c>
      <c r="B5924" s="2">
        <v>0.42297903799999997</v>
      </c>
      <c r="C5924" s="2">
        <v>0.42584033399999999</v>
      </c>
      <c r="D5924" s="2">
        <v>0.41876128099999999</v>
      </c>
      <c r="E5924" s="2">
        <v>0.42267701000000002</v>
      </c>
      <c r="F5924">
        <v>145717600</v>
      </c>
      <c r="G5924" s="9">
        <f t="shared" si="278"/>
        <v>-0.3906503752020678</v>
      </c>
      <c r="H5924" s="10" t="str">
        <f t="shared" si="276"/>
        <v/>
      </c>
      <c r="I5924" s="2">
        <f t="shared" si="277"/>
        <v>-0.3906503752020678</v>
      </c>
    </row>
    <row r="5925" spans="1:9">
      <c r="A5925" t="s">
        <v>5929</v>
      </c>
      <c r="B5925" s="2">
        <v>0.41861029199999999</v>
      </c>
      <c r="C5925" s="2">
        <v>0.42478587600000001</v>
      </c>
      <c r="D5925" s="2">
        <v>0.41589913000000001</v>
      </c>
      <c r="E5925" s="2">
        <v>0.42267701000000002</v>
      </c>
      <c r="F5925">
        <v>182134400</v>
      </c>
      <c r="G5925" s="9">
        <f t="shared" si="278"/>
        <v>0</v>
      </c>
      <c r="H5925" s="10" t="str">
        <f t="shared" si="276"/>
        <v/>
      </c>
      <c r="I5925" s="2" t="str">
        <f t="shared" si="277"/>
        <v/>
      </c>
    </row>
    <row r="5926" spans="1:9">
      <c r="A5926" t="s">
        <v>5930</v>
      </c>
      <c r="B5926" s="2">
        <v>0.42222577700000002</v>
      </c>
      <c r="C5926" s="2">
        <v>0.43939782900000002</v>
      </c>
      <c r="D5926" s="2">
        <v>0.41876130499999997</v>
      </c>
      <c r="E5926" s="2">
        <v>0.43563225900000002</v>
      </c>
      <c r="F5926">
        <v>318712800</v>
      </c>
      <c r="G5926" s="9">
        <f t="shared" si="278"/>
        <v>3.0650469965234217</v>
      </c>
      <c r="H5926" s="10">
        <f t="shared" si="276"/>
        <v>3.0650469965234217</v>
      </c>
      <c r="I5926" s="2" t="str">
        <f t="shared" si="277"/>
        <v/>
      </c>
    </row>
    <row r="5927" spans="1:9">
      <c r="A5927" t="s">
        <v>5931</v>
      </c>
      <c r="B5927" s="2">
        <v>0.43261904400000001</v>
      </c>
      <c r="C5927" s="2">
        <v>0.43668659100000001</v>
      </c>
      <c r="D5927" s="2">
        <v>0.42614226199999999</v>
      </c>
      <c r="E5927" s="2">
        <v>0.42779901599999998</v>
      </c>
      <c r="F5927">
        <v>250930400</v>
      </c>
      <c r="G5927" s="9">
        <f t="shared" si="278"/>
        <v>-1.7981319882006364</v>
      </c>
      <c r="H5927" s="10" t="str">
        <f t="shared" si="276"/>
        <v/>
      </c>
      <c r="I5927" s="2">
        <f t="shared" si="277"/>
        <v>-1.7981319882006364</v>
      </c>
    </row>
    <row r="5928" spans="1:9">
      <c r="A5928" t="s">
        <v>5932</v>
      </c>
      <c r="B5928" s="2">
        <v>0.43020907400000002</v>
      </c>
      <c r="C5928" s="2">
        <v>0.44060241500000003</v>
      </c>
      <c r="D5928" s="2">
        <v>0.42945578899999998</v>
      </c>
      <c r="E5928" s="2">
        <v>0.43352338699999998</v>
      </c>
      <c r="F5928">
        <v>399112000</v>
      </c>
      <c r="G5928" s="9">
        <f t="shared" si="278"/>
        <v>1.3380982157284826</v>
      </c>
      <c r="H5928" s="10">
        <f t="shared" si="276"/>
        <v>1.3380982157284826</v>
      </c>
      <c r="I5928" s="2" t="str">
        <f t="shared" si="277"/>
        <v/>
      </c>
    </row>
    <row r="5929" spans="1:9">
      <c r="A5929" t="s">
        <v>5933</v>
      </c>
      <c r="B5929" s="2">
        <v>0.43743917100000002</v>
      </c>
      <c r="C5929" s="2">
        <v>0.45159893800000001</v>
      </c>
      <c r="D5929" s="2">
        <v>0.43397472300000001</v>
      </c>
      <c r="E5929" s="2">
        <v>0.44903790999999998</v>
      </c>
      <c r="F5929">
        <v>295876000</v>
      </c>
      <c r="G5929" s="9">
        <f t="shared" si="278"/>
        <v>3.5787049707655108</v>
      </c>
      <c r="H5929" s="10">
        <f t="shared" si="276"/>
        <v>3.5787049707655108</v>
      </c>
      <c r="I5929" s="2" t="str">
        <f t="shared" si="277"/>
        <v/>
      </c>
    </row>
    <row r="5930" spans="1:9">
      <c r="A5930" t="s">
        <v>5934</v>
      </c>
      <c r="B5930" s="2">
        <v>0.45175000900000001</v>
      </c>
      <c r="C5930" s="2">
        <v>0.45852791599999998</v>
      </c>
      <c r="D5930" s="2">
        <v>0.44934001899999998</v>
      </c>
      <c r="E5930" s="2">
        <v>0.45717233400000001</v>
      </c>
      <c r="F5930">
        <v>415620800</v>
      </c>
      <c r="G5930" s="9">
        <f t="shared" si="278"/>
        <v>1.8115227732108476</v>
      </c>
      <c r="H5930" s="10">
        <f t="shared" si="276"/>
        <v>1.8115227732108476</v>
      </c>
      <c r="I5930" s="2" t="str">
        <f t="shared" si="277"/>
        <v/>
      </c>
    </row>
    <row r="5931" spans="1:9">
      <c r="A5931" t="s">
        <v>5935</v>
      </c>
      <c r="B5931" s="2">
        <v>0.45325562000000003</v>
      </c>
      <c r="C5931" s="2">
        <v>0.46259540799999999</v>
      </c>
      <c r="D5931" s="2">
        <v>0.45190003899999998</v>
      </c>
      <c r="E5931" s="2">
        <v>0.45491322899999997</v>
      </c>
      <c r="F5931">
        <v>349204800</v>
      </c>
      <c r="G5931" s="9">
        <f t="shared" si="278"/>
        <v>-0.49414735581966313</v>
      </c>
      <c r="H5931" s="10" t="str">
        <f t="shared" si="276"/>
        <v/>
      </c>
      <c r="I5931" s="2">
        <f t="shared" si="277"/>
        <v>-0.49414735581966313</v>
      </c>
    </row>
    <row r="5932" spans="1:9">
      <c r="A5932" t="s">
        <v>5936</v>
      </c>
      <c r="B5932" s="2">
        <v>0.454913067</v>
      </c>
      <c r="C5932" s="2">
        <v>0.466511801</v>
      </c>
      <c r="D5932" s="2">
        <v>0.454913067</v>
      </c>
      <c r="E5932" s="2">
        <v>0.46304735499999999</v>
      </c>
      <c r="F5932">
        <v>257577600</v>
      </c>
      <c r="G5932" s="9">
        <f t="shared" si="278"/>
        <v>1.7880609930558911</v>
      </c>
      <c r="H5932" s="10">
        <f t="shared" si="276"/>
        <v>1.7880609930558911</v>
      </c>
      <c r="I5932" s="2" t="str">
        <f t="shared" si="277"/>
        <v/>
      </c>
    </row>
    <row r="5933" spans="1:9">
      <c r="A5933" t="s">
        <v>5937</v>
      </c>
      <c r="B5933" s="2">
        <v>0.46169104599999999</v>
      </c>
      <c r="C5933" s="2">
        <v>0.462143158</v>
      </c>
      <c r="D5933" s="2">
        <v>0.44436881299999997</v>
      </c>
      <c r="E5933" s="2">
        <v>0.45370769500000002</v>
      </c>
      <c r="F5933">
        <v>243986400</v>
      </c>
      <c r="G5933" s="9">
        <f t="shared" si="278"/>
        <v>-2.0169988877271465</v>
      </c>
      <c r="H5933" s="10" t="str">
        <f t="shared" si="276"/>
        <v/>
      </c>
      <c r="I5933" s="2">
        <f t="shared" si="277"/>
        <v>-2.0169988877271465</v>
      </c>
    </row>
    <row r="5934" spans="1:9">
      <c r="A5934" t="s">
        <v>5938</v>
      </c>
      <c r="B5934" s="2">
        <v>0.46003436599999997</v>
      </c>
      <c r="C5934" s="2">
        <v>0.46907212599999998</v>
      </c>
      <c r="D5934" s="2">
        <v>0.455816634</v>
      </c>
      <c r="E5934" s="2">
        <v>0.46229422100000001</v>
      </c>
      <c r="F5934">
        <v>444634400</v>
      </c>
      <c r="G5934" s="9">
        <f t="shared" si="278"/>
        <v>1.8925237756877771</v>
      </c>
      <c r="H5934" s="10">
        <f t="shared" si="276"/>
        <v>1.8925237756877771</v>
      </c>
      <c r="I5934" s="2" t="str">
        <f t="shared" si="277"/>
        <v/>
      </c>
    </row>
    <row r="5935" spans="1:9">
      <c r="A5935" t="s">
        <v>5939</v>
      </c>
      <c r="B5935" s="2">
        <v>0.46184197900000001</v>
      </c>
      <c r="C5935" s="2">
        <v>0.50191047200000005</v>
      </c>
      <c r="D5935" s="2">
        <v>0.45988410299999999</v>
      </c>
      <c r="E5935" s="2">
        <v>0.49317383799999998</v>
      </c>
      <c r="F5935">
        <v>909641600</v>
      </c>
      <c r="G5935" s="9">
        <f t="shared" si="278"/>
        <v>6.6796459045504646</v>
      </c>
      <c r="H5935" s="10">
        <f t="shared" si="276"/>
        <v>6.6796459045504646</v>
      </c>
      <c r="I5935" s="2" t="str">
        <f t="shared" si="277"/>
        <v/>
      </c>
    </row>
    <row r="5936" spans="1:9">
      <c r="A5936" t="s">
        <v>5940</v>
      </c>
      <c r="B5936" s="2">
        <v>0.49046261600000002</v>
      </c>
      <c r="C5936" s="2">
        <v>0.49904820999999999</v>
      </c>
      <c r="D5936" s="2">
        <v>0.48519042800000001</v>
      </c>
      <c r="E5936" s="2">
        <v>0.49422818400000001</v>
      </c>
      <c r="F5936">
        <v>551320000</v>
      </c>
      <c r="G5936" s="9">
        <f t="shared" si="278"/>
        <v>0.21378790170131437</v>
      </c>
      <c r="H5936" s="10">
        <f t="shared" si="276"/>
        <v>0.21378790170131437</v>
      </c>
      <c r="I5936" s="2" t="str">
        <f t="shared" si="277"/>
        <v/>
      </c>
    </row>
    <row r="5937" spans="1:9">
      <c r="A5937" t="s">
        <v>5941</v>
      </c>
      <c r="B5937" s="2">
        <v>0.49196863299999999</v>
      </c>
      <c r="C5937" s="2">
        <v>0.50326630100000003</v>
      </c>
      <c r="D5937" s="2">
        <v>0.48850418499999998</v>
      </c>
      <c r="E5937" s="2">
        <v>0.49573510900000001</v>
      </c>
      <c r="F5937">
        <v>406252000</v>
      </c>
      <c r="G5937" s="9">
        <f t="shared" si="278"/>
        <v>0.30490470774123074</v>
      </c>
      <c r="H5937" s="10">
        <f t="shared" si="276"/>
        <v>0.30490470774123074</v>
      </c>
      <c r="I5937" s="2" t="str">
        <f t="shared" si="277"/>
        <v/>
      </c>
    </row>
    <row r="5938" spans="1:9">
      <c r="A5938" t="s">
        <v>5942</v>
      </c>
      <c r="B5938" s="2">
        <v>0.49889831099999998</v>
      </c>
      <c r="C5938" s="2">
        <v>0.50462175899999995</v>
      </c>
      <c r="D5938" s="2">
        <v>0.48383427099999998</v>
      </c>
      <c r="E5938" s="2">
        <v>0.48699754499999998</v>
      </c>
      <c r="F5938">
        <v>390213600</v>
      </c>
      <c r="G5938" s="9">
        <f t="shared" si="278"/>
        <v>-1.7625469411729784</v>
      </c>
      <c r="H5938" s="10" t="str">
        <f t="shared" si="276"/>
        <v/>
      </c>
      <c r="I5938" s="2">
        <f t="shared" si="277"/>
        <v>-1.7625469411729784</v>
      </c>
    </row>
    <row r="5939" spans="1:9">
      <c r="A5939" t="s">
        <v>5943</v>
      </c>
      <c r="B5939" s="2">
        <v>0.48654634400000002</v>
      </c>
      <c r="C5939" s="2">
        <v>0.49844625799999998</v>
      </c>
      <c r="D5939" s="2">
        <v>0.48639535499999997</v>
      </c>
      <c r="E5939" s="2">
        <v>0.49709072700000001</v>
      </c>
      <c r="F5939">
        <v>360511200</v>
      </c>
      <c r="G5939" s="9">
        <f t="shared" si="278"/>
        <v>2.0725324190289367</v>
      </c>
      <c r="H5939" s="10">
        <f t="shared" si="276"/>
        <v>2.0725324190289367</v>
      </c>
      <c r="I5939" s="2" t="str">
        <f t="shared" si="277"/>
        <v/>
      </c>
    </row>
    <row r="5940" spans="1:9">
      <c r="A5940" t="s">
        <v>5944</v>
      </c>
      <c r="B5940" s="2">
        <v>0.497090374</v>
      </c>
      <c r="C5940" s="2">
        <v>0.50959257599999996</v>
      </c>
      <c r="D5940" s="2">
        <v>0.495432765</v>
      </c>
      <c r="E5940" s="2">
        <v>0.50763469900000002</v>
      </c>
      <c r="F5940">
        <v>390868800</v>
      </c>
      <c r="G5940" s="9">
        <f t="shared" si="278"/>
        <v>2.1211363293043308</v>
      </c>
      <c r="H5940" s="10">
        <f t="shared" si="276"/>
        <v>2.1211363293043308</v>
      </c>
      <c r="I5940" s="2" t="str">
        <f t="shared" si="277"/>
        <v/>
      </c>
    </row>
    <row r="5941" spans="1:9">
      <c r="A5941" t="s">
        <v>5945</v>
      </c>
      <c r="B5941" s="2">
        <v>0.50477282300000004</v>
      </c>
      <c r="C5941" s="2">
        <v>0.50763497400000002</v>
      </c>
      <c r="D5941" s="2">
        <v>0.49678947000000001</v>
      </c>
      <c r="E5941" s="2">
        <v>0.49980175500000001</v>
      </c>
      <c r="F5941">
        <v>252515200</v>
      </c>
      <c r="G5941" s="9">
        <f t="shared" si="278"/>
        <v>-1.5430276959849838</v>
      </c>
      <c r="H5941" s="10" t="str">
        <f t="shared" si="276"/>
        <v/>
      </c>
      <c r="I5941" s="2">
        <f t="shared" si="277"/>
        <v>-1.5430276959849838</v>
      </c>
    </row>
    <row r="5942" spans="1:9">
      <c r="A5942" t="s">
        <v>5946</v>
      </c>
      <c r="B5942" s="2">
        <v>0.49814478099999998</v>
      </c>
      <c r="C5942" s="2">
        <v>0.50763469900000002</v>
      </c>
      <c r="D5942" s="2">
        <v>0.497090374</v>
      </c>
      <c r="E5942" s="2">
        <v>0.50763469900000002</v>
      </c>
      <c r="F5942">
        <v>323428000</v>
      </c>
      <c r="G5942" s="9">
        <f t="shared" si="278"/>
        <v>1.567210183165525</v>
      </c>
      <c r="H5942" s="10">
        <f t="shared" si="276"/>
        <v>1.567210183165525</v>
      </c>
      <c r="I5942" s="2" t="str">
        <f t="shared" si="277"/>
        <v/>
      </c>
    </row>
    <row r="5943" spans="1:9">
      <c r="A5943" t="s">
        <v>5947</v>
      </c>
      <c r="B5943" s="2">
        <v>0.51486520199999997</v>
      </c>
      <c r="C5943" s="2">
        <v>0.51501619099999996</v>
      </c>
      <c r="D5943" s="2">
        <v>0.48519087799999999</v>
      </c>
      <c r="E5943" s="2">
        <v>0.48940861200000002</v>
      </c>
      <c r="F5943">
        <v>521096800</v>
      </c>
      <c r="G5943" s="9">
        <f t="shared" si="278"/>
        <v>-3.5903942413518899</v>
      </c>
      <c r="H5943" s="10" t="str">
        <f t="shared" si="276"/>
        <v/>
      </c>
      <c r="I5943" s="2">
        <f t="shared" si="277"/>
        <v>-3.5903942413518899</v>
      </c>
    </row>
    <row r="5944" spans="1:9">
      <c r="A5944" t="s">
        <v>5948</v>
      </c>
      <c r="B5944" s="2">
        <v>0.483081765</v>
      </c>
      <c r="C5944" s="2">
        <v>0.49693955400000001</v>
      </c>
      <c r="D5944" s="2">
        <v>0.47313973100000001</v>
      </c>
      <c r="E5944" s="2">
        <v>0.48955854799999998</v>
      </c>
      <c r="F5944">
        <v>590553600</v>
      </c>
      <c r="G5944" s="9">
        <f t="shared" si="278"/>
        <v>3.0636158891286867E-2</v>
      </c>
      <c r="H5944" s="10">
        <f t="shared" si="276"/>
        <v>3.0636158891286867E-2</v>
      </c>
      <c r="I5944" s="2" t="str">
        <f t="shared" si="277"/>
        <v/>
      </c>
    </row>
    <row r="5945" spans="1:9">
      <c r="A5945" t="s">
        <v>5949</v>
      </c>
      <c r="B5945" s="2">
        <v>0.49046277100000002</v>
      </c>
      <c r="C5945" s="2">
        <v>0.49663837900000002</v>
      </c>
      <c r="D5945" s="2">
        <v>0.48036974900000001</v>
      </c>
      <c r="E5945" s="2">
        <v>0.49016079299999998</v>
      </c>
      <c r="F5945">
        <v>373044000</v>
      </c>
      <c r="G5945" s="9">
        <f t="shared" si="278"/>
        <v>0.12301797251020551</v>
      </c>
      <c r="H5945" s="10">
        <f t="shared" si="276"/>
        <v>0.12301797251020551</v>
      </c>
      <c r="I5945" s="2" t="str">
        <f t="shared" si="277"/>
        <v/>
      </c>
    </row>
    <row r="5946" spans="1:9">
      <c r="A5946" t="s">
        <v>5950</v>
      </c>
      <c r="B5946" s="2">
        <v>0.48353322700000001</v>
      </c>
      <c r="C5946" s="2">
        <v>0.48925753</v>
      </c>
      <c r="D5946" s="2">
        <v>0.48052094099999998</v>
      </c>
      <c r="E5946" s="2">
        <v>0.48654636699999998</v>
      </c>
      <c r="F5946">
        <v>341941600</v>
      </c>
      <c r="G5946" s="9">
        <f t="shared" si="278"/>
        <v>-0.73739598344415191</v>
      </c>
      <c r="H5946" s="10" t="str">
        <f t="shared" si="276"/>
        <v/>
      </c>
      <c r="I5946" s="2">
        <f t="shared" si="277"/>
        <v>-0.73739598344415191</v>
      </c>
    </row>
    <row r="5947" spans="1:9">
      <c r="A5947" t="s">
        <v>5951</v>
      </c>
      <c r="B5947" s="2">
        <v>0.459130916</v>
      </c>
      <c r="C5947" s="2">
        <v>0.46967524599999999</v>
      </c>
      <c r="D5947" s="2">
        <v>0.44783330199999999</v>
      </c>
      <c r="E5947" s="2">
        <v>0.46816867600000001</v>
      </c>
      <c r="F5947">
        <v>910683200</v>
      </c>
      <c r="G5947" s="9">
        <f t="shared" si="278"/>
        <v>-3.7771715598895783</v>
      </c>
      <c r="H5947" s="10" t="str">
        <f t="shared" si="276"/>
        <v/>
      </c>
      <c r="I5947" s="2">
        <f t="shared" si="277"/>
        <v>-3.7771715598895783</v>
      </c>
    </row>
    <row r="5948" spans="1:9">
      <c r="A5948" t="s">
        <v>5952</v>
      </c>
      <c r="B5948" s="2">
        <v>0.47103081000000002</v>
      </c>
      <c r="C5948" s="2">
        <v>0.47328980999999998</v>
      </c>
      <c r="D5948" s="2">
        <v>0.46395092799999998</v>
      </c>
      <c r="E5948" s="2">
        <v>0.46621078300000002</v>
      </c>
      <c r="F5948">
        <v>348980800</v>
      </c>
      <c r="G5948" s="9">
        <f t="shared" si="278"/>
        <v>-0.41820247709182246</v>
      </c>
      <c r="H5948" s="10" t="str">
        <f t="shared" si="276"/>
        <v/>
      </c>
      <c r="I5948" s="2">
        <f t="shared" si="277"/>
        <v>-0.41820247709182246</v>
      </c>
    </row>
    <row r="5949" spans="1:9">
      <c r="A5949" t="s">
        <v>5953</v>
      </c>
      <c r="B5949" s="2">
        <v>0.46470424799999999</v>
      </c>
      <c r="C5949" s="2">
        <v>0.472386427</v>
      </c>
      <c r="D5949" s="2">
        <v>0.45385874500000001</v>
      </c>
      <c r="E5949" s="2">
        <v>0.45777535400000002</v>
      </c>
      <c r="F5949">
        <v>397992000</v>
      </c>
      <c r="G5949" s="9">
        <f t="shared" si="278"/>
        <v>-1.8093594802160538</v>
      </c>
      <c r="H5949" s="10" t="str">
        <f t="shared" si="276"/>
        <v/>
      </c>
      <c r="I5949" s="2">
        <f t="shared" si="277"/>
        <v>-1.8093594802160538</v>
      </c>
    </row>
    <row r="5950" spans="1:9">
      <c r="A5950" t="s">
        <v>5954</v>
      </c>
      <c r="B5950" s="2">
        <v>0.45385872300000002</v>
      </c>
      <c r="C5950" s="2">
        <v>0.46214319700000001</v>
      </c>
      <c r="D5950" s="2">
        <v>0.45114670600000001</v>
      </c>
      <c r="E5950" s="2">
        <v>0.45400890700000002</v>
      </c>
      <c r="F5950">
        <v>233380000</v>
      </c>
      <c r="G5950" s="9">
        <f t="shared" si="278"/>
        <v>-0.8227719048413441</v>
      </c>
      <c r="H5950" s="10" t="str">
        <f t="shared" si="276"/>
        <v/>
      </c>
      <c r="I5950" s="2">
        <f t="shared" si="277"/>
        <v>-0.8227719048413441</v>
      </c>
    </row>
    <row r="5951" spans="1:9">
      <c r="A5951" t="s">
        <v>5955</v>
      </c>
      <c r="B5951" s="2">
        <v>0.45596760200000003</v>
      </c>
      <c r="C5951" s="2">
        <v>0.45943204900000001</v>
      </c>
      <c r="D5951" s="2">
        <v>0.452352166</v>
      </c>
      <c r="E5951" s="2">
        <v>0.452352166</v>
      </c>
      <c r="F5951">
        <v>208863200</v>
      </c>
      <c r="G5951" s="9">
        <f t="shared" si="278"/>
        <v>-0.36491376588786112</v>
      </c>
      <c r="H5951" s="10" t="str">
        <f t="shared" si="276"/>
        <v/>
      </c>
      <c r="I5951" s="2">
        <f t="shared" si="277"/>
        <v>-0.36491376588786112</v>
      </c>
    </row>
    <row r="5952" spans="1:9">
      <c r="A5952" t="s">
        <v>5956</v>
      </c>
      <c r="B5952" s="2">
        <v>0.45220117199999998</v>
      </c>
      <c r="C5952" s="2">
        <v>0.45250315000000002</v>
      </c>
      <c r="D5952" s="2">
        <v>0.43578235700000001</v>
      </c>
      <c r="E5952" s="2">
        <v>0.43894568099999998</v>
      </c>
      <c r="F5952">
        <v>511621600</v>
      </c>
      <c r="G5952" s="9">
        <f t="shared" si="278"/>
        <v>-2.963727380494078</v>
      </c>
      <c r="H5952" s="10" t="str">
        <f t="shared" si="276"/>
        <v/>
      </c>
      <c r="I5952" s="2">
        <f t="shared" si="277"/>
        <v>-2.963727380494078</v>
      </c>
    </row>
    <row r="5953" spans="1:9">
      <c r="A5953" t="s">
        <v>5957</v>
      </c>
      <c r="B5953" s="2">
        <v>0.44060243199999999</v>
      </c>
      <c r="C5953" s="2">
        <v>0.44587462300000003</v>
      </c>
      <c r="D5953" s="2">
        <v>0.43713798500000001</v>
      </c>
      <c r="E5953" s="2">
        <v>0.44015112499999998</v>
      </c>
      <c r="F5953">
        <v>316176000</v>
      </c>
      <c r="G5953" s="9">
        <f t="shared" si="278"/>
        <v>0.274622590488594</v>
      </c>
      <c r="H5953" s="10">
        <f t="shared" si="276"/>
        <v>0.274622590488594</v>
      </c>
      <c r="I5953" s="2" t="str">
        <f t="shared" si="277"/>
        <v/>
      </c>
    </row>
    <row r="5954" spans="1:9">
      <c r="A5954" t="s">
        <v>5958</v>
      </c>
      <c r="B5954" s="2">
        <v>0.434727908</v>
      </c>
      <c r="C5954" s="2">
        <v>0.45144869999999998</v>
      </c>
      <c r="D5954" s="2">
        <v>0.432920166</v>
      </c>
      <c r="E5954" s="2">
        <v>0.44557335999999997</v>
      </c>
      <c r="F5954">
        <v>835800000</v>
      </c>
      <c r="G5954" s="9">
        <f t="shared" si="278"/>
        <v>1.231903019673072</v>
      </c>
      <c r="H5954" s="10">
        <f t="shared" ref="H5954:H6017" si="279">IF(G5954&gt;0,G5954,"")</f>
        <v>1.231903019673072</v>
      </c>
      <c r="I5954" s="2" t="str">
        <f t="shared" ref="I5954:I6017" si="280">IF(G5954&lt;0,G5954,"")</f>
        <v/>
      </c>
    </row>
    <row r="5955" spans="1:9">
      <c r="A5955" t="s">
        <v>5959</v>
      </c>
      <c r="B5955" s="2">
        <v>0.49196857399999999</v>
      </c>
      <c r="C5955" s="2">
        <v>0.50658050300000002</v>
      </c>
      <c r="D5955" s="2">
        <v>0.48368409800000001</v>
      </c>
      <c r="E5955" s="2">
        <v>0.496036172</v>
      </c>
      <c r="F5955">
        <v>1767724000</v>
      </c>
      <c r="G5955" s="9">
        <f t="shared" si="278"/>
        <v>11.325365591874709</v>
      </c>
      <c r="H5955" s="10">
        <f t="shared" si="279"/>
        <v>11.325365591874709</v>
      </c>
      <c r="I5955" s="2" t="str">
        <f t="shared" si="280"/>
        <v/>
      </c>
    </row>
    <row r="5956" spans="1:9">
      <c r="A5956" t="s">
        <v>5960</v>
      </c>
      <c r="B5956" s="2">
        <v>0.49407738099999998</v>
      </c>
      <c r="C5956" s="2">
        <v>0.49588512499999998</v>
      </c>
      <c r="D5956" s="2">
        <v>0.48383422500000001</v>
      </c>
      <c r="E5956" s="2">
        <v>0.485039622</v>
      </c>
      <c r="F5956">
        <v>488381600</v>
      </c>
      <c r="G5956" s="9">
        <f t="shared" ref="G5956:G6019" si="281">(E5956-E5955)/E5955*100</f>
        <v>-2.2168846992876143</v>
      </c>
      <c r="H5956" s="10" t="str">
        <f t="shared" si="279"/>
        <v/>
      </c>
      <c r="I5956" s="2">
        <f t="shared" si="280"/>
        <v>-2.2168846992876143</v>
      </c>
    </row>
    <row r="5957" spans="1:9">
      <c r="A5957" t="s">
        <v>5961</v>
      </c>
      <c r="B5957" s="2">
        <v>0.48217745699999998</v>
      </c>
      <c r="C5957" s="2">
        <v>0.485340781</v>
      </c>
      <c r="D5957" s="2">
        <v>0.47690531800000002</v>
      </c>
      <c r="E5957" s="2">
        <v>0.48157516099999997</v>
      </c>
      <c r="F5957">
        <v>533170400</v>
      </c>
      <c r="G5957" s="9">
        <f t="shared" si="281"/>
        <v>-0.71426350402360117</v>
      </c>
      <c r="H5957" s="10" t="str">
        <f t="shared" si="279"/>
        <v/>
      </c>
      <c r="I5957" s="2">
        <f t="shared" si="280"/>
        <v>-0.71426350402360117</v>
      </c>
    </row>
    <row r="5958" spans="1:9">
      <c r="A5958" t="s">
        <v>5962</v>
      </c>
      <c r="B5958" s="2">
        <v>0.48127405200000001</v>
      </c>
      <c r="C5958" s="2">
        <v>0.485039622</v>
      </c>
      <c r="D5958" s="2">
        <v>0.47524857700000001</v>
      </c>
      <c r="E5958" s="2">
        <v>0.485039622</v>
      </c>
      <c r="F5958">
        <v>323747200</v>
      </c>
      <c r="G5958" s="9">
        <f t="shared" si="281"/>
        <v>0.71940192945292503</v>
      </c>
      <c r="H5958" s="10">
        <f t="shared" si="279"/>
        <v>0.71940192945292503</v>
      </c>
      <c r="I5958" s="2" t="str">
        <f t="shared" si="280"/>
        <v/>
      </c>
    </row>
    <row r="5959" spans="1:9">
      <c r="A5959" t="s">
        <v>5963</v>
      </c>
      <c r="B5959" s="2">
        <v>0.48835400200000001</v>
      </c>
      <c r="C5959" s="2">
        <v>0.49272186800000001</v>
      </c>
      <c r="D5959" s="2">
        <v>0.47208531799999998</v>
      </c>
      <c r="E5959" s="2">
        <v>0.47630310100000001</v>
      </c>
      <c r="F5959">
        <v>301257600</v>
      </c>
      <c r="G5959" s="9">
        <f t="shared" si="281"/>
        <v>-1.8011973875404343</v>
      </c>
      <c r="H5959" s="10" t="str">
        <f t="shared" si="279"/>
        <v/>
      </c>
      <c r="I5959" s="2">
        <f t="shared" si="280"/>
        <v>-1.8011973875404343</v>
      </c>
    </row>
    <row r="5960" spans="1:9">
      <c r="A5960" t="s">
        <v>5964</v>
      </c>
      <c r="B5960" s="2">
        <v>0.470729707</v>
      </c>
      <c r="C5960" s="2">
        <v>0.47795972399999997</v>
      </c>
      <c r="D5960" s="2">
        <v>0.46786750599999999</v>
      </c>
      <c r="E5960" s="2">
        <v>0.47720643899999998</v>
      </c>
      <c r="F5960">
        <v>334118400</v>
      </c>
      <c r="G5960" s="9">
        <f t="shared" si="281"/>
        <v>0.18965612403182228</v>
      </c>
      <c r="H5960" s="10">
        <f t="shared" si="279"/>
        <v>0.18965612403182228</v>
      </c>
      <c r="I5960" s="2" t="str">
        <f t="shared" si="280"/>
        <v/>
      </c>
    </row>
    <row r="5961" spans="1:9">
      <c r="A5961" t="s">
        <v>5965</v>
      </c>
      <c r="B5961" s="2">
        <v>0.47494751800000001</v>
      </c>
      <c r="C5961" s="2">
        <v>0.47826092599999998</v>
      </c>
      <c r="D5961" s="2">
        <v>0.45913099600000001</v>
      </c>
      <c r="E5961" s="2">
        <v>0.462444454</v>
      </c>
      <c r="F5961">
        <v>273571200</v>
      </c>
      <c r="G5961" s="9">
        <f t="shared" si="281"/>
        <v>-3.0934169771334492</v>
      </c>
      <c r="H5961" s="10" t="str">
        <f t="shared" si="279"/>
        <v/>
      </c>
      <c r="I5961" s="2">
        <f t="shared" si="280"/>
        <v>-3.0934169771334492</v>
      </c>
    </row>
    <row r="5962" spans="1:9">
      <c r="A5962" t="s">
        <v>5966</v>
      </c>
      <c r="B5962" s="2">
        <v>0.46470415599999998</v>
      </c>
      <c r="C5962" s="2">
        <v>0.47374191399999999</v>
      </c>
      <c r="D5962" s="2">
        <v>0.463649698</v>
      </c>
      <c r="E5962" s="2">
        <v>0.47087976300000001</v>
      </c>
      <c r="F5962">
        <v>393932000</v>
      </c>
      <c r="G5962" s="9">
        <f t="shared" si="281"/>
        <v>1.8240696643753027</v>
      </c>
      <c r="H5962" s="10">
        <f t="shared" si="279"/>
        <v>1.8240696643753027</v>
      </c>
      <c r="I5962" s="2" t="str">
        <f t="shared" si="280"/>
        <v/>
      </c>
    </row>
    <row r="5963" spans="1:9">
      <c r="A5963" t="s">
        <v>5967</v>
      </c>
      <c r="B5963" s="2">
        <v>0.47901418099999998</v>
      </c>
      <c r="C5963" s="2">
        <v>0.49332408</v>
      </c>
      <c r="D5963" s="2">
        <v>0.475549734</v>
      </c>
      <c r="E5963" s="2">
        <v>0.48850405200000002</v>
      </c>
      <c r="F5963">
        <v>425006400</v>
      </c>
      <c r="G5963" s="9">
        <f t="shared" si="281"/>
        <v>3.7428427349934799</v>
      </c>
      <c r="H5963" s="10">
        <f t="shared" si="279"/>
        <v>3.7428427349934799</v>
      </c>
      <c r="I5963" s="2" t="str">
        <f t="shared" si="280"/>
        <v/>
      </c>
    </row>
    <row r="5964" spans="1:9">
      <c r="A5964" t="s">
        <v>5968</v>
      </c>
      <c r="B5964" s="2">
        <v>0.48669632400000001</v>
      </c>
      <c r="C5964" s="2">
        <v>0.48820289300000003</v>
      </c>
      <c r="D5964" s="2">
        <v>0.46937409099999999</v>
      </c>
      <c r="E5964" s="2">
        <v>0.48609402800000001</v>
      </c>
      <c r="F5964">
        <v>285051200</v>
      </c>
      <c r="G5964" s="9">
        <f t="shared" si="281"/>
        <v>-0.4933478013402457</v>
      </c>
      <c r="H5964" s="10" t="str">
        <f t="shared" si="279"/>
        <v/>
      </c>
      <c r="I5964" s="2">
        <f t="shared" si="280"/>
        <v>-0.4933478013402457</v>
      </c>
    </row>
    <row r="5965" spans="1:9">
      <c r="A5965" t="s">
        <v>5969</v>
      </c>
      <c r="B5965" s="2">
        <v>0.48910636200000002</v>
      </c>
      <c r="C5965" s="2">
        <v>0.49437855200000003</v>
      </c>
      <c r="D5965" s="2">
        <v>0.48398521100000003</v>
      </c>
      <c r="E5965" s="2">
        <v>0.49166738999999998</v>
      </c>
      <c r="F5965">
        <v>222157600</v>
      </c>
      <c r="G5965" s="9">
        <f t="shared" si="281"/>
        <v>1.1465604757439996</v>
      </c>
      <c r="H5965" s="10">
        <f t="shared" si="279"/>
        <v>1.1465604757439996</v>
      </c>
      <c r="I5965" s="2" t="str">
        <f t="shared" si="280"/>
        <v/>
      </c>
    </row>
    <row r="5966" spans="1:9">
      <c r="A5966" t="s">
        <v>5970</v>
      </c>
      <c r="B5966" s="2">
        <v>0.49181841799999998</v>
      </c>
      <c r="C5966" s="2">
        <v>0.49709060799999999</v>
      </c>
      <c r="D5966" s="2">
        <v>0.48202737200000001</v>
      </c>
      <c r="E5966" s="2">
        <v>0.487148523</v>
      </c>
      <c r="F5966">
        <v>243023200</v>
      </c>
      <c r="G5966" s="9">
        <f t="shared" si="281"/>
        <v>-0.91909024106723491</v>
      </c>
      <c r="H5966" s="10" t="str">
        <f t="shared" si="279"/>
        <v/>
      </c>
      <c r="I5966" s="2">
        <f t="shared" si="280"/>
        <v>-0.91909024106723491</v>
      </c>
    </row>
    <row r="5967" spans="1:9">
      <c r="A5967" t="s">
        <v>5971</v>
      </c>
      <c r="B5967" s="2">
        <v>0.46967540800000002</v>
      </c>
      <c r="C5967" s="2">
        <v>0.48503977100000001</v>
      </c>
      <c r="D5967" s="2">
        <v>0.46892212300000002</v>
      </c>
      <c r="E5967" s="2">
        <v>0.47570088500000002</v>
      </c>
      <c r="F5967">
        <v>365092000</v>
      </c>
      <c r="G5967" s="9">
        <f t="shared" si="281"/>
        <v>-2.3499276831431515</v>
      </c>
      <c r="H5967" s="10" t="str">
        <f t="shared" si="279"/>
        <v/>
      </c>
      <c r="I5967" s="2">
        <f t="shared" si="280"/>
        <v>-2.3499276831431515</v>
      </c>
    </row>
    <row r="5968" spans="1:9">
      <c r="A5968" t="s">
        <v>5972</v>
      </c>
      <c r="B5968" s="2">
        <v>0.47374202300000001</v>
      </c>
      <c r="C5968" s="2">
        <v>0.47780962100000002</v>
      </c>
      <c r="D5968" s="2">
        <v>0.46922311799999999</v>
      </c>
      <c r="E5968" s="2">
        <v>0.47133198399999998</v>
      </c>
      <c r="F5968">
        <v>211629600</v>
      </c>
      <c r="G5968" s="9">
        <f t="shared" si="281"/>
        <v>-0.91841346900164711</v>
      </c>
      <c r="H5968" s="10" t="str">
        <f t="shared" si="279"/>
        <v/>
      </c>
      <c r="I5968" s="2">
        <f t="shared" si="280"/>
        <v>-0.91841346900164711</v>
      </c>
    </row>
    <row r="5969" spans="1:9">
      <c r="A5969" t="s">
        <v>5973</v>
      </c>
      <c r="B5969" s="2">
        <v>0.46982537000000002</v>
      </c>
      <c r="C5969" s="2">
        <v>0.48383419599999999</v>
      </c>
      <c r="D5969" s="2">
        <v>0.46952424700000001</v>
      </c>
      <c r="E5969" s="2">
        <v>0.47886398400000002</v>
      </c>
      <c r="F5969">
        <v>276488800</v>
      </c>
      <c r="G5969" s="9">
        <f t="shared" si="281"/>
        <v>1.5980243768052964</v>
      </c>
      <c r="H5969" s="10">
        <f t="shared" si="279"/>
        <v>1.5980243768052964</v>
      </c>
      <c r="I5969" s="2" t="str">
        <f t="shared" si="280"/>
        <v/>
      </c>
    </row>
    <row r="5970" spans="1:9">
      <c r="A5970" t="s">
        <v>5974</v>
      </c>
      <c r="B5970" s="2">
        <v>0.47916517800000002</v>
      </c>
      <c r="C5970" s="2">
        <v>0.48654618399999999</v>
      </c>
      <c r="D5970" s="2">
        <v>0.47072971499999999</v>
      </c>
      <c r="E5970" s="2">
        <v>0.47283858099999998</v>
      </c>
      <c r="F5970">
        <v>244501600</v>
      </c>
      <c r="G5970" s="9">
        <f t="shared" si="281"/>
        <v>-1.2582702398433121</v>
      </c>
      <c r="H5970" s="10" t="str">
        <f t="shared" si="279"/>
        <v/>
      </c>
      <c r="I5970" s="2">
        <f t="shared" si="280"/>
        <v>-1.2582702398433121</v>
      </c>
    </row>
    <row r="5971" spans="1:9">
      <c r="A5971" t="s">
        <v>5975</v>
      </c>
      <c r="B5971" s="2">
        <v>0.46545763400000001</v>
      </c>
      <c r="C5971" s="2">
        <v>0.46846991900000001</v>
      </c>
      <c r="D5971" s="2">
        <v>0.44738125499999998</v>
      </c>
      <c r="E5971" s="2">
        <v>0.448586702</v>
      </c>
      <c r="F5971">
        <v>492290400</v>
      </c>
      <c r="G5971" s="9">
        <f t="shared" si="281"/>
        <v>-5.12899750031184</v>
      </c>
      <c r="H5971" s="10" t="str">
        <f t="shared" si="279"/>
        <v/>
      </c>
      <c r="I5971" s="2">
        <f t="shared" si="280"/>
        <v>-5.12899750031184</v>
      </c>
    </row>
    <row r="5972" spans="1:9">
      <c r="A5972" t="s">
        <v>5976</v>
      </c>
      <c r="B5972" s="2">
        <v>0.44964111400000001</v>
      </c>
      <c r="C5972" s="2">
        <v>0.45867887600000001</v>
      </c>
      <c r="D5972" s="2">
        <v>0.44903796299999998</v>
      </c>
      <c r="E5972" s="2">
        <v>0.45641902099999998</v>
      </c>
      <c r="F5972">
        <v>290847200</v>
      </c>
      <c r="G5972" s="9">
        <f t="shared" si="281"/>
        <v>1.7459989262008879</v>
      </c>
      <c r="H5972" s="10">
        <f t="shared" si="279"/>
        <v>1.7459989262008879</v>
      </c>
      <c r="I5972" s="2" t="str">
        <f t="shared" si="280"/>
        <v/>
      </c>
    </row>
    <row r="5973" spans="1:9">
      <c r="A5973" t="s">
        <v>5977</v>
      </c>
      <c r="B5973" s="2">
        <v>0.45777532399999998</v>
      </c>
      <c r="C5973" s="2">
        <v>0.47509755799999998</v>
      </c>
      <c r="D5973" s="2">
        <v>0.45717217300000002</v>
      </c>
      <c r="E5973" s="2">
        <v>0.47479638499999999</v>
      </c>
      <c r="F5973">
        <v>351036000</v>
      </c>
      <c r="G5973" s="9">
        <f t="shared" si="281"/>
        <v>4.026423780441001</v>
      </c>
      <c r="H5973" s="10">
        <f t="shared" si="279"/>
        <v>4.026423780441001</v>
      </c>
      <c r="I5973" s="2" t="str">
        <f t="shared" si="280"/>
        <v/>
      </c>
    </row>
    <row r="5974" spans="1:9">
      <c r="A5974" t="s">
        <v>5978</v>
      </c>
      <c r="B5974" s="2">
        <v>0.46846982100000001</v>
      </c>
      <c r="C5974" s="2">
        <v>0.46892198299999999</v>
      </c>
      <c r="D5974" s="2">
        <v>0.45581662499999998</v>
      </c>
      <c r="E5974" s="2">
        <v>0.46711424000000001</v>
      </c>
      <c r="F5974">
        <v>322392000</v>
      </c>
      <c r="G5974" s="9">
        <f t="shared" si="281"/>
        <v>-1.6179872557369985</v>
      </c>
      <c r="H5974" s="10" t="str">
        <f t="shared" si="279"/>
        <v/>
      </c>
      <c r="I5974" s="2">
        <f t="shared" si="280"/>
        <v>-1.6179872557369985</v>
      </c>
    </row>
    <row r="5975" spans="1:9">
      <c r="A5975" t="s">
        <v>5979</v>
      </c>
      <c r="B5975" s="2">
        <v>0.45867867400000001</v>
      </c>
      <c r="C5975" s="2">
        <v>0.46470414799999998</v>
      </c>
      <c r="D5975" s="2">
        <v>0.45611769699999999</v>
      </c>
      <c r="E5975" s="2">
        <v>0.45747327799999998</v>
      </c>
      <c r="F5975">
        <v>226200800</v>
      </c>
      <c r="G5975" s="9">
        <f t="shared" si="281"/>
        <v>-2.063940932308129</v>
      </c>
      <c r="H5975" s="10" t="str">
        <f t="shared" si="279"/>
        <v/>
      </c>
      <c r="I5975" s="2">
        <f t="shared" si="280"/>
        <v>-2.063940932308129</v>
      </c>
    </row>
    <row r="5976" spans="1:9">
      <c r="A5976" t="s">
        <v>5980</v>
      </c>
      <c r="B5976" s="2">
        <v>0.46093866500000003</v>
      </c>
      <c r="C5976" s="2">
        <v>0.47118101800000001</v>
      </c>
      <c r="D5976" s="2">
        <v>0.457925525</v>
      </c>
      <c r="E5976" s="2">
        <v>0.46455329699999998</v>
      </c>
      <c r="F5976">
        <v>328048000</v>
      </c>
      <c r="G5976" s="9">
        <f t="shared" si="281"/>
        <v>1.5476355320583324</v>
      </c>
      <c r="H5976" s="10">
        <f t="shared" si="279"/>
        <v>1.5476355320583324</v>
      </c>
      <c r="I5976" s="2" t="str">
        <f t="shared" si="280"/>
        <v/>
      </c>
    </row>
    <row r="5977" spans="1:9">
      <c r="A5977" t="s">
        <v>5981</v>
      </c>
      <c r="B5977" s="2">
        <v>0.46696311800000001</v>
      </c>
      <c r="C5977" s="2">
        <v>0.47780947200000001</v>
      </c>
      <c r="D5977" s="2">
        <v>0.461540795</v>
      </c>
      <c r="E5977" s="2">
        <v>0.46364966000000002</v>
      </c>
      <c r="F5977">
        <v>435674400</v>
      </c>
      <c r="G5977" s="9">
        <f t="shared" si="281"/>
        <v>-0.19451740108949378</v>
      </c>
      <c r="H5977" s="10" t="str">
        <f t="shared" si="279"/>
        <v/>
      </c>
      <c r="I5977" s="2">
        <f t="shared" si="280"/>
        <v>-0.19451740108949378</v>
      </c>
    </row>
    <row r="5978" spans="1:9">
      <c r="A5978" t="s">
        <v>5982</v>
      </c>
      <c r="B5978" s="2">
        <v>0.4606365</v>
      </c>
      <c r="C5978" s="2">
        <v>0.46892182700000001</v>
      </c>
      <c r="D5978" s="2">
        <v>0.45717205399999999</v>
      </c>
      <c r="E5978" s="2">
        <v>0.46500521900000003</v>
      </c>
      <c r="F5978">
        <v>323019200</v>
      </c>
      <c r="G5978" s="9">
        <f t="shared" si="281"/>
        <v>0.29236708595882638</v>
      </c>
      <c r="H5978" s="10">
        <f t="shared" si="279"/>
        <v>0.29236708595882638</v>
      </c>
      <c r="I5978" s="2" t="str">
        <f t="shared" si="280"/>
        <v/>
      </c>
    </row>
    <row r="5979" spans="1:9">
      <c r="A5979" t="s">
        <v>5983</v>
      </c>
      <c r="B5979" s="2">
        <v>0.45958218699999998</v>
      </c>
      <c r="C5979" s="2">
        <v>0.47976742500000003</v>
      </c>
      <c r="D5979" s="2">
        <v>0.45928101399999999</v>
      </c>
      <c r="E5979" s="2">
        <v>0.47811067099999999</v>
      </c>
      <c r="F5979">
        <v>364655200</v>
      </c>
      <c r="G5979" s="9">
        <f t="shared" si="281"/>
        <v>2.818345142057419</v>
      </c>
      <c r="H5979" s="10">
        <f t="shared" si="279"/>
        <v>2.818345142057419</v>
      </c>
      <c r="I5979" s="2" t="str">
        <f t="shared" si="280"/>
        <v/>
      </c>
    </row>
    <row r="5980" spans="1:9">
      <c r="A5980" t="s">
        <v>5984</v>
      </c>
      <c r="B5980" s="2">
        <v>0.47464614999999999</v>
      </c>
      <c r="C5980" s="2">
        <v>0.47991833900000003</v>
      </c>
      <c r="D5980" s="2">
        <v>0.457323066</v>
      </c>
      <c r="E5980" s="2">
        <v>0.46259525400000001</v>
      </c>
      <c r="F5980">
        <v>388920000</v>
      </c>
      <c r="G5980" s="9">
        <f t="shared" si="281"/>
        <v>-3.245151790389547</v>
      </c>
      <c r="H5980" s="10" t="str">
        <f t="shared" si="279"/>
        <v/>
      </c>
      <c r="I5980" s="2">
        <f t="shared" si="280"/>
        <v>-3.245151790389547</v>
      </c>
    </row>
    <row r="5981" spans="1:9">
      <c r="A5981" t="s">
        <v>5985</v>
      </c>
      <c r="B5981" s="2">
        <v>0.46259520300000001</v>
      </c>
      <c r="C5981" s="2">
        <v>0.46681293299999999</v>
      </c>
      <c r="D5981" s="2">
        <v>0.45928089100000002</v>
      </c>
      <c r="E5981" s="2">
        <v>0.46395078299999998</v>
      </c>
      <c r="F5981">
        <v>316780800</v>
      </c>
      <c r="G5981" s="9">
        <f t="shared" si="281"/>
        <v>0.29302700109412849</v>
      </c>
      <c r="H5981" s="10">
        <f t="shared" si="279"/>
        <v>0.29302700109412849</v>
      </c>
      <c r="I5981" s="2" t="str">
        <f t="shared" si="280"/>
        <v/>
      </c>
    </row>
    <row r="5982" spans="1:9">
      <c r="A5982" t="s">
        <v>5986</v>
      </c>
      <c r="B5982" s="2">
        <v>0.46485436299999999</v>
      </c>
      <c r="C5982" s="2">
        <v>0.47103082699999999</v>
      </c>
      <c r="D5982" s="2">
        <v>0.460938609</v>
      </c>
      <c r="E5982" s="2">
        <v>0.46816867600000001</v>
      </c>
      <c r="F5982">
        <v>254660000</v>
      </c>
      <c r="G5982" s="9">
        <f t="shared" si="281"/>
        <v>0.90912509571085875</v>
      </c>
      <c r="H5982" s="10">
        <f t="shared" si="279"/>
        <v>0.90912509571085875</v>
      </c>
      <c r="I5982" s="2" t="str">
        <f t="shared" si="280"/>
        <v/>
      </c>
    </row>
    <row r="5983" spans="1:9">
      <c r="A5983" t="s">
        <v>5987</v>
      </c>
      <c r="B5983" s="2">
        <v>0.47087972700000003</v>
      </c>
      <c r="C5983" s="2">
        <v>0.48127391899999999</v>
      </c>
      <c r="D5983" s="2">
        <v>0.46982526899999999</v>
      </c>
      <c r="E5983" s="2">
        <v>0.48127391899999999</v>
      </c>
      <c r="F5983">
        <v>374136000</v>
      </c>
      <c r="G5983" s="9">
        <f t="shared" si="281"/>
        <v>2.7992566935426471</v>
      </c>
      <c r="H5983" s="10">
        <f t="shared" si="279"/>
        <v>2.7992566935426471</v>
      </c>
      <c r="I5983" s="2" t="str">
        <f t="shared" si="280"/>
        <v/>
      </c>
    </row>
    <row r="5984" spans="1:9">
      <c r="A5984" t="s">
        <v>5988</v>
      </c>
      <c r="B5984" s="2">
        <v>0.48006838000000002</v>
      </c>
      <c r="C5984" s="2">
        <v>0.49934933799999998</v>
      </c>
      <c r="D5984" s="2">
        <v>0.477959515</v>
      </c>
      <c r="E5984" s="2">
        <v>0.49784362300000001</v>
      </c>
      <c r="F5984">
        <v>505618400</v>
      </c>
      <c r="G5984" s="9">
        <f t="shared" si="281"/>
        <v>3.4428842590159179</v>
      </c>
      <c r="H5984" s="10">
        <f t="shared" si="279"/>
        <v>3.4428842590159179</v>
      </c>
      <c r="I5984" s="2" t="str">
        <f t="shared" si="280"/>
        <v/>
      </c>
    </row>
    <row r="5985" spans="1:9">
      <c r="A5985" t="s">
        <v>5989</v>
      </c>
      <c r="B5985" s="2">
        <v>0.497692949</v>
      </c>
      <c r="C5985" s="2">
        <v>0.52992829299999999</v>
      </c>
      <c r="D5985" s="2">
        <v>0.49317409299999998</v>
      </c>
      <c r="E5985" s="2">
        <v>0.52209597799999996</v>
      </c>
      <c r="F5985">
        <v>955858400</v>
      </c>
      <c r="G5985" s="9">
        <f t="shared" si="281"/>
        <v>4.8714804969993457</v>
      </c>
      <c r="H5985" s="10">
        <f t="shared" si="279"/>
        <v>4.8714804969993457</v>
      </c>
      <c r="I5985" s="2" t="str">
        <f t="shared" si="280"/>
        <v/>
      </c>
    </row>
    <row r="5986" spans="1:9">
      <c r="A5986" t="s">
        <v>5990</v>
      </c>
      <c r="B5986" s="2">
        <v>0.522396851</v>
      </c>
      <c r="C5986" s="2">
        <v>0.523601443</v>
      </c>
      <c r="D5986" s="2">
        <v>0.51215364600000002</v>
      </c>
      <c r="E5986" s="2">
        <v>0.51742583499999995</v>
      </c>
      <c r="F5986">
        <v>388813600</v>
      </c>
      <c r="G5986" s="9">
        <f t="shared" si="281"/>
        <v>-0.89449894210830627</v>
      </c>
      <c r="H5986" s="10" t="str">
        <f t="shared" si="279"/>
        <v/>
      </c>
      <c r="I5986" s="2">
        <f t="shared" si="280"/>
        <v>-0.89449894210830627</v>
      </c>
    </row>
    <row r="5987" spans="1:9">
      <c r="A5987" t="s">
        <v>5991</v>
      </c>
      <c r="B5987" s="2">
        <v>0.512153513</v>
      </c>
      <c r="C5987" s="2">
        <v>0.52299901100000001</v>
      </c>
      <c r="D5987" s="2">
        <v>0.51155121800000003</v>
      </c>
      <c r="E5987" s="2">
        <v>0.51396125599999998</v>
      </c>
      <c r="F5987">
        <v>218142400</v>
      </c>
      <c r="G5987" s="9">
        <f t="shared" si="281"/>
        <v>-0.66957982490378898</v>
      </c>
      <c r="H5987" s="10" t="str">
        <f t="shared" si="279"/>
        <v/>
      </c>
      <c r="I5987" s="2">
        <f t="shared" si="280"/>
        <v>-0.66957982490378898</v>
      </c>
    </row>
    <row r="5988" spans="1:9">
      <c r="A5988" t="s">
        <v>5992</v>
      </c>
      <c r="B5988" s="2">
        <v>0.51320834599999998</v>
      </c>
      <c r="C5988" s="2">
        <v>0.52646384099999999</v>
      </c>
      <c r="D5988" s="2">
        <v>0.51215388799999995</v>
      </c>
      <c r="E5988" s="2">
        <v>0.51953494499999997</v>
      </c>
      <c r="F5988">
        <v>376560800</v>
      </c>
      <c r="G5988" s="9">
        <f t="shared" si="281"/>
        <v>1.0844570354151351</v>
      </c>
      <c r="H5988" s="10">
        <f t="shared" si="279"/>
        <v>1.0844570354151351</v>
      </c>
      <c r="I5988" s="2" t="str">
        <f t="shared" si="280"/>
        <v/>
      </c>
    </row>
    <row r="5989" spans="1:9">
      <c r="A5989" t="s">
        <v>5993</v>
      </c>
      <c r="B5989" s="2">
        <v>0.51667262800000002</v>
      </c>
      <c r="C5989" s="2">
        <v>0.54213000700000002</v>
      </c>
      <c r="D5989" s="2">
        <v>0.51501587400000004</v>
      </c>
      <c r="E5989" s="2">
        <v>0.54017132499999998</v>
      </c>
      <c r="F5989">
        <v>515726400</v>
      </c>
      <c r="G5989" s="9">
        <f t="shared" si="281"/>
        <v>3.972086997920806</v>
      </c>
      <c r="H5989" s="10">
        <f t="shared" si="279"/>
        <v>3.972086997920806</v>
      </c>
      <c r="I5989" s="2" t="str">
        <f t="shared" si="280"/>
        <v/>
      </c>
    </row>
    <row r="5990" spans="1:9">
      <c r="A5990" t="s">
        <v>5994</v>
      </c>
      <c r="B5990" s="2">
        <v>0.53474897700000001</v>
      </c>
      <c r="C5990" s="2">
        <v>0.53941801599999994</v>
      </c>
      <c r="D5990" s="2">
        <v>0.52465590600000001</v>
      </c>
      <c r="E5990" s="2">
        <v>0.53715896600000002</v>
      </c>
      <c r="F5990">
        <v>406324800</v>
      </c>
      <c r="G5990" s="9">
        <f t="shared" si="281"/>
        <v>-0.55766732897196358</v>
      </c>
      <c r="H5990" s="10" t="str">
        <f t="shared" si="279"/>
        <v/>
      </c>
      <c r="I5990" s="2">
        <f t="shared" si="280"/>
        <v>-0.55766732897196358</v>
      </c>
    </row>
    <row r="5991" spans="1:9">
      <c r="A5991" t="s">
        <v>5995</v>
      </c>
      <c r="B5991" s="2">
        <v>0.52736803200000004</v>
      </c>
      <c r="C5991" s="2">
        <v>0.54107568800000005</v>
      </c>
      <c r="D5991" s="2">
        <v>0.52736803200000004</v>
      </c>
      <c r="E5991" s="2">
        <v>0.53068149099999995</v>
      </c>
      <c r="F5991">
        <v>293468000</v>
      </c>
      <c r="G5991" s="9">
        <f t="shared" si="281"/>
        <v>-1.2058767348211898</v>
      </c>
      <c r="H5991" s="10" t="str">
        <f t="shared" si="279"/>
        <v/>
      </c>
      <c r="I5991" s="2">
        <f t="shared" si="280"/>
        <v>-1.2058767348211898</v>
      </c>
    </row>
    <row r="5992" spans="1:9">
      <c r="A5992" t="s">
        <v>5996</v>
      </c>
      <c r="B5992" s="2">
        <v>0.53324231600000005</v>
      </c>
      <c r="C5992" s="2">
        <v>0.54514222400000001</v>
      </c>
      <c r="D5992" s="2">
        <v>0.530681289</v>
      </c>
      <c r="E5992" s="2">
        <v>0.53866463899999995</v>
      </c>
      <c r="F5992">
        <v>301957600</v>
      </c>
      <c r="G5992" s="9">
        <f t="shared" si="281"/>
        <v>1.5043200366677187</v>
      </c>
      <c r="H5992" s="10">
        <f t="shared" si="279"/>
        <v>1.5043200366677187</v>
      </c>
      <c r="I5992" s="2" t="str">
        <f t="shared" si="280"/>
        <v/>
      </c>
    </row>
    <row r="5993" spans="1:9">
      <c r="A5993" t="s">
        <v>5997</v>
      </c>
      <c r="B5993" s="2">
        <v>0.53776124400000003</v>
      </c>
      <c r="C5993" s="2">
        <v>0.55086659999999998</v>
      </c>
      <c r="D5993" s="2">
        <v>0.53746012099999996</v>
      </c>
      <c r="E5993" s="2">
        <v>0.547552288</v>
      </c>
      <c r="F5993">
        <v>343526400</v>
      </c>
      <c r="G5993" s="9">
        <f t="shared" si="281"/>
        <v>1.6499410498709299</v>
      </c>
      <c r="H5993" s="10">
        <f t="shared" si="279"/>
        <v>1.6499410498709299</v>
      </c>
      <c r="I5993" s="2" t="str">
        <f t="shared" si="280"/>
        <v/>
      </c>
    </row>
    <row r="5994" spans="1:9">
      <c r="A5994" t="s">
        <v>5998</v>
      </c>
      <c r="B5994" s="2">
        <v>0.54378686600000004</v>
      </c>
      <c r="C5994" s="2">
        <v>0.54679915099999998</v>
      </c>
      <c r="D5994" s="2">
        <v>0.53143479199999999</v>
      </c>
      <c r="E5994" s="2">
        <v>0.53776139000000001</v>
      </c>
      <c r="F5994">
        <v>461339200</v>
      </c>
      <c r="G5994" s="9">
        <f t="shared" si="281"/>
        <v>-1.7881211008655289</v>
      </c>
      <c r="H5994" s="10" t="str">
        <f t="shared" si="279"/>
        <v/>
      </c>
      <c r="I5994" s="2">
        <f t="shared" si="280"/>
        <v>-1.7881211008655289</v>
      </c>
    </row>
    <row r="5995" spans="1:9">
      <c r="A5995" t="s">
        <v>5999</v>
      </c>
      <c r="B5995" s="2">
        <v>0.53715915800000003</v>
      </c>
      <c r="C5995" s="2">
        <v>0.54574480800000003</v>
      </c>
      <c r="D5995" s="2">
        <v>0.53414601699999997</v>
      </c>
      <c r="E5995" s="2">
        <v>0.54032248299999996</v>
      </c>
      <c r="F5995">
        <v>328014400</v>
      </c>
      <c r="G5995" s="9">
        <f t="shared" si="281"/>
        <v>0.47625081451086676</v>
      </c>
      <c r="H5995" s="10">
        <f t="shared" si="279"/>
        <v>0.47625081451086676</v>
      </c>
      <c r="I5995" s="2" t="str">
        <f t="shared" si="280"/>
        <v/>
      </c>
    </row>
    <row r="5996" spans="1:9">
      <c r="A5996" t="s">
        <v>6000</v>
      </c>
      <c r="B5996" s="2">
        <v>0.54047254600000005</v>
      </c>
      <c r="C5996" s="2">
        <v>0.54333469700000003</v>
      </c>
      <c r="D5996" s="2">
        <v>0.53203708100000002</v>
      </c>
      <c r="E5996" s="2">
        <v>0.53610467900000003</v>
      </c>
      <c r="F5996">
        <v>281976800</v>
      </c>
      <c r="G5996" s="9">
        <f t="shared" si="281"/>
        <v>-0.78060864256132323</v>
      </c>
      <c r="H5996" s="10" t="str">
        <f t="shared" si="279"/>
        <v/>
      </c>
      <c r="I5996" s="2">
        <f t="shared" si="280"/>
        <v>-0.78060864256132323</v>
      </c>
    </row>
    <row r="5997" spans="1:9">
      <c r="A5997" t="s">
        <v>6001</v>
      </c>
      <c r="B5997" s="2">
        <v>0.53083255100000004</v>
      </c>
      <c r="C5997" s="2">
        <v>0.53550159100000005</v>
      </c>
      <c r="D5997" s="2">
        <v>0.5239028</v>
      </c>
      <c r="E5997" s="2">
        <v>0.53459817200000004</v>
      </c>
      <c r="F5997">
        <v>254822400</v>
      </c>
      <c r="G5997" s="9">
        <f t="shared" si="281"/>
        <v>-0.28100985852428839</v>
      </c>
      <c r="H5997" s="10" t="str">
        <f t="shared" si="279"/>
        <v/>
      </c>
      <c r="I5997" s="2">
        <f t="shared" si="280"/>
        <v>-0.28100985852428839</v>
      </c>
    </row>
    <row r="5998" spans="1:9">
      <c r="A5998" t="s">
        <v>6002</v>
      </c>
      <c r="B5998" s="2">
        <v>0.53264016400000003</v>
      </c>
      <c r="C5998" s="2">
        <v>0.53444705299999995</v>
      </c>
      <c r="D5998" s="2">
        <v>0.52420470100000005</v>
      </c>
      <c r="E5998" s="2">
        <v>0.53022926999999997</v>
      </c>
      <c r="F5998">
        <v>232668800</v>
      </c>
      <c r="G5998" s="9">
        <f t="shared" si="281"/>
        <v>-0.81723100242850499</v>
      </c>
      <c r="H5998" s="10" t="str">
        <f t="shared" si="279"/>
        <v/>
      </c>
      <c r="I5998" s="2">
        <f t="shared" si="280"/>
        <v>-0.81723100242850499</v>
      </c>
    </row>
    <row r="5999" spans="1:9">
      <c r="A5999" t="s">
        <v>6003</v>
      </c>
      <c r="B5999" s="2">
        <v>0.53022919999999996</v>
      </c>
      <c r="C5999" s="2">
        <v>0.55372874999999999</v>
      </c>
      <c r="D5999" s="2">
        <v>0.52842236300000001</v>
      </c>
      <c r="E5999" s="2">
        <v>0.547552288</v>
      </c>
      <c r="F5999">
        <v>501916800</v>
      </c>
      <c r="G5999" s="9">
        <f t="shared" si="281"/>
        <v>3.2670806724796666</v>
      </c>
      <c r="H5999" s="10">
        <f t="shared" si="279"/>
        <v>3.2670806724796666</v>
      </c>
      <c r="I5999" s="2" t="str">
        <f t="shared" si="280"/>
        <v/>
      </c>
    </row>
    <row r="6000" spans="1:9">
      <c r="A6000" t="s">
        <v>6004</v>
      </c>
      <c r="B6000" s="2">
        <v>0.550565525</v>
      </c>
      <c r="C6000" s="2">
        <v>0.56306773099999996</v>
      </c>
      <c r="D6000" s="2">
        <v>0.54830562000000005</v>
      </c>
      <c r="E6000" s="2">
        <v>0.55945229500000004</v>
      </c>
      <c r="F6000">
        <v>502308800</v>
      </c>
      <c r="G6000" s="9">
        <f t="shared" si="281"/>
        <v>2.1733097022507639</v>
      </c>
      <c r="H6000" s="10">
        <f t="shared" si="279"/>
        <v>2.1733097022507639</v>
      </c>
      <c r="I6000" s="2" t="str">
        <f t="shared" si="280"/>
        <v/>
      </c>
    </row>
    <row r="6001" spans="1:9">
      <c r="A6001" t="s">
        <v>6005</v>
      </c>
      <c r="B6001" s="2">
        <v>0.55553546700000001</v>
      </c>
      <c r="C6001" s="2">
        <v>0.57210526399999995</v>
      </c>
      <c r="D6001" s="2">
        <v>0.55538533300000004</v>
      </c>
      <c r="E6001" s="2">
        <v>0.56803852300000002</v>
      </c>
      <c r="F6001">
        <v>245000000</v>
      </c>
      <c r="G6001" s="9">
        <f t="shared" si="281"/>
        <v>1.5347560599425145</v>
      </c>
      <c r="H6001" s="10">
        <f t="shared" si="279"/>
        <v>1.5347560599425145</v>
      </c>
      <c r="I6001" s="2" t="str">
        <f t="shared" si="280"/>
        <v/>
      </c>
    </row>
    <row r="6002" spans="1:9">
      <c r="A6002" t="s">
        <v>6006</v>
      </c>
      <c r="B6002" s="2">
        <v>0.56864095100000001</v>
      </c>
      <c r="C6002" s="2">
        <v>0.58551187500000001</v>
      </c>
      <c r="D6002" s="2">
        <v>0.56427303600000001</v>
      </c>
      <c r="E6002" s="2">
        <v>0.57255750900000002</v>
      </c>
      <c r="F6002">
        <v>386652000</v>
      </c>
      <c r="G6002" s="9">
        <f t="shared" si="281"/>
        <v>0.7955421713537556</v>
      </c>
      <c r="H6002" s="10">
        <f t="shared" si="279"/>
        <v>0.7955421713537556</v>
      </c>
      <c r="I6002" s="2" t="str">
        <f t="shared" si="280"/>
        <v/>
      </c>
    </row>
    <row r="6003" spans="1:9">
      <c r="A6003" t="s">
        <v>6007</v>
      </c>
      <c r="B6003" s="2">
        <v>0.57391309700000004</v>
      </c>
      <c r="C6003" s="2">
        <v>0.57451539299999999</v>
      </c>
      <c r="D6003" s="2">
        <v>0.55448114500000001</v>
      </c>
      <c r="E6003" s="2">
        <v>0.55613875400000001</v>
      </c>
      <c r="F6003">
        <v>401688000</v>
      </c>
      <c r="G6003" s="9">
        <f t="shared" si="281"/>
        <v>-2.8676167445041765</v>
      </c>
      <c r="H6003" s="10" t="str">
        <f t="shared" si="279"/>
        <v/>
      </c>
      <c r="I6003" s="2">
        <f t="shared" si="280"/>
        <v>-2.8676167445041765</v>
      </c>
    </row>
    <row r="6004" spans="1:9">
      <c r="A6004" t="s">
        <v>6008</v>
      </c>
      <c r="B6004" s="2">
        <v>0.55794669500000005</v>
      </c>
      <c r="C6004" s="2">
        <v>0.56487558999999998</v>
      </c>
      <c r="D6004" s="2">
        <v>0.55628913499999999</v>
      </c>
      <c r="E6004" s="2">
        <v>0.56141114199999997</v>
      </c>
      <c r="F6004">
        <v>397404000</v>
      </c>
      <c r="G6004" s="9">
        <f t="shared" si="281"/>
        <v>0.94803463381729403</v>
      </c>
      <c r="H6004" s="10">
        <f t="shared" si="279"/>
        <v>0.94803463381729403</v>
      </c>
      <c r="I6004" s="2" t="str">
        <f t="shared" si="280"/>
        <v/>
      </c>
    </row>
    <row r="6005" spans="1:9">
      <c r="A6005" t="s">
        <v>6009</v>
      </c>
      <c r="B6005" s="2">
        <v>0.56412243399999995</v>
      </c>
      <c r="C6005" s="2">
        <v>0.57240691300000002</v>
      </c>
      <c r="D6005" s="2">
        <v>0.55960357699999996</v>
      </c>
      <c r="E6005" s="2">
        <v>0.56171244399999998</v>
      </c>
      <c r="F6005">
        <v>369488000</v>
      </c>
      <c r="G6005" s="9">
        <f t="shared" si="281"/>
        <v>5.3668689033607261E-2</v>
      </c>
      <c r="H6005" s="10">
        <f t="shared" si="279"/>
        <v>5.3668689033607261E-2</v>
      </c>
      <c r="I6005" s="2" t="str">
        <f t="shared" si="280"/>
        <v/>
      </c>
    </row>
    <row r="6006" spans="1:9">
      <c r="A6006" t="s">
        <v>6010</v>
      </c>
      <c r="B6006" s="2">
        <v>0.55659027000000005</v>
      </c>
      <c r="C6006" s="2">
        <v>0.57210567000000001</v>
      </c>
      <c r="D6006" s="2">
        <v>0.55478343100000005</v>
      </c>
      <c r="E6006" s="2">
        <v>0.56532776399999995</v>
      </c>
      <c r="F6006">
        <v>397516000</v>
      </c>
      <c r="G6006" s="9">
        <f t="shared" si="281"/>
        <v>0.64362469420385093</v>
      </c>
      <c r="H6006" s="10">
        <f t="shared" si="279"/>
        <v>0.64362469420385093</v>
      </c>
      <c r="I6006" s="2" t="str">
        <f t="shared" si="280"/>
        <v/>
      </c>
    </row>
    <row r="6007" spans="1:9">
      <c r="A6007" t="s">
        <v>6011</v>
      </c>
      <c r="B6007" s="2">
        <v>0.56427309299999995</v>
      </c>
      <c r="C6007" s="2">
        <v>0.57677529900000002</v>
      </c>
      <c r="D6007" s="2">
        <v>0.56412210500000004</v>
      </c>
      <c r="E6007" s="2">
        <v>0.57300972900000002</v>
      </c>
      <c r="F6007">
        <v>353186400</v>
      </c>
      <c r="G6007" s="9">
        <f t="shared" si="281"/>
        <v>1.3588515351954427</v>
      </c>
      <c r="H6007" s="10">
        <f t="shared" si="279"/>
        <v>1.3588515351954427</v>
      </c>
      <c r="I6007" s="2" t="str">
        <f t="shared" si="280"/>
        <v/>
      </c>
    </row>
    <row r="6008" spans="1:9">
      <c r="A6008" t="s">
        <v>6012</v>
      </c>
      <c r="B6008" s="2">
        <v>0.57135238799999999</v>
      </c>
      <c r="C6008" s="2">
        <v>0.58536202299999995</v>
      </c>
      <c r="D6008" s="2">
        <v>0.56969563300000003</v>
      </c>
      <c r="E6008" s="2">
        <v>0.58265000600000005</v>
      </c>
      <c r="F6008">
        <v>273509600</v>
      </c>
      <c r="G6008" s="9">
        <f t="shared" si="281"/>
        <v>1.6823932495568552</v>
      </c>
      <c r="H6008" s="10">
        <f t="shared" si="279"/>
        <v>1.6823932495568552</v>
      </c>
      <c r="I6008" s="2" t="str">
        <f t="shared" si="280"/>
        <v/>
      </c>
    </row>
    <row r="6009" spans="1:9">
      <c r="A6009" t="s">
        <v>6013</v>
      </c>
      <c r="B6009" s="2">
        <v>0.58747070800000001</v>
      </c>
      <c r="C6009" s="2">
        <v>0.59153745099999999</v>
      </c>
      <c r="D6009" s="2">
        <v>0.579185379</v>
      </c>
      <c r="E6009" s="2">
        <v>0.58370423299999996</v>
      </c>
      <c r="F6009">
        <v>425012000</v>
      </c>
      <c r="G6009" s="9">
        <f t="shared" si="281"/>
        <v>0.18093658099094012</v>
      </c>
      <c r="H6009" s="10">
        <f t="shared" si="279"/>
        <v>0.18093658099094012</v>
      </c>
      <c r="I6009" s="2" t="str">
        <f t="shared" si="280"/>
        <v/>
      </c>
    </row>
    <row r="6010" spans="1:9">
      <c r="A6010" t="s">
        <v>6014</v>
      </c>
      <c r="B6010" s="2">
        <v>0.58927782900000003</v>
      </c>
      <c r="C6010" s="2">
        <v>0.59033223700000004</v>
      </c>
      <c r="D6010" s="2">
        <v>0.58114434000000004</v>
      </c>
      <c r="E6010" s="2">
        <v>0.58249992100000003</v>
      </c>
      <c r="F6010">
        <v>465404800</v>
      </c>
      <c r="G6010" s="9">
        <f t="shared" si="281"/>
        <v>-0.20632230021877018</v>
      </c>
      <c r="H6010" s="10" t="str">
        <f t="shared" si="279"/>
        <v/>
      </c>
      <c r="I6010" s="2">
        <f t="shared" si="280"/>
        <v>-0.20632230021877018</v>
      </c>
    </row>
    <row r="6011" spans="1:9">
      <c r="A6011" t="s">
        <v>6015</v>
      </c>
      <c r="B6011" s="2">
        <v>0.59018173799999996</v>
      </c>
      <c r="C6011" s="2">
        <v>0.59018173799999996</v>
      </c>
      <c r="D6011" s="2">
        <v>0.58370410299999997</v>
      </c>
      <c r="E6011" s="2">
        <v>0.58430725299999997</v>
      </c>
      <c r="F6011">
        <v>574084000</v>
      </c>
      <c r="G6011" s="9">
        <f t="shared" si="281"/>
        <v>0.31027163006257974</v>
      </c>
      <c r="H6011" s="10">
        <f t="shared" si="279"/>
        <v>0.31027163006257974</v>
      </c>
      <c r="I6011" s="2" t="str">
        <f t="shared" si="280"/>
        <v/>
      </c>
    </row>
    <row r="6012" spans="1:9">
      <c r="A6012" t="s">
        <v>6016</v>
      </c>
      <c r="B6012" s="2">
        <v>0.580842046</v>
      </c>
      <c r="C6012" s="2">
        <v>0.59756283700000001</v>
      </c>
      <c r="D6012" s="2">
        <v>0.578432057</v>
      </c>
      <c r="E6012" s="2">
        <v>0.59304398300000005</v>
      </c>
      <c r="F6012">
        <v>406162400</v>
      </c>
      <c r="G6012" s="9">
        <f t="shared" si="281"/>
        <v>1.4952287439772858</v>
      </c>
      <c r="H6012" s="10">
        <f t="shared" si="279"/>
        <v>1.4952287439772858</v>
      </c>
      <c r="I6012" s="2" t="str">
        <f t="shared" si="280"/>
        <v/>
      </c>
    </row>
    <row r="6013" spans="1:9">
      <c r="A6013" t="s">
        <v>6017</v>
      </c>
      <c r="B6013" s="2">
        <v>0.59500193300000004</v>
      </c>
      <c r="C6013" s="2">
        <v>0.61398172699999998</v>
      </c>
      <c r="D6013" s="2">
        <v>0.59454977099999995</v>
      </c>
      <c r="E6013" s="2">
        <v>0.61217403400000003</v>
      </c>
      <c r="F6013">
        <v>446303200</v>
      </c>
      <c r="G6013" s="9">
        <f t="shared" si="281"/>
        <v>3.2257389921111432</v>
      </c>
      <c r="H6013" s="10">
        <f t="shared" si="279"/>
        <v>3.2257389921111432</v>
      </c>
      <c r="I6013" s="2" t="str">
        <f t="shared" si="280"/>
        <v/>
      </c>
    </row>
    <row r="6014" spans="1:9">
      <c r="A6014" t="s">
        <v>6018</v>
      </c>
      <c r="B6014" s="2">
        <v>0.61066838999999995</v>
      </c>
      <c r="C6014" s="2">
        <v>0.61654287799999996</v>
      </c>
      <c r="D6014" s="2">
        <v>0.59439975499999997</v>
      </c>
      <c r="E6014" s="2">
        <v>0.59680974499999995</v>
      </c>
      <c r="F6014">
        <v>426148800</v>
      </c>
      <c r="G6014" s="9">
        <f t="shared" si="281"/>
        <v>-2.509791031091019</v>
      </c>
      <c r="H6014" s="10" t="str">
        <f t="shared" si="279"/>
        <v/>
      </c>
      <c r="I6014" s="2">
        <f t="shared" si="280"/>
        <v>-2.509791031091019</v>
      </c>
    </row>
    <row r="6015" spans="1:9">
      <c r="A6015" t="s">
        <v>6019</v>
      </c>
      <c r="B6015" s="2">
        <v>0.59590618200000001</v>
      </c>
      <c r="C6015" s="2">
        <v>0.59906945599999994</v>
      </c>
      <c r="D6015" s="2">
        <v>0.58505982499999998</v>
      </c>
      <c r="E6015" s="2">
        <v>0.58837413800000005</v>
      </c>
      <c r="F6015">
        <v>359228800</v>
      </c>
      <c r="G6015" s="9">
        <f t="shared" si="281"/>
        <v>-1.413449942912695</v>
      </c>
      <c r="H6015" s="10" t="str">
        <f t="shared" si="279"/>
        <v/>
      </c>
      <c r="I6015" s="2">
        <f t="shared" si="280"/>
        <v>-1.413449942912695</v>
      </c>
    </row>
    <row r="6016" spans="1:9">
      <c r="A6016" t="s">
        <v>6020</v>
      </c>
      <c r="B6016" s="2">
        <v>0.58445768200000003</v>
      </c>
      <c r="C6016" s="2">
        <v>0.58837424199999999</v>
      </c>
      <c r="D6016" s="2">
        <v>0.57541987100000003</v>
      </c>
      <c r="E6016" s="2">
        <v>0.58129435799999996</v>
      </c>
      <c r="F6016">
        <v>323870400</v>
      </c>
      <c r="G6016" s="9">
        <f t="shared" si="281"/>
        <v>-1.203278584620606</v>
      </c>
      <c r="H6016" s="10" t="str">
        <f t="shared" si="279"/>
        <v/>
      </c>
      <c r="I6016" s="2">
        <f t="shared" si="280"/>
        <v>-1.203278584620606</v>
      </c>
    </row>
    <row r="6017" spans="1:9">
      <c r="A6017" t="s">
        <v>6021</v>
      </c>
      <c r="B6017" s="2">
        <v>0.57993869600000003</v>
      </c>
      <c r="C6017" s="2">
        <v>0.58114414299999995</v>
      </c>
      <c r="D6017" s="2">
        <v>0.56713451100000001</v>
      </c>
      <c r="E6017" s="2">
        <v>0.57677537199999995</v>
      </c>
      <c r="F6017">
        <v>460191200</v>
      </c>
      <c r="G6017" s="9">
        <f t="shared" si="281"/>
        <v>-0.77740062978557301</v>
      </c>
      <c r="H6017" s="10" t="str">
        <f t="shared" si="279"/>
        <v/>
      </c>
      <c r="I6017" s="2">
        <f t="shared" si="280"/>
        <v>-0.77740062978557301</v>
      </c>
    </row>
    <row r="6018" spans="1:9">
      <c r="A6018" t="s">
        <v>6022</v>
      </c>
      <c r="B6018" s="2">
        <v>0.58551191000000002</v>
      </c>
      <c r="C6018" s="2">
        <v>0.59891838900000005</v>
      </c>
      <c r="D6018" s="2">
        <v>0.58355403299999997</v>
      </c>
      <c r="E6018" s="2">
        <v>0.59876739999999995</v>
      </c>
      <c r="F6018">
        <v>1163008000</v>
      </c>
      <c r="G6018" s="9">
        <f t="shared" si="281"/>
        <v>3.8129277128705139</v>
      </c>
      <c r="H6018" s="10">
        <f t="shared" ref="H6018:H6081" si="282">IF(G6018&gt;0,G6018,"")</f>
        <v>3.8129277128705139</v>
      </c>
      <c r="I6018" s="2" t="str">
        <f t="shared" ref="I6018:I6081" si="283">IF(G6018&lt;0,G6018,"")</f>
        <v/>
      </c>
    </row>
    <row r="6019" spans="1:9">
      <c r="A6019" t="s">
        <v>6023</v>
      </c>
      <c r="B6019" s="2">
        <v>0.65058585599999996</v>
      </c>
      <c r="C6019" s="2">
        <v>0.68914774400000001</v>
      </c>
      <c r="D6019" s="2">
        <v>0.64094494400000002</v>
      </c>
      <c r="E6019" s="2">
        <v>0.67754900500000004</v>
      </c>
      <c r="F6019">
        <v>2768427200</v>
      </c>
      <c r="G6019" s="9">
        <f t="shared" si="281"/>
        <v>13.157296973749755</v>
      </c>
      <c r="H6019" s="10">
        <f t="shared" si="282"/>
        <v>13.157296973749755</v>
      </c>
      <c r="I6019" s="2" t="str">
        <f t="shared" si="283"/>
        <v/>
      </c>
    </row>
    <row r="6020" spans="1:9">
      <c r="A6020" t="s">
        <v>6024</v>
      </c>
      <c r="B6020" s="2">
        <v>0.67604313500000002</v>
      </c>
      <c r="C6020" s="2">
        <v>0.68703877199999996</v>
      </c>
      <c r="D6020" s="2">
        <v>0.66564899</v>
      </c>
      <c r="E6020" s="2">
        <v>0.68538206800000001</v>
      </c>
      <c r="F6020">
        <v>1031128000</v>
      </c>
      <c r="G6020" s="9">
        <f t="shared" ref="G6020:G6083" si="284">(E6020-E6019)/E6019*100</f>
        <v>1.1560880382371712</v>
      </c>
      <c r="H6020" s="10">
        <f t="shared" si="282"/>
        <v>1.1560880382371712</v>
      </c>
      <c r="I6020" s="2" t="str">
        <f t="shared" si="283"/>
        <v/>
      </c>
    </row>
    <row r="6021" spans="1:9">
      <c r="A6021" t="s">
        <v>6025</v>
      </c>
      <c r="B6021" s="2">
        <v>0.67333131400000001</v>
      </c>
      <c r="C6021" s="2">
        <v>0.71927511700000002</v>
      </c>
      <c r="D6021" s="2">
        <v>0.67333131400000001</v>
      </c>
      <c r="E6021" s="2">
        <v>0.71927511700000002</v>
      </c>
      <c r="F6021">
        <v>1200752000</v>
      </c>
      <c r="G6021" s="9">
        <f t="shared" si="284"/>
        <v>4.9451321507291031</v>
      </c>
      <c r="H6021" s="10">
        <f t="shared" si="282"/>
        <v>4.9451321507291031</v>
      </c>
      <c r="I6021" s="2" t="str">
        <f t="shared" si="283"/>
        <v/>
      </c>
    </row>
    <row r="6022" spans="1:9">
      <c r="A6022" t="s">
        <v>6026</v>
      </c>
      <c r="B6022" s="2">
        <v>0.72454706700000004</v>
      </c>
      <c r="C6022" s="2">
        <v>0.72831268599999999</v>
      </c>
      <c r="D6022" s="2">
        <v>0.71264630200000001</v>
      </c>
      <c r="E6022" s="2">
        <v>0.71430391100000001</v>
      </c>
      <c r="F6022">
        <v>801992800</v>
      </c>
      <c r="G6022" s="9">
        <f t="shared" si="284"/>
        <v>-0.6911411061645284</v>
      </c>
      <c r="H6022" s="10" t="str">
        <f t="shared" si="282"/>
        <v/>
      </c>
      <c r="I6022" s="2">
        <f t="shared" si="283"/>
        <v>-0.6911411061645284</v>
      </c>
    </row>
    <row r="6023" spans="1:9">
      <c r="A6023" t="s">
        <v>6027</v>
      </c>
      <c r="B6023" s="2">
        <v>0.71068836400000002</v>
      </c>
      <c r="C6023" s="2">
        <v>0.71701501099999998</v>
      </c>
      <c r="D6023" s="2">
        <v>0.70270506399999999</v>
      </c>
      <c r="E6023" s="2">
        <v>0.71505713500000001</v>
      </c>
      <c r="F6023">
        <v>605108000</v>
      </c>
      <c r="G6023" s="9">
        <f t="shared" si="284"/>
        <v>0.10544867365285877</v>
      </c>
      <c r="H6023" s="10">
        <f t="shared" si="282"/>
        <v>0.10544867365285877</v>
      </c>
      <c r="I6023" s="2" t="str">
        <f t="shared" si="283"/>
        <v/>
      </c>
    </row>
    <row r="6024" spans="1:9">
      <c r="A6024" t="s">
        <v>6028</v>
      </c>
      <c r="B6024" s="2">
        <v>0.71520730600000004</v>
      </c>
      <c r="C6024" s="2">
        <v>0.72499835000000001</v>
      </c>
      <c r="D6024" s="2">
        <v>0.71339956299999996</v>
      </c>
      <c r="E6024" s="2">
        <v>0.72213619900000003</v>
      </c>
      <c r="F6024">
        <v>724505600</v>
      </c>
      <c r="G6024" s="9">
        <f t="shared" si="284"/>
        <v>0.98999977113717263</v>
      </c>
      <c r="H6024" s="10">
        <f t="shared" si="282"/>
        <v>0.98999977113717263</v>
      </c>
      <c r="I6024" s="2" t="str">
        <f t="shared" si="283"/>
        <v/>
      </c>
    </row>
    <row r="6025" spans="1:9">
      <c r="A6025" t="s">
        <v>6029</v>
      </c>
      <c r="B6025" s="2">
        <v>0.71611185300000002</v>
      </c>
      <c r="C6025" s="2">
        <v>0.71806972999999996</v>
      </c>
      <c r="D6025" s="2">
        <v>0.70827868299999996</v>
      </c>
      <c r="E6025" s="2">
        <v>0.71415317099999998</v>
      </c>
      <c r="F6025">
        <v>483067200</v>
      </c>
      <c r="G6025" s="9">
        <f t="shared" si="284"/>
        <v>-1.1054740104504939</v>
      </c>
      <c r="H6025" s="10" t="str">
        <f t="shared" si="282"/>
        <v/>
      </c>
      <c r="I6025" s="2">
        <f t="shared" si="283"/>
        <v>-1.1054740104504939</v>
      </c>
    </row>
    <row r="6026" spans="1:9">
      <c r="A6026" t="s">
        <v>6030</v>
      </c>
      <c r="B6026" s="2">
        <v>0.71098967400000002</v>
      </c>
      <c r="C6026" s="2">
        <v>0.72063058499999999</v>
      </c>
      <c r="D6026" s="2">
        <v>0.70903179599999999</v>
      </c>
      <c r="E6026" s="2">
        <v>0.71626186400000003</v>
      </c>
      <c r="F6026">
        <v>392644000</v>
      </c>
      <c r="G6026" s="9">
        <f t="shared" si="284"/>
        <v>0.29527181081438486</v>
      </c>
      <c r="H6026" s="10">
        <f t="shared" si="282"/>
        <v>0.29527181081438486</v>
      </c>
      <c r="I6026" s="2" t="str">
        <f t="shared" si="283"/>
        <v/>
      </c>
    </row>
    <row r="6027" spans="1:9">
      <c r="A6027" t="s">
        <v>6031</v>
      </c>
      <c r="B6027" s="2">
        <v>0.71475520199999998</v>
      </c>
      <c r="C6027" s="2">
        <v>0.72379381700000001</v>
      </c>
      <c r="D6027" s="2">
        <v>0.70752518499999995</v>
      </c>
      <c r="E6027" s="2">
        <v>0.72258842000000001</v>
      </c>
      <c r="F6027">
        <v>594361600</v>
      </c>
      <c r="G6027" s="9">
        <f t="shared" si="284"/>
        <v>0.88327416521508162</v>
      </c>
      <c r="H6027" s="10">
        <f t="shared" si="282"/>
        <v>0.88327416521508162</v>
      </c>
      <c r="I6027" s="2" t="str">
        <f t="shared" si="283"/>
        <v/>
      </c>
    </row>
    <row r="6028" spans="1:9">
      <c r="A6028" t="s">
        <v>6032</v>
      </c>
      <c r="B6028" s="2">
        <v>0.73072263800000004</v>
      </c>
      <c r="C6028" s="2">
        <v>0.76250666300000003</v>
      </c>
      <c r="D6028" s="2">
        <v>0.72560148800000002</v>
      </c>
      <c r="E6028" s="2">
        <v>0.75768578099999995</v>
      </c>
      <c r="F6028">
        <v>1193494400</v>
      </c>
      <c r="G6028" s="9">
        <f t="shared" si="284"/>
        <v>4.857171804663011</v>
      </c>
      <c r="H6028" s="10">
        <f t="shared" si="282"/>
        <v>4.857171804663011</v>
      </c>
      <c r="I6028" s="2" t="str">
        <f t="shared" si="283"/>
        <v/>
      </c>
    </row>
    <row r="6029" spans="1:9">
      <c r="A6029" t="s">
        <v>6033</v>
      </c>
      <c r="B6029" s="2">
        <v>0.75286578100000001</v>
      </c>
      <c r="C6029" s="2">
        <v>0.78660768400000003</v>
      </c>
      <c r="D6029" s="2">
        <v>0.74563576499999995</v>
      </c>
      <c r="E6029" s="2">
        <v>0.78615552200000005</v>
      </c>
      <c r="F6029">
        <v>864264800</v>
      </c>
      <c r="G6029" s="9">
        <f t="shared" si="284"/>
        <v>3.7574601126109961</v>
      </c>
      <c r="H6029" s="10">
        <f t="shared" si="282"/>
        <v>3.7574601126109961</v>
      </c>
      <c r="I6029" s="2" t="str">
        <f t="shared" si="283"/>
        <v/>
      </c>
    </row>
    <row r="6030" spans="1:9">
      <c r="A6030" t="s">
        <v>6034</v>
      </c>
      <c r="B6030" s="2">
        <v>0.78088333700000001</v>
      </c>
      <c r="C6030" s="2">
        <v>0.80136969800000002</v>
      </c>
      <c r="D6030" s="2">
        <v>0.78028104099999995</v>
      </c>
      <c r="E6030" s="2">
        <v>0.78931879999999999</v>
      </c>
      <c r="F6030">
        <v>810219200</v>
      </c>
      <c r="G6030" s="9">
        <f t="shared" si="284"/>
        <v>0.40237305615464919</v>
      </c>
      <c r="H6030" s="10">
        <f t="shared" si="282"/>
        <v>0.40237305615464919</v>
      </c>
      <c r="I6030" s="2" t="str">
        <f t="shared" si="283"/>
        <v/>
      </c>
    </row>
    <row r="6031" spans="1:9">
      <c r="A6031" t="s">
        <v>6035</v>
      </c>
      <c r="B6031" s="2">
        <v>0.79082536800000003</v>
      </c>
      <c r="C6031" s="2">
        <v>0.80227316599999998</v>
      </c>
      <c r="D6031" s="2">
        <v>0.78389647500000004</v>
      </c>
      <c r="E6031" s="2">
        <v>0.79007208299999998</v>
      </c>
      <c r="F6031">
        <v>602050400</v>
      </c>
      <c r="G6031" s="9">
        <f t="shared" si="284"/>
        <v>9.5434569656771578E-2</v>
      </c>
      <c r="H6031" s="10">
        <f t="shared" si="282"/>
        <v>9.5434569656771578E-2</v>
      </c>
      <c r="I6031" s="2" t="str">
        <f t="shared" si="283"/>
        <v/>
      </c>
    </row>
    <row r="6032" spans="1:9">
      <c r="A6032" t="s">
        <v>6036</v>
      </c>
      <c r="B6032" s="2">
        <v>0.78931896599999996</v>
      </c>
      <c r="C6032" s="2">
        <v>0.81462535899999999</v>
      </c>
      <c r="D6032" s="2">
        <v>0.78931896599999996</v>
      </c>
      <c r="E6032" s="2">
        <v>0.80588877199999998</v>
      </c>
      <c r="F6032">
        <v>729988000</v>
      </c>
      <c r="G6032" s="9">
        <f t="shared" si="284"/>
        <v>2.0019298669486081</v>
      </c>
      <c r="H6032" s="10">
        <f t="shared" si="282"/>
        <v>2.0019298669486081</v>
      </c>
      <c r="I6032" s="2" t="str">
        <f t="shared" si="283"/>
        <v/>
      </c>
    </row>
    <row r="6033" spans="1:9">
      <c r="A6033" t="s">
        <v>6037</v>
      </c>
      <c r="B6033" s="2">
        <v>0.81899413700000001</v>
      </c>
      <c r="C6033" s="2">
        <v>0.84520394899999995</v>
      </c>
      <c r="D6033" s="2">
        <v>0.81326978400000005</v>
      </c>
      <c r="E6033" s="2">
        <v>0.83315390300000003</v>
      </c>
      <c r="F6033">
        <v>1204173600</v>
      </c>
      <c r="G6033" s="9">
        <f t="shared" si="284"/>
        <v>3.3832374823060638</v>
      </c>
      <c r="H6033" s="10">
        <f t="shared" si="282"/>
        <v>3.3832374823060638</v>
      </c>
      <c r="I6033" s="2" t="str">
        <f t="shared" si="283"/>
        <v/>
      </c>
    </row>
    <row r="6034" spans="1:9">
      <c r="A6034" t="s">
        <v>6038</v>
      </c>
      <c r="B6034" s="2">
        <v>0.82893614699999996</v>
      </c>
      <c r="C6034" s="2">
        <v>0.83676846100000002</v>
      </c>
      <c r="D6034" s="2">
        <v>0.81899411300000002</v>
      </c>
      <c r="E6034" s="2">
        <v>0.820198655</v>
      </c>
      <c r="F6034">
        <v>928625600</v>
      </c>
      <c r="G6034" s="9">
        <f t="shared" si="284"/>
        <v>-1.5549645693732086</v>
      </c>
      <c r="H6034" s="10" t="str">
        <f t="shared" si="282"/>
        <v/>
      </c>
      <c r="I6034" s="2">
        <f t="shared" si="283"/>
        <v>-1.5549645693732086</v>
      </c>
    </row>
    <row r="6035" spans="1:9">
      <c r="A6035" t="s">
        <v>6039</v>
      </c>
      <c r="B6035" s="2">
        <v>0.82637512099999999</v>
      </c>
      <c r="C6035" s="2">
        <v>0.82848398700000003</v>
      </c>
      <c r="D6035" s="2">
        <v>0.78389662699999996</v>
      </c>
      <c r="E6035" s="2">
        <v>0.82426625499999995</v>
      </c>
      <c r="F6035">
        <v>1205047200</v>
      </c>
      <c r="G6035" s="9">
        <f t="shared" si="284"/>
        <v>0.49592863572788337</v>
      </c>
      <c r="H6035" s="10">
        <f t="shared" si="282"/>
        <v>0.49592863572788337</v>
      </c>
      <c r="I6035" s="2" t="str">
        <f t="shared" si="283"/>
        <v/>
      </c>
    </row>
    <row r="6036" spans="1:9">
      <c r="A6036" t="s">
        <v>6040</v>
      </c>
      <c r="B6036" s="2">
        <v>0.81748749499999995</v>
      </c>
      <c r="C6036" s="2">
        <v>0.83526274700000003</v>
      </c>
      <c r="D6036" s="2">
        <v>0.81131188499999995</v>
      </c>
      <c r="E6036" s="2">
        <v>0.81914424900000005</v>
      </c>
      <c r="F6036">
        <v>526920800</v>
      </c>
      <c r="G6036" s="9">
        <f t="shared" si="284"/>
        <v>-0.62140187942061287</v>
      </c>
      <c r="H6036" s="10" t="str">
        <f t="shared" si="282"/>
        <v/>
      </c>
      <c r="I6036" s="2">
        <f t="shared" si="283"/>
        <v>-0.62140187942061287</v>
      </c>
    </row>
    <row r="6037" spans="1:9">
      <c r="A6037" t="s">
        <v>6041</v>
      </c>
      <c r="B6037" s="2">
        <v>0.81688515799999994</v>
      </c>
      <c r="C6037" s="2">
        <v>0.82170518599999998</v>
      </c>
      <c r="D6037" s="2">
        <v>0.80408092399999997</v>
      </c>
      <c r="E6037" s="2">
        <v>0.81417399599999996</v>
      </c>
      <c r="F6037">
        <v>475764800</v>
      </c>
      <c r="G6037" s="9">
        <f t="shared" si="284"/>
        <v>-0.60676163033161823</v>
      </c>
      <c r="H6037" s="10" t="str">
        <f t="shared" si="282"/>
        <v/>
      </c>
      <c r="I6037" s="2">
        <f t="shared" si="283"/>
        <v>-0.60676163033161823</v>
      </c>
    </row>
    <row r="6038" spans="1:9">
      <c r="A6038" t="s">
        <v>6042</v>
      </c>
      <c r="B6038" s="2">
        <v>0.81266746499999998</v>
      </c>
      <c r="C6038" s="2">
        <v>0.83435847200000002</v>
      </c>
      <c r="D6038" s="2">
        <v>0.81206521899999995</v>
      </c>
      <c r="E6038" s="2">
        <v>0.82471841599999995</v>
      </c>
      <c r="F6038">
        <v>508676000</v>
      </c>
      <c r="G6038" s="9">
        <f t="shared" si="284"/>
        <v>1.2951064578092961</v>
      </c>
      <c r="H6038" s="10">
        <f t="shared" si="282"/>
        <v>1.2951064578092961</v>
      </c>
      <c r="I6038" s="2" t="str">
        <f t="shared" si="283"/>
        <v/>
      </c>
    </row>
    <row r="6039" spans="1:9">
      <c r="A6039" t="s">
        <v>6043</v>
      </c>
      <c r="B6039" s="2">
        <v>0.82773067499999997</v>
      </c>
      <c r="C6039" s="2">
        <v>0.83496074200000003</v>
      </c>
      <c r="D6039" s="2">
        <v>0.81688522200000002</v>
      </c>
      <c r="E6039" s="2">
        <v>0.83300286499999998</v>
      </c>
      <c r="F6039">
        <v>407299200</v>
      </c>
      <c r="G6039" s="9">
        <f t="shared" si="284"/>
        <v>1.0045184925275183</v>
      </c>
      <c r="H6039" s="10">
        <f t="shared" si="282"/>
        <v>1.0045184925275183</v>
      </c>
      <c r="I6039" s="2" t="str">
        <f t="shared" si="283"/>
        <v/>
      </c>
    </row>
    <row r="6040" spans="1:9">
      <c r="A6040" t="s">
        <v>6044</v>
      </c>
      <c r="B6040" s="2">
        <v>0.82863439500000002</v>
      </c>
      <c r="C6040" s="2">
        <v>0.83887755500000005</v>
      </c>
      <c r="D6040" s="2">
        <v>0.82607422100000005</v>
      </c>
      <c r="E6040" s="2">
        <v>0.83601540299999999</v>
      </c>
      <c r="F6040">
        <v>395701600</v>
      </c>
      <c r="G6040" s="9">
        <f t="shared" si="284"/>
        <v>0.36164797584459796</v>
      </c>
      <c r="H6040" s="10">
        <f t="shared" si="282"/>
        <v>0.36164797584459796</v>
      </c>
      <c r="I6040" s="2" t="str">
        <f t="shared" si="283"/>
        <v/>
      </c>
    </row>
    <row r="6041" spans="1:9">
      <c r="A6041" t="s">
        <v>6045</v>
      </c>
      <c r="B6041" s="2">
        <v>0.83149621799999995</v>
      </c>
      <c r="C6041" s="2">
        <v>0.83541277599999997</v>
      </c>
      <c r="D6041" s="2">
        <v>0.81854185000000002</v>
      </c>
      <c r="E6041" s="2">
        <v>0.832099319</v>
      </c>
      <c r="F6041">
        <v>376045600</v>
      </c>
      <c r="G6041" s="9">
        <f t="shared" si="284"/>
        <v>-0.46842246996255238</v>
      </c>
      <c r="H6041" s="10" t="str">
        <f t="shared" si="282"/>
        <v/>
      </c>
      <c r="I6041" s="2">
        <f t="shared" si="283"/>
        <v>-0.46842246996255238</v>
      </c>
    </row>
    <row r="6042" spans="1:9">
      <c r="A6042" t="s">
        <v>6046</v>
      </c>
      <c r="B6042" s="2">
        <v>0.83089405000000005</v>
      </c>
      <c r="C6042" s="2">
        <v>0.831496346</v>
      </c>
      <c r="D6042" s="2">
        <v>0.82065084200000005</v>
      </c>
      <c r="E6042" s="2">
        <v>0.82757973699999998</v>
      </c>
      <c r="F6042">
        <v>295103200</v>
      </c>
      <c r="G6042" s="9">
        <f t="shared" si="284"/>
        <v>-0.54315415201055128</v>
      </c>
      <c r="H6042" s="10" t="str">
        <f t="shared" si="282"/>
        <v/>
      </c>
      <c r="I6042" s="2">
        <f t="shared" si="283"/>
        <v>-0.54315415201055128</v>
      </c>
    </row>
    <row r="6043" spans="1:9">
      <c r="A6043" t="s">
        <v>6047</v>
      </c>
      <c r="B6043" s="2">
        <v>0.83134603299999998</v>
      </c>
      <c r="C6043" s="2">
        <v>0.835262642</v>
      </c>
      <c r="D6043" s="2">
        <v>0.81673410700000004</v>
      </c>
      <c r="E6043" s="2">
        <v>0.82697731299999999</v>
      </c>
      <c r="F6043">
        <v>397751200</v>
      </c>
      <c r="G6043" s="9">
        <f t="shared" si="284"/>
        <v>-7.2793469084174819E-2</v>
      </c>
      <c r="H6043" s="10" t="str">
        <f t="shared" si="282"/>
        <v/>
      </c>
      <c r="I6043" s="2">
        <f t="shared" si="283"/>
        <v>-7.2793469084174819E-2</v>
      </c>
    </row>
    <row r="6044" spans="1:9">
      <c r="A6044" t="s">
        <v>6048</v>
      </c>
      <c r="B6044" s="2">
        <v>0.81793981299999996</v>
      </c>
      <c r="C6044" s="2">
        <v>0.83526290700000005</v>
      </c>
      <c r="D6044" s="2">
        <v>0.81778882399999997</v>
      </c>
      <c r="E6044" s="2">
        <v>0.83435863300000002</v>
      </c>
      <c r="F6044">
        <v>459149600</v>
      </c>
      <c r="G6044" s="9">
        <f t="shared" si="284"/>
        <v>0.89256620272000431</v>
      </c>
      <c r="H6044" s="10">
        <f t="shared" si="282"/>
        <v>0.89256620272000431</v>
      </c>
      <c r="I6044" s="2" t="str">
        <f t="shared" si="283"/>
        <v/>
      </c>
    </row>
    <row r="6045" spans="1:9">
      <c r="A6045" t="s">
        <v>6049</v>
      </c>
      <c r="B6045" s="2">
        <v>0.83586499999999997</v>
      </c>
      <c r="C6045" s="2">
        <v>0.85725483199999997</v>
      </c>
      <c r="D6045" s="2">
        <v>0.82095189899999998</v>
      </c>
      <c r="E6045" s="2">
        <v>0.83104497200000005</v>
      </c>
      <c r="F6045">
        <v>765279200</v>
      </c>
      <c r="G6045" s="9">
        <f t="shared" si="284"/>
        <v>-0.39715068184594038</v>
      </c>
      <c r="H6045" s="10" t="str">
        <f t="shared" si="282"/>
        <v/>
      </c>
      <c r="I6045" s="2">
        <f t="shared" si="283"/>
        <v>-0.39715068184594038</v>
      </c>
    </row>
    <row r="6046" spans="1:9">
      <c r="A6046" t="s">
        <v>6050</v>
      </c>
      <c r="B6046" s="2">
        <v>0.93091393600000005</v>
      </c>
      <c r="C6046" s="2">
        <v>0.96405343300000002</v>
      </c>
      <c r="D6046" s="2">
        <v>0.87216758699999997</v>
      </c>
      <c r="E6046" s="2">
        <v>0.92413598299999999</v>
      </c>
      <c r="F6046">
        <v>2568210400</v>
      </c>
      <c r="G6046" s="9">
        <f t="shared" si="284"/>
        <v>11.201681513813423</v>
      </c>
      <c r="H6046" s="10">
        <f t="shared" si="282"/>
        <v>11.201681513813423</v>
      </c>
      <c r="I6046" s="2" t="str">
        <f t="shared" si="283"/>
        <v/>
      </c>
    </row>
    <row r="6047" spans="1:9">
      <c r="A6047" t="s">
        <v>6051</v>
      </c>
      <c r="B6047" s="2">
        <v>0.93844619200000001</v>
      </c>
      <c r="C6047" s="2">
        <v>0.94070604700000005</v>
      </c>
      <c r="D6047" s="2">
        <v>0.91961738800000004</v>
      </c>
      <c r="E6047" s="2">
        <v>0.922930896</v>
      </c>
      <c r="F6047">
        <v>911450400</v>
      </c>
      <c r="G6047" s="9">
        <f t="shared" si="284"/>
        <v>-0.13040148010338795</v>
      </c>
      <c r="H6047" s="10" t="str">
        <f t="shared" si="282"/>
        <v/>
      </c>
      <c r="I6047" s="2">
        <f t="shared" si="283"/>
        <v>-0.13040148010338795</v>
      </c>
    </row>
    <row r="6048" spans="1:9">
      <c r="A6048" t="s">
        <v>6052</v>
      </c>
      <c r="B6048" s="2">
        <v>0.92925760800000001</v>
      </c>
      <c r="C6048" s="2">
        <v>0.98213035500000001</v>
      </c>
      <c r="D6048" s="2">
        <v>0.927148792</v>
      </c>
      <c r="E6048" s="2">
        <v>0.96480721199999997</v>
      </c>
      <c r="F6048">
        <v>1390788000</v>
      </c>
      <c r="G6048" s="9">
        <f t="shared" si="284"/>
        <v>4.5373186856667944</v>
      </c>
      <c r="H6048" s="10">
        <f t="shared" si="282"/>
        <v>4.5373186856667944</v>
      </c>
      <c r="I6048" s="2" t="str">
        <f t="shared" si="283"/>
        <v/>
      </c>
    </row>
    <row r="6049" spans="1:9">
      <c r="A6049" t="s">
        <v>6053</v>
      </c>
      <c r="B6049" s="2">
        <v>0.98438935999999999</v>
      </c>
      <c r="C6049" s="2">
        <v>0.99056577400000001</v>
      </c>
      <c r="D6049" s="2">
        <v>0.96917593899999999</v>
      </c>
      <c r="E6049" s="2">
        <v>0.97233921300000004</v>
      </c>
      <c r="F6049">
        <v>550144000</v>
      </c>
      <c r="G6049" s="9">
        <f t="shared" si="284"/>
        <v>0.78067420167668333</v>
      </c>
      <c r="H6049" s="10">
        <f t="shared" si="282"/>
        <v>0.78067420167668333</v>
      </c>
      <c r="I6049" s="2" t="str">
        <f t="shared" si="283"/>
        <v/>
      </c>
    </row>
    <row r="6050" spans="1:9">
      <c r="A6050" t="s">
        <v>6054</v>
      </c>
      <c r="B6050" s="2">
        <v>1.038617466</v>
      </c>
      <c r="C6050" s="2">
        <v>1.047956348</v>
      </c>
      <c r="D6050" s="2">
        <v>1.0154198910000001</v>
      </c>
      <c r="E6050" s="2">
        <v>1.0309352869999999</v>
      </c>
      <c r="F6050">
        <v>1712916800</v>
      </c>
      <c r="G6050" s="9">
        <f t="shared" si="284"/>
        <v>6.0262995893388789</v>
      </c>
      <c r="H6050" s="10">
        <f t="shared" si="282"/>
        <v>6.0262995893388789</v>
      </c>
      <c r="I6050" s="2" t="str">
        <f t="shared" si="283"/>
        <v/>
      </c>
    </row>
    <row r="6051" spans="1:9">
      <c r="A6051" t="s">
        <v>6055</v>
      </c>
      <c r="B6051" s="2">
        <v>1.0362075079999999</v>
      </c>
      <c r="C6051" s="2">
        <v>1.0362075079999999</v>
      </c>
      <c r="D6051" s="2">
        <v>1.0099968909999999</v>
      </c>
      <c r="E6051" s="2">
        <v>1.0099968909999999</v>
      </c>
      <c r="F6051">
        <v>1028518400</v>
      </c>
      <c r="G6051" s="9">
        <f t="shared" si="284"/>
        <v>-2.0310097310695725</v>
      </c>
      <c r="H6051" s="10" t="str">
        <f t="shared" si="282"/>
        <v/>
      </c>
      <c r="I6051" s="2">
        <f t="shared" si="283"/>
        <v>-2.0310097310695725</v>
      </c>
    </row>
    <row r="6052" spans="1:9">
      <c r="A6052" t="s">
        <v>6056</v>
      </c>
      <c r="B6052" s="2">
        <v>1.021144271</v>
      </c>
      <c r="C6052" s="2">
        <v>1.02355426</v>
      </c>
      <c r="D6052" s="2">
        <v>0.99824786799999998</v>
      </c>
      <c r="E6052" s="2">
        <v>1.021144271</v>
      </c>
      <c r="F6052">
        <v>800553600</v>
      </c>
      <c r="G6052" s="9">
        <f t="shared" si="284"/>
        <v>1.1037043875415407</v>
      </c>
      <c r="H6052" s="10">
        <f t="shared" si="282"/>
        <v>1.1037043875415407</v>
      </c>
      <c r="I6052" s="2" t="str">
        <f t="shared" si="283"/>
        <v/>
      </c>
    </row>
    <row r="6053" spans="1:9">
      <c r="A6053" t="s">
        <v>6057</v>
      </c>
      <c r="B6053" s="2">
        <v>0.99613884600000002</v>
      </c>
      <c r="C6053" s="2">
        <v>1.007737683</v>
      </c>
      <c r="D6053" s="2">
        <v>0.97399583000000001</v>
      </c>
      <c r="E6053" s="2">
        <v>0.98228025399999996</v>
      </c>
      <c r="F6053">
        <v>987442400</v>
      </c>
      <c r="G6053" s="9">
        <f t="shared" si="284"/>
        <v>-3.8059281243325978</v>
      </c>
      <c r="H6053" s="10" t="str">
        <f t="shared" si="282"/>
        <v/>
      </c>
      <c r="I6053" s="2">
        <f t="shared" si="283"/>
        <v>-3.8059281243325978</v>
      </c>
    </row>
    <row r="6054" spans="1:9">
      <c r="A6054" t="s">
        <v>6058</v>
      </c>
      <c r="B6054" s="2">
        <v>0.97203727299999998</v>
      </c>
      <c r="C6054" s="2">
        <v>0.97911720700000004</v>
      </c>
      <c r="D6054" s="2">
        <v>0.93016192499999995</v>
      </c>
      <c r="E6054" s="2">
        <v>0.944170654</v>
      </c>
      <c r="F6054">
        <v>1238848800</v>
      </c>
      <c r="G6054" s="9">
        <f t="shared" si="284"/>
        <v>-3.8797074302177679</v>
      </c>
      <c r="H6054" s="10" t="str">
        <f t="shared" si="282"/>
        <v/>
      </c>
      <c r="I6054" s="2">
        <f t="shared" si="283"/>
        <v>-3.8797074302177679</v>
      </c>
    </row>
    <row r="6055" spans="1:9">
      <c r="A6055" t="s">
        <v>6059</v>
      </c>
      <c r="B6055" s="2">
        <v>0.96781945599999997</v>
      </c>
      <c r="C6055" s="2">
        <v>0.99779579399999996</v>
      </c>
      <c r="D6055" s="2">
        <v>0.948237365</v>
      </c>
      <c r="E6055" s="2">
        <v>0.99086689900000002</v>
      </c>
      <c r="F6055">
        <v>1247920800</v>
      </c>
      <c r="G6055" s="9">
        <f t="shared" si="284"/>
        <v>4.9457420437894726</v>
      </c>
      <c r="H6055" s="10">
        <f t="shared" si="282"/>
        <v>4.9457420437894726</v>
      </c>
      <c r="I6055" s="2" t="str">
        <f t="shared" si="283"/>
        <v/>
      </c>
    </row>
    <row r="6056" spans="1:9">
      <c r="A6056" t="s">
        <v>6060</v>
      </c>
      <c r="B6056" s="2">
        <v>0.99312620900000004</v>
      </c>
      <c r="C6056" s="2">
        <v>1.0051771650000001</v>
      </c>
      <c r="D6056" s="2">
        <v>0.94236327099999995</v>
      </c>
      <c r="E6056" s="2">
        <v>0.94733429000000002</v>
      </c>
      <c r="F6056">
        <v>1056899200</v>
      </c>
      <c r="G6056" s="9">
        <f t="shared" si="284"/>
        <v>-4.3933861393426161</v>
      </c>
      <c r="H6056" s="10" t="str">
        <f t="shared" si="282"/>
        <v/>
      </c>
      <c r="I6056" s="2">
        <f t="shared" si="283"/>
        <v>-4.3933861393426161</v>
      </c>
    </row>
    <row r="6057" spans="1:9">
      <c r="A6057" t="s">
        <v>6061</v>
      </c>
      <c r="B6057" s="2">
        <v>0.95019587299999997</v>
      </c>
      <c r="C6057" s="2">
        <v>0.97053124499999999</v>
      </c>
      <c r="D6057" s="2">
        <v>0.93468057900000001</v>
      </c>
      <c r="E6057" s="2">
        <v>0.95320820799999995</v>
      </c>
      <c r="F6057">
        <v>691902400</v>
      </c>
      <c r="G6057" s="9">
        <f t="shared" si="284"/>
        <v>0.62004701634941584</v>
      </c>
      <c r="H6057" s="10">
        <f t="shared" si="282"/>
        <v>0.62004701634941584</v>
      </c>
      <c r="I6057" s="2" t="str">
        <f t="shared" si="283"/>
        <v/>
      </c>
    </row>
    <row r="6058" spans="1:9">
      <c r="A6058" t="s">
        <v>6062</v>
      </c>
      <c r="B6058" s="2">
        <v>0.94612823800000001</v>
      </c>
      <c r="C6058" s="2">
        <v>0.970079095</v>
      </c>
      <c r="D6058" s="2">
        <v>0.93498161400000002</v>
      </c>
      <c r="E6058" s="2">
        <v>0.96390348699999995</v>
      </c>
      <c r="F6058">
        <v>741501600</v>
      </c>
      <c r="G6058" s="9">
        <f t="shared" si="284"/>
        <v>1.122029679375149</v>
      </c>
      <c r="H6058" s="10">
        <f t="shared" si="282"/>
        <v>1.122029679375149</v>
      </c>
      <c r="I6058" s="2" t="str">
        <f t="shared" si="283"/>
        <v/>
      </c>
    </row>
    <row r="6059" spans="1:9">
      <c r="A6059" t="s">
        <v>6063</v>
      </c>
      <c r="B6059" s="2">
        <v>0.97956920300000005</v>
      </c>
      <c r="C6059" s="2">
        <v>0.99493356099999997</v>
      </c>
      <c r="D6059" s="2">
        <v>0.97459818600000003</v>
      </c>
      <c r="E6059" s="2">
        <v>0.98137694600000003</v>
      </c>
      <c r="F6059">
        <v>775773600</v>
      </c>
      <c r="G6059" s="9">
        <f t="shared" si="284"/>
        <v>1.8127809719190362</v>
      </c>
      <c r="H6059" s="10">
        <f t="shared" si="282"/>
        <v>1.8127809719190362</v>
      </c>
      <c r="I6059" s="2" t="str">
        <f t="shared" si="283"/>
        <v/>
      </c>
    </row>
    <row r="6060" spans="1:9">
      <c r="A6060" t="s">
        <v>6064</v>
      </c>
      <c r="B6060" s="2">
        <v>0.98845652500000003</v>
      </c>
      <c r="C6060" s="2">
        <v>0.99267425600000003</v>
      </c>
      <c r="D6060" s="2">
        <v>0.97309136600000001</v>
      </c>
      <c r="E6060" s="2">
        <v>0.97776120899999996</v>
      </c>
      <c r="F6060">
        <v>395040800</v>
      </c>
      <c r="G6060" s="9">
        <f t="shared" si="284"/>
        <v>-0.36843508651160661</v>
      </c>
      <c r="H6060" s="10" t="str">
        <f t="shared" si="282"/>
        <v/>
      </c>
      <c r="I6060" s="2">
        <f t="shared" si="283"/>
        <v>-0.36843508651160661</v>
      </c>
    </row>
    <row r="6061" spans="1:9">
      <c r="A6061" t="s">
        <v>6065</v>
      </c>
      <c r="B6061" s="2">
        <v>0.98514250299999995</v>
      </c>
      <c r="C6061" s="2">
        <v>0.992373375</v>
      </c>
      <c r="D6061" s="2">
        <v>0.97941810100000004</v>
      </c>
      <c r="E6061" s="2">
        <v>0.98348569900000005</v>
      </c>
      <c r="F6061">
        <v>415721600</v>
      </c>
      <c r="G6061" s="9">
        <f t="shared" si="284"/>
        <v>0.58546912551938668</v>
      </c>
      <c r="H6061" s="10">
        <f t="shared" si="282"/>
        <v>0.58546912551938668</v>
      </c>
      <c r="I6061" s="2" t="str">
        <f t="shared" si="283"/>
        <v/>
      </c>
    </row>
    <row r="6062" spans="1:9">
      <c r="A6062" t="s">
        <v>6066</v>
      </c>
      <c r="B6062" s="2">
        <v>0.98273301999999996</v>
      </c>
      <c r="C6062" s="2">
        <v>0.98604733499999997</v>
      </c>
      <c r="D6062" s="2">
        <v>0.97399647899999997</v>
      </c>
      <c r="E6062" s="2">
        <v>0.98303419400000003</v>
      </c>
      <c r="F6062">
        <v>398361600</v>
      </c>
      <c r="G6062" s="9">
        <f t="shared" si="284"/>
        <v>-4.5908649252257065E-2</v>
      </c>
      <c r="H6062" s="10" t="str">
        <f t="shared" si="282"/>
        <v/>
      </c>
      <c r="I6062" s="2">
        <f t="shared" si="283"/>
        <v>-4.5908649252257065E-2</v>
      </c>
    </row>
    <row r="6063" spans="1:9">
      <c r="A6063" t="s">
        <v>6067</v>
      </c>
      <c r="B6063" s="2">
        <v>0.99644048399999996</v>
      </c>
      <c r="C6063" s="2">
        <v>1.016775867</v>
      </c>
      <c r="D6063" s="2">
        <v>0.99493391399999997</v>
      </c>
      <c r="E6063" s="2">
        <v>1.0032192470000001</v>
      </c>
      <c r="F6063">
        <v>1126115200</v>
      </c>
      <c r="G6063" s="9">
        <f t="shared" si="284"/>
        <v>2.0533419003327227</v>
      </c>
      <c r="H6063" s="10">
        <f t="shared" si="282"/>
        <v>2.0533419003327227</v>
      </c>
      <c r="I6063" s="2" t="str">
        <f t="shared" si="283"/>
        <v/>
      </c>
    </row>
    <row r="6064" spans="1:9">
      <c r="A6064" t="s">
        <v>6068</v>
      </c>
      <c r="B6064" s="2">
        <v>1.0068334050000001</v>
      </c>
      <c r="C6064" s="2">
        <v>1.009846545</v>
      </c>
      <c r="D6064" s="2">
        <v>0.97761125999999998</v>
      </c>
      <c r="E6064" s="2">
        <v>0.97896689199999998</v>
      </c>
      <c r="F6064">
        <v>783496000</v>
      </c>
      <c r="G6064" s="9">
        <f t="shared" si="284"/>
        <v>-2.4174531212916524</v>
      </c>
      <c r="H6064" s="10" t="str">
        <f t="shared" si="282"/>
        <v/>
      </c>
      <c r="I6064" s="2">
        <f t="shared" si="283"/>
        <v>-2.4174531212916524</v>
      </c>
    </row>
    <row r="6065" spans="1:9">
      <c r="A6065" t="s">
        <v>6069</v>
      </c>
      <c r="B6065" s="2">
        <v>0.98619693500000005</v>
      </c>
      <c r="C6065" s="2">
        <v>0.99418028800000002</v>
      </c>
      <c r="D6065" s="2">
        <v>0.93031196000000005</v>
      </c>
      <c r="E6065" s="2">
        <v>0.94477289900000005</v>
      </c>
      <c r="F6065">
        <v>1168126400</v>
      </c>
      <c r="G6065" s="9">
        <f t="shared" si="284"/>
        <v>-3.492865109068461</v>
      </c>
      <c r="H6065" s="10" t="str">
        <f t="shared" si="282"/>
        <v/>
      </c>
      <c r="I6065" s="2">
        <f t="shared" si="283"/>
        <v>-3.492865109068461</v>
      </c>
    </row>
    <row r="6066" spans="1:9">
      <c r="A6066" t="s">
        <v>6070</v>
      </c>
      <c r="B6066" s="2">
        <v>0.95742620599999995</v>
      </c>
      <c r="C6066" s="2">
        <v>0.96058948099999997</v>
      </c>
      <c r="D6066" s="2">
        <v>0.92790207800000002</v>
      </c>
      <c r="E6066" s="2">
        <v>0.95938408399999997</v>
      </c>
      <c r="F6066">
        <v>1064414400</v>
      </c>
      <c r="G6066" s="9">
        <f t="shared" si="284"/>
        <v>1.546528802367765</v>
      </c>
      <c r="H6066" s="10">
        <f t="shared" si="282"/>
        <v>1.546528802367765</v>
      </c>
      <c r="I6066" s="2" t="str">
        <f t="shared" si="283"/>
        <v/>
      </c>
    </row>
    <row r="6067" spans="1:9">
      <c r="A6067" t="s">
        <v>6071</v>
      </c>
      <c r="B6067" s="2">
        <v>0.95893295199999995</v>
      </c>
      <c r="C6067" s="2">
        <v>0.96947733599999997</v>
      </c>
      <c r="D6067" s="2">
        <v>0.95501639199999999</v>
      </c>
      <c r="E6067" s="2">
        <v>0.96028858399999995</v>
      </c>
      <c r="F6067">
        <v>565829600</v>
      </c>
      <c r="G6067" s="9">
        <f t="shared" si="284"/>
        <v>9.4279237594687343E-2</v>
      </c>
      <c r="H6067" s="10">
        <f t="shared" si="282"/>
        <v>9.4279237594687343E-2</v>
      </c>
      <c r="I6067" s="2" t="str">
        <f t="shared" si="283"/>
        <v/>
      </c>
    </row>
    <row r="6068" spans="1:9">
      <c r="A6068" t="s">
        <v>6072</v>
      </c>
      <c r="B6068" s="2">
        <v>0.96028828899999996</v>
      </c>
      <c r="C6068" s="2">
        <v>0.96781942899999995</v>
      </c>
      <c r="D6068" s="2">
        <v>0.95802843400000004</v>
      </c>
      <c r="E6068" s="2">
        <v>0.96420484799999995</v>
      </c>
      <c r="F6068">
        <v>245929600</v>
      </c>
      <c r="G6068" s="9">
        <f t="shared" si="284"/>
        <v>0.4078215721035795</v>
      </c>
      <c r="H6068" s="10">
        <f t="shared" si="282"/>
        <v>0.4078215721035795</v>
      </c>
      <c r="I6068" s="2" t="str">
        <f t="shared" si="283"/>
        <v/>
      </c>
    </row>
    <row r="6069" spans="1:9">
      <c r="A6069" t="s">
        <v>6073</v>
      </c>
      <c r="B6069" s="2">
        <v>0.97610509099999998</v>
      </c>
      <c r="C6069" s="2">
        <v>0.98137728300000004</v>
      </c>
      <c r="D6069" s="2">
        <v>0.94718320199999995</v>
      </c>
      <c r="E6069" s="2">
        <v>0.95140093599999997</v>
      </c>
      <c r="F6069">
        <v>559490400</v>
      </c>
      <c r="G6069" s="9">
        <f t="shared" si="284"/>
        <v>-1.3279244578118916</v>
      </c>
      <c r="H6069" s="10" t="str">
        <f t="shared" si="282"/>
        <v/>
      </c>
      <c r="I6069" s="2">
        <f t="shared" si="283"/>
        <v>-1.3279244578118916</v>
      </c>
    </row>
    <row r="6070" spans="1:9">
      <c r="A6070" t="s">
        <v>6074</v>
      </c>
      <c r="B6070" s="2">
        <v>0.95350942699999996</v>
      </c>
      <c r="C6070" s="2">
        <v>0.96781932500000001</v>
      </c>
      <c r="D6070" s="2">
        <v>0.93468062299999999</v>
      </c>
      <c r="E6070" s="2">
        <v>0.96676486699999997</v>
      </c>
      <c r="F6070">
        <v>611755200</v>
      </c>
      <c r="G6070" s="9">
        <f t="shared" si="284"/>
        <v>1.6148744886246358</v>
      </c>
      <c r="H6070" s="10">
        <f t="shared" si="282"/>
        <v>1.6148744886246358</v>
      </c>
      <c r="I6070" s="2" t="str">
        <f t="shared" si="283"/>
        <v/>
      </c>
    </row>
    <row r="6071" spans="1:9">
      <c r="A6071" t="s">
        <v>6075</v>
      </c>
      <c r="B6071" s="2">
        <v>0.96119192200000003</v>
      </c>
      <c r="C6071" s="2">
        <v>0.97881613899999997</v>
      </c>
      <c r="D6071" s="2">
        <v>0.95757734000000005</v>
      </c>
      <c r="E6071" s="2">
        <v>0.97068184599999996</v>
      </c>
      <c r="F6071">
        <v>449562400</v>
      </c>
      <c r="G6071" s="9">
        <f t="shared" si="284"/>
        <v>0.40516356496848027</v>
      </c>
      <c r="H6071" s="10">
        <f t="shared" si="282"/>
        <v>0.40516356496848027</v>
      </c>
      <c r="I6071" s="2" t="str">
        <f t="shared" si="283"/>
        <v/>
      </c>
    </row>
    <row r="6072" spans="1:9">
      <c r="A6072" t="s">
        <v>6076</v>
      </c>
      <c r="B6072" s="2">
        <v>0.97625510900000001</v>
      </c>
      <c r="C6072" s="2">
        <v>0.97956942300000005</v>
      </c>
      <c r="D6072" s="2">
        <v>0.96736833499999997</v>
      </c>
      <c r="E6072" s="2">
        <v>0.97610497500000004</v>
      </c>
      <c r="F6072">
        <v>345340800</v>
      </c>
      <c r="G6072" s="9">
        <f t="shared" si="284"/>
        <v>0.55869273978366774</v>
      </c>
      <c r="H6072" s="10">
        <f t="shared" si="282"/>
        <v>0.55869273978366774</v>
      </c>
      <c r="I6072" s="2" t="str">
        <f t="shared" si="283"/>
        <v/>
      </c>
    </row>
    <row r="6073" spans="1:9">
      <c r="A6073" t="s">
        <v>6077</v>
      </c>
      <c r="B6073" s="2">
        <v>0.97746034900000001</v>
      </c>
      <c r="C6073" s="2">
        <v>0.97911705299999996</v>
      </c>
      <c r="D6073" s="2">
        <v>0.96450598099999996</v>
      </c>
      <c r="E6073" s="2">
        <v>0.97007924300000004</v>
      </c>
      <c r="F6073">
        <v>278588800</v>
      </c>
      <c r="G6073" s="9">
        <f t="shared" si="284"/>
        <v>-0.61732417663376893</v>
      </c>
      <c r="H6073" s="10" t="str">
        <f t="shared" si="282"/>
        <v/>
      </c>
      <c r="I6073" s="2">
        <f t="shared" si="283"/>
        <v>-0.61732417663376893</v>
      </c>
    </row>
    <row r="6074" spans="1:9">
      <c r="A6074" t="s">
        <v>6078</v>
      </c>
      <c r="B6074" s="2">
        <v>0.97580373899999995</v>
      </c>
      <c r="C6074" s="2">
        <v>0.98077475700000005</v>
      </c>
      <c r="D6074" s="2">
        <v>0.94296529600000001</v>
      </c>
      <c r="E6074" s="2">
        <v>0.953359544</v>
      </c>
      <c r="F6074">
        <v>691992000</v>
      </c>
      <c r="G6074" s="9">
        <f t="shared" si="284"/>
        <v>-1.7235395067617203</v>
      </c>
      <c r="H6074" s="10" t="str">
        <f t="shared" si="282"/>
        <v/>
      </c>
      <c r="I6074" s="2">
        <f t="shared" si="283"/>
        <v>-1.7235395067617203</v>
      </c>
    </row>
    <row r="6075" spans="1:9">
      <c r="A6075" t="s">
        <v>6079</v>
      </c>
      <c r="B6075" s="2">
        <v>0.960890468</v>
      </c>
      <c r="C6075" s="2">
        <v>0.98619685800000001</v>
      </c>
      <c r="D6075" s="2">
        <v>0.94853844600000004</v>
      </c>
      <c r="E6075" s="2">
        <v>0.96315032199999995</v>
      </c>
      <c r="F6075">
        <v>1096810400</v>
      </c>
      <c r="G6075" s="9">
        <f t="shared" si="284"/>
        <v>1.0269764499257947</v>
      </c>
      <c r="H6075" s="10">
        <f t="shared" si="282"/>
        <v>1.0269764499257947</v>
      </c>
      <c r="I6075" s="2" t="str">
        <f t="shared" si="283"/>
        <v/>
      </c>
    </row>
    <row r="6076" spans="1:9">
      <c r="A6076" t="s">
        <v>6080</v>
      </c>
      <c r="B6076" s="2">
        <v>0.97098265900000003</v>
      </c>
      <c r="C6076" s="2">
        <v>0.98288347499999995</v>
      </c>
      <c r="D6076" s="2">
        <v>0.96480705</v>
      </c>
      <c r="E6076" s="2">
        <v>0.97158580999999999</v>
      </c>
      <c r="F6076">
        <v>680433600</v>
      </c>
      <c r="G6076" s="9">
        <f t="shared" si="284"/>
        <v>0.87582258006035818</v>
      </c>
      <c r="H6076" s="10">
        <f t="shared" si="282"/>
        <v>0.87582258006035818</v>
      </c>
      <c r="I6076" s="2" t="str">
        <f t="shared" si="283"/>
        <v/>
      </c>
    </row>
    <row r="6077" spans="1:9">
      <c r="A6077" t="s">
        <v>6081</v>
      </c>
      <c r="B6077" s="2">
        <v>0.97414615199999999</v>
      </c>
      <c r="C6077" s="2">
        <v>0.97776153799999999</v>
      </c>
      <c r="D6077" s="2">
        <v>0.95396171299999999</v>
      </c>
      <c r="E6077" s="2">
        <v>0.97233921300000004</v>
      </c>
      <c r="F6077">
        <v>705555200</v>
      </c>
      <c r="G6077" s="9">
        <f t="shared" si="284"/>
        <v>7.7543639712074564E-2</v>
      </c>
      <c r="H6077" s="10">
        <f t="shared" si="282"/>
        <v>7.7543639712074564E-2</v>
      </c>
      <c r="I6077" s="2" t="str">
        <f t="shared" si="283"/>
        <v/>
      </c>
    </row>
    <row r="6078" spans="1:9">
      <c r="A6078" t="s">
        <v>6082</v>
      </c>
      <c r="B6078" s="2">
        <v>0.97911720400000002</v>
      </c>
      <c r="C6078" s="2">
        <v>1.04886078</v>
      </c>
      <c r="D6078" s="2">
        <v>0.97535158300000002</v>
      </c>
      <c r="E6078" s="2">
        <v>1.043136477</v>
      </c>
      <c r="F6078">
        <v>2227450400</v>
      </c>
      <c r="G6078" s="9">
        <f t="shared" si="284"/>
        <v>7.2811281344466323</v>
      </c>
      <c r="H6078" s="10">
        <f t="shared" si="282"/>
        <v>7.2811281344466323</v>
      </c>
      <c r="I6078" s="2" t="str">
        <f t="shared" si="283"/>
        <v/>
      </c>
    </row>
    <row r="6079" spans="1:9">
      <c r="A6079" t="s">
        <v>6083</v>
      </c>
      <c r="B6079" s="2">
        <v>1.051873155</v>
      </c>
      <c r="C6079" s="2">
        <v>1.0649785650000001</v>
      </c>
      <c r="D6079" s="2">
        <v>1.0224999640000001</v>
      </c>
      <c r="E6079" s="2">
        <v>1.0387686490000001</v>
      </c>
      <c r="F6079">
        <v>1725309600</v>
      </c>
      <c r="G6079" s="9">
        <f t="shared" si="284"/>
        <v>-0.41872066563730254</v>
      </c>
      <c r="H6079" s="10" t="str">
        <f t="shared" si="282"/>
        <v/>
      </c>
      <c r="I6079" s="2">
        <f t="shared" si="283"/>
        <v>-0.41872066563730254</v>
      </c>
    </row>
    <row r="6080" spans="1:9">
      <c r="A6080" t="s">
        <v>6084</v>
      </c>
      <c r="B6080" s="2">
        <v>1.0280731380000001</v>
      </c>
      <c r="C6080" s="2">
        <v>1.041629753</v>
      </c>
      <c r="D6080" s="2">
        <v>0.96616268999999999</v>
      </c>
      <c r="E6080" s="2">
        <v>0.97248923799999998</v>
      </c>
      <c r="F6080">
        <v>2611627200</v>
      </c>
      <c r="G6080" s="9">
        <f t="shared" si="284"/>
        <v>-6.3805748338483124</v>
      </c>
      <c r="H6080" s="10" t="str">
        <f t="shared" si="282"/>
        <v/>
      </c>
      <c r="I6080" s="2">
        <f t="shared" si="283"/>
        <v>-6.3805748338483124</v>
      </c>
    </row>
    <row r="6081" spans="1:9">
      <c r="A6081" t="s">
        <v>6085</v>
      </c>
      <c r="B6081" s="2">
        <v>0.98589561400000003</v>
      </c>
      <c r="C6081" s="2">
        <v>0.99267427200000002</v>
      </c>
      <c r="D6081" s="2">
        <v>0.95350929600000001</v>
      </c>
      <c r="E6081" s="2">
        <v>0.98604655299999999</v>
      </c>
      <c r="F6081">
        <v>1919702400</v>
      </c>
      <c r="G6081" s="9">
        <f t="shared" si="284"/>
        <v>1.3940838078456981</v>
      </c>
      <c r="H6081" s="10">
        <f t="shared" si="282"/>
        <v>1.3940838078456981</v>
      </c>
      <c r="I6081" s="2" t="str">
        <f t="shared" si="283"/>
        <v/>
      </c>
    </row>
    <row r="6082" spans="1:9">
      <c r="A6082" t="s">
        <v>6086</v>
      </c>
      <c r="B6082" s="2">
        <v>1.1103186979999999</v>
      </c>
      <c r="C6082" s="2">
        <v>1.1210140150000001</v>
      </c>
      <c r="D6082" s="2">
        <v>1.0503670469999999</v>
      </c>
      <c r="E6082" s="2">
        <v>1.0514214040000001</v>
      </c>
      <c r="F6082">
        <v>3164716800</v>
      </c>
      <c r="G6082" s="9">
        <f t="shared" si="284"/>
        <v>6.6299964034253938</v>
      </c>
      <c r="H6082" s="10">
        <f t="shared" ref="H6082:H6145" si="285">IF(G6082&gt;0,G6082,"")</f>
        <v>6.6299964034253938</v>
      </c>
      <c r="I6082" s="2" t="str">
        <f t="shared" ref="I6082:I6145" si="286">IF(G6082&lt;0,G6082,"")</f>
        <v/>
      </c>
    </row>
    <row r="6083" spans="1:9">
      <c r="A6083" t="s">
        <v>6087</v>
      </c>
      <c r="B6083" s="2">
        <v>1.058199288</v>
      </c>
      <c r="C6083" s="2">
        <v>1.0803423990000001</v>
      </c>
      <c r="D6083" s="2">
        <v>1.0422325880000001</v>
      </c>
      <c r="E6083" s="2">
        <v>1.0574460029999999</v>
      </c>
      <c r="F6083">
        <v>1770742400</v>
      </c>
      <c r="G6083" s="9">
        <f t="shared" si="284"/>
        <v>0.57299565874158798</v>
      </c>
      <c r="H6083" s="10">
        <f t="shared" si="285"/>
        <v>0.57299565874158798</v>
      </c>
      <c r="I6083" s="2" t="str">
        <f t="shared" si="286"/>
        <v/>
      </c>
    </row>
    <row r="6084" spans="1:9">
      <c r="A6084" t="s">
        <v>6088</v>
      </c>
      <c r="B6084" s="2">
        <v>1.0521742460000001</v>
      </c>
      <c r="C6084" s="2">
        <v>1.0649784819999999</v>
      </c>
      <c r="D6084" s="2">
        <v>1.020541202</v>
      </c>
      <c r="E6084" s="2">
        <v>1.0642251970000001</v>
      </c>
      <c r="F6084">
        <v>1006460000</v>
      </c>
      <c r="G6084" s="9">
        <f t="shared" ref="G6084:G6147" si="287">(E6084-E6083)/E6083*100</f>
        <v>0.641091269035716</v>
      </c>
      <c r="H6084" s="10">
        <f t="shared" si="285"/>
        <v>0.641091269035716</v>
      </c>
      <c r="I6084" s="2" t="str">
        <f t="shared" si="286"/>
        <v/>
      </c>
    </row>
    <row r="6085" spans="1:9">
      <c r="A6085" t="s">
        <v>6089</v>
      </c>
      <c r="B6085" s="2">
        <v>1.061815001</v>
      </c>
      <c r="C6085" s="2">
        <v>1.076426074</v>
      </c>
      <c r="D6085" s="2">
        <v>1.0506683750000001</v>
      </c>
      <c r="E6085" s="2">
        <v>1.052626252</v>
      </c>
      <c r="F6085">
        <v>751895200</v>
      </c>
      <c r="G6085" s="9">
        <f t="shared" si="287"/>
        <v>-1.0898957319087068</v>
      </c>
      <c r="H6085" s="10" t="str">
        <f t="shared" si="285"/>
        <v/>
      </c>
      <c r="I6085" s="2">
        <f t="shared" si="286"/>
        <v>-1.0898957319087068</v>
      </c>
    </row>
    <row r="6086" spans="1:9">
      <c r="A6086" t="s">
        <v>6090</v>
      </c>
      <c r="B6086" s="2">
        <v>1.0491618970000001</v>
      </c>
      <c r="C6086" s="2">
        <v>1.0735648710000001</v>
      </c>
      <c r="D6086" s="2">
        <v>1.046450734</v>
      </c>
      <c r="E6086" s="2">
        <v>1.0613629819999999</v>
      </c>
      <c r="F6086">
        <v>914922400</v>
      </c>
      <c r="G6086" s="9">
        <f t="shared" si="287"/>
        <v>0.82999355026534705</v>
      </c>
      <c r="H6086" s="10">
        <f t="shared" si="285"/>
        <v>0.82999355026534705</v>
      </c>
      <c r="I6086" s="2" t="str">
        <f t="shared" si="286"/>
        <v/>
      </c>
    </row>
    <row r="6087" spans="1:9">
      <c r="A6087" t="s">
        <v>6091</v>
      </c>
      <c r="B6087" s="2">
        <v>1.074167026</v>
      </c>
      <c r="C6087" s="2">
        <v>1.078534892</v>
      </c>
      <c r="D6087" s="2">
        <v>1.054433899</v>
      </c>
      <c r="E6087" s="2">
        <v>1.061814904</v>
      </c>
      <c r="F6087">
        <v>911332800</v>
      </c>
      <c r="G6087" s="9">
        <f t="shared" si="287"/>
        <v>4.2579400983866665E-2</v>
      </c>
      <c r="H6087" s="10">
        <f t="shared" si="285"/>
        <v>4.2579400983866665E-2</v>
      </c>
      <c r="I6087" s="2" t="str">
        <f t="shared" si="286"/>
        <v/>
      </c>
    </row>
    <row r="6088" spans="1:9">
      <c r="A6088" t="s">
        <v>6092</v>
      </c>
      <c r="B6088" s="2">
        <v>1.069195922</v>
      </c>
      <c r="C6088" s="2">
        <v>1.0812467699999999</v>
      </c>
      <c r="D6088" s="2">
        <v>1.062718337</v>
      </c>
      <c r="E6088" s="2">
        <v>1.0658816099999999</v>
      </c>
      <c r="F6088">
        <v>841629600</v>
      </c>
      <c r="G6088" s="9">
        <f t="shared" si="287"/>
        <v>0.38299575422044746</v>
      </c>
      <c r="H6088" s="10">
        <f t="shared" si="285"/>
        <v>0.38299575422044746</v>
      </c>
      <c r="I6088" s="2" t="str">
        <f t="shared" si="286"/>
        <v/>
      </c>
    </row>
    <row r="6089" spans="1:9">
      <c r="A6089" t="s">
        <v>6093</v>
      </c>
      <c r="B6089" s="2">
        <v>1.0750705899999999</v>
      </c>
      <c r="C6089" s="2">
        <v>1.097213708</v>
      </c>
      <c r="D6089" s="2">
        <v>1.0685938070000001</v>
      </c>
      <c r="E6089" s="2">
        <v>1.085313797</v>
      </c>
      <c r="F6089">
        <v>969231200</v>
      </c>
      <c r="G6089" s="9">
        <f t="shared" si="287"/>
        <v>1.8231093226198025</v>
      </c>
      <c r="H6089" s="10">
        <f t="shared" si="285"/>
        <v>1.8231093226198025</v>
      </c>
      <c r="I6089" s="2" t="str">
        <f t="shared" si="286"/>
        <v/>
      </c>
    </row>
    <row r="6090" spans="1:9">
      <c r="A6090" t="s">
        <v>6094</v>
      </c>
      <c r="B6090" s="2">
        <v>1.0945025399999999</v>
      </c>
      <c r="C6090" s="2">
        <v>1.0958580710000001</v>
      </c>
      <c r="D6090" s="2">
        <v>1.0728115330000001</v>
      </c>
      <c r="E6090" s="2">
        <v>1.0883269310000001</v>
      </c>
      <c r="F6090">
        <v>739496800</v>
      </c>
      <c r="G6090" s="9">
        <f t="shared" si="287"/>
        <v>0.27762790893555184</v>
      </c>
      <c r="H6090" s="10">
        <f t="shared" si="285"/>
        <v>0.27762790893555184</v>
      </c>
      <c r="I6090" s="2" t="str">
        <f t="shared" si="286"/>
        <v/>
      </c>
    </row>
    <row r="6091" spans="1:9">
      <c r="A6091" t="s">
        <v>6095</v>
      </c>
      <c r="B6091" s="2">
        <v>1.086970099</v>
      </c>
      <c r="C6091" s="2">
        <v>1.098418699</v>
      </c>
      <c r="D6091" s="2">
        <v>1.077782158</v>
      </c>
      <c r="E6091" s="2">
        <v>1.0942009690000001</v>
      </c>
      <c r="F6091">
        <v>496227200</v>
      </c>
      <c r="G6091" s="9">
        <f t="shared" si="287"/>
        <v>0.53973101580815053</v>
      </c>
      <c r="H6091" s="10">
        <f t="shared" si="285"/>
        <v>0.53973101580815053</v>
      </c>
      <c r="I6091" s="2" t="str">
        <f t="shared" si="286"/>
        <v/>
      </c>
    </row>
    <row r="6092" spans="1:9">
      <c r="A6092" t="s">
        <v>6096</v>
      </c>
      <c r="B6092" s="2">
        <v>1.0939003490000001</v>
      </c>
      <c r="C6092" s="2">
        <v>1.1143859620000001</v>
      </c>
      <c r="D6092" s="2">
        <v>1.0911883819999999</v>
      </c>
      <c r="E6092" s="2">
        <v>1.1143859620000001</v>
      </c>
      <c r="F6092">
        <v>801612000</v>
      </c>
      <c r="G6092" s="9">
        <f t="shared" si="287"/>
        <v>1.8447244676128578</v>
      </c>
      <c r="H6092" s="10">
        <f t="shared" si="285"/>
        <v>1.8447244676128578</v>
      </c>
      <c r="I6092" s="2" t="str">
        <f t="shared" si="286"/>
        <v/>
      </c>
    </row>
    <row r="6093" spans="1:9">
      <c r="A6093" t="s">
        <v>6097</v>
      </c>
      <c r="B6093" s="2">
        <v>1.1234244040000001</v>
      </c>
      <c r="C6093" s="2">
        <v>1.173283904</v>
      </c>
      <c r="D6093" s="2">
        <v>1.1223699460000001</v>
      </c>
      <c r="E6093" s="2">
        <v>1.158370852</v>
      </c>
      <c r="F6093">
        <v>1681097600</v>
      </c>
      <c r="G6093" s="9">
        <f t="shared" si="287"/>
        <v>3.9470068270655347</v>
      </c>
      <c r="H6093" s="10">
        <f t="shared" si="285"/>
        <v>3.9470068270655347</v>
      </c>
      <c r="I6093" s="2" t="str">
        <f t="shared" si="286"/>
        <v/>
      </c>
    </row>
    <row r="6094" spans="1:9">
      <c r="A6094" t="s">
        <v>6098</v>
      </c>
      <c r="B6094" s="2">
        <v>1.1606309159999999</v>
      </c>
      <c r="C6094" s="2">
        <v>1.171476371</v>
      </c>
      <c r="D6094" s="2">
        <v>1.153550981</v>
      </c>
      <c r="E6094" s="2">
        <v>1.1678609849999999</v>
      </c>
      <c r="F6094">
        <v>678395200</v>
      </c>
      <c r="G6094" s="9">
        <f t="shared" si="287"/>
        <v>0.81926552136689124</v>
      </c>
      <c r="H6094" s="10">
        <f t="shared" si="285"/>
        <v>0.81926552136689124</v>
      </c>
      <c r="I6094" s="2" t="str">
        <f t="shared" si="286"/>
        <v/>
      </c>
    </row>
    <row r="6095" spans="1:9">
      <c r="A6095" t="s">
        <v>6099</v>
      </c>
      <c r="B6095" s="2">
        <v>1.1741870409999999</v>
      </c>
      <c r="C6095" s="2">
        <v>1.203711258</v>
      </c>
      <c r="D6095" s="2">
        <v>1.1702704829999999</v>
      </c>
      <c r="E6095" s="2">
        <v>1.199493527</v>
      </c>
      <c r="F6095">
        <v>1020062400</v>
      </c>
      <c r="G6095" s="9">
        <f t="shared" si="287"/>
        <v>2.7085879574956517</v>
      </c>
      <c r="H6095" s="10">
        <f t="shared" si="285"/>
        <v>2.7085879574956517</v>
      </c>
      <c r="I6095" s="2" t="str">
        <f t="shared" si="286"/>
        <v/>
      </c>
    </row>
    <row r="6096" spans="1:9">
      <c r="A6096" t="s">
        <v>6100</v>
      </c>
      <c r="B6096" s="2">
        <v>1.1915103250000001</v>
      </c>
      <c r="C6096" s="2">
        <v>1.196481342</v>
      </c>
      <c r="D6096" s="2">
        <v>1.1648483039999999</v>
      </c>
      <c r="E6096" s="2">
        <v>1.172078371</v>
      </c>
      <c r="F6096">
        <v>731651200</v>
      </c>
      <c r="G6096" s="9">
        <f t="shared" si="287"/>
        <v>-2.2855609791048082</v>
      </c>
      <c r="H6096" s="10" t="str">
        <f t="shared" si="285"/>
        <v/>
      </c>
      <c r="I6096" s="2">
        <f t="shared" si="286"/>
        <v>-2.2855609791048082</v>
      </c>
    </row>
    <row r="6097" spans="1:9">
      <c r="A6097" t="s">
        <v>6101</v>
      </c>
      <c r="B6097" s="2">
        <v>1.172982626</v>
      </c>
      <c r="C6097" s="2">
        <v>1.18894933</v>
      </c>
      <c r="D6097" s="2">
        <v>1.1678606709999999</v>
      </c>
      <c r="E6097" s="2">
        <v>1.187593699</v>
      </c>
      <c r="F6097">
        <v>563556000</v>
      </c>
      <c r="G6097" s="9">
        <f t="shared" si="287"/>
        <v>1.3237449289984378</v>
      </c>
      <c r="H6097" s="10">
        <f t="shared" si="285"/>
        <v>1.3237449289984378</v>
      </c>
      <c r="I6097" s="2" t="str">
        <f t="shared" si="286"/>
        <v/>
      </c>
    </row>
    <row r="6098" spans="1:9">
      <c r="A6098" t="s">
        <v>6102</v>
      </c>
      <c r="B6098" s="2">
        <v>1.188949346</v>
      </c>
      <c r="C6098" s="2">
        <v>1.195275994</v>
      </c>
      <c r="D6098" s="2">
        <v>1.1674093800000001</v>
      </c>
      <c r="E6098" s="2">
        <v>1.1891003849999999</v>
      </c>
      <c r="F6098">
        <v>524456800</v>
      </c>
      <c r="G6098" s="9">
        <f t="shared" si="287"/>
        <v>0.12686881054257965</v>
      </c>
      <c r="H6098" s="10">
        <f t="shared" si="285"/>
        <v>0.12686881054257965</v>
      </c>
      <c r="I6098" s="2" t="str">
        <f t="shared" si="286"/>
        <v/>
      </c>
    </row>
    <row r="6099" spans="1:9">
      <c r="A6099" t="s">
        <v>6103</v>
      </c>
      <c r="B6099" s="2">
        <v>1.191058578</v>
      </c>
      <c r="C6099" s="2">
        <v>1.225854899</v>
      </c>
      <c r="D6099" s="2">
        <v>1.1868407439999999</v>
      </c>
      <c r="E6099" s="2">
        <v>1.21862483</v>
      </c>
      <c r="F6099">
        <v>890019200</v>
      </c>
      <c r="G6099" s="9">
        <f t="shared" si="287"/>
        <v>2.4829228358209696</v>
      </c>
      <c r="H6099" s="10">
        <f t="shared" si="285"/>
        <v>2.4829228358209696</v>
      </c>
      <c r="I6099" s="2" t="str">
        <f t="shared" si="286"/>
        <v/>
      </c>
    </row>
    <row r="6100" spans="1:9">
      <c r="A6100" t="s">
        <v>6104</v>
      </c>
      <c r="B6100" s="2">
        <v>1.2207335539999999</v>
      </c>
      <c r="C6100" s="2">
        <v>1.235043557</v>
      </c>
      <c r="D6100" s="2">
        <v>1.1764473120000001</v>
      </c>
      <c r="E6100" s="2">
        <v>1.1860873700000001</v>
      </c>
      <c r="F6100">
        <v>1191456000</v>
      </c>
      <c r="G6100" s="9">
        <f t="shared" si="287"/>
        <v>-2.6700145277689695</v>
      </c>
      <c r="H6100" s="10" t="str">
        <f t="shared" si="285"/>
        <v/>
      </c>
      <c r="I6100" s="2">
        <f t="shared" si="286"/>
        <v>-2.6700145277689695</v>
      </c>
    </row>
    <row r="6101" spans="1:9">
      <c r="A6101" t="s">
        <v>6105</v>
      </c>
      <c r="B6101" s="2">
        <v>1.1857857389999999</v>
      </c>
      <c r="C6101" s="2">
        <v>1.1942212000000001</v>
      </c>
      <c r="D6101" s="2">
        <v>1.1547558600000001</v>
      </c>
      <c r="E6101" s="2">
        <v>1.1803634169999999</v>
      </c>
      <c r="F6101">
        <v>1093019200</v>
      </c>
      <c r="G6101" s="9">
        <f t="shared" si="287"/>
        <v>-0.48259117707325139</v>
      </c>
      <c r="H6101" s="10" t="str">
        <f t="shared" si="285"/>
        <v/>
      </c>
      <c r="I6101" s="2">
        <f t="shared" si="286"/>
        <v>-0.48259117707325139</v>
      </c>
    </row>
    <row r="6102" spans="1:9">
      <c r="A6102" t="s">
        <v>6106</v>
      </c>
      <c r="B6102" s="2">
        <v>1.202958199</v>
      </c>
      <c r="C6102" s="2">
        <v>1.2315789020000001</v>
      </c>
      <c r="D6102" s="2">
        <v>1.1891004110000001</v>
      </c>
      <c r="E6102" s="2">
        <v>1.223294377</v>
      </c>
      <c r="F6102">
        <v>1201054400</v>
      </c>
      <c r="G6102" s="9">
        <f t="shared" si="287"/>
        <v>3.6370967942324897</v>
      </c>
      <c r="H6102" s="10">
        <f t="shared" si="285"/>
        <v>3.6370967942324897</v>
      </c>
      <c r="I6102" s="2" t="str">
        <f t="shared" si="286"/>
        <v/>
      </c>
    </row>
    <row r="6103" spans="1:9">
      <c r="A6103" t="s">
        <v>6107</v>
      </c>
      <c r="B6103" s="2">
        <v>1.2461899679999999</v>
      </c>
      <c r="C6103" s="2">
        <v>1.2772206610000001</v>
      </c>
      <c r="D6103" s="2">
        <v>1.2359475660000001</v>
      </c>
      <c r="E6103" s="2">
        <v>1.2748106720000001</v>
      </c>
      <c r="F6103">
        <v>1271463200</v>
      </c>
      <c r="G6103" s="9">
        <f t="shared" si="287"/>
        <v>4.211275386251538</v>
      </c>
      <c r="H6103" s="10">
        <f t="shared" si="285"/>
        <v>4.211275386251538</v>
      </c>
      <c r="I6103" s="2" t="str">
        <f t="shared" si="286"/>
        <v/>
      </c>
    </row>
    <row r="6104" spans="1:9">
      <c r="A6104" t="s">
        <v>6108</v>
      </c>
      <c r="B6104" s="2">
        <v>1.3053889540000001</v>
      </c>
      <c r="C6104" s="2">
        <v>1.3418419619999999</v>
      </c>
      <c r="D6104" s="2">
        <v>1.2954469230000001</v>
      </c>
      <c r="E6104" s="2">
        <v>1.3317497970000001</v>
      </c>
      <c r="F6104">
        <v>2312217600</v>
      </c>
      <c r="G6104" s="9">
        <f t="shared" si="287"/>
        <v>4.4664769640397211</v>
      </c>
      <c r="H6104" s="10">
        <f t="shared" si="285"/>
        <v>4.4664769640397211</v>
      </c>
      <c r="I6104" s="2" t="str">
        <f t="shared" si="286"/>
        <v/>
      </c>
    </row>
    <row r="6105" spans="1:9">
      <c r="A6105" t="s">
        <v>6109</v>
      </c>
      <c r="B6105" s="2">
        <v>1.3278338000000001</v>
      </c>
      <c r="C6105" s="2">
        <v>1.3587134590000001</v>
      </c>
      <c r="D6105" s="2">
        <v>1.315782848</v>
      </c>
      <c r="E6105" s="2">
        <v>1.3576591010000001</v>
      </c>
      <c r="F6105">
        <v>1639243200</v>
      </c>
      <c r="G6105" s="9">
        <f t="shared" si="287"/>
        <v>1.9455083874137074</v>
      </c>
      <c r="H6105" s="10">
        <f t="shared" si="285"/>
        <v>1.9455083874137074</v>
      </c>
      <c r="I6105" s="2" t="str">
        <f t="shared" si="286"/>
        <v/>
      </c>
    </row>
    <row r="6106" spans="1:9">
      <c r="A6106" t="s">
        <v>6110</v>
      </c>
      <c r="B6106" s="2">
        <v>1.3654919670000001</v>
      </c>
      <c r="C6106" s="2">
        <v>1.3689564139999999</v>
      </c>
      <c r="D6106" s="2">
        <v>1.3172891739999999</v>
      </c>
      <c r="E6106" s="2">
        <v>1.322712302</v>
      </c>
      <c r="F6106">
        <v>1518473600</v>
      </c>
      <c r="G6106" s="9">
        <f t="shared" si="287"/>
        <v>-2.5740481520183969</v>
      </c>
      <c r="H6106" s="10" t="str">
        <f t="shared" si="285"/>
        <v/>
      </c>
      <c r="I6106" s="2">
        <f t="shared" si="286"/>
        <v>-2.5740481520183969</v>
      </c>
    </row>
    <row r="6107" spans="1:9">
      <c r="A6107" t="s">
        <v>6111</v>
      </c>
      <c r="B6107" s="2">
        <v>1.321658083</v>
      </c>
      <c r="C6107" s="2">
        <v>1.323465726</v>
      </c>
      <c r="D6107" s="2">
        <v>1.29921379</v>
      </c>
      <c r="E6107" s="2">
        <v>1.3076492550000001</v>
      </c>
      <c r="F6107">
        <v>1163254400</v>
      </c>
      <c r="G6107" s="9">
        <f t="shared" si="287"/>
        <v>-1.1387999474431394</v>
      </c>
      <c r="H6107" s="10" t="str">
        <f t="shared" si="285"/>
        <v/>
      </c>
      <c r="I6107" s="2">
        <f t="shared" si="286"/>
        <v>-1.1387999474431394</v>
      </c>
    </row>
    <row r="6108" spans="1:9">
      <c r="A6108" t="s">
        <v>6112</v>
      </c>
      <c r="B6108" s="2">
        <v>1.299966025</v>
      </c>
      <c r="C6108" s="2">
        <v>1.330093296</v>
      </c>
      <c r="D6108" s="2">
        <v>1.2847526069999999</v>
      </c>
      <c r="E6108" s="2">
        <v>1.2847526069999999</v>
      </c>
      <c r="F6108">
        <v>1219293600</v>
      </c>
      <c r="G6108" s="9">
        <f t="shared" si="287"/>
        <v>-1.7509777880002027</v>
      </c>
      <c r="H6108" s="10" t="str">
        <f t="shared" si="285"/>
        <v/>
      </c>
      <c r="I6108" s="2">
        <f t="shared" si="286"/>
        <v>-1.7509777880002027</v>
      </c>
    </row>
    <row r="6109" spans="1:9">
      <c r="A6109" t="s">
        <v>6113</v>
      </c>
      <c r="B6109" s="2">
        <v>1.3062927090000001</v>
      </c>
      <c r="C6109" s="2">
        <v>1.3323523859999999</v>
      </c>
      <c r="D6109" s="2">
        <v>1.2886693010000001</v>
      </c>
      <c r="E6109" s="2">
        <v>1.329038978</v>
      </c>
      <c r="F6109">
        <v>1345181600</v>
      </c>
      <c r="G6109" s="9">
        <f t="shared" si="287"/>
        <v>3.4470738380840742</v>
      </c>
      <c r="H6109" s="10">
        <f t="shared" si="285"/>
        <v>3.4470738380840742</v>
      </c>
      <c r="I6109" s="2" t="str">
        <f t="shared" si="286"/>
        <v/>
      </c>
    </row>
    <row r="6110" spans="1:9">
      <c r="A6110" t="s">
        <v>6114</v>
      </c>
      <c r="B6110" s="2">
        <v>1.332804737</v>
      </c>
      <c r="C6110" s="2">
        <v>1.345306895</v>
      </c>
      <c r="D6110" s="2">
        <v>1.3215070710000001</v>
      </c>
      <c r="E6110" s="2">
        <v>1.339583397</v>
      </c>
      <c r="F6110">
        <v>1519028000</v>
      </c>
      <c r="G6110" s="9">
        <f t="shared" si="287"/>
        <v>0.79338673842866902</v>
      </c>
      <c r="H6110" s="10">
        <f t="shared" si="285"/>
        <v>0.79338673842866902</v>
      </c>
      <c r="I6110" s="2" t="str">
        <f t="shared" si="286"/>
        <v/>
      </c>
    </row>
    <row r="6111" spans="1:9">
      <c r="A6111" t="s">
        <v>6115</v>
      </c>
      <c r="B6111" s="2">
        <v>1.349976327</v>
      </c>
      <c r="C6111" s="2">
        <v>1.354344996</v>
      </c>
      <c r="D6111" s="2">
        <v>1.328435461</v>
      </c>
      <c r="E6111" s="2">
        <v>1.340486407</v>
      </c>
      <c r="F6111">
        <v>915510400</v>
      </c>
      <c r="G6111" s="9">
        <f t="shared" si="287"/>
        <v>6.7409763514711382E-2</v>
      </c>
      <c r="H6111" s="10">
        <f t="shared" si="285"/>
        <v>6.7409763514711382E-2</v>
      </c>
      <c r="I6111" s="2" t="str">
        <f t="shared" si="286"/>
        <v/>
      </c>
    </row>
    <row r="6112" spans="1:9">
      <c r="A6112" t="s">
        <v>6116</v>
      </c>
      <c r="B6112" s="2">
        <v>1.3460598779999999</v>
      </c>
      <c r="C6112" s="2">
        <v>1.359918569</v>
      </c>
      <c r="D6112" s="2">
        <v>1.3243689750000001</v>
      </c>
      <c r="E6112" s="2">
        <v>1.351483107</v>
      </c>
      <c r="F6112">
        <v>651610400</v>
      </c>
      <c r="G6112" s="9">
        <f t="shared" si="287"/>
        <v>0.82035147410487474</v>
      </c>
      <c r="H6112" s="10">
        <f t="shared" si="285"/>
        <v>0.82035147410487474</v>
      </c>
      <c r="I6112" s="2" t="str">
        <f t="shared" si="286"/>
        <v/>
      </c>
    </row>
    <row r="6113" spans="1:9">
      <c r="A6113" t="s">
        <v>6117</v>
      </c>
      <c r="B6113" s="2">
        <v>1.3554000369999999</v>
      </c>
      <c r="C6113" s="2">
        <v>1.359014618</v>
      </c>
      <c r="D6113" s="2">
        <v>1.3303947140000001</v>
      </c>
      <c r="E6113" s="2">
        <v>1.340637922</v>
      </c>
      <c r="F6113">
        <v>468188000</v>
      </c>
      <c r="G6113" s="9">
        <f t="shared" si="287"/>
        <v>-0.8024654502766182</v>
      </c>
      <c r="H6113" s="10" t="str">
        <f t="shared" si="285"/>
        <v/>
      </c>
      <c r="I6113" s="2">
        <f t="shared" si="286"/>
        <v>-0.8024654502766182</v>
      </c>
    </row>
    <row r="6114" spans="1:9">
      <c r="A6114" t="s">
        <v>6118</v>
      </c>
      <c r="B6114" s="2">
        <v>1.3331060990000001</v>
      </c>
      <c r="C6114" s="2">
        <v>1.3523871220000001</v>
      </c>
      <c r="D6114" s="2">
        <v>1.3279849459999999</v>
      </c>
      <c r="E6114" s="2">
        <v>1.3291895389999999</v>
      </c>
      <c r="F6114">
        <v>458161200</v>
      </c>
      <c r="G6114" s="9">
        <f t="shared" si="287"/>
        <v>-0.85395040764780494</v>
      </c>
      <c r="H6114" s="10" t="str">
        <f t="shared" si="285"/>
        <v/>
      </c>
      <c r="I6114" s="2">
        <f t="shared" si="286"/>
        <v>-0.85395040764780494</v>
      </c>
    </row>
    <row r="6115" spans="1:9">
      <c r="A6115" t="s">
        <v>6119</v>
      </c>
      <c r="B6115" s="2">
        <v>1.336720739</v>
      </c>
      <c r="C6115" s="2">
        <v>1.3379253310000001</v>
      </c>
      <c r="D6115" s="2">
        <v>1.2418217499999999</v>
      </c>
      <c r="E6115" s="2">
        <v>1.2589937449999999</v>
      </c>
      <c r="F6115">
        <v>1411653600</v>
      </c>
      <c r="G6115" s="9">
        <f t="shared" si="287"/>
        <v>-5.2810973860666213</v>
      </c>
      <c r="H6115" s="10" t="str">
        <f t="shared" si="285"/>
        <v/>
      </c>
      <c r="I6115" s="2">
        <f t="shared" si="286"/>
        <v>-5.2810973860666213</v>
      </c>
    </row>
    <row r="6116" spans="1:9">
      <c r="A6116" t="s">
        <v>6120</v>
      </c>
      <c r="B6116" s="2">
        <v>1.288217065</v>
      </c>
      <c r="C6116" s="2">
        <v>1.2957482039999999</v>
      </c>
      <c r="D6116" s="2">
        <v>1.2608017600000001</v>
      </c>
      <c r="E6116" s="2">
        <v>1.2897236350000001</v>
      </c>
      <c r="F6116">
        <v>756618800</v>
      </c>
      <c r="G6116" s="9">
        <f t="shared" si="287"/>
        <v>2.4408294419286531</v>
      </c>
      <c r="H6116" s="10">
        <f t="shared" si="285"/>
        <v>2.4408294419286531</v>
      </c>
      <c r="I6116" s="2" t="str">
        <f t="shared" si="286"/>
        <v/>
      </c>
    </row>
    <row r="6117" spans="1:9">
      <c r="A6117" t="s">
        <v>6121</v>
      </c>
      <c r="B6117" s="2">
        <v>1.2894220679999999</v>
      </c>
      <c r="C6117" s="2">
        <v>1.3029795909999999</v>
      </c>
      <c r="D6117" s="2">
        <v>1.275865451</v>
      </c>
      <c r="E6117" s="2">
        <v>1.287916303</v>
      </c>
      <c r="F6117">
        <v>450632000</v>
      </c>
      <c r="G6117" s="9">
        <f t="shared" si="287"/>
        <v>-0.14013327746762197</v>
      </c>
      <c r="H6117" s="10" t="str">
        <f t="shared" si="285"/>
        <v/>
      </c>
      <c r="I6117" s="2">
        <f t="shared" si="286"/>
        <v>-0.14013327746762197</v>
      </c>
    </row>
    <row r="6118" spans="1:9">
      <c r="A6118" t="s">
        <v>6122</v>
      </c>
      <c r="B6118" s="2">
        <v>1.2623086729999999</v>
      </c>
      <c r="C6118" s="2">
        <v>1.2701410879999999</v>
      </c>
      <c r="D6118" s="2">
        <v>1.208080394</v>
      </c>
      <c r="E6118" s="2">
        <v>1.221034765</v>
      </c>
      <c r="F6118">
        <v>1021451200</v>
      </c>
      <c r="G6118" s="9">
        <f t="shared" si="287"/>
        <v>-5.1930034462806294</v>
      </c>
      <c r="H6118" s="10" t="str">
        <f t="shared" si="285"/>
        <v/>
      </c>
      <c r="I6118" s="2">
        <f t="shared" si="286"/>
        <v>-5.1930034462806294</v>
      </c>
    </row>
    <row r="6119" spans="1:9">
      <c r="A6119" t="s">
        <v>6123</v>
      </c>
      <c r="B6119" s="2">
        <v>1.1942212830000001</v>
      </c>
      <c r="C6119" s="2">
        <v>1.2135021939999999</v>
      </c>
      <c r="D6119" s="2">
        <v>1.169819121</v>
      </c>
      <c r="E6119" s="2">
        <v>1.1854846480000001</v>
      </c>
      <c r="F6119">
        <v>1322465200</v>
      </c>
      <c r="G6119" s="9">
        <f t="shared" si="287"/>
        <v>-2.9114745967122309</v>
      </c>
      <c r="H6119" s="10" t="str">
        <f t="shared" si="285"/>
        <v/>
      </c>
      <c r="I6119" s="2">
        <f t="shared" si="286"/>
        <v>-2.9114745967122309</v>
      </c>
    </row>
    <row r="6120" spans="1:9">
      <c r="A6120" t="s">
        <v>6124</v>
      </c>
      <c r="B6120" s="2">
        <v>1.1909079979999999</v>
      </c>
      <c r="C6120" s="2">
        <v>1.212900176</v>
      </c>
      <c r="D6120" s="2">
        <v>1.17795363</v>
      </c>
      <c r="E6120" s="2">
        <v>1.199945807</v>
      </c>
      <c r="F6120">
        <v>777109200</v>
      </c>
      <c r="G6120" s="9">
        <f t="shared" si="287"/>
        <v>1.2198520684681098</v>
      </c>
      <c r="H6120" s="10">
        <f t="shared" si="285"/>
        <v>1.2198520684681098</v>
      </c>
      <c r="I6120" s="2" t="str">
        <f t="shared" si="286"/>
        <v/>
      </c>
    </row>
    <row r="6121" spans="1:9">
      <c r="A6121" t="s">
        <v>6125</v>
      </c>
      <c r="B6121" s="2">
        <v>1.2113934040000001</v>
      </c>
      <c r="C6121" s="2">
        <v>1.222842005</v>
      </c>
      <c r="D6121" s="2">
        <v>1.199042189</v>
      </c>
      <c r="E6121" s="2">
        <v>1.213201046</v>
      </c>
      <c r="F6121">
        <v>632830800</v>
      </c>
      <c r="G6121" s="9">
        <f t="shared" si="287"/>
        <v>1.1046531370562163</v>
      </c>
      <c r="H6121" s="10">
        <f t="shared" si="285"/>
        <v>1.1046531370562163</v>
      </c>
      <c r="I6121" s="2" t="str">
        <f t="shared" si="286"/>
        <v/>
      </c>
    </row>
    <row r="6122" spans="1:9">
      <c r="A6122" t="s">
        <v>6126</v>
      </c>
      <c r="B6122" s="2">
        <v>1.2207331050000001</v>
      </c>
      <c r="C6122" s="2">
        <v>1.228867495</v>
      </c>
      <c r="D6122" s="2">
        <v>1.190606743</v>
      </c>
      <c r="E6122" s="2">
        <v>1.2147077319999999</v>
      </c>
      <c r="F6122">
        <v>605385200</v>
      </c>
      <c r="G6122" s="9">
        <f t="shared" si="287"/>
        <v>0.12419095787689619</v>
      </c>
      <c r="H6122" s="10">
        <f t="shared" si="285"/>
        <v>0.12419095787689619</v>
      </c>
      <c r="I6122" s="2" t="str">
        <f t="shared" si="286"/>
        <v/>
      </c>
    </row>
    <row r="6123" spans="1:9">
      <c r="A6123" t="s">
        <v>6127</v>
      </c>
      <c r="B6123" s="2">
        <v>1.2243491799999999</v>
      </c>
      <c r="C6123" s="2">
        <v>1.2394123690000001</v>
      </c>
      <c r="D6123" s="2">
        <v>1.2125994</v>
      </c>
      <c r="E6123" s="2">
        <v>1.233989239</v>
      </c>
      <c r="F6123">
        <v>508608800</v>
      </c>
      <c r="G6123" s="9">
        <f t="shared" si="287"/>
        <v>1.5873371422649416</v>
      </c>
      <c r="H6123" s="10">
        <f t="shared" si="285"/>
        <v>1.5873371422649416</v>
      </c>
      <c r="I6123" s="2" t="str">
        <f t="shared" si="286"/>
        <v/>
      </c>
    </row>
    <row r="6124" spans="1:9">
      <c r="A6124" t="s">
        <v>6128</v>
      </c>
      <c r="B6124" s="2">
        <v>1.2415210029999999</v>
      </c>
      <c r="C6124" s="2">
        <v>1.274659709</v>
      </c>
      <c r="D6124" s="2">
        <v>1.2285666340000001</v>
      </c>
      <c r="E6124" s="2">
        <v>1.2406166789999999</v>
      </c>
      <c r="F6124">
        <v>697813200</v>
      </c>
      <c r="G6124" s="9">
        <f t="shared" si="287"/>
        <v>0.53707437557321591</v>
      </c>
      <c r="H6124" s="10">
        <f t="shared" si="285"/>
        <v>0.53707437557321591</v>
      </c>
      <c r="I6124" s="2" t="str">
        <f t="shared" si="286"/>
        <v/>
      </c>
    </row>
    <row r="6125" spans="1:9">
      <c r="A6125" t="s">
        <v>6129</v>
      </c>
      <c r="B6125" s="2">
        <v>1.2511612030000001</v>
      </c>
      <c r="C6125" s="2">
        <v>1.2918328640000001</v>
      </c>
      <c r="D6125" s="2">
        <v>1.2448345540000001</v>
      </c>
      <c r="E6125" s="2">
        <v>1.2728530170000001</v>
      </c>
      <c r="F6125">
        <v>801920000</v>
      </c>
      <c r="G6125" s="9">
        <f t="shared" si="287"/>
        <v>2.5984124303394234</v>
      </c>
      <c r="H6125" s="10">
        <f t="shared" si="285"/>
        <v>2.5984124303394234</v>
      </c>
      <c r="I6125" s="2" t="str">
        <f t="shared" si="286"/>
        <v/>
      </c>
    </row>
    <row r="6126" spans="1:9">
      <c r="A6126" t="s">
        <v>6130</v>
      </c>
      <c r="B6126" s="2">
        <v>1.3053894859999999</v>
      </c>
      <c r="C6126" s="2">
        <v>1.3087038</v>
      </c>
      <c r="D6126" s="2">
        <v>1.280384164</v>
      </c>
      <c r="E6126" s="2">
        <v>1.2942428589999999</v>
      </c>
      <c r="F6126">
        <v>940150400</v>
      </c>
      <c r="G6126" s="9">
        <f t="shared" si="287"/>
        <v>1.6804644145334044</v>
      </c>
      <c r="H6126" s="10">
        <f t="shared" si="285"/>
        <v>1.6804644145334044</v>
      </c>
      <c r="I6126" s="2" t="str">
        <f t="shared" si="286"/>
        <v/>
      </c>
    </row>
    <row r="6127" spans="1:9">
      <c r="A6127" t="s">
        <v>6131</v>
      </c>
      <c r="B6127" s="2">
        <v>1.3041842809999999</v>
      </c>
      <c r="C6127" s="2">
        <v>1.3246705999999999</v>
      </c>
      <c r="D6127" s="2">
        <v>1.291229908</v>
      </c>
      <c r="E6127" s="2">
        <v>1.316536307</v>
      </c>
      <c r="F6127">
        <v>541128000</v>
      </c>
      <c r="G6127" s="9">
        <f t="shared" si="287"/>
        <v>1.7225088664754307</v>
      </c>
      <c r="H6127" s="10">
        <f t="shared" si="285"/>
        <v>1.7225088664754307</v>
      </c>
      <c r="I6127" s="2" t="str">
        <f t="shared" si="286"/>
        <v/>
      </c>
    </row>
    <row r="6128" spans="1:9">
      <c r="A6128" t="s">
        <v>6132</v>
      </c>
      <c r="B6128" s="2">
        <v>1.3168371029999999</v>
      </c>
      <c r="C6128" s="2">
        <v>1.3243691470000001</v>
      </c>
      <c r="D6128" s="2">
        <v>1.285807213</v>
      </c>
      <c r="E6128" s="2">
        <v>1.2903261180000001</v>
      </c>
      <c r="F6128">
        <v>551415200</v>
      </c>
      <c r="G6128" s="9">
        <f t="shared" si="287"/>
        <v>-1.9908443740321351</v>
      </c>
      <c r="H6128" s="10" t="str">
        <f t="shared" si="285"/>
        <v/>
      </c>
      <c r="I6128" s="2">
        <f t="shared" si="286"/>
        <v>-1.9908443740321351</v>
      </c>
    </row>
    <row r="6129" spans="1:9">
      <c r="A6129" t="s">
        <v>6133</v>
      </c>
      <c r="B6129" s="2">
        <v>1.2788772530000001</v>
      </c>
      <c r="C6129" s="2">
        <v>1.307497954</v>
      </c>
      <c r="D6129" s="2">
        <v>1.2659228849999999</v>
      </c>
      <c r="E6129" s="2">
        <v>1.281890392</v>
      </c>
      <c r="F6129">
        <v>609823200</v>
      </c>
      <c r="G6129" s="9">
        <f t="shared" si="287"/>
        <v>-0.6537669727305393</v>
      </c>
      <c r="H6129" s="10" t="str">
        <f t="shared" si="285"/>
        <v/>
      </c>
      <c r="I6129" s="2">
        <f t="shared" si="286"/>
        <v>-0.6537669727305393</v>
      </c>
    </row>
    <row r="6130" spans="1:9">
      <c r="A6130" t="s">
        <v>6134</v>
      </c>
      <c r="B6130" s="2">
        <v>1.2927360670000001</v>
      </c>
      <c r="C6130" s="2">
        <v>1.2954472290000001</v>
      </c>
      <c r="D6130" s="2">
        <v>1.2803839450000001</v>
      </c>
      <c r="E6130" s="2">
        <v>1.2803839450000001</v>
      </c>
      <c r="F6130">
        <v>352704800</v>
      </c>
      <c r="G6130" s="9">
        <f t="shared" si="287"/>
        <v>-0.11751761378362144</v>
      </c>
      <c r="H6130" s="10" t="str">
        <f t="shared" si="285"/>
        <v/>
      </c>
      <c r="I6130" s="2">
        <f t="shared" si="286"/>
        <v>-0.11751761378362144</v>
      </c>
    </row>
    <row r="6131" spans="1:9">
      <c r="A6131" t="s">
        <v>6135</v>
      </c>
      <c r="B6131" s="2">
        <v>1.287916346</v>
      </c>
      <c r="C6131" s="2">
        <v>1.2942429959999999</v>
      </c>
      <c r="D6131" s="2">
        <v>1.2794808799999999</v>
      </c>
      <c r="E6131" s="2">
        <v>1.2812886240000001</v>
      </c>
      <c r="F6131">
        <v>275410800</v>
      </c>
      <c r="G6131" s="9">
        <f t="shared" si="287"/>
        <v>7.0656852855181598E-2</v>
      </c>
      <c r="H6131" s="10">
        <f t="shared" si="285"/>
        <v>7.0656852855181598E-2</v>
      </c>
      <c r="I6131" s="2" t="str">
        <f t="shared" si="286"/>
        <v/>
      </c>
    </row>
    <row r="6132" spans="1:9">
      <c r="A6132" t="s">
        <v>6136</v>
      </c>
      <c r="B6132" s="2">
        <v>1.2821915079999999</v>
      </c>
      <c r="C6132" s="2">
        <v>1.2903258980000001</v>
      </c>
      <c r="D6132" s="2">
        <v>1.2502574</v>
      </c>
      <c r="E6132" s="2">
        <v>1.2577885390000001</v>
      </c>
      <c r="F6132">
        <v>461356000</v>
      </c>
      <c r="G6132" s="9">
        <f t="shared" si="287"/>
        <v>-1.8340976857061364</v>
      </c>
      <c r="H6132" s="10" t="str">
        <f t="shared" si="285"/>
        <v/>
      </c>
      <c r="I6132" s="2">
        <f t="shared" si="286"/>
        <v>-1.8340976857061364</v>
      </c>
    </row>
    <row r="6133" spans="1:9">
      <c r="A6133" t="s">
        <v>6137</v>
      </c>
      <c r="B6133" s="2">
        <v>1.267429484</v>
      </c>
      <c r="C6133" s="2">
        <v>1.2894215579999999</v>
      </c>
      <c r="D6133" s="2">
        <v>1.25989744</v>
      </c>
      <c r="E6133" s="2">
        <v>1.2894215579999999</v>
      </c>
      <c r="F6133">
        <v>394959600</v>
      </c>
      <c r="G6133" s="9">
        <f t="shared" si="287"/>
        <v>2.5149711592339306</v>
      </c>
      <c r="H6133" s="10">
        <f t="shared" si="285"/>
        <v>2.5149711592339306</v>
      </c>
      <c r="I6133" s="2" t="str">
        <f t="shared" si="286"/>
        <v/>
      </c>
    </row>
    <row r="6134" spans="1:9">
      <c r="A6134" t="s">
        <v>6138</v>
      </c>
      <c r="B6134" s="2">
        <v>1.278877493</v>
      </c>
      <c r="C6134" s="2">
        <v>1.280986409</v>
      </c>
      <c r="D6134" s="2">
        <v>1.252968853</v>
      </c>
      <c r="E6134" s="2">
        <v>1.2553788420000001</v>
      </c>
      <c r="F6134">
        <v>636134800</v>
      </c>
      <c r="G6134" s="9">
        <f t="shared" si="287"/>
        <v>-2.640154089931841</v>
      </c>
      <c r="H6134" s="10" t="str">
        <f t="shared" si="285"/>
        <v/>
      </c>
      <c r="I6134" s="2">
        <f t="shared" si="286"/>
        <v>-2.640154089931841</v>
      </c>
    </row>
    <row r="6135" spans="1:9">
      <c r="A6135" t="s">
        <v>6139</v>
      </c>
      <c r="B6135" s="2">
        <v>1.2680318930000001</v>
      </c>
      <c r="C6135" s="2">
        <v>1.270743859</v>
      </c>
      <c r="D6135" s="2">
        <v>1.2222398940000001</v>
      </c>
      <c r="E6135" s="2">
        <v>1.2318799499999999</v>
      </c>
      <c r="F6135">
        <v>641284000</v>
      </c>
      <c r="G6135" s="9">
        <f t="shared" si="287"/>
        <v>-1.8718566231818095</v>
      </c>
      <c r="H6135" s="10" t="str">
        <f t="shared" si="285"/>
        <v/>
      </c>
      <c r="I6135" s="2">
        <f t="shared" si="286"/>
        <v>-1.8718566231818095</v>
      </c>
    </row>
    <row r="6136" spans="1:9">
      <c r="A6136" t="s">
        <v>6140</v>
      </c>
      <c r="B6136" s="2">
        <v>1.234893268</v>
      </c>
      <c r="C6136" s="2">
        <v>1.2445333240000001</v>
      </c>
      <c r="D6136" s="2">
        <v>1.209887948</v>
      </c>
      <c r="E6136" s="2">
        <v>1.237905502</v>
      </c>
      <c r="F6136">
        <v>580014400</v>
      </c>
      <c r="G6136" s="9">
        <f t="shared" si="287"/>
        <v>0.48913467582617126</v>
      </c>
      <c r="H6136" s="10">
        <f t="shared" si="285"/>
        <v>0.48913467582617126</v>
      </c>
      <c r="I6136" s="2" t="str">
        <f t="shared" si="286"/>
        <v/>
      </c>
    </row>
    <row r="6137" spans="1:9">
      <c r="A6137" t="s">
        <v>6141</v>
      </c>
      <c r="B6137" s="2">
        <v>1.2418223020000001</v>
      </c>
      <c r="C6137" s="2">
        <v>1.272551022</v>
      </c>
      <c r="D6137" s="2">
        <v>1.2379056420000001</v>
      </c>
      <c r="E6137" s="2">
        <v>1.2620066400000001</v>
      </c>
      <c r="F6137">
        <v>556239600</v>
      </c>
      <c r="G6137" s="9">
        <f t="shared" si="287"/>
        <v>1.946928740607538</v>
      </c>
      <c r="H6137" s="10">
        <f t="shared" si="285"/>
        <v>1.946928740607538</v>
      </c>
      <c r="I6137" s="2" t="str">
        <f t="shared" si="286"/>
        <v/>
      </c>
    </row>
    <row r="6138" spans="1:9">
      <c r="A6138" t="s">
        <v>6142</v>
      </c>
      <c r="B6138" s="2">
        <v>1.27737151</v>
      </c>
      <c r="C6138" s="2">
        <v>1.2897235309999999</v>
      </c>
      <c r="D6138" s="2">
        <v>1.2698394669999999</v>
      </c>
      <c r="E6138" s="2">
        <v>1.275262594</v>
      </c>
      <c r="F6138">
        <v>414825600</v>
      </c>
      <c r="G6138" s="9">
        <f t="shared" si="287"/>
        <v>1.0503870249050278</v>
      </c>
      <c r="H6138" s="10">
        <f t="shared" si="285"/>
        <v>1.0503870249050278</v>
      </c>
      <c r="I6138" s="2" t="str">
        <f t="shared" si="286"/>
        <v/>
      </c>
    </row>
    <row r="6139" spans="1:9">
      <c r="A6139" t="s">
        <v>6143</v>
      </c>
      <c r="B6139" s="2">
        <v>1.2752627249999999</v>
      </c>
      <c r="C6139" s="2">
        <v>1.3180423880000001</v>
      </c>
      <c r="D6139" s="2">
        <v>1.272852737</v>
      </c>
      <c r="E6139" s="2">
        <v>1.312318087</v>
      </c>
      <c r="F6139">
        <v>506987600</v>
      </c>
      <c r="G6139" s="9">
        <f t="shared" si="287"/>
        <v>2.9057147268604036</v>
      </c>
      <c r="H6139" s="10">
        <f t="shared" si="285"/>
        <v>2.9057147268604036</v>
      </c>
      <c r="I6139" s="2" t="str">
        <f t="shared" si="286"/>
        <v/>
      </c>
    </row>
    <row r="6140" spans="1:9">
      <c r="A6140" t="s">
        <v>6144</v>
      </c>
      <c r="B6140" s="2">
        <v>1.3165359969999999</v>
      </c>
      <c r="C6140" s="2">
        <v>1.3391312280000001</v>
      </c>
      <c r="D6140" s="2">
        <v>1.3117159190000001</v>
      </c>
      <c r="E6140" s="2">
        <v>1.317741394</v>
      </c>
      <c r="F6140">
        <v>649950000</v>
      </c>
      <c r="G6140" s="9">
        <f t="shared" si="287"/>
        <v>0.41326162107526027</v>
      </c>
      <c r="H6140" s="10">
        <f t="shared" si="285"/>
        <v>0.41326162107526027</v>
      </c>
      <c r="I6140" s="2" t="str">
        <f t="shared" si="286"/>
        <v/>
      </c>
    </row>
    <row r="6141" spans="1:9">
      <c r="A6141" t="s">
        <v>6145</v>
      </c>
      <c r="B6141" s="2">
        <v>1.330092856</v>
      </c>
      <c r="C6141" s="2">
        <v>1.333105089</v>
      </c>
      <c r="D6141" s="2">
        <v>1.262609074</v>
      </c>
      <c r="E6141" s="2">
        <v>1.262910247</v>
      </c>
      <c r="F6141">
        <v>821662800</v>
      </c>
      <c r="G6141" s="9">
        <f t="shared" si="287"/>
        <v>-4.1609945054211463</v>
      </c>
      <c r="H6141" s="10" t="str">
        <f t="shared" si="285"/>
        <v/>
      </c>
      <c r="I6141" s="2">
        <f t="shared" si="286"/>
        <v>-4.1609945054211463</v>
      </c>
    </row>
    <row r="6142" spans="1:9">
      <c r="A6142" t="s">
        <v>6146</v>
      </c>
      <c r="B6142" s="2">
        <v>1.280083021</v>
      </c>
      <c r="C6142" s="2">
        <v>1.3011716820000001</v>
      </c>
      <c r="D6142" s="2">
        <v>1.26562208</v>
      </c>
      <c r="E6142" s="2">
        <v>1.285204172</v>
      </c>
      <c r="F6142">
        <v>981061200</v>
      </c>
      <c r="G6142" s="9">
        <f t="shared" si="287"/>
        <v>1.7652818205378018</v>
      </c>
      <c r="H6142" s="10">
        <f t="shared" si="285"/>
        <v>1.7652818205378018</v>
      </c>
      <c r="I6142" s="2" t="str">
        <f t="shared" si="286"/>
        <v/>
      </c>
    </row>
    <row r="6143" spans="1:9">
      <c r="A6143" t="s">
        <v>6147</v>
      </c>
      <c r="B6143" s="2">
        <v>1.2939415190000001</v>
      </c>
      <c r="C6143" s="2">
        <v>1.295146111</v>
      </c>
      <c r="D6143" s="2">
        <v>1.2168168450000001</v>
      </c>
      <c r="E6143" s="2">
        <v>1.236398935</v>
      </c>
      <c r="F6143">
        <v>1371946800</v>
      </c>
      <c r="G6143" s="9">
        <f t="shared" si="287"/>
        <v>-3.7974695432283467</v>
      </c>
      <c r="H6143" s="10" t="str">
        <f t="shared" si="285"/>
        <v/>
      </c>
      <c r="I6143" s="2">
        <f t="shared" si="286"/>
        <v>-3.7974695432283467</v>
      </c>
    </row>
    <row r="6144" spans="1:9">
      <c r="A6144" t="s">
        <v>6148</v>
      </c>
      <c r="B6144" s="2">
        <v>1.1692165640000001</v>
      </c>
      <c r="C6144" s="2">
        <v>1.191811899</v>
      </c>
      <c r="D6144" s="2">
        <v>1.109867129</v>
      </c>
      <c r="E6144" s="2">
        <v>1.122520328</v>
      </c>
      <c r="F6144">
        <v>2753192400</v>
      </c>
      <c r="G6144" s="9">
        <f t="shared" si="287"/>
        <v>-9.2105067204704412</v>
      </c>
      <c r="H6144" s="10" t="str">
        <f t="shared" si="285"/>
        <v/>
      </c>
      <c r="I6144" s="2">
        <f t="shared" si="286"/>
        <v>-9.2105067204704412</v>
      </c>
    </row>
    <row r="6145" spans="1:9">
      <c r="A6145" t="s">
        <v>6149</v>
      </c>
      <c r="B6145" s="2">
        <v>1.1032394919999999</v>
      </c>
      <c r="C6145" s="2">
        <v>1.1222192419999999</v>
      </c>
      <c r="D6145" s="2">
        <v>1.062869802</v>
      </c>
      <c r="E6145" s="2">
        <v>1.064978719</v>
      </c>
      <c r="F6145">
        <v>1728087200</v>
      </c>
      <c r="G6145" s="9">
        <f t="shared" si="287"/>
        <v>-5.1261084155618111</v>
      </c>
      <c r="H6145" s="10" t="str">
        <f t="shared" si="285"/>
        <v/>
      </c>
      <c r="I6145" s="2">
        <f t="shared" si="286"/>
        <v>-5.1261084155618111</v>
      </c>
    </row>
    <row r="6146" spans="1:9">
      <c r="A6146" t="s">
        <v>6150</v>
      </c>
      <c r="B6146" s="2">
        <v>1.054433937</v>
      </c>
      <c r="C6146" s="2">
        <v>1.0935990200000001</v>
      </c>
      <c r="D6146" s="2">
        <v>1.024307469</v>
      </c>
      <c r="E6146" s="2">
        <v>1.0731126070000001</v>
      </c>
      <c r="F6146">
        <v>1327177600</v>
      </c>
      <c r="G6146" s="9">
        <f t="shared" si="287"/>
        <v>0.76376061369918746</v>
      </c>
      <c r="H6146" s="10">
        <f t="shared" ref="H6146:H6209" si="288">IF(G6146&gt;0,G6146,"")</f>
        <v>0.76376061369918746</v>
      </c>
      <c r="I6146" s="2" t="str">
        <f t="shared" ref="I6146:I6209" si="289">IF(G6146&lt;0,G6146,"")</f>
        <v/>
      </c>
    </row>
    <row r="6147" spans="1:9">
      <c r="A6147" t="s">
        <v>6151</v>
      </c>
      <c r="B6147" s="2">
        <v>1.1026368639999999</v>
      </c>
      <c r="C6147" s="2">
        <v>1.1279432579999999</v>
      </c>
      <c r="D6147" s="2">
        <v>1.0806438789999999</v>
      </c>
      <c r="E6147" s="2">
        <v>1.1173989769999999</v>
      </c>
      <c r="F6147">
        <v>1081642800</v>
      </c>
      <c r="G6147" s="9">
        <f t="shared" si="287"/>
        <v>4.1269079974567653</v>
      </c>
      <c r="H6147" s="10">
        <f t="shared" si="288"/>
        <v>4.1269079974567653</v>
      </c>
      <c r="I6147" s="2" t="str">
        <f t="shared" si="289"/>
        <v/>
      </c>
    </row>
    <row r="6148" spans="1:9">
      <c r="A6148" t="s">
        <v>6152</v>
      </c>
      <c r="B6148" s="2">
        <v>1.134571126</v>
      </c>
      <c r="C6148" s="2">
        <v>1.1369811160000001</v>
      </c>
      <c r="D6148" s="2">
        <v>1.067689654</v>
      </c>
      <c r="E6148" s="2">
        <v>1.0697984700000001</v>
      </c>
      <c r="F6148">
        <v>945131600</v>
      </c>
      <c r="G6148" s="9">
        <f t="shared" ref="G6148:G6211" si="290">(E6148-E6147)/E6147*100</f>
        <v>-4.2599383013395986</v>
      </c>
      <c r="H6148" s="10" t="str">
        <f t="shared" si="288"/>
        <v/>
      </c>
      <c r="I6148" s="2">
        <f t="shared" si="289"/>
        <v>-4.2599383013395986</v>
      </c>
    </row>
    <row r="6149" spans="1:9">
      <c r="A6149" t="s">
        <v>6153</v>
      </c>
      <c r="B6149" s="2">
        <v>1.096611403</v>
      </c>
      <c r="C6149" s="2">
        <v>1.1210143779999999</v>
      </c>
      <c r="D6149" s="2">
        <v>1.0815482169999999</v>
      </c>
      <c r="E6149" s="2">
        <v>1.120110154</v>
      </c>
      <c r="F6149">
        <v>759592400</v>
      </c>
      <c r="G6149" s="9">
        <f t="shared" si="290"/>
        <v>4.7029123158121511</v>
      </c>
      <c r="H6149" s="10">
        <f t="shared" si="288"/>
        <v>4.7029123158121511</v>
      </c>
      <c r="I6149" s="2" t="str">
        <f t="shared" si="289"/>
        <v/>
      </c>
    </row>
    <row r="6150" spans="1:9">
      <c r="A6150" t="s">
        <v>6154</v>
      </c>
      <c r="B6150" s="2">
        <v>1.1098666589999999</v>
      </c>
      <c r="C6150" s="2">
        <v>1.1146875409999999</v>
      </c>
      <c r="D6150" s="2">
        <v>1.0514214719999999</v>
      </c>
      <c r="E6150" s="2">
        <v>1.0694969889999999</v>
      </c>
      <c r="F6150">
        <v>839129200</v>
      </c>
      <c r="G6150" s="9">
        <f t="shared" si="290"/>
        <v>-4.5185881780695052</v>
      </c>
      <c r="H6150" s="10" t="str">
        <f t="shared" si="288"/>
        <v/>
      </c>
      <c r="I6150" s="2">
        <f t="shared" si="289"/>
        <v>-4.5185881780695052</v>
      </c>
    </row>
    <row r="6151" spans="1:9">
      <c r="A6151" t="s">
        <v>6155</v>
      </c>
      <c r="B6151" s="2">
        <v>1.099322489</v>
      </c>
      <c r="C6151" s="2">
        <v>1.1152899979999999</v>
      </c>
      <c r="D6151" s="2">
        <v>1.0878747900000001</v>
      </c>
      <c r="E6151" s="2">
        <v>1.1140846010000001</v>
      </c>
      <c r="F6151">
        <v>746460400</v>
      </c>
      <c r="G6151" s="9">
        <f t="shared" si="290"/>
        <v>4.1690264169598485</v>
      </c>
      <c r="H6151" s="10">
        <f t="shared" si="288"/>
        <v>4.1690264169598485</v>
      </c>
      <c r="I6151" s="2" t="str">
        <f t="shared" si="289"/>
        <v/>
      </c>
    </row>
    <row r="6152" spans="1:9">
      <c r="A6152" t="s">
        <v>6156</v>
      </c>
      <c r="B6152" s="2">
        <v>1.1080590509999999</v>
      </c>
      <c r="C6152" s="2">
        <v>1.130052034</v>
      </c>
      <c r="D6152" s="2">
        <v>1.0881757889999999</v>
      </c>
      <c r="E6152" s="2">
        <v>1.090284705</v>
      </c>
      <c r="F6152">
        <v>810507600</v>
      </c>
      <c r="G6152" s="9">
        <f t="shared" si="290"/>
        <v>-2.1362736706563723</v>
      </c>
      <c r="H6152" s="10" t="str">
        <f t="shared" si="288"/>
        <v/>
      </c>
      <c r="I6152" s="2">
        <f t="shared" si="289"/>
        <v>-2.1362736706563723</v>
      </c>
    </row>
    <row r="6153" spans="1:9">
      <c r="A6153" t="s">
        <v>6157</v>
      </c>
      <c r="B6153" s="2">
        <v>1.081246919</v>
      </c>
      <c r="C6153" s="2">
        <v>1.0954058799999999</v>
      </c>
      <c r="D6153" s="2">
        <v>1.0697983150000001</v>
      </c>
      <c r="E6153" s="2">
        <v>1.0830546619999999</v>
      </c>
      <c r="F6153">
        <v>613888800</v>
      </c>
      <c r="G6153" s="9">
        <f t="shared" si="290"/>
        <v>-0.66313348860562749</v>
      </c>
      <c r="H6153" s="10" t="str">
        <f t="shared" si="288"/>
        <v/>
      </c>
      <c r="I6153" s="2">
        <f t="shared" si="289"/>
        <v>-0.66313348860562749</v>
      </c>
    </row>
    <row r="6154" spans="1:9">
      <c r="A6154" t="s">
        <v>6158</v>
      </c>
      <c r="B6154" s="2">
        <v>1.0932966099999999</v>
      </c>
      <c r="C6154" s="2">
        <v>1.0948031789999999</v>
      </c>
      <c r="D6154" s="2">
        <v>1.0616635839999999</v>
      </c>
      <c r="E6154" s="2">
        <v>1.070702195</v>
      </c>
      <c r="F6154">
        <v>575106000</v>
      </c>
      <c r="G6154" s="9">
        <f t="shared" si="290"/>
        <v>-1.1405211051111217</v>
      </c>
      <c r="H6154" s="10" t="str">
        <f t="shared" si="288"/>
        <v/>
      </c>
      <c r="I6154" s="2">
        <f t="shared" si="289"/>
        <v>-1.1405211051111217</v>
      </c>
    </row>
    <row r="6155" spans="1:9">
      <c r="A6155" t="s">
        <v>6159</v>
      </c>
      <c r="B6155" s="2">
        <v>1.0890794850000001</v>
      </c>
      <c r="C6155" s="2">
        <v>1.091490278</v>
      </c>
      <c r="D6155" s="2">
        <v>1.0610618270000001</v>
      </c>
      <c r="E6155" s="2">
        <v>1.086368322</v>
      </c>
      <c r="F6155">
        <v>671630400</v>
      </c>
      <c r="G6155" s="9">
        <f t="shared" si="290"/>
        <v>1.4631638071873039</v>
      </c>
      <c r="H6155" s="10">
        <f t="shared" si="288"/>
        <v>1.4631638071873039</v>
      </c>
      <c r="I6155" s="2" t="str">
        <f t="shared" si="289"/>
        <v/>
      </c>
    </row>
    <row r="6156" spans="1:9">
      <c r="A6156" t="s">
        <v>6160</v>
      </c>
      <c r="B6156" s="2">
        <v>1.090886928</v>
      </c>
      <c r="C6156" s="2">
        <v>1.104143273</v>
      </c>
      <c r="D6156" s="2">
        <v>1.0851635310000001</v>
      </c>
      <c r="E6156" s="2">
        <v>1.0975147489999999</v>
      </c>
      <c r="F6156">
        <v>465920000</v>
      </c>
      <c r="G6156" s="9">
        <f t="shared" si="290"/>
        <v>1.0260265118444702</v>
      </c>
      <c r="H6156" s="10">
        <f t="shared" si="288"/>
        <v>1.0260265118444702</v>
      </c>
      <c r="I6156" s="2" t="str">
        <f t="shared" si="289"/>
        <v/>
      </c>
    </row>
    <row r="6157" spans="1:9">
      <c r="A6157" t="s">
        <v>6161</v>
      </c>
      <c r="B6157" s="2">
        <v>1.0966114920000001</v>
      </c>
      <c r="C6157" s="2">
        <v>1.1068547</v>
      </c>
      <c r="D6157" s="2">
        <v>1.085464864</v>
      </c>
      <c r="E6157" s="2">
        <v>1.090887189</v>
      </c>
      <c r="F6157">
        <v>496739600</v>
      </c>
      <c r="G6157" s="9">
        <f t="shared" si="290"/>
        <v>-0.60386978908835287</v>
      </c>
      <c r="H6157" s="10" t="str">
        <f t="shared" si="288"/>
        <v/>
      </c>
      <c r="I6157" s="2">
        <f t="shared" si="289"/>
        <v>-0.60386978908835287</v>
      </c>
    </row>
    <row r="6158" spans="1:9">
      <c r="A6158" t="s">
        <v>6162</v>
      </c>
      <c r="B6158" s="2">
        <v>1.087875031</v>
      </c>
      <c r="C6158" s="2">
        <v>1.1207125710000001</v>
      </c>
      <c r="D6158" s="2">
        <v>1.0875738580000001</v>
      </c>
      <c r="E6158" s="2">
        <v>1.119206905</v>
      </c>
      <c r="F6158">
        <v>448176400</v>
      </c>
      <c r="G6158" s="9">
        <f t="shared" si="290"/>
        <v>2.5960260864333917</v>
      </c>
      <c r="H6158" s="10">
        <f t="shared" si="288"/>
        <v>2.5960260864333917</v>
      </c>
      <c r="I6158" s="2" t="str">
        <f t="shared" si="289"/>
        <v/>
      </c>
    </row>
    <row r="6159" spans="1:9">
      <c r="A6159" t="s">
        <v>6163</v>
      </c>
      <c r="B6159" s="2">
        <v>1.122218486</v>
      </c>
      <c r="C6159" s="2">
        <v>1.122820833</v>
      </c>
      <c r="D6159" s="2">
        <v>1.0987198460000001</v>
      </c>
      <c r="E6159" s="2">
        <v>1.1050463909999999</v>
      </c>
      <c r="F6159">
        <v>387366000</v>
      </c>
      <c r="G6159" s="9">
        <f t="shared" si="290"/>
        <v>-1.2652275407468172</v>
      </c>
      <c r="H6159" s="10" t="str">
        <f t="shared" si="288"/>
        <v/>
      </c>
      <c r="I6159" s="2">
        <f t="shared" si="289"/>
        <v>-1.2652275407468172</v>
      </c>
    </row>
    <row r="6160" spans="1:9">
      <c r="A6160" t="s">
        <v>6164</v>
      </c>
      <c r="B6160" s="2">
        <v>1.1113734630000001</v>
      </c>
      <c r="C6160" s="2">
        <v>1.1246290059999999</v>
      </c>
      <c r="D6160" s="2">
        <v>1.1083611280000001</v>
      </c>
      <c r="E6160" s="2">
        <v>1.1219178439999999</v>
      </c>
      <c r="F6160">
        <v>326247600</v>
      </c>
      <c r="G6160" s="9">
        <f t="shared" si="290"/>
        <v>1.5267642279463396</v>
      </c>
      <c r="H6160" s="10">
        <f t="shared" si="288"/>
        <v>1.5267642279463396</v>
      </c>
      <c r="I6160" s="2" t="str">
        <f t="shared" si="289"/>
        <v/>
      </c>
    </row>
    <row r="6161" spans="1:9">
      <c r="A6161" t="s">
        <v>6165</v>
      </c>
      <c r="B6161" s="2">
        <v>1.1231235079999999</v>
      </c>
      <c r="C6161" s="2">
        <v>1.12824466</v>
      </c>
      <c r="D6161" s="2">
        <v>1.1071559950000001</v>
      </c>
      <c r="E6161" s="2">
        <v>1.113783717</v>
      </c>
      <c r="F6161">
        <v>355695200</v>
      </c>
      <c r="G6161" s="9">
        <f t="shared" si="290"/>
        <v>-0.72501984378812823</v>
      </c>
      <c r="H6161" s="10" t="str">
        <f t="shared" si="288"/>
        <v/>
      </c>
      <c r="I6161" s="2">
        <f t="shared" si="289"/>
        <v>-0.72501984378812823</v>
      </c>
    </row>
    <row r="6162" spans="1:9">
      <c r="A6162" t="s">
        <v>6166</v>
      </c>
      <c r="B6162" s="2">
        <v>1.1071559</v>
      </c>
      <c r="C6162" s="2">
        <v>1.122219088</v>
      </c>
      <c r="D6162" s="2">
        <v>1.094502702</v>
      </c>
      <c r="E6162" s="2">
        <v>1.097213864</v>
      </c>
      <c r="F6162">
        <v>440263600</v>
      </c>
      <c r="G6162" s="9">
        <f t="shared" si="290"/>
        <v>-1.487708317790035</v>
      </c>
      <c r="H6162" s="10" t="str">
        <f t="shared" si="288"/>
        <v/>
      </c>
      <c r="I6162" s="2">
        <f t="shared" si="289"/>
        <v>-1.487708317790035</v>
      </c>
    </row>
    <row r="6163" spans="1:9">
      <c r="A6163" t="s">
        <v>6167</v>
      </c>
      <c r="B6163" s="2">
        <v>1.0604594620000001</v>
      </c>
      <c r="C6163" s="2">
        <v>1.0746192269999999</v>
      </c>
      <c r="D6163" s="2">
        <v>0.99749455600000003</v>
      </c>
      <c r="E6163" s="2">
        <v>1.072811484</v>
      </c>
      <c r="F6163">
        <v>2041981200</v>
      </c>
      <c r="G6163" s="9">
        <f t="shared" si="290"/>
        <v>-2.2240313215728693</v>
      </c>
      <c r="H6163" s="10" t="str">
        <f t="shared" si="288"/>
        <v/>
      </c>
      <c r="I6163" s="2">
        <f t="shared" si="289"/>
        <v>-2.2240313215728693</v>
      </c>
    </row>
    <row r="6164" spans="1:9">
      <c r="A6164" t="s">
        <v>6168</v>
      </c>
      <c r="B6164" s="2">
        <v>1.067087114</v>
      </c>
      <c r="C6164" s="2">
        <v>1.072208265</v>
      </c>
      <c r="D6164" s="2">
        <v>1.024307452</v>
      </c>
      <c r="E6164" s="2">
        <v>1.0282241110000001</v>
      </c>
      <c r="F6164">
        <v>970242000</v>
      </c>
      <c r="G6164" s="9">
        <f t="shared" si="290"/>
        <v>-4.1561237612553308</v>
      </c>
      <c r="H6164" s="10" t="str">
        <f t="shared" si="288"/>
        <v/>
      </c>
      <c r="I6164" s="2">
        <f t="shared" si="289"/>
        <v>-4.1561237612553308</v>
      </c>
    </row>
    <row r="6165" spans="1:9">
      <c r="A6165" t="s">
        <v>6169</v>
      </c>
      <c r="B6165" s="2">
        <v>1.03033339</v>
      </c>
      <c r="C6165" s="2">
        <v>1.0613632909999999</v>
      </c>
      <c r="D6165" s="2">
        <v>1.0264168300000001</v>
      </c>
      <c r="E6165" s="2">
        <v>1.047505498</v>
      </c>
      <c r="F6165">
        <v>702713200</v>
      </c>
      <c r="G6165" s="9">
        <f t="shared" si="290"/>
        <v>1.8752124944092003</v>
      </c>
      <c r="H6165" s="10">
        <f t="shared" si="288"/>
        <v>1.8752124944092003</v>
      </c>
      <c r="I6165" s="2" t="str">
        <f t="shared" si="289"/>
        <v/>
      </c>
    </row>
    <row r="6166" spans="1:9">
      <c r="A6166" t="s">
        <v>6170</v>
      </c>
      <c r="B6166" s="2">
        <v>1.0411782650000001</v>
      </c>
      <c r="C6166" s="2">
        <v>1.075522461</v>
      </c>
      <c r="D6166" s="2">
        <v>1.040274041</v>
      </c>
      <c r="E6166" s="2">
        <v>1.071003556</v>
      </c>
      <c r="F6166">
        <v>474294800</v>
      </c>
      <c r="G6166" s="9">
        <f t="shared" si="290"/>
        <v>2.2432395863186136</v>
      </c>
      <c r="H6166" s="10">
        <f t="shared" si="288"/>
        <v>2.2432395863186136</v>
      </c>
      <c r="I6166" s="2" t="str">
        <f t="shared" si="289"/>
        <v/>
      </c>
    </row>
    <row r="6167" spans="1:9">
      <c r="A6167" t="s">
        <v>6171</v>
      </c>
      <c r="B6167" s="2">
        <v>1.058651526</v>
      </c>
      <c r="C6167" s="2">
        <v>1.0682923849999999</v>
      </c>
      <c r="D6167" s="2">
        <v>1.0405752049999999</v>
      </c>
      <c r="E6167" s="2">
        <v>1.0652792449999999</v>
      </c>
      <c r="F6167">
        <v>588344400</v>
      </c>
      <c r="G6167" s="9">
        <f t="shared" si="290"/>
        <v>-0.5344810451777845</v>
      </c>
      <c r="H6167" s="10" t="str">
        <f t="shared" si="288"/>
        <v/>
      </c>
      <c r="I6167" s="2">
        <f t="shared" si="289"/>
        <v>-0.5344810451777845</v>
      </c>
    </row>
    <row r="6168" spans="1:9">
      <c r="A6168" t="s">
        <v>6172</v>
      </c>
      <c r="B6168" s="2">
        <v>1.067991336</v>
      </c>
      <c r="C6168" s="2">
        <v>1.1315594360000001</v>
      </c>
      <c r="D6168" s="2">
        <v>1.0541335380000001</v>
      </c>
      <c r="E6168" s="2">
        <v>1.07974112</v>
      </c>
      <c r="F6168">
        <v>636722800</v>
      </c>
      <c r="G6168" s="9">
        <f t="shared" si="290"/>
        <v>1.3575665787049169</v>
      </c>
      <c r="H6168" s="10">
        <f t="shared" si="288"/>
        <v>1.3575665787049169</v>
      </c>
      <c r="I6168" s="2" t="str">
        <f t="shared" si="289"/>
        <v/>
      </c>
    </row>
    <row r="6169" spans="1:9">
      <c r="A6169" t="s">
        <v>6173</v>
      </c>
      <c r="B6169" s="2">
        <v>1.077932653</v>
      </c>
      <c r="C6169" s="2">
        <v>1.135173258</v>
      </c>
      <c r="D6169" s="2">
        <v>1.077932653</v>
      </c>
      <c r="E6169" s="2">
        <v>1.1312567</v>
      </c>
      <c r="F6169">
        <v>793161600</v>
      </c>
      <c r="G6169" s="9">
        <f t="shared" si="290"/>
        <v>4.7711047625934633</v>
      </c>
      <c r="H6169" s="10">
        <f t="shared" si="288"/>
        <v>4.7711047625934633</v>
      </c>
      <c r="I6169" s="2" t="str">
        <f t="shared" si="289"/>
        <v/>
      </c>
    </row>
    <row r="6170" spans="1:9">
      <c r="A6170" t="s">
        <v>6174</v>
      </c>
      <c r="B6170" s="2">
        <v>1.122218889</v>
      </c>
      <c r="C6170" s="2">
        <v>1.1342698389999999</v>
      </c>
      <c r="D6170" s="2">
        <v>1.1204112470000001</v>
      </c>
      <c r="E6170" s="2">
        <v>1.1312567</v>
      </c>
      <c r="F6170">
        <v>452650800</v>
      </c>
      <c r="G6170" s="9">
        <f t="shared" si="290"/>
        <v>0</v>
      </c>
      <c r="H6170" s="10" t="str">
        <f t="shared" si="288"/>
        <v/>
      </c>
      <c r="I6170" s="2" t="str">
        <f t="shared" si="289"/>
        <v/>
      </c>
    </row>
    <row r="6171" spans="1:9">
      <c r="A6171" t="s">
        <v>6175</v>
      </c>
      <c r="B6171" s="2">
        <v>1.1402954300000001</v>
      </c>
      <c r="C6171" s="2">
        <v>1.2020548470000001</v>
      </c>
      <c r="D6171" s="2">
        <v>1.1402954300000001</v>
      </c>
      <c r="E6171" s="2">
        <v>1.1978371139999999</v>
      </c>
      <c r="F6171">
        <v>1042574400</v>
      </c>
      <c r="G6171" s="9">
        <f t="shared" si="290"/>
        <v>5.8855266006380269</v>
      </c>
      <c r="H6171" s="10">
        <f t="shared" si="288"/>
        <v>5.8855266006380269</v>
      </c>
      <c r="I6171" s="2" t="str">
        <f t="shared" si="289"/>
        <v/>
      </c>
    </row>
    <row r="6172" spans="1:9">
      <c r="A6172" t="s">
        <v>6176</v>
      </c>
      <c r="B6172" s="2">
        <v>1.188498184</v>
      </c>
      <c r="C6172" s="2">
        <v>1.204765962</v>
      </c>
      <c r="D6172" s="2">
        <v>1.1758449870000001</v>
      </c>
      <c r="E6172" s="2">
        <v>1.1960294250000001</v>
      </c>
      <c r="F6172">
        <v>593460000</v>
      </c>
      <c r="G6172" s="9">
        <f t="shared" si="290"/>
        <v>-0.15091275590579462</v>
      </c>
      <c r="H6172" s="10" t="str">
        <f t="shared" si="288"/>
        <v/>
      </c>
      <c r="I6172" s="2">
        <f t="shared" si="289"/>
        <v>-0.15091275590579462</v>
      </c>
    </row>
    <row r="6173" spans="1:9">
      <c r="A6173" t="s">
        <v>6177</v>
      </c>
      <c r="B6173" s="2">
        <v>1.190003659</v>
      </c>
      <c r="C6173" s="2">
        <v>1.203561076</v>
      </c>
      <c r="D6173" s="2">
        <v>1.1845813359999999</v>
      </c>
      <c r="E6173" s="2">
        <v>1.1984391210000001</v>
      </c>
      <c r="F6173">
        <v>396006800</v>
      </c>
      <c r="G6173" s="9">
        <f t="shared" si="290"/>
        <v>0.2014746418132615</v>
      </c>
      <c r="H6173" s="10">
        <f t="shared" si="288"/>
        <v>0.2014746418132615</v>
      </c>
      <c r="I6173" s="2" t="str">
        <f t="shared" si="289"/>
        <v/>
      </c>
    </row>
    <row r="6174" spans="1:9">
      <c r="A6174" t="s">
        <v>6178</v>
      </c>
      <c r="B6174" s="2">
        <v>1.203260207</v>
      </c>
      <c r="C6174" s="2">
        <v>1.2333865770000001</v>
      </c>
      <c r="D6174" s="2">
        <v>1.203260207</v>
      </c>
      <c r="E6174" s="2">
        <v>1.227361202</v>
      </c>
      <c r="F6174">
        <v>525520800</v>
      </c>
      <c r="G6174" s="9">
        <f t="shared" si="290"/>
        <v>2.4133124906559131</v>
      </c>
      <c r="H6174" s="10">
        <f t="shared" si="288"/>
        <v>2.4133124906559131</v>
      </c>
      <c r="I6174" s="2" t="str">
        <f t="shared" si="289"/>
        <v/>
      </c>
    </row>
    <row r="6175" spans="1:9">
      <c r="A6175" t="s">
        <v>6179</v>
      </c>
      <c r="B6175" s="2">
        <v>1.22434855</v>
      </c>
      <c r="C6175" s="2">
        <v>1.228867454</v>
      </c>
      <c r="D6175" s="2">
        <v>1.205368711</v>
      </c>
      <c r="E6175" s="2">
        <v>1.2219376559999999</v>
      </c>
      <c r="F6175">
        <v>316008000</v>
      </c>
      <c r="G6175" s="9">
        <f t="shared" si="290"/>
        <v>-0.44188670712112477</v>
      </c>
      <c r="H6175" s="10" t="str">
        <f t="shared" si="288"/>
        <v/>
      </c>
      <c r="I6175" s="2">
        <f t="shared" si="289"/>
        <v>-0.44188670712112477</v>
      </c>
    </row>
    <row r="6176" spans="1:9">
      <c r="A6176" t="s">
        <v>6180</v>
      </c>
      <c r="B6176" s="2">
        <v>1.2249512520000001</v>
      </c>
      <c r="C6176" s="2">
        <v>1.227361342</v>
      </c>
      <c r="D6176" s="2">
        <v>1.192413985</v>
      </c>
      <c r="E6176" s="2">
        <v>1.1978371139999999</v>
      </c>
      <c r="F6176">
        <v>404205200</v>
      </c>
      <c r="G6176" s="9">
        <f t="shared" si="290"/>
        <v>-1.9723217368464503</v>
      </c>
      <c r="H6176" s="10" t="str">
        <f t="shared" si="288"/>
        <v/>
      </c>
      <c r="I6176" s="2">
        <f t="shared" si="289"/>
        <v>-1.9723217368464503</v>
      </c>
    </row>
    <row r="6177" spans="1:9">
      <c r="A6177" t="s">
        <v>6181</v>
      </c>
      <c r="B6177" s="2">
        <v>1.201753466</v>
      </c>
      <c r="C6177" s="2">
        <v>1.2279632730000001</v>
      </c>
      <c r="D6177" s="2">
        <v>1.200849142</v>
      </c>
      <c r="E6177" s="2">
        <v>1.2141054870000001</v>
      </c>
      <c r="F6177">
        <v>453812800</v>
      </c>
      <c r="G6177" s="9">
        <f t="shared" si="290"/>
        <v>1.3581456785617823</v>
      </c>
      <c r="H6177" s="10">
        <f t="shared" si="288"/>
        <v>1.3581456785617823</v>
      </c>
      <c r="I6177" s="2" t="str">
        <f t="shared" si="289"/>
        <v/>
      </c>
    </row>
    <row r="6178" spans="1:9">
      <c r="A6178" t="s">
        <v>6182</v>
      </c>
      <c r="B6178" s="2">
        <v>1.2065737750000001</v>
      </c>
      <c r="C6178" s="2">
        <v>1.214708168</v>
      </c>
      <c r="D6178" s="2">
        <v>1.193017159</v>
      </c>
      <c r="E6178" s="2">
        <v>1.2062726020000001</v>
      </c>
      <c r="F6178">
        <v>373973600</v>
      </c>
      <c r="G6178" s="9">
        <f t="shared" si="290"/>
        <v>-0.64515687342413031</v>
      </c>
      <c r="H6178" s="10" t="str">
        <f t="shared" si="288"/>
        <v/>
      </c>
      <c r="I6178" s="2">
        <f t="shared" si="289"/>
        <v>-0.64515687342413031</v>
      </c>
    </row>
    <row r="6179" spans="1:9">
      <c r="A6179" t="s">
        <v>6183</v>
      </c>
      <c r="B6179" s="2">
        <v>1.149634426</v>
      </c>
      <c r="C6179" s="2">
        <v>1.162287625</v>
      </c>
      <c r="D6179" s="2">
        <v>1.137885552</v>
      </c>
      <c r="E6179" s="2">
        <v>1.152044415</v>
      </c>
      <c r="F6179">
        <v>956869200</v>
      </c>
      <c r="G6179" s="9">
        <f t="shared" si="290"/>
        <v>-4.4955167604809851</v>
      </c>
      <c r="H6179" s="10" t="str">
        <f t="shared" si="288"/>
        <v/>
      </c>
      <c r="I6179" s="2">
        <f t="shared" si="289"/>
        <v>-4.4955167604809851</v>
      </c>
    </row>
    <row r="6180" spans="1:9">
      <c r="A6180" t="s">
        <v>6184</v>
      </c>
      <c r="B6180" s="2">
        <v>1.154756323</v>
      </c>
      <c r="C6180" s="2">
        <v>1.1637940330000001</v>
      </c>
      <c r="D6180" s="2">
        <v>1.131558745</v>
      </c>
      <c r="E6180" s="2">
        <v>1.142404199</v>
      </c>
      <c r="F6180">
        <v>811966400</v>
      </c>
      <c r="G6180" s="9">
        <f t="shared" si="290"/>
        <v>-0.83679204329982182</v>
      </c>
      <c r="H6180" s="10" t="str">
        <f t="shared" si="288"/>
        <v/>
      </c>
      <c r="I6180" s="2">
        <f t="shared" si="289"/>
        <v>-0.83679204329982182</v>
      </c>
    </row>
    <row r="6181" spans="1:9">
      <c r="A6181" t="s">
        <v>6185</v>
      </c>
      <c r="B6181" s="2">
        <v>1.1327633399999999</v>
      </c>
      <c r="C6181" s="2">
        <v>1.136679899</v>
      </c>
      <c r="D6181" s="2">
        <v>1.0981179619999999</v>
      </c>
      <c r="E6181" s="2">
        <v>1.1008291240000001</v>
      </c>
      <c r="F6181">
        <v>745264800</v>
      </c>
      <c r="G6181" s="9">
        <f t="shared" si="290"/>
        <v>-3.6392613959570981</v>
      </c>
      <c r="H6181" s="10" t="str">
        <f t="shared" si="288"/>
        <v/>
      </c>
      <c r="I6181" s="2">
        <f t="shared" si="289"/>
        <v>-3.6392613959570981</v>
      </c>
    </row>
    <row r="6182" spans="1:9">
      <c r="A6182" t="s">
        <v>6186</v>
      </c>
      <c r="B6182" s="2">
        <v>1.1035398009999999</v>
      </c>
      <c r="C6182" s="2">
        <v>1.122218465</v>
      </c>
      <c r="D6182" s="2">
        <v>1.101732159</v>
      </c>
      <c r="E6182" s="2">
        <v>1.1122764350000001</v>
      </c>
      <c r="F6182">
        <v>404006400</v>
      </c>
      <c r="G6182" s="9">
        <f t="shared" si="290"/>
        <v>1.0398808271355255</v>
      </c>
      <c r="H6182" s="10">
        <f t="shared" si="288"/>
        <v>1.0398808271355255</v>
      </c>
      <c r="I6182" s="2" t="str">
        <f t="shared" si="289"/>
        <v/>
      </c>
    </row>
    <row r="6183" spans="1:9">
      <c r="A6183" t="s">
        <v>6187</v>
      </c>
      <c r="B6183" s="2">
        <v>1.1146875089999999</v>
      </c>
      <c r="C6183" s="2">
        <v>1.1430062299999999</v>
      </c>
      <c r="D6183" s="2">
        <v>1.1092643820000001</v>
      </c>
      <c r="E6183" s="2">
        <v>1.1342695949999999</v>
      </c>
      <c r="F6183">
        <v>390255600</v>
      </c>
      <c r="G6183" s="9">
        <f t="shared" si="290"/>
        <v>1.9773106134357548</v>
      </c>
      <c r="H6183" s="10">
        <f t="shared" si="288"/>
        <v>1.9773106134357548</v>
      </c>
      <c r="I6183" s="2" t="str">
        <f t="shared" si="289"/>
        <v/>
      </c>
    </row>
    <row r="6184" spans="1:9">
      <c r="A6184" t="s">
        <v>6188</v>
      </c>
      <c r="B6184" s="2">
        <v>1.126737484</v>
      </c>
      <c r="C6184" s="2">
        <v>1.126737484</v>
      </c>
      <c r="D6184" s="2">
        <v>1.07009924</v>
      </c>
      <c r="E6184" s="2">
        <v>1.0788366789999999</v>
      </c>
      <c r="F6184">
        <v>678932800</v>
      </c>
      <c r="G6184" s="9">
        <f t="shared" si="290"/>
        <v>-4.8871023471276249</v>
      </c>
      <c r="H6184" s="10" t="str">
        <f t="shared" si="288"/>
        <v/>
      </c>
      <c r="I6184" s="2">
        <f t="shared" si="289"/>
        <v>-4.8871023471276249</v>
      </c>
    </row>
    <row r="6185" spans="1:9">
      <c r="A6185" t="s">
        <v>6189</v>
      </c>
      <c r="B6185" s="2">
        <v>1.0812470409999999</v>
      </c>
      <c r="C6185" s="2">
        <v>1.102938049</v>
      </c>
      <c r="D6185" s="2">
        <v>1.0791382249999999</v>
      </c>
      <c r="E6185" s="2">
        <v>1.0815482139999999</v>
      </c>
      <c r="F6185">
        <v>435772400</v>
      </c>
      <c r="G6185" s="9">
        <f t="shared" si="290"/>
        <v>0.2513387848949829</v>
      </c>
      <c r="H6185" s="10">
        <f t="shared" si="288"/>
        <v>0.2513387848949829</v>
      </c>
      <c r="I6185" s="2" t="str">
        <f t="shared" si="289"/>
        <v/>
      </c>
    </row>
    <row r="6186" spans="1:9">
      <c r="A6186" t="s">
        <v>6190</v>
      </c>
      <c r="B6186" s="2">
        <v>1.0821500669999999</v>
      </c>
      <c r="C6186" s="2">
        <v>1.08907906</v>
      </c>
      <c r="D6186" s="2">
        <v>1.0770289179999999</v>
      </c>
      <c r="E6186" s="2">
        <v>1.084560156</v>
      </c>
      <c r="F6186">
        <v>347846800</v>
      </c>
      <c r="G6186" s="9">
        <f t="shared" si="290"/>
        <v>0.27848430250379025</v>
      </c>
      <c r="H6186" s="10">
        <f t="shared" si="288"/>
        <v>0.27848430250379025</v>
      </c>
      <c r="I6186" s="2" t="str">
        <f t="shared" si="289"/>
        <v/>
      </c>
    </row>
    <row r="6187" spans="1:9">
      <c r="A6187" t="s">
        <v>6191</v>
      </c>
      <c r="B6187" s="2">
        <v>1.1107712729999999</v>
      </c>
      <c r="C6187" s="2">
        <v>1.1237255429999999</v>
      </c>
      <c r="D6187" s="2">
        <v>1.0935991709999999</v>
      </c>
      <c r="E6187" s="2">
        <v>1.118603587</v>
      </c>
      <c r="F6187">
        <v>563343200</v>
      </c>
      <c r="G6187" s="9">
        <f t="shared" si="290"/>
        <v>3.1389158832421611</v>
      </c>
      <c r="H6187" s="10">
        <f t="shared" si="288"/>
        <v>3.1389158832421611</v>
      </c>
      <c r="I6187" s="2" t="str">
        <f t="shared" si="289"/>
        <v/>
      </c>
    </row>
    <row r="6188" spans="1:9">
      <c r="A6188" t="s">
        <v>6192</v>
      </c>
      <c r="B6188" s="2">
        <v>1.1204112610000001</v>
      </c>
      <c r="C6188" s="2">
        <v>1.1472242239999999</v>
      </c>
      <c r="D6188" s="2">
        <v>1.1092646349999999</v>
      </c>
      <c r="E6188" s="2">
        <v>1.1442118880000001</v>
      </c>
      <c r="F6188">
        <v>547674400</v>
      </c>
      <c r="G6188" s="9">
        <f t="shared" si="290"/>
        <v>2.289309751694915</v>
      </c>
      <c r="H6188" s="10">
        <f t="shared" si="288"/>
        <v>2.289309751694915</v>
      </c>
      <c r="I6188" s="2" t="str">
        <f t="shared" si="289"/>
        <v/>
      </c>
    </row>
    <row r="6189" spans="1:9">
      <c r="A6189" t="s">
        <v>6193</v>
      </c>
      <c r="B6189" s="2">
        <v>1.158973872</v>
      </c>
      <c r="C6189" s="2">
        <v>1.1610826869999999</v>
      </c>
      <c r="D6189" s="2">
        <v>1.139692052</v>
      </c>
      <c r="E6189" s="2">
        <v>1.154152989</v>
      </c>
      <c r="F6189">
        <v>596125600</v>
      </c>
      <c r="G6189" s="9">
        <f t="shared" si="290"/>
        <v>0.86881644075348874</v>
      </c>
      <c r="H6189" s="10">
        <f t="shared" si="288"/>
        <v>0.86881644075348874</v>
      </c>
      <c r="I6189" s="2" t="str">
        <f t="shared" si="289"/>
        <v/>
      </c>
    </row>
    <row r="6190" spans="1:9">
      <c r="A6190" t="s">
        <v>6194</v>
      </c>
      <c r="B6190" s="2">
        <v>1.1402952609999999</v>
      </c>
      <c r="C6190" s="2">
        <v>1.147525328</v>
      </c>
      <c r="D6190" s="2">
        <v>1.128244311</v>
      </c>
      <c r="E6190" s="2">
        <v>1.1330643890000001</v>
      </c>
      <c r="F6190">
        <v>323716400</v>
      </c>
      <c r="G6190" s="9">
        <f t="shared" si="290"/>
        <v>-1.8271927726212303</v>
      </c>
      <c r="H6190" s="10" t="str">
        <f t="shared" si="288"/>
        <v/>
      </c>
      <c r="I6190" s="2">
        <f t="shared" si="289"/>
        <v>-1.8271927726212303</v>
      </c>
    </row>
    <row r="6191" spans="1:9">
      <c r="A6191" t="s">
        <v>6195</v>
      </c>
      <c r="B6191" s="2">
        <v>1.136378777</v>
      </c>
      <c r="C6191" s="2">
        <v>1.1505385429999999</v>
      </c>
      <c r="D6191" s="2">
        <v>1.12613557</v>
      </c>
      <c r="E6191" s="2">
        <v>1.1405965090000001</v>
      </c>
      <c r="F6191">
        <v>370526800</v>
      </c>
      <c r="G6191" s="9">
        <f t="shared" si="290"/>
        <v>0.66475657280585765</v>
      </c>
      <c r="H6191" s="10">
        <f t="shared" si="288"/>
        <v>0.66475657280585765</v>
      </c>
      <c r="I6191" s="2" t="str">
        <f t="shared" si="289"/>
        <v/>
      </c>
    </row>
    <row r="6192" spans="1:9">
      <c r="A6192" t="s">
        <v>6196</v>
      </c>
      <c r="B6192" s="2">
        <v>1.152647349</v>
      </c>
      <c r="C6192" s="2">
        <v>1.1628897520000001</v>
      </c>
      <c r="D6192" s="2">
        <v>1.149031964</v>
      </c>
      <c r="E6192" s="2">
        <v>1.1613839859999999</v>
      </c>
      <c r="F6192">
        <v>424925200</v>
      </c>
      <c r="G6192" s="9">
        <f t="shared" si="290"/>
        <v>1.8225092603715682</v>
      </c>
      <c r="H6192" s="10">
        <f t="shared" si="288"/>
        <v>1.8225092603715682</v>
      </c>
      <c r="I6192" s="2" t="str">
        <f t="shared" si="289"/>
        <v/>
      </c>
    </row>
    <row r="6193" spans="1:9">
      <c r="A6193" t="s">
        <v>6197</v>
      </c>
      <c r="B6193" s="2">
        <v>1.1698200160000001</v>
      </c>
      <c r="C6193" s="2">
        <v>1.198439931</v>
      </c>
      <c r="D6193" s="2">
        <v>1.1643968849999999</v>
      </c>
      <c r="E6193" s="2">
        <v>1.17162776</v>
      </c>
      <c r="F6193">
        <v>674254000</v>
      </c>
      <c r="G6193" s="9">
        <f t="shared" si="290"/>
        <v>0.88203162119372425</v>
      </c>
      <c r="H6193" s="10">
        <f t="shared" si="288"/>
        <v>0.88203162119372425</v>
      </c>
      <c r="I6193" s="2" t="str">
        <f t="shared" si="289"/>
        <v/>
      </c>
    </row>
    <row r="6194" spans="1:9">
      <c r="A6194" t="s">
        <v>6198</v>
      </c>
      <c r="B6194" s="2">
        <v>1.177651513</v>
      </c>
      <c r="C6194" s="2">
        <v>1.178555837</v>
      </c>
      <c r="D6194" s="2">
        <v>1.1351730289999999</v>
      </c>
      <c r="E6194" s="2">
        <v>1.1375830170000001</v>
      </c>
      <c r="F6194">
        <v>410709600</v>
      </c>
      <c r="G6194" s="9">
        <f t="shared" si="290"/>
        <v>-2.9057644554273732</v>
      </c>
      <c r="H6194" s="10" t="str">
        <f t="shared" si="288"/>
        <v/>
      </c>
      <c r="I6194" s="2">
        <f t="shared" si="289"/>
        <v>-2.9057644554273732</v>
      </c>
    </row>
    <row r="6195" spans="1:9">
      <c r="A6195" t="s">
        <v>6199</v>
      </c>
      <c r="B6195" s="2">
        <v>1.1098668819999999</v>
      </c>
      <c r="C6195" s="2">
        <v>1.14782647</v>
      </c>
      <c r="D6195" s="2">
        <v>1.105046803</v>
      </c>
      <c r="E6195" s="2">
        <v>1.1177001</v>
      </c>
      <c r="F6195">
        <v>600171600</v>
      </c>
      <c r="G6195" s="9">
        <f t="shared" si="290"/>
        <v>-1.7478211878052423</v>
      </c>
      <c r="H6195" s="10" t="str">
        <f t="shared" si="288"/>
        <v/>
      </c>
      <c r="I6195" s="2">
        <f t="shared" si="289"/>
        <v>-1.7478211878052423</v>
      </c>
    </row>
    <row r="6196" spans="1:9">
      <c r="A6196" t="s">
        <v>6200</v>
      </c>
      <c r="B6196" s="2">
        <v>1.129450005</v>
      </c>
      <c r="C6196" s="2">
        <v>1.13246224</v>
      </c>
      <c r="D6196" s="2">
        <v>1.1198090430000001</v>
      </c>
      <c r="E6196" s="2">
        <v>1.1240267749999999</v>
      </c>
      <c r="F6196">
        <v>350299600</v>
      </c>
      <c r="G6196" s="9">
        <f t="shared" si="290"/>
        <v>0.56604405779331579</v>
      </c>
      <c r="H6196" s="10">
        <f t="shared" si="288"/>
        <v>0.56604405779331579</v>
      </c>
      <c r="I6196" s="2" t="str">
        <f t="shared" si="289"/>
        <v/>
      </c>
    </row>
    <row r="6197" spans="1:9">
      <c r="A6197" t="s">
        <v>6201</v>
      </c>
      <c r="B6197" s="2">
        <v>1.1216165090000001</v>
      </c>
      <c r="C6197" s="2">
        <v>1.123424252</v>
      </c>
      <c r="D6197" s="2">
        <v>1.0881757299999999</v>
      </c>
      <c r="E6197" s="2">
        <v>1.0957077740000001</v>
      </c>
      <c r="F6197">
        <v>448358400</v>
      </c>
      <c r="G6197" s="9">
        <f t="shared" si="290"/>
        <v>-2.5194240590932409</v>
      </c>
      <c r="H6197" s="10" t="str">
        <f t="shared" si="288"/>
        <v/>
      </c>
      <c r="I6197" s="2">
        <f t="shared" si="289"/>
        <v>-2.5194240590932409</v>
      </c>
    </row>
    <row r="6198" spans="1:9">
      <c r="A6198" t="s">
        <v>6202</v>
      </c>
      <c r="B6198" s="2">
        <v>1.102937659</v>
      </c>
      <c r="C6198" s="2">
        <v>1.1195074089999999</v>
      </c>
      <c r="D6198" s="2">
        <v>1.093899851</v>
      </c>
      <c r="E6198" s="2">
        <v>1.108963132</v>
      </c>
      <c r="F6198">
        <v>418390000</v>
      </c>
      <c r="G6198" s="9">
        <f t="shared" si="290"/>
        <v>1.2097530303732138</v>
      </c>
      <c r="H6198" s="10">
        <f t="shared" si="288"/>
        <v>1.2097530303732138</v>
      </c>
      <c r="I6198" s="2" t="str">
        <f t="shared" si="289"/>
        <v/>
      </c>
    </row>
    <row r="6199" spans="1:9">
      <c r="A6199" t="s">
        <v>6203</v>
      </c>
      <c r="B6199" s="2">
        <v>1.1095657139999999</v>
      </c>
      <c r="C6199" s="2">
        <v>1.113783446</v>
      </c>
      <c r="D6199" s="2">
        <v>1.093297132</v>
      </c>
      <c r="E6199" s="2">
        <v>1.0996236800000001</v>
      </c>
      <c r="F6199">
        <v>250000800</v>
      </c>
      <c r="G6199" s="9">
        <f t="shared" si="290"/>
        <v>-0.84217876415388893</v>
      </c>
      <c r="H6199" s="10" t="str">
        <f t="shared" si="288"/>
        <v/>
      </c>
      <c r="I6199" s="2">
        <f t="shared" si="289"/>
        <v>-0.84217876415388893</v>
      </c>
    </row>
    <row r="6200" spans="1:9">
      <c r="A6200" t="s">
        <v>6204</v>
      </c>
      <c r="B6200" s="2">
        <v>1.1011302439999999</v>
      </c>
      <c r="C6200" s="2">
        <v>1.1493330390000001</v>
      </c>
      <c r="D6200" s="2">
        <v>1.0996236740000001</v>
      </c>
      <c r="E6200" s="2">
        <v>1.1442118880000001</v>
      </c>
      <c r="F6200">
        <v>454269200</v>
      </c>
      <c r="G6200" s="9">
        <f t="shared" si="290"/>
        <v>4.0548606592393464</v>
      </c>
      <c r="H6200" s="10">
        <f t="shared" si="288"/>
        <v>4.0548606592393464</v>
      </c>
      <c r="I6200" s="2" t="str">
        <f t="shared" si="289"/>
        <v/>
      </c>
    </row>
    <row r="6201" spans="1:9">
      <c r="A6201" t="s">
        <v>6205</v>
      </c>
      <c r="B6201" s="2">
        <v>1.1360777929999999</v>
      </c>
      <c r="C6201" s="2">
        <v>1.14963441</v>
      </c>
      <c r="D6201" s="2">
        <v>1.120712527</v>
      </c>
      <c r="E6201" s="2">
        <v>1.1264368300000001</v>
      </c>
      <c r="F6201">
        <v>394626400</v>
      </c>
      <c r="G6201" s="9">
        <f t="shared" si="290"/>
        <v>-1.5534760813462209</v>
      </c>
      <c r="H6201" s="10" t="str">
        <f t="shared" si="288"/>
        <v/>
      </c>
      <c r="I6201" s="2">
        <f t="shared" si="289"/>
        <v>-1.5534760813462209</v>
      </c>
    </row>
    <row r="6202" spans="1:9">
      <c r="A6202" t="s">
        <v>6206</v>
      </c>
      <c r="B6202" s="2">
        <v>1.1089634420000001</v>
      </c>
      <c r="C6202" s="2">
        <v>1.137583242</v>
      </c>
      <c r="D6202" s="2">
        <v>1.1086622690000001</v>
      </c>
      <c r="E6202" s="2">
        <v>1.133667588</v>
      </c>
      <c r="F6202">
        <v>383723200</v>
      </c>
      <c r="G6202" s="9">
        <f t="shared" si="290"/>
        <v>0.64191420303613012</v>
      </c>
      <c r="H6202" s="10">
        <f t="shared" si="288"/>
        <v>0.64191420303613012</v>
      </c>
      <c r="I6202" s="2" t="str">
        <f t="shared" si="289"/>
        <v/>
      </c>
    </row>
    <row r="6203" spans="1:9">
      <c r="A6203" t="s">
        <v>6207</v>
      </c>
      <c r="B6203" s="2">
        <v>1.140897973</v>
      </c>
      <c r="C6203" s="2">
        <v>1.153250101</v>
      </c>
      <c r="D6203" s="2">
        <v>1.128847119</v>
      </c>
      <c r="E6203" s="2">
        <v>1.1523457770000001</v>
      </c>
      <c r="F6203">
        <v>290735200</v>
      </c>
      <c r="G6203" s="9">
        <f t="shared" si="290"/>
        <v>1.647589575437352</v>
      </c>
      <c r="H6203" s="10">
        <f t="shared" si="288"/>
        <v>1.647589575437352</v>
      </c>
      <c r="I6203" s="2" t="str">
        <f t="shared" si="289"/>
        <v/>
      </c>
    </row>
    <row r="6204" spans="1:9">
      <c r="A6204" t="s">
        <v>6208</v>
      </c>
      <c r="B6204" s="2">
        <v>1.155960704</v>
      </c>
      <c r="C6204" s="2">
        <v>1.164396167</v>
      </c>
      <c r="D6204" s="2">
        <v>1.138186259</v>
      </c>
      <c r="E6204" s="2">
        <v>1.147826314</v>
      </c>
      <c r="F6204">
        <v>388788400</v>
      </c>
      <c r="G6204" s="9">
        <f t="shared" si="290"/>
        <v>-0.39219677723521146</v>
      </c>
      <c r="H6204" s="10" t="str">
        <f t="shared" si="288"/>
        <v/>
      </c>
      <c r="I6204" s="2">
        <f t="shared" si="289"/>
        <v>-0.39219677723521146</v>
      </c>
    </row>
    <row r="6205" spans="1:9">
      <c r="A6205" t="s">
        <v>6209</v>
      </c>
      <c r="B6205" s="2">
        <v>1.1517433429999999</v>
      </c>
      <c r="C6205" s="2">
        <v>1.1568652989999999</v>
      </c>
      <c r="D6205" s="2">
        <v>1.1421032849999999</v>
      </c>
      <c r="E6205" s="2">
        <v>1.152044415</v>
      </c>
      <c r="F6205">
        <v>387038400</v>
      </c>
      <c r="G6205" s="9">
        <f t="shared" si="290"/>
        <v>0.36748599927985048</v>
      </c>
      <c r="H6205" s="10">
        <f t="shared" si="288"/>
        <v>0.36748599927985048</v>
      </c>
      <c r="I6205" s="2" t="str">
        <f t="shared" si="289"/>
        <v/>
      </c>
    </row>
    <row r="6206" spans="1:9">
      <c r="A6206" t="s">
        <v>6210</v>
      </c>
      <c r="B6206" s="2">
        <v>1.15355081</v>
      </c>
      <c r="C6206" s="2">
        <v>1.159877458</v>
      </c>
      <c r="D6206" s="2">
        <v>1.141801133</v>
      </c>
      <c r="E6206" s="2">
        <v>1.1553585529999999</v>
      </c>
      <c r="F6206">
        <v>684835200</v>
      </c>
      <c r="G6206" s="9">
        <f t="shared" si="290"/>
        <v>0.28767449907735637</v>
      </c>
      <c r="H6206" s="10">
        <f t="shared" si="288"/>
        <v>0.28767449907735637</v>
      </c>
      <c r="I6206" s="2" t="str">
        <f t="shared" si="289"/>
        <v/>
      </c>
    </row>
    <row r="6207" spans="1:9">
      <c r="A6207" t="s">
        <v>6211</v>
      </c>
      <c r="B6207" s="2">
        <v>1.2288677029999999</v>
      </c>
      <c r="C6207" s="2">
        <v>1.265621892</v>
      </c>
      <c r="D6207" s="2">
        <v>1.2119967760000001</v>
      </c>
      <c r="E6207" s="2">
        <v>1.227662206</v>
      </c>
      <c r="F6207">
        <v>2096060400</v>
      </c>
      <c r="G6207" s="9">
        <f t="shared" si="290"/>
        <v>6.2581137961247331</v>
      </c>
      <c r="H6207" s="10">
        <f t="shared" si="288"/>
        <v>6.2581137961247331</v>
      </c>
      <c r="I6207" s="2" t="str">
        <f t="shared" si="289"/>
        <v/>
      </c>
    </row>
    <row r="6208" spans="1:9">
      <c r="A6208" t="s">
        <v>6212</v>
      </c>
      <c r="B6208" s="2">
        <v>1.234290452</v>
      </c>
      <c r="C6208" s="2">
        <v>1.252366782</v>
      </c>
      <c r="D6208" s="2">
        <v>1.2189260900000001</v>
      </c>
      <c r="E6208" s="2">
        <v>1.251764536</v>
      </c>
      <c r="F6208">
        <v>687682800</v>
      </c>
      <c r="G6208" s="9">
        <f t="shared" si="290"/>
        <v>1.9632705056980522</v>
      </c>
      <c r="H6208" s="10">
        <f t="shared" si="288"/>
        <v>1.9632705056980522</v>
      </c>
      <c r="I6208" s="2" t="str">
        <f t="shared" si="289"/>
        <v/>
      </c>
    </row>
    <row r="6209" spans="1:9">
      <c r="A6209" t="s">
        <v>6213</v>
      </c>
      <c r="B6209" s="2">
        <v>1.247546381</v>
      </c>
      <c r="C6209" s="2">
        <v>1.268333062</v>
      </c>
      <c r="D6209" s="2">
        <v>1.246340883</v>
      </c>
      <c r="E6209" s="2">
        <v>1.249956369</v>
      </c>
      <c r="F6209">
        <v>586297600</v>
      </c>
      <c r="G6209" s="9">
        <f t="shared" si="290"/>
        <v>-0.14444945099483811</v>
      </c>
      <c r="H6209" s="10" t="str">
        <f t="shared" si="288"/>
        <v/>
      </c>
      <c r="I6209" s="2">
        <f t="shared" si="289"/>
        <v>-0.14444945099483811</v>
      </c>
    </row>
    <row r="6210" spans="1:9">
      <c r="A6210" t="s">
        <v>6214</v>
      </c>
      <c r="B6210" s="2">
        <v>1.250859717</v>
      </c>
      <c r="C6210" s="2">
        <v>1.302376819</v>
      </c>
      <c r="D6210" s="2">
        <v>1.2373031029999999</v>
      </c>
      <c r="E6210" s="2">
        <v>1.3011714219999999</v>
      </c>
      <c r="F6210">
        <v>671062000</v>
      </c>
      <c r="G6210" s="9">
        <f t="shared" si="290"/>
        <v>4.0973472570865361</v>
      </c>
      <c r="H6210" s="10">
        <f t="shared" ref="H6210:H6273" si="291">IF(G6210&gt;0,G6210,"")</f>
        <v>4.0973472570865361</v>
      </c>
      <c r="I6210" s="2" t="str">
        <f t="shared" ref="I6210:I6273" si="292">IF(G6210&lt;0,G6210,"")</f>
        <v/>
      </c>
    </row>
    <row r="6211" spans="1:9">
      <c r="A6211" t="s">
        <v>6215</v>
      </c>
      <c r="B6211" s="2">
        <v>1.2912296599999999</v>
      </c>
      <c r="C6211" s="2">
        <v>1.3195491939999999</v>
      </c>
      <c r="D6211" s="2">
        <v>1.2849030109999999</v>
      </c>
      <c r="E6211" s="2">
        <v>1.314427137</v>
      </c>
      <c r="F6211">
        <v>453395600</v>
      </c>
      <c r="G6211" s="9">
        <f t="shared" si="290"/>
        <v>1.0187523931032136</v>
      </c>
      <c r="H6211" s="10">
        <f t="shared" si="291"/>
        <v>1.0187523931032136</v>
      </c>
      <c r="I6211" s="2" t="str">
        <f t="shared" si="292"/>
        <v/>
      </c>
    </row>
    <row r="6212" spans="1:9">
      <c r="A6212" t="s">
        <v>6216</v>
      </c>
      <c r="B6212" s="2">
        <v>1.3165361040000001</v>
      </c>
      <c r="C6212" s="2">
        <v>1.326779312</v>
      </c>
      <c r="D6212" s="2">
        <v>1.292435105</v>
      </c>
      <c r="E6212" s="2">
        <v>1.3041840790000001</v>
      </c>
      <c r="F6212">
        <v>404264000</v>
      </c>
      <c r="G6212" s="9">
        <f t="shared" ref="G6212:G6275" si="293">(E6212-E6211)/E6211*100</f>
        <v>-0.77927925494434735</v>
      </c>
      <c r="H6212" s="10" t="str">
        <f t="shared" si="291"/>
        <v/>
      </c>
      <c r="I6212" s="2">
        <f t="shared" si="292"/>
        <v>-0.77927925494434735</v>
      </c>
    </row>
    <row r="6213" spans="1:9">
      <c r="A6213" t="s">
        <v>6217</v>
      </c>
      <c r="B6213" s="2">
        <v>1.308703825</v>
      </c>
      <c r="C6213" s="2">
        <v>1.325574756</v>
      </c>
      <c r="D6213" s="2">
        <v>1.3071972549999999</v>
      </c>
      <c r="E6213" s="2">
        <v>1.325574756</v>
      </c>
      <c r="F6213">
        <v>301106400</v>
      </c>
      <c r="G6213" s="9">
        <f t="shared" si="293"/>
        <v>1.6401578078150927</v>
      </c>
      <c r="H6213" s="10">
        <f t="shared" si="291"/>
        <v>1.6401578078150927</v>
      </c>
      <c r="I6213" s="2" t="str">
        <f t="shared" si="292"/>
        <v/>
      </c>
    </row>
    <row r="6214" spans="1:9">
      <c r="A6214" t="s">
        <v>6218</v>
      </c>
      <c r="B6214" s="2">
        <v>1.3252725299999999</v>
      </c>
      <c r="C6214" s="2">
        <v>1.334009972</v>
      </c>
      <c r="D6214" s="2">
        <v>1.317440218</v>
      </c>
      <c r="E6214" s="2">
        <v>1.3198502059999999</v>
      </c>
      <c r="F6214">
        <v>294627200</v>
      </c>
      <c r="G6214" s="9">
        <f t="shared" si="293"/>
        <v>-0.43185418054234964</v>
      </c>
      <c r="H6214" s="10" t="str">
        <f t="shared" si="291"/>
        <v/>
      </c>
      <c r="I6214" s="2">
        <f t="shared" si="292"/>
        <v>-0.43185418054234964</v>
      </c>
    </row>
    <row r="6215" spans="1:9">
      <c r="A6215" t="s">
        <v>6219</v>
      </c>
      <c r="B6215" s="2">
        <v>1.3258758429999999</v>
      </c>
      <c r="C6215" s="2">
        <v>1.3288880780000001</v>
      </c>
      <c r="D6215" s="2">
        <v>1.3062928460000001</v>
      </c>
      <c r="E6215" s="2">
        <v>1.314427137</v>
      </c>
      <c r="F6215">
        <v>268592800</v>
      </c>
      <c r="G6215" s="9">
        <f t="shared" si="293"/>
        <v>-0.41088518798169521</v>
      </c>
      <c r="H6215" s="10" t="str">
        <f t="shared" si="291"/>
        <v/>
      </c>
      <c r="I6215" s="2">
        <f t="shared" si="292"/>
        <v>-0.41088518798169521</v>
      </c>
    </row>
    <row r="6216" spans="1:9">
      <c r="A6216" t="s">
        <v>6220</v>
      </c>
      <c r="B6216" s="2">
        <v>1.3204524820000001</v>
      </c>
      <c r="C6216" s="2">
        <v>1.3276833530000001</v>
      </c>
      <c r="D6216" s="2">
        <v>1.285506034</v>
      </c>
      <c r="E6216" s="2">
        <v>1.3252725599999999</v>
      </c>
      <c r="F6216">
        <v>283749200</v>
      </c>
      <c r="G6216" s="9">
        <f t="shared" si="293"/>
        <v>0.82510644330982874</v>
      </c>
      <c r="H6216" s="10">
        <f t="shared" si="291"/>
        <v>0.82510644330982874</v>
      </c>
      <c r="I6216" s="2" t="str">
        <f t="shared" si="292"/>
        <v/>
      </c>
    </row>
    <row r="6217" spans="1:9">
      <c r="A6217" t="s">
        <v>6221</v>
      </c>
      <c r="B6217" s="2">
        <v>1.32105461</v>
      </c>
      <c r="C6217" s="2">
        <v>1.325574319</v>
      </c>
      <c r="D6217" s="2">
        <v>1.3044856629999999</v>
      </c>
      <c r="E6217" s="2">
        <v>1.3195488449999999</v>
      </c>
      <c r="F6217">
        <v>251311200</v>
      </c>
      <c r="G6217" s="9">
        <f t="shared" si="293"/>
        <v>-0.4318896484207006</v>
      </c>
      <c r="H6217" s="10" t="str">
        <f t="shared" si="291"/>
        <v/>
      </c>
      <c r="I6217" s="2">
        <f t="shared" si="292"/>
        <v>-0.4318896484207006</v>
      </c>
    </row>
    <row r="6218" spans="1:9">
      <c r="A6218" t="s">
        <v>6222</v>
      </c>
      <c r="B6218" s="2">
        <v>1.312318117</v>
      </c>
      <c r="C6218" s="2">
        <v>1.3370222620000001</v>
      </c>
      <c r="D6218" s="2">
        <v>1.27315394</v>
      </c>
      <c r="E6218" s="2">
        <v>1.284902811</v>
      </c>
      <c r="F6218">
        <v>562080400</v>
      </c>
      <c r="G6218" s="9">
        <f t="shared" si="293"/>
        <v>-2.6255969327152786</v>
      </c>
      <c r="H6218" s="10" t="str">
        <f t="shared" si="291"/>
        <v/>
      </c>
      <c r="I6218" s="2">
        <f t="shared" si="292"/>
        <v>-2.6255969327152786</v>
      </c>
    </row>
    <row r="6219" spans="1:9">
      <c r="A6219" t="s">
        <v>6223</v>
      </c>
      <c r="B6219" s="2">
        <v>1.282493173</v>
      </c>
      <c r="C6219" s="2">
        <v>1.297857534</v>
      </c>
      <c r="D6219" s="2">
        <v>1.2677310580000001</v>
      </c>
      <c r="E6219" s="2">
        <v>1.287916303</v>
      </c>
      <c r="F6219">
        <v>314249600</v>
      </c>
      <c r="G6219" s="9">
        <f t="shared" si="293"/>
        <v>0.23453073448058684</v>
      </c>
      <c r="H6219" s="10">
        <f t="shared" si="291"/>
        <v>0.23453073448058684</v>
      </c>
      <c r="I6219" s="2" t="str">
        <f t="shared" si="292"/>
        <v/>
      </c>
    </row>
    <row r="6220" spans="1:9">
      <c r="A6220" t="s">
        <v>6224</v>
      </c>
      <c r="B6220" s="2">
        <v>1.2921336130000001</v>
      </c>
      <c r="C6220" s="2">
        <v>1.3105103039999999</v>
      </c>
      <c r="D6220" s="2">
        <v>1.28369815</v>
      </c>
      <c r="E6220" s="2">
        <v>1.3011714219999999</v>
      </c>
      <c r="F6220">
        <v>296875600</v>
      </c>
      <c r="G6220" s="9">
        <f t="shared" si="293"/>
        <v>1.0291910250009366</v>
      </c>
      <c r="H6220" s="10">
        <f t="shared" si="291"/>
        <v>1.0291910250009366</v>
      </c>
      <c r="I6220" s="2" t="str">
        <f t="shared" si="292"/>
        <v/>
      </c>
    </row>
    <row r="6221" spans="1:9">
      <c r="A6221" t="s">
        <v>6225</v>
      </c>
      <c r="B6221" s="2">
        <v>1.3011717279999999</v>
      </c>
      <c r="C6221" s="2">
        <v>1.3047871150000001</v>
      </c>
      <c r="D6221" s="2">
        <v>1.288518531</v>
      </c>
      <c r="E6221" s="2">
        <v>1.3020751479999999</v>
      </c>
      <c r="F6221">
        <v>258322400</v>
      </c>
      <c r="G6221" s="9">
        <f t="shared" si="293"/>
        <v>6.9454799323128202E-2</v>
      </c>
      <c r="H6221" s="10">
        <f t="shared" si="291"/>
        <v>6.9454799323128202E-2</v>
      </c>
      <c r="I6221" s="2" t="str">
        <f t="shared" si="292"/>
        <v/>
      </c>
    </row>
    <row r="6222" spans="1:9">
      <c r="A6222" t="s">
        <v>6226</v>
      </c>
      <c r="B6222" s="2">
        <v>1.2921338680000001</v>
      </c>
      <c r="C6222" s="2">
        <v>1.2954473769999999</v>
      </c>
      <c r="D6222" s="2">
        <v>1.274057542</v>
      </c>
      <c r="E6222" s="2">
        <v>1.2867107390000001</v>
      </c>
      <c r="F6222">
        <v>269304000</v>
      </c>
      <c r="G6222" s="9">
        <f t="shared" si="293"/>
        <v>-1.1799940290389295</v>
      </c>
      <c r="H6222" s="10" t="str">
        <f t="shared" si="291"/>
        <v/>
      </c>
      <c r="I6222" s="2">
        <f t="shared" si="292"/>
        <v>-1.1799940290389295</v>
      </c>
    </row>
    <row r="6223" spans="1:9">
      <c r="A6223" t="s">
        <v>6227</v>
      </c>
      <c r="B6223" s="2">
        <v>1.2800830409999999</v>
      </c>
      <c r="C6223" s="2">
        <v>1.3062928540000001</v>
      </c>
      <c r="D6223" s="2">
        <v>1.265923173</v>
      </c>
      <c r="E6223" s="2">
        <v>1.295146227</v>
      </c>
      <c r="F6223">
        <v>241931200</v>
      </c>
      <c r="G6223" s="9">
        <f t="shared" si="293"/>
        <v>0.65558541980894547</v>
      </c>
      <c r="H6223" s="10">
        <f t="shared" si="291"/>
        <v>0.65558541980894547</v>
      </c>
      <c r="I6223" s="2" t="str">
        <f t="shared" si="292"/>
        <v/>
      </c>
    </row>
    <row r="6224" spans="1:9">
      <c r="A6224" t="s">
        <v>6228</v>
      </c>
      <c r="B6224" s="2">
        <v>1.2954471910000001</v>
      </c>
      <c r="C6224" s="2">
        <v>1.302979235</v>
      </c>
      <c r="D6224" s="2">
        <v>1.2836982189999999</v>
      </c>
      <c r="E6224" s="2">
        <v>1.284902811</v>
      </c>
      <c r="F6224">
        <v>176383200</v>
      </c>
      <c r="G6224" s="9">
        <f t="shared" si="293"/>
        <v>-0.79090806786560675</v>
      </c>
      <c r="H6224" s="10" t="str">
        <f t="shared" si="291"/>
        <v/>
      </c>
      <c r="I6224" s="2">
        <f t="shared" si="292"/>
        <v>-0.79090806786560675</v>
      </c>
    </row>
    <row r="6225" spans="1:9">
      <c r="A6225" t="s">
        <v>6229</v>
      </c>
      <c r="B6225" s="2">
        <v>1.2933382689999999</v>
      </c>
      <c r="C6225" s="2">
        <v>1.322260145</v>
      </c>
      <c r="D6225" s="2">
        <v>1.292736023</v>
      </c>
      <c r="E6225" s="2">
        <v>1.320151329</v>
      </c>
      <c r="F6225">
        <v>380839200</v>
      </c>
      <c r="G6225" s="9">
        <f t="shared" si="293"/>
        <v>2.7432828147186576</v>
      </c>
      <c r="H6225" s="10">
        <f t="shared" si="291"/>
        <v>2.7432828147186576</v>
      </c>
      <c r="I6225" s="2" t="str">
        <f t="shared" si="292"/>
        <v/>
      </c>
    </row>
    <row r="6226" spans="1:9">
      <c r="A6226" t="s">
        <v>6230</v>
      </c>
      <c r="B6226" s="2">
        <v>1.325574281</v>
      </c>
      <c r="C6226" s="2">
        <v>1.33732315</v>
      </c>
      <c r="D6226" s="2">
        <v>1.304786698</v>
      </c>
      <c r="E6226" s="2">
        <v>1.3068956140000001</v>
      </c>
      <c r="F6226">
        <v>360945200</v>
      </c>
      <c r="G6226" s="9">
        <f t="shared" si="293"/>
        <v>-1.0041057194587644</v>
      </c>
      <c r="H6226" s="10" t="str">
        <f t="shared" si="291"/>
        <v/>
      </c>
      <c r="I6226" s="2">
        <f t="shared" si="292"/>
        <v>-1.0041057194587644</v>
      </c>
    </row>
    <row r="6227" spans="1:9">
      <c r="A6227" t="s">
        <v>6231</v>
      </c>
      <c r="B6227" s="2">
        <v>1.3071972549999999</v>
      </c>
      <c r="C6227" s="2">
        <v>1.3291893370000001</v>
      </c>
      <c r="D6227" s="2">
        <v>1.302979522</v>
      </c>
      <c r="E6227" s="2">
        <v>1.325574756</v>
      </c>
      <c r="F6227">
        <v>271983600</v>
      </c>
      <c r="G6227" s="9">
        <f t="shared" si="293"/>
        <v>1.42927574321172</v>
      </c>
      <c r="H6227" s="10">
        <f t="shared" si="291"/>
        <v>1.42927574321172</v>
      </c>
      <c r="I6227" s="2" t="str">
        <f t="shared" si="292"/>
        <v/>
      </c>
    </row>
    <row r="6228" spans="1:9">
      <c r="A6228" t="s">
        <v>6232</v>
      </c>
      <c r="B6228" s="2">
        <v>1.30930623</v>
      </c>
      <c r="C6228" s="2">
        <v>1.392455596</v>
      </c>
      <c r="D6228" s="2">
        <v>1.306293089</v>
      </c>
      <c r="E6228" s="2">
        <v>1.388840914</v>
      </c>
      <c r="F6228">
        <v>916036800</v>
      </c>
      <c r="G6228" s="9">
        <f t="shared" si="293"/>
        <v>4.7727340697788616</v>
      </c>
      <c r="H6228" s="10">
        <f t="shared" si="291"/>
        <v>4.7727340697788616</v>
      </c>
      <c r="I6228" s="2" t="str">
        <f t="shared" si="292"/>
        <v/>
      </c>
    </row>
    <row r="6229" spans="1:9">
      <c r="A6229" t="s">
        <v>6233</v>
      </c>
      <c r="B6229" s="2">
        <v>1.400288169</v>
      </c>
      <c r="C6229" s="2">
        <v>1.4560221980000001</v>
      </c>
      <c r="D6229" s="2">
        <v>1.3993847500000001</v>
      </c>
      <c r="E6229" s="2">
        <v>1.4364401099999999</v>
      </c>
      <c r="F6229">
        <v>1086727600</v>
      </c>
      <c r="G6229" s="9">
        <f t="shared" si="293"/>
        <v>3.4272604961578743</v>
      </c>
      <c r="H6229" s="10">
        <f t="shared" si="291"/>
        <v>3.4272604961578743</v>
      </c>
      <c r="I6229" s="2" t="str">
        <f t="shared" si="292"/>
        <v/>
      </c>
    </row>
    <row r="6230" spans="1:9">
      <c r="A6230" t="s">
        <v>6234</v>
      </c>
      <c r="B6230" s="2">
        <v>1.4277036249999999</v>
      </c>
      <c r="C6230" s="2">
        <v>1.4310179380000001</v>
      </c>
      <c r="D6230" s="2">
        <v>1.392154026</v>
      </c>
      <c r="E6230" s="2">
        <v>1.3933594229999999</v>
      </c>
      <c r="F6230">
        <v>537622400</v>
      </c>
      <c r="G6230" s="9">
        <f t="shared" si="293"/>
        <v>-2.9991286584165358</v>
      </c>
      <c r="H6230" s="10" t="str">
        <f t="shared" si="291"/>
        <v/>
      </c>
      <c r="I6230" s="2">
        <f t="shared" si="292"/>
        <v>-2.9991286584165358</v>
      </c>
    </row>
    <row r="6231" spans="1:9">
      <c r="A6231" t="s">
        <v>6235</v>
      </c>
      <c r="B6231" s="2">
        <v>1.397878111</v>
      </c>
      <c r="C6231" s="2">
        <v>1.4292099730000001</v>
      </c>
      <c r="D6231" s="2">
        <v>1.3969737870000001</v>
      </c>
      <c r="E6231" s="2">
        <v>1.420473337</v>
      </c>
      <c r="F6231">
        <v>499724400</v>
      </c>
      <c r="G6231" s="9">
        <f t="shared" si="293"/>
        <v>1.945938251999755</v>
      </c>
      <c r="H6231" s="10">
        <f t="shared" si="291"/>
        <v>1.945938251999755</v>
      </c>
      <c r="I6231" s="2" t="str">
        <f t="shared" si="292"/>
        <v/>
      </c>
    </row>
    <row r="6232" spans="1:9">
      <c r="A6232" t="s">
        <v>6236</v>
      </c>
      <c r="B6232" s="2">
        <v>1.4132428939999999</v>
      </c>
      <c r="C6232" s="2">
        <v>1.415954057</v>
      </c>
      <c r="D6232" s="2">
        <v>1.378296441</v>
      </c>
      <c r="E6232" s="2">
        <v>1.394865394</v>
      </c>
      <c r="F6232">
        <v>442559600</v>
      </c>
      <c r="G6232" s="9">
        <f t="shared" si="293"/>
        <v>-1.8027753378379689</v>
      </c>
      <c r="H6232" s="10" t="str">
        <f t="shared" si="291"/>
        <v/>
      </c>
      <c r="I6232" s="2">
        <f t="shared" si="292"/>
        <v>-1.8027753378379689</v>
      </c>
    </row>
    <row r="6233" spans="1:9">
      <c r="A6233" t="s">
        <v>6237</v>
      </c>
      <c r="B6233" s="2">
        <v>1.394262806</v>
      </c>
      <c r="C6233" s="2">
        <v>1.4069161020000001</v>
      </c>
      <c r="D6233" s="2">
        <v>1.3788984479999999</v>
      </c>
      <c r="E6233" s="2">
        <v>1.380706191</v>
      </c>
      <c r="F6233">
        <v>376569200</v>
      </c>
      <c r="G6233" s="9">
        <f t="shared" si="293"/>
        <v>-1.0150945790830879</v>
      </c>
      <c r="H6233" s="10" t="str">
        <f t="shared" si="291"/>
        <v/>
      </c>
      <c r="I6233" s="2">
        <f t="shared" si="292"/>
        <v>-1.0150945790830879</v>
      </c>
    </row>
    <row r="6234" spans="1:9">
      <c r="A6234" t="s">
        <v>6238</v>
      </c>
      <c r="B6234" s="2">
        <v>1.3903457850000001</v>
      </c>
      <c r="C6234" s="2">
        <v>1.4084222040000001</v>
      </c>
      <c r="D6234" s="2">
        <v>1.363533637</v>
      </c>
      <c r="E6234" s="2">
        <v>1.3819103239999999</v>
      </c>
      <c r="F6234">
        <v>387732800</v>
      </c>
      <c r="G6234" s="9">
        <f t="shared" si="293"/>
        <v>8.7211385582893E-2</v>
      </c>
      <c r="H6234" s="10">
        <f t="shared" si="291"/>
        <v>8.7211385582893E-2</v>
      </c>
      <c r="I6234" s="2" t="str">
        <f t="shared" si="292"/>
        <v/>
      </c>
    </row>
    <row r="6235" spans="1:9">
      <c r="A6235" t="s">
        <v>6239</v>
      </c>
      <c r="B6235" s="2">
        <v>1.38130909</v>
      </c>
      <c r="C6235" s="2">
        <v>1.3888410369999999</v>
      </c>
      <c r="D6235" s="2">
        <v>1.365341575</v>
      </c>
      <c r="E6235" s="2">
        <v>1.377994776</v>
      </c>
      <c r="F6235">
        <v>295604400</v>
      </c>
      <c r="G6235" s="9">
        <f t="shared" si="293"/>
        <v>-0.28334313247376358</v>
      </c>
      <c r="H6235" s="10" t="str">
        <f t="shared" si="291"/>
        <v/>
      </c>
      <c r="I6235" s="2">
        <f t="shared" si="292"/>
        <v>-0.28334313247376358</v>
      </c>
    </row>
    <row r="6236" spans="1:9">
      <c r="A6236" t="s">
        <v>6240</v>
      </c>
      <c r="B6236" s="2">
        <v>1.3737766650000001</v>
      </c>
      <c r="C6236" s="2">
        <v>1.4195694750000001</v>
      </c>
      <c r="D6236" s="2">
        <v>1.373475491</v>
      </c>
      <c r="E6236" s="2">
        <v>1.378898621</v>
      </c>
      <c r="F6236">
        <v>572070800</v>
      </c>
      <c r="G6236" s="9">
        <f t="shared" si="293"/>
        <v>6.5591322677123837E-2</v>
      </c>
      <c r="H6236" s="10">
        <f t="shared" si="291"/>
        <v>6.5591322677123837E-2</v>
      </c>
      <c r="I6236" s="2" t="str">
        <f t="shared" si="292"/>
        <v/>
      </c>
    </row>
    <row r="6237" spans="1:9">
      <c r="A6237" t="s">
        <v>6241</v>
      </c>
      <c r="B6237" s="2">
        <v>1.3894429740000001</v>
      </c>
      <c r="C6237" s="2">
        <v>1.4005896010000001</v>
      </c>
      <c r="D6237" s="2">
        <v>1.3801031859999999</v>
      </c>
      <c r="E6237" s="2">
        <v>1.387635231</v>
      </c>
      <c r="F6237">
        <v>276253600</v>
      </c>
      <c r="G6237" s="9">
        <f t="shared" si="293"/>
        <v>0.63359335247314907</v>
      </c>
      <c r="H6237" s="10">
        <f t="shared" si="291"/>
        <v>0.63359335247314907</v>
      </c>
      <c r="I6237" s="2" t="str">
        <f t="shared" si="292"/>
        <v/>
      </c>
    </row>
    <row r="6238" spans="1:9">
      <c r="A6238" t="s">
        <v>6242</v>
      </c>
      <c r="B6238" s="2">
        <v>1.389443384</v>
      </c>
      <c r="C6238" s="2">
        <v>1.396071107</v>
      </c>
      <c r="D6238" s="2">
        <v>1.3665469720000001</v>
      </c>
      <c r="E6238" s="2">
        <v>1.377994776</v>
      </c>
      <c r="F6238">
        <v>261058000</v>
      </c>
      <c r="G6238" s="9">
        <f t="shared" si="293"/>
        <v>-0.69473985559249563</v>
      </c>
      <c r="H6238" s="10" t="str">
        <f t="shared" si="291"/>
        <v/>
      </c>
      <c r="I6238" s="2">
        <f t="shared" si="292"/>
        <v>-0.69473985559249563</v>
      </c>
    </row>
    <row r="6239" spans="1:9">
      <c r="A6239" t="s">
        <v>6243</v>
      </c>
      <c r="B6239" s="2">
        <v>1.3638353320000001</v>
      </c>
      <c r="C6239" s="2">
        <v>1.3867317349999999</v>
      </c>
      <c r="D6239" s="2">
        <v>1.363534158</v>
      </c>
      <c r="E6239" s="2">
        <v>1.381007433</v>
      </c>
      <c r="F6239">
        <v>256295200</v>
      </c>
      <c r="G6239" s="9">
        <f t="shared" si="293"/>
        <v>0.21862615537230268</v>
      </c>
      <c r="H6239" s="10">
        <f t="shared" si="291"/>
        <v>0.21862615537230268</v>
      </c>
      <c r="I6239" s="2" t="str">
        <f t="shared" si="292"/>
        <v/>
      </c>
    </row>
    <row r="6240" spans="1:9">
      <c r="A6240" t="s">
        <v>6244</v>
      </c>
      <c r="B6240" s="2">
        <v>1.385526464</v>
      </c>
      <c r="C6240" s="2">
        <v>1.409627462</v>
      </c>
      <c r="D6240" s="2">
        <v>1.3834175470000001</v>
      </c>
      <c r="E6240" s="2">
        <v>1.40299964</v>
      </c>
      <c r="F6240">
        <v>518761600</v>
      </c>
      <c r="G6240" s="9">
        <f t="shared" si="293"/>
        <v>1.5924756431053941</v>
      </c>
      <c r="H6240" s="10">
        <f t="shared" si="291"/>
        <v>1.5924756431053941</v>
      </c>
      <c r="I6240" s="2" t="str">
        <f t="shared" si="292"/>
        <v/>
      </c>
    </row>
    <row r="6241" spans="1:9">
      <c r="A6241" t="s">
        <v>6245</v>
      </c>
      <c r="B6241" s="2">
        <v>1.4117358900000001</v>
      </c>
      <c r="C6241" s="2">
        <v>1.4168579450000001</v>
      </c>
      <c r="D6241" s="2">
        <v>1.3939615460000001</v>
      </c>
      <c r="E6241" s="2">
        <v>1.4126402140000001</v>
      </c>
      <c r="F6241">
        <v>402956400</v>
      </c>
      <c r="G6241" s="9">
        <f t="shared" si="293"/>
        <v>0.68714016206020323</v>
      </c>
      <c r="H6241" s="10">
        <f t="shared" si="291"/>
        <v>0.68714016206020323</v>
      </c>
      <c r="I6241" s="2" t="str">
        <f t="shared" si="292"/>
        <v/>
      </c>
    </row>
    <row r="6242" spans="1:9">
      <c r="A6242" t="s">
        <v>6246</v>
      </c>
      <c r="B6242" s="2">
        <v>1.4159535539999999</v>
      </c>
      <c r="C6242" s="2">
        <v>1.4210756090000001</v>
      </c>
      <c r="D6242" s="2">
        <v>1.388538252</v>
      </c>
      <c r="E6242" s="2">
        <v>1.393660307</v>
      </c>
      <c r="F6242">
        <v>356367200</v>
      </c>
      <c r="G6242" s="9">
        <f t="shared" si="293"/>
        <v>-1.3435768578509455</v>
      </c>
      <c r="H6242" s="10" t="str">
        <f t="shared" si="291"/>
        <v/>
      </c>
      <c r="I6242" s="2">
        <f t="shared" si="292"/>
        <v>-1.3435768578509455</v>
      </c>
    </row>
    <row r="6243" spans="1:9">
      <c r="A6243" t="s">
        <v>6247</v>
      </c>
      <c r="B6243" s="2">
        <v>1.3948655670000001</v>
      </c>
      <c r="C6243" s="2">
        <v>1.4099296610000001</v>
      </c>
      <c r="D6243" s="2">
        <v>1.389443242</v>
      </c>
      <c r="E6243" s="2">
        <v>1.3924555780000001</v>
      </c>
      <c r="F6243">
        <v>222378800</v>
      </c>
      <c r="G6243" s="9">
        <f t="shared" si="293"/>
        <v>-8.6443518119075233E-2</v>
      </c>
      <c r="H6243" s="10" t="str">
        <f t="shared" si="291"/>
        <v/>
      </c>
      <c r="I6243" s="2">
        <f t="shared" si="292"/>
        <v>-8.6443518119075233E-2</v>
      </c>
    </row>
    <row r="6244" spans="1:9">
      <c r="A6244" t="s">
        <v>6248</v>
      </c>
      <c r="B6244" s="2">
        <v>1.406916198</v>
      </c>
      <c r="C6244" s="2">
        <v>1.4725921689999999</v>
      </c>
      <c r="D6244" s="2">
        <v>1.4023972929999999</v>
      </c>
      <c r="E6244" s="2">
        <v>1.4701821799999999</v>
      </c>
      <c r="F6244">
        <v>818619200</v>
      </c>
      <c r="G6244" s="9">
        <f t="shared" si="293"/>
        <v>5.5819807272875037</v>
      </c>
      <c r="H6244" s="10">
        <f t="shared" si="291"/>
        <v>5.5819807272875037</v>
      </c>
      <c r="I6244" s="2" t="str">
        <f t="shared" si="292"/>
        <v/>
      </c>
    </row>
    <row r="6245" spans="1:9">
      <c r="A6245" t="s">
        <v>6249</v>
      </c>
      <c r="B6245" s="2">
        <v>1.477713992</v>
      </c>
      <c r="C6245" s="2">
        <v>1.4882583709999999</v>
      </c>
      <c r="D6245" s="2">
        <v>1.4436709670000001</v>
      </c>
      <c r="E6245" s="2">
        <v>1.466566563</v>
      </c>
      <c r="F6245">
        <v>963074000</v>
      </c>
      <c r="G6245" s="9">
        <f t="shared" si="293"/>
        <v>-0.24592986156313665</v>
      </c>
      <c r="H6245" s="10" t="str">
        <f t="shared" si="291"/>
        <v/>
      </c>
      <c r="I6245" s="2">
        <f t="shared" si="292"/>
        <v>-0.24592986156313665</v>
      </c>
    </row>
    <row r="6246" spans="1:9">
      <c r="A6246" t="s">
        <v>6250</v>
      </c>
      <c r="B6246" s="2">
        <v>1.4867522360000001</v>
      </c>
      <c r="C6246" s="2">
        <v>1.5099497159999999</v>
      </c>
      <c r="D6246" s="2">
        <v>1.480425587</v>
      </c>
      <c r="E6246" s="2">
        <v>1.499706507</v>
      </c>
      <c r="F6246">
        <v>702640400</v>
      </c>
      <c r="G6246" s="9">
        <f t="shared" si="293"/>
        <v>2.2596958662557465</v>
      </c>
      <c r="H6246" s="10">
        <f t="shared" si="291"/>
        <v>2.2596958662557465</v>
      </c>
      <c r="I6246" s="2" t="str">
        <f t="shared" si="292"/>
        <v/>
      </c>
    </row>
    <row r="6247" spans="1:9">
      <c r="A6247" t="s">
        <v>6251</v>
      </c>
      <c r="B6247" s="2">
        <v>1.508442751</v>
      </c>
      <c r="C6247" s="2">
        <v>1.547005486</v>
      </c>
      <c r="D6247" s="2">
        <v>1.5000072879999999</v>
      </c>
      <c r="E6247" s="2">
        <v>1.54580009</v>
      </c>
      <c r="F6247">
        <v>615641600</v>
      </c>
      <c r="G6247" s="9">
        <f t="shared" si="293"/>
        <v>3.0735069018407608</v>
      </c>
      <c r="H6247" s="10">
        <f t="shared" si="291"/>
        <v>3.0735069018407608</v>
      </c>
      <c r="I6247" s="2" t="str">
        <f t="shared" si="292"/>
        <v/>
      </c>
    </row>
    <row r="6248" spans="1:9">
      <c r="A6248" t="s">
        <v>6252</v>
      </c>
      <c r="B6248" s="2">
        <v>1.53947415</v>
      </c>
      <c r="C6248" s="2">
        <v>1.5554416639999999</v>
      </c>
      <c r="D6248" s="2">
        <v>1.523808614</v>
      </c>
      <c r="E6248" s="2">
        <v>1.5485118630000001</v>
      </c>
      <c r="F6248">
        <v>452796400</v>
      </c>
      <c r="G6248" s="9">
        <f t="shared" si="293"/>
        <v>0.17542844107352457</v>
      </c>
      <c r="H6248" s="10">
        <f t="shared" si="291"/>
        <v>0.17542844107352457</v>
      </c>
      <c r="I6248" s="2" t="str">
        <f t="shared" si="292"/>
        <v/>
      </c>
    </row>
    <row r="6249" spans="1:9">
      <c r="A6249" t="s">
        <v>6253</v>
      </c>
      <c r="B6249" s="2">
        <v>1.537063659</v>
      </c>
      <c r="C6249" s="2">
        <v>1.5451980510000001</v>
      </c>
      <c r="D6249" s="2">
        <v>1.5159749979999999</v>
      </c>
      <c r="E6249" s="2">
        <v>1.5310382840000001</v>
      </c>
      <c r="F6249">
        <v>492884000</v>
      </c>
      <c r="G6249" s="9">
        <f t="shared" si="293"/>
        <v>-1.1284110517660282</v>
      </c>
      <c r="H6249" s="10" t="str">
        <f t="shared" si="291"/>
        <v/>
      </c>
      <c r="I6249" s="2">
        <f t="shared" si="292"/>
        <v>-1.1284110517660282</v>
      </c>
    </row>
    <row r="6250" spans="1:9">
      <c r="A6250" t="s">
        <v>6254</v>
      </c>
      <c r="B6250" s="2">
        <v>1.5382682430000001</v>
      </c>
      <c r="C6250" s="2">
        <v>1.5421849030000001</v>
      </c>
      <c r="D6250" s="2">
        <v>1.490066251</v>
      </c>
      <c r="E6250" s="2">
        <v>1.4945851560000001</v>
      </c>
      <c r="F6250">
        <v>474426400</v>
      </c>
      <c r="G6250" s="9">
        <f t="shared" si="293"/>
        <v>-2.3809416381648103</v>
      </c>
      <c r="H6250" s="10" t="str">
        <f t="shared" si="291"/>
        <v/>
      </c>
      <c r="I6250" s="2">
        <f t="shared" si="292"/>
        <v>-2.3809416381648103</v>
      </c>
    </row>
    <row r="6251" spans="1:9">
      <c r="A6251" t="s">
        <v>6255</v>
      </c>
      <c r="B6251" s="2">
        <v>1.5063339849999999</v>
      </c>
      <c r="C6251" s="2">
        <v>1.511757113</v>
      </c>
      <c r="D6251" s="2">
        <v>1.4861495499999999</v>
      </c>
      <c r="E6251" s="2">
        <v>1.502417326</v>
      </c>
      <c r="F6251">
        <v>415156000</v>
      </c>
      <c r="G6251" s="9">
        <f t="shared" si="293"/>
        <v>0.52403638351135318</v>
      </c>
      <c r="H6251" s="10">
        <f t="shared" si="291"/>
        <v>0.52403638351135318</v>
      </c>
      <c r="I6251" s="2" t="str">
        <f t="shared" si="292"/>
        <v/>
      </c>
    </row>
    <row r="6252" spans="1:9">
      <c r="A6252" t="s">
        <v>6256</v>
      </c>
      <c r="B6252" s="2">
        <v>1.513263902</v>
      </c>
      <c r="C6252" s="2">
        <v>1.542788029</v>
      </c>
      <c r="D6252" s="2">
        <v>1.5048284380000001</v>
      </c>
      <c r="E6252" s="2">
        <v>1.542788029</v>
      </c>
      <c r="F6252">
        <v>591004400</v>
      </c>
      <c r="G6252" s="9">
        <f t="shared" si="293"/>
        <v>2.6870498829697342</v>
      </c>
      <c r="H6252" s="10">
        <f t="shared" si="291"/>
        <v>2.6870498829697342</v>
      </c>
      <c r="I6252" s="2" t="str">
        <f t="shared" si="292"/>
        <v/>
      </c>
    </row>
    <row r="6253" spans="1:9">
      <c r="A6253" t="s">
        <v>6257</v>
      </c>
      <c r="B6253" s="2">
        <v>1.537967211</v>
      </c>
      <c r="C6253" s="2">
        <v>1.593400881</v>
      </c>
      <c r="D6253" s="2">
        <v>1.537967211</v>
      </c>
      <c r="E6253" s="2">
        <v>1.5858688350000001</v>
      </c>
      <c r="F6253">
        <v>783731200</v>
      </c>
      <c r="G6253" s="9">
        <f t="shared" si="293"/>
        <v>2.7923995513449813</v>
      </c>
      <c r="H6253" s="10">
        <f t="shared" si="291"/>
        <v>2.7923995513449813</v>
      </c>
      <c r="I6253" s="2" t="str">
        <f t="shared" si="292"/>
        <v/>
      </c>
    </row>
    <row r="6254" spans="1:9">
      <c r="A6254" t="s">
        <v>6258</v>
      </c>
      <c r="B6254" s="2">
        <v>1.5964130759999999</v>
      </c>
      <c r="C6254" s="2">
        <v>1.6211171200000001</v>
      </c>
      <c r="D6254" s="2">
        <v>1.594304159</v>
      </c>
      <c r="E6254" s="2">
        <v>1.60243845</v>
      </c>
      <c r="F6254">
        <v>819828800</v>
      </c>
      <c r="G6254" s="9">
        <f t="shared" si="293"/>
        <v>1.0448288429856099</v>
      </c>
      <c r="H6254" s="10">
        <f t="shared" si="291"/>
        <v>1.0448288429856099</v>
      </c>
      <c r="I6254" s="2" t="str">
        <f t="shared" si="292"/>
        <v/>
      </c>
    </row>
    <row r="6255" spans="1:9">
      <c r="A6255" t="s">
        <v>6259</v>
      </c>
      <c r="B6255" s="2">
        <v>1.595509598</v>
      </c>
      <c r="C6255" s="2">
        <v>1.59822076</v>
      </c>
      <c r="D6255" s="2">
        <v>1.562370088</v>
      </c>
      <c r="E6255" s="2">
        <v>1.569901228</v>
      </c>
      <c r="F6255">
        <v>434747600</v>
      </c>
      <c r="G6255" s="9">
        <f t="shared" si="293"/>
        <v>-2.0304818571970724</v>
      </c>
      <c r="H6255" s="10" t="str">
        <f t="shared" si="291"/>
        <v/>
      </c>
      <c r="I6255" s="2">
        <f t="shared" si="292"/>
        <v>-2.0304818571970724</v>
      </c>
    </row>
    <row r="6256" spans="1:9">
      <c r="A6256" t="s">
        <v>6260</v>
      </c>
      <c r="B6256" s="2">
        <v>1.562972445</v>
      </c>
      <c r="C6256" s="2">
        <v>1.5807476979999999</v>
      </c>
      <c r="D6256" s="2">
        <v>1.5461015149999999</v>
      </c>
      <c r="E6256" s="2">
        <v>1.563574791</v>
      </c>
      <c r="F6256">
        <v>463727600</v>
      </c>
      <c r="G6256" s="9">
        <f t="shared" si="293"/>
        <v>-0.4029831232159542</v>
      </c>
      <c r="H6256" s="10" t="str">
        <f t="shared" si="291"/>
        <v/>
      </c>
      <c r="I6256" s="2">
        <f t="shared" si="292"/>
        <v>-0.4029831232159542</v>
      </c>
    </row>
    <row r="6257" spans="1:9">
      <c r="A6257" t="s">
        <v>6261</v>
      </c>
      <c r="B6257" s="2">
        <v>1.569599848</v>
      </c>
      <c r="C6257" s="2">
        <v>1.6117772619999999</v>
      </c>
      <c r="D6257" s="2">
        <v>1.5617675360000001</v>
      </c>
      <c r="E6257" s="2">
        <v>1.6027394530000001</v>
      </c>
      <c r="F6257">
        <v>558457200</v>
      </c>
      <c r="G6257" s="9">
        <f t="shared" si="293"/>
        <v>2.5048153900557568</v>
      </c>
      <c r="H6257" s="10">
        <f t="shared" si="291"/>
        <v>2.5048153900557568</v>
      </c>
      <c r="I6257" s="2" t="str">
        <f t="shared" si="292"/>
        <v/>
      </c>
    </row>
    <row r="6258" spans="1:9">
      <c r="A6258" t="s">
        <v>6262</v>
      </c>
      <c r="B6258" s="2">
        <v>1.627744904</v>
      </c>
      <c r="C6258" s="2">
        <v>1.6437115069999999</v>
      </c>
      <c r="D6258" s="2">
        <v>1.6063550719999999</v>
      </c>
      <c r="E6258" s="2">
        <v>1.6220206020000001</v>
      </c>
      <c r="F6258">
        <v>546562800</v>
      </c>
      <c r="G6258" s="9">
        <f t="shared" si="293"/>
        <v>1.2030120656173799</v>
      </c>
      <c r="H6258" s="10">
        <f t="shared" si="291"/>
        <v>1.2030120656173799</v>
      </c>
      <c r="I6258" s="2" t="str">
        <f t="shared" si="292"/>
        <v/>
      </c>
    </row>
    <row r="6259" spans="1:9">
      <c r="A6259" t="s">
        <v>6263</v>
      </c>
      <c r="B6259" s="2">
        <v>1.624430915</v>
      </c>
      <c r="C6259" s="2">
        <v>1.6340717769999999</v>
      </c>
      <c r="D6259" s="2">
        <v>1.6096687999999999</v>
      </c>
      <c r="E6259" s="2">
        <v>1.609969974</v>
      </c>
      <c r="F6259">
        <v>341703600</v>
      </c>
      <c r="G6259" s="9">
        <f t="shared" si="293"/>
        <v>-0.7429392687824885</v>
      </c>
      <c r="H6259" s="10" t="str">
        <f t="shared" si="291"/>
        <v/>
      </c>
      <c r="I6259" s="2">
        <f t="shared" si="292"/>
        <v>-0.7429392687824885</v>
      </c>
    </row>
    <row r="6260" spans="1:9">
      <c r="A6260" t="s">
        <v>6264</v>
      </c>
      <c r="B6260" s="2">
        <v>1.598823178</v>
      </c>
      <c r="C6260" s="2">
        <v>1.600028574</v>
      </c>
      <c r="D6260" s="2">
        <v>1.5241092949999999</v>
      </c>
      <c r="E6260" s="2">
        <v>1.5388714080000001</v>
      </c>
      <c r="F6260">
        <v>1125544000</v>
      </c>
      <c r="G6260" s="9">
        <f t="shared" si="293"/>
        <v>-4.4161423596835263</v>
      </c>
      <c r="H6260" s="10" t="str">
        <f t="shared" si="291"/>
        <v/>
      </c>
      <c r="I6260" s="2">
        <f t="shared" si="292"/>
        <v>-4.4161423596835263</v>
      </c>
    </row>
    <row r="6261" spans="1:9">
      <c r="A6261" t="s">
        <v>6265</v>
      </c>
      <c r="B6261" s="2">
        <v>1.543390649</v>
      </c>
      <c r="C6261" s="2">
        <v>1.5843625830000001</v>
      </c>
      <c r="D6261" s="2">
        <v>1.5307374499999999</v>
      </c>
      <c r="E6261" s="2">
        <v>1.5768313410000001</v>
      </c>
      <c r="F6261">
        <v>636846000</v>
      </c>
      <c r="G6261" s="9">
        <f t="shared" si="293"/>
        <v>2.4667384683775992</v>
      </c>
      <c r="H6261" s="10">
        <f t="shared" si="291"/>
        <v>2.4667384683775992</v>
      </c>
      <c r="I6261" s="2" t="str">
        <f t="shared" si="292"/>
        <v/>
      </c>
    </row>
    <row r="6262" spans="1:9">
      <c r="A6262" t="s">
        <v>6266</v>
      </c>
      <c r="B6262" s="2">
        <v>1.57652975</v>
      </c>
      <c r="C6262" s="2">
        <v>1.616296274</v>
      </c>
      <c r="D6262" s="2">
        <v>1.562972231</v>
      </c>
      <c r="E6262" s="2">
        <v>1.615091681</v>
      </c>
      <c r="F6262">
        <v>531633200</v>
      </c>
      <c r="G6262" s="9">
        <f t="shared" si="293"/>
        <v>2.4264066171931757</v>
      </c>
      <c r="H6262" s="10">
        <f t="shared" si="291"/>
        <v>2.4264066171931757</v>
      </c>
      <c r="I6262" s="2" t="str">
        <f t="shared" si="292"/>
        <v/>
      </c>
    </row>
    <row r="6263" spans="1:9">
      <c r="A6263" t="s">
        <v>6267</v>
      </c>
      <c r="B6263" s="2">
        <v>1.6316619139999999</v>
      </c>
      <c r="C6263" s="2">
        <v>1.6431097160000001</v>
      </c>
      <c r="D6263" s="2">
        <v>1.6172009709999999</v>
      </c>
      <c r="E6263" s="2">
        <v>1.64009738</v>
      </c>
      <c r="F6263">
        <v>507553200</v>
      </c>
      <c r="G6263" s="9">
        <f t="shared" si="293"/>
        <v>1.5482526035003488</v>
      </c>
      <c r="H6263" s="10">
        <f t="shared" si="291"/>
        <v>1.5482526035003488</v>
      </c>
      <c r="I6263" s="2" t="str">
        <f t="shared" si="292"/>
        <v/>
      </c>
    </row>
    <row r="6264" spans="1:9">
      <c r="A6264" t="s">
        <v>6268</v>
      </c>
      <c r="B6264" s="2">
        <v>1.6554613899999999</v>
      </c>
      <c r="C6264" s="2">
        <v>1.66751234</v>
      </c>
      <c r="D6264" s="2">
        <v>1.6159952319999999</v>
      </c>
      <c r="E6264" s="2">
        <v>1.6193095449999999</v>
      </c>
      <c r="F6264">
        <v>539459200</v>
      </c>
      <c r="G6264" s="9">
        <f t="shared" si="293"/>
        <v>-1.26747565440292</v>
      </c>
      <c r="H6264" s="10" t="str">
        <f t="shared" si="291"/>
        <v/>
      </c>
      <c r="I6264" s="2">
        <f t="shared" si="292"/>
        <v>-1.26747565440292</v>
      </c>
    </row>
    <row r="6265" spans="1:9">
      <c r="A6265" t="s">
        <v>6269</v>
      </c>
      <c r="B6265" s="2">
        <v>1.636782317</v>
      </c>
      <c r="C6265" s="2">
        <v>1.6376866409999999</v>
      </c>
      <c r="D6265" s="2">
        <v>1.5891826840000001</v>
      </c>
      <c r="E6265" s="2">
        <v>1.5900861019999999</v>
      </c>
      <c r="F6265">
        <v>610769600</v>
      </c>
      <c r="G6265" s="9">
        <f t="shared" si="293"/>
        <v>-1.8046854037410136</v>
      </c>
      <c r="H6265" s="10" t="str">
        <f t="shared" si="291"/>
        <v/>
      </c>
      <c r="I6265" s="2">
        <f t="shared" si="292"/>
        <v>-1.8046854037410136</v>
      </c>
    </row>
    <row r="6266" spans="1:9">
      <c r="A6266" t="s">
        <v>6270</v>
      </c>
      <c r="B6266" s="2">
        <v>1.602739607</v>
      </c>
      <c r="C6266" s="2">
        <v>1.6114762439999999</v>
      </c>
      <c r="D6266" s="2">
        <v>1.532544736</v>
      </c>
      <c r="E6266" s="2">
        <v>1.5575499530000001</v>
      </c>
      <c r="F6266">
        <v>757537200</v>
      </c>
      <c r="G6266" s="9">
        <f t="shared" si="293"/>
        <v>-2.0461878736677241</v>
      </c>
      <c r="H6266" s="10" t="str">
        <f t="shared" si="291"/>
        <v/>
      </c>
      <c r="I6266" s="2">
        <f t="shared" si="292"/>
        <v>-2.0461878736677241</v>
      </c>
    </row>
    <row r="6267" spans="1:9">
      <c r="A6267" t="s">
        <v>6271</v>
      </c>
      <c r="B6267" s="2">
        <v>1.5581526240000001</v>
      </c>
      <c r="C6267" s="2">
        <v>1.564479172</v>
      </c>
      <c r="D6267" s="2">
        <v>1.522904091</v>
      </c>
      <c r="E6267" s="2">
        <v>1.545499325</v>
      </c>
      <c r="F6267">
        <v>677882800</v>
      </c>
      <c r="G6267" s="9">
        <f t="shared" si="293"/>
        <v>-0.77369126921350939</v>
      </c>
      <c r="H6267" s="10" t="str">
        <f t="shared" si="291"/>
        <v/>
      </c>
      <c r="I6267" s="2">
        <f t="shared" si="292"/>
        <v>-0.77369126921350939</v>
      </c>
    </row>
    <row r="6268" spans="1:9">
      <c r="A6268" t="s">
        <v>6272</v>
      </c>
      <c r="B6268" s="2">
        <v>1.5593569089999999</v>
      </c>
      <c r="C6268" s="2">
        <v>1.5638767200000001</v>
      </c>
      <c r="D6268" s="2">
        <v>1.5147695990000001</v>
      </c>
      <c r="E6268" s="2">
        <v>1.517481565</v>
      </c>
      <c r="F6268">
        <v>507505600</v>
      </c>
      <c r="G6268" s="9">
        <f t="shared" si="293"/>
        <v>-1.8128613546951893</v>
      </c>
      <c r="H6268" s="10" t="str">
        <f t="shared" si="291"/>
        <v/>
      </c>
      <c r="I6268" s="2">
        <f t="shared" si="292"/>
        <v>-1.8128613546951893</v>
      </c>
    </row>
    <row r="6269" spans="1:9">
      <c r="A6269" t="s">
        <v>6273</v>
      </c>
      <c r="B6269" s="2">
        <v>1.543390362</v>
      </c>
      <c r="C6269" s="2">
        <v>1.5626712810000001</v>
      </c>
      <c r="D6269" s="2">
        <v>1.5183850409999999</v>
      </c>
      <c r="E6269" s="2">
        <v>1.554235816</v>
      </c>
      <c r="F6269">
        <v>1225884800</v>
      </c>
      <c r="G6269" s="9">
        <f t="shared" si="293"/>
        <v>2.4220558488300363</v>
      </c>
      <c r="H6269" s="10">
        <f t="shared" si="291"/>
        <v>2.4220558488300363</v>
      </c>
      <c r="I6269" s="2" t="str">
        <f t="shared" si="292"/>
        <v/>
      </c>
    </row>
    <row r="6270" spans="1:9">
      <c r="A6270" t="s">
        <v>6274</v>
      </c>
      <c r="B6270" s="2">
        <v>1.4656629539999999</v>
      </c>
      <c r="C6270" s="2">
        <v>1.5153724099999999</v>
      </c>
      <c r="D6270" s="2">
        <v>1.4421643099999999</v>
      </c>
      <c r="E6270" s="2">
        <v>1.4837393759999999</v>
      </c>
      <c r="F6270">
        <v>2697486400</v>
      </c>
      <c r="G6270" s="9">
        <f t="shared" si="293"/>
        <v>-4.5357621587585459</v>
      </c>
      <c r="H6270" s="10" t="str">
        <f t="shared" si="291"/>
        <v/>
      </c>
      <c r="I6270" s="2">
        <f t="shared" si="292"/>
        <v>-4.5357621587585459</v>
      </c>
    </row>
    <row r="6271" spans="1:9">
      <c r="A6271" t="s">
        <v>6275</v>
      </c>
      <c r="B6271" s="2">
        <v>1.489463435</v>
      </c>
      <c r="C6271" s="2">
        <v>1.6253352089999999</v>
      </c>
      <c r="D6271" s="2">
        <v>1.4843421830000001</v>
      </c>
      <c r="E6271" s="2">
        <v>1.61900866</v>
      </c>
      <c r="F6271">
        <v>1865575600</v>
      </c>
      <c r="G6271" s="9">
        <f t="shared" si="293"/>
        <v>9.1167819758663633</v>
      </c>
      <c r="H6271" s="10">
        <f t="shared" si="291"/>
        <v>9.1167819758663633</v>
      </c>
      <c r="I6271" s="2" t="str">
        <f t="shared" si="292"/>
        <v/>
      </c>
    </row>
    <row r="6272" spans="1:9">
      <c r="A6272" t="s">
        <v>6276</v>
      </c>
      <c r="B6272" s="2">
        <v>1.627744796</v>
      </c>
      <c r="C6272" s="2">
        <v>1.637384851</v>
      </c>
      <c r="D6272" s="2">
        <v>1.5903874579999999</v>
      </c>
      <c r="E6272" s="2">
        <v>1.626840472</v>
      </c>
      <c r="F6272">
        <v>1035552000</v>
      </c>
      <c r="G6272" s="9">
        <f t="shared" si="293"/>
        <v>0.48374120494204453</v>
      </c>
      <c r="H6272" s="10">
        <f t="shared" si="291"/>
        <v>0.48374120494204453</v>
      </c>
      <c r="I6272" s="2" t="str">
        <f t="shared" si="292"/>
        <v/>
      </c>
    </row>
    <row r="6273" spans="1:9">
      <c r="A6273" t="s">
        <v>6277</v>
      </c>
      <c r="B6273" s="2">
        <v>1.6262386579999999</v>
      </c>
      <c r="C6273" s="2">
        <v>1.633770704</v>
      </c>
      <c r="D6273" s="2">
        <v>1.587074372</v>
      </c>
      <c r="E6273" s="2">
        <v>1.609969974</v>
      </c>
      <c r="F6273">
        <v>616834400</v>
      </c>
      <c r="G6273" s="9">
        <f t="shared" si="293"/>
        <v>-1.0370099767225405</v>
      </c>
      <c r="H6273" s="10" t="str">
        <f t="shared" si="291"/>
        <v/>
      </c>
      <c r="I6273" s="2">
        <f t="shared" si="292"/>
        <v>-1.0370099767225405</v>
      </c>
    </row>
    <row r="6274" spans="1:9">
      <c r="A6274" t="s">
        <v>6278</v>
      </c>
      <c r="B6274" s="2">
        <v>1.604246472</v>
      </c>
      <c r="C6274" s="2">
        <v>1.625335135</v>
      </c>
      <c r="D6274" s="2">
        <v>1.5726134270000001</v>
      </c>
      <c r="E6274" s="2">
        <v>1.5729146000000001</v>
      </c>
      <c r="F6274">
        <v>609588000</v>
      </c>
      <c r="G6274" s="9">
        <f t="shared" si="293"/>
        <v>-2.3016189493233319</v>
      </c>
      <c r="H6274" s="10" t="str">
        <f t="shared" ref="H6274:H6337" si="294">IF(G6274&gt;0,G6274,"")</f>
        <v/>
      </c>
      <c r="I6274" s="2">
        <f t="shared" ref="I6274:I6337" si="295">IF(G6274&lt;0,G6274,"")</f>
        <v>-2.3016189493233319</v>
      </c>
    </row>
    <row r="6275" spans="1:9">
      <c r="A6275" t="s">
        <v>6279</v>
      </c>
      <c r="B6275" s="2">
        <v>1.5686967460000001</v>
      </c>
      <c r="C6275" s="2">
        <v>1.6557626539999999</v>
      </c>
      <c r="D6275" s="2">
        <v>1.5427880060000001</v>
      </c>
      <c r="E6275" s="2">
        <v>1.6551603079999999</v>
      </c>
      <c r="F6275">
        <v>1008683200</v>
      </c>
      <c r="G6275" s="9">
        <f t="shared" si="293"/>
        <v>5.2288730742279244</v>
      </c>
      <c r="H6275" s="10">
        <f t="shared" si="294"/>
        <v>5.2288730742279244</v>
      </c>
      <c r="I6275" s="2" t="str">
        <f t="shared" si="295"/>
        <v/>
      </c>
    </row>
    <row r="6276" spans="1:9">
      <c r="A6276" t="s">
        <v>6280</v>
      </c>
      <c r="B6276" s="2">
        <v>1.641000268</v>
      </c>
      <c r="C6276" s="2">
        <v>1.702157527</v>
      </c>
      <c r="D6276" s="2">
        <v>1.6373848820000001</v>
      </c>
      <c r="E6276" s="2">
        <v>1.6913120749999999</v>
      </c>
      <c r="F6276">
        <v>1357762000</v>
      </c>
      <c r="G6276" s="9">
        <f t="shared" ref="G6276:G6339" si="296">(E6276-E6275)/E6275*100</f>
        <v>2.1841852311987657</v>
      </c>
      <c r="H6276" s="10">
        <f t="shared" si="294"/>
        <v>2.1841852311987657</v>
      </c>
      <c r="I6276" s="2" t="str">
        <f t="shared" si="295"/>
        <v/>
      </c>
    </row>
    <row r="6277" spans="1:9">
      <c r="A6277" t="s">
        <v>6281</v>
      </c>
      <c r="B6277" s="2">
        <v>1.712401117</v>
      </c>
      <c r="C6277" s="2">
        <v>1.71661895</v>
      </c>
      <c r="D6277" s="2">
        <v>1.6678138</v>
      </c>
      <c r="E6277" s="2">
        <v>1.676851511</v>
      </c>
      <c r="F6277">
        <v>796726000</v>
      </c>
      <c r="G6277" s="9">
        <f t="shared" si="296"/>
        <v>-0.85499088037906623</v>
      </c>
      <c r="H6277" s="10" t="str">
        <f t="shared" si="294"/>
        <v/>
      </c>
      <c r="I6277" s="2">
        <f t="shared" si="295"/>
        <v>-0.85499088037906623</v>
      </c>
    </row>
    <row r="6278" spans="1:9">
      <c r="A6278" t="s">
        <v>6282</v>
      </c>
      <c r="B6278" s="2">
        <v>1.664499175</v>
      </c>
      <c r="C6278" s="2">
        <v>1.710894227</v>
      </c>
      <c r="D6278" s="2">
        <v>1.6596790969999999</v>
      </c>
      <c r="E6278" s="2">
        <v>1.710894227</v>
      </c>
      <c r="F6278">
        <v>609753200</v>
      </c>
      <c r="G6278" s="9">
        <f t="shared" si="296"/>
        <v>2.0301568610388476</v>
      </c>
      <c r="H6278" s="10">
        <f t="shared" si="294"/>
        <v>2.0301568610388476</v>
      </c>
      <c r="I6278" s="2" t="str">
        <f t="shared" si="295"/>
        <v/>
      </c>
    </row>
    <row r="6279" spans="1:9">
      <c r="A6279" t="s">
        <v>6283</v>
      </c>
      <c r="B6279" s="2">
        <v>1.699145245</v>
      </c>
      <c r="C6279" s="2">
        <v>1.7127017579999999</v>
      </c>
      <c r="D6279" s="2">
        <v>1.6777554130000001</v>
      </c>
      <c r="E6279" s="2">
        <v>1.6901066300000001</v>
      </c>
      <c r="F6279">
        <v>465127600</v>
      </c>
      <c r="G6279" s="9">
        <f t="shared" si="296"/>
        <v>-1.2150135684571453</v>
      </c>
      <c r="H6279" s="10" t="str">
        <f t="shared" si="294"/>
        <v/>
      </c>
      <c r="I6279" s="2">
        <f t="shared" si="295"/>
        <v>-1.2150135684571453</v>
      </c>
    </row>
    <row r="6280" spans="1:9">
      <c r="A6280" t="s">
        <v>6284</v>
      </c>
      <c r="B6280" s="2">
        <v>1.6955297760000001</v>
      </c>
      <c r="C6280" s="2">
        <v>1.7340916070000001</v>
      </c>
      <c r="D6280" s="2">
        <v>1.6846843229999999</v>
      </c>
      <c r="E6280" s="2">
        <v>1.7181251049999999</v>
      </c>
      <c r="F6280">
        <v>631593200</v>
      </c>
      <c r="G6280" s="9">
        <f t="shared" si="296"/>
        <v>1.6577933310633706</v>
      </c>
      <c r="H6280" s="10">
        <f t="shared" si="294"/>
        <v>1.6577933310633706</v>
      </c>
      <c r="I6280" s="2" t="str">
        <f t="shared" si="295"/>
        <v/>
      </c>
    </row>
    <row r="6281" spans="1:9">
      <c r="A6281" t="s">
        <v>6285</v>
      </c>
      <c r="B6281" s="2">
        <v>1.7169196289999999</v>
      </c>
      <c r="C6281" s="2">
        <v>1.717521976</v>
      </c>
      <c r="D6281" s="2">
        <v>1.6693199869999999</v>
      </c>
      <c r="E6281" s="2">
        <v>1.6693199869999999</v>
      </c>
      <c r="F6281">
        <v>411541200</v>
      </c>
      <c r="G6281" s="9">
        <f t="shared" si="296"/>
        <v>-2.840603274928573</v>
      </c>
      <c r="H6281" s="10" t="str">
        <f t="shared" si="294"/>
        <v/>
      </c>
      <c r="I6281" s="2">
        <f t="shared" si="295"/>
        <v>-2.840603274928573</v>
      </c>
    </row>
    <row r="6282" spans="1:9">
      <c r="A6282" t="s">
        <v>6286</v>
      </c>
      <c r="B6282" s="2">
        <v>1.688299988</v>
      </c>
      <c r="C6282" s="2">
        <v>1.700048861</v>
      </c>
      <c r="D6282" s="2">
        <v>1.6319627990000001</v>
      </c>
      <c r="E6282" s="2">
        <v>1.6410005089999999</v>
      </c>
      <c r="F6282">
        <v>769787200</v>
      </c>
      <c r="G6282" s="9">
        <f t="shared" si="296"/>
        <v>-1.6964679163096852</v>
      </c>
      <c r="H6282" s="10" t="str">
        <f t="shared" si="294"/>
        <v/>
      </c>
      <c r="I6282" s="2">
        <f t="shared" si="295"/>
        <v>-1.6964679163096852</v>
      </c>
    </row>
    <row r="6283" spans="1:9">
      <c r="A6283" t="s">
        <v>6287</v>
      </c>
      <c r="B6283" s="2">
        <v>1.6629933649999999</v>
      </c>
      <c r="C6283" s="2">
        <v>1.746744952</v>
      </c>
      <c r="D6283" s="2">
        <v>1.649435845</v>
      </c>
      <c r="E6283" s="2">
        <v>1.7349960799999999</v>
      </c>
      <c r="F6283">
        <v>940844800</v>
      </c>
      <c r="G6283" s="9">
        <f t="shared" si="296"/>
        <v>5.7279428302724558</v>
      </c>
      <c r="H6283" s="10">
        <f t="shared" si="294"/>
        <v>5.7279428302724558</v>
      </c>
      <c r="I6283" s="2" t="str">
        <f t="shared" si="295"/>
        <v/>
      </c>
    </row>
    <row r="6284" spans="1:9">
      <c r="A6284" t="s">
        <v>6288</v>
      </c>
      <c r="B6284" s="2">
        <v>1.724451875</v>
      </c>
      <c r="C6284" s="2">
        <v>1.7515659109999999</v>
      </c>
      <c r="D6284" s="2">
        <v>1.7133043429999999</v>
      </c>
      <c r="E6284" s="2">
        <v>1.7322841879999999</v>
      </c>
      <c r="F6284">
        <v>749686000</v>
      </c>
      <c r="G6284" s="9">
        <f t="shared" si="296"/>
        <v>-0.15630536756025373</v>
      </c>
      <c r="H6284" s="10" t="str">
        <f t="shared" si="294"/>
        <v/>
      </c>
      <c r="I6284" s="2">
        <f t="shared" si="295"/>
        <v>-0.15630536756025373</v>
      </c>
    </row>
    <row r="6285" spans="1:9">
      <c r="A6285" t="s">
        <v>6289</v>
      </c>
      <c r="B6285" s="2">
        <v>1.7389124629999999</v>
      </c>
      <c r="C6285" s="2">
        <v>1.8076008589999999</v>
      </c>
      <c r="D6285" s="2">
        <v>1.735296977</v>
      </c>
      <c r="E6285" s="2">
        <v>1.806094289</v>
      </c>
      <c r="F6285">
        <v>857060400</v>
      </c>
      <c r="G6285" s="9">
        <f t="shared" si="296"/>
        <v>4.2608540510444275</v>
      </c>
      <c r="H6285" s="10">
        <f t="shared" si="294"/>
        <v>4.2608540510444275</v>
      </c>
      <c r="I6285" s="2" t="str">
        <f t="shared" si="295"/>
        <v/>
      </c>
    </row>
    <row r="6286" spans="1:9">
      <c r="A6286" t="s">
        <v>6290</v>
      </c>
      <c r="B6286" s="2">
        <v>1.8154340120000001</v>
      </c>
      <c r="C6286" s="2">
        <v>1.877494588</v>
      </c>
      <c r="D6286" s="2">
        <v>1.8097096100000001</v>
      </c>
      <c r="E6286" s="2">
        <v>1.8633357290000001</v>
      </c>
      <c r="F6286">
        <v>884382800</v>
      </c>
      <c r="G6286" s="9">
        <f t="shared" si="296"/>
        <v>3.1693494823957162</v>
      </c>
      <c r="H6286" s="10">
        <f t="shared" si="294"/>
        <v>3.1693494823957162</v>
      </c>
      <c r="I6286" s="2" t="str">
        <f t="shared" si="295"/>
        <v/>
      </c>
    </row>
    <row r="6287" spans="1:9">
      <c r="A6287" t="s">
        <v>6291</v>
      </c>
      <c r="B6287" s="2">
        <v>1.8181454640000001</v>
      </c>
      <c r="C6287" s="2">
        <v>1.84495863</v>
      </c>
      <c r="D6287" s="2">
        <v>1.7961534830000001</v>
      </c>
      <c r="E6287" s="2">
        <v>1.8422473669999999</v>
      </c>
      <c r="F6287">
        <v>878035200</v>
      </c>
      <c r="G6287" s="9">
        <f t="shared" si="296"/>
        <v>-1.1317532139695365</v>
      </c>
      <c r="H6287" s="10" t="str">
        <f t="shared" si="294"/>
        <v/>
      </c>
      <c r="I6287" s="2">
        <f t="shared" si="295"/>
        <v>-1.1317532139695365</v>
      </c>
    </row>
    <row r="6288" spans="1:9">
      <c r="A6288" t="s">
        <v>6292</v>
      </c>
      <c r="B6288" s="2">
        <v>1.8332082240000001</v>
      </c>
      <c r="C6288" s="2">
        <v>1.857912467</v>
      </c>
      <c r="D6288" s="2">
        <v>1.811818395</v>
      </c>
      <c r="E6288" s="2">
        <v>1.814529657</v>
      </c>
      <c r="F6288">
        <v>638831200</v>
      </c>
      <c r="G6288" s="9">
        <f t="shared" si="296"/>
        <v>-1.5045596208470464</v>
      </c>
      <c r="H6288" s="10" t="str">
        <f t="shared" si="294"/>
        <v/>
      </c>
      <c r="I6288" s="2">
        <f t="shared" si="295"/>
        <v>-1.5045596208470464</v>
      </c>
    </row>
    <row r="6289" spans="1:9">
      <c r="A6289" t="s">
        <v>6293</v>
      </c>
      <c r="B6289" s="2">
        <v>1.8060942019999999</v>
      </c>
      <c r="C6289" s="2">
        <v>1.819049374</v>
      </c>
      <c r="D6289" s="2">
        <v>1.7804865409999999</v>
      </c>
      <c r="E6289" s="2">
        <v>1.804588437</v>
      </c>
      <c r="F6289">
        <v>473765600</v>
      </c>
      <c r="G6289" s="9">
        <f t="shared" si="296"/>
        <v>-0.54786759542062269</v>
      </c>
      <c r="H6289" s="10" t="str">
        <f t="shared" si="294"/>
        <v/>
      </c>
      <c r="I6289" s="2">
        <f t="shared" si="295"/>
        <v>-0.54786759542062269</v>
      </c>
    </row>
    <row r="6290" spans="1:9">
      <c r="A6290" t="s">
        <v>6294</v>
      </c>
      <c r="B6290" s="2">
        <v>1.8076011380000001</v>
      </c>
      <c r="C6290" s="2">
        <v>1.8440540569999999</v>
      </c>
      <c r="D6290" s="2">
        <v>1.8076011380000001</v>
      </c>
      <c r="E6290" s="2">
        <v>1.810915351</v>
      </c>
      <c r="F6290">
        <v>552930000</v>
      </c>
      <c r="G6290" s="9">
        <f t="shared" si="296"/>
        <v>0.35060149285440428</v>
      </c>
      <c r="H6290" s="10">
        <f t="shared" si="294"/>
        <v>0.35060149285440428</v>
      </c>
      <c r="I6290" s="2" t="str">
        <f t="shared" si="295"/>
        <v/>
      </c>
    </row>
    <row r="6291" spans="1:9">
      <c r="A6291" t="s">
        <v>6295</v>
      </c>
      <c r="B6291" s="2">
        <v>1.826881679</v>
      </c>
      <c r="C6291" s="2">
        <v>1.8437526040000001</v>
      </c>
      <c r="D6291" s="2">
        <v>1.777775474</v>
      </c>
      <c r="E6291" s="2">
        <v>1.8431502580000001</v>
      </c>
      <c r="F6291">
        <v>665344400</v>
      </c>
      <c r="G6291" s="9">
        <f t="shared" si="296"/>
        <v>1.7800338918216001</v>
      </c>
      <c r="H6291" s="10">
        <f t="shared" si="294"/>
        <v>1.7800338918216001</v>
      </c>
      <c r="I6291" s="2" t="str">
        <f t="shared" si="295"/>
        <v/>
      </c>
    </row>
    <row r="6292" spans="1:9">
      <c r="A6292" t="s">
        <v>6296</v>
      </c>
      <c r="B6292" s="2">
        <v>1.8539961579999999</v>
      </c>
      <c r="C6292" s="2">
        <v>1.87116836</v>
      </c>
      <c r="D6292" s="2">
        <v>1.8479706819999999</v>
      </c>
      <c r="E6292" s="2">
        <v>1.8539961579999999</v>
      </c>
      <c r="F6292">
        <v>425448800</v>
      </c>
      <c r="G6292" s="9">
        <f t="shared" si="296"/>
        <v>0.58844361456285854</v>
      </c>
      <c r="H6292" s="10">
        <f t="shared" si="294"/>
        <v>0.58844361456285854</v>
      </c>
      <c r="I6292" s="2" t="str">
        <f t="shared" si="295"/>
        <v/>
      </c>
    </row>
    <row r="6293" spans="1:9">
      <c r="A6293" t="s">
        <v>6297</v>
      </c>
      <c r="B6293" s="2">
        <v>1.8539964</v>
      </c>
      <c r="C6293" s="2">
        <v>1.8672520459999999</v>
      </c>
      <c r="D6293" s="2">
        <v>1.835016754</v>
      </c>
      <c r="E6293" s="2">
        <v>1.8512853380000001</v>
      </c>
      <c r="F6293">
        <v>369933200</v>
      </c>
      <c r="G6293" s="9">
        <f t="shared" si="296"/>
        <v>-0.14621497397946021</v>
      </c>
      <c r="H6293" s="10" t="str">
        <f t="shared" si="294"/>
        <v/>
      </c>
      <c r="I6293" s="2">
        <f t="shared" si="295"/>
        <v>-0.14621497397946021</v>
      </c>
    </row>
    <row r="6294" spans="1:9">
      <c r="A6294" t="s">
        <v>6298</v>
      </c>
      <c r="B6294" s="2">
        <v>1.8558036710000001</v>
      </c>
      <c r="C6294" s="2">
        <v>1.9003909750000001</v>
      </c>
      <c r="D6294" s="2">
        <v>1.851585839</v>
      </c>
      <c r="E6294" s="2">
        <v>1.876290083</v>
      </c>
      <c r="F6294">
        <v>536841200</v>
      </c>
      <c r="G6294" s="9">
        <f t="shared" si="296"/>
        <v>1.3506694233863121</v>
      </c>
      <c r="H6294" s="10">
        <f t="shared" si="294"/>
        <v>1.3506694233863121</v>
      </c>
      <c r="I6294" s="2" t="str">
        <f t="shared" si="295"/>
        <v/>
      </c>
    </row>
    <row r="6295" spans="1:9">
      <c r="A6295" t="s">
        <v>6299</v>
      </c>
      <c r="B6295" s="2">
        <v>1.9025001859999999</v>
      </c>
      <c r="C6295" s="2">
        <v>1.9600418660000001</v>
      </c>
      <c r="D6295" s="2">
        <v>1.900692343</v>
      </c>
      <c r="E6295" s="2">
        <v>1.9567284579999999</v>
      </c>
      <c r="F6295">
        <v>784515200</v>
      </c>
      <c r="G6295" s="9">
        <f t="shared" si="296"/>
        <v>4.2870969541866915</v>
      </c>
      <c r="H6295" s="10">
        <f t="shared" si="294"/>
        <v>4.2870969541866915</v>
      </c>
      <c r="I6295" s="2" t="str">
        <f t="shared" si="295"/>
        <v/>
      </c>
    </row>
    <row r="6296" spans="1:9">
      <c r="A6296" t="s">
        <v>6300</v>
      </c>
      <c r="B6296" s="2">
        <v>1.9760092709999999</v>
      </c>
      <c r="C6296" s="2">
        <v>1.9847460079999999</v>
      </c>
      <c r="D6296" s="2">
        <v>1.935639594</v>
      </c>
      <c r="E6296" s="2">
        <v>1.943773985</v>
      </c>
      <c r="F6296">
        <v>676205600</v>
      </c>
      <c r="G6296" s="9">
        <f t="shared" si="296"/>
        <v>-0.66204755938598225</v>
      </c>
      <c r="H6296" s="10" t="str">
        <f t="shared" si="294"/>
        <v/>
      </c>
      <c r="I6296" s="2">
        <f t="shared" si="295"/>
        <v>-0.66204755938598225</v>
      </c>
    </row>
    <row r="6297" spans="1:9">
      <c r="A6297" t="s">
        <v>6301</v>
      </c>
      <c r="B6297" s="2">
        <v>1.9675738060000001</v>
      </c>
      <c r="C6297" s="2">
        <v>1.971189292</v>
      </c>
      <c r="D6297" s="2">
        <v>1.939255079</v>
      </c>
      <c r="E6297" s="2">
        <v>1.944978476</v>
      </c>
      <c r="F6297">
        <v>524960800</v>
      </c>
      <c r="G6297" s="9">
        <f t="shared" si="296"/>
        <v>6.1966617996483488E-2</v>
      </c>
      <c r="H6297" s="10">
        <f t="shared" si="294"/>
        <v>6.1966617996483488E-2</v>
      </c>
      <c r="I6297" s="2" t="str">
        <f t="shared" si="295"/>
        <v/>
      </c>
    </row>
    <row r="6298" spans="1:9">
      <c r="A6298" t="s">
        <v>6302</v>
      </c>
      <c r="B6298" s="2">
        <v>1.9528117110000001</v>
      </c>
      <c r="C6298" s="2">
        <v>1.9639582360000001</v>
      </c>
      <c r="D6298" s="2">
        <v>1.9196720030000001</v>
      </c>
      <c r="E6298" s="2">
        <v>1.9570293430000001</v>
      </c>
      <c r="F6298">
        <v>511711200</v>
      </c>
      <c r="G6298" s="9">
        <f t="shared" si="296"/>
        <v>0.61958870746907591</v>
      </c>
      <c r="H6298" s="10">
        <f t="shared" si="294"/>
        <v>0.61958870746907591</v>
      </c>
      <c r="I6298" s="2" t="str">
        <f t="shared" si="295"/>
        <v/>
      </c>
    </row>
    <row r="6299" spans="1:9">
      <c r="A6299" t="s">
        <v>6303</v>
      </c>
      <c r="B6299" s="2">
        <v>1.9534141389999999</v>
      </c>
      <c r="C6299" s="2">
        <v>2.0112578999999999</v>
      </c>
      <c r="D6299" s="2">
        <v>1.9437741820000001</v>
      </c>
      <c r="E6299" s="2">
        <v>2.0040271280000002</v>
      </c>
      <c r="F6299">
        <v>540282400</v>
      </c>
      <c r="G6299" s="9">
        <f t="shared" si="296"/>
        <v>2.4014859648427902</v>
      </c>
      <c r="H6299" s="10">
        <f t="shared" si="294"/>
        <v>2.4014859648427902</v>
      </c>
      <c r="I6299" s="2" t="str">
        <f t="shared" si="295"/>
        <v/>
      </c>
    </row>
    <row r="6300" spans="1:9">
      <c r="A6300" t="s">
        <v>6304</v>
      </c>
      <c r="B6300" s="2">
        <v>2.014871775</v>
      </c>
      <c r="C6300" s="2">
        <v>2.0480112739999998</v>
      </c>
      <c r="D6300" s="2">
        <v>2.0091483800000001</v>
      </c>
      <c r="E6300" s="2">
        <v>2.0218014719999999</v>
      </c>
      <c r="F6300">
        <v>485853200</v>
      </c>
      <c r="G6300" s="9">
        <f t="shared" si="296"/>
        <v>0.88693130704964063</v>
      </c>
      <c r="H6300" s="10">
        <f t="shared" si="294"/>
        <v>0.88693130704964063</v>
      </c>
      <c r="I6300" s="2" t="str">
        <f t="shared" si="295"/>
        <v/>
      </c>
    </row>
    <row r="6301" spans="1:9">
      <c r="A6301" t="s">
        <v>6305</v>
      </c>
      <c r="B6301" s="2">
        <v>2.0383721769999998</v>
      </c>
      <c r="C6301" s="2">
        <v>2.0950096380000001</v>
      </c>
      <c r="D6301" s="2">
        <v>2.0335511930000001</v>
      </c>
      <c r="E6301" s="2">
        <v>2.0889849659999999</v>
      </c>
      <c r="F6301">
        <v>395012800</v>
      </c>
      <c r="G6301" s="9">
        <f t="shared" si="296"/>
        <v>3.3229520766715521</v>
      </c>
      <c r="H6301" s="10">
        <f t="shared" si="294"/>
        <v>3.3229520766715521</v>
      </c>
      <c r="I6301" s="2" t="str">
        <f t="shared" si="295"/>
        <v/>
      </c>
    </row>
    <row r="6302" spans="1:9">
      <c r="A6302" t="s">
        <v>6306</v>
      </c>
      <c r="B6302" s="2">
        <v>2.1305584739999999</v>
      </c>
      <c r="C6302" s="2">
        <v>2.1411028519999999</v>
      </c>
      <c r="D6302" s="2">
        <v>2.0808499230000002</v>
      </c>
      <c r="E6302" s="2">
        <v>2.0986244680000001</v>
      </c>
      <c r="F6302">
        <v>1018519600</v>
      </c>
      <c r="G6302" s="9">
        <f t="shared" si="296"/>
        <v>0.46144429744068294</v>
      </c>
      <c r="H6302" s="10">
        <f t="shared" si="294"/>
        <v>0.46144429744068294</v>
      </c>
      <c r="I6302" s="2" t="str">
        <f t="shared" si="295"/>
        <v/>
      </c>
    </row>
    <row r="6303" spans="1:9">
      <c r="A6303" t="s">
        <v>6307</v>
      </c>
      <c r="B6303" s="2">
        <v>2.1085669299999998</v>
      </c>
      <c r="C6303" s="2">
        <v>2.1179058130000001</v>
      </c>
      <c r="D6303" s="2">
        <v>2.0290320670000002</v>
      </c>
      <c r="E6303" s="2">
        <v>2.0516273979999999</v>
      </c>
      <c r="F6303">
        <v>891433200</v>
      </c>
      <c r="G6303" s="9">
        <f t="shared" si="296"/>
        <v>-2.2394225701937347</v>
      </c>
      <c r="H6303" s="10" t="str">
        <f t="shared" si="294"/>
        <v/>
      </c>
      <c r="I6303" s="2">
        <f t="shared" si="295"/>
        <v>-2.2394225701937347</v>
      </c>
    </row>
    <row r="6304" spans="1:9">
      <c r="A6304" t="s">
        <v>6308</v>
      </c>
      <c r="B6304" s="2">
        <v>2.0615696479999999</v>
      </c>
      <c r="C6304" s="2">
        <v>2.0742229459999999</v>
      </c>
      <c r="D6304" s="2">
        <v>2.0341543369999999</v>
      </c>
      <c r="E6304" s="2">
        <v>2.0431921480000002</v>
      </c>
      <c r="F6304">
        <v>595674800</v>
      </c>
      <c r="G6304" s="9">
        <f t="shared" si="296"/>
        <v>-0.41114921784641634</v>
      </c>
      <c r="H6304" s="10" t="str">
        <f t="shared" si="294"/>
        <v/>
      </c>
      <c r="I6304" s="2">
        <f t="shared" si="295"/>
        <v>-0.41114921784641634</v>
      </c>
    </row>
    <row r="6305" spans="1:9">
      <c r="A6305" t="s">
        <v>6309</v>
      </c>
      <c r="B6305" s="2">
        <v>2.0772342190000002</v>
      </c>
      <c r="C6305" s="2">
        <v>2.160986479</v>
      </c>
      <c r="D6305" s="2">
        <v>2.0730163890000002</v>
      </c>
      <c r="E6305" s="2">
        <v>2.1570699210000002</v>
      </c>
      <c r="F6305">
        <v>812893200</v>
      </c>
      <c r="G6305" s="9">
        <f t="shared" si="296"/>
        <v>5.5735224467982833</v>
      </c>
      <c r="H6305" s="10">
        <f t="shared" si="294"/>
        <v>5.5735224467982833</v>
      </c>
      <c r="I6305" s="2" t="str">
        <f t="shared" si="295"/>
        <v/>
      </c>
    </row>
    <row r="6306" spans="1:9">
      <c r="A6306" t="s">
        <v>6310</v>
      </c>
      <c r="B6306" s="2">
        <v>2.177255309</v>
      </c>
      <c r="C6306" s="2">
        <v>2.1914151770000001</v>
      </c>
      <c r="D6306" s="2">
        <v>2.1299569350000001</v>
      </c>
      <c r="E6306" s="2">
        <v>2.1881017680000001</v>
      </c>
      <c r="F6306">
        <v>895762000</v>
      </c>
      <c r="G6306" s="9">
        <f t="shared" si="296"/>
        <v>1.4386110852453884</v>
      </c>
      <c r="H6306" s="10">
        <f t="shared" si="294"/>
        <v>1.4386110852453884</v>
      </c>
      <c r="I6306" s="2" t="str">
        <f t="shared" si="295"/>
        <v/>
      </c>
    </row>
    <row r="6307" spans="1:9">
      <c r="A6307" t="s">
        <v>6311</v>
      </c>
      <c r="B6307" s="2">
        <v>2.1676152320000002</v>
      </c>
      <c r="C6307" s="2">
        <v>2.1850885070000001</v>
      </c>
      <c r="D6307" s="2">
        <v>2.153756639</v>
      </c>
      <c r="E6307" s="2">
        <v>2.1636986729999999</v>
      </c>
      <c r="F6307">
        <v>583671200</v>
      </c>
      <c r="G6307" s="9">
        <f t="shared" si="296"/>
        <v>-1.1152632549767338</v>
      </c>
      <c r="H6307" s="10" t="str">
        <f t="shared" si="294"/>
        <v/>
      </c>
      <c r="I6307" s="2">
        <f t="shared" si="295"/>
        <v>-1.1152632549767338</v>
      </c>
    </row>
    <row r="6308" spans="1:9">
      <c r="A6308" t="s">
        <v>6312</v>
      </c>
      <c r="B6308" s="2">
        <v>2.2272657279999999</v>
      </c>
      <c r="C6308" s="2">
        <v>2.2543797620000001</v>
      </c>
      <c r="D6308" s="2">
        <v>2.209792454</v>
      </c>
      <c r="E6308" s="2">
        <v>2.2308812140000001</v>
      </c>
      <c r="F6308">
        <v>857029600</v>
      </c>
      <c r="G6308" s="9">
        <f t="shared" si="296"/>
        <v>3.1049860055998755</v>
      </c>
      <c r="H6308" s="10">
        <f t="shared" si="294"/>
        <v>3.1049860055998755</v>
      </c>
      <c r="I6308" s="2" t="str">
        <f t="shared" si="295"/>
        <v/>
      </c>
    </row>
    <row r="6309" spans="1:9">
      <c r="A6309" t="s">
        <v>6313</v>
      </c>
      <c r="B6309" s="2">
        <v>2.236303065</v>
      </c>
      <c r="C6309" s="2">
        <v>2.2432327619999999</v>
      </c>
      <c r="D6309" s="2">
        <v>2.202863094</v>
      </c>
      <c r="E6309" s="2">
        <v>2.227867603</v>
      </c>
      <c r="F6309">
        <v>679464800</v>
      </c>
      <c r="G6309" s="9">
        <f t="shared" si="296"/>
        <v>-0.13508612565689401</v>
      </c>
      <c r="H6309" s="10" t="str">
        <f t="shared" si="294"/>
        <v/>
      </c>
      <c r="I6309" s="2">
        <f t="shared" si="295"/>
        <v>-0.13508612565689401</v>
      </c>
    </row>
    <row r="6310" spans="1:9">
      <c r="A6310" t="s">
        <v>6314</v>
      </c>
      <c r="B6310" s="2">
        <v>2.2052739699999999</v>
      </c>
      <c r="C6310" s="2">
        <v>2.234497127</v>
      </c>
      <c r="D6310" s="2">
        <v>2.1871975410000002</v>
      </c>
      <c r="E6310" s="2">
        <v>2.2317850589999999</v>
      </c>
      <c r="F6310">
        <v>790479200</v>
      </c>
      <c r="G6310" s="9">
        <f t="shared" si="296"/>
        <v>0.17583881531940074</v>
      </c>
      <c r="H6310" s="10">
        <f t="shared" si="294"/>
        <v>0.17583881531940074</v>
      </c>
      <c r="I6310" s="2" t="str">
        <f t="shared" si="295"/>
        <v/>
      </c>
    </row>
    <row r="6311" spans="1:9">
      <c r="A6311" t="s">
        <v>6315</v>
      </c>
      <c r="B6311" s="2">
        <v>2.235701454</v>
      </c>
      <c r="C6311" s="2">
        <v>2.247150059</v>
      </c>
      <c r="D6311" s="2">
        <v>2.2097927130000001</v>
      </c>
      <c r="E6311" s="2">
        <v>2.2393169400000001</v>
      </c>
      <c r="F6311">
        <v>555402400</v>
      </c>
      <c r="G6311" s="9">
        <f t="shared" si="296"/>
        <v>0.33748236505244211</v>
      </c>
      <c r="H6311" s="10">
        <f t="shared" si="294"/>
        <v>0.33748236505244211</v>
      </c>
      <c r="I6311" s="2" t="str">
        <f t="shared" si="295"/>
        <v/>
      </c>
    </row>
    <row r="6312" spans="1:9">
      <c r="A6312" t="s">
        <v>6316</v>
      </c>
      <c r="B6312" s="2">
        <v>2.2555849920000002</v>
      </c>
      <c r="C6312" s="2">
        <v>2.2700451240000001</v>
      </c>
      <c r="D6312" s="2">
        <v>2.2462453060000001</v>
      </c>
      <c r="E6312" s="2">
        <v>2.2567896840000001</v>
      </c>
      <c r="F6312">
        <v>524994400</v>
      </c>
      <c r="G6312" s="9">
        <f t="shared" si="296"/>
        <v>0.78027114821897359</v>
      </c>
      <c r="H6312" s="10">
        <f t="shared" si="294"/>
        <v>0.78027114821897359</v>
      </c>
      <c r="I6312" s="2" t="str">
        <f t="shared" si="295"/>
        <v/>
      </c>
    </row>
    <row r="6313" spans="1:9">
      <c r="A6313" t="s">
        <v>6317</v>
      </c>
      <c r="B6313" s="2">
        <v>2.2549819379999998</v>
      </c>
      <c r="C6313" s="2">
        <v>2.2733594340000001</v>
      </c>
      <c r="D6313" s="2">
        <v>2.2357010229999998</v>
      </c>
      <c r="E6313" s="2">
        <v>2.2588984970000001</v>
      </c>
      <c r="F6313">
        <v>493816400</v>
      </c>
      <c r="G6313" s="9">
        <f t="shared" si="296"/>
        <v>9.3443045001086023E-2</v>
      </c>
      <c r="H6313" s="10">
        <f t="shared" si="294"/>
        <v>9.3443045001086023E-2</v>
      </c>
      <c r="I6313" s="2" t="str">
        <f t="shared" si="295"/>
        <v/>
      </c>
    </row>
    <row r="6314" spans="1:9">
      <c r="A6314" t="s">
        <v>6318</v>
      </c>
      <c r="B6314" s="2">
        <v>2.1850877770000001</v>
      </c>
      <c r="C6314" s="2">
        <v>2.2082852449999999</v>
      </c>
      <c r="D6314" s="2">
        <v>2.1170017400000001</v>
      </c>
      <c r="E6314" s="2">
        <v>2.1694221499999999</v>
      </c>
      <c r="F6314">
        <v>1450716400</v>
      </c>
      <c r="G6314" s="9">
        <f t="shared" si="296"/>
        <v>-3.9610609825466705</v>
      </c>
      <c r="H6314" s="10" t="str">
        <f t="shared" si="294"/>
        <v/>
      </c>
      <c r="I6314" s="2">
        <f t="shared" si="295"/>
        <v>-3.9610609825466705</v>
      </c>
    </row>
    <row r="6315" spans="1:9">
      <c r="A6315" t="s">
        <v>6319</v>
      </c>
      <c r="B6315" s="2">
        <v>2.189607622</v>
      </c>
      <c r="C6315" s="2">
        <v>2.195030751</v>
      </c>
      <c r="D6315" s="2">
        <v>2.149539012</v>
      </c>
      <c r="E6315" s="2">
        <v>2.1745443340000001</v>
      </c>
      <c r="F6315">
        <v>561162000</v>
      </c>
      <c r="G6315" s="9">
        <f t="shared" si="296"/>
        <v>0.23610821895591858</v>
      </c>
      <c r="H6315" s="10">
        <f t="shared" si="294"/>
        <v>0.23610821895591858</v>
      </c>
      <c r="I6315" s="2" t="str">
        <f t="shared" si="295"/>
        <v/>
      </c>
    </row>
    <row r="6316" spans="1:9">
      <c r="A6316" t="s">
        <v>6320</v>
      </c>
      <c r="B6316" s="2">
        <v>2.1733385790000002</v>
      </c>
      <c r="C6316" s="2">
        <v>2.1781587560000002</v>
      </c>
      <c r="D6316" s="2">
        <v>2.140801427</v>
      </c>
      <c r="E6316" s="2">
        <v>2.1423079970000001</v>
      </c>
      <c r="F6316">
        <v>671171200</v>
      </c>
      <c r="G6316" s="9">
        <f t="shared" si="296"/>
        <v>-1.4824410105588612</v>
      </c>
      <c r="H6316" s="10" t="str">
        <f t="shared" si="294"/>
        <v/>
      </c>
      <c r="I6316" s="2">
        <f t="shared" si="295"/>
        <v>-1.4824410105588612</v>
      </c>
    </row>
    <row r="6317" spans="1:9">
      <c r="A6317" t="s">
        <v>6321</v>
      </c>
      <c r="B6317" s="2">
        <v>2.1423086489999998</v>
      </c>
      <c r="C6317" s="2">
        <v>2.1871970269999998</v>
      </c>
      <c r="D6317" s="2">
        <v>2.1401997330000002</v>
      </c>
      <c r="E6317" s="2">
        <v>2.1504428390000001</v>
      </c>
      <c r="F6317">
        <v>529295200</v>
      </c>
      <c r="G6317" s="9">
        <f t="shared" si="296"/>
        <v>0.37972327094851577</v>
      </c>
      <c r="H6317" s="10">
        <f t="shared" si="294"/>
        <v>0.37972327094851577</v>
      </c>
      <c r="I6317" s="2" t="str">
        <f t="shared" si="295"/>
        <v/>
      </c>
    </row>
    <row r="6318" spans="1:9">
      <c r="A6318" t="s">
        <v>6322</v>
      </c>
      <c r="B6318" s="2">
        <v>2.1579743439999999</v>
      </c>
      <c r="C6318" s="2">
        <v>2.1805696750000001</v>
      </c>
      <c r="D6318" s="2">
        <v>2.142609985</v>
      </c>
      <c r="E6318" s="2">
        <v>2.1724352840000001</v>
      </c>
      <c r="F6318">
        <v>479108000</v>
      </c>
      <c r="G6318" s="9">
        <f t="shared" si="296"/>
        <v>1.0226937727034358</v>
      </c>
      <c r="H6318" s="10">
        <f t="shared" si="294"/>
        <v>1.0226937727034358</v>
      </c>
      <c r="I6318" s="2" t="str">
        <f t="shared" si="295"/>
        <v/>
      </c>
    </row>
    <row r="6319" spans="1:9">
      <c r="A6319" t="s">
        <v>6323</v>
      </c>
      <c r="B6319" s="2">
        <v>2.1871968910000001</v>
      </c>
      <c r="C6319" s="2">
        <v>2.2176253350000001</v>
      </c>
      <c r="D6319" s="2">
        <v>2.1853892479999999</v>
      </c>
      <c r="E6319" s="2">
        <v>2.2143111229999999</v>
      </c>
      <c r="F6319">
        <v>475736800</v>
      </c>
      <c r="G6319" s="9">
        <f t="shared" si="296"/>
        <v>1.9275989166819205</v>
      </c>
      <c r="H6319" s="10">
        <f t="shared" si="294"/>
        <v>1.9275989166819205</v>
      </c>
      <c r="I6319" s="2" t="str">
        <f t="shared" si="295"/>
        <v/>
      </c>
    </row>
    <row r="6320" spans="1:9">
      <c r="A6320" t="s">
        <v>6324</v>
      </c>
      <c r="B6320" s="2">
        <v>2.2266634839999999</v>
      </c>
      <c r="C6320" s="2">
        <v>2.2441367589999999</v>
      </c>
      <c r="D6320" s="2">
        <v>2.2173237970000002</v>
      </c>
      <c r="E6320" s="2">
        <v>2.2299768919999998</v>
      </c>
      <c r="F6320">
        <v>370610800</v>
      </c>
      <c r="G6320" s="9">
        <f t="shared" si="296"/>
        <v>0.70747822369132995</v>
      </c>
      <c r="H6320" s="10">
        <f t="shared" si="294"/>
        <v>0.70747822369132995</v>
      </c>
      <c r="I6320" s="2" t="str">
        <f t="shared" si="295"/>
        <v/>
      </c>
    </row>
    <row r="6321" spans="1:9">
      <c r="A6321" t="s">
        <v>6325</v>
      </c>
      <c r="B6321" s="2">
        <v>2.2344968619999999</v>
      </c>
      <c r="C6321" s="2">
        <v>2.2372079239999998</v>
      </c>
      <c r="D6321" s="2">
        <v>2.2082860439999998</v>
      </c>
      <c r="E6321" s="2">
        <v>2.2097926139999999</v>
      </c>
      <c r="F6321">
        <v>229857600</v>
      </c>
      <c r="G6321" s="9">
        <f t="shared" si="296"/>
        <v>-0.90513395328940882</v>
      </c>
      <c r="H6321" s="10" t="str">
        <f t="shared" si="294"/>
        <v/>
      </c>
      <c r="I6321" s="2">
        <f t="shared" si="295"/>
        <v>-0.90513395328940882</v>
      </c>
    </row>
    <row r="6322" spans="1:9">
      <c r="A6322" t="s">
        <v>6326</v>
      </c>
      <c r="B6322" s="2">
        <v>2.2293744360000001</v>
      </c>
      <c r="C6322" s="2">
        <v>2.2649239309999998</v>
      </c>
      <c r="D6322" s="2">
        <v>2.227867866</v>
      </c>
      <c r="E6322" s="2">
        <v>2.2363033290000001</v>
      </c>
      <c r="F6322">
        <v>590590000</v>
      </c>
      <c r="G6322" s="9">
        <f t="shared" si="296"/>
        <v>1.1996924431751281</v>
      </c>
      <c r="H6322" s="10">
        <f t="shared" si="294"/>
        <v>1.1996924431751281</v>
      </c>
      <c r="I6322" s="2" t="str">
        <f t="shared" si="295"/>
        <v/>
      </c>
    </row>
    <row r="6323" spans="1:9">
      <c r="A6323" t="s">
        <v>6327</v>
      </c>
      <c r="B6323" s="2">
        <v>2.2435344480000001</v>
      </c>
      <c r="C6323" s="2">
        <v>2.2522711860000002</v>
      </c>
      <c r="D6323" s="2">
        <v>2.2088883670000001</v>
      </c>
      <c r="E6323" s="2">
        <v>2.2164204120000002</v>
      </c>
      <c r="F6323">
        <v>398115200</v>
      </c>
      <c r="G6323" s="9">
        <f t="shared" si="296"/>
        <v>-0.88909750042230917</v>
      </c>
      <c r="H6323" s="10" t="str">
        <f t="shared" si="294"/>
        <v/>
      </c>
      <c r="I6323" s="2">
        <f t="shared" si="295"/>
        <v>-0.88909750042230917</v>
      </c>
    </row>
    <row r="6324" spans="1:9">
      <c r="A6324" t="s">
        <v>6328</v>
      </c>
      <c r="B6324" s="2">
        <v>2.222746618</v>
      </c>
      <c r="C6324" s="2">
        <v>2.2239521149999999</v>
      </c>
      <c r="D6324" s="2">
        <v>2.151647428</v>
      </c>
      <c r="E6324" s="2">
        <v>2.152551651</v>
      </c>
      <c r="F6324">
        <v>490025200</v>
      </c>
      <c r="G6324" s="9">
        <f t="shared" si="296"/>
        <v>-2.8816176143391408</v>
      </c>
      <c r="H6324" s="10" t="str">
        <f t="shared" si="294"/>
        <v/>
      </c>
      <c r="I6324" s="2">
        <f t="shared" si="295"/>
        <v>-2.8816176143391408</v>
      </c>
    </row>
    <row r="6325" spans="1:9">
      <c r="A6325" t="s">
        <v>6329</v>
      </c>
      <c r="B6325" s="2">
        <v>2.1362830270000002</v>
      </c>
      <c r="C6325" s="2">
        <v>2.1820758269999998</v>
      </c>
      <c r="D6325" s="2">
        <v>2.1191108270000001</v>
      </c>
      <c r="E6325" s="2">
        <v>2.165807247</v>
      </c>
      <c r="F6325">
        <v>624262800</v>
      </c>
      <c r="G6325" s="9">
        <f t="shared" si="296"/>
        <v>0.61580849843217245</v>
      </c>
      <c r="H6325" s="10">
        <f t="shared" si="294"/>
        <v>0.61580849843217245</v>
      </c>
      <c r="I6325" s="2" t="str">
        <f t="shared" si="295"/>
        <v/>
      </c>
    </row>
    <row r="6326" spans="1:9">
      <c r="A6326" t="s">
        <v>6330</v>
      </c>
      <c r="B6326" s="2">
        <v>2.1805695439999999</v>
      </c>
      <c r="C6326" s="2">
        <v>2.2519698140000002</v>
      </c>
      <c r="D6326" s="2">
        <v>2.176652985</v>
      </c>
      <c r="E6326" s="2">
        <v>2.2519698140000002</v>
      </c>
      <c r="F6326">
        <v>807234400</v>
      </c>
      <c r="G6326" s="9">
        <f t="shared" si="296"/>
        <v>3.978311879755204</v>
      </c>
      <c r="H6326" s="10">
        <f t="shared" si="294"/>
        <v>3.978311879755204</v>
      </c>
      <c r="I6326" s="2" t="str">
        <f t="shared" si="295"/>
        <v/>
      </c>
    </row>
    <row r="6327" spans="1:9">
      <c r="A6327" t="s">
        <v>6331</v>
      </c>
      <c r="B6327" s="2">
        <v>2.26341759</v>
      </c>
      <c r="C6327" s="2">
        <v>2.2890252549999999</v>
      </c>
      <c r="D6327" s="2">
        <v>2.244437746</v>
      </c>
      <c r="E6327" s="2">
        <v>2.258597612</v>
      </c>
      <c r="F6327">
        <v>619603600</v>
      </c>
      <c r="G6327" s="9">
        <f t="shared" si="296"/>
        <v>0.29431113857726848</v>
      </c>
      <c r="H6327" s="10">
        <f t="shared" si="294"/>
        <v>0.29431113857726848</v>
      </c>
      <c r="I6327" s="2" t="str">
        <f t="shared" si="295"/>
        <v/>
      </c>
    </row>
    <row r="6328" spans="1:9">
      <c r="A6328" t="s">
        <v>6332</v>
      </c>
      <c r="B6328" s="2">
        <v>2.2543790640000001</v>
      </c>
      <c r="C6328" s="2">
        <v>2.2564879790000001</v>
      </c>
      <c r="D6328" s="2">
        <v>2.2218427159999998</v>
      </c>
      <c r="E6328" s="2">
        <v>2.2408225540000002</v>
      </c>
      <c r="F6328">
        <v>449422400</v>
      </c>
      <c r="G6328" s="9">
        <f t="shared" si="296"/>
        <v>-0.78699534195734322</v>
      </c>
      <c r="H6328" s="10" t="str">
        <f t="shared" si="294"/>
        <v/>
      </c>
      <c r="I6328" s="2">
        <f t="shared" si="295"/>
        <v>-0.78699534195734322</v>
      </c>
    </row>
    <row r="6329" spans="1:9">
      <c r="A6329" t="s">
        <v>6333</v>
      </c>
      <c r="B6329" s="2">
        <v>2.2670342369999998</v>
      </c>
      <c r="C6329" s="2">
        <v>2.3107181489999999</v>
      </c>
      <c r="D6329" s="2">
        <v>2.2459454659999998</v>
      </c>
      <c r="E6329" s="2">
        <v>2.2986671919999999</v>
      </c>
      <c r="F6329">
        <v>704457600</v>
      </c>
      <c r="G6329" s="9">
        <f t="shared" si="296"/>
        <v>2.5814019899408653</v>
      </c>
      <c r="H6329" s="10">
        <f t="shared" si="294"/>
        <v>2.5814019899408653</v>
      </c>
      <c r="I6329" s="2" t="str">
        <f t="shared" si="295"/>
        <v/>
      </c>
    </row>
    <row r="6330" spans="1:9">
      <c r="A6330" t="s">
        <v>6334</v>
      </c>
      <c r="B6330" s="2">
        <v>2.311620053</v>
      </c>
      <c r="C6330" s="2">
        <v>2.3257799170000002</v>
      </c>
      <c r="D6330" s="2">
        <v>2.281794761</v>
      </c>
      <c r="E6330" s="2">
        <v>2.2911336420000001</v>
      </c>
      <c r="F6330">
        <v>675040800</v>
      </c>
      <c r="G6330" s="9">
        <f t="shared" si="296"/>
        <v>-0.32773556895137423</v>
      </c>
      <c r="H6330" s="10" t="str">
        <f t="shared" si="294"/>
        <v/>
      </c>
      <c r="I6330" s="2">
        <f t="shared" si="295"/>
        <v>-0.32773556895137423</v>
      </c>
    </row>
    <row r="6331" spans="1:9">
      <c r="A6331" t="s">
        <v>6335</v>
      </c>
      <c r="B6331" s="2">
        <v>2.297159776</v>
      </c>
      <c r="C6331" s="2">
        <v>2.467074776</v>
      </c>
      <c r="D6331" s="2">
        <v>2.2845066790000002</v>
      </c>
      <c r="E6331" s="2">
        <v>2.4360439779999998</v>
      </c>
      <c r="F6331">
        <v>2279869200</v>
      </c>
      <c r="G6331" s="9">
        <f t="shared" si="296"/>
        <v>6.3248312251878529</v>
      </c>
      <c r="H6331" s="10">
        <f t="shared" si="294"/>
        <v>6.3248312251878529</v>
      </c>
      <c r="I6331" s="2" t="str">
        <f t="shared" si="295"/>
        <v/>
      </c>
    </row>
    <row r="6332" spans="1:9">
      <c r="A6332" t="s">
        <v>6336</v>
      </c>
      <c r="B6332" s="2">
        <v>2.5258222090000002</v>
      </c>
      <c r="C6332" s="2">
        <v>2.554743089</v>
      </c>
      <c r="D6332" s="2">
        <v>2.4881635850000001</v>
      </c>
      <c r="E6332" s="2">
        <v>2.527629852</v>
      </c>
      <c r="F6332">
        <v>1493794400</v>
      </c>
      <c r="G6332" s="9">
        <f t="shared" si="296"/>
        <v>3.7596149670168306</v>
      </c>
      <c r="H6332" s="10">
        <f t="shared" si="294"/>
        <v>3.7596149670168306</v>
      </c>
      <c r="I6332" s="2" t="str">
        <f t="shared" si="295"/>
        <v/>
      </c>
    </row>
    <row r="6333" spans="1:9">
      <c r="A6333" t="s">
        <v>6337</v>
      </c>
      <c r="B6333" s="2">
        <v>2.5598645800000002</v>
      </c>
      <c r="C6333" s="2">
        <v>2.6029455210000001</v>
      </c>
      <c r="D6333" s="2">
        <v>2.5191938299999999</v>
      </c>
      <c r="E6333" s="2">
        <v>2.5393781660000001</v>
      </c>
      <c r="F6333">
        <v>1280809600</v>
      </c>
      <c r="G6333" s="9">
        <f t="shared" si="296"/>
        <v>0.46479566581729442</v>
      </c>
      <c r="H6333" s="10">
        <f t="shared" si="294"/>
        <v>0.46479566581729442</v>
      </c>
      <c r="I6333" s="2" t="str">
        <f t="shared" si="295"/>
        <v/>
      </c>
    </row>
    <row r="6334" spans="1:9">
      <c r="A6334" t="s">
        <v>6338</v>
      </c>
      <c r="B6334" s="2">
        <v>2.560466999</v>
      </c>
      <c r="C6334" s="2">
        <v>2.59119652</v>
      </c>
      <c r="D6334" s="2">
        <v>2.5487181259999998</v>
      </c>
      <c r="E6334" s="2">
        <v>2.5785434249999999</v>
      </c>
      <c r="F6334">
        <v>776305600</v>
      </c>
      <c r="G6334" s="9">
        <f t="shared" si="296"/>
        <v>1.5423169153924192</v>
      </c>
      <c r="H6334" s="10">
        <f t="shared" si="294"/>
        <v>1.5423169153924192</v>
      </c>
      <c r="I6334" s="2" t="str">
        <f t="shared" si="295"/>
        <v/>
      </c>
    </row>
    <row r="6335" spans="1:9">
      <c r="A6335" t="s">
        <v>6339</v>
      </c>
      <c r="B6335" s="2">
        <v>2.5818568150000001</v>
      </c>
      <c r="C6335" s="2">
        <v>2.6023432299999998</v>
      </c>
      <c r="D6335" s="2">
        <v>2.5267251239999999</v>
      </c>
      <c r="E6335" s="2">
        <v>2.5520315170000001</v>
      </c>
      <c r="F6335">
        <v>835623600</v>
      </c>
      <c r="G6335" s="9">
        <f t="shared" si="296"/>
        <v>-1.0281738032005339</v>
      </c>
      <c r="H6335" s="10" t="str">
        <f t="shared" si="294"/>
        <v/>
      </c>
      <c r="I6335" s="2">
        <f t="shared" si="295"/>
        <v>-1.0281738032005339</v>
      </c>
    </row>
    <row r="6336" spans="1:9">
      <c r="A6336" t="s">
        <v>6340</v>
      </c>
      <c r="B6336" s="2">
        <v>2.5029256929999999</v>
      </c>
      <c r="C6336" s="2">
        <v>2.5321486489999998</v>
      </c>
      <c r="D6336" s="2">
        <v>2.465869417</v>
      </c>
      <c r="E6336" s="2">
        <v>2.4851503369999999</v>
      </c>
      <c r="F6336">
        <v>1200637200</v>
      </c>
      <c r="G6336" s="9">
        <f t="shared" si="296"/>
        <v>-2.6207035279337503</v>
      </c>
      <c r="H6336" s="10" t="str">
        <f t="shared" si="294"/>
        <v/>
      </c>
      <c r="I6336" s="2">
        <f t="shared" si="295"/>
        <v>-2.6207035279337503</v>
      </c>
    </row>
    <row r="6337" spans="1:9">
      <c r="A6337" t="s">
        <v>6341</v>
      </c>
      <c r="B6337" s="2">
        <v>2.4477936859999998</v>
      </c>
      <c r="C6337" s="2">
        <v>2.4601457099999999</v>
      </c>
      <c r="D6337" s="2">
        <v>2.3721755779999998</v>
      </c>
      <c r="E6337" s="2">
        <v>2.3812131879999998</v>
      </c>
      <c r="F6337">
        <v>1695848000</v>
      </c>
      <c r="G6337" s="9">
        <f t="shared" si="296"/>
        <v>-4.1823284270789793</v>
      </c>
      <c r="H6337" s="10" t="str">
        <f t="shared" si="294"/>
        <v/>
      </c>
      <c r="I6337" s="2">
        <f t="shared" si="295"/>
        <v>-4.1823284270789793</v>
      </c>
    </row>
    <row r="6338" spans="1:9">
      <c r="A6338" t="s">
        <v>6342</v>
      </c>
      <c r="B6338" s="2">
        <v>2.3884450770000001</v>
      </c>
      <c r="C6338" s="2">
        <v>2.411340686</v>
      </c>
      <c r="D6338" s="2">
        <v>2.284507396</v>
      </c>
      <c r="E6338" s="2">
        <v>2.292340517</v>
      </c>
      <c r="F6338">
        <v>1134758800</v>
      </c>
      <c r="G6338" s="9">
        <f t="shared" si="296"/>
        <v>-3.7322433559443167</v>
      </c>
      <c r="H6338" s="10" t="str">
        <f t="shared" ref="H6338:H6401" si="297">IF(G6338&gt;0,G6338,"")</f>
        <v/>
      </c>
      <c r="I6338" s="2">
        <f t="shared" ref="I6338:I6401" si="298">IF(G6338&lt;0,G6338,"")</f>
        <v>-3.7322433559443167</v>
      </c>
    </row>
    <row r="6339" spans="1:9">
      <c r="A6339" t="s">
        <v>6343</v>
      </c>
      <c r="B6339" s="2">
        <v>2.2926404960000002</v>
      </c>
      <c r="C6339" s="2">
        <v>2.3968794010000001</v>
      </c>
      <c r="D6339" s="2">
        <v>2.2896283620000002</v>
      </c>
      <c r="E6339" s="2">
        <v>2.339940071</v>
      </c>
      <c r="F6339">
        <v>1059730000</v>
      </c>
      <c r="G6339" s="9">
        <f t="shared" si="296"/>
        <v>2.076460876863699</v>
      </c>
      <c r="H6339" s="10">
        <f t="shared" si="297"/>
        <v>2.076460876863699</v>
      </c>
      <c r="I6339" s="2" t="str">
        <f t="shared" si="298"/>
        <v/>
      </c>
    </row>
    <row r="6340" spans="1:9">
      <c r="A6340" t="s">
        <v>6344</v>
      </c>
      <c r="B6340" s="2">
        <v>2.3727776500000002</v>
      </c>
      <c r="C6340" s="2">
        <v>2.392661919</v>
      </c>
      <c r="D6340" s="2">
        <v>2.2826986050000002</v>
      </c>
      <c r="E6340" s="2">
        <v>2.2908329959999998</v>
      </c>
      <c r="F6340">
        <v>1142254400</v>
      </c>
      <c r="G6340" s="9">
        <f t="shared" ref="G6340:G6403" si="299">(E6340-E6339)/E6339*100</f>
        <v>-2.0986466964948276</v>
      </c>
      <c r="H6340" s="10" t="str">
        <f t="shared" si="297"/>
        <v/>
      </c>
      <c r="I6340" s="2">
        <f t="shared" si="298"/>
        <v>-2.0986466964948276</v>
      </c>
    </row>
    <row r="6341" spans="1:9">
      <c r="A6341" t="s">
        <v>6345</v>
      </c>
      <c r="B6341" s="2">
        <v>2.3315045169999999</v>
      </c>
      <c r="C6341" s="2">
        <v>2.3348181270000001</v>
      </c>
      <c r="D6341" s="2">
        <v>2.2067793939999998</v>
      </c>
      <c r="E6341" s="2">
        <v>2.2354001999999999</v>
      </c>
      <c r="F6341">
        <v>1275786400</v>
      </c>
      <c r="G6341" s="9">
        <f t="shared" si="299"/>
        <v>-2.4197659147039738</v>
      </c>
      <c r="H6341" s="10" t="str">
        <f t="shared" si="297"/>
        <v/>
      </c>
      <c r="I6341" s="2">
        <f t="shared" si="298"/>
        <v>-2.4197659147039738</v>
      </c>
    </row>
    <row r="6342" spans="1:9">
      <c r="A6342" t="s">
        <v>6346</v>
      </c>
      <c r="B6342" s="2">
        <v>2.2453420589999999</v>
      </c>
      <c r="C6342" s="2">
        <v>2.2724560920000001</v>
      </c>
      <c r="D6342" s="2">
        <v>2.1670126980000002</v>
      </c>
      <c r="E6342" s="2">
        <v>2.1790628430000001</v>
      </c>
      <c r="F6342">
        <v>1181387200</v>
      </c>
      <c r="G6342" s="9">
        <f t="shared" si="299"/>
        <v>-2.5202358396496463</v>
      </c>
      <c r="H6342" s="10" t="str">
        <f t="shared" si="297"/>
        <v/>
      </c>
      <c r="I6342" s="2">
        <f t="shared" si="298"/>
        <v>-2.5202358396496463</v>
      </c>
    </row>
    <row r="6343" spans="1:9">
      <c r="A6343" t="s">
        <v>6347</v>
      </c>
      <c r="B6343" s="2">
        <v>2.1977414899999999</v>
      </c>
      <c r="C6343" s="2">
        <v>2.2173236799999998</v>
      </c>
      <c r="D6343" s="2">
        <v>2.142007456</v>
      </c>
      <c r="E6343" s="2">
        <v>2.1700251100000001</v>
      </c>
      <c r="F6343">
        <v>953864800</v>
      </c>
      <c r="G6343" s="9">
        <f t="shared" si="299"/>
        <v>-0.41475320590375431</v>
      </c>
      <c r="H6343" s="10" t="str">
        <f t="shared" si="297"/>
        <v/>
      </c>
      <c r="I6343" s="2">
        <f t="shared" si="298"/>
        <v>-0.41475320590375431</v>
      </c>
    </row>
    <row r="6344" spans="1:9">
      <c r="A6344" t="s">
        <v>6348</v>
      </c>
      <c r="B6344" s="2">
        <v>2.1441161289999999</v>
      </c>
      <c r="C6344" s="2">
        <v>2.3077035299999999</v>
      </c>
      <c r="D6344" s="2">
        <v>2.1350775149999999</v>
      </c>
      <c r="E6344" s="2">
        <v>2.2595007420000002</v>
      </c>
      <c r="F6344">
        <v>1398401200</v>
      </c>
      <c r="G6344" s="9">
        <f t="shared" si="299"/>
        <v>4.1232533018938238</v>
      </c>
      <c r="H6344" s="10">
        <f t="shared" si="297"/>
        <v>4.1232533018938238</v>
      </c>
      <c r="I6344" s="2" t="str">
        <f t="shared" si="298"/>
        <v/>
      </c>
    </row>
    <row r="6345" spans="1:9">
      <c r="A6345" t="s">
        <v>6349</v>
      </c>
      <c r="B6345" s="2">
        <v>2.2745655079999998</v>
      </c>
      <c r="C6345" s="2">
        <v>2.2998719040000002</v>
      </c>
      <c r="D6345" s="2">
        <v>2.2218437999999998</v>
      </c>
      <c r="E6345" s="2">
        <v>2.2748665809999999</v>
      </c>
      <c r="F6345">
        <v>913542000</v>
      </c>
      <c r="G6345" s="9">
        <f t="shared" si="299"/>
        <v>0.68005461181653237</v>
      </c>
      <c r="H6345" s="10">
        <f t="shared" si="297"/>
        <v>0.68005461181653237</v>
      </c>
      <c r="I6345" s="2" t="str">
        <f t="shared" si="298"/>
        <v/>
      </c>
    </row>
    <row r="6346" spans="1:9">
      <c r="A6346" t="s">
        <v>6350</v>
      </c>
      <c r="B6346" s="2">
        <v>2.2579943220000001</v>
      </c>
      <c r="C6346" s="2">
        <v>2.3034852309999998</v>
      </c>
      <c r="D6346" s="2">
        <v>2.2486546380000001</v>
      </c>
      <c r="E6346" s="2">
        <v>2.2721533780000001</v>
      </c>
      <c r="F6346">
        <v>521186400</v>
      </c>
      <c r="G6346" s="9">
        <f t="shared" si="299"/>
        <v>-0.1192686649257118</v>
      </c>
      <c r="H6346" s="10" t="str">
        <f t="shared" si="297"/>
        <v/>
      </c>
      <c r="I6346" s="2">
        <f t="shared" si="298"/>
        <v>-0.1192686649257118</v>
      </c>
    </row>
    <row r="6347" spans="1:9">
      <c r="A6347" t="s">
        <v>6351</v>
      </c>
      <c r="B6347" s="2">
        <v>2.2625142789999999</v>
      </c>
      <c r="C6347" s="2">
        <v>2.2703473970000001</v>
      </c>
      <c r="D6347" s="2">
        <v>2.1706275910000001</v>
      </c>
      <c r="E6347" s="2">
        <v>2.1721341609999998</v>
      </c>
      <c r="F6347">
        <v>707322000</v>
      </c>
      <c r="G6347" s="9">
        <f t="shared" si="299"/>
        <v>-4.4019571023871373</v>
      </c>
      <c r="H6347" s="10" t="str">
        <f t="shared" si="297"/>
        <v/>
      </c>
      <c r="I6347" s="2">
        <f t="shared" si="298"/>
        <v>-4.4019571023871373</v>
      </c>
    </row>
    <row r="6348" spans="1:9">
      <c r="A6348" t="s">
        <v>6352</v>
      </c>
      <c r="B6348" s="2">
        <v>2.1763517179999998</v>
      </c>
      <c r="C6348" s="2">
        <v>2.192921573</v>
      </c>
      <c r="D6348" s="2">
        <v>2.1401998729999998</v>
      </c>
      <c r="E6348" s="2">
        <v>2.1646020410000002</v>
      </c>
      <c r="F6348">
        <v>692123600</v>
      </c>
      <c r="G6348" s="9">
        <f t="shared" si="299"/>
        <v>-0.34676126987165357</v>
      </c>
      <c r="H6348" s="10" t="str">
        <f t="shared" si="297"/>
        <v/>
      </c>
      <c r="I6348" s="2">
        <f t="shared" si="298"/>
        <v>-0.34676126987165357</v>
      </c>
    </row>
    <row r="6349" spans="1:9">
      <c r="A6349" t="s">
        <v>6353</v>
      </c>
      <c r="B6349" s="2">
        <v>2.1697240170000001</v>
      </c>
      <c r="C6349" s="2">
        <v>2.1844860279999998</v>
      </c>
      <c r="D6349" s="2">
        <v>2.0106544980000001</v>
      </c>
      <c r="E6349" s="2">
        <v>2.0275254249999999</v>
      </c>
      <c r="F6349">
        <v>1651767600</v>
      </c>
      <c r="G6349" s="9">
        <f t="shared" si="299"/>
        <v>-6.3326474522159195</v>
      </c>
      <c r="H6349" s="10" t="str">
        <f t="shared" si="297"/>
        <v/>
      </c>
      <c r="I6349" s="2">
        <f t="shared" si="298"/>
        <v>-6.3326474522159195</v>
      </c>
    </row>
    <row r="6350" spans="1:9">
      <c r="A6350" t="s">
        <v>6354</v>
      </c>
      <c r="B6350" s="2">
        <v>2.0567486490000002</v>
      </c>
      <c r="C6350" s="2">
        <v>2.093202572</v>
      </c>
      <c r="D6350" s="2">
        <v>2.0088477309999999</v>
      </c>
      <c r="E6350" s="2">
        <v>2.0365641120000002</v>
      </c>
      <c r="F6350">
        <v>1388830800</v>
      </c>
      <c r="G6350" s="9">
        <f t="shared" si="299"/>
        <v>0.4457989472561274</v>
      </c>
      <c r="H6350" s="10">
        <f t="shared" si="297"/>
        <v>0.4457989472561274</v>
      </c>
      <c r="I6350" s="2" t="str">
        <f t="shared" si="298"/>
        <v/>
      </c>
    </row>
    <row r="6351" spans="1:9">
      <c r="A6351" t="s">
        <v>6355</v>
      </c>
      <c r="B6351" s="2">
        <v>2.063375685</v>
      </c>
      <c r="C6351" s="2">
        <v>2.0811510329999998</v>
      </c>
      <c r="D6351" s="2">
        <v>1.9883607539999999</v>
      </c>
      <c r="E6351" s="2">
        <v>2.073016644</v>
      </c>
      <c r="F6351">
        <v>953114400</v>
      </c>
      <c r="G6351" s="9">
        <f t="shared" si="299"/>
        <v>1.7899034842660408</v>
      </c>
      <c r="H6351" s="10">
        <f t="shared" si="297"/>
        <v>1.7899034842660408</v>
      </c>
      <c r="I6351" s="2" t="str">
        <f t="shared" si="298"/>
        <v/>
      </c>
    </row>
    <row r="6352" spans="1:9">
      <c r="A6352" t="s">
        <v>6356</v>
      </c>
      <c r="B6352" s="2">
        <v>2.0817538529999999</v>
      </c>
      <c r="C6352" s="2">
        <v>2.085670613</v>
      </c>
      <c r="D6352" s="2">
        <v>1.944075161</v>
      </c>
      <c r="E6352" s="2">
        <v>1.9567284579999999</v>
      </c>
      <c r="F6352">
        <v>1149764000</v>
      </c>
      <c r="G6352" s="9">
        <f t="shared" si="299"/>
        <v>-5.6096117865998192</v>
      </c>
      <c r="H6352" s="10" t="str">
        <f t="shared" si="297"/>
        <v/>
      </c>
      <c r="I6352" s="2">
        <f t="shared" si="298"/>
        <v>-5.6096117865998192</v>
      </c>
    </row>
    <row r="6353" spans="1:9">
      <c r="A6353" t="s">
        <v>6357</v>
      </c>
      <c r="B6353" s="2">
        <v>1.9636567380000001</v>
      </c>
      <c r="C6353" s="2">
        <v>2.0386724740000002</v>
      </c>
      <c r="D6353" s="2">
        <v>1.894968352</v>
      </c>
      <c r="E6353" s="2">
        <v>2.027827024</v>
      </c>
      <c r="F6353">
        <v>1760477600</v>
      </c>
      <c r="G6353" s="9">
        <f t="shared" si="299"/>
        <v>3.6335427999381649</v>
      </c>
      <c r="H6353" s="10">
        <f t="shared" si="297"/>
        <v>3.6335427999381649</v>
      </c>
      <c r="I6353" s="2" t="str">
        <f t="shared" si="298"/>
        <v/>
      </c>
    </row>
    <row r="6354" spans="1:9">
      <c r="A6354" t="s">
        <v>6358</v>
      </c>
      <c r="B6354" s="2">
        <v>2.0073408509999999</v>
      </c>
      <c r="C6354" s="2">
        <v>2.010956336</v>
      </c>
      <c r="D6354" s="2">
        <v>1.9473883890000001</v>
      </c>
      <c r="E6354" s="2">
        <v>1.949497104</v>
      </c>
      <c r="F6354">
        <v>883498000</v>
      </c>
      <c r="G6354" s="9">
        <f t="shared" si="299"/>
        <v>-3.8627515598194364</v>
      </c>
      <c r="H6354" s="10" t="str">
        <f t="shared" si="297"/>
        <v/>
      </c>
      <c r="I6354" s="2">
        <f t="shared" si="298"/>
        <v>-3.8627515598194364</v>
      </c>
    </row>
    <row r="6355" spans="1:9">
      <c r="A6355" t="s">
        <v>6359</v>
      </c>
      <c r="B6355" s="2">
        <v>1.961246858</v>
      </c>
      <c r="C6355" s="2">
        <v>2.0516269540000001</v>
      </c>
      <c r="D6355" s="2">
        <v>1.9582345240000001</v>
      </c>
      <c r="E6355" s="2">
        <v>2.0377683640000002</v>
      </c>
      <c r="F6355">
        <v>1160938800</v>
      </c>
      <c r="G6355" s="9">
        <f t="shared" si="299"/>
        <v>4.527899006307023</v>
      </c>
      <c r="H6355" s="10">
        <f t="shared" si="297"/>
        <v>4.527899006307023</v>
      </c>
      <c r="I6355" s="2" t="str">
        <f t="shared" si="298"/>
        <v/>
      </c>
    </row>
    <row r="6356" spans="1:9">
      <c r="A6356" t="s">
        <v>6360</v>
      </c>
      <c r="B6356" s="2">
        <v>2.0233077270000002</v>
      </c>
      <c r="C6356" s="2">
        <v>2.0974200590000001</v>
      </c>
      <c r="D6356" s="2">
        <v>2.0109565090000001</v>
      </c>
      <c r="E6356" s="2">
        <v>2.0853691099999998</v>
      </c>
      <c r="F6356">
        <v>1159771200</v>
      </c>
      <c r="G6356" s="9">
        <f t="shared" si="299"/>
        <v>2.3359252622100102</v>
      </c>
      <c r="H6356" s="10">
        <f t="shared" si="297"/>
        <v>2.3359252622100102</v>
      </c>
      <c r="I6356" s="2" t="str">
        <f t="shared" si="298"/>
        <v/>
      </c>
    </row>
    <row r="6357" spans="1:9">
      <c r="A6357" t="s">
        <v>6361</v>
      </c>
      <c r="B6357" s="2">
        <v>2.1061569200000001</v>
      </c>
      <c r="C6357" s="2">
        <v>2.1392956249999999</v>
      </c>
      <c r="D6357" s="2">
        <v>2.0932025510000001</v>
      </c>
      <c r="E6357" s="2">
        <v>2.126039982</v>
      </c>
      <c r="F6357">
        <v>948175200</v>
      </c>
      <c r="G6357" s="9">
        <f t="shared" si="299"/>
        <v>1.9502960797189612</v>
      </c>
      <c r="H6357" s="10">
        <f t="shared" si="297"/>
        <v>1.9502960797189612</v>
      </c>
      <c r="I6357" s="2" t="str">
        <f t="shared" si="298"/>
        <v/>
      </c>
    </row>
    <row r="6358" spans="1:9">
      <c r="A6358" t="s">
        <v>6362</v>
      </c>
      <c r="B6358" s="2">
        <v>2.117905768</v>
      </c>
      <c r="C6358" s="2">
        <v>2.1356809189999999</v>
      </c>
      <c r="D6358" s="2">
        <v>2.0971182819999998</v>
      </c>
      <c r="E6358" s="2">
        <v>2.1176044940000001</v>
      </c>
      <c r="F6358">
        <v>575999200</v>
      </c>
      <c r="G6358" s="9">
        <f t="shared" si="299"/>
        <v>-0.39676996065071818</v>
      </c>
      <c r="H6358" s="10" t="str">
        <f t="shared" si="297"/>
        <v/>
      </c>
      <c r="I6358" s="2">
        <f t="shared" si="298"/>
        <v>-0.39676996065071818</v>
      </c>
    </row>
    <row r="6359" spans="1:9">
      <c r="A6359" t="s">
        <v>6363</v>
      </c>
      <c r="B6359" s="2">
        <v>2.1266429410000001</v>
      </c>
      <c r="C6359" s="2">
        <v>2.1329694909999999</v>
      </c>
      <c r="D6359" s="2">
        <v>2.0691012469999999</v>
      </c>
      <c r="E6359" s="2">
        <v>2.0811522010000001</v>
      </c>
      <c r="F6359">
        <v>779606800</v>
      </c>
      <c r="G6359" s="9">
        <f t="shared" si="299"/>
        <v>-1.7213928806480878</v>
      </c>
      <c r="H6359" s="10" t="str">
        <f t="shared" si="297"/>
        <v/>
      </c>
      <c r="I6359" s="2">
        <f t="shared" si="298"/>
        <v>-1.7213928806480878</v>
      </c>
    </row>
    <row r="6360" spans="1:9">
      <c r="A6360" t="s">
        <v>6364</v>
      </c>
      <c r="B6360" s="2">
        <v>2.0787412239999998</v>
      </c>
      <c r="C6360" s="2">
        <v>2.1591792889999999</v>
      </c>
      <c r="D6360" s="2">
        <v>2.0486138540000001</v>
      </c>
      <c r="E6360" s="2">
        <v>2.1486349109999998</v>
      </c>
      <c r="F6360">
        <v>978238800</v>
      </c>
      <c r="G6360" s="9">
        <f t="shared" si="299"/>
        <v>3.2425648622707208</v>
      </c>
      <c r="H6360" s="10">
        <f t="shared" si="297"/>
        <v>3.2425648622707208</v>
      </c>
      <c r="I6360" s="2" t="str">
        <f t="shared" si="298"/>
        <v/>
      </c>
    </row>
    <row r="6361" spans="1:9">
      <c r="A6361" t="s">
        <v>6365</v>
      </c>
      <c r="B6361" s="2">
        <v>2.1627953579999999</v>
      </c>
      <c r="C6361" s="2">
        <v>2.1992482779999998</v>
      </c>
      <c r="D6361" s="2">
        <v>2.1519488990000002</v>
      </c>
      <c r="E6361" s="2">
        <v>2.1615898609999999</v>
      </c>
      <c r="F6361">
        <v>856917600</v>
      </c>
      <c r="G6361" s="9">
        <f t="shared" si="299"/>
        <v>0.60293863483632715</v>
      </c>
      <c r="H6361" s="10">
        <f t="shared" si="297"/>
        <v>0.60293863483632715</v>
      </c>
      <c r="I6361" s="2" t="str">
        <f t="shared" si="298"/>
        <v/>
      </c>
    </row>
    <row r="6362" spans="1:9">
      <c r="A6362" t="s">
        <v>6366</v>
      </c>
      <c r="B6362" s="2">
        <v>2.1733394640000001</v>
      </c>
      <c r="C6362" s="2">
        <v>2.195933991</v>
      </c>
      <c r="D6362" s="2">
        <v>2.1450199319999999</v>
      </c>
      <c r="E6362" s="2">
        <v>2.1528532509999998</v>
      </c>
      <c r="F6362">
        <v>534744000</v>
      </c>
      <c r="G6362" s="9">
        <f t="shared" si="299"/>
        <v>-0.40417519334395807</v>
      </c>
      <c r="H6362" s="10" t="str">
        <f t="shared" si="297"/>
        <v/>
      </c>
      <c r="I6362" s="2">
        <f t="shared" si="298"/>
        <v>-0.40417519334395807</v>
      </c>
    </row>
    <row r="6363" spans="1:9">
      <c r="A6363" t="s">
        <v>6367</v>
      </c>
      <c r="B6363" s="2">
        <v>2.168819703</v>
      </c>
      <c r="C6363" s="2">
        <v>2.1727364630000001</v>
      </c>
      <c r="D6363" s="2">
        <v>2.128450226</v>
      </c>
      <c r="E6363" s="2">
        <v>2.138693333</v>
      </c>
      <c r="F6363">
        <v>791240800</v>
      </c>
      <c r="G6363" s="9">
        <f t="shared" si="299"/>
        <v>-0.65772797070225519</v>
      </c>
      <c r="H6363" s="10" t="str">
        <f t="shared" si="297"/>
        <v/>
      </c>
      <c r="I6363" s="2">
        <f t="shared" si="298"/>
        <v>-0.65772797070225519</v>
      </c>
    </row>
    <row r="6364" spans="1:9">
      <c r="A6364" t="s">
        <v>6368</v>
      </c>
      <c r="B6364" s="2">
        <v>2.156467868</v>
      </c>
      <c r="C6364" s="2">
        <v>2.1811713039999998</v>
      </c>
      <c r="D6364" s="2">
        <v>2.0516268430000002</v>
      </c>
      <c r="E6364" s="2">
        <v>2.0633757109999999</v>
      </c>
      <c r="F6364">
        <v>1266980400</v>
      </c>
      <c r="G6364" s="9">
        <f t="shared" si="299"/>
        <v>-3.5216653476143804</v>
      </c>
      <c r="H6364" s="10" t="str">
        <f t="shared" si="297"/>
        <v/>
      </c>
      <c r="I6364" s="2">
        <f t="shared" si="298"/>
        <v>-3.5216653476143804</v>
      </c>
    </row>
    <row r="6365" spans="1:9">
      <c r="A6365" t="s">
        <v>6369</v>
      </c>
      <c r="B6365" s="2">
        <v>2.073920851</v>
      </c>
      <c r="C6365" s="2">
        <v>2.0935038480000001</v>
      </c>
      <c r="D6365" s="2">
        <v>2.0492176070000001</v>
      </c>
      <c r="E6365" s="2">
        <v>2.0817539690000002</v>
      </c>
      <c r="F6365">
        <v>763817600</v>
      </c>
      <c r="G6365" s="9">
        <f t="shared" si="299"/>
        <v>0.89068887949123776</v>
      </c>
      <c r="H6365" s="10">
        <f t="shared" si="297"/>
        <v>0.89068887949123776</v>
      </c>
      <c r="I6365" s="2" t="str">
        <f t="shared" si="298"/>
        <v/>
      </c>
    </row>
    <row r="6366" spans="1:9">
      <c r="A6366" t="s">
        <v>6370</v>
      </c>
      <c r="B6366" s="2">
        <v>2.0784411189999998</v>
      </c>
      <c r="C6366" s="2">
        <v>2.1085677010000001</v>
      </c>
      <c r="D6366" s="2">
        <v>2.068800355</v>
      </c>
      <c r="E6366" s="2">
        <v>2.0971190929999999</v>
      </c>
      <c r="F6366">
        <v>625273600</v>
      </c>
      <c r="G6366" s="9">
        <f t="shared" si="299"/>
        <v>0.73808549083158603</v>
      </c>
      <c r="H6366" s="10">
        <f t="shared" si="297"/>
        <v>0.73808549083158603</v>
      </c>
      <c r="I6366" s="2" t="str">
        <f t="shared" si="298"/>
        <v/>
      </c>
    </row>
    <row r="6367" spans="1:9">
      <c r="A6367" t="s">
        <v>6371</v>
      </c>
      <c r="B6367" s="2">
        <v>2.090792048</v>
      </c>
      <c r="C6367" s="2">
        <v>2.1061574150000002</v>
      </c>
      <c r="D6367" s="2">
        <v>2.034455854</v>
      </c>
      <c r="E6367" s="2">
        <v>2.0401792529999998</v>
      </c>
      <c r="F6367">
        <v>737668400</v>
      </c>
      <c r="G6367" s="9">
        <f t="shared" si="299"/>
        <v>-2.7151457535273167</v>
      </c>
      <c r="H6367" s="10" t="str">
        <f t="shared" si="297"/>
        <v/>
      </c>
      <c r="I6367" s="2">
        <f t="shared" si="298"/>
        <v>-2.7151457535273167</v>
      </c>
    </row>
    <row r="6368" spans="1:9">
      <c r="A6368" t="s">
        <v>6372</v>
      </c>
      <c r="B6368" s="2">
        <v>2.0392746669999999</v>
      </c>
      <c r="C6368" s="2">
        <v>2.040178085</v>
      </c>
      <c r="D6368" s="2">
        <v>1.9564266260000001</v>
      </c>
      <c r="E6368" s="2">
        <v>1.9726943969999999</v>
      </c>
      <c r="F6368">
        <v>912665600</v>
      </c>
      <c r="G6368" s="9">
        <f t="shared" si="299"/>
        <v>-3.3077905238358913</v>
      </c>
      <c r="H6368" s="10" t="str">
        <f t="shared" si="297"/>
        <v/>
      </c>
      <c r="I6368" s="2">
        <f t="shared" si="298"/>
        <v>-3.3077905238358913</v>
      </c>
    </row>
    <row r="6369" spans="1:9">
      <c r="A6369" t="s">
        <v>6373</v>
      </c>
      <c r="B6369" s="2">
        <v>1.9811313880000001</v>
      </c>
      <c r="C6369" s="2">
        <v>2.0154764090000001</v>
      </c>
      <c r="D6369" s="2">
        <v>1.9606457690000001</v>
      </c>
      <c r="E6369" s="2">
        <v>1.997701049</v>
      </c>
      <c r="F6369">
        <v>872877600</v>
      </c>
      <c r="G6369" s="9">
        <f t="shared" si="299"/>
        <v>1.2676394295046034</v>
      </c>
      <c r="H6369" s="10">
        <f t="shared" si="297"/>
        <v>1.2676394295046034</v>
      </c>
      <c r="I6369" s="2" t="str">
        <f t="shared" si="298"/>
        <v/>
      </c>
    </row>
    <row r="6370" spans="1:9">
      <c r="A6370" t="s">
        <v>6374</v>
      </c>
      <c r="B6370" s="2">
        <v>1.9970982660000001</v>
      </c>
      <c r="C6370" s="2">
        <v>2.024513577</v>
      </c>
      <c r="D6370" s="2">
        <v>1.968779536</v>
      </c>
      <c r="E6370" s="2">
        <v>1.9781184199999999</v>
      </c>
      <c r="F6370">
        <v>653251200</v>
      </c>
      <c r="G6370" s="9">
        <f t="shared" si="299"/>
        <v>-0.98025823282230617</v>
      </c>
      <c r="H6370" s="10" t="str">
        <f t="shared" si="297"/>
        <v/>
      </c>
      <c r="I6370" s="2">
        <f t="shared" si="298"/>
        <v>-0.98025823282230617</v>
      </c>
    </row>
    <row r="6371" spans="1:9">
      <c r="A6371" t="s">
        <v>6375</v>
      </c>
      <c r="B6371" s="2">
        <v>1.9877593659999999</v>
      </c>
      <c r="C6371" s="2">
        <v>2.002521379</v>
      </c>
      <c r="D6371" s="2">
        <v>1.9223843629999999</v>
      </c>
      <c r="E6371" s="2">
        <v>1.925999045</v>
      </c>
      <c r="F6371">
        <v>799304800</v>
      </c>
      <c r="G6371" s="9">
        <f t="shared" si="299"/>
        <v>-2.6347954941949312</v>
      </c>
      <c r="H6371" s="10" t="str">
        <f t="shared" si="297"/>
        <v/>
      </c>
      <c r="I6371" s="2">
        <f t="shared" si="298"/>
        <v>-2.6347954941949312</v>
      </c>
    </row>
    <row r="6372" spans="1:9">
      <c r="A6372" t="s">
        <v>6376</v>
      </c>
      <c r="B6372" s="2">
        <v>1.9296131670000001</v>
      </c>
      <c r="C6372" s="2">
        <v>1.9428688039999999</v>
      </c>
      <c r="D6372" s="2">
        <v>1.881410397</v>
      </c>
      <c r="E6372" s="2">
        <v>1.903704643</v>
      </c>
      <c r="F6372">
        <v>1043142800</v>
      </c>
      <c r="G6372" s="9">
        <f t="shared" si="299"/>
        <v>-1.1575500028350216</v>
      </c>
      <c r="H6372" s="10" t="str">
        <f t="shared" si="297"/>
        <v/>
      </c>
      <c r="I6372" s="2">
        <f t="shared" si="298"/>
        <v>-1.1575500028350216</v>
      </c>
    </row>
    <row r="6373" spans="1:9">
      <c r="A6373" t="s">
        <v>6377</v>
      </c>
      <c r="B6373" s="2">
        <v>1.9597403470000001</v>
      </c>
      <c r="C6373" s="2">
        <v>1.9967964090000001</v>
      </c>
      <c r="D6373" s="2">
        <v>1.9519080360000001</v>
      </c>
      <c r="E6373" s="2">
        <v>1.978720188</v>
      </c>
      <c r="F6373">
        <v>861187600</v>
      </c>
      <c r="G6373" s="9">
        <f t="shared" si="299"/>
        <v>3.9405033378384253</v>
      </c>
      <c r="H6373" s="10">
        <f t="shared" si="297"/>
        <v>3.9405033378384253</v>
      </c>
      <c r="I6373" s="2" t="str">
        <f t="shared" si="298"/>
        <v/>
      </c>
    </row>
    <row r="6374" spans="1:9">
      <c r="A6374" t="s">
        <v>6378</v>
      </c>
      <c r="B6374" s="2">
        <v>1.981432632</v>
      </c>
      <c r="C6374" s="2">
        <v>2.028128862</v>
      </c>
      <c r="D6374" s="2">
        <v>1.9732984410000001</v>
      </c>
      <c r="E6374" s="2">
        <v>2.028128862</v>
      </c>
      <c r="F6374">
        <v>642020400</v>
      </c>
      <c r="G6374" s="9">
        <f t="shared" si="299"/>
        <v>2.4970015619004706</v>
      </c>
      <c r="H6374" s="10">
        <f t="shared" si="297"/>
        <v>2.4970015619004706</v>
      </c>
      <c r="I6374" s="2" t="str">
        <f t="shared" si="298"/>
        <v/>
      </c>
    </row>
    <row r="6375" spans="1:9">
      <c r="A6375" t="s">
        <v>6379</v>
      </c>
      <c r="B6375" s="2">
        <v>2.0398779130000002</v>
      </c>
      <c r="C6375" s="2">
        <v>2.049819947</v>
      </c>
      <c r="D6375" s="2">
        <v>1.9739005629999999</v>
      </c>
      <c r="E6375" s="2">
        <v>1.9952903989999999</v>
      </c>
      <c r="F6375">
        <v>891996000</v>
      </c>
      <c r="G6375" s="9">
        <f t="shared" si="299"/>
        <v>-1.6191507164696146</v>
      </c>
      <c r="H6375" s="10" t="str">
        <f t="shared" si="297"/>
        <v/>
      </c>
      <c r="I6375" s="2">
        <f t="shared" si="298"/>
        <v>-1.6191507164696146</v>
      </c>
    </row>
    <row r="6376" spans="1:9">
      <c r="A6376" t="s">
        <v>6380</v>
      </c>
      <c r="B6376" s="2">
        <v>2.0139693209999998</v>
      </c>
      <c r="C6376" s="2">
        <v>2.0154758909999999</v>
      </c>
      <c r="D6376" s="2">
        <v>1.9371465130000001</v>
      </c>
      <c r="E6376" s="2">
        <v>1.9374477859999999</v>
      </c>
      <c r="F6376">
        <v>749638400</v>
      </c>
      <c r="G6376" s="9">
        <f t="shared" si="299"/>
        <v>-2.8989571156654499</v>
      </c>
      <c r="H6376" s="10" t="str">
        <f t="shared" si="297"/>
        <v/>
      </c>
      <c r="I6376" s="2">
        <f t="shared" si="298"/>
        <v>-2.8989571156654499</v>
      </c>
    </row>
    <row r="6377" spans="1:9">
      <c r="A6377" t="s">
        <v>6381</v>
      </c>
      <c r="B6377" s="2">
        <v>1.950703268</v>
      </c>
      <c r="C6377" s="2">
        <v>1.9745030939999999</v>
      </c>
      <c r="D6377" s="2">
        <v>1.931422347</v>
      </c>
      <c r="E6377" s="2">
        <v>1.9479922059999999</v>
      </c>
      <c r="F6377">
        <v>812042000</v>
      </c>
      <c r="G6377" s="9">
        <f t="shared" si="299"/>
        <v>0.54424279591914637</v>
      </c>
      <c r="H6377" s="10">
        <f t="shared" si="297"/>
        <v>0.54424279591914637</v>
      </c>
      <c r="I6377" s="2" t="str">
        <f t="shared" si="298"/>
        <v/>
      </c>
    </row>
    <row r="6378" spans="1:9">
      <c r="A6378" t="s">
        <v>6382</v>
      </c>
      <c r="B6378" s="2">
        <v>1.9648625230000001</v>
      </c>
      <c r="C6378" s="2">
        <v>1.972092489</v>
      </c>
      <c r="D6378" s="2">
        <v>1.9241907730000001</v>
      </c>
      <c r="E6378" s="2">
        <v>1.9278062579999999</v>
      </c>
      <c r="F6378">
        <v>605441200</v>
      </c>
      <c r="G6378" s="9">
        <f t="shared" si="299"/>
        <v>-1.0362437764291526</v>
      </c>
      <c r="H6378" s="10" t="str">
        <f t="shared" si="297"/>
        <v/>
      </c>
      <c r="I6378" s="2">
        <f t="shared" si="298"/>
        <v>-1.0362437764291526</v>
      </c>
    </row>
    <row r="6379" spans="1:9">
      <c r="A6379" t="s">
        <v>6383</v>
      </c>
      <c r="B6379" s="2">
        <v>1.862130523</v>
      </c>
      <c r="C6379" s="2">
        <v>1.9383509759999999</v>
      </c>
      <c r="D6379" s="2">
        <v>1.8494774270000001</v>
      </c>
      <c r="E6379" s="2">
        <v>1.862130523</v>
      </c>
      <c r="F6379">
        <v>1345366400</v>
      </c>
      <c r="G6379" s="9">
        <f t="shared" si="299"/>
        <v>-3.4067601309757709</v>
      </c>
      <c r="H6379" s="10" t="str">
        <f t="shared" si="297"/>
        <v/>
      </c>
      <c r="I6379" s="2">
        <f t="shared" si="298"/>
        <v>-3.4067601309757709</v>
      </c>
    </row>
    <row r="6380" spans="1:9">
      <c r="A6380" t="s">
        <v>6384</v>
      </c>
      <c r="B6380" s="2">
        <v>1.8726746700000001</v>
      </c>
      <c r="C6380" s="2">
        <v>1.905513105</v>
      </c>
      <c r="D6380" s="2">
        <v>1.8458617100000001</v>
      </c>
      <c r="E6380" s="2">
        <v>1.85791266</v>
      </c>
      <c r="F6380">
        <v>1345895600</v>
      </c>
      <c r="G6380" s="9">
        <f t="shared" si="299"/>
        <v>-0.226507376787145</v>
      </c>
      <c r="H6380" s="10" t="str">
        <f t="shared" si="297"/>
        <v/>
      </c>
      <c r="I6380" s="2">
        <f t="shared" si="298"/>
        <v>-0.226507376787145</v>
      </c>
    </row>
    <row r="6381" spans="1:9">
      <c r="A6381" t="s">
        <v>6385</v>
      </c>
      <c r="B6381" s="2">
        <v>1.862431521</v>
      </c>
      <c r="C6381" s="2">
        <v>1.864841711</v>
      </c>
      <c r="D6381" s="2">
        <v>1.795852032</v>
      </c>
      <c r="E6381" s="2">
        <v>1.812421083</v>
      </c>
      <c r="F6381">
        <v>1427826400</v>
      </c>
      <c r="G6381" s="9">
        <f t="shared" si="299"/>
        <v>-2.4485315149313824</v>
      </c>
      <c r="H6381" s="10" t="str">
        <f t="shared" si="297"/>
        <v/>
      </c>
      <c r="I6381" s="2">
        <f t="shared" si="298"/>
        <v>-2.4485315149313824</v>
      </c>
    </row>
    <row r="6382" spans="1:9">
      <c r="A6382" t="s">
        <v>6386</v>
      </c>
      <c r="B6382" s="2">
        <v>1.8151328630000001</v>
      </c>
      <c r="C6382" s="2">
        <v>1.8359203470000001</v>
      </c>
      <c r="D6382" s="2">
        <v>1.778377672</v>
      </c>
      <c r="E6382" s="2">
        <v>1.806396127</v>
      </c>
      <c r="F6382">
        <v>1071980000</v>
      </c>
      <c r="G6382" s="9">
        <f t="shared" si="299"/>
        <v>-0.33242583947585214</v>
      </c>
      <c r="H6382" s="10" t="str">
        <f t="shared" si="297"/>
        <v/>
      </c>
      <c r="I6382" s="2">
        <f t="shared" si="298"/>
        <v>-0.33242583947585214</v>
      </c>
    </row>
    <row r="6383" spans="1:9">
      <c r="A6383" t="s">
        <v>6387</v>
      </c>
      <c r="B6383" s="2">
        <v>1.818145203</v>
      </c>
      <c r="C6383" s="2">
        <v>1.849175996</v>
      </c>
      <c r="D6383" s="2">
        <v>1.7895254039999999</v>
      </c>
      <c r="E6383" s="2">
        <v>1.7928388120000001</v>
      </c>
      <c r="F6383">
        <v>1108072000</v>
      </c>
      <c r="G6383" s="9">
        <f t="shared" si="299"/>
        <v>-0.75051727566065052</v>
      </c>
      <c r="H6383" s="10" t="str">
        <f t="shared" si="297"/>
        <v/>
      </c>
      <c r="I6383" s="2">
        <f t="shared" si="298"/>
        <v>-0.75051727566065052</v>
      </c>
    </row>
    <row r="6384" spans="1:9">
      <c r="A6384" t="s">
        <v>6388</v>
      </c>
      <c r="B6384" s="2">
        <v>1.7964541709999999</v>
      </c>
      <c r="C6384" s="2">
        <v>1.811818527</v>
      </c>
      <c r="D6384" s="2">
        <v>1.7548792019999999</v>
      </c>
      <c r="E6384" s="2">
        <v>1.7687377929999999</v>
      </c>
      <c r="F6384">
        <v>1370322800</v>
      </c>
      <c r="G6384" s="9">
        <f t="shared" si="299"/>
        <v>-1.3442936887959434</v>
      </c>
      <c r="H6384" s="10" t="str">
        <f t="shared" si="297"/>
        <v/>
      </c>
      <c r="I6384" s="2">
        <f t="shared" si="298"/>
        <v>-1.3442936887959434</v>
      </c>
    </row>
    <row r="6385" spans="1:9">
      <c r="A6385" t="s">
        <v>6389</v>
      </c>
      <c r="B6385" s="2">
        <v>1.7813910319999999</v>
      </c>
      <c r="C6385" s="2">
        <v>1.8835202179999999</v>
      </c>
      <c r="D6385" s="2">
        <v>1.7374060710000001</v>
      </c>
      <c r="E6385" s="2">
        <v>1.877795815</v>
      </c>
      <c r="F6385">
        <v>2346834000</v>
      </c>
      <c r="G6385" s="9">
        <f t="shared" si="299"/>
        <v>6.1658671190049112</v>
      </c>
      <c r="H6385" s="10">
        <f t="shared" si="297"/>
        <v>6.1658671190049112</v>
      </c>
      <c r="I6385" s="2" t="str">
        <f t="shared" si="298"/>
        <v/>
      </c>
    </row>
    <row r="6386" spans="1:9">
      <c r="A6386" t="s">
        <v>6390</v>
      </c>
      <c r="B6386" s="2">
        <v>1.8925585599999999</v>
      </c>
      <c r="C6386" s="2">
        <v>1.9070195029999999</v>
      </c>
      <c r="D6386" s="2">
        <v>1.8536954430000001</v>
      </c>
      <c r="E6386" s="2">
        <v>1.890449643</v>
      </c>
      <c r="F6386">
        <v>1390650800</v>
      </c>
      <c r="G6386" s="9">
        <f t="shared" si="299"/>
        <v>0.67386602413957997</v>
      </c>
      <c r="H6386" s="10">
        <f t="shared" si="297"/>
        <v>0.67386602413957997</v>
      </c>
      <c r="I6386" s="2" t="str">
        <f t="shared" si="298"/>
        <v/>
      </c>
    </row>
    <row r="6387" spans="1:9">
      <c r="A6387" t="s">
        <v>6391</v>
      </c>
      <c r="B6387" s="2">
        <v>1.905513308</v>
      </c>
      <c r="C6387" s="2">
        <v>1.9163587609999999</v>
      </c>
      <c r="D6387" s="2">
        <v>1.875084859</v>
      </c>
      <c r="E6387" s="2">
        <v>1.8895457980000001</v>
      </c>
      <c r="F6387">
        <v>815357200</v>
      </c>
      <c r="G6387" s="9">
        <f t="shared" si="299"/>
        <v>-4.7811112205322449E-2</v>
      </c>
      <c r="H6387" s="10" t="str">
        <f t="shared" si="297"/>
        <v/>
      </c>
      <c r="I6387" s="2">
        <f t="shared" si="298"/>
        <v>-4.7811112205322449E-2</v>
      </c>
    </row>
    <row r="6388" spans="1:9">
      <c r="A6388" t="s">
        <v>6392</v>
      </c>
      <c r="B6388" s="2">
        <v>1.918166831</v>
      </c>
      <c r="C6388" s="2">
        <v>1.931723348</v>
      </c>
      <c r="D6388" s="2">
        <v>1.8862318090000001</v>
      </c>
      <c r="E6388" s="2">
        <v>1.8874371050000001</v>
      </c>
      <c r="F6388">
        <v>815791200</v>
      </c>
      <c r="G6388" s="9">
        <f t="shared" si="299"/>
        <v>-0.11159787723758841</v>
      </c>
      <c r="H6388" s="10" t="str">
        <f t="shared" si="297"/>
        <v/>
      </c>
      <c r="I6388" s="2">
        <f t="shared" si="298"/>
        <v>-0.11159787723758841</v>
      </c>
    </row>
    <row r="6389" spans="1:9">
      <c r="A6389" t="s">
        <v>6393</v>
      </c>
      <c r="B6389" s="2">
        <v>1.870866704</v>
      </c>
      <c r="C6389" s="2">
        <v>1.8744821899999999</v>
      </c>
      <c r="D6389" s="2">
        <v>1.839233769</v>
      </c>
      <c r="E6389" s="2">
        <v>1.842849255</v>
      </c>
      <c r="F6389">
        <v>931924000</v>
      </c>
      <c r="G6389" s="9">
        <f t="shared" si="299"/>
        <v>-2.3623489165219147</v>
      </c>
      <c r="H6389" s="10" t="str">
        <f t="shared" si="297"/>
        <v/>
      </c>
      <c r="I6389" s="2">
        <f t="shared" si="298"/>
        <v>-2.3623489165219147</v>
      </c>
    </row>
    <row r="6390" spans="1:9">
      <c r="A6390" t="s">
        <v>6394</v>
      </c>
      <c r="B6390" s="2">
        <v>1.9494968800000001</v>
      </c>
      <c r="C6390" s="2">
        <v>2.0248138899999999</v>
      </c>
      <c r="D6390" s="2">
        <v>1.9326259569999999</v>
      </c>
      <c r="E6390" s="2">
        <v>2.0248138899999999</v>
      </c>
      <c r="F6390">
        <v>2233408800</v>
      </c>
      <c r="G6390" s="9">
        <f t="shared" si="299"/>
        <v>9.8740922246513296</v>
      </c>
      <c r="H6390" s="10">
        <f t="shared" si="297"/>
        <v>9.8740922246513296</v>
      </c>
      <c r="I6390" s="2" t="str">
        <f t="shared" si="298"/>
        <v/>
      </c>
    </row>
    <row r="6391" spans="1:9">
      <c r="A6391" t="s">
        <v>6395</v>
      </c>
      <c r="B6391" s="2">
        <v>2.0576527470000001</v>
      </c>
      <c r="C6391" s="2">
        <v>2.1706273810000001</v>
      </c>
      <c r="D6391" s="2">
        <v>2.054639608</v>
      </c>
      <c r="E6391" s="2">
        <v>2.1462252140000002</v>
      </c>
      <c r="F6391">
        <v>2663768800</v>
      </c>
      <c r="G6391" s="9">
        <f t="shared" si="299"/>
        <v>5.9961720234939877</v>
      </c>
      <c r="H6391" s="10">
        <f t="shared" si="297"/>
        <v>5.9961720234939877</v>
      </c>
      <c r="I6391" s="2" t="str">
        <f t="shared" si="298"/>
        <v/>
      </c>
    </row>
    <row r="6392" spans="1:9">
      <c r="A6392" t="s">
        <v>6396</v>
      </c>
      <c r="B6392" s="2">
        <v>2.1368849220000001</v>
      </c>
      <c r="C6392" s="2">
        <v>2.1453203830000001</v>
      </c>
      <c r="D6392" s="2">
        <v>2.062773414</v>
      </c>
      <c r="E6392" s="2">
        <v>2.1025407309999999</v>
      </c>
      <c r="F6392">
        <v>1545238800</v>
      </c>
      <c r="G6392" s="9">
        <f t="shared" si="299"/>
        <v>-2.0354100173198444</v>
      </c>
      <c r="H6392" s="10" t="str">
        <f t="shared" si="297"/>
        <v/>
      </c>
      <c r="I6392" s="2">
        <f t="shared" si="298"/>
        <v>-2.0354100173198444</v>
      </c>
    </row>
    <row r="6393" spans="1:9">
      <c r="A6393" t="s">
        <v>6397</v>
      </c>
      <c r="B6393" s="2">
        <v>2.1176041890000001</v>
      </c>
      <c r="C6393" s="2">
        <v>2.1368853040000002</v>
      </c>
      <c r="D6393" s="2">
        <v>2.0621714369999999</v>
      </c>
      <c r="E6393" s="2">
        <v>2.0687992569999998</v>
      </c>
      <c r="F6393">
        <v>903515200</v>
      </c>
      <c r="G6393" s="9">
        <f t="shared" si="299"/>
        <v>-1.6047952604443583</v>
      </c>
      <c r="H6393" s="10" t="str">
        <f t="shared" si="297"/>
        <v/>
      </c>
      <c r="I6393" s="2">
        <f t="shared" si="298"/>
        <v>-1.6047952604443583</v>
      </c>
    </row>
    <row r="6394" spans="1:9">
      <c r="A6394" t="s">
        <v>6398</v>
      </c>
      <c r="B6394" s="2">
        <v>2.0784407979999999</v>
      </c>
      <c r="C6394" s="2">
        <v>2.0877796829999999</v>
      </c>
      <c r="D6394" s="2">
        <v>2.0205970299999998</v>
      </c>
      <c r="E6394" s="2">
        <v>2.0483136179999999</v>
      </c>
      <c r="F6394">
        <v>939316000</v>
      </c>
      <c r="G6394" s="9">
        <f t="shared" si="299"/>
        <v>-0.99021879144071501</v>
      </c>
      <c r="H6394" s="10" t="str">
        <f t="shared" si="297"/>
        <v/>
      </c>
      <c r="I6394" s="2">
        <f t="shared" si="298"/>
        <v>-0.99021879144071501</v>
      </c>
    </row>
    <row r="6395" spans="1:9">
      <c r="A6395" t="s">
        <v>6399</v>
      </c>
      <c r="B6395" s="2">
        <v>2.0489160229999999</v>
      </c>
      <c r="C6395" s="2">
        <v>2.0537359999999998</v>
      </c>
      <c r="D6395" s="2">
        <v>1.9973988220000001</v>
      </c>
      <c r="E6395" s="2">
        <v>2.009750843</v>
      </c>
      <c r="F6395">
        <v>739894400</v>
      </c>
      <c r="G6395" s="9">
        <f t="shared" si="299"/>
        <v>-1.8826596992336131</v>
      </c>
      <c r="H6395" s="10" t="str">
        <f t="shared" si="297"/>
        <v/>
      </c>
      <c r="I6395" s="2">
        <f t="shared" si="298"/>
        <v>-1.8826596992336131</v>
      </c>
    </row>
    <row r="6396" spans="1:9">
      <c r="A6396" t="s">
        <v>6400</v>
      </c>
      <c r="B6396" s="2">
        <v>1.998604955</v>
      </c>
      <c r="C6396" s="2">
        <v>2.0317436660000001</v>
      </c>
      <c r="D6396" s="2">
        <v>1.9826374440000001</v>
      </c>
      <c r="E6396" s="2">
        <v>2.0025215150000002</v>
      </c>
      <c r="F6396">
        <v>734678000</v>
      </c>
      <c r="G6396" s="9">
        <f t="shared" si="299"/>
        <v>-0.35971264921617735</v>
      </c>
      <c r="H6396" s="10" t="str">
        <f t="shared" si="297"/>
        <v/>
      </c>
      <c r="I6396" s="2">
        <f t="shared" si="298"/>
        <v>-0.35971264921617735</v>
      </c>
    </row>
    <row r="6397" spans="1:9">
      <c r="A6397" t="s">
        <v>6401</v>
      </c>
      <c r="B6397" s="2">
        <v>2.003725604</v>
      </c>
      <c r="C6397" s="2">
        <v>2.0136676379999998</v>
      </c>
      <c r="D6397" s="2">
        <v>1.938651884</v>
      </c>
      <c r="E6397" s="2">
        <v>1.9525104760000001</v>
      </c>
      <c r="F6397">
        <v>721938000</v>
      </c>
      <c r="G6397" s="9">
        <f t="shared" si="299"/>
        <v>-2.4974033300211578</v>
      </c>
      <c r="H6397" s="10" t="str">
        <f t="shared" si="297"/>
        <v/>
      </c>
      <c r="I6397" s="2">
        <f t="shared" si="298"/>
        <v>-2.4974033300211578</v>
      </c>
    </row>
    <row r="6398" spans="1:9">
      <c r="A6398" t="s">
        <v>6402</v>
      </c>
      <c r="B6398" s="2">
        <v>1.959439457</v>
      </c>
      <c r="C6398" s="2">
        <v>2.0025212020000001</v>
      </c>
      <c r="D6398" s="2">
        <v>1.9519084170000001</v>
      </c>
      <c r="E6398" s="2">
        <v>1.994989157</v>
      </c>
      <c r="F6398">
        <v>794844400</v>
      </c>
      <c r="G6398" s="9">
        <f t="shared" si="299"/>
        <v>2.1755929877018474</v>
      </c>
      <c r="H6398" s="10">
        <f t="shared" si="297"/>
        <v>2.1755929877018474</v>
      </c>
      <c r="I6398" s="2" t="str">
        <f t="shared" si="298"/>
        <v/>
      </c>
    </row>
    <row r="6399" spans="1:9">
      <c r="A6399" t="s">
        <v>6403</v>
      </c>
      <c r="B6399" s="2">
        <v>2.01306524</v>
      </c>
      <c r="C6399" s="2">
        <v>2.018487564</v>
      </c>
      <c r="D6399" s="2">
        <v>1.9723934910000001</v>
      </c>
      <c r="E6399" s="2">
        <v>1.9778168199999999</v>
      </c>
      <c r="F6399">
        <v>1086033200</v>
      </c>
      <c r="G6399" s="9">
        <f t="shared" si="299"/>
        <v>-0.86077345030903807</v>
      </c>
      <c r="H6399" s="10" t="str">
        <f t="shared" si="297"/>
        <v/>
      </c>
      <c r="I6399" s="2">
        <f t="shared" si="298"/>
        <v>-0.86077345030903807</v>
      </c>
    </row>
    <row r="6400" spans="1:9">
      <c r="A6400" t="s">
        <v>6404</v>
      </c>
      <c r="B6400" s="2">
        <v>2.0941057320000001</v>
      </c>
      <c r="C6400" s="2">
        <v>2.1088677410000001</v>
      </c>
      <c r="D6400" s="2">
        <v>1.994386545</v>
      </c>
      <c r="E6400" s="2">
        <v>2.0374674800000001</v>
      </c>
      <c r="F6400">
        <v>1666982800</v>
      </c>
      <c r="G6400" s="9">
        <f t="shared" si="299"/>
        <v>3.0159850698408053</v>
      </c>
      <c r="H6400" s="10">
        <f t="shared" si="297"/>
        <v>3.0159850698408053</v>
      </c>
      <c r="I6400" s="2" t="str">
        <f t="shared" si="298"/>
        <v/>
      </c>
    </row>
    <row r="6401" spans="1:9">
      <c r="A6401" t="s">
        <v>6405</v>
      </c>
      <c r="B6401" s="2">
        <v>2.054338854</v>
      </c>
      <c r="C6401" s="2">
        <v>2.0678961739999999</v>
      </c>
      <c r="D6401" s="2">
        <v>2.0025213719999999</v>
      </c>
      <c r="E6401" s="2">
        <v>2.0196933750000001</v>
      </c>
      <c r="F6401">
        <v>788986800</v>
      </c>
      <c r="G6401" s="9">
        <f t="shared" si="299"/>
        <v>-0.87236263520632895</v>
      </c>
      <c r="H6401" s="10" t="str">
        <f t="shared" si="297"/>
        <v/>
      </c>
      <c r="I6401" s="2">
        <f t="shared" si="298"/>
        <v>-0.87236263520632895</v>
      </c>
    </row>
    <row r="6402" spans="1:9">
      <c r="A6402" t="s">
        <v>6406</v>
      </c>
      <c r="B6402" s="2">
        <v>2.0139691910000002</v>
      </c>
      <c r="C6402" s="2">
        <v>2.0160781079999999</v>
      </c>
      <c r="D6402" s="2">
        <v>1.973298437</v>
      </c>
      <c r="E6402" s="2">
        <v>1.9808294769999999</v>
      </c>
      <c r="F6402">
        <v>707028000</v>
      </c>
      <c r="G6402" s="9">
        <f t="shared" si="299"/>
        <v>-1.9242474368169984</v>
      </c>
      <c r="H6402" s="10" t="str">
        <f t="shared" ref="H6402:H6465" si="300">IF(G6402&gt;0,G6402,"")</f>
        <v/>
      </c>
      <c r="I6402" s="2">
        <f t="shared" ref="I6402:I6465" si="301">IF(G6402&lt;0,G6402,"")</f>
        <v>-1.9242474368169984</v>
      </c>
    </row>
    <row r="6403" spans="1:9">
      <c r="A6403" t="s">
        <v>6407</v>
      </c>
      <c r="B6403" s="2">
        <v>1.9871560420000001</v>
      </c>
      <c r="C6403" s="2">
        <v>2.0061356849999998</v>
      </c>
      <c r="D6403" s="2">
        <v>1.9751058960000001</v>
      </c>
      <c r="E6403" s="2">
        <v>1.9934825899999999</v>
      </c>
      <c r="F6403">
        <v>529062800</v>
      </c>
      <c r="G6403" s="9">
        <f t="shared" si="299"/>
        <v>0.63877850904982525</v>
      </c>
      <c r="H6403" s="10">
        <f t="shared" si="300"/>
        <v>0.63877850904982525</v>
      </c>
      <c r="I6403" s="2" t="str">
        <f t="shared" si="301"/>
        <v/>
      </c>
    </row>
    <row r="6404" spans="1:9">
      <c r="A6404" t="s">
        <v>6408</v>
      </c>
      <c r="B6404" s="2">
        <v>2.0079435050000001</v>
      </c>
      <c r="C6404" s="2">
        <v>2.0570497190000001</v>
      </c>
      <c r="D6404" s="2">
        <v>2.000412265</v>
      </c>
      <c r="E6404" s="2">
        <v>2.0531339649999998</v>
      </c>
      <c r="F6404">
        <v>710886400</v>
      </c>
      <c r="G6404" s="9">
        <f t="shared" ref="G6404:G6467" si="302">(E6404-E6403)/E6403*100</f>
        <v>2.9923198376164319</v>
      </c>
      <c r="H6404" s="10">
        <f t="shared" si="300"/>
        <v>2.9923198376164319</v>
      </c>
      <c r="I6404" s="2" t="str">
        <f t="shared" si="301"/>
        <v/>
      </c>
    </row>
    <row r="6405" spans="1:9">
      <c r="A6405" t="s">
        <v>6409</v>
      </c>
      <c r="B6405" s="2">
        <v>2.0404807620000001</v>
      </c>
      <c r="C6405" s="2">
        <v>2.1046500570000002</v>
      </c>
      <c r="D6405" s="2">
        <v>2.029031958</v>
      </c>
      <c r="E6405" s="2">
        <v>2.0895869729999998</v>
      </c>
      <c r="F6405">
        <v>845947200</v>
      </c>
      <c r="G6405" s="9">
        <f t="shared" si="302"/>
        <v>1.7754812214603868</v>
      </c>
      <c r="H6405" s="10">
        <f t="shared" si="300"/>
        <v>1.7754812214603868</v>
      </c>
      <c r="I6405" s="2" t="str">
        <f t="shared" si="301"/>
        <v/>
      </c>
    </row>
    <row r="6406" spans="1:9">
      <c r="A6406" t="s">
        <v>6410</v>
      </c>
      <c r="B6406" s="2">
        <v>2.0901893820000002</v>
      </c>
      <c r="C6406" s="2">
        <v>2.1480329359999999</v>
      </c>
      <c r="D6406" s="2">
        <v>2.0847670580000002</v>
      </c>
      <c r="E6406" s="2">
        <v>2.1206176280000002</v>
      </c>
      <c r="F6406">
        <v>760037600</v>
      </c>
      <c r="G6406" s="9">
        <f t="shared" si="302"/>
        <v>1.4850138042088739</v>
      </c>
      <c r="H6406" s="10">
        <f t="shared" si="300"/>
        <v>1.4850138042088739</v>
      </c>
      <c r="I6406" s="2" t="str">
        <f t="shared" si="301"/>
        <v/>
      </c>
    </row>
    <row r="6407" spans="1:9">
      <c r="A6407" t="s">
        <v>6411</v>
      </c>
      <c r="B6407" s="2">
        <v>2.1320649569999999</v>
      </c>
      <c r="C6407" s="2">
        <v>2.155262628</v>
      </c>
      <c r="D6407" s="2">
        <v>2.0835611009999999</v>
      </c>
      <c r="E6407" s="2">
        <v>2.0968165399999998</v>
      </c>
      <c r="F6407">
        <v>750380400</v>
      </c>
      <c r="G6407" s="9">
        <f t="shared" si="302"/>
        <v>-1.1223658468994089</v>
      </c>
      <c r="H6407" s="10" t="str">
        <f t="shared" si="300"/>
        <v/>
      </c>
      <c r="I6407" s="2">
        <f t="shared" si="301"/>
        <v>-1.1223658468994089</v>
      </c>
    </row>
    <row r="6408" spans="1:9">
      <c r="A6408" t="s">
        <v>6412</v>
      </c>
      <c r="B6408" s="2">
        <v>2.1133864180000002</v>
      </c>
      <c r="C6408" s="2">
        <v>2.168518094</v>
      </c>
      <c r="D6408" s="2">
        <v>2.1121817250000001</v>
      </c>
      <c r="E6408" s="2">
        <v>2.1576726439999998</v>
      </c>
      <c r="F6408">
        <v>771663200</v>
      </c>
      <c r="G6408" s="9">
        <f t="shared" si="302"/>
        <v>2.9023094218819914</v>
      </c>
      <c r="H6408" s="10">
        <f t="shared" si="300"/>
        <v>2.9023094218819914</v>
      </c>
      <c r="I6408" s="2" t="str">
        <f t="shared" si="301"/>
        <v/>
      </c>
    </row>
    <row r="6409" spans="1:9">
      <c r="A6409" t="s">
        <v>6413</v>
      </c>
      <c r="B6409" s="2">
        <v>2.164000047</v>
      </c>
      <c r="C6409" s="2">
        <v>2.1676155339999998</v>
      </c>
      <c r="D6409" s="2">
        <v>2.1142914789999998</v>
      </c>
      <c r="E6409" s="2">
        <v>2.143212557</v>
      </c>
      <c r="F6409">
        <v>686991200</v>
      </c>
      <c r="G6409" s="9">
        <f t="shared" si="302"/>
        <v>-0.67017056735691694</v>
      </c>
      <c r="H6409" s="10" t="str">
        <f t="shared" si="300"/>
        <v/>
      </c>
      <c r="I6409" s="2">
        <f t="shared" si="301"/>
        <v>-0.67017056735691694</v>
      </c>
    </row>
    <row r="6410" spans="1:9">
      <c r="A6410" t="s">
        <v>6414</v>
      </c>
      <c r="B6410" s="2">
        <v>2.1456222569999999</v>
      </c>
      <c r="C6410" s="2">
        <v>2.19593397</v>
      </c>
      <c r="D6410" s="2">
        <v>2.1227266579999999</v>
      </c>
      <c r="E6410" s="2">
        <v>2.142911196</v>
      </c>
      <c r="F6410">
        <v>860420400</v>
      </c>
      <c r="G6410" s="9">
        <f t="shared" si="302"/>
        <v>-1.4061181146765743E-2</v>
      </c>
      <c r="H6410" s="10" t="str">
        <f t="shared" si="300"/>
        <v/>
      </c>
      <c r="I6410" s="2">
        <f t="shared" si="301"/>
        <v>-1.4061181146765743E-2</v>
      </c>
    </row>
    <row r="6411" spans="1:9">
      <c r="A6411" t="s">
        <v>6415</v>
      </c>
      <c r="B6411" s="2">
        <v>2.1649036270000002</v>
      </c>
      <c r="C6411" s="2">
        <v>2.1766526989999999</v>
      </c>
      <c r="D6411" s="2">
        <v>2.1435129919999998</v>
      </c>
      <c r="E6411" s="2">
        <v>2.165807247</v>
      </c>
      <c r="F6411">
        <v>563911600</v>
      </c>
      <c r="G6411" s="9">
        <f t="shared" si="302"/>
        <v>1.0684554284255103</v>
      </c>
      <c r="H6411" s="10">
        <f t="shared" si="300"/>
        <v>1.0684554284255103</v>
      </c>
      <c r="I6411" s="2" t="str">
        <f t="shared" si="301"/>
        <v/>
      </c>
    </row>
    <row r="6412" spans="1:9">
      <c r="A6412" t="s">
        <v>6416</v>
      </c>
      <c r="B6412" s="2">
        <v>2.1989467519999999</v>
      </c>
      <c r="C6412" s="2">
        <v>2.223348917</v>
      </c>
      <c r="D6412" s="2">
        <v>2.1606859960000002</v>
      </c>
      <c r="E6412" s="2">
        <v>2.165807247</v>
      </c>
      <c r="F6412">
        <v>594851600</v>
      </c>
      <c r="G6412" s="9">
        <f t="shared" si="302"/>
        <v>0</v>
      </c>
      <c r="H6412" s="10" t="str">
        <f t="shared" si="300"/>
        <v/>
      </c>
      <c r="I6412" s="2" t="str">
        <f t="shared" si="301"/>
        <v/>
      </c>
    </row>
    <row r="6413" spans="1:9">
      <c r="A6413" t="s">
        <v>6417</v>
      </c>
      <c r="B6413" s="2">
        <v>2.1636988399999999</v>
      </c>
      <c r="C6413" s="2">
        <v>2.1859928989999999</v>
      </c>
      <c r="D6413" s="2">
        <v>2.1275467899999998</v>
      </c>
      <c r="E6413" s="2">
        <v>2.1398990150000001</v>
      </c>
      <c r="F6413">
        <v>531666800</v>
      </c>
      <c r="G6413" s="9">
        <f t="shared" si="302"/>
        <v>-1.1962390483219174</v>
      </c>
      <c r="H6413" s="10" t="str">
        <f t="shared" si="300"/>
        <v/>
      </c>
      <c r="I6413" s="2">
        <f t="shared" si="301"/>
        <v>-1.1962390483219174</v>
      </c>
    </row>
    <row r="6414" spans="1:9">
      <c r="A6414" t="s">
        <v>6418</v>
      </c>
      <c r="B6414" s="2">
        <v>2.147730503</v>
      </c>
      <c r="C6414" s="2">
        <v>2.1489357990000002</v>
      </c>
      <c r="D6414" s="2">
        <v>2.0971177339999998</v>
      </c>
      <c r="E6414" s="2">
        <v>2.1269438269999998</v>
      </c>
      <c r="F6414">
        <v>459888800</v>
      </c>
      <c r="G6414" s="9">
        <f t="shared" si="302"/>
        <v>-0.60541118572365349</v>
      </c>
      <c r="H6414" s="10" t="str">
        <f t="shared" si="300"/>
        <v/>
      </c>
      <c r="I6414" s="2">
        <f t="shared" si="301"/>
        <v>-0.60541118572365349</v>
      </c>
    </row>
    <row r="6415" spans="1:9">
      <c r="A6415" t="s">
        <v>6419</v>
      </c>
      <c r="B6415" s="2">
        <v>2.1326678220000002</v>
      </c>
      <c r="C6415" s="2">
        <v>2.1341743919999998</v>
      </c>
      <c r="D6415" s="2">
        <v>2.0350575389999999</v>
      </c>
      <c r="E6415" s="2">
        <v>2.0531339649999998</v>
      </c>
      <c r="F6415">
        <v>812688800</v>
      </c>
      <c r="G6415" s="9">
        <f t="shared" si="302"/>
        <v>-3.4702309042221859</v>
      </c>
      <c r="H6415" s="10" t="str">
        <f t="shared" si="300"/>
        <v/>
      </c>
      <c r="I6415" s="2">
        <f t="shared" si="301"/>
        <v>-3.4702309042221859</v>
      </c>
    </row>
    <row r="6416" spans="1:9">
      <c r="A6416" t="s">
        <v>6420</v>
      </c>
      <c r="B6416" s="2">
        <v>2.0440961529999999</v>
      </c>
      <c r="C6416" s="2">
        <v>2.0694025539999998</v>
      </c>
      <c r="D6416" s="2">
        <v>2.0142708439999999</v>
      </c>
      <c r="E6416" s="2">
        <v>2.0395772459999999</v>
      </c>
      <c r="F6416">
        <v>641774000</v>
      </c>
      <c r="G6416" s="9">
        <f t="shared" si="302"/>
        <v>-0.66029393264651803</v>
      </c>
      <c r="H6416" s="10" t="str">
        <f t="shared" si="300"/>
        <v/>
      </c>
      <c r="I6416" s="2">
        <f t="shared" si="301"/>
        <v>-0.66029393264651803</v>
      </c>
    </row>
    <row r="6417" spans="1:9">
      <c r="A6417" t="s">
        <v>6421</v>
      </c>
      <c r="B6417" s="2">
        <v>2.029634529</v>
      </c>
      <c r="C6417" s="2">
        <v>2.060062979</v>
      </c>
      <c r="D6417" s="2">
        <v>2.0221032879999998</v>
      </c>
      <c r="E6417" s="2">
        <v>2.042287827</v>
      </c>
      <c r="F6417">
        <v>529177600</v>
      </c>
      <c r="G6417" s="9">
        <f t="shared" si="302"/>
        <v>0.13289915865241519</v>
      </c>
      <c r="H6417" s="10">
        <f t="shared" si="300"/>
        <v>0.13289915865241519</v>
      </c>
      <c r="I6417" s="2" t="str">
        <f t="shared" si="301"/>
        <v/>
      </c>
    </row>
    <row r="6418" spans="1:9">
      <c r="A6418" t="s">
        <v>6422</v>
      </c>
      <c r="B6418" s="2">
        <v>2.0516281780000001</v>
      </c>
      <c r="C6418" s="2">
        <v>2.0561470850000001</v>
      </c>
      <c r="D6418" s="2">
        <v>1.9507036449999999</v>
      </c>
      <c r="E6418" s="2">
        <v>1.957632542</v>
      </c>
      <c r="F6418">
        <v>936740000</v>
      </c>
      <c r="G6418" s="9">
        <f t="shared" si="302"/>
        <v>-4.1451201873123624</v>
      </c>
      <c r="H6418" s="10" t="str">
        <f t="shared" si="300"/>
        <v/>
      </c>
      <c r="I6418" s="2">
        <f t="shared" si="301"/>
        <v>-4.1451201873123624</v>
      </c>
    </row>
    <row r="6419" spans="1:9">
      <c r="A6419" t="s">
        <v>6423</v>
      </c>
      <c r="B6419" s="2">
        <v>1.9494985220000001</v>
      </c>
      <c r="C6419" s="2">
        <v>1.979324842</v>
      </c>
      <c r="D6419" s="2">
        <v>1.9302175939999999</v>
      </c>
      <c r="E6419" s="2">
        <v>1.966068387</v>
      </c>
      <c r="F6419">
        <v>754194000</v>
      </c>
      <c r="G6419" s="9">
        <f t="shared" si="302"/>
        <v>0.43092075857001877</v>
      </c>
      <c r="H6419" s="10">
        <f t="shared" si="300"/>
        <v>0.43092075857001877</v>
      </c>
      <c r="I6419" s="2" t="str">
        <f t="shared" si="301"/>
        <v/>
      </c>
    </row>
    <row r="6420" spans="1:9">
      <c r="A6420" t="s">
        <v>6424</v>
      </c>
      <c r="B6420" s="2">
        <v>1.978719838</v>
      </c>
      <c r="C6420" s="2">
        <v>1.996193911</v>
      </c>
      <c r="D6420" s="2">
        <v>1.9015959979999999</v>
      </c>
      <c r="E6420" s="2">
        <v>1.9034036400000001</v>
      </c>
      <c r="F6420">
        <v>658442400</v>
      </c>
      <c r="G6420" s="9">
        <f t="shared" si="302"/>
        <v>-3.1873126801870453</v>
      </c>
      <c r="H6420" s="10" t="str">
        <f t="shared" si="300"/>
        <v/>
      </c>
      <c r="I6420" s="2">
        <f t="shared" si="301"/>
        <v>-3.1873126801870453</v>
      </c>
    </row>
    <row r="6421" spans="1:9">
      <c r="A6421" t="s">
        <v>6425</v>
      </c>
      <c r="B6421" s="2">
        <v>1.9058141310000001</v>
      </c>
      <c r="C6421" s="2">
        <v>1.954619267</v>
      </c>
      <c r="D6421" s="2">
        <v>1.8925578860000001</v>
      </c>
      <c r="E6421" s="2">
        <v>1.9434727430000001</v>
      </c>
      <c r="F6421">
        <v>985866000</v>
      </c>
      <c r="G6421" s="9">
        <f t="shared" si="302"/>
        <v>2.1051290518704691</v>
      </c>
      <c r="H6421" s="10">
        <f t="shared" si="300"/>
        <v>2.1051290518704691</v>
      </c>
      <c r="I6421" s="2" t="str">
        <f t="shared" si="301"/>
        <v/>
      </c>
    </row>
    <row r="6422" spans="1:9">
      <c r="A6422" t="s">
        <v>6426</v>
      </c>
      <c r="B6422" s="2">
        <v>1.924191086</v>
      </c>
      <c r="C6422" s="2">
        <v>1.9278065719999999</v>
      </c>
      <c r="D6422" s="2">
        <v>1.891052379</v>
      </c>
      <c r="E6422" s="2">
        <v>1.9094290730000001</v>
      </c>
      <c r="F6422">
        <v>718975600</v>
      </c>
      <c r="G6422" s="9">
        <f t="shared" si="302"/>
        <v>-1.7516926914781006</v>
      </c>
      <c r="H6422" s="10" t="str">
        <f t="shared" si="300"/>
        <v/>
      </c>
      <c r="I6422" s="2">
        <f t="shared" si="301"/>
        <v>-1.7516926914781006</v>
      </c>
    </row>
    <row r="6423" spans="1:9">
      <c r="A6423" t="s">
        <v>6427</v>
      </c>
      <c r="B6423" s="2">
        <v>1.954018018</v>
      </c>
      <c r="C6423" s="2">
        <v>1.963959252</v>
      </c>
      <c r="D6423" s="2">
        <v>1.89798208</v>
      </c>
      <c r="E6423" s="2">
        <v>1.902500987</v>
      </c>
      <c r="F6423">
        <v>694414000</v>
      </c>
      <c r="G6423" s="9">
        <f t="shared" si="302"/>
        <v>-0.36283547254860798</v>
      </c>
      <c r="H6423" s="10" t="str">
        <f t="shared" si="300"/>
        <v/>
      </c>
      <c r="I6423" s="2">
        <f t="shared" si="301"/>
        <v>-0.36283547254860798</v>
      </c>
    </row>
    <row r="6424" spans="1:9">
      <c r="A6424" t="s">
        <v>6428</v>
      </c>
      <c r="B6424" s="2">
        <v>1.897679691</v>
      </c>
      <c r="C6424" s="2">
        <v>1.9175629489999999</v>
      </c>
      <c r="D6424" s="2">
        <v>1.8545979560000001</v>
      </c>
      <c r="E6424" s="2">
        <v>1.908223867</v>
      </c>
      <c r="F6424">
        <v>916031200</v>
      </c>
      <c r="G6424" s="9">
        <f t="shared" si="302"/>
        <v>0.30080825393022437</v>
      </c>
      <c r="H6424" s="10">
        <f t="shared" si="300"/>
        <v>0.30080825393022437</v>
      </c>
      <c r="I6424" s="2" t="str">
        <f t="shared" si="301"/>
        <v/>
      </c>
    </row>
    <row r="6425" spans="1:9">
      <c r="A6425" t="s">
        <v>6429</v>
      </c>
      <c r="B6425" s="2">
        <v>1.935941197</v>
      </c>
      <c r="C6425" s="2">
        <v>1.9416653989999999</v>
      </c>
      <c r="D6425" s="2">
        <v>1.906718041</v>
      </c>
      <c r="E6425" s="2">
        <v>1.9380499120000001</v>
      </c>
      <c r="F6425">
        <v>463372000</v>
      </c>
      <c r="G6425" s="9">
        <f t="shared" si="302"/>
        <v>1.5630265146453111</v>
      </c>
      <c r="H6425" s="10">
        <f t="shared" si="300"/>
        <v>1.5630265146453111</v>
      </c>
      <c r="I6425" s="2" t="str">
        <f t="shared" si="301"/>
        <v/>
      </c>
    </row>
    <row r="6426" spans="1:9">
      <c r="A6426" t="s">
        <v>6430</v>
      </c>
      <c r="B6426" s="2">
        <v>1.9374469400000001</v>
      </c>
      <c r="C6426" s="2">
        <v>1.944977977</v>
      </c>
      <c r="D6426" s="2">
        <v>1.902198523</v>
      </c>
      <c r="E6426" s="2">
        <v>1.914550543</v>
      </c>
      <c r="F6426">
        <v>432950000</v>
      </c>
      <c r="G6426" s="9">
        <f t="shared" si="302"/>
        <v>-1.2125265120622986</v>
      </c>
      <c r="H6426" s="10" t="str">
        <f t="shared" si="300"/>
        <v/>
      </c>
      <c r="I6426" s="2">
        <f t="shared" si="301"/>
        <v>-1.2125265120622986</v>
      </c>
    </row>
    <row r="6427" spans="1:9">
      <c r="A6427" t="s">
        <v>6431</v>
      </c>
      <c r="B6427" s="2">
        <v>1.9067177150000001</v>
      </c>
      <c r="C6427" s="2">
        <v>1.907018989</v>
      </c>
      <c r="D6427" s="2">
        <v>1.84435606</v>
      </c>
      <c r="E6427" s="2">
        <v>1.84435606</v>
      </c>
      <c r="F6427">
        <v>563402000</v>
      </c>
      <c r="G6427" s="9">
        <f t="shared" si="302"/>
        <v>-3.6663687598452754</v>
      </c>
      <c r="H6427" s="10" t="str">
        <f t="shared" si="300"/>
        <v/>
      </c>
      <c r="I6427" s="2">
        <f t="shared" si="301"/>
        <v>-3.6663687598452754</v>
      </c>
    </row>
    <row r="6428" spans="1:9">
      <c r="A6428" t="s">
        <v>6432</v>
      </c>
      <c r="B6428" s="2">
        <v>1.860624579</v>
      </c>
      <c r="C6428" s="2">
        <v>1.8615288029999999</v>
      </c>
      <c r="D6428" s="2">
        <v>1.768135512</v>
      </c>
      <c r="E6428" s="2">
        <v>1.8006728890000001</v>
      </c>
      <c r="F6428">
        <v>1280977600</v>
      </c>
      <c r="G6428" s="9">
        <f t="shared" si="302"/>
        <v>-2.3684781885337181</v>
      </c>
      <c r="H6428" s="10" t="str">
        <f t="shared" si="300"/>
        <v/>
      </c>
      <c r="I6428" s="2">
        <f t="shared" si="301"/>
        <v>-2.3684781885337181</v>
      </c>
    </row>
    <row r="6429" spans="1:9">
      <c r="A6429" t="s">
        <v>6433</v>
      </c>
      <c r="B6429" s="2">
        <v>1.803082243</v>
      </c>
      <c r="C6429" s="2">
        <v>1.876290359</v>
      </c>
      <c r="D6429" s="2">
        <v>1.7931402080000001</v>
      </c>
      <c r="E6429" s="2">
        <v>1.8729759450000001</v>
      </c>
      <c r="F6429">
        <v>942508000</v>
      </c>
      <c r="G6429" s="9">
        <f t="shared" si="302"/>
        <v>4.0153354027645367</v>
      </c>
      <c r="H6429" s="10">
        <f t="shared" si="300"/>
        <v>4.0153354027645367</v>
      </c>
      <c r="I6429" s="2" t="str">
        <f t="shared" si="301"/>
        <v/>
      </c>
    </row>
    <row r="6430" spans="1:9">
      <c r="A6430" t="s">
        <v>6434</v>
      </c>
      <c r="B6430" s="2">
        <v>1.8976803849999999</v>
      </c>
      <c r="C6430" s="2">
        <v>1.9009937939999999</v>
      </c>
      <c r="D6430" s="2">
        <v>1.834113023</v>
      </c>
      <c r="E6430" s="2">
        <v>1.8576117750000001</v>
      </c>
      <c r="F6430">
        <v>685787200</v>
      </c>
      <c r="G6430" s="9">
        <f t="shared" si="302"/>
        <v>-0.82030791911745604</v>
      </c>
      <c r="H6430" s="10" t="str">
        <f t="shared" si="300"/>
        <v/>
      </c>
      <c r="I6430" s="2">
        <f t="shared" si="301"/>
        <v>-0.82030791911745604</v>
      </c>
    </row>
    <row r="6431" spans="1:9">
      <c r="A6431" t="s">
        <v>6435</v>
      </c>
      <c r="B6431" s="2">
        <v>1.8422470520000001</v>
      </c>
      <c r="C6431" s="2">
        <v>1.8422470520000001</v>
      </c>
      <c r="D6431" s="2">
        <v>1.806697556</v>
      </c>
      <c r="E6431" s="2">
        <v>1.8076009749999999</v>
      </c>
      <c r="F6431">
        <v>605785600</v>
      </c>
      <c r="G6431" s="9">
        <f t="shared" si="302"/>
        <v>-2.6922094634117042</v>
      </c>
      <c r="H6431" s="10" t="str">
        <f t="shared" si="300"/>
        <v/>
      </c>
      <c r="I6431" s="2">
        <f t="shared" si="301"/>
        <v>-2.6922094634117042</v>
      </c>
    </row>
    <row r="6432" spans="1:9">
      <c r="A6432" t="s">
        <v>6436</v>
      </c>
      <c r="B6432" s="2">
        <v>1.814229171</v>
      </c>
      <c r="C6432" s="2">
        <v>1.8265813989999999</v>
      </c>
      <c r="D6432" s="2">
        <v>1.774763909</v>
      </c>
      <c r="E6432" s="2">
        <v>1.799166083</v>
      </c>
      <c r="F6432">
        <v>726037200</v>
      </c>
      <c r="G6432" s="9">
        <f t="shared" si="302"/>
        <v>-0.46663462327463706</v>
      </c>
      <c r="H6432" s="10" t="str">
        <f t="shared" si="300"/>
        <v/>
      </c>
      <c r="I6432" s="2">
        <f t="shared" si="301"/>
        <v>-0.46663462327463706</v>
      </c>
    </row>
    <row r="6433" spans="1:9">
      <c r="A6433" t="s">
        <v>6437</v>
      </c>
      <c r="B6433" s="2">
        <v>1.8106139530000001</v>
      </c>
      <c r="C6433" s="2">
        <v>1.8196517619999999</v>
      </c>
      <c r="D6433" s="2">
        <v>1.75789226</v>
      </c>
      <c r="E6433" s="2">
        <v>1.764218807</v>
      </c>
      <c r="F6433">
        <v>750506400</v>
      </c>
      <c r="G6433" s="9">
        <f t="shared" si="302"/>
        <v>-1.942415229489407</v>
      </c>
      <c r="H6433" s="10" t="str">
        <f t="shared" si="300"/>
        <v/>
      </c>
      <c r="I6433" s="2">
        <f t="shared" si="301"/>
        <v>-1.942415229489407</v>
      </c>
    </row>
    <row r="6434" spans="1:9">
      <c r="A6434" t="s">
        <v>6438</v>
      </c>
      <c r="B6434" s="2">
        <v>1.7606034859999999</v>
      </c>
      <c r="C6434" s="2">
        <v>1.8356184339999999</v>
      </c>
      <c r="D6434" s="2">
        <v>1.7217395769999999</v>
      </c>
      <c r="E6434" s="2">
        <v>1.8304973840000001</v>
      </c>
      <c r="F6434">
        <v>1397482800</v>
      </c>
      <c r="G6434" s="9">
        <f t="shared" si="302"/>
        <v>3.756822948322649</v>
      </c>
      <c r="H6434" s="10">
        <f t="shared" si="300"/>
        <v>3.756822948322649</v>
      </c>
      <c r="I6434" s="2" t="str">
        <f t="shared" si="301"/>
        <v/>
      </c>
    </row>
    <row r="6435" spans="1:9">
      <c r="A6435" t="s">
        <v>6439</v>
      </c>
      <c r="B6435" s="2">
        <v>1.8431508329999999</v>
      </c>
      <c r="C6435" s="2">
        <v>1.854598634</v>
      </c>
      <c r="D6435" s="2">
        <v>1.7804870909999999</v>
      </c>
      <c r="E6435" s="2">
        <v>1.7847049239999999</v>
      </c>
      <c r="F6435">
        <v>775838000</v>
      </c>
      <c r="G6435" s="9">
        <f t="shared" si="302"/>
        <v>-2.5016402864195593</v>
      </c>
      <c r="H6435" s="10" t="str">
        <f t="shared" si="300"/>
        <v/>
      </c>
      <c r="I6435" s="2">
        <f t="shared" si="301"/>
        <v>-2.5016402864195593</v>
      </c>
    </row>
    <row r="6436" spans="1:9">
      <c r="A6436" t="s">
        <v>6440</v>
      </c>
      <c r="B6436" s="2">
        <v>1.789525603</v>
      </c>
      <c r="C6436" s="2">
        <v>1.7994668330000001</v>
      </c>
      <c r="D6436" s="2">
        <v>1.716016411</v>
      </c>
      <c r="E6436" s="2">
        <v>1.717220902</v>
      </c>
      <c r="F6436">
        <v>717785600</v>
      </c>
      <c r="G6436" s="9">
        <f t="shared" si="302"/>
        <v>-3.7812425512196284</v>
      </c>
      <c r="H6436" s="10" t="str">
        <f t="shared" si="300"/>
        <v/>
      </c>
      <c r="I6436" s="2">
        <f t="shared" si="301"/>
        <v>-3.7812425512196284</v>
      </c>
    </row>
    <row r="6437" spans="1:9">
      <c r="A6437" t="s">
        <v>6441</v>
      </c>
      <c r="B6437" s="2">
        <v>1.7355984200000001</v>
      </c>
      <c r="C6437" s="2">
        <v>1.780487006</v>
      </c>
      <c r="D6437" s="2">
        <v>1.728066576</v>
      </c>
      <c r="E6437" s="2">
        <v>1.7572895289999999</v>
      </c>
      <c r="F6437">
        <v>1080643200</v>
      </c>
      <c r="G6437" s="9">
        <f t="shared" si="302"/>
        <v>2.3333414445010003</v>
      </c>
      <c r="H6437" s="10">
        <f t="shared" si="300"/>
        <v>2.3333414445010003</v>
      </c>
      <c r="I6437" s="2" t="str">
        <f t="shared" si="301"/>
        <v/>
      </c>
    </row>
    <row r="6438" spans="1:9">
      <c r="A6438" t="s">
        <v>6442</v>
      </c>
      <c r="B6438" s="2">
        <v>1.7557835470000001</v>
      </c>
      <c r="C6438" s="2">
        <v>1.7708468319999999</v>
      </c>
      <c r="D6438" s="2">
        <v>1.707881827</v>
      </c>
      <c r="E6438" s="2">
        <v>1.735598207</v>
      </c>
      <c r="F6438">
        <v>878136000</v>
      </c>
      <c r="G6438" s="9">
        <f t="shared" si="302"/>
        <v>-1.2343624452336848</v>
      </c>
      <c r="H6438" s="10" t="str">
        <f t="shared" si="300"/>
        <v/>
      </c>
      <c r="I6438" s="2">
        <f t="shared" si="301"/>
        <v>-1.2343624452336848</v>
      </c>
    </row>
    <row r="6439" spans="1:9">
      <c r="A6439" t="s">
        <v>6443</v>
      </c>
      <c r="B6439" s="2">
        <v>1.726259381</v>
      </c>
      <c r="C6439" s="2">
        <v>1.799767763</v>
      </c>
      <c r="D6439" s="2">
        <v>1.709689727</v>
      </c>
      <c r="E6439" s="2">
        <v>1.78892231</v>
      </c>
      <c r="F6439">
        <v>1190383600</v>
      </c>
      <c r="G6439" s="9">
        <f t="shared" si="302"/>
        <v>3.0723760133499614</v>
      </c>
      <c r="H6439" s="10">
        <f t="shared" si="300"/>
        <v>3.0723760133499614</v>
      </c>
      <c r="I6439" s="2" t="str">
        <f t="shared" si="301"/>
        <v/>
      </c>
    </row>
    <row r="6440" spans="1:9">
      <c r="A6440" t="s">
        <v>6444</v>
      </c>
      <c r="B6440" s="2">
        <v>1.7762691589999999</v>
      </c>
      <c r="C6440" s="2">
        <v>1.7831988569999999</v>
      </c>
      <c r="D6440" s="2">
        <v>1.7328871480000001</v>
      </c>
      <c r="E6440" s="2">
        <v>1.7340916399999999</v>
      </c>
      <c r="F6440">
        <v>838101600</v>
      </c>
      <c r="G6440" s="9">
        <f t="shared" si="302"/>
        <v>-3.0650112469110007</v>
      </c>
      <c r="H6440" s="10" t="str">
        <f t="shared" si="300"/>
        <v/>
      </c>
      <c r="I6440" s="2">
        <f t="shared" si="301"/>
        <v>-3.0650112469110007</v>
      </c>
    </row>
    <row r="6441" spans="1:9">
      <c r="A6441" t="s">
        <v>6445</v>
      </c>
      <c r="B6441" s="2">
        <v>1.74222582</v>
      </c>
      <c r="C6441" s="2">
        <v>1.7527701979999999</v>
      </c>
      <c r="D6441" s="2">
        <v>1.7172205039999999</v>
      </c>
      <c r="E6441" s="2">
        <v>1.723245978</v>
      </c>
      <c r="F6441">
        <v>704575200</v>
      </c>
      <c r="G6441" s="9">
        <f t="shared" si="302"/>
        <v>-0.62543764988105954</v>
      </c>
      <c r="H6441" s="10" t="str">
        <f t="shared" si="300"/>
        <v/>
      </c>
      <c r="I6441" s="2">
        <f t="shared" si="301"/>
        <v>-0.62543764988105954</v>
      </c>
    </row>
    <row r="6442" spans="1:9">
      <c r="A6442" t="s">
        <v>6446</v>
      </c>
      <c r="B6442" s="2">
        <v>1.735598094</v>
      </c>
      <c r="C6442" s="2">
        <v>1.757892349</v>
      </c>
      <c r="D6442" s="2">
        <v>1.7259573349999999</v>
      </c>
      <c r="E6442" s="2">
        <v>1.731380463</v>
      </c>
      <c r="F6442">
        <v>672974400</v>
      </c>
      <c r="G6442" s="9">
        <f t="shared" si="302"/>
        <v>0.47204433399815104</v>
      </c>
      <c r="H6442" s="10">
        <f t="shared" si="300"/>
        <v>0.47204433399815104</v>
      </c>
      <c r="I6442" s="2" t="str">
        <f t="shared" si="301"/>
        <v/>
      </c>
    </row>
    <row r="6443" spans="1:9">
      <c r="A6443" t="s">
        <v>6447</v>
      </c>
      <c r="B6443" s="2">
        <v>1.7395151600000001</v>
      </c>
      <c r="C6443" s="2">
        <v>1.7687381129999999</v>
      </c>
      <c r="D6443" s="2">
        <v>1.726259516</v>
      </c>
      <c r="E6443" s="2">
        <v>1.743130445</v>
      </c>
      <c r="F6443">
        <v>863296000</v>
      </c>
      <c r="G6443" s="9">
        <f t="shared" si="302"/>
        <v>0.67864817994079396</v>
      </c>
      <c r="H6443" s="10">
        <f t="shared" si="300"/>
        <v>0.67864817994079396</v>
      </c>
      <c r="I6443" s="2" t="str">
        <f t="shared" si="301"/>
        <v/>
      </c>
    </row>
    <row r="6444" spans="1:9">
      <c r="A6444" t="s">
        <v>6448</v>
      </c>
      <c r="B6444" s="2">
        <v>1.753372189</v>
      </c>
      <c r="C6444" s="2">
        <v>1.800069202</v>
      </c>
      <c r="D6444" s="2">
        <v>1.749456436</v>
      </c>
      <c r="E6444" s="2">
        <v>1.794947147</v>
      </c>
      <c r="F6444">
        <v>965633200</v>
      </c>
      <c r="G6444" s="9">
        <f t="shared" si="302"/>
        <v>2.9726233139138358</v>
      </c>
      <c r="H6444" s="10">
        <f t="shared" si="300"/>
        <v>2.9726233139138358</v>
      </c>
      <c r="I6444" s="2" t="str">
        <f t="shared" si="301"/>
        <v/>
      </c>
    </row>
    <row r="6445" spans="1:9">
      <c r="A6445" t="s">
        <v>6449</v>
      </c>
      <c r="B6445" s="2">
        <v>1.7991656199999999</v>
      </c>
      <c r="C6445" s="2">
        <v>1.8127231399999999</v>
      </c>
      <c r="D6445" s="2">
        <v>1.769340323</v>
      </c>
      <c r="E6445" s="2">
        <v>1.772352457</v>
      </c>
      <c r="F6445">
        <v>660203600</v>
      </c>
      <c r="G6445" s="9">
        <f t="shared" si="302"/>
        <v>-1.2587941677148462</v>
      </c>
      <c r="H6445" s="10" t="str">
        <f t="shared" si="300"/>
        <v/>
      </c>
      <c r="I6445" s="2">
        <f t="shared" si="301"/>
        <v>-1.2587941677148462</v>
      </c>
    </row>
    <row r="6446" spans="1:9">
      <c r="A6446" t="s">
        <v>6450</v>
      </c>
      <c r="B6446" s="2">
        <v>1.7825952460000001</v>
      </c>
      <c r="C6446" s="2">
        <v>1.7834994689999999</v>
      </c>
      <c r="D6446" s="2">
        <v>1.7584941569999999</v>
      </c>
      <c r="E6446" s="2">
        <v>1.777172923</v>
      </c>
      <c r="F6446">
        <v>466536000</v>
      </c>
      <c r="G6446" s="9">
        <f t="shared" si="302"/>
        <v>0.27198122929563368</v>
      </c>
      <c r="H6446" s="10">
        <f t="shared" si="300"/>
        <v>0.27198122929563368</v>
      </c>
      <c r="I6446" s="2" t="str">
        <f t="shared" si="301"/>
        <v/>
      </c>
    </row>
    <row r="6447" spans="1:9">
      <c r="A6447" t="s">
        <v>6451</v>
      </c>
      <c r="B6447" s="2">
        <v>1.7801857759999999</v>
      </c>
      <c r="C6447" s="2">
        <v>1.784102335</v>
      </c>
      <c r="D6447" s="2">
        <v>1.7292717179999999</v>
      </c>
      <c r="E6447" s="2">
        <v>1.7301751379999999</v>
      </c>
      <c r="F6447">
        <v>550611600</v>
      </c>
      <c r="G6447" s="9">
        <f t="shared" si="302"/>
        <v>-2.6445251551922317</v>
      </c>
      <c r="H6447" s="10" t="str">
        <f t="shared" si="300"/>
        <v/>
      </c>
      <c r="I6447" s="2">
        <f t="shared" si="301"/>
        <v>-2.6445251551922317</v>
      </c>
    </row>
    <row r="6448" spans="1:9">
      <c r="A6448" t="s">
        <v>6452</v>
      </c>
      <c r="B6448" s="2">
        <v>1.725957577</v>
      </c>
      <c r="C6448" s="2">
        <v>1.726259454</v>
      </c>
      <c r="D6448" s="2">
        <v>1.6693201200000001</v>
      </c>
      <c r="E6448" s="2">
        <v>1.687696815</v>
      </c>
      <c r="F6448">
        <v>850704400</v>
      </c>
      <c r="G6448" s="9">
        <f t="shared" si="302"/>
        <v>-2.4551458443162462</v>
      </c>
      <c r="H6448" s="10" t="str">
        <f t="shared" si="300"/>
        <v/>
      </c>
      <c r="I6448" s="2">
        <f t="shared" si="301"/>
        <v>-2.4551458443162462</v>
      </c>
    </row>
    <row r="6449" spans="1:9">
      <c r="A6449" t="s">
        <v>6453</v>
      </c>
      <c r="B6449" s="2">
        <v>1.7099901420000001</v>
      </c>
      <c r="C6449" s="2">
        <v>1.78018509</v>
      </c>
      <c r="D6449" s="2">
        <v>1.69884342</v>
      </c>
      <c r="E6449" s="2">
        <v>1.7765696049999999</v>
      </c>
      <c r="F6449">
        <v>873398400</v>
      </c>
      <c r="G6449" s="9">
        <f t="shared" si="302"/>
        <v>5.2659215334242315</v>
      </c>
      <c r="H6449" s="10">
        <f t="shared" si="300"/>
        <v>5.2659215334242315</v>
      </c>
      <c r="I6449" s="2" t="str">
        <f t="shared" si="301"/>
        <v/>
      </c>
    </row>
    <row r="6450" spans="1:9">
      <c r="A6450" t="s">
        <v>6454</v>
      </c>
      <c r="B6450" s="2">
        <v>1.7349964689999999</v>
      </c>
      <c r="C6450" s="2">
        <v>1.739816448</v>
      </c>
      <c r="D6450" s="2">
        <v>1.702158026</v>
      </c>
      <c r="E6450" s="2">
        <v>1.7253555060000001</v>
      </c>
      <c r="F6450">
        <v>739695600</v>
      </c>
      <c r="G6450" s="9">
        <f t="shared" si="302"/>
        <v>-2.882752179023115</v>
      </c>
      <c r="H6450" s="10" t="str">
        <f t="shared" si="300"/>
        <v/>
      </c>
      <c r="I6450" s="2">
        <f t="shared" si="301"/>
        <v>-2.882752179023115</v>
      </c>
    </row>
    <row r="6451" spans="1:9">
      <c r="A6451" t="s">
        <v>6455</v>
      </c>
      <c r="B6451" s="2">
        <v>1.7328867800000001</v>
      </c>
      <c r="C6451" s="2">
        <v>1.752770038</v>
      </c>
      <c r="D6451" s="2">
        <v>1.727463652</v>
      </c>
      <c r="E6451" s="2">
        <v>1.7458411460000001</v>
      </c>
      <c r="F6451">
        <v>194770800</v>
      </c>
      <c r="G6451" s="9">
        <f t="shared" si="302"/>
        <v>1.1873286362584552</v>
      </c>
      <c r="H6451" s="10">
        <f t="shared" si="300"/>
        <v>1.1873286362584552</v>
      </c>
      <c r="I6451" s="2" t="str">
        <f t="shared" si="301"/>
        <v/>
      </c>
    </row>
    <row r="6452" spans="1:9">
      <c r="A6452" t="s">
        <v>6456</v>
      </c>
      <c r="B6452" s="2">
        <v>1.7217398079999999</v>
      </c>
      <c r="C6452" s="2">
        <v>1.735297329</v>
      </c>
      <c r="D6452" s="2">
        <v>1.70396546</v>
      </c>
      <c r="E6452" s="2">
        <v>1.717220902</v>
      </c>
      <c r="F6452">
        <v>518240800</v>
      </c>
      <c r="G6452" s="9">
        <f t="shared" si="302"/>
        <v>-1.6393383822791441</v>
      </c>
      <c r="H6452" s="10" t="str">
        <f t="shared" si="300"/>
        <v/>
      </c>
      <c r="I6452" s="2">
        <f t="shared" si="301"/>
        <v>-1.6393383822791441</v>
      </c>
    </row>
    <row r="6453" spans="1:9">
      <c r="A6453" t="s">
        <v>6457</v>
      </c>
      <c r="B6453" s="2">
        <v>1.719932617</v>
      </c>
      <c r="C6453" s="2">
        <v>1.7292714979999999</v>
      </c>
      <c r="D6453" s="2">
        <v>1.675344409</v>
      </c>
      <c r="E6453" s="2">
        <v>1.680165291</v>
      </c>
      <c r="F6453">
        <v>633208800</v>
      </c>
      <c r="G6453" s="9">
        <f t="shared" si="302"/>
        <v>-2.157882597215206</v>
      </c>
      <c r="H6453" s="10" t="str">
        <f t="shared" si="300"/>
        <v/>
      </c>
      <c r="I6453" s="2">
        <f t="shared" si="301"/>
        <v>-2.157882597215206</v>
      </c>
    </row>
    <row r="6454" spans="1:9">
      <c r="A6454" t="s">
        <v>6458</v>
      </c>
      <c r="B6454" s="2">
        <v>1.671428704</v>
      </c>
      <c r="C6454" s="2">
        <v>1.7036640869999999</v>
      </c>
      <c r="D6454" s="2">
        <v>1.6470257340000001</v>
      </c>
      <c r="E6454" s="2">
        <v>1.6690179110000001</v>
      </c>
      <c r="F6454">
        <v>799360800</v>
      </c>
      <c r="G6454" s="9">
        <f t="shared" si="302"/>
        <v>-0.66346924672900709</v>
      </c>
      <c r="H6454" s="10" t="str">
        <f t="shared" si="300"/>
        <v/>
      </c>
      <c r="I6454" s="2">
        <f t="shared" si="301"/>
        <v>-0.66346924672900709</v>
      </c>
    </row>
    <row r="6455" spans="1:9">
      <c r="A6455" t="s">
        <v>6459</v>
      </c>
      <c r="B6455" s="2">
        <v>1.6780564170000001</v>
      </c>
      <c r="C6455" s="2">
        <v>1.701856236</v>
      </c>
      <c r="D6455" s="2">
        <v>1.6419045759999999</v>
      </c>
      <c r="E6455" s="2">
        <v>1.656967759</v>
      </c>
      <c r="F6455">
        <v>529345600</v>
      </c>
      <c r="G6455" s="9">
        <f t="shared" si="302"/>
        <v>-0.72199057425214386</v>
      </c>
      <c r="H6455" s="10" t="str">
        <f t="shared" si="300"/>
        <v/>
      </c>
      <c r="I6455" s="2">
        <f t="shared" si="301"/>
        <v>-0.72199057425214386</v>
      </c>
    </row>
    <row r="6456" spans="1:9">
      <c r="A6456" t="s">
        <v>6460</v>
      </c>
      <c r="B6456" s="2">
        <v>1.6602818029999999</v>
      </c>
      <c r="C6456" s="2">
        <v>1.6867935979999999</v>
      </c>
      <c r="D6456" s="2">
        <v>1.642808525</v>
      </c>
      <c r="E6456" s="2">
        <v>1.6765503879999999</v>
      </c>
      <c r="F6456">
        <v>825022800</v>
      </c>
      <c r="G6456" s="9">
        <f t="shared" si="302"/>
        <v>1.1818352465601505</v>
      </c>
      <c r="H6456" s="10">
        <f t="shared" si="300"/>
        <v>1.1818352465601505</v>
      </c>
      <c r="I6456" s="2" t="str">
        <f t="shared" si="301"/>
        <v/>
      </c>
    </row>
    <row r="6457" spans="1:9">
      <c r="A6457" t="s">
        <v>6461</v>
      </c>
      <c r="B6457" s="2">
        <v>1.662089511</v>
      </c>
      <c r="C6457" s="2">
        <v>1.664198428</v>
      </c>
      <c r="D6457" s="2">
        <v>1.5943046089999999</v>
      </c>
      <c r="E6457" s="2">
        <v>1.595510006</v>
      </c>
      <c r="F6457">
        <v>927329200</v>
      </c>
      <c r="G6457" s="9">
        <f t="shared" si="302"/>
        <v>-4.8337576120616941</v>
      </c>
      <c r="H6457" s="10" t="str">
        <f t="shared" si="300"/>
        <v/>
      </c>
      <c r="I6457" s="2">
        <f t="shared" si="301"/>
        <v>-4.8337576120616941</v>
      </c>
    </row>
    <row r="6458" spans="1:9">
      <c r="A6458" t="s">
        <v>6462</v>
      </c>
      <c r="B6458" s="2">
        <v>1.567491132</v>
      </c>
      <c r="C6458" s="2">
        <v>1.6304560349999999</v>
      </c>
      <c r="D6458" s="2">
        <v>1.5488124619999999</v>
      </c>
      <c r="E6458" s="2">
        <v>1.5741188530000001</v>
      </c>
      <c r="F6458">
        <v>1249906000</v>
      </c>
      <c r="G6458" s="9">
        <f t="shared" si="302"/>
        <v>-1.3407094232914476</v>
      </c>
      <c r="H6458" s="10" t="str">
        <f t="shared" si="300"/>
        <v/>
      </c>
      <c r="I6458" s="2">
        <f t="shared" si="301"/>
        <v>-1.3407094232914476</v>
      </c>
    </row>
    <row r="6459" spans="1:9">
      <c r="A6459" t="s">
        <v>6463</v>
      </c>
      <c r="B6459" s="2">
        <v>1.581650987</v>
      </c>
      <c r="C6459" s="2">
        <v>1.5934007640000001</v>
      </c>
      <c r="D6459" s="2">
        <v>1.511154941</v>
      </c>
      <c r="E6459" s="2">
        <v>1.5265192990000001</v>
      </c>
      <c r="F6459">
        <v>993036800</v>
      </c>
      <c r="G6459" s="9">
        <f t="shared" si="302"/>
        <v>-3.0238856430239349</v>
      </c>
      <c r="H6459" s="10" t="str">
        <f t="shared" si="300"/>
        <v/>
      </c>
      <c r="I6459" s="2">
        <f t="shared" si="301"/>
        <v>-3.0238856430239349</v>
      </c>
    </row>
    <row r="6460" spans="1:9">
      <c r="A6460" t="s">
        <v>6464</v>
      </c>
      <c r="B6460" s="2">
        <v>1.558453453</v>
      </c>
      <c r="C6460" s="2">
        <v>1.6000285270000001</v>
      </c>
      <c r="D6460" s="2">
        <v>1.556043464</v>
      </c>
      <c r="E6460" s="2">
        <v>1.57773447</v>
      </c>
      <c r="F6460">
        <v>1024542400</v>
      </c>
      <c r="G6460" s="9">
        <f t="shared" si="302"/>
        <v>3.3550293817805144</v>
      </c>
      <c r="H6460" s="10">
        <f t="shared" si="300"/>
        <v>3.3550293817805144</v>
      </c>
      <c r="I6460" s="2" t="str">
        <f t="shared" si="301"/>
        <v/>
      </c>
    </row>
    <row r="6461" spans="1:9">
      <c r="A6461" t="s">
        <v>6465</v>
      </c>
      <c r="B6461" s="2">
        <v>1.6015341519999999</v>
      </c>
      <c r="C6461" s="2">
        <v>1.622321637</v>
      </c>
      <c r="D6461" s="2">
        <v>1.562068802</v>
      </c>
      <c r="E6461" s="2">
        <v>1.593701839</v>
      </c>
      <c r="F6461">
        <v>1000448400</v>
      </c>
      <c r="G6461" s="9">
        <f t="shared" si="302"/>
        <v>1.0120441242562161</v>
      </c>
      <c r="H6461" s="10">
        <f t="shared" si="300"/>
        <v>1.0120441242562161</v>
      </c>
      <c r="I6461" s="2" t="str">
        <f t="shared" si="301"/>
        <v/>
      </c>
    </row>
    <row r="6462" spans="1:9">
      <c r="A6462" t="s">
        <v>6466</v>
      </c>
      <c r="B6462" s="2">
        <v>1.595509641</v>
      </c>
      <c r="C6462" s="2">
        <v>1.65937807</v>
      </c>
      <c r="D6462" s="2">
        <v>1.577433316</v>
      </c>
      <c r="E6462" s="2">
        <v>1.629853845</v>
      </c>
      <c r="F6462">
        <v>1390743200</v>
      </c>
      <c r="G6462" s="9">
        <f t="shared" si="302"/>
        <v>2.2684297097055688</v>
      </c>
      <c r="H6462" s="10">
        <f t="shared" si="300"/>
        <v>2.2684297097055688</v>
      </c>
      <c r="I6462" s="2" t="str">
        <f t="shared" si="301"/>
        <v/>
      </c>
    </row>
    <row r="6463" spans="1:9">
      <c r="A6463" t="s">
        <v>6467</v>
      </c>
      <c r="B6463" s="2">
        <v>1.8365228149999999</v>
      </c>
      <c r="C6463" s="2">
        <v>1.855502457</v>
      </c>
      <c r="D6463" s="2">
        <v>1.799165476</v>
      </c>
      <c r="E6463" s="2">
        <v>1.8226640220000001</v>
      </c>
      <c r="F6463">
        <v>1972146400</v>
      </c>
      <c r="G6463" s="9">
        <f t="shared" si="302"/>
        <v>11.829905950861511</v>
      </c>
      <c r="H6463" s="10">
        <f t="shared" si="300"/>
        <v>11.829905950861511</v>
      </c>
      <c r="I6463" s="2" t="str">
        <f t="shared" si="301"/>
        <v/>
      </c>
    </row>
    <row r="6464" spans="1:9">
      <c r="A6464" t="s">
        <v>6468</v>
      </c>
      <c r="B6464" s="2">
        <v>1.8021784759999999</v>
      </c>
      <c r="C6464" s="2">
        <v>1.8422468729999999</v>
      </c>
      <c r="D6464" s="2">
        <v>1.796755348</v>
      </c>
      <c r="E6464" s="2">
        <v>1.829291701</v>
      </c>
      <c r="F6464">
        <v>891892400</v>
      </c>
      <c r="G6464" s="9">
        <f t="shared" si="302"/>
        <v>0.36362592995759158</v>
      </c>
      <c r="H6464" s="10">
        <f t="shared" si="300"/>
        <v>0.36362592995759158</v>
      </c>
      <c r="I6464" s="2" t="str">
        <f t="shared" si="301"/>
        <v/>
      </c>
    </row>
    <row r="6465" spans="1:9">
      <c r="A6465" t="s">
        <v>6469</v>
      </c>
      <c r="B6465" s="2">
        <v>1.8455600050000001</v>
      </c>
      <c r="C6465" s="2">
        <v>1.8708663889999999</v>
      </c>
      <c r="D6465" s="2">
        <v>1.820554894</v>
      </c>
      <c r="E6465" s="2">
        <v>1.8503801820000001</v>
      </c>
      <c r="F6465">
        <v>722856400</v>
      </c>
      <c r="G6465" s="9">
        <f t="shared" si="302"/>
        <v>1.1528222091901377</v>
      </c>
      <c r="H6465" s="10">
        <f t="shared" si="300"/>
        <v>1.1528222091901377</v>
      </c>
      <c r="I6465" s="2" t="str">
        <f t="shared" si="301"/>
        <v/>
      </c>
    </row>
    <row r="6466" spans="1:9">
      <c r="A6466" t="s">
        <v>6470</v>
      </c>
      <c r="B6466" s="2">
        <v>1.861227116</v>
      </c>
      <c r="C6466" s="2">
        <v>1.8705659990000001</v>
      </c>
      <c r="D6466" s="2">
        <v>1.8310997389999999</v>
      </c>
      <c r="E6466" s="2">
        <v>1.8657460210000001</v>
      </c>
      <c r="F6466">
        <v>589069600</v>
      </c>
      <c r="G6466" s="9">
        <f t="shared" si="302"/>
        <v>0.8304152384182848</v>
      </c>
      <c r="H6466" s="10">
        <f t="shared" ref="H6466:H6529" si="303">IF(G6466&gt;0,G6466,"")</f>
        <v>0.8304152384182848</v>
      </c>
      <c r="I6466" s="2" t="str">
        <f t="shared" ref="I6466:I6529" si="304">IF(G6466&lt;0,G6466,"")</f>
        <v/>
      </c>
    </row>
    <row r="6467" spans="1:9">
      <c r="A6467" t="s">
        <v>6471</v>
      </c>
      <c r="B6467" s="2">
        <v>1.867855281</v>
      </c>
      <c r="C6467" s="2">
        <v>1.9473891569999999</v>
      </c>
      <c r="D6467" s="2">
        <v>1.8582143170000001</v>
      </c>
      <c r="E6467" s="2">
        <v>1.924191475</v>
      </c>
      <c r="F6467">
        <v>898427600</v>
      </c>
      <c r="G6467" s="9">
        <f t="shared" si="302"/>
        <v>3.1325514481694774</v>
      </c>
      <c r="H6467" s="10">
        <f t="shared" si="303"/>
        <v>3.1325514481694774</v>
      </c>
      <c r="I6467" s="2" t="str">
        <f t="shared" si="304"/>
        <v/>
      </c>
    </row>
    <row r="6468" spans="1:9">
      <c r="A6468" t="s">
        <v>6472</v>
      </c>
      <c r="B6468" s="2">
        <v>1.943170737</v>
      </c>
      <c r="C6468" s="2">
        <v>1.958837172</v>
      </c>
      <c r="D6468" s="2">
        <v>1.8937632520000001</v>
      </c>
      <c r="E6468" s="2">
        <v>1.9100320340000001</v>
      </c>
      <c r="F6468">
        <v>735044800</v>
      </c>
      <c r="G6468" s="9">
        <f t="shared" ref="G6468:G6531" si="305">(E6468-E6467)/E6467*100</f>
        <v>-0.73586444924873629</v>
      </c>
      <c r="H6468" s="10" t="str">
        <f t="shared" si="303"/>
        <v/>
      </c>
      <c r="I6468" s="2">
        <f t="shared" si="304"/>
        <v>-0.73586444924873629</v>
      </c>
    </row>
    <row r="6469" spans="1:9">
      <c r="A6469" t="s">
        <v>6473</v>
      </c>
      <c r="B6469" s="2">
        <v>1.9263000020000001</v>
      </c>
      <c r="C6469" s="2">
        <v>1.9787206319999999</v>
      </c>
      <c r="D6469" s="2">
        <v>1.9130445599999999</v>
      </c>
      <c r="E6469" s="2">
        <v>1.976009369</v>
      </c>
      <c r="F6469">
        <v>691507600</v>
      </c>
      <c r="G6469" s="9">
        <f t="shared" si="305"/>
        <v>3.4542527991967651</v>
      </c>
      <c r="H6469" s="10">
        <f t="shared" si="303"/>
        <v>3.4542527991967651</v>
      </c>
      <c r="I6469" s="2" t="str">
        <f t="shared" si="304"/>
        <v/>
      </c>
    </row>
    <row r="6470" spans="1:9">
      <c r="A6470" t="s">
        <v>6474</v>
      </c>
      <c r="B6470" s="2">
        <v>2.0133671120000001</v>
      </c>
      <c r="C6470" s="2">
        <v>2.0675945900000001</v>
      </c>
      <c r="D6470" s="2">
        <v>1.996797253</v>
      </c>
      <c r="E6470" s="2">
        <v>2.04741025</v>
      </c>
      <c r="F6470">
        <v>892841600</v>
      </c>
      <c r="G6470" s="9">
        <f t="shared" si="305"/>
        <v>3.6133877764017814</v>
      </c>
      <c r="H6470" s="10">
        <f t="shared" si="303"/>
        <v>3.6133877764017814</v>
      </c>
      <c r="I6470" s="2" t="str">
        <f t="shared" si="304"/>
        <v/>
      </c>
    </row>
    <row r="6471" spans="1:9">
      <c r="A6471" t="s">
        <v>6475</v>
      </c>
      <c r="B6471" s="2">
        <v>2.0251164450000001</v>
      </c>
      <c r="C6471" s="2">
        <v>2.0465062879999998</v>
      </c>
      <c r="D6471" s="2">
        <v>1.986554594</v>
      </c>
      <c r="E6471" s="2">
        <v>2.0239119529999998</v>
      </c>
      <c r="F6471">
        <v>711765600</v>
      </c>
      <c r="G6471" s="9">
        <f t="shared" si="305"/>
        <v>-1.1477082817183399</v>
      </c>
      <c r="H6471" s="10" t="str">
        <f t="shared" si="303"/>
        <v/>
      </c>
      <c r="I6471" s="2">
        <f t="shared" si="304"/>
        <v>-1.1477082817183399</v>
      </c>
    </row>
    <row r="6472" spans="1:9">
      <c r="A6472" t="s">
        <v>6476</v>
      </c>
      <c r="B6472" s="2">
        <v>2.0380699610000002</v>
      </c>
      <c r="C6472" s="2">
        <v>2.0691007570000002</v>
      </c>
      <c r="D6472" s="2">
        <v>2.0338523300000002</v>
      </c>
      <c r="E6472" s="2">
        <v>2.0534353259999998</v>
      </c>
      <c r="F6472">
        <v>550768400</v>
      </c>
      <c r="G6472" s="9">
        <f t="shared" si="305"/>
        <v>1.458728130748876</v>
      </c>
      <c r="H6472" s="10">
        <f t="shared" si="303"/>
        <v>1.458728130748876</v>
      </c>
      <c r="I6472" s="2" t="str">
        <f t="shared" si="304"/>
        <v/>
      </c>
    </row>
    <row r="6473" spans="1:9">
      <c r="A6473" t="s">
        <v>6477</v>
      </c>
      <c r="B6473" s="2">
        <v>2.0459026470000001</v>
      </c>
      <c r="C6473" s="2">
        <v>2.1088674369999998</v>
      </c>
      <c r="D6473" s="2">
        <v>2.0428903119999999</v>
      </c>
      <c r="E6473" s="2">
        <v>2.096515417</v>
      </c>
      <c r="F6473">
        <v>841044400</v>
      </c>
      <c r="G6473" s="9">
        <f t="shared" si="305"/>
        <v>2.0979521709075835</v>
      </c>
      <c r="H6473" s="10">
        <f t="shared" si="303"/>
        <v>2.0979521709075835</v>
      </c>
      <c r="I6473" s="2" t="str">
        <f t="shared" si="304"/>
        <v/>
      </c>
    </row>
    <row r="6474" spans="1:9">
      <c r="A6474" t="s">
        <v>6478</v>
      </c>
      <c r="B6474" s="2">
        <v>2.01999547</v>
      </c>
      <c r="C6474" s="2">
        <v>2.0669927920000002</v>
      </c>
      <c r="D6474" s="2">
        <v>1.957030431</v>
      </c>
      <c r="E6474" s="2">
        <v>2.0576539039999999</v>
      </c>
      <c r="F6474">
        <v>1852866400</v>
      </c>
      <c r="G6474" s="9">
        <f t="shared" si="305"/>
        <v>-1.8536240031856666</v>
      </c>
      <c r="H6474" s="10" t="str">
        <f t="shared" si="303"/>
        <v/>
      </c>
      <c r="I6474" s="2">
        <f t="shared" si="304"/>
        <v>-1.8536240031856666</v>
      </c>
    </row>
    <row r="6475" spans="1:9">
      <c r="A6475" t="s">
        <v>6479</v>
      </c>
      <c r="B6475" s="2">
        <v>2.0401782439999998</v>
      </c>
      <c r="C6475" s="2">
        <v>2.096816488</v>
      </c>
      <c r="D6475" s="2">
        <v>1.997699662</v>
      </c>
      <c r="E6475" s="2">
        <v>2.0248138899999999</v>
      </c>
      <c r="F6475">
        <v>1245512800</v>
      </c>
      <c r="G6475" s="9">
        <f t="shared" si="305"/>
        <v>-1.5959930839758965</v>
      </c>
      <c r="H6475" s="10" t="str">
        <f t="shared" si="303"/>
        <v/>
      </c>
      <c r="I6475" s="2">
        <f t="shared" si="304"/>
        <v>-1.5959930839758965</v>
      </c>
    </row>
    <row r="6476" spans="1:9">
      <c r="A6476" t="s">
        <v>6480</v>
      </c>
      <c r="B6476" s="2">
        <v>2.0211987759999999</v>
      </c>
      <c r="C6476" s="2">
        <v>2.0218019269999998</v>
      </c>
      <c r="D6476" s="2">
        <v>1.943472769</v>
      </c>
      <c r="E6476" s="2">
        <v>1.951606154</v>
      </c>
      <c r="F6476">
        <v>997864000</v>
      </c>
      <c r="G6476" s="9">
        <f t="shared" si="305"/>
        <v>-3.6155291289511977</v>
      </c>
      <c r="H6476" s="10" t="str">
        <f t="shared" si="303"/>
        <v/>
      </c>
      <c r="I6476" s="2">
        <f t="shared" si="304"/>
        <v>-3.6155291289511977</v>
      </c>
    </row>
    <row r="6477" spans="1:9">
      <c r="A6477" t="s">
        <v>6481</v>
      </c>
      <c r="B6477" s="2">
        <v>1.97118989</v>
      </c>
      <c r="C6477" s="2">
        <v>1.976310942</v>
      </c>
      <c r="D6477" s="2">
        <v>1.9100327079999999</v>
      </c>
      <c r="E6477" s="2">
        <v>1.9157561059999999</v>
      </c>
      <c r="F6477">
        <v>955838800</v>
      </c>
      <c r="G6477" s="9">
        <f t="shared" si="305"/>
        <v>-1.8369509609570609</v>
      </c>
      <c r="H6477" s="10" t="str">
        <f t="shared" si="303"/>
        <v/>
      </c>
      <c r="I6477" s="2">
        <f t="shared" si="304"/>
        <v>-1.8369509609570609</v>
      </c>
    </row>
    <row r="6478" spans="1:9">
      <c r="A6478" t="s">
        <v>6482</v>
      </c>
      <c r="B6478" s="2">
        <v>1.9055135439999999</v>
      </c>
      <c r="C6478" s="2">
        <v>1.952510849</v>
      </c>
      <c r="D6478" s="2">
        <v>1.888943686</v>
      </c>
      <c r="E6478" s="2">
        <v>1.9302167889999999</v>
      </c>
      <c r="F6478">
        <v>697760000</v>
      </c>
      <c r="G6478" s="9">
        <f t="shared" si="305"/>
        <v>0.75482901788543388</v>
      </c>
      <c r="H6478" s="10">
        <f t="shared" si="303"/>
        <v>0.75482901788543388</v>
      </c>
      <c r="I6478" s="2" t="str">
        <f t="shared" si="304"/>
        <v/>
      </c>
    </row>
    <row r="6479" spans="1:9">
      <c r="A6479" t="s">
        <v>6483</v>
      </c>
      <c r="B6479" s="2">
        <v>1.9049102600000001</v>
      </c>
      <c r="C6479" s="2">
        <v>1.9320244980000001</v>
      </c>
      <c r="D6479" s="2">
        <v>1.885328068</v>
      </c>
      <c r="E6479" s="2">
        <v>1.9175635579999999</v>
      </c>
      <c r="F6479">
        <v>777529200</v>
      </c>
      <c r="G6479" s="9">
        <f t="shared" si="305"/>
        <v>-0.65553419036187044</v>
      </c>
      <c r="H6479" s="10" t="str">
        <f t="shared" si="303"/>
        <v/>
      </c>
      <c r="I6479" s="2">
        <f t="shared" si="304"/>
        <v>-0.65553419036187044</v>
      </c>
    </row>
    <row r="6480" spans="1:9">
      <c r="A6480" t="s">
        <v>6484</v>
      </c>
      <c r="B6480" s="2">
        <v>1.9296140230000001</v>
      </c>
      <c r="C6480" s="2">
        <v>1.9648626469999999</v>
      </c>
      <c r="D6480" s="2">
        <v>1.916057509</v>
      </c>
      <c r="E6480" s="2">
        <v>1.9262998099999999</v>
      </c>
      <c r="F6480">
        <v>717620400</v>
      </c>
      <c r="G6480" s="9">
        <f t="shared" si="305"/>
        <v>0.45559126129367417</v>
      </c>
      <c r="H6480" s="10">
        <f t="shared" si="303"/>
        <v>0.45559126129367417</v>
      </c>
      <c r="I6480" s="2" t="str">
        <f t="shared" si="304"/>
        <v/>
      </c>
    </row>
    <row r="6481" spans="1:9">
      <c r="A6481" t="s">
        <v>6485</v>
      </c>
      <c r="B6481" s="2">
        <v>1.968477528</v>
      </c>
      <c r="C6481" s="2">
        <v>2.0034248859999999</v>
      </c>
      <c r="D6481" s="2">
        <v>1.9522097490000001</v>
      </c>
      <c r="E6481" s="2">
        <v>2.0019183159999998</v>
      </c>
      <c r="F6481">
        <v>861352800</v>
      </c>
      <c r="G6481" s="9">
        <f t="shared" si="305"/>
        <v>3.9255834220323091</v>
      </c>
      <c r="H6481" s="10">
        <f t="shared" si="303"/>
        <v>3.9255834220323091</v>
      </c>
      <c r="I6481" s="2" t="str">
        <f t="shared" si="304"/>
        <v/>
      </c>
    </row>
    <row r="6482" spans="1:9">
      <c r="A6482" t="s">
        <v>6486</v>
      </c>
      <c r="B6482" s="2">
        <v>2.0215008980000002</v>
      </c>
      <c r="C6482" s="2">
        <v>2.050723042</v>
      </c>
      <c r="D6482" s="2">
        <v>1.998303223</v>
      </c>
      <c r="E6482" s="2">
        <v>2.0480117799999999</v>
      </c>
      <c r="F6482">
        <v>781284000</v>
      </c>
      <c r="G6482" s="9">
        <f t="shared" si="305"/>
        <v>2.3024647724937517</v>
      </c>
      <c r="H6482" s="10">
        <f t="shared" si="303"/>
        <v>2.3024647724937517</v>
      </c>
      <c r="I6482" s="2" t="str">
        <f t="shared" si="304"/>
        <v/>
      </c>
    </row>
    <row r="6483" spans="1:9">
      <c r="A6483" t="s">
        <v>6487</v>
      </c>
      <c r="B6483" s="2">
        <v>2.048614207</v>
      </c>
      <c r="C6483" s="2">
        <v>2.068498274</v>
      </c>
      <c r="D6483" s="2">
        <v>2.0239109669999999</v>
      </c>
      <c r="E6483" s="2">
        <v>2.0362629889999999</v>
      </c>
      <c r="F6483">
        <v>581148400</v>
      </c>
      <c r="G6483" s="9">
        <f t="shared" si="305"/>
        <v>-0.57366813583465015</v>
      </c>
      <c r="H6483" s="10" t="str">
        <f t="shared" si="303"/>
        <v/>
      </c>
      <c r="I6483" s="2">
        <f t="shared" si="304"/>
        <v>-0.57366813583465015</v>
      </c>
    </row>
    <row r="6484" spans="1:9">
      <c r="A6484" t="s">
        <v>6488</v>
      </c>
      <c r="B6484" s="2">
        <v>2.0398777309999998</v>
      </c>
      <c r="C6484" s="2">
        <v>2.060665218</v>
      </c>
      <c r="D6484" s="2">
        <v>2.0263210150000002</v>
      </c>
      <c r="E6484" s="2">
        <v>2.0459032060000002</v>
      </c>
      <c r="F6484">
        <v>536354000</v>
      </c>
      <c r="G6484" s="9">
        <f t="shared" si="305"/>
        <v>0.47342691253915853</v>
      </c>
      <c r="H6484" s="10">
        <f t="shared" si="303"/>
        <v>0.47342691253915853</v>
      </c>
      <c r="I6484" s="2" t="str">
        <f t="shared" si="304"/>
        <v/>
      </c>
    </row>
    <row r="6485" spans="1:9">
      <c r="A6485" t="s">
        <v>6489</v>
      </c>
      <c r="B6485" s="2">
        <v>2.027525346</v>
      </c>
      <c r="C6485" s="2">
        <v>2.0278274239999998</v>
      </c>
      <c r="D6485" s="2">
        <v>1.9928800739999999</v>
      </c>
      <c r="E6485" s="2">
        <v>2.0052320959999999</v>
      </c>
      <c r="F6485">
        <v>526226400</v>
      </c>
      <c r="G6485" s="9">
        <f t="shared" si="305"/>
        <v>-1.9879293351085514</v>
      </c>
      <c r="H6485" s="10" t="str">
        <f t="shared" si="303"/>
        <v/>
      </c>
      <c r="I6485" s="2">
        <f t="shared" si="304"/>
        <v>-1.9879293351085514</v>
      </c>
    </row>
    <row r="6486" spans="1:9">
      <c r="A6486" t="s">
        <v>6490</v>
      </c>
      <c r="B6486" s="2">
        <v>2.0088473960000002</v>
      </c>
      <c r="C6486" s="2">
        <v>2.0582548759999999</v>
      </c>
      <c r="D6486" s="2">
        <v>2.0034242679999998</v>
      </c>
      <c r="E6486" s="2">
        <v>2.0371661190000001</v>
      </c>
      <c r="F6486">
        <v>576968000</v>
      </c>
      <c r="G6486" s="9">
        <f t="shared" si="305"/>
        <v>1.5925350019931186</v>
      </c>
      <c r="H6486" s="10">
        <f t="shared" si="303"/>
        <v>1.5925350019931186</v>
      </c>
      <c r="I6486" s="2" t="str">
        <f t="shared" si="304"/>
        <v/>
      </c>
    </row>
    <row r="6487" spans="1:9">
      <c r="A6487" t="s">
        <v>6491</v>
      </c>
      <c r="B6487" s="2">
        <v>2.0486137009999998</v>
      </c>
      <c r="C6487" s="2">
        <v>2.0681966909999998</v>
      </c>
      <c r="D6487" s="2">
        <v>2.0166794960000001</v>
      </c>
      <c r="E6487" s="2">
        <v>2.027827024</v>
      </c>
      <c r="F6487">
        <v>536258800</v>
      </c>
      <c r="G6487" s="9">
        <f t="shared" si="305"/>
        <v>-0.45843561371344771</v>
      </c>
      <c r="H6487" s="10" t="str">
        <f t="shared" si="303"/>
        <v/>
      </c>
      <c r="I6487" s="2">
        <f t="shared" si="304"/>
        <v>-0.45843561371344771</v>
      </c>
    </row>
    <row r="6488" spans="1:9">
      <c r="A6488" t="s">
        <v>6492</v>
      </c>
      <c r="B6488" s="2">
        <v>2.0453010150000002</v>
      </c>
      <c r="C6488" s="2">
        <v>2.054338826</v>
      </c>
      <c r="D6488" s="2">
        <v>1.9964958690000001</v>
      </c>
      <c r="E6488" s="2">
        <v>2.0428910259999999</v>
      </c>
      <c r="F6488">
        <v>655191600</v>
      </c>
      <c r="G6488" s="9">
        <f t="shared" si="305"/>
        <v>0.74286424935226181</v>
      </c>
      <c r="H6488" s="10">
        <f t="shared" si="303"/>
        <v>0.74286424935226181</v>
      </c>
      <c r="I6488" s="2" t="str">
        <f t="shared" si="304"/>
        <v/>
      </c>
    </row>
    <row r="6489" spans="1:9">
      <c r="A6489" t="s">
        <v>6493</v>
      </c>
      <c r="B6489" s="2">
        <v>2.0287308400000001</v>
      </c>
      <c r="C6489" s="2">
        <v>2.0802470390000001</v>
      </c>
      <c r="D6489" s="2">
        <v>2.027827421</v>
      </c>
      <c r="E6489" s="2">
        <v>2.0712094310000002</v>
      </c>
      <c r="F6489">
        <v>543958800</v>
      </c>
      <c r="G6489" s="9">
        <f t="shared" si="305"/>
        <v>1.3861926377662921</v>
      </c>
      <c r="H6489" s="10">
        <f t="shared" si="303"/>
        <v>1.3861926377662921</v>
      </c>
      <c r="I6489" s="2" t="str">
        <f t="shared" si="304"/>
        <v/>
      </c>
    </row>
    <row r="6490" spans="1:9">
      <c r="A6490" t="s">
        <v>6494</v>
      </c>
      <c r="B6490" s="2">
        <v>2.0636777629999998</v>
      </c>
      <c r="C6490" s="2">
        <v>2.0669911700000001</v>
      </c>
      <c r="D6490" s="2">
        <v>2.0088471619999999</v>
      </c>
      <c r="E6490" s="2">
        <v>2.0178849699999999</v>
      </c>
      <c r="F6490">
        <v>738161200</v>
      </c>
      <c r="G6490" s="9">
        <f t="shared" si="305"/>
        <v>-2.5745566914618938</v>
      </c>
      <c r="H6490" s="10" t="str">
        <f t="shared" si="303"/>
        <v/>
      </c>
      <c r="I6490" s="2">
        <f t="shared" si="304"/>
        <v>-2.5745566914618938</v>
      </c>
    </row>
    <row r="6491" spans="1:9">
      <c r="A6491" t="s">
        <v>6495</v>
      </c>
      <c r="B6491" s="2">
        <v>2.0181869990000001</v>
      </c>
      <c r="C6491" s="2">
        <v>2.0263213910000002</v>
      </c>
      <c r="D6491" s="2">
        <v>1.9618500029999999</v>
      </c>
      <c r="E6491" s="2">
        <v>2.002822638</v>
      </c>
      <c r="F6491">
        <v>947332400</v>
      </c>
      <c r="G6491" s="9">
        <f t="shared" si="305"/>
        <v>-0.7464415575680633</v>
      </c>
      <c r="H6491" s="10" t="str">
        <f t="shared" si="303"/>
        <v/>
      </c>
      <c r="I6491" s="2">
        <f t="shared" si="304"/>
        <v>-0.7464415575680633</v>
      </c>
    </row>
    <row r="6492" spans="1:9">
      <c r="A6492" t="s">
        <v>6496</v>
      </c>
      <c r="B6492" s="2">
        <v>2.0287307609999998</v>
      </c>
      <c r="C6492" s="2">
        <v>2.0431916979999998</v>
      </c>
      <c r="D6492" s="2">
        <v>2.0088474999999999</v>
      </c>
      <c r="E6492" s="2">
        <v>2.017282963</v>
      </c>
      <c r="F6492">
        <v>680142400</v>
      </c>
      <c r="G6492" s="9">
        <f t="shared" si="305"/>
        <v>0.7219972815186414</v>
      </c>
      <c r="H6492" s="10">
        <f t="shared" si="303"/>
        <v>0.7219972815186414</v>
      </c>
      <c r="I6492" s="2" t="str">
        <f t="shared" si="304"/>
        <v/>
      </c>
    </row>
    <row r="6493" spans="1:9">
      <c r="A6493" t="s">
        <v>6497</v>
      </c>
      <c r="B6493" s="2">
        <v>2.026923751</v>
      </c>
      <c r="C6493" s="2">
        <v>2.057653277</v>
      </c>
      <c r="D6493" s="2">
        <v>2.0082449750000002</v>
      </c>
      <c r="E6493" s="2">
        <v>2.0440957549999998</v>
      </c>
      <c r="F6493">
        <v>574697200</v>
      </c>
      <c r="G6493" s="9">
        <f t="shared" si="305"/>
        <v>1.3291537425233222</v>
      </c>
      <c r="H6493" s="10">
        <f t="shared" si="303"/>
        <v>1.3291537425233222</v>
      </c>
      <c r="I6493" s="2" t="str">
        <f t="shared" si="304"/>
        <v/>
      </c>
    </row>
    <row r="6494" spans="1:9">
      <c r="A6494" t="s">
        <v>6498</v>
      </c>
      <c r="B6494" s="2">
        <v>2.0630759369999998</v>
      </c>
      <c r="C6494" s="2">
        <v>2.0681979949999998</v>
      </c>
      <c r="D6494" s="2">
        <v>2.043192667</v>
      </c>
      <c r="E6494" s="2">
        <v>2.060063601</v>
      </c>
      <c r="F6494">
        <v>408494800</v>
      </c>
      <c r="G6494" s="9">
        <f t="shared" si="305"/>
        <v>0.78116917766409233</v>
      </c>
      <c r="H6494" s="10">
        <f t="shared" si="303"/>
        <v>0.78116917766409233</v>
      </c>
      <c r="I6494" s="2" t="str">
        <f t="shared" si="304"/>
        <v/>
      </c>
    </row>
    <row r="6495" spans="1:9">
      <c r="A6495" t="s">
        <v>6499</v>
      </c>
      <c r="B6495" s="2">
        <v>2.0778371560000002</v>
      </c>
      <c r="C6495" s="2">
        <v>2.1540576040000001</v>
      </c>
      <c r="D6495" s="2">
        <v>2.0651840610000001</v>
      </c>
      <c r="E6495" s="2">
        <v>2.1534552570000001</v>
      </c>
      <c r="F6495">
        <v>1012457600</v>
      </c>
      <c r="G6495" s="9">
        <f t="shared" si="305"/>
        <v>4.5334355674584872</v>
      </c>
      <c r="H6495" s="10">
        <f t="shared" si="303"/>
        <v>4.5334355674584872</v>
      </c>
      <c r="I6495" s="2" t="str">
        <f t="shared" si="304"/>
        <v/>
      </c>
    </row>
    <row r="6496" spans="1:9">
      <c r="A6496" t="s">
        <v>6500</v>
      </c>
      <c r="B6496" s="2">
        <v>2.1414046729999998</v>
      </c>
      <c r="C6496" s="2">
        <v>2.1597823740000002</v>
      </c>
      <c r="D6496" s="2">
        <v>2.0998304980000002</v>
      </c>
      <c r="E6496" s="2">
        <v>2.1097717290000002</v>
      </c>
      <c r="F6496">
        <v>974103200</v>
      </c>
      <c r="G6496" s="9">
        <f t="shared" si="305"/>
        <v>-2.0285319538449951</v>
      </c>
      <c r="H6496" s="10" t="str">
        <f t="shared" si="303"/>
        <v/>
      </c>
      <c r="I6496" s="2">
        <f t="shared" si="304"/>
        <v>-2.0285319538449951</v>
      </c>
    </row>
    <row r="6497" spans="1:9">
      <c r="A6497" t="s">
        <v>6501</v>
      </c>
      <c r="B6497" s="2">
        <v>2.126944543</v>
      </c>
      <c r="C6497" s="2">
        <v>2.2137091760000001</v>
      </c>
      <c r="D6497" s="2">
        <v>2.1164001620000001</v>
      </c>
      <c r="E6497" s="2">
        <v>2.1932227609999999</v>
      </c>
      <c r="F6497">
        <v>1267957600</v>
      </c>
      <c r="G6497" s="9">
        <f t="shared" si="305"/>
        <v>3.9554531351860622</v>
      </c>
      <c r="H6497" s="10">
        <f t="shared" si="303"/>
        <v>3.9554531351860622</v>
      </c>
      <c r="I6497" s="2" t="str">
        <f t="shared" si="304"/>
        <v/>
      </c>
    </row>
    <row r="6498" spans="1:9">
      <c r="A6498" t="s">
        <v>6502</v>
      </c>
      <c r="B6498" s="2">
        <v>2.2103946990000001</v>
      </c>
      <c r="C6498" s="2">
        <v>2.216420174</v>
      </c>
      <c r="D6498" s="2">
        <v>2.1664095379999999</v>
      </c>
      <c r="E6498" s="2">
        <v>2.1847870349999998</v>
      </c>
      <c r="F6498">
        <v>895921600</v>
      </c>
      <c r="G6498" s="9">
        <f t="shared" si="305"/>
        <v>-0.38462695855635837</v>
      </c>
      <c r="H6498" s="10" t="str">
        <f t="shared" si="303"/>
        <v/>
      </c>
      <c r="I6498" s="2">
        <f t="shared" si="304"/>
        <v>-0.38462695855635837</v>
      </c>
    </row>
    <row r="6499" spans="1:9">
      <c r="A6499" t="s">
        <v>6503</v>
      </c>
      <c r="B6499" s="2">
        <v>2.182075159</v>
      </c>
      <c r="C6499" s="2">
        <v>2.2212393220000002</v>
      </c>
      <c r="D6499" s="2">
        <v>2.1516467239999999</v>
      </c>
      <c r="E6499" s="2">
        <v>2.184184074</v>
      </c>
      <c r="F6499">
        <v>949124400</v>
      </c>
      <c r="G6499" s="9">
        <f t="shared" si="305"/>
        <v>-2.7598159012317235E-2</v>
      </c>
      <c r="H6499" s="10" t="str">
        <f t="shared" si="303"/>
        <v/>
      </c>
      <c r="I6499" s="2">
        <f t="shared" si="304"/>
        <v>-2.7598159012317235E-2</v>
      </c>
    </row>
    <row r="6500" spans="1:9">
      <c r="A6500" t="s">
        <v>6504</v>
      </c>
      <c r="B6500" s="2">
        <v>2.1935240930000002</v>
      </c>
      <c r="C6500" s="2">
        <v>2.212805012</v>
      </c>
      <c r="D6500" s="2">
        <v>2.1525520660000002</v>
      </c>
      <c r="E6500" s="2">
        <v>2.1881017680000001</v>
      </c>
      <c r="F6500">
        <v>1684687200</v>
      </c>
      <c r="G6500" s="9">
        <f t="shared" si="305"/>
        <v>0.17936647586782481</v>
      </c>
      <c r="H6500" s="10">
        <f t="shared" si="303"/>
        <v>0.17936647586782481</v>
      </c>
      <c r="I6500" s="2" t="str">
        <f t="shared" si="304"/>
        <v/>
      </c>
    </row>
    <row r="6501" spans="1:9">
      <c r="A6501" t="s">
        <v>6505</v>
      </c>
      <c r="B6501" s="2">
        <v>2.1947292479999998</v>
      </c>
      <c r="C6501" s="2">
        <v>2.2390154849999999</v>
      </c>
      <c r="D6501" s="2">
        <v>2.1781595939999998</v>
      </c>
      <c r="E6501" s="2">
        <v>2.2354001999999999</v>
      </c>
      <c r="F6501">
        <v>1146138000</v>
      </c>
      <c r="G6501" s="9">
        <f t="shared" si="305"/>
        <v>2.1616193858858868</v>
      </c>
      <c r="H6501" s="10">
        <f t="shared" si="303"/>
        <v>2.1616193858858868</v>
      </c>
      <c r="I6501" s="2" t="str">
        <f t="shared" si="304"/>
        <v/>
      </c>
    </row>
    <row r="6502" spans="1:9">
      <c r="A6502" t="s">
        <v>6506</v>
      </c>
      <c r="B6502" s="2">
        <v>2.220939548</v>
      </c>
      <c r="C6502" s="2">
        <v>2.2495601569999999</v>
      </c>
      <c r="D6502" s="2">
        <v>2.213106228</v>
      </c>
      <c r="E6502" s="2">
        <v>2.2344970700000002</v>
      </c>
      <c r="F6502">
        <v>801729600</v>
      </c>
      <c r="G6502" s="9">
        <f t="shared" si="305"/>
        <v>-4.0401266851445759E-2</v>
      </c>
      <c r="H6502" s="10" t="str">
        <f t="shared" si="303"/>
        <v/>
      </c>
      <c r="I6502" s="2">
        <f t="shared" si="304"/>
        <v>-4.0401266851445759E-2</v>
      </c>
    </row>
    <row r="6503" spans="1:9">
      <c r="A6503" t="s">
        <v>6507</v>
      </c>
      <c r="B6503" s="2">
        <v>2.2474508649999998</v>
      </c>
      <c r="C6503" s="2">
        <v>2.2588986640000002</v>
      </c>
      <c r="D6503" s="2">
        <v>2.207984809</v>
      </c>
      <c r="E6503" s="2">
        <v>2.2323877809999999</v>
      </c>
      <c r="F6503">
        <v>981853600</v>
      </c>
      <c r="G6503" s="9">
        <f t="shared" si="305"/>
        <v>-9.4396588311493806E-2</v>
      </c>
      <c r="H6503" s="10" t="str">
        <f t="shared" si="303"/>
        <v/>
      </c>
      <c r="I6503" s="2">
        <f t="shared" si="304"/>
        <v>-9.4396588311493806E-2</v>
      </c>
    </row>
    <row r="6504" spans="1:9">
      <c r="A6504" t="s">
        <v>6508</v>
      </c>
      <c r="B6504" s="2">
        <v>2.2233494779999998</v>
      </c>
      <c r="C6504" s="2">
        <v>2.2552836950000001</v>
      </c>
      <c r="D6504" s="2">
        <v>2.208286191</v>
      </c>
      <c r="E6504" s="2">
        <v>2.2260613440000001</v>
      </c>
      <c r="F6504">
        <v>705278000</v>
      </c>
      <c r="G6504" s="9">
        <f t="shared" si="305"/>
        <v>-0.28339328202046793</v>
      </c>
      <c r="H6504" s="10" t="str">
        <f t="shared" si="303"/>
        <v/>
      </c>
      <c r="I6504" s="2">
        <f t="shared" si="304"/>
        <v>-0.28339328202046793</v>
      </c>
    </row>
    <row r="6505" spans="1:9">
      <c r="A6505" t="s">
        <v>6509</v>
      </c>
      <c r="B6505" s="2">
        <v>2.2323875200000001</v>
      </c>
      <c r="C6505" s="2">
        <v>2.2402198320000002</v>
      </c>
      <c r="D6505" s="2">
        <v>2.1932223400000002</v>
      </c>
      <c r="E6505" s="2">
        <v>2.222445488</v>
      </c>
      <c r="F6505">
        <v>710049200</v>
      </c>
      <c r="G6505" s="9">
        <f t="shared" si="305"/>
        <v>-0.16243290014204295</v>
      </c>
      <c r="H6505" s="10" t="str">
        <f t="shared" si="303"/>
        <v/>
      </c>
      <c r="I6505" s="2">
        <f t="shared" si="304"/>
        <v>-0.16243290014204295</v>
      </c>
    </row>
    <row r="6506" spans="1:9">
      <c r="A6506" t="s">
        <v>6510</v>
      </c>
      <c r="B6506" s="2">
        <v>2.2408233389999999</v>
      </c>
      <c r="C6506" s="2">
        <v>2.2799875200000002</v>
      </c>
      <c r="D6506" s="2">
        <v>2.2360023550000001</v>
      </c>
      <c r="E6506" s="2">
        <v>2.2673342230000002</v>
      </c>
      <c r="F6506">
        <v>822791200</v>
      </c>
      <c r="G6506" s="9">
        <f t="shared" si="305"/>
        <v>2.0197901474918081</v>
      </c>
      <c r="H6506" s="10">
        <f t="shared" si="303"/>
        <v>2.0197901474918081</v>
      </c>
      <c r="I6506" s="2" t="str">
        <f t="shared" si="304"/>
        <v/>
      </c>
    </row>
    <row r="6507" spans="1:9">
      <c r="A6507" t="s">
        <v>6511</v>
      </c>
      <c r="B6507" s="2">
        <v>2.2670323840000002</v>
      </c>
      <c r="C6507" s="2">
        <v>2.29143535</v>
      </c>
      <c r="D6507" s="2">
        <v>2.229976127</v>
      </c>
      <c r="E6507" s="2">
        <v>2.2489559649999999</v>
      </c>
      <c r="F6507">
        <v>794124800</v>
      </c>
      <c r="G6507" s="9">
        <f t="shared" si="305"/>
        <v>-0.81056677985847425</v>
      </c>
      <c r="H6507" s="10" t="str">
        <f t="shared" si="303"/>
        <v/>
      </c>
      <c r="I6507" s="2">
        <f t="shared" si="304"/>
        <v>-0.81056677985847425</v>
      </c>
    </row>
    <row r="6508" spans="1:9">
      <c r="A6508" t="s">
        <v>6512</v>
      </c>
      <c r="B6508" s="2">
        <v>2.2384124970000001</v>
      </c>
      <c r="C6508" s="2">
        <v>2.2396179950000001</v>
      </c>
      <c r="D6508" s="2">
        <v>2.1865952169999998</v>
      </c>
      <c r="E6508" s="2">
        <v>2.1992483140000001</v>
      </c>
      <c r="F6508">
        <v>665112000</v>
      </c>
      <c r="G6508" s="9">
        <f t="shared" si="305"/>
        <v>-2.2102545258150421</v>
      </c>
      <c r="H6508" s="10" t="str">
        <f t="shared" si="303"/>
        <v/>
      </c>
      <c r="I6508" s="2">
        <f t="shared" si="304"/>
        <v>-2.2102545258150421</v>
      </c>
    </row>
    <row r="6509" spans="1:9">
      <c r="A6509" t="s">
        <v>6513</v>
      </c>
      <c r="B6509" s="2">
        <v>2.2236502840000001</v>
      </c>
      <c r="C6509" s="2">
        <v>2.2854105979999999</v>
      </c>
      <c r="D6509" s="2">
        <v>2.2209392220000002</v>
      </c>
      <c r="E6509" s="2">
        <v>2.2820963860000001</v>
      </c>
      <c r="F6509">
        <v>858992400</v>
      </c>
      <c r="G6509" s="9">
        <f t="shared" si="305"/>
        <v>3.767108583082901</v>
      </c>
      <c r="H6509" s="10">
        <f t="shared" si="303"/>
        <v>3.767108583082901</v>
      </c>
      <c r="I6509" s="2" t="str">
        <f t="shared" si="304"/>
        <v/>
      </c>
    </row>
    <row r="6510" spans="1:9">
      <c r="A6510" t="s">
        <v>6514</v>
      </c>
      <c r="B6510" s="2">
        <v>2.2950513049999999</v>
      </c>
      <c r="C6510" s="2">
        <v>2.3432541109999998</v>
      </c>
      <c r="D6510" s="2">
        <v>2.2926411139999998</v>
      </c>
      <c r="E6510" s="2">
        <v>2.3381328579999998</v>
      </c>
      <c r="F6510">
        <v>1102948000</v>
      </c>
      <c r="G6510" s="9">
        <f t="shared" si="305"/>
        <v>2.4554822637539431</v>
      </c>
      <c r="H6510" s="10">
        <f t="shared" si="303"/>
        <v>2.4554822637539431</v>
      </c>
      <c r="I6510" s="2" t="str">
        <f t="shared" si="304"/>
        <v/>
      </c>
    </row>
    <row r="6511" spans="1:9">
      <c r="A6511" t="s">
        <v>6515</v>
      </c>
      <c r="B6511" s="2">
        <v>2.3248758540000001</v>
      </c>
      <c r="C6511" s="2">
        <v>2.3339144680000001</v>
      </c>
      <c r="D6511" s="2">
        <v>2.2842049059999998</v>
      </c>
      <c r="E6511" s="2">
        <v>2.3019802569999999</v>
      </c>
      <c r="F6511">
        <v>810373200</v>
      </c>
      <c r="G6511" s="9">
        <f t="shared" si="305"/>
        <v>-1.5462167120359571</v>
      </c>
      <c r="H6511" s="10" t="str">
        <f t="shared" si="303"/>
        <v/>
      </c>
      <c r="I6511" s="2">
        <f t="shared" si="304"/>
        <v>-1.5462167120359571</v>
      </c>
    </row>
    <row r="6512" spans="1:9">
      <c r="A6512" t="s">
        <v>6516</v>
      </c>
      <c r="B6512" s="2">
        <v>2.320356758</v>
      </c>
      <c r="C6512" s="2">
        <v>2.3342153489999999</v>
      </c>
      <c r="D6512" s="2">
        <v>2.2881214779999999</v>
      </c>
      <c r="E6512" s="2">
        <v>2.3200554850000001</v>
      </c>
      <c r="F6512">
        <v>723609600</v>
      </c>
      <c r="G6512" s="9">
        <f t="shared" si="305"/>
        <v>0.78520343278514393</v>
      </c>
      <c r="H6512" s="10">
        <f t="shared" si="303"/>
        <v>0.78520343278514393</v>
      </c>
      <c r="I6512" s="2" t="str">
        <f t="shared" si="304"/>
        <v/>
      </c>
    </row>
    <row r="6513" spans="1:9">
      <c r="A6513" t="s">
        <v>6517</v>
      </c>
      <c r="B6513" s="2">
        <v>2.323068675</v>
      </c>
      <c r="C6513" s="2">
        <v>2.3354198909999999</v>
      </c>
      <c r="D6513" s="2">
        <v>2.3101135030000002</v>
      </c>
      <c r="E6513" s="2">
        <v>2.3191521169999998</v>
      </c>
      <c r="F6513">
        <v>405812400</v>
      </c>
      <c r="G6513" s="9">
        <f t="shared" si="305"/>
        <v>-3.893734463856361E-2</v>
      </c>
      <c r="H6513" s="10" t="str">
        <f t="shared" si="303"/>
        <v/>
      </c>
      <c r="I6513" s="2">
        <f t="shared" si="304"/>
        <v>-3.893734463856361E-2</v>
      </c>
    </row>
    <row r="6514" spans="1:9">
      <c r="A6514" t="s">
        <v>6518</v>
      </c>
      <c r="B6514" s="2">
        <v>2.262514366</v>
      </c>
      <c r="C6514" s="2">
        <v>2.2857118430000001</v>
      </c>
      <c r="D6514" s="2">
        <v>2.238412464</v>
      </c>
      <c r="E6514" s="2">
        <v>2.2552835939999998</v>
      </c>
      <c r="F6514">
        <v>712639200</v>
      </c>
      <c r="G6514" s="9">
        <f t="shared" si="305"/>
        <v>-2.7539600585846356</v>
      </c>
      <c r="H6514" s="10" t="str">
        <f t="shared" si="303"/>
        <v/>
      </c>
      <c r="I6514" s="2">
        <f t="shared" si="304"/>
        <v>-2.7539600585846356</v>
      </c>
    </row>
    <row r="6515" spans="1:9">
      <c r="A6515" t="s">
        <v>6519</v>
      </c>
      <c r="B6515" s="2">
        <v>2.2429325919999998</v>
      </c>
      <c r="C6515" s="2">
        <v>2.257995679</v>
      </c>
      <c r="D6515" s="2">
        <v>2.2049728970000002</v>
      </c>
      <c r="E6515" s="2">
        <v>2.2317850589999999</v>
      </c>
      <c r="F6515">
        <v>790708800</v>
      </c>
      <c r="G6515" s="9">
        <f t="shared" si="305"/>
        <v>-1.0419326005171072</v>
      </c>
      <c r="H6515" s="10" t="str">
        <f t="shared" si="303"/>
        <v/>
      </c>
      <c r="I6515" s="2">
        <f t="shared" si="304"/>
        <v>-1.0419326005171072</v>
      </c>
    </row>
    <row r="6516" spans="1:9">
      <c r="A6516" t="s">
        <v>6520</v>
      </c>
      <c r="B6516" s="2">
        <v>2.232387535</v>
      </c>
      <c r="C6516" s="2">
        <v>2.2733593519999999</v>
      </c>
      <c r="D6516" s="2">
        <v>2.2040680070000001</v>
      </c>
      <c r="E6516" s="2">
        <v>2.2709493639999998</v>
      </c>
      <c r="F6516">
        <v>829082800</v>
      </c>
      <c r="G6516" s="9">
        <f t="shared" si="305"/>
        <v>1.7548421539101227</v>
      </c>
      <c r="H6516" s="10">
        <f t="shared" si="303"/>
        <v>1.7548421539101227</v>
      </c>
      <c r="I6516" s="2" t="str">
        <f t="shared" si="304"/>
        <v/>
      </c>
    </row>
    <row r="6517" spans="1:9">
      <c r="A6517" t="s">
        <v>6521</v>
      </c>
      <c r="B6517" s="2">
        <v>2.2453423780000001</v>
      </c>
      <c r="C6517" s="2">
        <v>2.2944485960000001</v>
      </c>
      <c r="D6517" s="2">
        <v>2.2332914270000002</v>
      </c>
      <c r="E6517" s="2">
        <v>2.2543799880000002</v>
      </c>
      <c r="F6517">
        <v>683883200</v>
      </c>
      <c r="G6517" s="9">
        <f t="shared" si="305"/>
        <v>-0.72962331360901433</v>
      </c>
      <c r="H6517" s="10" t="str">
        <f t="shared" si="303"/>
        <v/>
      </c>
      <c r="I6517" s="2">
        <f t="shared" si="304"/>
        <v>-0.72962331360901433</v>
      </c>
    </row>
    <row r="6518" spans="1:9">
      <c r="A6518" t="s">
        <v>6522</v>
      </c>
      <c r="B6518" s="2">
        <v>2.2420276819999998</v>
      </c>
      <c r="C6518" s="2">
        <v>2.260706452</v>
      </c>
      <c r="D6518" s="2">
        <v>2.2236501849999999</v>
      </c>
      <c r="E6518" s="2">
        <v>2.2360022069999999</v>
      </c>
      <c r="F6518">
        <v>466958800</v>
      </c>
      <c r="G6518" s="9">
        <f t="shared" si="305"/>
        <v>-0.81520334184231202</v>
      </c>
      <c r="H6518" s="10" t="str">
        <f t="shared" si="303"/>
        <v/>
      </c>
      <c r="I6518" s="2">
        <f t="shared" si="304"/>
        <v>-0.81520334184231202</v>
      </c>
    </row>
    <row r="6519" spans="1:9">
      <c r="A6519" t="s">
        <v>6523</v>
      </c>
      <c r="B6519" s="2">
        <v>2.2233493530000001</v>
      </c>
      <c r="C6519" s="2">
        <v>2.261911993</v>
      </c>
      <c r="D6519" s="2">
        <v>2.215214961</v>
      </c>
      <c r="E6519" s="2">
        <v>2.2483546730000001</v>
      </c>
      <c r="F6519">
        <v>438222400</v>
      </c>
      <c r="G6519" s="9">
        <f t="shared" si="305"/>
        <v>0.55243532235030057</v>
      </c>
      <c r="H6519" s="10">
        <f t="shared" si="303"/>
        <v>0.55243532235030057</v>
      </c>
      <c r="I6519" s="2" t="str">
        <f t="shared" si="304"/>
        <v/>
      </c>
    </row>
    <row r="6520" spans="1:9">
      <c r="A6520" t="s">
        <v>6524</v>
      </c>
      <c r="B6520" s="2">
        <v>2.2456434409999999</v>
      </c>
      <c r="C6520" s="2">
        <v>2.2468479330000002</v>
      </c>
      <c r="D6520" s="2">
        <v>2.2016582740000001</v>
      </c>
      <c r="E6520" s="2">
        <v>2.223650455</v>
      </c>
      <c r="F6520">
        <v>531588400</v>
      </c>
      <c r="G6520" s="9">
        <f t="shared" si="305"/>
        <v>-1.0987687261564052</v>
      </c>
      <c r="H6520" s="10" t="str">
        <f t="shared" si="303"/>
        <v/>
      </c>
      <c r="I6520" s="2">
        <f t="shared" si="304"/>
        <v>-1.0987687261564052</v>
      </c>
    </row>
    <row r="6521" spans="1:9">
      <c r="A6521" t="s">
        <v>6525</v>
      </c>
      <c r="B6521" s="2">
        <v>2.21190116</v>
      </c>
      <c r="C6521" s="2">
        <v>2.2287720860000002</v>
      </c>
      <c r="D6521" s="2">
        <v>2.187196916</v>
      </c>
      <c r="E6521" s="2">
        <v>2.2061767579999998</v>
      </c>
      <c r="F6521">
        <v>571855200</v>
      </c>
      <c r="G6521" s="9">
        <f t="shared" si="305"/>
        <v>-0.78581132033182943</v>
      </c>
      <c r="H6521" s="10" t="str">
        <f t="shared" si="303"/>
        <v/>
      </c>
      <c r="I6521" s="2">
        <f t="shared" si="304"/>
        <v>-0.78581132033182943</v>
      </c>
    </row>
    <row r="6522" spans="1:9">
      <c r="A6522" t="s">
        <v>6526</v>
      </c>
      <c r="B6522" s="2">
        <v>2.217625661</v>
      </c>
      <c r="C6522" s="2">
        <v>2.2712509829999998</v>
      </c>
      <c r="D6522" s="2">
        <v>2.217323784</v>
      </c>
      <c r="E6522" s="2">
        <v>2.2673342230000002</v>
      </c>
      <c r="F6522">
        <v>592855200</v>
      </c>
      <c r="G6522" s="9">
        <f t="shared" si="305"/>
        <v>2.7721017719107173</v>
      </c>
      <c r="H6522" s="10">
        <f t="shared" si="303"/>
        <v>2.7721017719107173</v>
      </c>
      <c r="I6522" s="2" t="str">
        <f t="shared" si="304"/>
        <v/>
      </c>
    </row>
    <row r="6523" spans="1:9">
      <c r="A6523" t="s">
        <v>6527</v>
      </c>
      <c r="B6523" s="2">
        <v>2.2784808719999998</v>
      </c>
      <c r="C6523" s="2">
        <v>2.3161392869999999</v>
      </c>
      <c r="D6523" s="2">
        <v>2.2516687160000002</v>
      </c>
      <c r="E6523" s="2">
        <v>2.2601041789999998</v>
      </c>
      <c r="F6523">
        <v>684196800</v>
      </c>
      <c r="G6523" s="9">
        <f t="shared" si="305"/>
        <v>-0.31887861642356463</v>
      </c>
      <c r="H6523" s="10" t="str">
        <f t="shared" si="303"/>
        <v/>
      </c>
      <c r="I6523" s="2">
        <f t="shared" si="304"/>
        <v>-0.31887861642356463</v>
      </c>
    </row>
    <row r="6524" spans="1:9">
      <c r="A6524" t="s">
        <v>6528</v>
      </c>
      <c r="B6524" s="2">
        <v>2.2652250619999998</v>
      </c>
      <c r="C6524" s="2">
        <v>2.2860125459999998</v>
      </c>
      <c r="D6524" s="2">
        <v>2.2531741140000001</v>
      </c>
      <c r="E6524" s="2">
        <v>2.2715516089999999</v>
      </c>
      <c r="F6524">
        <v>508692800</v>
      </c>
      <c r="G6524" s="9">
        <f t="shared" si="305"/>
        <v>0.50650010324148143</v>
      </c>
      <c r="H6524" s="10">
        <f t="shared" si="303"/>
        <v>0.50650010324148143</v>
      </c>
      <c r="I6524" s="2" t="str">
        <f t="shared" si="304"/>
        <v/>
      </c>
    </row>
    <row r="6525" spans="1:9">
      <c r="A6525" t="s">
        <v>6529</v>
      </c>
      <c r="B6525" s="2">
        <v>2.2607063470000002</v>
      </c>
      <c r="C6525" s="2">
        <v>2.2676352409999998</v>
      </c>
      <c r="D6525" s="2">
        <v>2.2305797790000002</v>
      </c>
      <c r="E6525" s="2">
        <v>2.2381110190000002</v>
      </c>
      <c r="F6525">
        <v>480925200</v>
      </c>
      <c r="G6525" s="9">
        <f t="shared" si="305"/>
        <v>-1.4721474901783602</v>
      </c>
      <c r="H6525" s="10" t="str">
        <f t="shared" si="303"/>
        <v/>
      </c>
      <c r="I6525" s="2">
        <f t="shared" si="304"/>
        <v>-1.4721474901783602</v>
      </c>
    </row>
    <row r="6526" spans="1:9">
      <c r="A6526" t="s">
        <v>6530</v>
      </c>
      <c r="B6526" s="2">
        <v>2.2519696360000001</v>
      </c>
      <c r="C6526" s="2">
        <v>2.2706484059999998</v>
      </c>
      <c r="D6526" s="2">
        <v>2.2266632460000002</v>
      </c>
      <c r="E6526" s="2">
        <v>2.2453420159999999</v>
      </c>
      <c r="F6526">
        <v>1133907600</v>
      </c>
      <c r="G6526" s="9">
        <f t="shared" si="305"/>
        <v>0.32308482191516069</v>
      </c>
      <c r="H6526" s="10">
        <f t="shared" si="303"/>
        <v>0.32308482191516069</v>
      </c>
      <c r="I6526" s="2" t="str">
        <f t="shared" si="304"/>
        <v/>
      </c>
    </row>
    <row r="6527" spans="1:9">
      <c r="A6527" t="s">
        <v>6531</v>
      </c>
      <c r="B6527" s="2">
        <v>2.3878412519999999</v>
      </c>
      <c r="C6527" s="2">
        <v>2.4086287419999999</v>
      </c>
      <c r="D6527" s="2">
        <v>2.3547025420000001</v>
      </c>
      <c r="E6527" s="2">
        <v>2.3797068600000002</v>
      </c>
      <c r="F6527">
        <v>1512977200</v>
      </c>
      <c r="G6527" s="9">
        <f t="shared" si="305"/>
        <v>5.98415934154061</v>
      </c>
      <c r="H6527" s="10">
        <f t="shared" si="303"/>
        <v>5.98415934154061</v>
      </c>
      <c r="I6527" s="2" t="str">
        <f t="shared" si="304"/>
        <v/>
      </c>
    </row>
    <row r="6528" spans="1:9">
      <c r="A6528" t="s">
        <v>6532</v>
      </c>
      <c r="B6528" s="2">
        <v>2.379103733</v>
      </c>
      <c r="C6528" s="2">
        <v>2.4098332450000002</v>
      </c>
      <c r="D6528" s="2">
        <v>2.3700659239999999</v>
      </c>
      <c r="E6528" s="2">
        <v>2.4086277479999998</v>
      </c>
      <c r="F6528">
        <v>639413600</v>
      </c>
      <c r="G6528" s="9">
        <f t="shared" si="305"/>
        <v>1.2153130491038542</v>
      </c>
      <c r="H6528" s="10">
        <f t="shared" si="303"/>
        <v>1.2153130491038542</v>
      </c>
      <c r="I6528" s="2" t="str">
        <f t="shared" si="304"/>
        <v/>
      </c>
    </row>
    <row r="6529" spans="1:9">
      <c r="A6529" t="s">
        <v>6533</v>
      </c>
      <c r="B6529" s="2">
        <v>2.4098341560000001</v>
      </c>
      <c r="C6529" s="2">
        <v>2.467375841</v>
      </c>
      <c r="D6529" s="2">
        <v>2.4026031830000001</v>
      </c>
      <c r="E6529" s="2">
        <v>2.4541203980000001</v>
      </c>
      <c r="F6529">
        <v>832507200</v>
      </c>
      <c r="G6529" s="9">
        <f t="shared" si="305"/>
        <v>1.8887372711609383</v>
      </c>
      <c r="H6529" s="10">
        <f t="shared" si="303"/>
        <v>1.8887372711609383</v>
      </c>
      <c r="I6529" s="2" t="str">
        <f t="shared" si="304"/>
        <v/>
      </c>
    </row>
    <row r="6530" spans="1:9">
      <c r="A6530" t="s">
        <v>6534</v>
      </c>
      <c r="B6530" s="2">
        <v>2.4465881469999999</v>
      </c>
      <c r="C6530" s="2">
        <v>2.460748014</v>
      </c>
      <c r="D6530" s="2">
        <v>2.416160503</v>
      </c>
      <c r="E6530" s="2">
        <v>2.4417681689999999</v>
      </c>
      <c r="F6530">
        <v>463212400</v>
      </c>
      <c r="G6530" s="9">
        <f t="shared" si="305"/>
        <v>-0.50332612084014849</v>
      </c>
      <c r="H6530" s="10" t="str">
        <f t="shared" ref="H6530:H6593" si="306">IF(G6530&gt;0,G6530,"")</f>
        <v/>
      </c>
      <c r="I6530" s="2">
        <f t="shared" ref="I6530:I6593" si="307">IF(G6530&lt;0,G6530,"")</f>
        <v>-0.50332612084014849</v>
      </c>
    </row>
    <row r="6531" spans="1:9">
      <c r="A6531" t="s">
        <v>6535</v>
      </c>
      <c r="B6531" s="2">
        <v>2.450806434</v>
      </c>
      <c r="C6531" s="2">
        <v>2.4703886310000001</v>
      </c>
      <c r="D6531" s="2">
        <v>2.4405633249999998</v>
      </c>
      <c r="E6531" s="2">
        <v>2.4607486719999998</v>
      </c>
      <c r="F6531">
        <v>485214800</v>
      </c>
      <c r="G6531" s="9">
        <f t="shared" si="305"/>
        <v>0.77732617047641894</v>
      </c>
      <c r="H6531" s="10">
        <f t="shared" si="306"/>
        <v>0.77732617047641894</v>
      </c>
      <c r="I6531" s="2" t="str">
        <f t="shared" si="307"/>
        <v/>
      </c>
    </row>
    <row r="6532" spans="1:9">
      <c r="A6532" t="s">
        <v>6536</v>
      </c>
      <c r="B6532" s="2">
        <v>2.4673763399999999</v>
      </c>
      <c r="C6532" s="2">
        <v>2.4884651080000002</v>
      </c>
      <c r="D6532" s="2">
        <v>2.4441788569999998</v>
      </c>
      <c r="E6532" s="2">
        <v>2.4761130809999998</v>
      </c>
      <c r="F6532">
        <v>432756800</v>
      </c>
      <c r="G6532" s="9">
        <f t="shared" ref="G6532:G6595" si="308">(E6532-E6531)/E6531*100</f>
        <v>0.62437944901997799</v>
      </c>
      <c r="H6532" s="10">
        <f t="shared" si="306"/>
        <v>0.62437944901997799</v>
      </c>
      <c r="I6532" s="2" t="str">
        <f t="shared" si="307"/>
        <v/>
      </c>
    </row>
    <row r="6533" spans="1:9">
      <c r="A6533" t="s">
        <v>6537</v>
      </c>
      <c r="B6533" s="2">
        <v>2.4628569790000001</v>
      </c>
      <c r="C6533" s="2">
        <v>2.483945743</v>
      </c>
      <c r="D6533" s="2">
        <v>2.410436545</v>
      </c>
      <c r="E6533" s="2">
        <v>2.4224874970000001</v>
      </c>
      <c r="F6533">
        <v>594966400</v>
      </c>
      <c r="G6533" s="9">
        <f t="shared" si="308"/>
        <v>-2.165716275701858</v>
      </c>
      <c r="H6533" s="10" t="str">
        <f t="shared" si="306"/>
        <v/>
      </c>
      <c r="I6533" s="2">
        <f t="shared" si="307"/>
        <v>-2.165716275701858</v>
      </c>
    </row>
    <row r="6534" spans="1:9">
      <c r="A6534" t="s">
        <v>6538</v>
      </c>
      <c r="B6534" s="2">
        <v>2.4098335369999999</v>
      </c>
      <c r="C6534" s="2">
        <v>2.4372488419999998</v>
      </c>
      <c r="D6534" s="2">
        <v>2.3950715269999998</v>
      </c>
      <c r="E6534" s="2">
        <v>2.4227879049999999</v>
      </c>
      <c r="F6534">
        <v>499917600</v>
      </c>
      <c r="G6534" s="9">
        <f t="shared" si="308"/>
        <v>1.2400807037054944E-2</v>
      </c>
      <c r="H6534" s="10">
        <f t="shared" si="306"/>
        <v>1.2400807037054944E-2</v>
      </c>
      <c r="I6534" s="2" t="str">
        <f t="shared" si="307"/>
        <v/>
      </c>
    </row>
    <row r="6535" spans="1:9">
      <c r="A6535" t="s">
        <v>6539</v>
      </c>
      <c r="B6535" s="2">
        <v>2.4538188289999998</v>
      </c>
      <c r="C6535" s="2">
        <v>2.4607477229999999</v>
      </c>
      <c r="D6535" s="2">
        <v>2.4170636349999999</v>
      </c>
      <c r="E6535" s="2">
        <v>2.4426712990000001</v>
      </c>
      <c r="F6535">
        <v>501474400</v>
      </c>
      <c r="G6535" s="9">
        <f t="shared" si="308"/>
        <v>0.82068240306822393</v>
      </c>
      <c r="H6535" s="10">
        <f t="shared" si="306"/>
        <v>0.82068240306822393</v>
      </c>
      <c r="I6535" s="2" t="str">
        <f t="shared" si="307"/>
        <v/>
      </c>
    </row>
    <row r="6536" spans="1:9">
      <c r="A6536" t="s">
        <v>6540</v>
      </c>
      <c r="B6536" s="2">
        <v>2.4432751599999998</v>
      </c>
      <c r="C6536" s="2">
        <v>2.451710625</v>
      </c>
      <c r="D6536" s="2">
        <v>2.36072734</v>
      </c>
      <c r="E6536" s="2">
        <v>2.384829044</v>
      </c>
      <c r="F6536">
        <v>611192400</v>
      </c>
      <c r="G6536" s="9">
        <f t="shared" si="308"/>
        <v>-2.3679917565527582</v>
      </c>
      <c r="H6536" s="10" t="str">
        <f t="shared" si="306"/>
        <v/>
      </c>
      <c r="I6536" s="2">
        <f t="shared" si="307"/>
        <v>-2.3679917565527582</v>
      </c>
    </row>
    <row r="6537" spans="1:9">
      <c r="A6537" t="s">
        <v>6541</v>
      </c>
      <c r="B6537" s="2">
        <v>2.377597856</v>
      </c>
      <c r="C6537" s="2">
        <v>2.3896486050000001</v>
      </c>
      <c r="D6537" s="2">
        <v>2.364944559</v>
      </c>
      <c r="E6537" s="2">
        <v>2.3794054990000002</v>
      </c>
      <c r="F6537">
        <v>465483200</v>
      </c>
      <c r="G6537" s="9">
        <f t="shared" si="308"/>
        <v>-0.22741860736914746</v>
      </c>
      <c r="H6537" s="10" t="str">
        <f t="shared" si="306"/>
        <v/>
      </c>
      <c r="I6537" s="2">
        <f t="shared" si="307"/>
        <v>-0.22741860736914746</v>
      </c>
    </row>
    <row r="6538" spans="1:9">
      <c r="A6538" t="s">
        <v>6542</v>
      </c>
      <c r="B6538" s="2">
        <v>2.3908536300000001</v>
      </c>
      <c r="C6538" s="2">
        <v>2.3959748799999998</v>
      </c>
      <c r="D6538" s="2">
        <v>2.343554261</v>
      </c>
      <c r="E6538" s="2">
        <v>2.3586175439999999</v>
      </c>
      <c r="F6538">
        <v>431888800</v>
      </c>
      <c r="G6538" s="9">
        <f t="shared" si="308"/>
        <v>-0.87366171964958961</v>
      </c>
      <c r="H6538" s="10" t="str">
        <f t="shared" si="306"/>
        <v/>
      </c>
      <c r="I6538" s="2">
        <f t="shared" si="307"/>
        <v>-0.87366171964958961</v>
      </c>
    </row>
    <row r="6539" spans="1:9">
      <c r="A6539" t="s">
        <v>6543</v>
      </c>
      <c r="B6539" s="2">
        <v>2.3785013089999998</v>
      </c>
      <c r="C6539" s="2">
        <v>2.4119420819999999</v>
      </c>
      <c r="D6539" s="2">
        <v>2.3628348770000001</v>
      </c>
      <c r="E6539" s="2">
        <v>2.4013977049999999</v>
      </c>
      <c r="F6539">
        <v>434576800</v>
      </c>
      <c r="G6539" s="9">
        <f t="shared" si="308"/>
        <v>1.8137811748592692</v>
      </c>
      <c r="H6539" s="10">
        <f t="shared" si="306"/>
        <v>1.8137811748592692</v>
      </c>
      <c r="I6539" s="2" t="str">
        <f t="shared" si="307"/>
        <v/>
      </c>
    </row>
    <row r="6540" spans="1:9">
      <c r="A6540" t="s">
        <v>6544</v>
      </c>
      <c r="B6540" s="2">
        <v>2.4236920350000002</v>
      </c>
      <c r="C6540" s="2">
        <v>2.4402618930000002</v>
      </c>
      <c r="D6540" s="2">
        <v>2.4140518759999998</v>
      </c>
      <c r="E6540" s="2">
        <v>2.425499678</v>
      </c>
      <c r="F6540">
        <v>525932400</v>
      </c>
      <c r="G6540" s="9">
        <f t="shared" si="308"/>
        <v>1.003664363875123</v>
      </c>
      <c r="H6540" s="10">
        <f t="shared" si="306"/>
        <v>1.003664363875123</v>
      </c>
      <c r="I6540" s="2" t="str">
        <f t="shared" si="307"/>
        <v/>
      </c>
    </row>
    <row r="6541" spans="1:9">
      <c r="A6541" t="s">
        <v>6545</v>
      </c>
      <c r="B6541" s="2">
        <v>2.4107367929999999</v>
      </c>
      <c r="C6541" s="2">
        <v>2.4911748579999999</v>
      </c>
      <c r="D6541" s="2">
        <v>2.4068202350000001</v>
      </c>
      <c r="E6541" s="2">
        <v>2.4839448929999999</v>
      </c>
      <c r="F6541">
        <v>690916800</v>
      </c>
      <c r="G6541" s="9">
        <f t="shared" si="308"/>
        <v>2.4096154507920691</v>
      </c>
      <c r="H6541" s="10">
        <f t="shared" si="306"/>
        <v>2.4096154507920691</v>
      </c>
      <c r="I6541" s="2" t="str">
        <f t="shared" si="307"/>
        <v/>
      </c>
    </row>
    <row r="6542" spans="1:9">
      <c r="A6542" t="s">
        <v>6546</v>
      </c>
      <c r="B6542" s="2">
        <v>2.4975023909999998</v>
      </c>
      <c r="C6542" s="2">
        <v>2.5514293929999998</v>
      </c>
      <c r="D6542" s="2">
        <v>2.4740036380000001</v>
      </c>
      <c r="E6542" s="2">
        <v>2.510758638</v>
      </c>
      <c r="F6542">
        <v>923053600</v>
      </c>
      <c r="G6542" s="9">
        <f t="shared" si="308"/>
        <v>1.0794822814130809</v>
      </c>
      <c r="H6542" s="10">
        <f t="shared" si="306"/>
        <v>1.0794822814130809</v>
      </c>
      <c r="I6542" s="2" t="str">
        <f t="shared" si="307"/>
        <v/>
      </c>
    </row>
    <row r="6543" spans="1:9">
      <c r="A6543" t="s">
        <v>6547</v>
      </c>
      <c r="B6543" s="2">
        <v>2.5170848210000001</v>
      </c>
      <c r="C6543" s="2">
        <v>2.5185905869999998</v>
      </c>
      <c r="D6543" s="2">
        <v>2.4854518830000001</v>
      </c>
      <c r="E6543" s="2">
        <v>2.5041296480000002</v>
      </c>
      <c r="F6543">
        <v>373864400</v>
      </c>
      <c r="G6543" s="9">
        <f t="shared" si="308"/>
        <v>-0.26402338718150553</v>
      </c>
      <c r="H6543" s="10" t="str">
        <f t="shared" si="306"/>
        <v/>
      </c>
      <c r="I6543" s="2">
        <f t="shared" si="307"/>
        <v>-0.26402338718150553</v>
      </c>
    </row>
    <row r="6544" spans="1:9">
      <c r="A6544" t="s">
        <v>6548</v>
      </c>
      <c r="B6544" s="2">
        <v>2.507142022</v>
      </c>
      <c r="C6544" s="2">
        <v>2.5441974749999998</v>
      </c>
      <c r="D6544" s="2">
        <v>2.4896687540000002</v>
      </c>
      <c r="E6544" s="2">
        <v>2.5411851410000001</v>
      </c>
      <c r="F6544">
        <v>450674000</v>
      </c>
      <c r="G6544" s="9">
        <f t="shared" si="308"/>
        <v>1.4797753394915274</v>
      </c>
      <c r="H6544" s="10">
        <f t="shared" si="306"/>
        <v>1.4797753394915274</v>
      </c>
      <c r="I6544" s="2" t="str">
        <f t="shared" si="307"/>
        <v/>
      </c>
    </row>
    <row r="6545" spans="1:9">
      <c r="A6545" t="s">
        <v>6549</v>
      </c>
      <c r="B6545" s="2">
        <v>2.5547424140000001</v>
      </c>
      <c r="C6545" s="2">
        <v>2.5607678890000001</v>
      </c>
      <c r="D6545" s="2">
        <v>2.5276291849999999</v>
      </c>
      <c r="E6545" s="2">
        <v>2.5607678890000001</v>
      </c>
      <c r="F6545">
        <v>588954800</v>
      </c>
      <c r="G6545" s="9">
        <f t="shared" si="308"/>
        <v>0.7706147688355276</v>
      </c>
      <c r="H6545" s="10">
        <f t="shared" si="306"/>
        <v>0.7706147688355276</v>
      </c>
      <c r="I6545" s="2" t="str">
        <f t="shared" si="307"/>
        <v/>
      </c>
    </row>
    <row r="6546" spans="1:9">
      <c r="A6546" t="s">
        <v>6550</v>
      </c>
      <c r="B6546" s="2">
        <v>2.5622749740000001</v>
      </c>
      <c r="C6546" s="2">
        <v>2.587882644</v>
      </c>
      <c r="D6546" s="2">
        <v>2.530642029</v>
      </c>
      <c r="E6546" s="2">
        <v>2.5321486000000002</v>
      </c>
      <c r="F6546">
        <v>655323200</v>
      </c>
      <c r="G6546" s="9">
        <f t="shared" si="308"/>
        <v>-1.1176057432981925</v>
      </c>
      <c r="H6546" s="10" t="str">
        <f t="shared" si="306"/>
        <v/>
      </c>
      <c r="I6546" s="2">
        <f t="shared" si="307"/>
        <v>-1.1176057432981925</v>
      </c>
    </row>
    <row r="6547" spans="1:9">
      <c r="A6547" t="s">
        <v>6551</v>
      </c>
      <c r="B6547" s="2">
        <v>2.556851612</v>
      </c>
      <c r="C6547" s="2">
        <v>2.599933359</v>
      </c>
      <c r="D6547" s="2">
        <v>2.5493203709999999</v>
      </c>
      <c r="E6547" s="2">
        <v>2.5791456699999999</v>
      </c>
      <c r="F6547">
        <v>693940800</v>
      </c>
      <c r="G6547" s="9">
        <f t="shared" si="308"/>
        <v>1.8560154802921023</v>
      </c>
      <c r="H6547" s="10">
        <f t="shared" si="306"/>
        <v>1.8560154802921023</v>
      </c>
      <c r="I6547" s="2" t="str">
        <f t="shared" si="307"/>
        <v/>
      </c>
    </row>
    <row r="6548" spans="1:9">
      <c r="A6548" t="s">
        <v>6552</v>
      </c>
      <c r="B6548" s="2">
        <v>2.5649858800000001</v>
      </c>
      <c r="C6548" s="2">
        <v>2.5890877809999999</v>
      </c>
      <c r="D6548" s="2">
        <v>2.5607680469999998</v>
      </c>
      <c r="E6548" s="2">
        <v>2.5863757129999998</v>
      </c>
      <c r="F6548">
        <v>466424000</v>
      </c>
      <c r="G6548" s="9">
        <f t="shared" si="308"/>
        <v>0.28032705108896983</v>
      </c>
      <c r="H6548" s="10">
        <f t="shared" si="306"/>
        <v>0.28032705108896983</v>
      </c>
      <c r="I6548" s="2" t="str">
        <f t="shared" si="307"/>
        <v/>
      </c>
    </row>
    <row r="6549" spans="1:9">
      <c r="A6549" t="s">
        <v>6553</v>
      </c>
      <c r="B6549" s="2">
        <v>2.5728195610000002</v>
      </c>
      <c r="C6549" s="2">
        <v>2.6210223680000002</v>
      </c>
      <c r="D6549" s="2">
        <v>2.5667940850000002</v>
      </c>
      <c r="E6549" s="2">
        <v>2.6050548550000001</v>
      </c>
      <c r="F6549">
        <v>570794000</v>
      </c>
      <c r="G6549" s="9">
        <f t="shared" si="308"/>
        <v>0.72221301437809771</v>
      </c>
      <c r="H6549" s="10">
        <f t="shared" si="306"/>
        <v>0.72221301437809771</v>
      </c>
      <c r="I6549" s="2" t="str">
        <f t="shared" si="307"/>
        <v/>
      </c>
    </row>
    <row r="6550" spans="1:9">
      <c r="A6550" t="s">
        <v>6554</v>
      </c>
      <c r="B6550" s="2">
        <v>2.633674767</v>
      </c>
      <c r="C6550" s="2">
        <v>2.6692242620000002</v>
      </c>
      <c r="D6550" s="2">
        <v>2.6243350809999999</v>
      </c>
      <c r="E6550" s="2">
        <v>2.6692242620000002</v>
      </c>
      <c r="F6550">
        <v>622666800</v>
      </c>
      <c r="G6550" s="9">
        <f t="shared" si="308"/>
        <v>2.4632650969647263</v>
      </c>
      <c r="H6550" s="10">
        <f t="shared" si="306"/>
        <v>2.4632650969647263</v>
      </c>
      <c r="I6550" s="2" t="str">
        <f t="shared" si="307"/>
        <v/>
      </c>
    </row>
    <row r="6551" spans="1:9">
      <c r="A6551" t="s">
        <v>6555</v>
      </c>
      <c r="B6551" s="2">
        <v>2.6809729959999999</v>
      </c>
      <c r="C6551" s="2">
        <v>2.7339957570000002</v>
      </c>
      <c r="D6551" s="2">
        <v>2.6466288009999999</v>
      </c>
      <c r="E6551" s="2">
        <v>2.7207403179999998</v>
      </c>
      <c r="F6551">
        <v>671941200</v>
      </c>
      <c r="G6551" s="9">
        <f t="shared" si="308"/>
        <v>1.9300010393806184</v>
      </c>
      <c r="H6551" s="10">
        <f t="shared" si="306"/>
        <v>1.9300010393806184</v>
      </c>
      <c r="I6551" s="2" t="str">
        <f t="shared" si="307"/>
        <v/>
      </c>
    </row>
    <row r="6552" spans="1:9">
      <c r="A6552" t="s">
        <v>6556</v>
      </c>
      <c r="B6552" s="2">
        <v>2.6972426829999998</v>
      </c>
      <c r="C6552" s="2">
        <v>2.8041926739999998</v>
      </c>
      <c r="D6552" s="2">
        <v>2.6963392640000001</v>
      </c>
      <c r="E6552" s="2">
        <v>2.760508776</v>
      </c>
      <c r="F6552">
        <v>518677600</v>
      </c>
      <c r="G6552" s="9">
        <f t="shared" si="308"/>
        <v>1.4616778285269698</v>
      </c>
      <c r="H6552" s="10">
        <f t="shared" si="306"/>
        <v>1.4616778285269698</v>
      </c>
      <c r="I6552" s="2" t="str">
        <f t="shared" si="307"/>
        <v/>
      </c>
    </row>
    <row r="6553" spans="1:9">
      <c r="A6553" t="s">
        <v>6557</v>
      </c>
      <c r="B6553" s="2">
        <v>2.7870200380000001</v>
      </c>
      <c r="C6553" s="2">
        <v>2.8066020269999998</v>
      </c>
      <c r="D6553" s="2">
        <v>2.6963386530000002</v>
      </c>
      <c r="E6553" s="2">
        <v>2.6975431439999999</v>
      </c>
      <c r="F6553">
        <v>1074836000</v>
      </c>
      <c r="G6553" s="9">
        <f t="shared" si="308"/>
        <v>-2.2809430112096138</v>
      </c>
      <c r="H6553" s="10" t="str">
        <f t="shared" si="306"/>
        <v/>
      </c>
      <c r="I6553" s="2">
        <f t="shared" si="307"/>
        <v>-2.2809430112096138</v>
      </c>
    </row>
    <row r="6554" spans="1:9">
      <c r="A6554" t="s">
        <v>6558</v>
      </c>
      <c r="B6554" s="2">
        <v>2.7222470090000002</v>
      </c>
      <c r="C6554" s="2">
        <v>2.7707508679999999</v>
      </c>
      <c r="D6554" s="2">
        <v>2.7086894909999999</v>
      </c>
      <c r="E6554" s="2">
        <v>2.765930891</v>
      </c>
      <c r="F6554">
        <v>1036173600</v>
      </c>
      <c r="G6554" s="9">
        <f t="shared" si="308"/>
        <v>2.53518640293525</v>
      </c>
      <c r="H6554" s="10">
        <f t="shared" si="306"/>
        <v>2.53518640293525</v>
      </c>
      <c r="I6554" s="2" t="str">
        <f t="shared" si="307"/>
        <v/>
      </c>
    </row>
    <row r="6555" spans="1:9">
      <c r="A6555" t="s">
        <v>6559</v>
      </c>
      <c r="B6555" s="2">
        <v>2.801782142</v>
      </c>
      <c r="C6555" s="2">
        <v>2.8063010469999998</v>
      </c>
      <c r="D6555" s="2">
        <v>2.718933067</v>
      </c>
      <c r="E6555" s="2">
        <v>2.7656292919999999</v>
      </c>
      <c r="F6555">
        <v>1157083200</v>
      </c>
      <c r="G6555" s="9">
        <f t="shared" si="308"/>
        <v>-1.0904068535534219E-2</v>
      </c>
      <c r="H6555" s="10" t="str">
        <f t="shared" si="306"/>
        <v/>
      </c>
      <c r="I6555" s="2">
        <f t="shared" si="307"/>
        <v>-1.0904068535534219E-2</v>
      </c>
    </row>
    <row r="6556" spans="1:9">
      <c r="A6556" t="s">
        <v>6560</v>
      </c>
      <c r="B6556" s="2">
        <v>2.7779812819999998</v>
      </c>
      <c r="C6556" s="2">
        <v>2.792140946</v>
      </c>
      <c r="D6556" s="2">
        <v>2.743335809</v>
      </c>
      <c r="E6556" s="2">
        <v>2.7614114280000002</v>
      </c>
      <c r="F6556">
        <v>870486400</v>
      </c>
      <c r="G6556" s="9">
        <f t="shared" si="308"/>
        <v>-0.15251010004126334</v>
      </c>
      <c r="H6556" s="10" t="str">
        <f t="shared" si="306"/>
        <v/>
      </c>
      <c r="I6556" s="2">
        <f t="shared" si="307"/>
        <v>-0.15251010004126334</v>
      </c>
    </row>
    <row r="6557" spans="1:9">
      <c r="A6557" t="s">
        <v>6561</v>
      </c>
      <c r="B6557" s="2">
        <v>2.7656291369999999</v>
      </c>
      <c r="C6557" s="2">
        <v>2.781596645</v>
      </c>
      <c r="D6557" s="2">
        <v>2.71441401</v>
      </c>
      <c r="E6557" s="2">
        <v>2.7511692050000001</v>
      </c>
      <c r="F6557">
        <v>795079600</v>
      </c>
      <c r="G6557" s="9">
        <f t="shared" si="308"/>
        <v>-0.37090536006864477</v>
      </c>
      <c r="H6557" s="10" t="str">
        <f t="shared" si="306"/>
        <v/>
      </c>
      <c r="I6557" s="2">
        <f t="shared" si="307"/>
        <v>-0.37090536006864477</v>
      </c>
    </row>
    <row r="6558" spans="1:9">
      <c r="A6558" t="s">
        <v>6562</v>
      </c>
      <c r="B6558" s="2">
        <v>2.768040053</v>
      </c>
      <c r="C6558" s="2">
        <v>2.7731611030000001</v>
      </c>
      <c r="D6558" s="2">
        <v>2.7264648820000001</v>
      </c>
      <c r="E6558" s="2">
        <v>2.7451436519999999</v>
      </c>
      <c r="F6558">
        <v>709536800</v>
      </c>
      <c r="G6558" s="9">
        <f t="shared" si="308"/>
        <v>-0.21901789933709959</v>
      </c>
      <c r="H6558" s="10" t="str">
        <f t="shared" si="306"/>
        <v/>
      </c>
      <c r="I6558" s="2">
        <f t="shared" si="307"/>
        <v>-0.21901789933709959</v>
      </c>
    </row>
    <row r="6559" spans="1:9">
      <c r="A6559" t="s">
        <v>6563</v>
      </c>
      <c r="B6559" s="2">
        <v>2.7611104360000001</v>
      </c>
      <c r="C6559" s="2">
        <v>2.7815966479999998</v>
      </c>
      <c r="D6559" s="2">
        <v>2.7376116879999999</v>
      </c>
      <c r="E6559" s="2">
        <v>2.7496626380000002</v>
      </c>
      <c r="F6559">
        <v>662838400</v>
      </c>
      <c r="G6559" s="9">
        <f t="shared" si="308"/>
        <v>0.16461746898775176</v>
      </c>
      <c r="H6559" s="10">
        <f t="shared" si="306"/>
        <v>0.16461746898775176</v>
      </c>
      <c r="I6559" s="2" t="str">
        <f t="shared" si="307"/>
        <v/>
      </c>
    </row>
    <row r="6560" spans="1:9">
      <c r="A6560" t="s">
        <v>6564</v>
      </c>
      <c r="B6560" s="2">
        <v>2.7306827259999999</v>
      </c>
      <c r="C6560" s="2">
        <v>2.7532778530000002</v>
      </c>
      <c r="D6560" s="2">
        <v>2.7014597770000002</v>
      </c>
      <c r="E6560" s="2">
        <v>2.7062797550000002</v>
      </c>
      <c r="F6560">
        <v>638184400</v>
      </c>
      <c r="G6560" s="9">
        <f t="shared" si="308"/>
        <v>-1.5777529359585398</v>
      </c>
      <c r="H6560" s="10" t="str">
        <f t="shared" si="306"/>
        <v/>
      </c>
      <c r="I6560" s="2">
        <f t="shared" si="307"/>
        <v>-1.5777529359585398</v>
      </c>
    </row>
    <row r="6561" spans="1:9">
      <c r="A6561" t="s">
        <v>6565</v>
      </c>
      <c r="B6561" s="2">
        <v>2.7123047809999998</v>
      </c>
      <c r="C6561" s="2">
        <v>2.7264644429999998</v>
      </c>
      <c r="D6561" s="2">
        <v>2.6180079300000001</v>
      </c>
      <c r="E6561" s="2">
        <v>2.6222257610000002</v>
      </c>
      <c r="F6561">
        <v>1004827600</v>
      </c>
      <c r="G6561" s="9">
        <f t="shared" si="308"/>
        <v>-3.1058871073733476</v>
      </c>
      <c r="H6561" s="10" t="str">
        <f t="shared" si="306"/>
        <v/>
      </c>
      <c r="I6561" s="2">
        <f t="shared" si="307"/>
        <v>-3.1058871073733476</v>
      </c>
    </row>
    <row r="6562" spans="1:9">
      <c r="A6562" t="s">
        <v>6566</v>
      </c>
      <c r="B6562" s="2">
        <v>2.6279507660000001</v>
      </c>
      <c r="C6562" s="2">
        <v>2.6930246929999999</v>
      </c>
      <c r="D6562" s="2">
        <v>2.6210218709999999</v>
      </c>
      <c r="E6562" s="2">
        <v>2.6589815620000001</v>
      </c>
      <c r="F6562">
        <v>784277200</v>
      </c>
      <c r="G6562" s="9">
        <f t="shared" si="308"/>
        <v>1.4017023837788456</v>
      </c>
      <c r="H6562" s="10">
        <f t="shared" si="306"/>
        <v>1.4017023837788456</v>
      </c>
      <c r="I6562" s="2" t="str">
        <f t="shared" si="307"/>
        <v/>
      </c>
    </row>
    <row r="6563" spans="1:9">
      <c r="A6563" t="s">
        <v>6567</v>
      </c>
      <c r="B6563" s="2">
        <v>2.6782631079999999</v>
      </c>
      <c r="C6563" s="2">
        <v>2.6903140620000001</v>
      </c>
      <c r="D6563" s="2">
        <v>2.652655636</v>
      </c>
      <c r="E6563" s="2">
        <v>2.673744202</v>
      </c>
      <c r="F6563">
        <v>499780400</v>
      </c>
      <c r="G6563" s="9">
        <f t="shared" si="308"/>
        <v>0.55519903601346687</v>
      </c>
      <c r="H6563" s="10">
        <f t="shared" si="306"/>
        <v>0.55519903601346687</v>
      </c>
      <c r="I6563" s="2" t="str">
        <f t="shared" si="307"/>
        <v/>
      </c>
    </row>
    <row r="6564" spans="1:9">
      <c r="A6564" t="s">
        <v>6568</v>
      </c>
      <c r="B6564" s="2">
        <v>2.6695253569999999</v>
      </c>
      <c r="C6564" s="2">
        <v>2.6764542499999999</v>
      </c>
      <c r="D6564" s="2">
        <v>2.576735067</v>
      </c>
      <c r="E6564" s="2">
        <v>2.5951125620000002</v>
      </c>
      <c r="F6564">
        <v>1026620000</v>
      </c>
      <c r="G6564" s="9">
        <f t="shared" si="308"/>
        <v>-2.9408811785802906</v>
      </c>
      <c r="H6564" s="10" t="str">
        <f t="shared" si="306"/>
        <v/>
      </c>
      <c r="I6564" s="2">
        <f t="shared" si="307"/>
        <v>-2.9408811785802906</v>
      </c>
    </row>
    <row r="6565" spans="1:9">
      <c r="A6565" t="s">
        <v>6569</v>
      </c>
      <c r="B6565" s="2">
        <v>2.6496410039999998</v>
      </c>
      <c r="C6565" s="2">
        <v>2.6833828500000001</v>
      </c>
      <c r="D6565" s="2">
        <v>2.625539914</v>
      </c>
      <c r="E6565" s="2">
        <v>2.6827805040000001</v>
      </c>
      <c r="F6565">
        <v>857052000</v>
      </c>
      <c r="G6565" s="9">
        <f t="shared" si="308"/>
        <v>3.3781941979594152</v>
      </c>
      <c r="H6565" s="10">
        <f t="shared" si="306"/>
        <v>3.3781941979594152</v>
      </c>
      <c r="I6565" s="2" t="str">
        <f t="shared" si="307"/>
        <v/>
      </c>
    </row>
    <row r="6566" spans="1:9">
      <c r="A6566" t="s">
        <v>6570</v>
      </c>
      <c r="B6566" s="2">
        <v>2.6827812190000002</v>
      </c>
      <c r="C6566" s="2">
        <v>2.7114020239999999</v>
      </c>
      <c r="D6566" s="2">
        <v>2.6589813969999998</v>
      </c>
      <c r="E6566" s="2">
        <v>2.6677179340000001</v>
      </c>
      <c r="F6566">
        <v>832330800</v>
      </c>
      <c r="G6566" s="9">
        <f t="shared" si="308"/>
        <v>-0.56145368499367909</v>
      </c>
      <c r="H6566" s="10" t="str">
        <f t="shared" si="306"/>
        <v/>
      </c>
      <c r="I6566" s="2">
        <f t="shared" si="307"/>
        <v>-0.56145368499367909</v>
      </c>
    </row>
    <row r="6567" spans="1:9">
      <c r="A6567" t="s">
        <v>6571</v>
      </c>
      <c r="B6567" s="2">
        <v>2.68187709</v>
      </c>
      <c r="C6567" s="2">
        <v>2.6879025639999998</v>
      </c>
      <c r="D6567" s="2">
        <v>2.6309630460000002</v>
      </c>
      <c r="E6567" s="2">
        <v>2.6427121160000002</v>
      </c>
      <c r="F6567">
        <v>739939200</v>
      </c>
      <c r="G6567" s="9">
        <f t="shared" si="308"/>
        <v>-0.93734864849470634</v>
      </c>
      <c r="H6567" s="10" t="str">
        <f t="shared" si="306"/>
        <v/>
      </c>
      <c r="I6567" s="2">
        <f t="shared" si="307"/>
        <v>-0.93734864849470634</v>
      </c>
    </row>
    <row r="6568" spans="1:9">
      <c r="A6568" t="s">
        <v>6572</v>
      </c>
      <c r="B6568" s="2">
        <v>2.6400022619999999</v>
      </c>
      <c r="C6568" s="2">
        <v>2.651148992</v>
      </c>
      <c r="D6568" s="2">
        <v>2.5484166259999999</v>
      </c>
      <c r="E6568" s="2">
        <v>2.574928522</v>
      </c>
      <c r="F6568">
        <v>721576800</v>
      </c>
      <c r="G6568" s="9">
        <f t="shared" si="308"/>
        <v>-2.5649253881878451</v>
      </c>
      <c r="H6568" s="10" t="str">
        <f t="shared" si="306"/>
        <v/>
      </c>
      <c r="I6568" s="2">
        <f t="shared" si="307"/>
        <v>-2.5649253881878451</v>
      </c>
    </row>
    <row r="6569" spans="1:9">
      <c r="A6569" t="s">
        <v>6573</v>
      </c>
      <c r="B6569" s="2">
        <v>2.552633353</v>
      </c>
      <c r="C6569" s="2">
        <v>2.6113805179999998</v>
      </c>
      <c r="D6569" s="2">
        <v>2.5191933799999999</v>
      </c>
      <c r="E6569" s="2">
        <v>2.6002337930000001</v>
      </c>
      <c r="F6569">
        <v>911405600</v>
      </c>
      <c r="G6569" s="9">
        <f t="shared" si="308"/>
        <v>0.98275625066069816</v>
      </c>
      <c r="H6569" s="10">
        <f t="shared" si="306"/>
        <v>0.98275625066069816</v>
      </c>
      <c r="I6569" s="2" t="str">
        <f t="shared" si="307"/>
        <v/>
      </c>
    </row>
    <row r="6570" spans="1:9">
      <c r="A6570" t="s">
        <v>6574</v>
      </c>
      <c r="B6570" s="2">
        <v>2.6050542879999998</v>
      </c>
      <c r="C6570" s="2">
        <v>2.6110797639999999</v>
      </c>
      <c r="D6570" s="2">
        <v>2.552935738</v>
      </c>
      <c r="E6570" s="2">
        <v>2.5535380839999999</v>
      </c>
      <c r="F6570">
        <v>567691600</v>
      </c>
      <c r="G6570" s="9">
        <f t="shared" si="308"/>
        <v>-1.7958273262084397</v>
      </c>
      <c r="H6570" s="10" t="str">
        <f t="shared" si="306"/>
        <v/>
      </c>
      <c r="I6570" s="2">
        <f t="shared" si="307"/>
        <v>-1.7958273262084397</v>
      </c>
    </row>
    <row r="6571" spans="1:9">
      <c r="A6571" t="s">
        <v>6575</v>
      </c>
      <c r="B6571" s="2">
        <v>2.551731089</v>
      </c>
      <c r="C6571" s="2">
        <v>2.5752296440000002</v>
      </c>
      <c r="D6571" s="2">
        <v>2.4764140370000001</v>
      </c>
      <c r="E6571" s="2">
        <v>2.4975028039999998</v>
      </c>
      <c r="F6571">
        <v>903599200</v>
      </c>
      <c r="G6571" s="9">
        <f t="shared" si="308"/>
        <v>-2.1944172421436319</v>
      </c>
      <c r="H6571" s="10" t="str">
        <f t="shared" si="306"/>
        <v/>
      </c>
      <c r="I6571" s="2">
        <f t="shared" si="307"/>
        <v>-2.1944172421436319</v>
      </c>
    </row>
    <row r="6572" spans="1:9">
      <c r="A6572" t="s">
        <v>6576</v>
      </c>
      <c r="B6572" s="2">
        <v>2.5143736630000002</v>
      </c>
      <c r="C6572" s="2">
        <v>2.531847747</v>
      </c>
      <c r="D6572" s="2">
        <v>2.4583383400000001</v>
      </c>
      <c r="E6572" s="2">
        <v>2.4764139649999999</v>
      </c>
      <c r="F6572">
        <v>613303600</v>
      </c>
      <c r="G6572" s="9">
        <f t="shared" si="308"/>
        <v>-0.8443970099342446</v>
      </c>
      <c r="H6572" s="10" t="str">
        <f t="shared" si="306"/>
        <v/>
      </c>
      <c r="I6572" s="2">
        <f t="shared" si="307"/>
        <v>-0.8443970099342446</v>
      </c>
    </row>
    <row r="6573" spans="1:9">
      <c r="A6573" t="s">
        <v>6577</v>
      </c>
      <c r="B6573" s="2">
        <v>2.4749077330000002</v>
      </c>
      <c r="C6573" s="2">
        <v>2.4875610309999998</v>
      </c>
      <c r="D6573" s="2">
        <v>2.4369480430000001</v>
      </c>
      <c r="E6573" s="2">
        <v>2.4556260110000001</v>
      </c>
      <c r="F6573">
        <v>490688800</v>
      </c>
      <c r="G6573" s="9">
        <f t="shared" si="308"/>
        <v>-0.83943776338701814</v>
      </c>
      <c r="H6573" s="10" t="str">
        <f t="shared" si="306"/>
        <v/>
      </c>
      <c r="I6573" s="2">
        <f t="shared" si="307"/>
        <v>-0.83943776338701814</v>
      </c>
    </row>
    <row r="6574" spans="1:9">
      <c r="A6574" t="s">
        <v>6578</v>
      </c>
      <c r="B6574" s="2">
        <v>2.3544004260000002</v>
      </c>
      <c r="C6574" s="2">
        <v>2.4703882240000001</v>
      </c>
      <c r="D6574" s="2">
        <v>2.3128262510000002</v>
      </c>
      <c r="E6574" s="2">
        <v>2.4559280870000002</v>
      </c>
      <c r="F6574">
        <v>1935754800</v>
      </c>
      <c r="G6574" s="9">
        <f t="shared" si="308"/>
        <v>1.2301384602009555E-2</v>
      </c>
      <c r="H6574" s="10">
        <f t="shared" si="306"/>
        <v>1.2301384602009555E-2</v>
      </c>
      <c r="I6574" s="2" t="str">
        <f t="shared" si="307"/>
        <v/>
      </c>
    </row>
    <row r="6575" spans="1:9">
      <c r="A6575" t="s">
        <v>6579</v>
      </c>
      <c r="B6575" s="2">
        <v>2.4167626719999999</v>
      </c>
      <c r="C6575" s="2">
        <v>2.4477934650000002</v>
      </c>
      <c r="D6575" s="2">
        <v>2.399590672</v>
      </c>
      <c r="E6575" s="2">
        <v>2.4363448619999999</v>
      </c>
      <c r="F6575">
        <v>1119876800</v>
      </c>
      <c r="G6575" s="9">
        <f t="shared" si="308"/>
        <v>-0.79738592932181063</v>
      </c>
      <c r="H6575" s="10" t="str">
        <f t="shared" si="306"/>
        <v/>
      </c>
      <c r="I6575" s="2">
        <f t="shared" si="307"/>
        <v>-0.79738592932181063</v>
      </c>
    </row>
    <row r="6576" spans="1:9">
      <c r="A6576" t="s">
        <v>6580</v>
      </c>
      <c r="B6576" s="2">
        <v>2.529135293</v>
      </c>
      <c r="C6576" s="2">
        <v>2.5728191869999999</v>
      </c>
      <c r="D6576" s="2">
        <v>2.5113609440000002</v>
      </c>
      <c r="E6576" s="2">
        <v>2.5559482569999998</v>
      </c>
      <c r="F6576">
        <v>1076429200</v>
      </c>
      <c r="G6576" s="9">
        <f t="shared" si="308"/>
        <v>4.909132400156901</v>
      </c>
      <c r="H6576" s="10">
        <f t="shared" si="306"/>
        <v>4.909132400156901</v>
      </c>
      <c r="I6576" s="2" t="str">
        <f t="shared" si="307"/>
        <v/>
      </c>
    </row>
    <row r="6577" spans="1:9">
      <c r="A6577" t="s">
        <v>6581</v>
      </c>
      <c r="B6577" s="2">
        <v>2.59963151</v>
      </c>
      <c r="C6577" s="2">
        <v>2.608368247</v>
      </c>
      <c r="D6577" s="2">
        <v>2.4673751679999998</v>
      </c>
      <c r="E6577" s="2">
        <v>2.5246157650000001</v>
      </c>
      <c r="F6577">
        <v>1238319600</v>
      </c>
      <c r="G6577" s="9">
        <f t="shared" si="308"/>
        <v>-1.2258656611764018</v>
      </c>
      <c r="H6577" s="10" t="str">
        <f t="shared" si="306"/>
        <v/>
      </c>
      <c r="I6577" s="2">
        <f t="shared" si="307"/>
        <v>-1.2258656611764018</v>
      </c>
    </row>
    <row r="6578" spans="1:9">
      <c r="A6578" t="s">
        <v>6582</v>
      </c>
      <c r="B6578" s="2">
        <v>2.532148168</v>
      </c>
      <c r="C6578" s="2">
        <v>2.5893887740000001</v>
      </c>
      <c r="D6578" s="2">
        <v>2.52521847</v>
      </c>
      <c r="E6578" s="2">
        <v>2.5806522369999998</v>
      </c>
      <c r="F6578">
        <v>847260400</v>
      </c>
      <c r="G6578" s="9">
        <f t="shared" si="308"/>
        <v>2.2196039800139538</v>
      </c>
      <c r="H6578" s="10">
        <f t="shared" si="306"/>
        <v>2.2196039800139538</v>
      </c>
      <c r="I6578" s="2" t="str">
        <f t="shared" si="307"/>
        <v/>
      </c>
    </row>
    <row r="6579" spans="1:9">
      <c r="A6579" t="s">
        <v>6583</v>
      </c>
      <c r="B6579" s="2">
        <v>2.5839660430000002</v>
      </c>
      <c r="C6579" s="2">
        <v>2.596920414</v>
      </c>
      <c r="D6579" s="2">
        <v>2.5426929399999998</v>
      </c>
      <c r="E6579" s="2">
        <v>2.5622749329999999</v>
      </c>
      <c r="F6579">
        <v>834741600</v>
      </c>
      <c r="G6579" s="9">
        <f t="shared" si="308"/>
        <v>-0.71211857748657703</v>
      </c>
      <c r="H6579" s="10" t="str">
        <f t="shared" si="306"/>
        <v/>
      </c>
      <c r="I6579" s="2">
        <f t="shared" si="307"/>
        <v>-0.71211857748657703</v>
      </c>
    </row>
    <row r="6580" spans="1:9">
      <c r="A6580" t="s">
        <v>6584</v>
      </c>
      <c r="B6580" s="2">
        <v>2.5896905380000002</v>
      </c>
      <c r="C6580" s="2">
        <v>2.6068627439999998</v>
      </c>
      <c r="D6580" s="2">
        <v>2.569204118</v>
      </c>
      <c r="E6580" s="2">
        <v>2.574928522</v>
      </c>
      <c r="F6580">
        <v>797106800</v>
      </c>
      <c r="G6580" s="9">
        <f t="shared" si="308"/>
        <v>0.49384196976804795</v>
      </c>
      <c r="H6580" s="10">
        <f t="shared" si="306"/>
        <v>0.49384196976804795</v>
      </c>
      <c r="I6580" s="2" t="str">
        <f t="shared" si="307"/>
        <v/>
      </c>
    </row>
    <row r="6581" spans="1:9">
      <c r="A6581" t="s">
        <v>6585</v>
      </c>
      <c r="B6581" s="2">
        <v>2.6044513650000001</v>
      </c>
      <c r="C6581" s="2">
        <v>2.8011782470000002</v>
      </c>
      <c r="D6581" s="2">
        <v>2.5652861900000001</v>
      </c>
      <c r="E6581" s="2">
        <v>2.7888262269999999</v>
      </c>
      <c r="F6581">
        <v>3349298400</v>
      </c>
      <c r="G6581" s="9">
        <f t="shared" si="308"/>
        <v>8.306937577974443</v>
      </c>
      <c r="H6581" s="10">
        <f t="shared" si="306"/>
        <v>8.306937577974443</v>
      </c>
      <c r="I6581" s="2" t="str">
        <f t="shared" si="307"/>
        <v/>
      </c>
    </row>
    <row r="6582" spans="1:9">
      <c r="A6582" t="s">
        <v>6586</v>
      </c>
      <c r="B6582" s="2">
        <v>2.8545036750000001</v>
      </c>
      <c r="C6582" s="2">
        <v>2.9463895490000001</v>
      </c>
      <c r="D6582" s="2">
        <v>2.8153386930000002</v>
      </c>
      <c r="E6582" s="2">
        <v>2.9222886560000001</v>
      </c>
      <c r="F6582">
        <v>2952880000</v>
      </c>
      <c r="G6582" s="9">
        <f t="shared" si="308"/>
        <v>4.7856129474072162</v>
      </c>
      <c r="H6582" s="10">
        <f t="shared" si="306"/>
        <v>4.7856129474072162</v>
      </c>
      <c r="I6582" s="2" t="str">
        <f t="shared" si="307"/>
        <v/>
      </c>
    </row>
    <row r="6583" spans="1:9">
      <c r="A6583" t="s">
        <v>6587</v>
      </c>
      <c r="B6583" s="2">
        <v>2.8903538860000002</v>
      </c>
      <c r="C6583" s="2">
        <v>2.9156602720000002</v>
      </c>
      <c r="D6583" s="2">
        <v>2.8650475009999998</v>
      </c>
      <c r="E6583" s="2">
        <v>2.8861360550000001</v>
      </c>
      <c r="F6583">
        <v>1440252800</v>
      </c>
      <c r="G6583" s="9">
        <f t="shared" si="308"/>
        <v>-1.2371331259754905</v>
      </c>
      <c r="H6583" s="10" t="str">
        <f t="shared" si="306"/>
        <v/>
      </c>
      <c r="I6583" s="2">
        <f t="shared" si="307"/>
        <v>-1.2371331259754905</v>
      </c>
    </row>
    <row r="6584" spans="1:9">
      <c r="A6584" t="s">
        <v>6588</v>
      </c>
      <c r="B6584" s="2">
        <v>2.8496827050000002</v>
      </c>
      <c r="C6584" s="2">
        <v>2.8638425710000002</v>
      </c>
      <c r="D6584" s="2">
        <v>2.808710885</v>
      </c>
      <c r="E6584" s="2">
        <v>2.8505871300000001</v>
      </c>
      <c r="F6584">
        <v>1312690400</v>
      </c>
      <c r="G6584" s="9">
        <f t="shared" si="308"/>
        <v>-1.2317134162270138</v>
      </c>
      <c r="H6584" s="10" t="str">
        <f t="shared" si="306"/>
        <v/>
      </c>
      <c r="I6584" s="2">
        <f t="shared" si="307"/>
        <v>-1.2317134162270138</v>
      </c>
    </row>
    <row r="6585" spans="1:9">
      <c r="A6585" t="s">
        <v>6589</v>
      </c>
      <c r="B6585" s="2">
        <v>2.8825213729999999</v>
      </c>
      <c r="C6585" s="2">
        <v>2.9298197419999998</v>
      </c>
      <c r="D6585" s="2">
        <v>2.8755924799999999</v>
      </c>
      <c r="E6585" s="2">
        <v>2.925300837</v>
      </c>
      <c r="F6585">
        <v>1244076400</v>
      </c>
      <c r="G6585" s="9">
        <f t="shared" si="308"/>
        <v>2.6209936266708644</v>
      </c>
      <c r="H6585" s="10">
        <f t="shared" si="306"/>
        <v>2.6209936266708644</v>
      </c>
      <c r="I6585" s="2" t="str">
        <f t="shared" si="307"/>
        <v/>
      </c>
    </row>
    <row r="6586" spans="1:9">
      <c r="A6586" t="s">
        <v>6590</v>
      </c>
      <c r="B6586" s="2">
        <v>2.9391601999999999</v>
      </c>
      <c r="C6586" s="2">
        <v>2.9403646920000002</v>
      </c>
      <c r="D6586" s="2">
        <v>2.8566131910000001</v>
      </c>
      <c r="E6586" s="2">
        <v>2.8605289460000001</v>
      </c>
      <c r="F6586">
        <v>1646260000</v>
      </c>
      <c r="G6586" s="9">
        <f t="shared" si="308"/>
        <v>-2.2141958933162509</v>
      </c>
      <c r="H6586" s="10" t="str">
        <f t="shared" si="306"/>
        <v/>
      </c>
      <c r="I6586" s="2">
        <f t="shared" si="307"/>
        <v>-2.2141958933162509</v>
      </c>
    </row>
    <row r="6587" spans="1:9">
      <c r="A6587" t="s">
        <v>6591</v>
      </c>
      <c r="B6587" s="2">
        <v>2.7746682919999999</v>
      </c>
      <c r="C6587" s="2">
        <v>2.7749695660000002</v>
      </c>
      <c r="D6587" s="2">
        <v>2.6827815949999998</v>
      </c>
      <c r="E6587" s="2">
        <v>2.6833839419999999</v>
      </c>
      <c r="F6587">
        <v>2364605600</v>
      </c>
      <c r="G6587" s="9">
        <f t="shared" si="308"/>
        <v>-6.1927359360481091</v>
      </c>
      <c r="H6587" s="10" t="str">
        <f t="shared" si="306"/>
        <v/>
      </c>
      <c r="I6587" s="2">
        <f t="shared" si="307"/>
        <v>-6.1927359360481091</v>
      </c>
    </row>
    <row r="6588" spans="1:9">
      <c r="A6588" t="s">
        <v>6592</v>
      </c>
      <c r="B6588" s="2">
        <v>2.6701281269999999</v>
      </c>
      <c r="C6588" s="2">
        <v>2.7008576469999999</v>
      </c>
      <c r="D6588" s="2">
        <v>2.6547635669999998</v>
      </c>
      <c r="E6588" s="2">
        <v>2.6662113669999998</v>
      </c>
      <c r="F6588">
        <v>1364473600</v>
      </c>
      <c r="G6588" s="9">
        <f t="shared" si="308"/>
        <v>-0.6399596692525793</v>
      </c>
      <c r="H6588" s="10" t="str">
        <f t="shared" si="306"/>
        <v/>
      </c>
      <c r="I6588" s="2">
        <f t="shared" si="307"/>
        <v>-0.6399596692525793</v>
      </c>
    </row>
    <row r="6589" spans="1:9">
      <c r="A6589" t="s">
        <v>6593</v>
      </c>
      <c r="B6589" s="2">
        <v>2.6854931249999998</v>
      </c>
      <c r="C6589" s="2">
        <v>2.6860962759999998</v>
      </c>
      <c r="D6589" s="2">
        <v>2.5803515770000001</v>
      </c>
      <c r="E6589" s="2">
        <v>2.614695787</v>
      </c>
      <c r="F6589">
        <v>1454026000</v>
      </c>
      <c r="G6589" s="9">
        <f t="shared" si="308"/>
        <v>-1.9321641426337743</v>
      </c>
      <c r="H6589" s="10" t="str">
        <f t="shared" si="306"/>
        <v/>
      </c>
      <c r="I6589" s="2">
        <f t="shared" si="307"/>
        <v>-1.9321641426337743</v>
      </c>
    </row>
    <row r="6590" spans="1:9">
      <c r="A6590" t="s">
        <v>6594</v>
      </c>
      <c r="B6590" s="2">
        <v>2.582761428</v>
      </c>
      <c r="C6590" s="2">
        <v>2.6363865569999998</v>
      </c>
      <c r="D6590" s="2">
        <v>2.5761338070000002</v>
      </c>
      <c r="E6590" s="2">
        <v>2.5818572039999999</v>
      </c>
      <c r="F6590">
        <v>1207424400</v>
      </c>
      <c r="G6590" s="9">
        <f t="shared" si="308"/>
        <v>-1.2559236590073031</v>
      </c>
      <c r="H6590" s="10" t="str">
        <f t="shared" si="306"/>
        <v/>
      </c>
      <c r="I6590" s="2">
        <f t="shared" si="307"/>
        <v>-1.2559236590073031</v>
      </c>
    </row>
    <row r="6591" spans="1:9">
      <c r="A6591" t="s">
        <v>6595</v>
      </c>
      <c r="B6591" s="2">
        <v>2.6113813399999999</v>
      </c>
      <c r="C6591" s="2">
        <v>2.6255410079999999</v>
      </c>
      <c r="D6591" s="2">
        <v>2.5933057169999998</v>
      </c>
      <c r="E6591" s="2">
        <v>2.6119844909999999</v>
      </c>
      <c r="F6591">
        <v>927813600</v>
      </c>
      <c r="G6591" s="9">
        <f t="shared" si="308"/>
        <v>1.1668843247149623</v>
      </c>
      <c r="H6591" s="10">
        <f t="shared" si="306"/>
        <v>1.1668843247149623</v>
      </c>
      <c r="I6591" s="2" t="str">
        <f t="shared" si="307"/>
        <v/>
      </c>
    </row>
    <row r="6592" spans="1:9">
      <c r="A6592" t="s">
        <v>6596</v>
      </c>
      <c r="B6592" s="2">
        <v>2.6243355589999999</v>
      </c>
      <c r="C6592" s="2">
        <v>2.6662116089999999</v>
      </c>
      <c r="D6592" s="2">
        <v>2.5917989970000002</v>
      </c>
      <c r="E6592" s="2">
        <v>2.5984268190000002</v>
      </c>
      <c r="F6592">
        <v>905973600</v>
      </c>
      <c r="G6592" s="9">
        <f t="shared" si="308"/>
        <v>-0.51905637444306274</v>
      </c>
      <c r="H6592" s="10" t="str">
        <f t="shared" si="306"/>
        <v/>
      </c>
      <c r="I6592" s="2">
        <f t="shared" si="307"/>
        <v>-0.51905637444306274</v>
      </c>
    </row>
    <row r="6593" spans="1:9">
      <c r="A6593" t="s">
        <v>6597</v>
      </c>
      <c r="B6593" s="2">
        <v>2.6243345300000001</v>
      </c>
      <c r="C6593" s="2">
        <v>2.632167645</v>
      </c>
      <c r="D6593" s="2">
        <v>2.5604661229999999</v>
      </c>
      <c r="E6593" s="2">
        <v>2.5722157960000001</v>
      </c>
      <c r="F6593">
        <v>986874000</v>
      </c>
      <c r="G6593" s="9">
        <f t="shared" si="308"/>
        <v>-1.0087266190581952</v>
      </c>
      <c r="H6593" s="10" t="str">
        <f t="shared" si="306"/>
        <v/>
      </c>
      <c r="I6593" s="2">
        <f t="shared" si="307"/>
        <v>-1.0087266190581952</v>
      </c>
    </row>
    <row r="6594" spans="1:9">
      <c r="A6594" t="s">
        <v>6598</v>
      </c>
      <c r="B6594" s="2">
        <v>2.5999324590000001</v>
      </c>
      <c r="C6594" s="2">
        <v>2.6104768370000002</v>
      </c>
      <c r="D6594" s="2">
        <v>2.5767347890000001</v>
      </c>
      <c r="E6594" s="2">
        <v>2.589087009</v>
      </c>
      <c r="F6594">
        <v>901664400</v>
      </c>
      <c r="G6594" s="9">
        <f t="shared" si="308"/>
        <v>0.65590192806668934</v>
      </c>
      <c r="H6594" s="10">
        <f t="shared" ref="H6594:H6657" si="309">IF(G6594&gt;0,G6594,"")</f>
        <v>0.65590192806668934</v>
      </c>
      <c r="I6594" s="2" t="str">
        <f t="shared" ref="I6594:I6657" si="310">IF(G6594&lt;0,G6594,"")</f>
        <v/>
      </c>
    </row>
    <row r="6595" spans="1:9">
      <c r="A6595" t="s">
        <v>6599</v>
      </c>
      <c r="B6595" s="2">
        <v>2.60384963</v>
      </c>
      <c r="C6595" s="2">
        <v>2.6056572729999998</v>
      </c>
      <c r="D6595" s="2">
        <v>2.568299932</v>
      </c>
      <c r="E6595" s="2">
        <v>2.5773377420000001</v>
      </c>
      <c r="F6595">
        <v>577970400</v>
      </c>
      <c r="G6595" s="9">
        <f t="shared" si="308"/>
        <v>-0.45379961967898064</v>
      </c>
      <c r="H6595" s="10" t="str">
        <f t="shared" si="309"/>
        <v/>
      </c>
      <c r="I6595" s="2">
        <f t="shared" si="310"/>
        <v>-0.45379961967898064</v>
      </c>
    </row>
    <row r="6596" spans="1:9">
      <c r="A6596" t="s">
        <v>6600</v>
      </c>
      <c r="B6596" s="2">
        <v>2.556550433</v>
      </c>
      <c r="C6596" s="2">
        <v>2.5908954409999998</v>
      </c>
      <c r="D6596" s="2">
        <v>2.5411860740000001</v>
      </c>
      <c r="E6596" s="2">
        <v>2.5827610490000001</v>
      </c>
      <c r="F6596">
        <v>856069200</v>
      </c>
      <c r="G6596" s="9">
        <f t="shared" ref="G6596:G6659" si="311">(E6596-E6595)/E6595*100</f>
        <v>0.21042282940347537</v>
      </c>
      <c r="H6596" s="10">
        <f t="shared" si="309"/>
        <v>0.21042282940347537</v>
      </c>
      <c r="I6596" s="2" t="str">
        <f t="shared" si="310"/>
        <v/>
      </c>
    </row>
    <row r="6597" spans="1:9">
      <c r="A6597" t="s">
        <v>6601</v>
      </c>
      <c r="B6597" s="2">
        <v>2.5978236969999999</v>
      </c>
      <c r="C6597" s="2">
        <v>2.5990281880000001</v>
      </c>
      <c r="D6597" s="2">
        <v>2.5529351230000001</v>
      </c>
      <c r="E6597" s="2">
        <v>2.5529351230000001</v>
      </c>
      <c r="F6597">
        <v>664342000</v>
      </c>
      <c r="G6597" s="9">
        <f t="shared" si="311"/>
        <v>-1.1548077980945268</v>
      </c>
      <c r="H6597" s="10" t="str">
        <f t="shared" si="309"/>
        <v/>
      </c>
      <c r="I6597" s="2">
        <f t="shared" si="310"/>
        <v>-1.1548077980945268</v>
      </c>
    </row>
    <row r="6598" spans="1:9">
      <c r="A6598" t="s">
        <v>6602</v>
      </c>
      <c r="B6598" s="2">
        <v>2.5342573540000002</v>
      </c>
      <c r="C6598" s="2">
        <v>2.5683002859999999</v>
      </c>
      <c r="D6598" s="2">
        <v>2.5216040560000001</v>
      </c>
      <c r="E6598" s="2">
        <v>2.5532371999999999</v>
      </c>
      <c r="F6598">
        <v>621530000</v>
      </c>
      <c r="G6598" s="9">
        <f t="shared" si="311"/>
        <v>1.183253727359738E-2</v>
      </c>
      <c r="H6598" s="10">
        <f t="shared" si="309"/>
        <v>1.183253727359738E-2</v>
      </c>
      <c r="I6598" s="2" t="str">
        <f t="shared" si="310"/>
        <v/>
      </c>
    </row>
    <row r="6599" spans="1:9">
      <c r="A6599" t="s">
        <v>6603</v>
      </c>
      <c r="B6599" s="2">
        <v>2.5396802759999999</v>
      </c>
      <c r="C6599" s="2">
        <v>2.5676987449999999</v>
      </c>
      <c r="D6599" s="2">
        <v>2.5288348200000001</v>
      </c>
      <c r="E6599" s="2">
        <v>2.5288348200000001</v>
      </c>
      <c r="F6599">
        <v>578852400</v>
      </c>
      <c r="G6599" s="9">
        <f t="shared" si="311"/>
        <v>-0.9557427723518882</v>
      </c>
      <c r="H6599" s="10" t="str">
        <f t="shared" si="309"/>
        <v/>
      </c>
      <c r="I6599" s="2">
        <f t="shared" si="310"/>
        <v>-0.9557427723518882</v>
      </c>
    </row>
    <row r="6600" spans="1:9">
      <c r="A6600" t="s">
        <v>6604</v>
      </c>
      <c r="B6600" s="2">
        <v>2.5441973949999999</v>
      </c>
      <c r="C6600" s="2">
        <v>2.5448005459999998</v>
      </c>
      <c r="D6600" s="2">
        <v>2.4962964950000002</v>
      </c>
      <c r="E6600" s="2">
        <v>2.535159588</v>
      </c>
      <c r="F6600">
        <v>864393600</v>
      </c>
      <c r="G6600" s="9">
        <f t="shared" si="311"/>
        <v>0.25010601522798603</v>
      </c>
      <c r="H6600" s="10">
        <f t="shared" si="309"/>
        <v>0.25010601522798603</v>
      </c>
      <c r="I6600" s="2" t="str">
        <f t="shared" si="310"/>
        <v/>
      </c>
    </row>
    <row r="6601" spans="1:9">
      <c r="A6601" t="s">
        <v>6605</v>
      </c>
      <c r="B6601" s="2">
        <v>2.5451029200000002</v>
      </c>
      <c r="C6601" s="2">
        <v>2.6023435340000001</v>
      </c>
      <c r="D6601" s="2">
        <v>2.5170852610000001</v>
      </c>
      <c r="E6601" s="2">
        <v>2.5954146389999999</v>
      </c>
      <c r="F6601">
        <v>1066825200</v>
      </c>
      <c r="G6601" s="9">
        <f t="shared" si="311"/>
        <v>2.3767754616006425</v>
      </c>
      <c r="H6601" s="10">
        <f t="shared" si="309"/>
        <v>2.3767754616006425</v>
      </c>
      <c r="I6601" s="2" t="str">
        <f t="shared" si="310"/>
        <v/>
      </c>
    </row>
    <row r="6602" spans="1:9">
      <c r="A6602" t="s">
        <v>6606</v>
      </c>
      <c r="B6602" s="2">
        <v>2.5737233819999998</v>
      </c>
      <c r="C6602" s="2">
        <v>2.6062607600000001</v>
      </c>
      <c r="D6602" s="2">
        <v>2.5731212370000001</v>
      </c>
      <c r="E6602" s="2">
        <v>2.5963187219999999</v>
      </c>
      <c r="F6602">
        <v>679030800</v>
      </c>
      <c r="G6602" s="9">
        <f t="shared" si="311"/>
        <v>3.4833856078901465E-2</v>
      </c>
      <c r="H6602" s="10">
        <f t="shared" si="309"/>
        <v>3.4833856078901465E-2</v>
      </c>
      <c r="I6602" s="2" t="str">
        <f t="shared" si="310"/>
        <v/>
      </c>
    </row>
    <row r="6603" spans="1:9">
      <c r="A6603" t="s">
        <v>6607</v>
      </c>
      <c r="B6603" s="2">
        <v>2.5872802770000001</v>
      </c>
      <c r="C6603" s="2">
        <v>2.5969204349999999</v>
      </c>
      <c r="D6603" s="2">
        <v>2.5068421829999998</v>
      </c>
      <c r="E6603" s="2">
        <v>2.5086498260000001</v>
      </c>
      <c r="F6603">
        <v>860540800</v>
      </c>
      <c r="G6603" s="9">
        <f t="shared" si="311"/>
        <v>-3.3766615499527961</v>
      </c>
      <c r="H6603" s="10" t="str">
        <f t="shared" si="309"/>
        <v/>
      </c>
      <c r="I6603" s="2">
        <f t="shared" si="310"/>
        <v>-3.3766615499527961</v>
      </c>
    </row>
    <row r="6604" spans="1:9">
      <c r="A6604" t="s">
        <v>6608</v>
      </c>
      <c r="B6604" s="2">
        <v>2.543595469</v>
      </c>
      <c r="C6604" s="2">
        <v>2.5661907949999998</v>
      </c>
      <c r="D6604" s="2">
        <v>2.5194943780000001</v>
      </c>
      <c r="E6604" s="2">
        <v>2.5571529869999998</v>
      </c>
      <c r="F6604">
        <v>724071600</v>
      </c>
      <c r="G6604" s="9">
        <f t="shared" si="311"/>
        <v>1.933436882952182</v>
      </c>
      <c r="H6604" s="10">
        <f t="shared" si="309"/>
        <v>1.933436882952182</v>
      </c>
      <c r="I6604" s="2" t="str">
        <f t="shared" si="310"/>
        <v/>
      </c>
    </row>
    <row r="6605" spans="1:9">
      <c r="A6605" t="s">
        <v>6609</v>
      </c>
      <c r="B6605" s="2">
        <v>2.5655885079999998</v>
      </c>
      <c r="C6605" s="2">
        <v>2.5695042610000001</v>
      </c>
      <c r="D6605" s="2">
        <v>2.5396789700000002</v>
      </c>
      <c r="E6605" s="2">
        <v>2.5517299179999999</v>
      </c>
      <c r="F6605">
        <v>580986000</v>
      </c>
      <c r="G6605" s="9">
        <f t="shared" si="311"/>
        <v>-0.21207448391119244</v>
      </c>
      <c r="H6605" s="10" t="str">
        <f t="shared" si="309"/>
        <v/>
      </c>
      <c r="I6605" s="2">
        <f t="shared" si="310"/>
        <v>-0.21207448391119244</v>
      </c>
    </row>
    <row r="6606" spans="1:9">
      <c r="A6606" t="s">
        <v>6610</v>
      </c>
      <c r="B6606" s="2">
        <v>2.5496214359999998</v>
      </c>
      <c r="C6606" s="2">
        <v>2.5800490790000001</v>
      </c>
      <c r="D6606" s="2">
        <v>2.5478135919999998</v>
      </c>
      <c r="E6606" s="2">
        <v>2.569806576</v>
      </c>
      <c r="F6606">
        <v>507981600</v>
      </c>
      <c r="G6606" s="9">
        <f t="shared" si="311"/>
        <v>0.70840796561135211</v>
      </c>
      <c r="H6606" s="10">
        <f t="shared" si="309"/>
        <v>0.70840796561135211</v>
      </c>
      <c r="I6606" s="2" t="str">
        <f t="shared" si="310"/>
        <v/>
      </c>
    </row>
    <row r="6607" spans="1:9">
      <c r="A6607" t="s">
        <v>6611</v>
      </c>
      <c r="B6607" s="2">
        <v>2.5740247410000001</v>
      </c>
      <c r="C6607" s="2">
        <v>2.5794470660000002</v>
      </c>
      <c r="D6607" s="2">
        <v>2.5541406709999999</v>
      </c>
      <c r="E6607" s="2">
        <v>2.567095041</v>
      </c>
      <c r="F6607">
        <v>363661200</v>
      </c>
      <c r="G6607" s="9">
        <f t="shared" si="311"/>
        <v>-0.10551513975112449</v>
      </c>
      <c r="H6607" s="10" t="str">
        <f t="shared" si="309"/>
        <v/>
      </c>
      <c r="I6607" s="2">
        <f t="shared" si="310"/>
        <v>-0.10551513975112449</v>
      </c>
    </row>
    <row r="6608" spans="1:9">
      <c r="A6608" t="s">
        <v>6612</v>
      </c>
      <c r="B6608" s="2">
        <v>2.5683007099999999</v>
      </c>
      <c r="C6608" s="2">
        <v>2.5731208909999999</v>
      </c>
      <c r="D6608" s="2">
        <v>2.550525554</v>
      </c>
      <c r="E6608" s="2">
        <v>2.555647612</v>
      </c>
      <c r="F6608">
        <v>399868000</v>
      </c>
      <c r="G6608" s="9">
        <f t="shared" si="311"/>
        <v>-0.44592930207759901</v>
      </c>
      <c r="H6608" s="10" t="str">
        <f t="shared" si="309"/>
        <v/>
      </c>
      <c r="I6608" s="2">
        <f t="shared" si="310"/>
        <v>-0.44592930207759901</v>
      </c>
    </row>
    <row r="6609" spans="1:9">
      <c r="A6609" t="s">
        <v>6613</v>
      </c>
      <c r="B6609" s="2">
        <v>2.5502245690000001</v>
      </c>
      <c r="C6609" s="2">
        <v>2.5957161160000002</v>
      </c>
      <c r="D6609" s="2">
        <v>2.5354623520000001</v>
      </c>
      <c r="E6609" s="2">
        <v>2.5878829959999998</v>
      </c>
      <c r="F6609">
        <v>617702400</v>
      </c>
      <c r="G6609" s="9">
        <f t="shared" si="311"/>
        <v>1.261339155235609</v>
      </c>
      <c r="H6609" s="10">
        <f t="shared" si="309"/>
        <v>1.261339155235609</v>
      </c>
      <c r="I6609" s="2" t="str">
        <f t="shared" si="310"/>
        <v/>
      </c>
    </row>
    <row r="6610" spans="1:9">
      <c r="A6610" t="s">
        <v>6614</v>
      </c>
      <c r="B6610" s="2">
        <v>2.5902915769999999</v>
      </c>
      <c r="C6610" s="2">
        <v>2.6960360240000001</v>
      </c>
      <c r="D6610" s="2">
        <v>2.5896892309999999</v>
      </c>
      <c r="E6610" s="2">
        <v>2.68729949</v>
      </c>
      <c r="F6610">
        <v>1155313600</v>
      </c>
      <c r="G6610" s="9">
        <f t="shared" si="311"/>
        <v>3.8416147157218772</v>
      </c>
      <c r="H6610" s="10">
        <f t="shared" si="309"/>
        <v>3.8416147157218772</v>
      </c>
      <c r="I6610" s="2" t="str">
        <f t="shared" si="310"/>
        <v/>
      </c>
    </row>
    <row r="6611" spans="1:9">
      <c r="A6611" t="s">
        <v>6615</v>
      </c>
      <c r="B6611" s="2">
        <v>2.735502157</v>
      </c>
      <c r="C6611" s="2">
        <v>2.7358032300000001</v>
      </c>
      <c r="D6611" s="2">
        <v>2.6671150460000002</v>
      </c>
      <c r="E6611" s="2">
        <v>2.6966390609999999</v>
      </c>
      <c r="F6611">
        <v>838224800</v>
      </c>
      <c r="G6611" s="9">
        <f t="shared" si="311"/>
        <v>0.34754485068576912</v>
      </c>
      <c r="H6611" s="10">
        <f t="shared" si="309"/>
        <v>0.34754485068576912</v>
      </c>
      <c r="I6611" s="2" t="str">
        <f t="shared" si="310"/>
        <v/>
      </c>
    </row>
    <row r="6612" spans="1:9">
      <c r="A6612" t="s">
        <v>6616</v>
      </c>
      <c r="B6612" s="2">
        <v>2.6860960089999999</v>
      </c>
      <c r="C6612" s="2">
        <v>2.7216455119999998</v>
      </c>
      <c r="D6612" s="2">
        <v>2.6767561190000002</v>
      </c>
      <c r="E6612" s="2">
        <v>2.6833839419999999</v>
      </c>
      <c r="F6612">
        <v>517893600</v>
      </c>
      <c r="G6612" s="9">
        <f t="shared" si="311"/>
        <v>-0.49154220124233722</v>
      </c>
      <c r="H6612" s="10" t="str">
        <f t="shared" si="309"/>
        <v/>
      </c>
      <c r="I6612" s="2">
        <f t="shared" si="310"/>
        <v>-0.49154220124233722</v>
      </c>
    </row>
    <row r="6613" spans="1:9">
      <c r="A6613" t="s">
        <v>6617</v>
      </c>
      <c r="B6613" s="2">
        <v>2.7065808910000002</v>
      </c>
      <c r="C6613" s="2">
        <v>2.7114018739999999</v>
      </c>
      <c r="D6613" s="2">
        <v>2.6393990600000001</v>
      </c>
      <c r="E6613" s="2">
        <v>2.666512489</v>
      </c>
      <c r="F6613">
        <v>615848800</v>
      </c>
      <c r="G6613" s="9">
        <f t="shared" si="311"/>
        <v>-0.62873794301031172</v>
      </c>
      <c r="H6613" s="10" t="str">
        <f t="shared" si="309"/>
        <v/>
      </c>
      <c r="I6613" s="2">
        <f t="shared" si="310"/>
        <v>-0.62873794301031172</v>
      </c>
    </row>
    <row r="6614" spans="1:9">
      <c r="A6614" t="s">
        <v>6618</v>
      </c>
      <c r="B6614" s="2">
        <v>2.5999341970000001</v>
      </c>
      <c r="C6614" s="2">
        <v>2.6234327550000001</v>
      </c>
      <c r="D6614" s="2">
        <v>2.5128682599999999</v>
      </c>
      <c r="E6614" s="2">
        <v>2.5285336969999999</v>
      </c>
      <c r="F6614">
        <v>1145813200</v>
      </c>
      <c r="G6614" s="9">
        <f t="shared" si="311"/>
        <v>-5.1745038723499555</v>
      </c>
      <c r="H6614" s="10" t="str">
        <f t="shared" si="309"/>
        <v/>
      </c>
      <c r="I6614" s="2">
        <f t="shared" si="310"/>
        <v>-5.1745038723499555</v>
      </c>
    </row>
    <row r="6615" spans="1:9">
      <c r="A6615" t="s">
        <v>6619</v>
      </c>
      <c r="B6615" s="2">
        <v>2.5005152310000001</v>
      </c>
      <c r="C6615" s="2">
        <v>2.578844395</v>
      </c>
      <c r="D6615" s="2">
        <v>2.5005152310000001</v>
      </c>
      <c r="E6615" s="2">
        <v>2.549019098</v>
      </c>
      <c r="F6615">
        <v>919475200</v>
      </c>
      <c r="G6615" s="9">
        <f t="shared" si="311"/>
        <v>0.81016919111282781</v>
      </c>
      <c r="H6615" s="10">
        <f t="shared" si="309"/>
        <v>0.81016919111282781</v>
      </c>
      <c r="I6615" s="2" t="str">
        <f t="shared" si="310"/>
        <v/>
      </c>
    </row>
    <row r="6616" spans="1:9">
      <c r="A6616" t="s">
        <v>6620</v>
      </c>
      <c r="B6616" s="2">
        <v>2.5315453620000001</v>
      </c>
      <c r="C6616" s="2">
        <v>2.6604883340000001</v>
      </c>
      <c r="D6616" s="2">
        <v>2.5231098969999999</v>
      </c>
      <c r="E6616" s="2">
        <v>2.622829914</v>
      </c>
      <c r="F6616">
        <v>1415528800</v>
      </c>
      <c r="G6616" s="9">
        <f t="shared" si="311"/>
        <v>2.8956556684064494</v>
      </c>
      <c r="H6616" s="10">
        <f t="shared" si="309"/>
        <v>2.8956556684064494</v>
      </c>
      <c r="I6616" s="2" t="str">
        <f t="shared" si="310"/>
        <v/>
      </c>
    </row>
    <row r="6617" spans="1:9">
      <c r="A6617" t="s">
        <v>6621</v>
      </c>
      <c r="B6617" s="2">
        <v>2.6140927430000001</v>
      </c>
      <c r="C6617" s="2">
        <v>2.6372904190000002</v>
      </c>
      <c r="D6617" s="2">
        <v>2.5670946419999998</v>
      </c>
      <c r="E6617" s="2">
        <v>2.5731201170000002</v>
      </c>
      <c r="F6617">
        <v>860000400</v>
      </c>
      <c r="G6617" s="9">
        <f t="shared" si="311"/>
        <v>-1.8952733737960477</v>
      </c>
      <c r="H6617" s="10" t="str">
        <f t="shared" si="309"/>
        <v/>
      </c>
      <c r="I6617" s="2">
        <f t="shared" si="310"/>
        <v>-1.8952733737960477</v>
      </c>
    </row>
    <row r="6618" spans="1:9">
      <c r="A6618" t="s">
        <v>6622</v>
      </c>
      <c r="B6618" s="2">
        <v>2.5875809869999999</v>
      </c>
      <c r="C6618" s="2">
        <v>2.670730125</v>
      </c>
      <c r="D6618" s="2">
        <v>2.5836642269999999</v>
      </c>
      <c r="E6618" s="2">
        <v>2.6005351540000001</v>
      </c>
      <c r="F6618">
        <v>838899600</v>
      </c>
      <c r="G6618" s="9">
        <f t="shared" si="311"/>
        <v>1.0654394569019616</v>
      </c>
      <c r="H6618" s="10">
        <f t="shared" si="309"/>
        <v>1.0654394569019616</v>
      </c>
      <c r="I6618" s="2" t="str">
        <f t="shared" si="310"/>
        <v/>
      </c>
    </row>
    <row r="6619" spans="1:9">
      <c r="A6619" t="s">
        <v>6623</v>
      </c>
      <c r="B6619" s="2">
        <v>2.6451233090000001</v>
      </c>
      <c r="C6619" s="2">
        <v>2.6604884750000002</v>
      </c>
      <c r="D6619" s="2">
        <v>2.633073161</v>
      </c>
      <c r="E6619" s="2">
        <v>2.6568729879999999</v>
      </c>
      <c r="F6619">
        <v>723186800</v>
      </c>
      <c r="G6619" s="9">
        <f t="shared" si="311"/>
        <v>2.1663938637147071</v>
      </c>
      <c r="H6619" s="10">
        <f t="shared" si="309"/>
        <v>2.1663938637147071</v>
      </c>
      <c r="I6619" s="2" t="str">
        <f t="shared" si="310"/>
        <v/>
      </c>
    </row>
    <row r="6620" spans="1:9">
      <c r="A6620" t="s">
        <v>6624</v>
      </c>
      <c r="B6620" s="2">
        <v>2.6526541469999998</v>
      </c>
      <c r="C6620" s="2">
        <v>2.680370521</v>
      </c>
      <c r="D6620" s="2">
        <v>2.6345777269999999</v>
      </c>
      <c r="E6620" s="2">
        <v>2.6427121160000002</v>
      </c>
      <c r="F6620">
        <v>626284400</v>
      </c>
      <c r="G6620" s="9">
        <f t="shared" si="311"/>
        <v>-0.53299017544152605</v>
      </c>
      <c r="H6620" s="10" t="str">
        <f t="shared" si="309"/>
        <v/>
      </c>
      <c r="I6620" s="2">
        <f t="shared" si="310"/>
        <v>-0.53299017544152605</v>
      </c>
    </row>
    <row r="6621" spans="1:9">
      <c r="A6621" t="s">
        <v>6625</v>
      </c>
      <c r="B6621" s="2">
        <v>2.668923951</v>
      </c>
      <c r="C6621" s="2">
        <v>2.672839706</v>
      </c>
      <c r="D6621" s="2">
        <v>2.6348800099999998</v>
      </c>
      <c r="E6621" s="2">
        <v>2.6511487960000002</v>
      </c>
      <c r="F6621">
        <v>511011200</v>
      </c>
      <c r="G6621" s="9">
        <f t="shared" si="311"/>
        <v>0.31924324821160255</v>
      </c>
      <c r="H6621" s="10">
        <f t="shared" si="309"/>
        <v>0.31924324821160255</v>
      </c>
      <c r="I6621" s="2" t="str">
        <f t="shared" si="310"/>
        <v/>
      </c>
    </row>
    <row r="6622" spans="1:9">
      <c r="A6622" t="s">
        <v>6626</v>
      </c>
      <c r="B6622" s="2">
        <v>2.6752503110000001</v>
      </c>
      <c r="C6622" s="2">
        <v>2.6767560760000002</v>
      </c>
      <c r="D6622" s="2">
        <v>2.6330729860000002</v>
      </c>
      <c r="E6622" s="2">
        <v>2.6502451900000001</v>
      </c>
      <c r="F6622">
        <v>451836000</v>
      </c>
      <c r="G6622" s="9">
        <f t="shared" si="311"/>
        <v>-3.408356412749821E-2</v>
      </c>
      <c r="H6622" s="10" t="str">
        <f t="shared" si="309"/>
        <v/>
      </c>
      <c r="I6622" s="2">
        <f t="shared" si="310"/>
        <v>-3.408356412749821E-2</v>
      </c>
    </row>
    <row r="6623" spans="1:9">
      <c r="A6623" t="s">
        <v>6627</v>
      </c>
      <c r="B6623" s="2">
        <v>2.653257398</v>
      </c>
      <c r="C6623" s="2">
        <v>2.7111011629999999</v>
      </c>
      <c r="D6623" s="2">
        <v>2.6508474089999998</v>
      </c>
      <c r="E6623" s="2">
        <v>2.7074856760000001</v>
      </c>
      <c r="F6623">
        <v>729408400</v>
      </c>
      <c r="G6623" s="9">
        <f t="shared" si="311"/>
        <v>2.1598185034343924</v>
      </c>
      <c r="H6623" s="10">
        <f t="shared" si="309"/>
        <v>2.1598185034343924</v>
      </c>
      <c r="I6623" s="2" t="str">
        <f t="shared" si="310"/>
        <v/>
      </c>
    </row>
    <row r="6624" spans="1:9">
      <c r="A6624" t="s">
        <v>6628</v>
      </c>
      <c r="B6624" s="2">
        <v>2.693626869</v>
      </c>
      <c r="C6624" s="2">
        <v>2.7294776440000001</v>
      </c>
      <c r="D6624" s="2">
        <v>2.6631994250000002</v>
      </c>
      <c r="E6624" s="2">
        <v>2.6631994250000002</v>
      </c>
      <c r="F6624">
        <v>867890800</v>
      </c>
      <c r="G6624" s="9">
        <f t="shared" si="311"/>
        <v>-1.6356965945403563</v>
      </c>
      <c r="H6624" s="10" t="str">
        <f t="shared" si="309"/>
        <v/>
      </c>
      <c r="I6624" s="2">
        <f t="shared" si="310"/>
        <v>-1.6356965945403563</v>
      </c>
    </row>
    <row r="6625" spans="1:9">
      <c r="A6625" t="s">
        <v>6629</v>
      </c>
      <c r="B6625" s="2">
        <v>2.6692244199999999</v>
      </c>
      <c r="C6625" s="2">
        <v>2.7114019389999999</v>
      </c>
      <c r="D6625" s="2">
        <v>2.6487382080000001</v>
      </c>
      <c r="E6625" s="2">
        <v>2.7114019389999999</v>
      </c>
      <c r="F6625">
        <v>796586000</v>
      </c>
      <c r="G6625" s="9">
        <f t="shared" si="311"/>
        <v>1.8099475971462313</v>
      </c>
      <c r="H6625" s="10">
        <f t="shared" si="309"/>
        <v>1.8099475971462313</v>
      </c>
      <c r="I6625" s="2" t="str">
        <f t="shared" si="310"/>
        <v/>
      </c>
    </row>
    <row r="6626" spans="1:9">
      <c r="A6626" t="s">
        <v>6630</v>
      </c>
      <c r="B6626" s="2">
        <v>2.7101960969999999</v>
      </c>
      <c r="C6626" s="2">
        <v>2.7222470460000001</v>
      </c>
      <c r="D6626" s="2">
        <v>2.6906139100000002</v>
      </c>
      <c r="E6626" s="2">
        <v>2.6984472269999999</v>
      </c>
      <c r="F6626">
        <v>559498800</v>
      </c>
      <c r="G6626" s="9">
        <f t="shared" si="311"/>
        <v>-0.47778648431511578</v>
      </c>
      <c r="H6626" s="10" t="str">
        <f t="shared" si="309"/>
        <v/>
      </c>
      <c r="I6626" s="2">
        <f t="shared" si="310"/>
        <v>-0.47778648431511578</v>
      </c>
    </row>
    <row r="6627" spans="1:9">
      <c r="A6627" t="s">
        <v>6631</v>
      </c>
      <c r="B6627" s="2">
        <v>2.6975433799999999</v>
      </c>
      <c r="C6627" s="2">
        <v>2.7111008999999999</v>
      </c>
      <c r="D6627" s="2">
        <v>2.6909157590000001</v>
      </c>
      <c r="E6627" s="2">
        <v>2.69904995</v>
      </c>
      <c r="F6627">
        <v>571704000</v>
      </c>
      <c r="G6627" s="9">
        <f t="shared" si="311"/>
        <v>2.2335919486191336E-2</v>
      </c>
      <c r="H6627" s="10">
        <f t="shared" si="309"/>
        <v>2.2335919486191336E-2</v>
      </c>
      <c r="I6627" s="2" t="str">
        <f t="shared" si="310"/>
        <v/>
      </c>
    </row>
    <row r="6628" spans="1:9">
      <c r="A6628" t="s">
        <v>6632</v>
      </c>
      <c r="B6628" s="2">
        <v>2.7186315790000002</v>
      </c>
      <c r="C6628" s="2">
        <v>2.7580978310000002</v>
      </c>
      <c r="D6628" s="2">
        <v>2.699049391</v>
      </c>
      <c r="E6628" s="2">
        <v>2.7454445359999999</v>
      </c>
      <c r="F6628">
        <v>712961200</v>
      </c>
      <c r="G6628" s="9">
        <f t="shared" si="311"/>
        <v>1.7189228380156469</v>
      </c>
      <c r="H6628" s="10">
        <f t="shared" si="309"/>
        <v>1.7189228380156469</v>
      </c>
      <c r="I6628" s="2" t="str">
        <f t="shared" si="310"/>
        <v/>
      </c>
    </row>
    <row r="6629" spans="1:9">
      <c r="A6629" t="s">
        <v>6633</v>
      </c>
      <c r="B6629" s="2">
        <v>2.7520739449999998</v>
      </c>
      <c r="C6629" s="2">
        <v>2.7668359630000001</v>
      </c>
      <c r="D6629" s="2">
        <v>2.7433372029999998</v>
      </c>
      <c r="E6629" s="2">
        <v>2.7559905050000002</v>
      </c>
      <c r="F6629">
        <v>488916400</v>
      </c>
      <c r="G6629" s="9">
        <f t="shared" si="311"/>
        <v>0.3841260991331229</v>
      </c>
      <c r="H6629" s="10">
        <f t="shared" si="309"/>
        <v>0.3841260991331229</v>
      </c>
      <c r="I6629" s="2" t="str">
        <f t="shared" si="310"/>
        <v/>
      </c>
    </row>
    <row r="6630" spans="1:9">
      <c r="A6630" t="s">
        <v>6634</v>
      </c>
      <c r="B6630" s="2">
        <v>2.7713534700000002</v>
      </c>
      <c r="C6630" s="2">
        <v>2.8319082820000001</v>
      </c>
      <c r="D6630" s="2">
        <v>2.7611103639999999</v>
      </c>
      <c r="E6630" s="2">
        <v>2.8279917239999999</v>
      </c>
      <c r="F6630">
        <v>686896000</v>
      </c>
      <c r="G6630" s="9">
        <f t="shared" si="311"/>
        <v>2.6125350892672858</v>
      </c>
      <c r="H6630" s="10">
        <f t="shared" si="309"/>
        <v>2.6125350892672858</v>
      </c>
      <c r="I6630" s="2" t="str">
        <f t="shared" si="310"/>
        <v/>
      </c>
    </row>
    <row r="6631" spans="1:9">
      <c r="A6631" t="s">
        <v>6635</v>
      </c>
      <c r="B6631" s="2">
        <v>2.8237741270000001</v>
      </c>
      <c r="C6631" s="2">
        <v>2.8427537680000001</v>
      </c>
      <c r="D6631" s="2">
        <v>2.801781949</v>
      </c>
      <c r="E6631" s="2">
        <v>2.8307030200000001</v>
      </c>
      <c r="F6631">
        <v>561492400</v>
      </c>
      <c r="G6631" s="9">
        <f t="shared" si="311"/>
        <v>9.5873547895863512E-2</v>
      </c>
      <c r="H6631" s="10">
        <f t="shared" si="309"/>
        <v>9.5873547895863512E-2</v>
      </c>
      <c r="I6631" s="2" t="str">
        <f t="shared" si="310"/>
        <v/>
      </c>
    </row>
    <row r="6632" spans="1:9">
      <c r="A6632" t="s">
        <v>6636</v>
      </c>
      <c r="B6632" s="2">
        <v>2.8123258980000001</v>
      </c>
      <c r="C6632" s="2">
        <v>2.834016799</v>
      </c>
      <c r="D6632" s="2">
        <v>2.810819328</v>
      </c>
      <c r="E6632" s="2">
        <v>2.8174469470000001</v>
      </c>
      <c r="F6632">
        <v>450884000</v>
      </c>
      <c r="G6632" s="9">
        <f t="shared" si="311"/>
        <v>-0.4682961407940272</v>
      </c>
      <c r="H6632" s="10" t="str">
        <f t="shared" si="309"/>
        <v/>
      </c>
      <c r="I6632" s="2">
        <f t="shared" si="310"/>
        <v>-0.4682961407940272</v>
      </c>
    </row>
    <row r="6633" spans="1:9">
      <c r="A6633" t="s">
        <v>6637</v>
      </c>
      <c r="B6633" s="2">
        <v>2.831607279</v>
      </c>
      <c r="C6633" s="2">
        <v>2.8891489529999999</v>
      </c>
      <c r="D6633" s="2">
        <v>2.8108197929999998</v>
      </c>
      <c r="E6633" s="2">
        <v>2.8876423839999998</v>
      </c>
      <c r="F6633">
        <v>864987200</v>
      </c>
      <c r="G6633" s="9">
        <f t="shared" si="311"/>
        <v>2.4914555028176628</v>
      </c>
      <c r="H6633" s="10">
        <f t="shared" si="309"/>
        <v>2.4914555028176628</v>
      </c>
      <c r="I6633" s="2" t="str">
        <f t="shared" si="310"/>
        <v/>
      </c>
    </row>
    <row r="6634" spans="1:9">
      <c r="A6634" t="s">
        <v>6638</v>
      </c>
      <c r="B6634" s="2">
        <v>2.883424116</v>
      </c>
      <c r="C6634" s="2">
        <v>2.9171659619999999</v>
      </c>
      <c r="D6634" s="2">
        <v>2.8620342889999999</v>
      </c>
      <c r="E6634" s="2">
        <v>2.8758928780000002</v>
      </c>
      <c r="F6634">
        <v>932052800</v>
      </c>
      <c r="G6634" s="9">
        <f t="shared" si="311"/>
        <v>-0.40688923479936312</v>
      </c>
      <c r="H6634" s="10" t="str">
        <f t="shared" si="309"/>
        <v/>
      </c>
      <c r="I6634" s="2">
        <f t="shared" si="310"/>
        <v>-0.40688923479936312</v>
      </c>
    </row>
    <row r="6635" spans="1:9">
      <c r="A6635" t="s">
        <v>6639</v>
      </c>
      <c r="B6635" s="2">
        <v>2.8584194209999998</v>
      </c>
      <c r="C6635" s="2">
        <v>2.8740858560000002</v>
      </c>
      <c r="D6635" s="2">
        <v>2.8063008749999998</v>
      </c>
      <c r="E6635" s="2">
        <v>2.8090119360000001</v>
      </c>
      <c r="F6635">
        <v>942337200</v>
      </c>
      <c r="G6635" s="9">
        <f t="shared" si="311"/>
        <v>-2.3255713907713931</v>
      </c>
      <c r="H6635" s="10" t="str">
        <f t="shared" si="309"/>
        <v/>
      </c>
      <c r="I6635" s="2">
        <f t="shared" si="310"/>
        <v>-2.3255713907713931</v>
      </c>
    </row>
    <row r="6636" spans="1:9">
      <c r="A6636" t="s">
        <v>6640</v>
      </c>
      <c r="B6636" s="2">
        <v>2.8376323120000002</v>
      </c>
      <c r="C6636" s="2">
        <v>2.8376323120000002</v>
      </c>
      <c r="D6636" s="2">
        <v>2.7785840770000001</v>
      </c>
      <c r="E6636" s="2">
        <v>2.8243758680000002</v>
      </c>
      <c r="F6636">
        <v>725723600</v>
      </c>
      <c r="G6636" s="9">
        <f t="shared" si="311"/>
        <v>0.54695146727920774</v>
      </c>
      <c r="H6636" s="10">
        <f t="shared" si="309"/>
        <v>0.54695146727920774</v>
      </c>
      <c r="I6636" s="2" t="str">
        <f t="shared" si="310"/>
        <v/>
      </c>
    </row>
    <row r="6637" spans="1:9">
      <c r="A6637" t="s">
        <v>6641</v>
      </c>
      <c r="B6637" s="2">
        <v>2.8403437789999999</v>
      </c>
      <c r="C6637" s="2">
        <v>2.8523947289999998</v>
      </c>
      <c r="D6637" s="2">
        <v>2.794249904</v>
      </c>
      <c r="E6637" s="2">
        <v>2.7990698809999999</v>
      </c>
      <c r="F6637">
        <v>600558000</v>
      </c>
      <c r="G6637" s="9">
        <f t="shared" si="311"/>
        <v>-0.89598510193758341</v>
      </c>
      <c r="H6637" s="10" t="str">
        <f t="shared" si="309"/>
        <v/>
      </c>
      <c r="I6637" s="2">
        <f t="shared" si="310"/>
        <v>-0.89598510193758341</v>
      </c>
    </row>
    <row r="6638" spans="1:9">
      <c r="A6638" t="s">
        <v>6642</v>
      </c>
      <c r="B6638" s="2">
        <v>2.8361264149999998</v>
      </c>
      <c r="C6638" s="2">
        <v>2.8394398230000002</v>
      </c>
      <c r="D6638" s="2">
        <v>2.802384558</v>
      </c>
      <c r="E6638" s="2">
        <v>2.821364403</v>
      </c>
      <c r="F6638">
        <v>501992400</v>
      </c>
      <c r="G6638" s="9">
        <f t="shared" si="311"/>
        <v>0.7964975133823804</v>
      </c>
      <c r="H6638" s="10">
        <f t="shared" si="309"/>
        <v>0.7964975133823804</v>
      </c>
      <c r="I6638" s="2" t="str">
        <f t="shared" si="310"/>
        <v/>
      </c>
    </row>
    <row r="6639" spans="1:9">
      <c r="A6639" t="s">
        <v>6643</v>
      </c>
      <c r="B6639" s="2">
        <v>2.8361262979999999</v>
      </c>
      <c r="C6639" s="2">
        <v>2.868963929</v>
      </c>
      <c r="D6639" s="2">
        <v>2.824677694</v>
      </c>
      <c r="E6639" s="2">
        <v>2.8469717499999998</v>
      </c>
      <c r="F6639">
        <v>583934400</v>
      </c>
      <c r="G6639" s="9">
        <f t="shared" si="311"/>
        <v>0.90762281443584869</v>
      </c>
      <c r="H6639" s="10">
        <f t="shared" si="309"/>
        <v>0.90762281443584869</v>
      </c>
      <c r="I6639" s="2" t="str">
        <f t="shared" si="310"/>
        <v/>
      </c>
    </row>
    <row r="6640" spans="1:9">
      <c r="A6640" t="s">
        <v>6644</v>
      </c>
      <c r="B6640" s="2">
        <v>2.8602274049999998</v>
      </c>
      <c r="C6640" s="2">
        <v>2.8662528799999998</v>
      </c>
      <c r="D6640" s="2">
        <v>2.8358252350000002</v>
      </c>
      <c r="E6640" s="2">
        <v>2.8400430679999999</v>
      </c>
      <c r="F6640">
        <v>476784000</v>
      </c>
      <c r="G6640" s="9">
        <f t="shared" si="311"/>
        <v>-0.24337024067765523</v>
      </c>
      <c r="H6640" s="10" t="str">
        <f t="shared" si="309"/>
        <v/>
      </c>
      <c r="I6640" s="2">
        <f t="shared" si="310"/>
        <v>-0.24337024067765523</v>
      </c>
    </row>
    <row r="6641" spans="1:9">
      <c r="A6641" t="s">
        <v>6645</v>
      </c>
      <c r="B6641" s="2">
        <v>2.8355231810000001</v>
      </c>
      <c r="C6641" s="2">
        <v>2.852394104</v>
      </c>
      <c r="D6641" s="2">
        <v>2.8174467609999998</v>
      </c>
      <c r="E6641" s="2">
        <v>2.852394104</v>
      </c>
      <c r="F6641">
        <v>355516000</v>
      </c>
      <c r="G6641" s="9">
        <f t="shared" si="311"/>
        <v>0.43488903880242474</v>
      </c>
      <c r="H6641" s="10">
        <f t="shared" si="309"/>
        <v>0.43488903880242474</v>
      </c>
      <c r="I6641" s="2" t="str">
        <f t="shared" si="310"/>
        <v/>
      </c>
    </row>
    <row r="6642" spans="1:9">
      <c r="A6642" t="s">
        <v>6646</v>
      </c>
      <c r="B6642" s="2">
        <v>2.868361701</v>
      </c>
      <c r="C6642" s="2">
        <v>2.8710727629999999</v>
      </c>
      <c r="D6642" s="2">
        <v>2.8029867030000002</v>
      </c>
      <c r="E6642" s="2">
        <v>2.821364403</v>
      </c>
      <c r="F6642">
        <v>413341600</v>
      </c>
      <c r="G6642" s="9">
        <f t="shared" si="311"/>
        <v>-1.0878476069097924</v>
      </c>
      <c r="H6642" s="10" t="str">
        <f t="shared" si="309"/>
        <v/>
      </c>
      <c r="I6642" s="2">
        <f t="shared" si="310"/>
        <v>-1.0878476069097924</v>
      </c>
    </row>
    <row r="6643" spans="1:9">
      <c r="A6643" t="s">
        <v>6647</v>
      </c>
      <c r="B6643" s="2">
        <v>2.8219661199999999</v>
      </c>
      <c r="C6643" s="2">
        <v>2.8397414699999999</v>
      </c>
      <c r="D6643" s="2">
        <v>2.8141330029999998</v>
      </c>
      <c r="E6643" s="2">
        <v>2.8394393920000001</v>
      </c>
      <c r="F6643">
        <v>352466800</v>
      </c>
      <c r="G6643" s="9">
        <f t="shared" si="311"/>
        <v>0.64064709190987978</v>
      </c>
      <c r="H6643" s="10">
        <f t="shared" si="309"/>
        <v>0.64064709190987978</v>
      </c>
      <c r="I6643" s="2" t="str">
        <f t="shared" si="310"/>
        <v/>
      </c>
    </row>
    <row r="6644" spans="1:9">
      <c r="A6644" t="s">
        <v>6648</v>
      </c>
      <c r="B6644" s="2">
        <v>2.8288946689999999</v>
      </c>
      <c r="C6644" s="2">
        <v>2.830401239</v>
      </c>
      <c r="D6644" s="2">
        <v>2.7815961090000001</v>
      </c>
      <c r="E6644" s="2">
        <v>2.7894294259999999</v>
      </c>
      <c r="F6644">
        <v>549018400</v>
      </c>
      <c r="G6644" s="9">
        <f t="shared" si="311"/>
        <v>-1.761261963925032</v>
      </c>
      <c r="H6644" s="10" t="str">
        <f t="shared" si="309"/>
        <v/>
      </c>
      <c r="I6644" s="2">
        <f t="shared" si="310"/>
        <v>-1.761261963925032</v>
      </c>
    </row>
    <row r="6645" spans="1:9">
      <c r="A6645" t="s">
        <v>6649</v>
      </c>
      <c r="B6645" s="2">
        <v>2.772861083</v>
      </c>
      <c r="C6645" s="2">
        <v>2.7809954769999998</v>
      </c>
      <c r="D6645" s="2">
        <v>2.7330937409999998</v>
      </c>
      <c r="E6645" s="2">
        <v>2.77737999</v>
      </c>
      <c r="F6645">
        <v>656675600</v>
      </c>
      <c r="G6645" s="9">
        <f t="shared" si="311"/>
        <v>-0.43196776687333394</v>
      </c>
      <c r="H6645" s="10" t="str">
        <f t="shared" si="309"/>
        <v/>
      </c>
      <c r="I6645" s="2">
        <f t="shared" si="310"/>
        <v>-0.43196776687333394</v>
      </c>
    </row>
    <row r="6646" spans="1:9">
      <c r="A6646" t="s">
        <v>6650</v>
      </c>
      <c r="B6646" s="2">
        <v>2.7385155700000001</v>
      </c>
      <c r="C6646" s="2">
        <v>2.753578853</v>
      </c>
      <c r="D6646" s="2">
        <v>2.713209183</v>
      </c>
      <c r="E6646" s="2">
        <v>2.7186315059999999</v>
      </c>
      <c r="F6646">
        <v>719941600</v>
      </c>
      <c r="G6646" s="9">
        <f t="shared" si="311"/>
        <v>-2.1152483351764948</v>
      </c>
      <c r="H6646" s="10" t="str">
        <f t="shared" si="309"/>
        <v/>
      </c>
      <c r="I6646" s="2">
        <f t="shared" si="310"/>
        <v>-2.1152483351764948</v>
      </c>
    </row>
    <row r="6647" spans="1:9">
      <c r="A6647" t="s">
        <v>6651</v>
      </c>
      <c r="B6647" s="2">
        <v>2.7285740079999998</v>
      </c>
      <c r="C6647" s="2">
        <v>2.7565916619999999</v>
      </c>
      <c r="D6647" s="2">
        <v>2.7189330470000002</v>
      </c>
      <c r="E6647" s="2">
        <v>2.7544827459999999</v>
      </c>
      <c r="F6647">
        <v>609033600</v>
      </c>
      <c r="G6647" s="9">
        <f t="shared" si="311"/>
        <v>1.3187237741075437</v>
      </c>
      <c r="H6647" s="10">
        <f t="shared" si="309"/>
        <v>1.3187237741075437</v>
      </c>
      <c r="I6647" s="2" t="str">
        <f t="shared" si="310"/>
        <v/>
      </c>
    </row>
    <row r="6648" spans="1:9">
      <c r="A6648" t="s">
        <v>6652</v>
      </c>
      <c r="B6648" s="2">
        <v>2.7716545570000002</v>
      </c>
      <c r="C6648" s="2">
        <v>2.7806931719999999</v>
      </c>
      <c r="D6648" s="2">
        <v>2.702363209</v>
      </c>
      <c r="E6648" s="2">
        <v>2.7219460010000001</v>
      </c>
      <c r="F6648">
        <v>751920400</v>
      </c>
      <c r="G6648" s="9">
        <f t="shared" si="311"/>
        <v>-1.18122885493652</v>
      </c>
      <c r="H6648" s="10" t="str">
        <f t="shared" si="309"/>
        <v/>
      </c>
      <c r="I6648" s="2">
        <f t="shared" si="310"/>
        <v>-1.18122885493652</v>
      </c>
    </row>
    <row r="6649" spans="1:9">
      <c r="A6649" t="s">
        <v>6653</v>
      </c>
      <c r="B6649" s="2">
        <v>2.716221649</v>
      </c>
      <c r="C6649" s="2">
        <v>2.7370091329999999</v>
      </c>
      <c r="D6649" s="2">
        <v>2.6993507229999998</v>
      </c>
      <c r="E6649" s="2">
        <v>2.723451614</v>
      </c>
      <c r="F6649">
        <v>464044000</v>
      </c>
      <c r="G6649" s="9">
        <f t="shared" si="311"/>
        <v>5.5313845294756865E-2</v>
      </c>
      <c r="H6649" s="10">
        <f t="shared" si="309"/>
        <v>5.5313845294756865E-2</v>
      </c>
      <c r="I6649" s="2" t="str">
        <f t="shared" si="310"/>
        <v/>
      </c>
    </row>
    <row r="6650" spans="1:9">
      <c r="A6650" t="s">
        <v>6654</v>
      </c>
      <c r="B6650" s="2">
        <v>2.7171252730000002</v>
      </c>
      <c r="C6650" s="2">
        <v>2.749060289</v>
      </c>
      <c r="D6650" s="2">
        <v>2.7062798209999999</v>
      </c>
      <c r="E6650" s="2">
        <v>2.7195360659999999</v>
      </c>
      <c r="F6650">
        <v>425913600</v>
      </c>
      <c r="G6650" s="9">
        <f t="shared" si="311"/>
        <v>-0.14377152800777304</v>
      </c>
      <c r="H6650" s="10" t="str">
        <f t="shared" si="309"/>
        <v/>
      </c>
      <c r="I6650" s="2">
        <f t="shared" si="310"/>
        <v>-0.14377152800777304</v>
      </c>
    </row>
    <row r="6651" spans="1:9">
      <c r="A6651" t="s">
        <v>6655</v>
      </c>
      <c r="B6651" s="2">
        <v>2.738214111</v>
      </c>
      <c r="C6651" s="2">
        <v>2.7469514519999998</v>
      </c>
      <c r="D6651" s="2">
        <v>2.7279716079999998</v>
      </c>
      <c r="E6651" s="2">
        <v>2.7406249049999998</v>
      </c>
      <c r="F6651">
        <v>522779600</v>
      </c>
      <c r="G6651" s="9">
        <f t="shared" si="311"/>
        <v>0.77545722829917108</v>
      </c>
      <c r="H6651" s="10">
        <f t="shared" si="309"/>
        <v>0.77545722829917108</v>
      </c>
      <c r="I6651" s="2" t="str">
        <f t="shared" si="310"/>
        <v/>
      </c>
    </row>
    <row r="6652" spans="1:9">
      <c r="A6652" t="s">
        <v>6656</v>
      </c>
      <c r="B6652" s="2">
        <v>2.7593023159999999</v>
      </c>
      <c r="C6652" s="2">
        <v>2.8258825980000002</v>
      </c>
      <c r="D6652" s="2">
        <v>2.7541812659999998</v>
      </c>
      <c r="E6652" s="2">
        <v>2.817146063</v>
      </c>
      <c r="F6652">
        <v>780290000</v>
      </c>
      <c r="G6652" s="9">
        <f t="shared" si="311"/>
        <v>2.7921062039681153</v>
      </c>
      <c r="H6652" s="10">
        <f t="shared" si="309"/>
        <v>2.7921062039681153</v>
      </c>
      <c r="I6652" s="2" t="str">
        <f t="shared" si="310"/>
        <v/>
      </c>
    </row>
    <row r="6653" spans="1:9">
      <c r="A6653" t="s">
        <v>6657</v>
      </c>
      <c r="B6653" s="2">
        <v>2.8307030420000001</v>
      </c>
      <c r="C6653" s="2">
        <v>2.903911151</v>
      </c>
      <c r="D6653" s="2">
        <v>2.7505660390000002</v>
      </c>
      <c r="E6653" s="2">
        <v>2.8090119360000001</v>
      </c>
      <c r="F6653">
        <v>1055252800</v>
      </c>
      <c r="G6653" s="9">
        <f t="shared" si="311"/>
        <v>-0.28873643105809865</v>
      </c>
      <c r="H6653" s="10" t="str">
        <f t="shared" si="309"/>
        <v/>
      </c>
      <c r="I6653" s="2">
        <f t="shared" si="310"/>
        <v>-0.28873643105809865</v>
      </c>
    </row>
    <row r="6654" spans="1:9">
      <c r="A6654" t="s">
        <v>6658</v>
      </c>
      <c r="B6654" s="2">
        <v>2.8388381859999998</v>
      </c>
      <c r="C6654" s="2">
        <v>2.8740868229999998</v>
      </c>
      <c r="D6654" s="2">
        <v>2.825883814</v>
      </c>
      <c r="E6654" s="2">
        <v>2.8725800509999999</v>
      </c>
      <c r="F6654">
        <v>1187144000</v>
      </c>
      <c r="G6654" s="9">
        <f t="shared" si="311"/>
        <v>2.2630062259728261</v>
      </c>
      <c r="H6654" s="10">
        <f t="shared" si="309"/>
        <v>2.2630062259728261</v>
      </c>
      <c r="I6654" s="2" t="str">
        <f t="shared" si="310"/>
        <v/>
      </c>
    </row>
    <row r="6655" spans="1:9">
      <c r="A6655" t="s">
        <v>6659</v>
      </c>
      <c r="B6655" s="2">
        <v>3.0602684459999998</v>
      </c>
      <c r="C6655" s="2">
        <v>3.0879848249999999</v>
      </c>
      <c r="D6655" s="2">
        <v>2.9614528720000002</v>
      </c>
      <c r="E6655" s="2">
        <v>2.977721453</v>
      </c>
      <c r="F6655">
        <v>1737778000</v>
      </c>
      <c r="G6655" s="9">
        <f t="shared" si="311"/>
        <v>3.6601730894635427</v>
      </c>
      <c r="H6655" s="10">
        <f t="shared" si="309"/>
        <v>3.6601730894635427</v>
      </c>
      <c r="I6655" s="2" t="str">
        <f t="shared" si="310"/>
        <v/>
      </c>
    </row>
    <row r="6656" spans="1:9">
      <c r="A6656" t="s">
        <v>6660</v>
      </c>
      <c r="B6656" s="2">
        <v>2.957837203</v>
      </c>
      <c r="C6656" s="2">
        <v>3.0111612289999998</v>
      </c>
      <c r="D6656" s="2">
        <v>2.9430751970000002</v>
      </c>
      <c r="E6656" s="2">
        <v>3.0102570059999998</v>
      </c>
      <c r="F6656">
        <v>699403600</v>
      </c>
      <c r="G6656" s="9">
        <f t="shared" si="311"/>
        <v>1.0926325216625214</v>
      </c>
      <c r="H6656" s="10">
        <f t="shared" si="309"/>
        <v>1.0926325216625214</v>
      </c>
      <c r="I6656" s="2" t="str">
        <f t="shared" si="310"/>
        <v/>
      </c>
    </row>
    <row r="6657" spans="1:9">
      <c r="A6657" t="s">
        <v>6661</v>
      </c>
      <c r="B6657" s="2">
        <v>3.0153791139999999</v>
      </c>
      <c r="C6657" s="2">
        <v>3.0427944139999998</v>
      </c>
      <c r="D6657" s="2">
        <v>3.0027260220000001</v>
      </c>
      <c r="E6657" s="2">
        <v>3.0066425799999998</v>
      </c>
      <c r="F6657">
        <v>616509600</v>
      </c>
      <c r="G6657" s="9">
        <f t="shared" si="311"/>
        <v>-0.12007034591384481</v>
      </c>
      <c r="H6657" s="10" t="str">
        <f t="shared" si="309"/>
        <v/>
      </c>
      <c r="I6657" s="2">
        <f t="shared" si="310"/>
        <v>-0.12007034591384481</v>
      </c>
    </row>
    <row r="6658" spans="1:9">
      <c r="A6658" t="s">
        <v>6662</v>
      </c>
      <c r="B6658" s="2">
        <v>3.0003162489999999</v>
      </c>
      <c r="C6658" s="2">
        <v>3.0232126469999998</v>
      </c>
      <c r="D6658" s="2">
        <v>2.9689843890000001</v>
      </c>
      <c r="E6658" s="2">
        <v>2.9967007639999999</v>
      </c>
      <c r="F6658">
        <v>532523600</v>
      </c>
      <c r="G6658" s="9">
        <f t="shared" si="311"/>
        <v>-0.33066171769575592</v>
      </c>
      <c r="H6658" s="10" t="str">
        <f t="shared" ref="H6658:H6721" si="312">IF(G6658&gt;0,G6658,"")</f>
        <v/>
      </c>
      <c r="I6658" s="2">
        <f t="shared" ref="I6658:I6721" si="313">IF(G6658&lt;0,G6658,"")</f>
        <v>-0.33066171769575592</v>
      </c>
    </row>
    <row r="6659" spans="1:9">
      <c r="A6659" t="s">
        <v>6663</v>
      </c>
      <c r="B6659" s="2">
        <v>3.002124861</v>
      </c>
      <c r="C6659" s="2">
        <v>3.028937021</v>
      </c>
      <c r="D6659" s="2">
        <v>2.996701732</v>
      </c>
      <c r="E6659" s="2">
        <v>3.0244181160000001</v>
      </c>
      <c r="F6659">
        <v>505145200</v>
      </c>
      <c r="G6659" s="9">
        <f t="shared" si="311"/>
        <v>0.92492891959633283</v>
      </c>
      <c r="H6659" s="10">
        <f t="shared" si="312"/>
        <v>0.92492891959633283</v>
      </c>
      <c r="I6659" s="2" t="str">
        <f t="shared" si="313"/>
        <v/>
      </c>
    </row>
    <row r="6660" spans="1:9">
      <c r="A6660" t="s">
        <v>6664</v>
      </c>
      <c r="B6660" s="2">
        <v>3.0346610329999999</v>
      </c>
      <c r="C6660" s="2">
        <v>3.0563519380000002</v>
      </c>
      <c r="D6660" s="2">
        <v>3.0129699269999999</v>
      </c>
      <c r="E6660" s="2">
        <v>3.0247190000000002</v>
      </c>
      <c r="F6660">
        <v>576077600</v>
      </c>
      <c r="G6660" s="9">
        <f t="shared" ref="G6660:G6723" si="314">(E6660-E6659)/E6659*100</f>
        <v>9.9484921879120485E-3</v>
      </c>
      <c r="H6660" s="10">
        <f t="shared" si="312"/>
        <v>9.9484921879120485E-3</v>
      </c>
      <c r="I6660" s="2" t="str">
        <f t="shared" si="313"/>
        <v/>
      </c>
    </row>
    <row r="6661" spans="1:9">
      <c r="A6661" t="s">
        <v>6665</v>
      </c>
      <c r="B6661" s="2">
        <v>3.036769477</v>
      </c>
      <c r="C6661" s="2">
        <v>3.0608705700000001</v>
      </c>
      <c r="D6661" s="2">
        <v>3.0277318690000001</v>
      </c>
      <c r="E6661" s="2">
        <v>3.0370707509999999</v>
      </c>
      <c r="F6661">
        <v>381987200</v>
      </c>
      <c r="G6661" s="9">
        <f t="shared" si="314"/>
        <v>0.40836028074011976</v>
      </c>
      <c r="H6661" s="10">
        <f t="shared" si="312"/>
        <v>0.40836028074011976</v>
      </c>
      <c r="I6661" s="2" t="str">
        <f t="shared" si="313"/>
        <v/>
      </c>
    </row>
    <row r="6662" spans="1:9">
      <c r="A6662" t="s">
        <v>6666</v>
      </c>
      <c r="B6662" s="2">
        <v>3.0452055699999998</v>
      </c>
      <c r="C6662" s="2">
        <v>3.1437200839999999</v>
      </c>
      <c r="D6662" s="2">
        <v>3.0430968539999999</v>
      </c>
      <c r="E6662" s="2">
        <v>3.130765915</v>
      </c>
      <c r="F6662">
        <v>861557200</v>
      </c>
      <c r="G6662" s="9">
        <f t="shared" si="314"/>
        <v>3.0850504213360721</v>
      </c>
      <c r="H6662" s="10">
        <f t="shared" si="312"/>
        <v>3.0850504213360721</v>
      </c>
      <c r="I6662" s="2" t="str">
        <f t="shared" si="313"/>
        <v/>
      </c>
    </row>
    <row r="6663" spans="1:9">
      <c r="A6663" t="s">
        <v>6667</v>
      </c>
      <c r="B6663" s="2">
        <v>3.1172076440000001</v>
      </c>
      <c r="C6663" s="2">
        <v>3.16782042</v>
      </c>
      <c r="D6663" s="2">
        <v>3.115701074</v>
      </c>
      <c r="E6663" s="2">
        <v>3.1651091579999999</v>
      </c>
      <c r="F6663">
        <v>783997200</v>
      </c>
      <c r="G6663" s="9">
        <f t="shared" si="314"/>
        <v>1.096959783401753</v>
      </c>
      <c r="H6663" s="10">
        <f t="shared" si="312"/>
        <v>1.096959783401753</v>
      </c>
      <c r="I6663" s="2" t="str">
        <f t="shared" si="313"/>
        <v/>
      </c>
    </row>
    <row r="6664" spans="1:9">
      <c r="A6664" t="s">
        <v>6668</v>
      </c>
      <c r="B6664" s="2">
        <v>3.1605915690000002</v>
      </c>
      <c r="C6664" s="2">
        <v>3.22235089</v>
      </c>
      <c r="D6664" s="2">
        <v>3.1599884180000002</v>
      </c>
      <c r="E6664" s="2">
        <v>3.2199409010000002</v>
      </c>
      <c r="F6664">
        <v>717757600</v>
      </c>
      <c r="G6664" s="9">
        <f t="shared" si="314"/>
        <v>1.7323807888713665</v>
      </c>
      <c r="H6664" s="10">
        <f t="shared" si="312"/>
        <v>1.7323807888713665</v>
      </c>
      <c r="I6664" s="2" t="str">
        <f t="shared" si="313"/>
        <v/>
      </c>
    </row>
    <row r="6665" spans="1:9">
      <c r="A6665" t="s">
        <v>6669</v>
      </c>
      <c r="B6665" s="2">
        <v>3.2124086680000001</v>
      </c>
      <c r="C6665" s="2">
        <v>3.2789889699999999</v>
      </c>
      <c r="D6665" s="2">
        <v>3.1910188320000001</v>
      </c>
      <c r="E6665" s="2">
        <v>3.2337985040000001</v>
      </c>
      <c r="F6665">
        <v>1197257600</v>
      </c>
      <c r="G6665" s="9">
        <f t="shared" si="314"/>
        <v>0.43036824047597455</v>
      </c>
      <c r="H6665" s="10">
        <f t="shared" si="312"/>
        <v>0.43036824047597455</v>
      </c>
      <c r="I6665" s="2" t="str">
        <f t="shared" si="313"/>
        <v/>
      </c>
    </row>
    <row r="6666" spans="1:9">
      <c r="A6666" t="s">
        <v>6670</v>
      </c>
      <c r="B6666" s="2">
        <v>3.2458495680000001</v>
      </c>
      <c r="C6666" s="2">
        <v>3.2877258220000001</v>
      </c>
      <c r="D6666" s="2">
        <v>3.2169276849999999</v>
      </c>
      <c r="E6666" s="2">
        <v>3.2759759430000002</v>
      </c>
      <c r="F6666">
        <v>653696400</v>
      </c>
      <c r="G6666" s="9">
        <f t="shared" si="314"/>
        <v>1.3042692347043041</v>
      </c>
      <c r="H6666" s="10">
        <f t="shared" si="312"/>
        <v>1.3042692347043041</v>
      </c>
      <c r="I6666" s="2" t="str">
        <f t="shared" si="313"/>
        <v/>
      </c>
    </row>
    <row r="6667" spans="1:9">
      <c r="A6667" t="s">
        <v>6671</v>
      </c>
      <c r="B6667" s="2">
        <v>3.3024865320000001</v>
      </c>
      <c r="C6667" s="2">
        <v>3.3139343280000002</v>
      </c>
      <c r="D6667" s="2">
        <v>3.2612126400000001</v>
      </c>
      <c r="E6667" s="2">
        <v>3.2946534160000001</v>
      </c>
      <c r="F6667">
        <v>651946400</v>
      </c>
      <c r="G6667" s="9">
        <f t="shared" si="314"/>
        <v>0.570134620185759</v>
      </c>
      <c r="H6667" s="10">
        <f t="shared" si="312"/>
        <v>0.570134620185759</v>
      </c>
      <c r="I6667" s="2" t="str">
        <f t="shared" si="313"/>
        <v/>
      </c>
    </row>
    <row r="6668" spans="1:9">
      <c r="A6668" t="s">
        <v>6672</v>
      </c>
      <c r="B6668" s="2">
        <v>3.3009810910000001</v>
      </c>
      <c r="C6668" s="2">
        <v>3.3199609369999998</v>
      </c>
      <c r="D6668" s="2">
        <v>3.2078897020000001</v>
      </c>
      <c r="E6668" s="2">
        <v>3.239221573</v>
      </c>
      <c r="F6668">
        <v>954514400</v>
      </c>
      <c r="G6668" s="9">
        <f t="shared" si="314"/>
        <v>-1.6824787314745591</v>
      </c>
      <c r="H6668" s="10" t="str">
        <f t="shared" si="312"/>
        <v/>
      </c>
      <c r="I6668" s="2">
        <f t="shared" si="313"/>
        <v>-1.6824787314745591</v>
      </c>
    </row>
    <row r="6669" spans="1:9">
      <c r="A6669" t="s">
        <v>6673</v>
      </c>
      <c r="B6669" s="2">
        <v>3.269649281</v>
      </c>
      <c r="C6669" s="2">
        <v>3.2786878970000002</v>
      </c>
      <c r="D6669" s="2">
        <v>3.115701992</v>
      </c>
      <c r="E6669" s="2">
        <v>3.2337985040000001</v>
      </c>
      <c r="F6669">
        <v>1126767600</v>
      </c>
      <c r="G6669" s="9">
        <f t="shared" si="314"/>
        <v>-0.1674188961077252</v>
      </c>
      <c r="H6669" s="10" t="str">
        <f t="shared" si="312"/>
        <v/>
      </c>
      <c r="I6669" s="2">
        <f t="shared" si="313"/>
        <v>-0.1674188961077252</v>
      </c>
    </row>
    <row r="6670" spans="1:9">
      <c r="A6670" t="s">
        <v>6674</v>
      </c>
      <c r="B6670" s="2">
        <v>3.2280745899999999</v>
      </c>
      <c r="C6670" s="2">
        <v>3.3100192389999998</v>
      </c>
      <c r="D6670" s="2">
        <v>3.2280745899999999</v>
      </c>
      <c r="E6670" s="2">
        <v>3.2970640659999999</v>
      </c>
      <c r="F6670">
        <v>735291200</v>
      </c>
      <c r="G6670" s="9">
        <f t="shared" si="314"/>
        <v>1.9563854062565851</v>
      </c>
      <c r="H6670" s="10">
        <f t="shared" si="312"/>
        <v>1.9563854062565851</v>
      </c>
      <c r="I6670" s="2" t="str">
        <f t="shared" si="313"/>
        <v/>
      </c>
    </row>
    <row r="6671" spans="1:9">
      <c r="A6671" t="s">
        <v>6675</v>
      </c>
      <c r="B6671" s="2">
        <v>3.3208647880000002</v>
      </c>
      <c r="C6671" s="2">
        <v>3.3332168109999998</v>
      </c>
      <c r="D6671" s="2">
        <v>3.307006195</v>
      </c>
      <c r="E6671" s="2">
        <v>3.3145382400000001</v>
      </c>
      <c r="F6671">
        <v>621345200</v>
      </c>
      <c r="G6671" s="9">
        <f t="shared" si="314"/>
        <v>0.52999194587079568</v>
      </c>
      <c r="H6671" s="10">
        <f t="shared" si="312"/>
        <v>0.52999194587079568</v>
      </c>
      <c r="I6671" s="2" t="str">
        <f t="shared" si="313"/>
        <v/>
      </c>
    </row>
    <row r="6672" spans="1:9">
      <c r="A6672" t="s">
        <v>6676</v>
      </c>
      <c r="B6672" s="2">
        <v>3.3232749410000002</v>
      </c>
      <c r="C6672" s="2">
        <v>3.3877455159999998</v>
      </c>
      <c r="D6672" s="2">
        <v>3.315441823</v>
      </c>
      <c r="E6672" s="2">
        <v>3.373586655</v>
      </c>
      <c r="F6672">
        <v>639892400</v>
      </c>
      <c r="G6672" s="9">
        <f t="shared" si="314"/>
        <v>1.7814974733856113</v>
      </c>
      <c r="H6672" s="10">
        <f t="shared" si="312"/>
        <v>1.7814974733856113</v>
      </c>
      <c r="I6672" s="2" t="str">
        <f t="shared" si="313"/>
        <v/>
      </c>
    </row>
    <row r="6673" spans="1:9">
      <c r="A6673" t="s">
        <v>6677</v>
      </c>
      <c r="B6673" s="2">
        <v>3.388950549</v>
      </c>
      <c r="C6673" s="2">
        <v>3.4269102349999998</v>
      </c>
      <c r="D6673" s="2">
        <v>3.3744898129999998</v>
      </c>
      <c r="E6673" s="2">
        <v>3.420583487</v>
      </c>
      <c r="F6673">
        <v>572409600</v>
      </c>
      <c r="G6673" s="9">
        <f t="shared" si="314"/>
        <v>1.3930821053713245</v>
      </c>
      <c r="H6673" s="10">
        <f t="shared" si="312"/>
        <v>1.3930821053713245</v>
      </c>
      <c r="I6673" s="2" t="str">
        <f t="shared" si="313"/>
        <v/>
      </c>
    </row>
    <row r="6674" spans="1:9">
      <c r="A6674" t="s">
        <v>6678</v>
      </c>
      <c r="B6674" s="2">
        <v>3.4350455430000002</v>
      </c>
      <c r="C6674" s="2">
        <v>3.4645695719999998</v>
      </c>
      <c r="D6674" s="2">
        <v>3.3919637909999998</v>
      </c>
      <c r="E6674" s="2">
        <v>3.401002407</v>
      </c>
      <c r="F6674">
        <v>911374800</v>
      </c>
      <c r="G6674" s="9">
        <f t="shared" si="314"/>
        <v>-0.57244853325224587</v>
      </c>
      <c r="H6674" s="10" t="str">
        <f t="shared" si="312"/>
        <v/>
      </c>
      <c r="I6674" s="2">
        <f t="shared" si="313"/>
        <v>-0.57244853325224587</v>
      </c>
    </row>
    <row r="6675" spans="1:9">
      <c r="A6675" t="s">
        <v>6679</v>
      </c>
      <c r="B6675" s="2">
        <v>3.3985917080000001</v>
      </c>
      <c r="C6675" s="2">
        <v>3.4482998619999998</v>
      </c>
      <c r="D6675" s="2">
        <v>3.325082326</v>
      </c>
      <c r="E6675" s="2">
        <v>3.3347222809999999</v>
      </c>
      <c r="F6675">
        <v>887362000</v>
      </c>
      <c r="G6675" s="9">
        <f t="shared" si="314"/>
        <v>-1.9488409024228044</v>
      </c>
      <c r="H6675" s="10" t="str">
        <f t="shared" si="312"/>
        <v/>
      </c>
      <c r="I6675" s="2">
        <f t="shared" si="313"/>
        <v>-1.9488409024228044</v>
      </c>
    </row>
    <row r="6676" spans="1:9">
      <c r="A6676" t="s">
        <v>6680</v>
      </c>
      <c r="B6676" s="2">
        <v>3.3741885229999999</v>
      </c>
      <c r="C6676" s="2">
        <v>3.4278136369999999</v>
      </c>
      <c r="D6676" s="2">
        <v>3.3591252389999999</v>
      </c>
      <c r="E6676" s="2">
        <v>3.4229936599999999</v>
      </c>
      <c r="F6676">
        <v>632959600</v>
      </c>
      <c r="G6676" s="9">
        <f t="shared" si="314"/>
        <v>2.6470383906611152</v>
      </c>
      <c r="H6676" s="10">
        <f t="shared" si="312"/>
        <v>2.6470383906611152</v>
      </c>
      <c r="I6676" s="2" t="str">
        <f t="shared" si="313"/>
        <v/>
      </c>
    </row>
    <row r="6677" spans="1:9">
      <c r="A6677" t="s">
        <v>6681</v>
      </c>
      <c r="B6677" s="2">
        <v>3.4479996329999998</v>
      </c>
      <c r="C6677" s="2">
        <v>3.4603514560000002</v>
      </c>
      <c r="D6677" s="2">
        <v>3.3949766530000001</v>
      </c>
      <c r="E6677" s="2">
        <v>3.4449872969999999</v>
      </c>
      <c r="F6677">
        <v>645694000</v>
      </c>
      <c r="G6677" s="9">
        <f t="shared" si="314"/>
        <v>0.64252637266059121</v>
      </c>
      <c r="H6677" s="10">
        <f t="shared" si="312"/>
        <v>0.64252637266059121</v>
      </c>
      <c r="I6677" s="2" t="str">
        <f t="shared" si="313"/>
        <v/>
      </c>
    </row>
    <row r="6678" spans="1:9">
      <c r="A6678" t="s">
        <v>6682</v>
      </c>
      <c r="B6678" s="2">
        <v>3.4434806039999999</v>
      </c>
      <c r="C6678" s="2">
        <v>3.5814607820000002</v>
      </c>
      <c r="D6678" s="2">
        <v>3.4202833259999998</v>
      </c>
      <c r="E6678" s="2">
        <v>3.5781471730000001</v>
      </c>
      <c r="F6678">
        <v>1478444800</v>
      </c>
      <c r="G6678" s="9">
        <f t="shared" si="314"/>
        <v>3.8653226999112533</v>
      </c>
      <c r="H6678" s="10">
        <f t="shared" si="312"/>
        <v>3.8653226999112533</v>
      </c>
      <c r="I6678" s="2" t="str">
        <f t="shared" si="313"/>
        <v/>
      </c>
    </row>
    <row r="6679" spans="1:9">
      <c r="A6679" t="s">
        <v>6683</v>
      </c>
      <c r="B6679" s="2">
        <v>3.6173110959999999</v>
      </c>
      <c r="C6679" s="2">
        <v>3.6805769750000001</v>
      </c>
      <c r="D6679" s="2">
        <v>3.601344391</v>
      </c>
      <c r="E6679" s="2">
        <v>3.6510529520000001</v>
      </c>
      <c r="F6679">
        <v>1297066400</v>
      </c>
      <c r="G6679" s="9">
        <f t="shared" si="314"/>
        <v>2.0375287956329138</v>
      </c>
      <c r="H6679" s="10">
        <f t="shared" si="312"/>
        <v>2.0375287956329138</v>
      </c>
      <c r="I6679" s="2" t="str">
        <f t="shared" si="313"/>
        <v/>
      </c>
    </row>
    <row r="6680" spans="1:9">
      <c r="A6680" t="s">
        <v>6684</v>
      </c>
      <c r="B6680" s="2">
        <v>3.6483412579999999</v>
      </c>
      <c r="C6680" s="2">
        <v>3.6510527220000002</v>
      </c>
      <c r="D6680" s="2">
        <v>3.563685752</v>
      </c>
      <c r="E6680" s="2">
        <v>3.5669989590000002</v>
      </c>
      <c r="F6680">
        <v>885262000</v>
      </c>
      <c r="G6680" s="9">
        <f t="shared" si="314"/>
        <v>-2.3021849889620536</v>
      </c>
      <c r="H6680" s="10" t="str">
        <f t="shared" si="312"/>
        <v/>
      </c>
      <c r="I6680" s="2">
        <f t="shared" si="313"/>
        <v>-2.3021849889620536</v>
      </c>
    </row>
    <row r="6681" spans="1:9">
      <c r="A6681" t="s">
        <v>6685</v>
      </c>
      <c r="B6681" s="2">
        <v>3.5739295379999998</v>
      </c>
      <c r="C6681" s="2">
        <v>3.667322006</v>
      </c>
      <c r="D6681" s="2">
        <v>3.5519365500000002</v>
      </c>
      <c r="E6681" s="2">
        <v>3.6552710529999999</v>
      </c>
      <c r="F6681">
        <v>886673200</v>
      </c>
      <c r="G6681" s="9">
        <f t="shared" si="314"/>
        <v>2.474687966400376</v>
      </c>
      <c r="H6681" s="10">
        <f t="shared" si="312"/>
        <v>2.474687966400376</v>
      </c>
      <c r="I6681" s="2" t="str">
        <f t="shared" si="313"/>
        <v/>
      </c>
    </row>
    <row r="6682" spans="1:9">
      <c r="A6682" t="s">
        <v>6686</v>
      </c>
      <c r="B6682" s="2">
        <v>3.6576815800000002</v>
      </c>
      <c r="C6682" s="2">
        <v>3.6962442289999999</v>
      </c>
      <c r="D6682" s="2">
        <v>3.6302664660000001</v>
      </c>
      <c r="E6682" s="2">
        <v>3.6956412790000002</v>
      </c>
      <c r="F6682">
        <v>920785600</v>
      </c>
      <c r="G6682" s="9">
        <f t="shared" si="314"/>
        <v>1.1044386425698069</v>
      </c>
      <c r="H6682" s="10">
        <f t="shared" si="312"/>
        <v>1.1044386425698069</v>
      </c>
      <c r="I6682" s="2" t="str">
        <f t="shared" si="313"/>
        <v/>
      </c>
    </row>
    <row r="6683" spans="1:9">
      <c r="A6683" t="s">
        <v>6687</v>
      </c>
      <c r="B6683" s="2">
        <v>3.6844954620000001</v>
      </c>
      <c r="C6683" s="2">
        <v>3.73721719</v>
      </c>
      <c r="D6683" s="2">
        <v>3.6739512780000001</v>
      </c>
      <c r="E6683" s="2">
        <v>3.7248649600000001</v>
      </c>
      <c r="F6683">
        <v>1112241200</v>
      </c>
      <c r="G6683" s="9">
        <f t="shared" si="314"/>
        <v>0.79076075824944647</v>
      </c>
      <c r="H6683" s="10">
        <f t="shared" si="312"/>
        <v>0.79076075824944647</v>
      </c>
      <c r="I6683" s="2" t="str">
        <f t="shared" si="313"/>
        <v/>
      </c>
    </row>
    <row r="6684" spans="1:9">
      <c r="A6684" t="s">
        <v>6688</v>
      </c>
      <c r="B6684" s="2">
        <v>3.7655355949999998</v>
      </c>
      <c r="C6684" s="2">
        <v>3.8444669180000002</v>
      </c>
      <c r="D6684" s="2">
        <v>3.7113071149999999</v>
      </c>
      <c r="E6684" s="2">
        <v>3.7378180030000001</v>
      </c>
      <c r="F6684">
        <v>1915079600</v>
      </c>
      <c r="G6684" s="9">
        <f t="shared" si="314"/>
        <v>0.34774530457071917</v>
      </c>
      <c r="H6684" s="10">
        <f t="shared" si="312"/>
        <v>0.34774530457071917</v>
      </c>
      <c r="I6684" s="2" t="str">
        <f t="shared" si="313"/>
        <v/>
      </c>
    </row>
    <row r="6685" spans="1:9">
      <c r="A6685" t="s">
        <v>6689</v>
      </c>
      <c r="B6685" s="2">
        <v>3.7905398020000001</v>
      </c>
      <c r="C6685" s="2">
        <v>3.7908418799999999</v>
      </c>
      <c r="D6685" s="2">
        <v>3.6841929630000001</v>
      </c>
      <c r="E6685" s="2">
        <v>3.7504715919999998</v>
      </c>
      <c r="F6685">
        <v>1241682400</v>
      </c>
      <c r="G6685" s="9">
        <f t="shared" si="314"/>
        <v>0.33852876169582957</v>
      </c>
      <c r="H6685" s="10">
        <f t="shared" si="312"/>
        <v>0.33852876169582957</v>
      </c>
      <c r="I6685" s="2" t="str">
        <f t="shared" si="313"/>
        <v/>
      </c>
    </row>
    <row r="6686" spans="1:9">
      <c r="A6686" t="s">
        <v>6690</v>
      </c>
      <c r="B6686" s="2">
        <v>3.7959621590000001</v>
      </c>
      <c r="C6686" s="2">
        <v>3.8004808620000001</v>
      </c>
      <c r="D6686" s="2">
        <v>3.601344154</v>
      </c>
      <c r="E6686" s="2">
        <v>3.6209261420000001</v>
      </c>
      <c r="F6686">
        <v>1874258400</v>
      </c>
      <c r="G6686" s="9">
        <f t="shared" si="314"/>
        <v>-3.4541109517088096</v>
      </c>
      <c r="H6686" s="10" t="str">
        <f t="shared" si="312"/>
        <v/>
      </c>
      <c r="I6686" s="2">
        <f t="shared" si="313"/>
        <v>-3.4541109517088096</v>
      </c>
    </row>
    <row r="6687" spans="1:9">
      <c r="A6687" t="s">
        <v>6691</v>
      </c>
      <c r="B6687" s="2">
        <v>3.595619305</v>
      </c>
      <c r="C6687" s="2">
        <v>3.6667186940000001</v>
      </c>
      <c r="D6687" s="2">
        <v>3.5642876430000001</v>
      </c>
      <c r="E6687" s="2">
        <v>3.626650095</v>
      </c>
      <c r="F6687">
        <v>1426566400</v>
      </c>
      <c r="G6687" s="9">
        <f t="shared" si="314"/>
        <v>0.15807980542896002</v>
      </c>
      <c r="H6687" s="10">
        <f t="shared" si="312"/>
        <v>0.15807980542896002</v>
      </c>
      <c r="I6687" s="2" t="str">
        <f t="shared" si="313"/>
        <v/>
      </c>
    </row>
    <row r="6688" spans="1:9">
      <c r="A6688" t="s">
        <v>6692</v>
      </c>
      <c r="B6688" s="2">
        <v>3.6498480199999999</v>
      </c>
      <c r="C6688" s="2">
        <v>3.6510527129999999</v>
      </c>
      <c r="D6688" s="2">
        <v>3.4766196460000001</v>
      </c>
      <c r="E6688" s="2">
        <v>3.539885521</v>
      </c>
      <c r="F6688">
        <v>1721353200</v>
      </c>
      <c r="G6688" s="9">
        <f t="shared" si="314"/>
        <v>-2.3924164649801991</v>
      </c>
      <c r="H6688" s="10" t="str">
        <f t="shared" si="312"/>
        <v/>
      </c>
      <c r="I6688" s="2">
        <f t="shared" si="313"/>
        <v>-2.3924164649801991</v>
      </c>
    </row>
    <row r="6689" spans="1:9">
      <c r="A6689" t="s">
        <v>6693</v>
      </c>
      <c r="B6689" s="2">
        <v>3.5308471090000002</v>
      </c>
      <c r="C6689" s="2">
        <v>3.5986320940000001</v>
      </c>
      <c r="D6689" s="2">
        <v>3.5073485600000001</v>
      </c>
      <c r="E6689" s="2">
        <v>3.577543736</v>
      </c>
      <c r="F6689">
        <v>973266000</v>
      </c>
      <c r="G6689" s="9">
        <f t="shared" si="314"/>
        <v>1.0638257869243675</v>
      </c>
      <c r="H6689" s="10">
        <f t="shared" si="312"/>
        <v>1.0638257869243675</v>
      </c>
      <c r="I6689" s="2" t="str">
        <f t="shared" si="313"/>
        <v/>
      </c>
    </row>
    <row r="6690" spans="1:9">
      <c r="A6690" t="s">
        <v>6694</v>
      </c>
      <c r="B6690" s="2">
        <v>3.6338798049999999</v>
      </c>
      <c r="C6690" s="2">
        <v>3.6353861730000001</v>
      </c>
      <c r="D6690" s="2">
        <v>3.6109834080000001</v>
      </c>
      <c r="E6690" s="2">
        <v>3.630264521</v>
      </c>
      <c r="F6690">
        <v>811218800</v>
      </c>
      <c r="G6690" s="9">
        <f t="shared" si="314"/>
        <v>1.4736587136443045</v>
      </c>
      <c r="H6690" s="10">
        <f t="shared" si="312"/>
        <v>1.4736587136443045</v>
      </c>
      <c r="I6690" s="2" t="str">
        <f t="shared" si="313"/>
        <v/>
      </c>
    </row>
    <row r="6691" spans="1:9">
      <c r="A6691" t="s">
        <v>6695</v>
      </c>
      <c r="B6691" s="2">
        <v>3.7140184920000001</v>
      </c>
      <c r="C6691" s="2">
        <v>3.7712593120000002</v>
      </c>
      <c r="D6691" s="2">
        <v>3.6917254349999999</v>
      </c>
      <c r="E6691" s="2">
        <v>3.7685482499999998</v>
      </c>
      <c r="F6691">
        <v>910604800</v>
      </c>
      <c r="G6691" s="9">
        <f t="shared" si="314"/>
        <v>3.809191539626648</v>
      </c>
      <c r="H6691" s="10">
        <f t="shared" si="312"/>
        <v>3.809191539626648</v>
      </c>
      <c r="I6691" s="2" t="str">
        <f t="shared" si="313"/>
        <v/>
      </c>
    </row>
    <row r="6692" spans="1:9">
      <c r="A6692" t="s">
        <v>6696</v>
      </c>
      <c r="B6692" s="2">
        <v>3.7564959999999998</v>
      </c>
      <c r="C6692" s="2">
        <v>3.7661367590000001</v>
      </c>
      <c r="D6692" s="2">
        <v>3.7028708859999999</v>
      </c>
      <c r="E6692" s="2">
        <v>3.7254660130000001</v>
      </c>
      <c r="F6692">
        <v>943026000</v>
      </c>
      <c r="G6692" s="9">
        <f t="shared" si="314"/>
        <v>-1.1432051321088881</v>
      </c>
      <c r="H6692" s="10" t="str">
        <f t="shared" si="312"/>
        <v/>
      </c>
      <c r="I6692" s="2">
        <f t="shared" si="313"/>
        <v>-1.1432051321088881</v>
      </c>
    </row>
    <row r="6693" spans="1:9">
      <c r="A6693" t="s">
        <v>6697</v>
      </c>
      <c r="B6693" s="2">
        <v>3.7317921080000001</v>
      </c>
      <c r="C6693" s="2">
        <v>3.755591924</v>
      </c>
      <c r="D6693" s="2">
        <v>3.6603914550000001</v>
      </c>
      <c r="E6693" s="2">
        <v>3.6618974209999999</v>
      </c>
      <c r="F6693">
        <v>897512000</v>
      </c>
      <c r="G6693" s="9">
        <f t="shared" si="314"/>
        <v>-1.7063259140783418</v>
      </c>
      <c r="H6693" s="10" t="str">
        <f t="shared" si="312"/>
        <v/>
      </c>
      <c r="I6693" s="2">
        <f t="shared" si="313"/>
        <v>-1.7063259140783418</v>
      </c>
    </row>
    <row r="6694" spans="1:9">
      <c r="A6694" t="s">
        <v>6698</v>
      </c>
      <c r="B6694" s="2">
        <v>3.6664188530000001</v>
      </c>
      <c r="C6694" s="2">
        <v>3.744447166</v>
      </c>
      <c r="D6694" s="2">
        <v>3.6368948219999999</v>
      </c>
      <c r="E6694" s="2">
        <v>3.7326974869999998</v>
      </c>
      <c r="F6694">
        <v>867045200</v>
      </c>
      <c r="G6694" s="9">
        <f t="shared" si="314"/>
        <v>1.9334257042259155</v>
      </c>
      <c r="H6694" s="10">
        <f t="shared" si="312"/>
        <v>1.9334257042259155</v>
      </c>
      <c r="I6694" s="2" t="str">
        <f t="shared" si="313"/>
        <v/>
      </c>
    </row>
    <row r="6695" spans="1:9">
      <c r="A6695" t="s">
        <v>6699</v>
      </c>
      <c r="B6695" s="2">
        <v>3.7311910460000002</v>
      </c>
      <c r="C6695" s="2">
        <v>3.7492674770000001</v>
      </c>
      <c r="D6695" s="2">
        <v>3.6869049949999999</v>
      </c>
      <c r="E6695" s="2">
        <v>3.7055835720000001</v>
      </c>
      <c r="F6695">
        <v>631876000</v>
      </c>
      <c r="G6695" s="9">
        <f t="shared" si="314"/>
        <v>-0.72638929606351232</v>
      </c>
      <c r="H6695" s="10" t="str">
        <f t="shared" si="312"/>
        <v/>
      </c>
      <c r="I6695" s="2">
        <f t="shared" si="313"/>
        <v>-0.72638929606351232</v>
      </c>
    </row>
    <row r="6696" spans="1:9">
      <c r="A6696" t="s">
        <v>6700</v>
      </c>
      <c r="B6696" s="2">
        <v>3.7414325370000001</v>
      </c>
      <c r="C6696" s="2">
        <v>3.7685467680000002</v>
      </c>
      <c r="D6696" s="2">
        <v>3.6471358760000001</v>
      </c>
      <c r="E6696" s="2">
        <v>3.6856985089999998</v>
      </c>
      <c r="F6696">
        <v>965403600</v>
      </c>
      <c r="G6696" s="9">
        <f t="shared" si="314"/>
        <v>-0.53662432957267703</v>
      </c>
      <c r="H6696" s="10" t="str">
        <f t="shared" si="312"/>
        <v/>
      </c>
      <c r="I6696" s="2">
        <f t="shared" si="313"/>
        <v>-0.53662432957267703</v>
      </c>
    </row>
    <row r="6697" spans="1:9">
      <c r="A6697" t="s">
        <v>6701</v>
      </c>
      <c r="B6697" s="2">
        <v>3.7351068660000002</v>
      </c>
      <c r="C6697" s="2">
        <v>3.7357094129999999</v>
      </c>
      <c r="D6697" s="2">
        <v>3.5766404679999999</v>
      </c>
      <c r="E6697" s="2">
        <v>3.604658127</v>
      </c>
      <c r="F6697">
        <v>1345005200</v>
      </c>
      <c r="G6697" s="9">
        <f t="shared" si="314"/>
        <v>-2.1987794661475895</v>
      </c>
      <c r="H6697" s="10" t="str">
        <f t="shared" si="312"/>
        <v/>
      </c>
      <c r="I6697" s="2">
        <f t="shared" si="313"/>
        <v>-2.1987794661475895</v>
      </c>
    </row>
    <row r="6698" spans="1:9">
      <c r="A6698" t="s">
        <v>6702</v>
      </c>
      <c r="B6698" s="2">
        <v>3.6335804230000002</v>
      </c>
      <c r="C6698" s="2">
        <v>3.6766613750000001</v>
      </c>
      <c r="D6698" s="2">
        <v>3.5929096629999999</v>
      </c>
      <c r="E6698" s="2">
        <v>3.6721422669999999</v>
      </c>
      <c r="F6698">
        <v>974696800</v>
      </c>
      <c r="G6698" s="9">
        <f t="shared" si="314"/>
        <v>1.872137041083672</v>
      </c>
      <c r="H6698" s="10">
        <f t="shared" si="312"/>
        <v>1.872137041083672</v>
      </c>
      <c r="I6698" s="2" t="str">
        <f t="shared" si="313"/>
        <v/>
      </c>
    </row>
    <row r="6699" spans="1:9">
      <c r="A6699" t="s">
        <v>6703</v>
      </c>
      <c r="B6699" s="2">
        <v>3.68630075</v>
      </c>
      <c r="C6699" s="2">
        <v>3.6902173079999998</v>
      </c>
      <c r="D6699" s="2">
        <v>3.6152017609999998</v>
      </c>
      <c r="E6699" s="2">
        <v>3.632072687</v>
      </c>
      <c r="F6699">
        <v>838143600</v>
      </c>
      <c r="G6699" s="9">
        <f t="shared" si="314"/>
        <v>-1.0911772226280128</v>
      </c>
      <c r="H6699" s="10" t="str">
        <f t="shared" si="312"/>
        <v/>
      </c>
      <c r="I6699" s="2">
        <f t="shared" si="313"/>
        <v>-1.0911772226280128</v>
      </c>
    </row>
    <row r="6700" spans="1:9">
      <c r="A6700" t="s">
        <v>6704</v>
      </c>
      <c r="B6700" s="2">
        <v>3.6745511450000001</v>
      </c>
      <c r="C6700" s="2">
        <v>3.7357085040000002</v>
      </c>
      <c r="D6700" s="2">
        <v>3.648040264</v>
      </c>
      <c r="E6700" s="2">
        <v>3.6766600610000002</v>
      </c>
      <c r="F6700">
        <v>1137841600</v>
      </c>
      <c r="G6700" s="9">
        <f t="shared" si="314"/>
        <v>1.2276013682101796</v>
      </c>
      <c r="H6700" s="10">
        <f t="shared" si="312"/>
        <v>1.2276013682101796</v>
      </c>
      <c r="I6700" s="2" t="str">
        <f t="shared" si="313"/>
        <v/>
      </c>
    </row>
    <row r="6701" spans="1:9">
      <c r="A6701" t="s">
        <v>6705</v>
      </c>
      <c r="B6701" s="2">
        <v>3.646835254</v>
      </c>
      <c r="C6701" s="2">
        <v>3.6781669209999999</v>
      </c>
      <c r="D6701" s="2">
        <v>3.594113551</v>
      </c>
      <c r="E6701" s="2">
        <v>3.6531620029999998</v>
      </c>
      <c r="F6701">
        <v>994862400</v>
      </c>
      <c r="G6701" s="9">
        <f t="shared" si="314"/>
        <v>-0.63911423983019067</v>
      </c>
      <c r="H6701" s="10" t="str">
        <f t="shared" si="312"/>
        <v/>
      </c>
      <c r="I6701" s="2">
        <f t="shared" si="313"/>
        <v>-0.63911423983019067</v>
      </c>
    </row>
    <row r="6702" spans="1:9">
      <c r="A6702" t="s">
        <v>6706</v>
      </c>
      <c r="B6702" s="2">
        <v>3.6754560039999999</v>
      </c>
      <c r="C6702" s="2">
        <v>3.8381402229999999</v>
      </c>
      <c r="D6702" s="2">
        <v>3.6603927170000001</v>
      </c>
      <c r="E6702" s="2">
        <v>3.8312113289999998</v>
      </c>
      <c r="F6702">
        <v>1162481600</v>
      </c>
      <c r="G6702" s="9">
        <f t="shared" si="314"/>
        <v>4.8738415064479694</v>
      </c>
      <c r="H6702" s="10">
        <f t="shared" si="312"/>
        <v>4.8738415064479694</v>
      </c>
      <c r="I6702" s="2" t="str">
        <f t="shared" si="313"/>
        <v/>
      </c>
    </row>
    <row r="6703" spans="1:9">
      <c r="A6703" t="s">
        <v>6707</v>
      </c>
      <c r="B6703" s="2">
        <v>3.8803159329999999</v>
      </c>
      <c r="C6703" s="2">
        <v>4.0059446379999999</v>
      </c>
      <c r="D6703" s="2">
        <v>3.8770015199999999</v>
      </c>
      <c r="E6703" s="2">
        <v>3.999316216</v>
      </c>
      <c r="F6703">
        <v>1453051600</v>
      </c>
      <c r="G6703" s="9">
        <f t="shared" si="314"/>
        <v>4.3877738021796331</v>
      </c>
      <c r="H6703" s="10">
        <f t="shared" si="312"/>
        <v>4.3877738021796331</v>
      </c>
      <c r="I6703" s="2" t="str">
        <f t="shared" si="313"/>
        <v/>
      </c>
    </row>
    <row r="6704" spans="1:9">
      <c r="A6704" t="s">
        <v>6708</v>
      </c>
      <c r="B6704" s="2">
        <v>4.0107657699999999</v>
      </c>
      <c r="C6704" s="2">
        <v>4.0170925180000001</v>
      </c>
      <c r="D6704" s="2">
        <v>3.928520046</v>
      </c>
      <c r="E6704" s="2">
        <v>3.9857604499999999</v>
      </c>
      <c r="F6704">
        <v>874694800</v>
      </c>
      <c r="G6704" s="9">
        <f t="shared" si="314"/>
        <v>-0.33895209250440728</v>
      </c>
      <c r="H6704" s="10" t="str">
        <f t="shared" si="312"/>
        <v/>
      </c>
      <c r="I6704" s="2">
        <f t="shared" si="313"/>
        <v>-0.33895209250440728</v>
      </c>
    </row>
    <row r="6705" spans="1:9">
      <c r="A6705" t="s">
        <v>6709</v>
      </c>
      <c r="B6705" s="2">
        <v>3.9881716310000002</v>
      </c>
      <c r="C6705" s="2">
        <v>4.0038378699999999</v>
      </c>
      <c r="D6705" s="2">
        <v>3.8917660180000002</v>
      </c>
      <c r="E6705" s="2">
        <v>3.9264121059999999</v>
      </c>
      <c r="F6705">
        <v>995820000</v>
      </c>
      <c r="G6705" s="9">
        <f t="shared" si="314"/>
        <v>-1.4890093056144404</v>
      </c>
      <c r="H6705" s="10" t="str">
        <f t="shared" si="312"/>
        <v/>
      </c>
      <c r="I6705" s="2">
        <f t="shared" si="313"/>
        <v>-1.4890093056144404</v>
      </c>
    </row>
    <row r="6706" spans="1:9">
      <c r="A6706" t="s">
        <v>6710</v>
      </c>
      <c r="B6706" s="2">
        <v>3.8827279699999999</v>
      </c>
      <c r="C6706" s="2">
        <v>4.0520398289999999</v>
      </c>
      <c r="D6706" s="2">
        <v>3.8806190530000002</v>
      </c>
      <c r="E6706" s="2">
        <v>3.9872679710000001</v>
      </c>
      <c r="F6706">
        <v>1255007600</v>
      </c>
      <c r="G6706" s="9">
        <f t="shared" si="314"/>
        <v>1.5499102834112997</v>
      </c>
      <c r="H6706" s="10">
        <f t="shared" si="312"/>
        <v>1.5499102834112997</v>
      </c>
      <c r="I6706" s="2" t="str">
        <f t="shared" si="313"/>
        <v/>
      </c>
    </row>
    <row r="6707" spans="1:9">
      <c r="A6707" t="s">
        <v>6711</v>
      </c>
      <c r="B6707" s="2">
        <v>3.978833931</v>
      </c>
      <c r="C6707" s="2">
        <v>4.027940375</v>
      </c>
      <c r="D6707" s="2">
        <v>3.9559375139999999</v>
      </c>
      <c r="E6707" s="2">
        <v>3.988473892</v>
      </c>
      <c r="F6707">
        <v>821772000</v>
      </c>
      <c r="G6707" s="9">
        <f t="shared" si="314"/>
        <v>3.0244292803262487E-2</v>
      </c>
      <c r="H6707" s="10">
        <f t="shared" si="312"/>
        <v>3.0244292803262487E-2</v>
      </c>
      <c r="I6707" s="2" t="str">
        <f t="shared" si="313"/>
        <v/>
      </c>
    </row>
    <row r="6708" spans="1:9">
      <c r="A6708" t="s">
        <v>6712</v>
      </c>
      <c r="B6708" s="2">
        <v>4.0324573639999999</v>
      </c>
      <c r="C6708" s="2">
        <v>4.0442070430000001</v>
      </c>
      <c r="D6708" s="2">
        <v>3.9884721930000002</v>
      </c>
      <c r="E6708" s="2">
        <v>4.0390853880000002</v>
      </c>
      <c r="F6708">
        <v>704608800</v>
      </c>
      <c r="G6708" s="9">
        <f t="shared" si="314"/>
        <v>1.2689438960980954</v>
      </c>
      <c r="H6708" s="10">
        <f t="shared" si="312"/>
        <v>1.2689438960980954</v>
      </c>
      <c r="I6708" s="2" t="str">
        <f t="shared" si="313"/>
        <v/>
      </c>
    </row>
    <row r="6709" spans="1:9">
      <c r="A6709" t="s">
        <v>6713</v>
      </c>
      <c r="B6709" s="2">
        <v>4.0680064339999999</v>
      </c>
      <c r="C6709" s="2">
        <v>4.1529632159999998</v>
      </c>
      <c r="D6709" s="2">
        <v>4.052641876</v>
      </c>
      <c r="E6709" s="2">
        <v>4.1493487360000003</v>
      </c>
      <c r="F6709">
        <v>907606000</v>
      </c>
      <c r="G6709" s="9">
        <f t="shared" si="314"/>
        <v>2.7299088137029535</v>
      </c>
      <c r="H6709" s="10">
        <f t="shared" si="312"/>
        <v>2.7299088137029535</v>
      </c>
      <c r="I6709" s="2" t="str">
        <f t="shared" si="313"/>
        <v/>
      </c>
    </row>
    <row r="6710" spans="1:9">
      <c r="A6710" t="s">
        <v>6714</v>
      </c>
      <c r="B6710" s="2">
        <v>4.1692332509999996</v>
      </c>
      <c r="C6710" s="2">
        <v>4.2171349859999996</v>
      </c>
      <c r="D6710" s="2">
        <v>4.1424202819999998</v>
      </c>
      <c r="E6710" s="2">
        <v>4.1604967119999996</v>
      </c>
      <c r="F6710">
        <v>936112800</v>
      </c>
      <c r="G6710" s="9">
        <f t="shared" si="314"/>
        <v>0.26866809008553005</v>
      </c>
      <c r="H6710" s="10">
        <f t="shared" si="312"/>
        <v>0.26866809008553005</v>
      </c>
      <c r="I6710" s="2" t="str">
        <f t="shared" si="313"/>
        <v/>
      </c>
    </row>
    <row r="6711" spans="1:9">
      <c r="A6711" t="s">
        <v>6715</v>
      </c>
      <c r="B6711" s="2">
        <v>4.1665204559999998</v>
      </c>
      <c r="C6711" s="2">
        <v>4.2056844299999998</v>
      </c>
      <c r="D6711" s="2">
        <v>4.1424185600000003</v>
      </c>
      <c r="E6711" s="2">
        <v>4.1848969460000003</v>
      </c>
      <c r="F6711">
        <v>709959600</v>
      </c>
      <c r="G6711" s="9">
        <f t="shared" si="314"/>
        <v>0.58647406040783068</v>
      </c>
      <c r="H6711" s="10">
        <f t="shared" si="312"/>
        <v>0.58647406040783068</v>
      </c>
      <c r="I6711" s="2" t="str">
        <f t="shared" si="313"/>
        <v/>
      </c>
    </row>
    <row r="6712" spans="1:9">
      <c r="A6712" t="s">
        <v>6716</v>
      </c>
      <c r="B6712" s="2">
        <v>4.1632073969999999</v>
      </c>
      <c r="C6712" s="2">
        <v>4.1707392419999998</v>
      </c>
      <c r="D6712" s="2">
        <v>4.0984347349999997</v>
      </c>
      <c r="E6712" s="2">
        <v>4.1610984799999997</v>
      </c>
      <c r="F6712">
        <v>756856800</v>
      </c>
      <c r="G6712" s="9">
        <f t="shared" si="314"/>
        <v>-0.56867507867183142</v>
      </c>
      <c r="H6712" s="10" t="str">
        <f t="shared" si="312"/>
        <v/>
      </c>
      <c r="I6712" s="2">
        <f t="shared" si="313"/>
        <v>-0.56867507867183142</v>
      </c>
    </row>
    <row r="6713" spans="1:9">
      <c r="A6713" t="s">
        <v>6717</v>
      </c>
      <c r="B6713" s="2">
        <v>4.2267735770000003</v>
      </c>
      <c r="C6713" s="2">
        <v>4.2421389400000002</v>
      </c>
      <c r="D6713" s="2">
        <v>4.2071915889999998</v>
      </c>
      <c r="E6713" s="2">
        <v>4.2177357669999997</v>
      </c>
      <c r="F6713">
        <v>732891600</v>
      </c>
      <c r="G6713" s="9">
        <f t="shared" si="314"/>
        <v>1.3611138326147003</v>
      </c>
      <c r="H6713" s="10">
        <f t="shared" si="312"/>
        <v>1.3611138326147003</v>
      </c>
      <c r="I6713" s="2" t="str">
        <f t="shared" si="313"/>
        <v/>
      </c>
    </row>
    <row r="6714" spans="1:9">
      <c r="A6714" t="s">
        <v>6718</v>
      </c>
      <c r="B6714" s="2">
        <v>4.2674454839999996</v>
      </c>
      <c r="C6714" s="2">
        <v>4.343665734</v>
      </c>
      <c r="D6714" s="2">
        <v>4.2177361180000004</v>
      </c>
      <c r="E6714" s="2">
        <v>4.330711365</v>
      </c>
      <c r="F6714">
        <v>1167773600</v>
      </c>
      <c r="G6714" s="9">
        <f t="shared" si="314"/>
        <v>2.6785840612380931</v>
      </c>
      <c r="H6714" s="10">
        <f t="shared" si="312"/>
        <v>2.6785840612380931</v>
      </c>
      <c r="I6714" s="2" t="str">
        <f t="shared" si="313"/>
        <v/>
      </c>
    </row>
    <row r="6715" spans="1:9">
      <c r="A6715" t="s">
        <v>6719</v>
      </c>
      <c r="B6715" s="2">
        <v>4.3174553590000002</v>
      </c>
      <c r="C6715" s="2">
        <v>4.3749978440000001</v>
      </c>
      <c r="D6715" s="2">
        <v>4.2457538130000003</v>
      </c>
      <c r="E6715" s="2">
        <v>4.3292050360000003</v>
      </c>
      <c r="F6715">
        <v>1036490000</v>
      </c>
      <c r="G6715" s="9">
        <f t="shared" si="314"/>
        <v>-3.4782484285920436E-2</v>
      </c>
      <c r="H6715" s="10" t="str">
        <f t="shared" si="312"/>
        <v/>
      </c>
      <c r="I6715" s="2">
        <f t="shared" si="313"/>
        <v>-3.4782484285920436E-2</v>
      </c>
    </row>
    <row r="6716" spans="1:9">
      <c r="A6716" t="s">
        <v>6720</v>
      </c>
      <c r="B6716" s="2">
        <v>4.1839928339999997</v>
      </c>
      <c r="C6716" s="2">
        <v>4.2478612409999998</v>
      </c>
      <c r="D6716" s="2">
        <v>4.0414932099999996</v>
      </c>
      <c r="E6716" s="2">
        <v>4.0637874600000004</v>
      </c>
      <c r="F6716">
        <v>1795292800</v>
      </c>
      <c r="G6716" s="9">
        <f t="shared" si="314"/>
        <v>-6.130861758518936</v>
      </c>
      <c r="H6716" s="10" t="str">
        <f t="shared" si="312"/>
        <v/>
      </c>
      <c r="I6716" s="2">
        <f t="shared" si="313"/>
        <v>-6.130861758518936</v>
      </c>
    </row>
    <row r="6717" spans="1:9">
      <c r="A6717" t="s">
        <v>6721</v>
      </c>
      <c r="B6717" s="2">
        <v>4.1378986869999999</v>
      </c>
      <c r="C6717" s="2">
        <v>4.1683273249999999</v>
      </c>
      <c r="D6717" s="2">
        <v>4.0671013890000003</v>
      </c>
      <c r="E6717" s="2">
        <v>4.1351876259999996</v>
      </c>
      <c r="F6717">
        <v>1496182800</v>
      </c>
      <c r="G6717" s="9">
        <f t="shared" si="314"/>
        <v>1.7569857356663825</v>
      </c>
      <c r="H6717" s="10">
        <f t="shared" si="312"/>
        <v>1.7569857356663825</v>
      </c>
      <c r="I6717" s="2" t="str">
        <f t="shared" si="313"/>
        <v/>
      </c>
    </row>
    <row r="6718" spans="1:9">
      <c r="A6718" t="s">
        <v>6722</v>
      </c>
      <c r="B6718" s="2">
        <v>4.3957847619999999</v>
      </c>
      <c r="C6718" s="2">
        <v>4.4738130619999996</v>
      </c>
      <c r="D6718" s="2">
        <v>4.126151567</v>
      </c>
      <c r="E6718" s="2">
        <v>4.3984966280000002</v>
      </c>
      <c r="F6718">
        <v>2186629200</v>
      </c>
      <c r="G6718" s="9">
        <f t="shared" si="314"/>
        <v>6.3675224878417795</v>
      </c>
      <c r="H6718" s="10">
        <f t="shared" si="312"/>
        <v>6.3675224878417795</v>
      </c>
      <c r="I6718" s="2" t="str">
        <f t="shared" si="313"/>
        <v/>
      </c>
    </row>
    <row r="6719" spans="1:9">
      <c r="A6719" t="s">
        <v>6723</v>
      </c>
      <c r="B6719" s="2">
        <v>4.4042195910000004</v>
      </c>
      <c r="C6719" s="2">
        <v>4.4864657159999997</v>
      </c>
      <c r="D6719" s="2">
        <v>4.3316150310000001</v>
      </c>
      <c r="E6719" s="2">
        <v>4.3337235449999998</v>
      </c>
      <c r="F6719">
        <v>1161098400</v>
      </c>
      <c r="G6719" s="9">
        <f t="shared" si="314"/>
        <v>-1.472618680384274</v>
      </c>
      <c r="H6719" s="10" t="str">
        <f t="shared" si="312"/>
        <v/>
      </c>
      <c r="I6719" s="2">
        <f t="shared" si="313"/>
        <v>-1.472618680384274</v>
      </c>
    </row>
    <row r="6720" spans="1:9">
      <c r="A6720" t="s">
        <v>6724</v>
      </c>
      <c r="B6720" s="2">
        <v>4.3481862920000003</v>
      </c>
      <c r="C6720" s="2">
        <v>4.3819281600000002</v>
      </c>
      <c r="D6720" s="2">
        <v>4.2047831520000001</v>
      </c>
      <c r="E6720" s="2">
        <v>4.2608184810000003</v>
      </c>
      <c r="F6720">
        <v>1106988400</v>
      </c>
      <c r="G6720" s="9">
        <f t="shared" si="314"/>
        <v>-1.682273067097535</v>
      </c>
      <c r="H6720" s="10" t="str">
        <f t="shared" si="312"/>
        <v/>
      </c>
      <c r="I6720" s="2">
        <f t="shared" si="313"/>
        <v>-1.682273067097535</v>
      </c>
    </row>
    <row r="6721" spans="1:9">
      <c r="A6721" t="s">
        <v>6725</v>
      </c>
      <c r="B6721" s="2">
        <v>4.307210489</v>
      </c>
      <c r="C6721" s="2">
        <v>4.3225758470000004</v>
      </c>
      <c r="D6721" s="2">
        <v>3.9622606010000001</v>
      </c>
      <c r="E6721" s="2">
        <v>3.9694907669999999</v>
      </c>
      <c r="F6721">
        <v>1762392800</v>
      </c>
      <c r="G6721" s="9">
        <f t="shared" si="314"/>
        <v>-6.8373650578896914</v>
      </c>
      <c r="H6721" s="10" t="str">
        <f t="shared" si="312"/>
        <v/>
      </c>
      <c r="I6721" s="2">
        <f t="shared" si="313"/>
        <v>-6.8373650578896914</v>
      </c>
    </row>
    <row r="6722" spans="1:9">
      <c r="A6722" t="s">
        <v>6726</v>
      </c>
      <c r="B6722" s="2">
        <v>4.0261281210000002</v>
      </c>
      <c r="C6722" s="2">
        <v>4.0785485189999999</v>
      </c>
      <c r="D6722" s="2">
        <v>3.8492841449999999</v>
      </c>
      <c r="E6722" s="2">
        <v>4.0671005249999999</v>
      </c>
      <c r="F6722">
        <v>1750156800</v>
      </c>
      <c r="G6722" s="9">
        <f t="shared" si="314"/>
        <v>2.4589994971513667</v>
      </c>
      <c r="H6722" s="10">
        <f t="shared" ref="H6722:H6785" si="315">IF(G6722&gt;0,G6722,"")</f>
        <v>2.4589994971513667</v>
      </c>
      <c r="I6722" s="2" t="str">
        <f t="shared" ref="I6722:I6785" si="316">IF(G6722&lt;0,G6722,"")</f>
        <v/>
      </c>
    </row>
    <row r="6723" spans="1:9">
      <c r="A6723" t="s">
        <v>6727</v>
      </c>
      <c r="B6723" s="2">
        <v>4.1168118610000004</v>
      </c>
      <c r="C6723" s="2">
        <v>4.1261517510000001</v>
      </c>
      <c r="D6723" s="2">
        <v>4.0414950210000002</v>
      </c>
      <c r="E6723" s="2">
        <v>4.1119918819999999</v>
      </c>
      <c r="F6723">
        <v>852644800</v>
      </c>
      <c r="G6723" s="9">
        <f t="shared" si="314"/>
        <v>1.1037680707437154</v>
      </c>
      <c r="H6723" s="10">
        <f t="shared" si="315"/>
        <v>1.1037680707437154</v>
      </c>
      <c r="I6723" s="2" t="str">
        <f t="shared" si="316"/>
        <v/>
      </c>
    </row>
    <row r="6724" spans="1:9">
      <c r="A6724" t="s">
        <v>6728</v>
      </c>
      <c r="B6724" s="2">
        <v>4.074936728</v>
      </c>
      <c r="C6724" s="2">
        <v>4.0957242210000002</v>
      </c>
      <c r="D6724" s="2">
        <v>3.961660577</v>
      </c>
      <c r="E6724" s="2">
        <v>3.9722051619999998</v>
      </c>
      <c r="F6724">
        <v>679187600</v>
      </c>
      <c r="G6724" s="9">
        <f t="shared" ref="G6724:G6787" si="317">(E6724-E6723)/E6723*100</f>
        <v>-3.3994892016180307</v>
      </c>
      <c r="H6724" s="10" t="str">
        <f t="shared" si="315"/>
        <v/>
      </c>
      <c r="I6724" s="2">
        <f t="shared" si="316"/>
        <v>-3.3994892016180307</v>
      </c>
    </row>
    <row r="6725" spans="1:9">
      <c r="A6725" t="s">
        <v>6729</v>
      </c>
      <c r="B6725" s="2">
        <v>4.0038376930000004</v>
      </c>
      <c r="C6725" s="2">
        <v>4.0752371739999997</v>
      </c>
      <c r="D6725" s="2">
        <v>3.8652545539999998</v>
      </c>
      <c r="E6725" s="2">
        <v>4.0746350290000004</v>
      </c>
      <c r="F6725">
        <v>925170400</v>
      </c>
      <c r="G6725" s="9">
        <f t="shared" si="317"/>
        <v>2.5786650694655275</v>
      </c>
      <c r="H6725" s="10">
        <f t="shared" si="315"/>
        <v>2.5786650694655275</v>
      </c>
      <c r="I6725" s="2" t="str">
        <f t="shared" si="316"/>
        <v/>
      </c>
    </row>
    <row r="6726" spans="1:9">
      <c r="A6726" t="s">
        <v>6730</v>
      </c>
      <c r="B6726" s="2">
        <v>4.0652931460000001</v>
      </c>
      <c r="C6726" s="2">
        <v>4.1345848690000002</v>
      </c>
      <c r="D6726" s="2">
        <v>3.9957005510000001</v>
      </c>
      <c r="E6726" s="2">
        <v>4.0680046079999999</v>
      </c>
      <c r="F6726">
        <v>949936400</v>
      </c>
      <c r="G6726" s="9">
        <f t="shared" si="317"/>
        <v>-0.16272429193806334</v>
      </c>
      <c r="H6726" s="10" t="str">
        <f t="shared" si="315"/>
        <v/>
      </c>
      <c r="I6726" s="2">
        <f t="shared" si="316"/>
        <v>-0.16272429193806334</v>
      </c>
    </row>
    <row r="6727" spans="1:9">
      <c r="A6727" t="s">
        <v>6731</v>
      </c>
      <c r="B6727" s="2">
        <v>4.120128255</v>
      </c>
      <c r="C6727" s="2">
        <v>4.1231405920000004</v>
      </c>
      <c r="D6727" s="2">
        <v>3.9767250789999999</v>
      </c>
      <c r="E6727" s="2">
        <v>4.0372791289999999</v>
      </c>
      <c r="F6727">
        <v>808096800</v>
      </c>
      <c r="G6727" s="9">
        <f t="shared" si="317"/>
        <v>-0.75529607168035928</v>
      </c>
      <c r="H6727" s="10" t="str">
        <f t="shared" si="315"/>
        <v/>
      </c>
      <c r="I6727" s="2">
        <f t="shared" si="316"/>
        <v>-0.75529607168035928</v>
      </c>
    </row>
    <row r="6728" spans="1:9">
      <c r="A6728" t="s">
        <v>6732</v>
      </c>
      <c r="B6728" s="2">
        <v>3.9499091750000002</v>
      </c>
      <c r="C6728" s="2">
        <v>4.0068486999999999</v>
      </c>
      <c r="D6728" s="2">
        <v>3.7685468229999999</v>
      </c>
      <c r="E6728" s="2">
        <v>3.8077116009999998</v>
      </c>
      <c r="F6728">
        <v>1125395600</v>
      </c>
      <c r="G6728" s="9">
        <f t="shared" si="317"/>
        <v>-5.6861941090722148</v>
      </c>
      <c r="H6728" s="10" t="str">
        <f t="shared" si="315"/>
        <v/>
      </c>
      <c r="I6728" s="2">
        <f t="shared" si="316"/>
        <v>-5.6861941090722148</v>
      </c>
    </row>
    <row r="6729" spans="1:9">
      <c r="A6729" t="s">
        <v>6733</v>
      </c>
      <c r="B6729" s="2">
        <v>3.7091972690000001</v>
      </c>
      <c r="C6729" s="2">
        <v>3.8486837880000002</v>
      </c>
      <c r="D6729" s="2">
        <v>3.6242404910000001</v>
      </c>
      <c r="E6729" s="2">
        <v>3.7658355239999999</v>
      </c>
      <c r="F6729">
        <v>1410749200</v>
      </c>
      <c r="G6729" s="9">
        <f t="shared" si="317"/>
        <v>-1.0997701871381818</v>
      </c>
      <c r="H6729" s="10" t="str">
        <f t="shared" si="315"/>
        <v/>
      </c>
      <c r="I6729" s="2">
        <f t="shared" si="316"/>
        <v>-1.0997701871381818</v>
      </c>
    </row>
    <row r="6730" spans="1:9">
      <c r="A6730" t="s">
        <v>6734</v>
      </c>
      <c r="B6730" s="2">
        <v>3.8658576569999998</v>
      </c>
      <c r="C6730" s="2">
        <v>3.8968884629999998</v>
      </c>
      <c r="D6730" s="2">
        <v>3.8110270220000002</v>
      </c>
      <c r="E6730" s="2">
        <v>3.849890947</v>
      </c>
      <c r="F6730">
        <v>752911600</v>
      </c>
      <c r="G6730" s="9">
        <f t="shared" si="317"/>
        <v>2.2320524214163773</v>
      </c>
      <c r="H6730" s="10">
        <f t="shared" si="315"/>
        <v>2.2320524214163773</v>
      </c>
      <c r="I6730" s="2" t="str">
        <f t="shared" si="316"/>
        <v/>
      </c>
    </row>
    <row r="6731" spans="1:9">
      <c r="A6731" t="s">
        <v>6735</v>
      </c>
      <c r="B6731" s="2">
        <v>3.8649520970000002</v>
      </c>
      <c r="C6731" s="2">
        <v>3.8652529680000001</v>
      </c>
      <c r="D6731" s="2">
        <v>3.7269711600000002</v>
      </c>
      <c r="E6731" s="2">
        <v>3.7366123199999999</v>
      </c>
      <c r="F6731">
        <v>739006800</v>
      </c>
      <c r="G6731" s="9">
        <f t="shared" si="317"/>
        <v>-2.9423853444023313</v>
      </c>
      <c r="H6731" s="10" t="str">
        <f t="shared" si="315"/>
        <v/>
      </c>
      <c r="I6731" s="2">
        <f t="shared" si="316"/>
        <v>-2.9423853444023313</v>
      </c>
    </row>
    <row r="6732" spans="1:9">
      <c r="A6732" t="s">
        <v>6736</v>
      </c>
      <c r="B6732" s="2">
        <v>3.6977486119999998</v>
      </c>
      <c r="C6732" s="2">
        <v>3.7616178339999999</v>
      </c>
      <c r="D6732" s="2">
        <v>3.604657048</v>
      </c>
      <c r="E6732" s="2">
        <v>3.6121892930000001</v>
      </c>
      <c r="F6732">
        <v>992852000</v>
      </c>
      <c r="G6732" s="9">
        <f t="shared" si="317"/>
        <v>-3.3298350576545697</v>
      </c>
      <c r="H6732" s="10" t="str">
        <f t="shared" si="315"/>
        <v/>
      </c>
      <c r="I6732" s="2">
        <f t="shared" si="316"/>
        <v>-3.3298350576545697</v>
      </c>
    </row>
    <row r="6733" spans="1:9">
      <c r="A6733" t="s">
        <v>6737</v>
      </c>
      <c r="B6733" s="2">
        <v>3.5251253010000001</v>
      </c>
      <c r="C6733" s="2">
        <v>3.570013903</v>
      </c>
      <c r="D6733" s="2">
        <v>3.3627424970000002</v>
      </c>
      <c r="E6733" s="2">
        <v>3.5263299940000001</v>
      </c>
      <c r="F6733">
        <v>1866690000</v>
      </c>
      <c r="G6733" s="9">
        <f t="shared" si="317"/>
        <v>-2.3769324372447831</v>
      </c>
      <c r="H6733" s="10" t="str">
        <f t="shared" si="315"/>
        <v/>
      </c>
      <c r="I6733" s="2">
        <f t="shared" si="316"/>
        <v>-2.3769324372447831</v>
      </c>
    </row>
    <row r="6734" spans="1:9">
      <c r="A6734" t="s">
        <v>6738</v>
      </c>
      <c r="B6734" s="2">
        <v>3.6757576059999999</v>
      </c>
      <c r="C6734" s="2">
        <v>3.7206461960000001</v>
      </c>
      <c r="D6734" s="2">
        <v>3.6097802520000002</v>
      </c>
      <c r="E6734" s="2">
        <v>3.6772639749999998</v>
      </c>
      <c r="F6734">
        <v>1195062400</v>
      </c>
      <c r="G6734" s="9">
        <f t="shared" si="317"/>
        <v>4.2802001303568202</v>
      </c>
      <c r="H6734" s="10">
        <f t="shared" si="315"/>
        <v>4.2802001303568202</v>
      </c>
      <c r="I6734" s="2" t="str">
        <f t="shared" si="316"/>
        <v/>
      </c>
    </row>
    <row r="6735" spans="1:9">
      <c r="A6735" t="s">
        <v>6739</v>
      </c>
      <c r="B6735" s="2">
        <v>3.7345051649999998</v>
      </c>
      <c r="C6735" s="2">
        <v>3.7507735489999998</v>
      </c>
      <c r="D6735" s="2">
        <v>3.6302664290000002</v>
      </c>
      <c r="E6735" s="2">
        <v>3.6820843220000001</v>
      </c>
      <c r="F6735">
        <v>803317200</v>
      </c>
      <c r="G6735" s="9">
        <f t="shared" si="317"/>
        <v>0.13108515006732244</v>
      </c>
      <c r="H6735" s="10">
        <f t="shared" si="315"/>
        <v>0.13108515006732244</v>
      </c>
      <c r="I6735" s="2" t="str">
        <f t="shared" si="316"/>
        <v/>
      </c>
    </row>
    <row r="6736" spans="1:9">
      <c r="A6736" t="s">
        <v>6740</v>
      </c>
      <c r="B6736" s="2">
        <v>3.681781773</v>
      </c>
      <c r="C6736" s="2">
        <v>3.8851362890000001</v>
      </c>
      <c r="D6736" s="2">
        <v>3.6453284610000001</v>
      </c>
      <c r="E6736" s="2">
        <v>3.84326005</v>
      </c>
      <c r="F6736">
        <v>1303047200</v>
      </c>
      <c r="G6736" s="9">
        <f t="shared" si="317"/>
        <v>4.3772959526481996</v>
      </c>
      <c r="H6736" s="10">
        <f t="shared" si="315"/>
        <v>4.3772959526481996</v>
      </c>
      <c r="I6736" s="2" t="str">
        <f t="shared" si="316"/>
        <v/>
      </c>
    </row>
    <row r="6737" spans="1:9">
      <c r="A6737" t="s">
        <v>6741</v>
      </c>
      <c r="B6737" s="2">
        <v>3.9532249629999998</v>
      </c>
      <c r="C6737" s="2">
        <v>3.9993182489999999</v>
      </c>
      <c r="D6737" s="2">
        <v>3.9264119960000001</v>
      </c>
      <c r="E6737" s="2">
        <v>3.9920880790000002</v>
      </c>
      <c r="F6737">
        <v>1061765600</v>
      </c>
      <c r="G6737" s="9">
        <f t="shared" si="317"/>
        <v>3.8724423292667938</v>
      </c>
      <c r="H6737" s="10">
        <f t="shared" si="315"/>
        <v>3.8724423292667938</v>
      </c>
      <c r="I6737" s="2" t="str">
        <f t="shared" si="316"/>
        <v/>
      </c>
    </row>
    <row r="6738" spans="1:9">
      <c r="A6738" t="s">
        <v>6742</v>
      </c>
      <c r="B6738" s="2">
        <v>4.0095596090000001</v>
      </c>
      <c r="C6738" s="2">
        <v>4.0170918540000002</v>
      </c>
      <c r="D6738" s="2">
        <v>3.9092382809999999</v>
      </c>
      <c r="E6738" s="2">
        <v>3.9487035270000002</v>
      </c>
      <c r="F6738">
        <v>866838000</v>
      </c>
      <c r="G6738" s="9">
        <f t="shared" si="317"/>
        <v>-1.0867633965347692</v>
      </c>
      <c r="H6738" s="10" t="str">
        <f t="shared" si="315"/>
        <v/>
      </c>
      <c r="I6738" s="2">
        <f t="shared" si="316"/>
        <v>-1.0867633965347692</v>
      </c>
    </row>
    <row r="6739" spans="1:9">
      <c r="A6739" t="s">
        <v>6743</v>
      </c>
      <c r="B6739" s="2">
        <v>3.9324369090000002</v>
      </c>
      <c r="C6739" s="2">
        <v>4.0782497969999998</v>
      </c>
      <c r="D6739" s="2">
        <v>3.9107451969999998</v>
      </c>
      <c r="E6739" s="2">
        <v>4.0761408809999997</v>
      </c>
      <c r="F6739">
        <v>911834000</v>
      </c>
      <c r="G6739" s="9">
        <f t="shared" si="317"/>
        <v>3.2273214012807694</v>
      </c>
      <c r="H6739" s="10">
        <f t="shared" si="315"/>
        <v>3.2273214012807694</v>
      </c>
      <c r="I6739" s="2" t="str">
        <f t="shared" si="316"/>
        <v/>
      </c>
    </row>
    <row r="6740" spans="1:9">
      <c r="A6740" t="s">
        <v>6744</v>
      </c>
      <c r="B6740" s="2">
        <v>4.0185974849999999</v>
      </c>
      <c r="C6740" s="2">
        <v>4.0568584339999996</v>
      </c>
      <c r="D6740" s="2">
        <v>3.9797335870000001</v>
      </c>
      <c r="E6740" s="2">
        <v>3.984252691</v>
      </c>
      <c r="F6740">
        <v>707439600</v>
      </c>
      <c r="G6740" s="9">
        <f t="shared" si="317"/>
        <v>-2.2542937715503291</v>
      </c>
      <c r="H6740" s="10" t="str">
        <f t="shared" si="315"/>
        <v/>
      </c>
      <c r="I6740" s="2">
        <f t="shared" si="316"/>
        <v>-2.2542937715503291</v>
      </c>
    </row>
    <row r="6741" spans="1:9">
      <c r="A6741" t="s">
        <v>6745</v>
      </c>
      <c r="B6741" s="2">
        <v>3.9462964619999998</v>
      </c>
      <c r="C6741" s="2">
        <v>3.9890769549999998</v>
      </c>
      <c r="D6741" s="2">
        <v>3.8149442549999999</v>
      </c>
      <c r="E6741" s="2">
        <v>3.8206684590000002</v>
      </c>
      <c r="F6741">
        <v>1179365600</v>
      </c>
      <c r="G6741" s="9">
        <f t="shared" si="317"/>
        <v>-4.1057695052705636</v>
      </c>
      <c r="H6741" s="10" t="str">
        <f t="shared" si="315"/>
        <v/>
      </c>
      <c r="I6741" s="2">
        <f t="shared" si="316"/>
        <v>-4.1057695052705636</v>
      </c>
    </row>
    <row r="6742" spans="1:9">
      <c r="A6742" t="s">
        <v>6746</v>
      </c>
      <c r="B6742" s="2">
        <v>3.9128536280000001</v>
      </c>
      <c r="C6742" s="2">
        <v>4.0423989359999997</v>
      </c>
      <c r="D6742" s="2">
        <v>3.9026115259999998</v>
      </c>
      <c r="E6742" s="2">
        <v>4.0393857960000004</v>
      </c>
      <c r="F6742">
        <v>1166860800</v>
      </c>
      <c r="G6742" s="9">
        <f t="shared" si="317"/>
        <v>5.7245829976371727</v>
      </c>
      <c r="H6742" s="10">
        <f t="shared" si="315"/>
        <v>5.7245829976371727</v>
      </c>
      <c r="I6742" s="2" t="str">
        <f t="shared" si="316"/>
        <v/>
      </c>
    </row>
    <row r="6743" spans="1:9">
      <c r="A6743" t="s">
        <v>6747</v>
      </c>
      <c r="B6743" s="2">
        <v>3.9969079879999998</v>
      </c>
      <c r="C6743" s="2">
        <v>4.165015157</v>
      </c>
      <c r="D6743" s="2">
        <v>3.9857612589999998</v>
      </c>
      <c r="E6743" s="2">
        <v>4.1047615999999998</v>
      </c>
      <c r="F6743">
        <v>1435582400</v>
      </c>
      <c r="G6743" s="9">
        <f t="shared" si="317"/>
        <v>1.6184590257444036</v>
      </c>
      <c r="H6743" s="10">
        <f t="shared" si="315"/>
        <v>1.6184590257444036</v>
      </c>
      <c r="I6743" s="2" t="str">
        <f t="shared" si="316"/>
        <v/>
      </c>
    </row>
    <row r="6744" spans="1:9">
      <c r="A6744" t="s">
        <v>6748</v>
      </c>
      <c r="B6744" s="2">
        <v>4.2023719149999996</v>
      </c>
      <c r="C6744" s="2">
        <v>4.2071922949999996</v>
      </c>
      <c r="D6744" s="2">
        <v>4.1397081739999999</v>
      </c>
      <c r="E6744" s="2">
        <v>4.1719436649999997</v>
      </c>
      <c r="F6744">
        <v>876887200</v>
      </c>
      <c r="G6744" s="9">
        <f t="shared" si="317"/>
        <v>1.6366861598003621</v>
      </c>
      <c r="H6744" s="10">
        <f t="shared" si="315"/>
        <v>1.6366861598003621</v>
      </c>
      <c r="I6744" s="2" t="str">
        <f t="shared" si="316"/>
        <v/>
      </c>
    </row>
    <row r="6745" spans="1:9">
      <c r="A6745" t="s">
        <v>6749</v>
      </c>
      <c r="B6745" s="2">
        <v>4.2159290289999998</v>
      </c>
      <c r="C6745" s="2">
        <v>4.3903625369999997</v>
      </c>
      <c r="D6745" s="2">
        <v>4.2129166930000004</v>
      </c>
      <c r="E6745" s="2">
        <v>4.3430633539999999</v>
      </c>
      <c r="F6745">
        <v>1316842800</v>
      </c>
      <c r="G6745" s="9">
        <f t="shared" si="317"/>
        <v>4.1016778446839401</v>
      </c>
      <c r="H6745" s="10">
        <f t="shared" si="315"/>
        <v>4.1016778446839401</v>
      </c>
      <c r="I6745" s="2" t="str">
        <f t="shared" si="316"/>
        <v/>
      </c>
    </row>
    <row r="6746" spans="1:9">
      <c r="A6746" t="s">
        <v>6750</v>
      </c>
      <c r="B6746" s="2">
        <v>4.3674670070000001</v>
      </c>
      <c r="C6746" s="2">
        <v>4.393677029</v>
      </c>
      <c r="D6746" s="2">
        <v>4.1002431259999996</v>
      </c>
      <c r="E6746" s="2">
        <v>4.1201272009999999</v>
      </c>
      <c r="F6746">
        <v>2328222400</v>
      </c>
      <c r="G6746" s="9">
        <f t="shared" si="317"/>
        <v>-5.133154523170238</v>
      </c>
      <c r="H6746" s="10" t="str">
        <f t="shared" si="315"/>
        <v/>
      </c>
      <c r="I6746" s="2">
        <f t="shared" si="316"/>
        <v>-5.133154523170238</v>
      </c>
    </row>
    <row r="6747" spans="1:9">
      <c r="A6747" t="s">
        <v>6751</v>
      </c>
      <c r="B6747" s="2">
        <v>4.0839748059999996</v>
      </c>
      <c r="C6747" s="2">
        <v>4.1445288299999996</v>
      </c>
      <c r="D6747" s="2">
        <v>3.9981133799999999</v>
      </c>
      <c r="E6747" s="2">
        <v>4.0674047470000003</v>
      </c>
      <c r="F6747">
        <v>1901261600</v>
      </c>
      <c r="G6747" s="9">
        <f t="shared" si="317"/>
        <v>-1.2796317062056535</v>
      </c>
      <c r="H6747" s="10" t="str">
        <f t="shared" si="315"/>
        <v/>
      </c>
      <c r="I6747" s="2">
        <f t="shared" si="316"/>
        <v>-1.2796317062056535</v>
      </c>
    </row>
    <row r="6748" spans="1:9">
      <c r="A6748" t="s">
        <v>6752</v>
      </c>
      <c r="B6748" s="2">
        <v>3.9770216650000001</v>
      </c>
      <c r="C6748" s="2">
        <v>3.985758197</v>
      </c>
      <c r="D6748" s="2">
        <v>3.9164668819999999</v>
      </c>
      <c r="E6748" s="2">
        <v>3.9697906970000001</v>
      </c>
      <c r="F6748">
        <v>1430576000</v>
      </c>
      <c r="G6748" s="9">
        <f t="shared" si="317"/>
        <v>-2.3999099197589699</v>
      </c>
      <c r="H6748" s="10" t="str">
        <f t="shared" si="315"/>
        <v/>
      </c>
      <c r="I6748" s="2">
        <f t="shared" si="316"/>
        <v>-2.3999099197589699</v>
      </c>
    </row>
    <row r="6749" spans="1:9">
      <c r="A6749" t="s">
        <v>6753</v>
      </c>
      <c r="B6749" s="2">
        <v>4.1270551830000004</v>
      </c>
      <c r="C6749" s="2">
        <v>4.1586881269999996</v>
      </c>
      <c r="D6749" s="2">
        <v>4.0354703629999999</v>
      </c>
      <c r="E6749" s="2">
        <v>4.1186199190000004</v>
      </c>
      <c r="F6749">
        <v>1487838800</v>
      </c>
      <c r="G6749" s="9">
        <f t="shared" si="317"/>
        <v>3.7490445557361904</v>
      </c>
      <c r="H6749" s="10">
        <f t="shared" si="315"/>
        <v>3.7490445557361904</v>
      </c>
      <c r="I6749" s="2" t="str">
        <f t="shared" si="316"/>
        <v/>
      </c>
    </row>
    <row r="6750" spans="1:9">
      <c r="A6750" t="s">
        <v>6754</v>
      </c>
      <c r="B6750" s="2">
        <v>4.1544707619999999</v>
      </c>
      <c r="C6750" s="2">
        <v>4.1665217139999999</v>
      </c>
      <c r="D6750" s="2">
        <v>4.0294449510000003</v>
      </c>
      <c r="E6750" s="2">
        <v>4.081865788</v>
      </c>
      <c r="F6750">
        <v>971885600</v>
      </c>
      <c r="G6750" s="9">
        <f t="shared" si="317"/>
        <v>-0.89238948295389808</v>
      </c>
      <c r="H6750" s="10" t="str">
        <f t="shared" si="315"/>
        <v/>
      </c>
      <c r="I6750" s="2">
        <f t="shared" si="316"/>
        <v>-0.89238948295389808</v>
      </c>
    </row>
    <row r="6751" spans="1:9">
      <c r="A6751" t="s">
        <v>6755</v>
      </c>
      <c r="B6751" s="2">
        <v>4.096929748</v>
      </c>
      <c r="C6751" s="2">
        <v>4.1996613250000001</v>
      </c>
      <c r="D6751" s="2">
        <v>4.0896991749999998</v>
      </c>
      <c r="E6751" s="2">
        <v>4.122838497</v>
      </c>
      <c r="F6751">
        <v>1022770000</v>
      </c>
      <c r="G6751" s="9">
        <f t="shared" si="317"/>
        <v>1.0037740368743366</v>
      </c>
      <c r="H6751" s="10">
        <f t="shared" si="315"/>
        <v>1.0037740368743366</v>
      </c>
      <c r="I6751" s="2" t="str">
        <f t="shared" si="316"/>
        <v/>
      </c>
    </row>
    <row r="6752" spans="1:9">
      <c r="A6752" t="s">
        <v>6756</v>
      </c>
      <c r="B6752" s="2">
        <v>4.1824878620000003</v>
      </c>
      <c r="C6752" s="2">
        <v>4.1876099189999998</v>
      </c>
      <c r="D6752" s="2">
        <v>4.1168117850000003</v>
      </c>
      <c r="E6752" s="2">
        <v>4.1333818439999996</v>
      </c>
      <c r="F6752">
        <v>656163200</v>
      </c>
      <c r="G6752" s="9">
        <f t="shared" si="317"/>
        <v>0.25573029376900164</v>
      </c>
      <c r="H6752" s="10">
        <f t="shared" si="315"/>
        <v>0.25573029376900164</v>
      </c>
      <c r="I6752" s="2" t="str">
        <f t="shared" si="316"/>
        <v/>
      </c>
    </row>
    <row r="6753" spans="1:9">
      <c r="A6753" t="s">
        <v>6757</v>
      </c>
      <c r="B6753" s="2">
        <v>4.1144024689999998</v>
      </c>
      <c r="C6753" s="2">
        <v>4.1870074490000002</v>
      </c>
      <c r="D6753" s="2">
        <v>4.1032557399999998</v>
      </c>
      <c r="E6753" s="2">
        <v>4.1818861959999998</v>
      </c>
      <c r="F6753">
        <v>607320000</v>
      </c>
      <c r="G6753" s="9">
        <f t="shared" si="317"/>
        <v>1.1734786146217984</v>
      </c>
      <c r="H6753" s="10">
        <f t="shared" si="315"/>
        <v>1.1734786146217984</v>
      </c>
      <c r="I6753" s="2" t="str">
        <f t="shared" si="316"/>
        <v/>
      </c>
    </row>
    <row r="6754" spans="1:9">
      <c r="A6754" t="s">
        <v>6758</v>
      </c>
      <c r="B6754" s="2">
        <v>4.1873093739999998</v>
      </c>
      <c r="C6754" s="2">
        <v>4.2355111729999999</v>
      </c>
      <c r="D6754" s="2">
        <v>4.1454331189999998</v>
      </c>
      <c r="E6754" s="2">
        <v>4.1698350910000004</v>
      </c>
      <c r="F6754">
        <v>793371600</v>
      </c>
      <c r="G6754" s="9">
        <f t="shared" si="317"/>
        <v>-0.28817391089041</v>
      </c>
      <c r="H6754" s="10" t="str">
        <f t="shared" si="315"/>
        <v/>
      </c>
      <c r="I6754" s="2">
        <f t="shared" si="316"/>
        <v>-0.28817391089041</v>
      </c>
    </row>
    <row r="6755" spans="1:9">
      <c r="A6755" t="s">
        <v>6759</v>
      </c>
      <c r="B6755" s="2">
        <v>4.1894179669999998</v>
      </c>
      <c r="C6755" s="2">
        <v>4.3035979170000003</v>
      </c>
      <c r="D6755" s="2">
        <v>4.1523616939999997</v>
      </c>
      <c r="E6755" s="2">
        <v>4.2454528810000003</v>
      </c>
      <c r="F6755">
        <v>1064089600</v>
      </c>
      <c r="G6755" s="9">
        <f t="shared" si="317"/>
        <v>1.8134479745544427</v>
      </c>
      <c r="H6755" s="10">
        <f t="shared" si="315"/>
        <v>1.8134479745544427</v>
      </c>
      <c r="I6755" s="2" t="str">
        <f t="shared" si="316"/>
        <v/>
      </c>
    </row>
    <row r="6756" spans="1:9">
      <c r="A6756" t="s">
        <v>6760</v>
      </c>
      <c r="B6756" s="2">
        <v>4.3087174309999998</v>
      </c>
      <c r="C6756" s="2">
        <v>4.3129348600000004</v>
      </c>
      <c r="D6756" s="2">
        <v>4.1996583750000003</v>
      </c>
      <c r="E6756" s="2">
        <v>4.2409324650000002</v>
      </c>
      <c r="F6756">
        <v>1026880400</v>
      </c>
      <c r="G6756" s="9">
        <f t="shared" si="317"/>
        <v>-0.10647664988182169</v>
      </c>
      <c r="H6756" s="10" t="str">
        <f t="shared" si="315"/>
        <v/>
      </c>
      <c r="I6756" s="2">
        <f t="shared" si="316"/>
        <v>-0.10647664988182169</v>
      </c>
    </row>
    <row r="6757" spans="1:9">
      <c r="A6757" t="s">
        <v>6761</v>
      </c>
      <c r="B6757" s="2">
        <v>4.2222561489999997</v>
      </c>
      <c r="C6757" s="2">
        <v>4.2716646589999998</v>
      </c>
      <c r="D6757" s="2">
        <v>4.1972512230000003</v>
      </c>
      <c r="E6757" s="2">
        <v>4.2270765299999997</v>
      </c>
      <c r="F6757">
        <v>691840800</v>
      </c>
      <c r="G6757" s="9">
        <f t="shared" si="317"/>
        <v>-0.32671906743038609</v>
      </c>
      <c r="H6757" s="10" t="str">
        <f t="shared" si="315"/>
        <v/>
      </c>
      <c r="I6757" s="2">
        <f t="shared" si="316"/>
        <v>-0.32671906743038609</v>
      </c>
    </row>
    <row r="6758" spans="1:9">
      <c r="A6758" t="s">
        <v>6762</v>
      </c>
      <c r="B6758" s="2">
        <v>4.2520787249999996</v>
      </c>
      <c r="C6758" s="2">
        <v>4.3578233669999999</v>
      </c>
      <c r="D6758" s="2">
        <v>4.2270738149999998</v>
      </c>
      <c r="E6758" s="2">
        <v>4.3427600860000002</v>
      </c>
      <c r="F6758">
        <v>1138880400</v>
      </c>
      <c r="G6758" s="9">
        <f t="shared" si="317"/>
        <v>2.7367272671545524</v>
      </c>
      <c r="H6758" s="10">
        <f t="shared" si="315"/>
        <v>2.7367272671545524</v>
      </c>
      <c r="I6758" s="2" t="str">
        <f t="shared" si="316"/>
        <v/>
      </c>
    </row>
    <row r="6759" spans="1:9">
      <c r="A6759" t="s">
        <v>6763</v>
      </c>
      <c r="B6759" s="2">
        <v>4.4204897350000003</v>
      </c>
      <c r="C6759" s="2">
        <v>4.5144855650000002</v>
      </c>
      <c r="D6759" s="2">
        <v>4.4180799469999998</v>
      </c>
      <c r="E6759" s="2">
        <v>4.4671859740000004</v>
      </c>
      <c r="F6759">
        <v>1052161600</v>
      </c>
      <c r="G6759" s="9">
        <f t="shared" si="317"/>
        <v>2.865133821256185</v>
      </c>
      <c r="H6759" s="10">
        <f t="shared" si="315"/>
        <v>2.865133821256185</v>
      </c>
      <c r="I6759" s="2" t="str">
        <f t="shared" si="316"/>
        <v/>
      </c>
    </row>
    <row r="6760" spans="1:9">
      <c r="A6760" t="s">
        <v>6764</v>
      </c>
      <c r="B6760" s="2">
        <v>4.4238025030000001</v>
      </c>
      <c r="C6760" s="2">
        <v>4.6160107190000002</v>
      </c>
      <c r="D6760" s="2">
        <v>4.4231991510000004</v>
      </c>
      <c r="E6760" s="2">
        <v>4.6148052220000002</v>
      </c>
      <c r="F6760">
        <v>1192550800</v>
      </c>
      <c r="G6760" s="9">
        <f t="shared" si="317"/>
        <v>3.3045243439421625</v>
      </c>
      <c r="H6760" s="10">
        <f t="shared" si="315"/>
        <v>3.3045243439421625</v>
      </c>
      <c r="I6760" s="2" t="str">
        <f t="shared" si="316"/>
        <v/>
      </c>
    </row>
    <row r="6761" spans="1:9">
      <c r="A6761" t="s">
        <v>6765</v>
      </c>
      <c r="B6761" s="2">
        <v>4.653668884</v>
      </c>
      <c r="C6761" s="2">
        <v>4.6696355870000001</v>
      </c>
      <c r="D6761" s="2">
        <v>4.5566607589999997</v>
      </c>
      <c r="E6761" s="2">
        <v>4.6024527549999998</v>
      </c>
      <c r="F6761">
        <v>975268000</v>
      </c>
      <c r="G6761" s="9">
        <f t="shared" si="317"/>
        <v>-0.26767038706450452</v>
      </c>
      <c r="H6761" s="10" t="str">
        <f t="shared" si="315"/>
        <v/>
      </c>
      <c r="I6761" s="2">
        <f t="shared" si="316"/>
        <v>-0.26767038706450452</v>
      </c>
    </row>
    <row r="6762" spans="1:9">
      <c r="A6762" t="s">
        <v>6766</v>
      </c>
      <c r="B6762" s="2">
        <v>4.6325803089999997</v>
      </c>
      <c r="C6762" s="2">
        <v>4.6551746319999996</v>
      </c>
      <c r="D6762" s="2">
        <v>4.5888964229999996</v>
      </c>
      <c r="E6762" s="2">
        <v>4.6545724870000003</v>
      </c>
      <c r="F6762">
        <v>658198800</v>
      </c>
      <c r="G6762" s="9">
        <f t="shared" si="317"/>
        <v>1.1324338298395074</v>
      </c>
      <c r="H6762" s="10">
        <f t="shared" si="315"/>
        <v>1.1324338298395074</v>
      </c>
      <c r="I6762" s="2" t="str">
        <f t="shared" si="316"/>
        <v/>
      </c>
    </row>
    <row r="6763" spans="1:9">
      <c r="A6763" t="s">
        <v>6767</v>
      </c>
      <c r="B6763" s="2">
        <v>4.6226388900000002</v>
      </c>
      <c r="C6763" s="2">
        <v>4.657586244</v>
      </c>
      <c r="D6763" s="2">
        <v>4.6018514020000003</v>
      </c>
      <c r="E6763" s="2">
        <v>4.6235423090000003</v>
      </c>
      <c r="F6763">
        <v>615101200</v>
      </c>
      <c r="G6763" s="9">
        <f t="shared" si="317"/>
        <v>-0.66666010867089898</v>
      </c>
      <c r="H6763" s="10" t="str">
        <f t="shared" si="315"/>
        <v/>
      </c>
      <c r="I6763" s="2">
        <f t="shared" si="316"/>
        <v>-0.66666010867089898</v>
      </c>
    </row>
    <row r="6764" spans="1:9">
      <c r="A6764" t="s">
        <v>6768</v>
      </c>
      <c r="B6764" s="2">
        <v>4.6584890850000003</v>
      </c>
      <c r="C6764" s="2">
        <v>4.7422415720000002</v>
      </c>
      <c r="D6764" s="2">
        <v>4.6072737569999997</v>
      </c>
      <c r="E6764" s="2">
        <v>4.7100052830000001</v>
      </c>
      <c r="F6764">
        <v>837068400</v>
      </c>
      <c r="G6764" s="9">
        <f t="shared" si="317"/>
        <v>1.8700591066657803</v>
      </c>
      <c r="H6764" s="10">
        <f t="shared" si="315"/>
        <v>1.8700591066657803</v>
      </c>
      <c r="I6764" s="2" t="str">
        <f t="shared" si="316"/>
        <v/>
      </c>
    </row>
    <row r="6765" spans="1:9">
      <c r="A6765" t="s">
        <v>6769</v>
      </c>
      <c r="B6765" s="2">
        <v>4.7163312499999996</v>
      </c>
      <c r="C6765" s="2">
        <v>4.7777902760000002</v>
      </c>
      <c r="D6765" s="2">
        <v>4.6964479920000004</v>
      </c>
      <c r="E6765" s="2">
        <v>4.7735724450000001</v>
      </c>
      <c r="F6765">
        <v>792069600</v>
      </c>
      <c r="G6765" s="9">
        <f t="shared" si="317"/>
        <v>1.3496197600761801</v>
      </c>
      <c r="H6765" s="10">
        <f t="shared" si="315"/>
        <v>1.3496197600761801</v>
      </c>
      <c r="I6765" s="2" t="str">
        <f t="shared" si="316"/>
        <v/>
      </c>
    </row>
    <row r="6766" spans="1:9">
      <c r="A6766" t="s">
        <v>6770</v>
      </c>
      <c r="B6766" s="2">
        <v>4.7533890760000004</v>
      </c>
      <c r="C6766" s="2">
        <v>4.7955661980000004</v>
      </c>
      <c r="D6766" s="2">
        <v>4.7301913969999996</v>
      </c>
      <c r="E6766" s="2">
        <v>4.7576065060000001</v>
      </c>
      <c r="F6766">
        <v>692518400</v>
      </c>
      <c r="G6766" s="9">
        <f t="shared" si="317"/>
        <v>-0.33446520784917055</v>
      </c>
      <c r="H6766" s="10" t="str">
        <f t="shared" si="315"/>
        <v/>
      </c>
      <c r="I6766" s="2">
        <f t="shared" si="316"/>
        <v>-0.33446520784917055</v>
      </c>
    </row>
    <row r="6767" spans="1:9">
      <c r="A6767" t="s">
        <v>6771</v>
      </c>
      <c r="B6767" s="2">
        <v>4.7600160740000002</v>
      </c>
      <c r="C6767" s="2">
        <v>4.7624258619999997</v>
      </c>
      <c r="D6767" s="2">
        <v>4.6244461100000001</v>
      </c>
      <c r="E6767" s="2">
        <v>4.7069931030000003</v>
      </c>
      <c r="F6767">
        <v>656958400</v>
      </c>
      <c r="G6767" s="9">
        <f t="shared" si="317"/>
        <v>-1.0638417224326839</v>
      </c>
      <c r="H6767" s="10" t="str">
        <f t="shared" si="315"/>
        <v/>
      </c>
      <c r="I6767" s="2">
        <f t="shared" si="316"/>
        <v>-1.0638417224326839</v>
      </c>
    </row>
    <row r="6768" spans="1:9">
      <c r="A6768" t="s">
        <v>6772</v>
      </c>
      <c r="B6768" s="2">
        <v>4.7711627400000003</v>
      </c>
      <c r="C6768" s="2">
        <v>4.8678691949999999</v>
      </c>
      <c r="D6768" s="2">
        <v>4.7509782039999999</v>
      </c>
      <c r="E6768" s="2">
        <v>4.8639526369999997</v>
      </c>
      <c r="F6768">
        <v>943471200</v>
      </c>
      <c r="G6768" s="9">
        <f t="shared" si="317"/>
        <v>3.3346030165194271</v>
      </c>
      <c r="H6768" s="10">
        <f t="shared" si="315"/>
        <v>3.3346030165194271</v>
      </c>
      <c r="I6768" s="2" t="str">
        <f t="shared" si="316"/>
        <v/>
      </c>
    </row>
    <row r="6769" spans="1:9">
      <c r="A6769" t="s">
        <v>6773</v>
      </c>
      <c r="B6769" s="2">
        <v>4.925412508</v>
      </c>
      <c r="C6769" s="2">
        <v>5.058572292</v>
      </c>
      <c r="D6769" s="2">
        <v>4.9097458700000001</v>
      </c>
      <c r="E6769" s="2">
        <v>5.058572292</v>
      </c>
      <c r="F6769">
        <v>835928800</v>
      </c>
      <c r="G6769" s="9">
        <f t="shared" si="317"/>
        <v>4.0012654218614738</v>
      </c>
      <c r="H6769" s="10">
        <f t="shared" si="315"/>
        <v>4.0012654218614738</v>
      </c>
      <c r="I6769" s="2" t="str">
        <f t="shared" si="316"/>
        <v/>
      </c>
    </row>
    <row r="6770" spans="1:9">
      <c r="A6770" t="s">
        <v>6774</v>
      </c>
      <c r="B6770" s="2">
        <v>5.127563469</v>
      </c>
      <c r="C6770" s="2">
        <v>5.15497899</v>
      </c>
      <c r="D6770" s="2">
        <v>5.0215178820000004</v>
      </c>
      <c r="E6770" s="2">
        <v>5.0570673939999997</v>
      </c>
      <c r="F6770">
        <v>1104286400</v>
      </c>
      <c r="G6770" s="9">
        <f t="shared" si="317"/>
        <v>-2.9749461174653304E-2</v>
      </c>
      <c r="H6770" s="10" t="str">
        <f t="shared" si="315"/>
        <v/>
      </c>
      <c r="I6770" s="2">
        <f t="shared" si="316"/>
        <v>-2.9749461174653304E-2</v>
      </c>
    </row>
    <row r="6771" spans="1:9">
      <c r="A6771" t="s">
        <v>6775</v>
      </c>
      <c r="B6771" s="2">
        <v>5.0477262659999997</v>
      </c>
      <c r="C6771" s="2">
        <v>5.0576674940000004</v>
      </c>
      <c r="D6771" s="2">
        <v>4.9889790950000004</v>
      </c>
      <c r="E6771" s="2">
        <v>5.0248298650000001</v>
      </c>
      <c r="F6771">
        <v>667590000</v>
      </c>
      <c r="G6771" s="9">
        <f t="shared" si="317"/>
        <v>-0.63747477516807749</v>
      </c>
      <c r="H6771" s="10" t="str">
        <f t="shared" si="315"/>
        <v/>
      </c>
      <c r="I6771" s="2">
        <f t="shared" si="316"/>
        <v>-0.63747477516807749</v>
      </c>
    </row>
    <row r="6772" spans="1:9">
      <c r="A6772" t="s">
        <v>6776</v>
      </c>
      <c r="B6772" s="2">
        <v>5.1061717120000001</v>
      </c>
      <c r="C6772" s="2">
        <v>5.1781741270000001</v>
      </c>
      <c r="D6772" s="2">
        <v>4.6157097150000004</v>
      </c>
      <c r="E6772" s="2">
        <v>4.8874526019999998</v>
      </c>
      <c r="F6772">
        <v>1643992000</v>
      </c>
      <c r="G6772" s="9">
        <f t="shared" si="317"/>
        <v>-2.7339684465117768</v>
      </c>
      <c r="H6772" s="10" t="str">
        <f t="shared" si="315"/>
        <v/>
      </c>
      <c r="I6772" s="2">
        <f t="shared" si="316"/>
        <v>-2.7339684465117768</v>
      </c>
    </row>
    <row r="6773" spans="1:9">
      <c r="A6773" t="s">
        <v>6777</v>
      </c>
      <c r="B6773" s="2">
        <v>4.9109527210000001</v>
      </c>
      <c r="C6773" s="2">
        <v>5.039593837</v>
      </c>
      <c r="D6773" s="2">
        <v>4.874498988</v>
      </c>
      <c r="E6773" s="2">
        <v>5.0386896129999998</v>
      </c>
      <c r="F6773">
        <v>988176000</v>
      </c>
      <c r="G6773" s="9">
        <f t="shared" si="317"/>
        <v>3.0943934052293876</v>
      </c>
      <c r="H6773" s="10">
        <f t="shared" si="315"/>
        <v>3.0943934052293876</v>
      </c>
      <c r="I6773" s="2" t="str">
        <f t="shared" si="316"/>
        <v/>
      </c>
    </row>
    <row r="6774" spans="1:9">
      <c r="A6774" t="s">
        <v>6778</v>
      </c>
      <c r="B6774" s="2">
        <v>5.0606807140000001</v>
      </c>
      <c r="C6774" s="2">
        <v>5.1085812260000001</v>
      </c>
      <c r="D6774" s="2">
        <v>4.9257128979999996</v>
      </c>
      <c r="E6774" s="2">
        <v>5.0305533410000001</v>
      </c>
      <c r="F6774">
        <v>1077930000</v>
      </c>
      <c r="G6774" s="9">
        <f t="shared" si="317"/>
        <v>-0.16147595158487049</v>
      </c>
      <c r="H6774" s="10" t="str">
        <f t="shared" si="315"/>
        <v/>
      </c>
      <c r="I6774" s="2">
        <f t="shared" si="316"/>
        <v>-0.16147595158487049</v>
      </c>
    </row>
    <row r="6775" spans="1:9">
      <c r="A6775" t="s">
        <v>6779</v>
      </c>
      <c r="B6775" s="2">
        <v>4.9871716069999996</v>
      </c>
      <c r="C6775" s="2">
        <v>5.1269590010000003</v>
      </c>
      <c r="D6775" s="2">
        <v>4.9754215290000001</v>
      </c>
      <c r="E6775" s="2">
        <v>5.1088833810000001</v>
      </c>
      <c r="F6775">
        <v>1067830400</v>
      </c>
      <c r="G6775" s="9">
        <f t="shared" si="317"/>
        <v>1.5570859643132047</v>
      </c>
      <c r="H6775" s="10">
        <f t="shared" si="315"/>
        <v>1.5570859643132047</v>
      </c>
      <c r="I6775" s="2" t="str">
        <f t="shared" si="316"/>
        <v/>
      </c>
    </row>
    <row r="6776" spans="1:9">
      <c r="A6776" t="s">
        <v>6780</v>
      </c>
      <c r="B6776" s="2">
        <v>5.2025771609999998</v>
      </c>
      <c r="C6776" s="2">
        <v>5.2131213399999998</v>
      </c>
      <c r="D6776" s="2">
        <v>5.0968324919999999</v>
      </c>
      <c r="E6776" s="2">
        <v>5.204384804</v>
      </c>
      <c r="F6776">
        <v>1127613200</v>
      </c>
      <c r="G6776" s="9">
        <f t="shared" si="317"/>
        <v>1.8693208648130615</v>
      </c>
      <c r="H6776" s="10">
        <f t="shared" si="315"/>
        <v>1.8693208648130615</v>
      </c>
      <c r="I6776" s="2" t="str">
        <f t="shared" si="316"/>
        <v/>
      </c>
    </row>
    <row r="6777" spans="1:9">
      <c r="A6777" t="s">
        <v>6781</v>
      </c>
      <c r="B6777" s="2">
        <v>5.1667266649999997</v>
      </c>
      <c r="C6777" s="2">
        <v>5.2477668919999996</v>
      </c>
      <c r="D6777" s="2">
        <v>5.1531701500000002</v>
      </c>
      <c r="E6777" s="2">
        <v>5.2269802089999997</v>
      </c>
      <c r="F6777">
        <v>823676000</v>
      </c>
      <c r="G6777" s="9">
        <f t="shared" si="317"/>
        <v>0.43416092104936677</v>
      </c>
      <c r="H6777" s="10">
        <f t="shared" si="315"/>
        <v>0.43416092104936677</v>
      </c>
      <c r="I6777" s="2" t="str">
        <f t="shared" si="316"/>
        <v/>
      </c>
    </row>
    <row r="6778" spans="1:9">
      <c r="A6778" t="s">
        <v>6782</v>
      </c>
      <c r="B6778" s="2">
        <v>5.2492739220000004</v>
      </c>
      <c r="C6778" s="2">
        <v>5.2610235989999996</v>
      </c>
      <c r="D6778" s="2">
        <v>5.1215370609999997</v>
      </c>
      <c r="E6778" s="2">
        <v>5.1341905590000003</v>
      </c>
      <c r="F6778">
        <v>1291780000</v>
      </c>
      <c r="G6778" s="9">
        <f t="shared" si="317"/>
        <v>-1.7752056883672696</v>
      </c>
      <c r="H6778" s="10" t="str">
        <f t="shared" si="315"/>
        <v/>
      </c>
      <c r="I6778" s="2">
        <f t="shared" si="316"/>
        <v>-1.7752056883672696</v>
      </c>
    </row>
    <row r="6779" spans="1:9">
      <c r="A6779" t="s">
        <v>6783</v>
      </c>
      <c r="B6779" s="2">
        <v>5.1320815929999997</v>
      </c>
      <c r="C6779" s="2">
        <v>5.2691579400000004</v>
      </c>
      <c r="D6779" s="2">
        <v>5.1203319159999996</v>
      </c>
      <c r="E6779" s="2">
        <v>5.2528891560000002</v>
      </c>
      <c r="F6779">
        <v>1649499600</v>
      </c>
      <c r="G6779" s="9">
        <f t="shared" si="317"/>
        <v>2.3119242582830641</v>
      </c>
      <c r="H6779" s="10">
        <f t="shared" si="315"/>
        <v>2.3119242582830641</v>
      </c>
      <c r="I6779" s="2" t="str">
        <f t="shared" si="316"/>
        <v/>
      </c>
    </row>
    <row r="6780" spans="1:9">
      <c r="A6780" t="s">
        <v>6784</v>
      </c>
      <c r="B6780" s="2">
        <v>5.6806881520000001</v>
      </c>
      <c r="C6780" s="2">
        <v>5.6818928450000001</v>
      </c>
      <c r="D6780" s="2">
        <v>5.5059533920000003</v>
      </c>
      <c r="E6780" s="2">
        <v>5.608383656</v>
      </c>
      <c r="F6780">
        <v>1795164000</v>
      </c>
      <c r="G6780" s="9">
        <f t="shared" si="317"/>
        <v>6.7675994951072553</v>
      </c>
      <c r="H6780" s="10">
        <f t="shared" si="315"/>
        <v>6.7675994951072553</v>
      </c>
      <c r="I6780" s="2" t="str">
        <f t="shared" si="316"/>
        <v/>
      </c>
    </row>
    <row r="6781" spans="1:9">
      <c r="A6781" t="s">
        <v>6785</v>
      </c>
      <c r="B6781" s="2">
        <v>5.597838973</v>
      </c>
      <c r="C6781" s="2">
        <v>5.6400160890000004</v>
      </c>
      <c r="D6781" s="2">
        <v>5.3999073580000001</v>
      </c>
      <c r="E6781" s="2">
        <v>5.6014542580000004</v>
      </c>
      <c r="F6781">
        <v>1288481600</v>
      </c>
      <c r="G6781" s="9">
        <f t="shared" si="317"/>
        <v>-0.12355427918320691</v>
      </c>
      <c r="H6781" s="10" t="str">
        <f t="shared" si="315"/>
        <v/>
      </c>
      <c r="I6781" s="2">
        <f t="shared" si="316"/>
        <v>-0.12355427918320691</v>
      </c>
    </row>
    <row r="6782" spans="1:9">
      <c r="A6782" t="s">
        <v>6786</v>
      </c>
      <c r="B6782" s="2">
        <v>5.5695196029999998</v>
      </c>
      <c r="C6782" s="2">
        <v>5.6005503929999998</v>
      </c>
      <c r="D6782" s="2">
        <v>5.4728127520000003</v>
      </c>
      <c r="E6782" s="2">
        <v>5.5065546039999997</v>
      </c>
      <c r="F6782">
        <v>973602000</v>
      </c>
      <c r="G6782" s="9">
        <f t="shared" si="317"/>
        <v>-1.6941967144418777</v>
      </c>
      <c r="H6782" s="10" t="str">
        <f t="shared" si="315"/>
        <v/>
      </c>
      <c r="I6782" s="2">
        <f t="shared" si="316"/>
        <v>-1.6941967144418777</v>
      </c>
    </row>
    <row r="6783" spans="1:9">
      <c r="A6783" t="s">
        <v>6787</v>
      </c>
      <c r="B6783" s="2">
        <v>5.58217359</v>
      </c>
      <c r="C6783" s="2">
        <v>5.58458378</v>
      </c>
      <c r="D6783" s="2">
        <v>5.509568625</v>
      </c>
      <c r="E6783" s="2">
        <v>5.5643992420000004</v>
      </c>
      <c r="F6783">
        <v>706876800</v>
      </c>
      <c r="G6783" s="9">
        <f t="shared" si="317"/>
        <v>1.0504687987290977</v>
      </c>
      <c r="H6783" s="10">
        <f t="shared" si="315"/>
        <v>1.0504687987290977</v>
      </c>
      <c r="I6783" s="2" t="str">
        <f t="shared" si="316"/>
        <v/>
      </c>
    </row>
    <row r="6784" spans="1:9">
      <c r="A6784" t="s">
        <v>6788</v>
      </c>
      <c r="B6784" s="2">
        <v>5.5869949190000003</v>
      </c>
      <c r="C6784" s="2">
        <v>5.6213401359999997</v>
      </c>
      <c r="D6784" s="2">
        <v>5.5644005889999999</v>
      </c>
      <c r="E6784" s="2">
        <v>5.5761494640000002</v>
      </c>
      <c r="F6784">
        <v>540554000</v>
      </c>
      <c r="G6784" s="9">
        <f t="shared" si="317"/>
        <v>0.21116784560154078</v>
      </c>
      <c r="H6784" s="10">
        <f t="shared" si="315"/>
        <v>0.21116784560154078</v>
      </c>
      <c r="I6784" s="2" t="str">
        <f t="shared" si="316"/>
        <v/>
      </c>
    </row>
    <row r="6785" spans="1:9">
      <c r="A6785" t="s">
        <v>6789</v>
      </c>
      <c r="B6785" s="2">
        <v>5.6089857629999997</v>
      </c>
      <c r="C6785" s="2">
        <v>5.7050896660000001</v>
      </c>
      <c r="D6785" s="2">
        <v>5.5653018789999997</v>
      </c>
      <c r="E6785" s="2">
        <v>5.6336894040000001</v>
      </c>
      <c r="F6785">
        <v>939414000</v>
      </c>
      <c r="G6785" s="9">
        <f t="shared" si="317"/>
        <v>1.0318937892802482</v>
      </c>
      <c r="H6785" s="10">
        <f t="shared" si="315"/>
        <v>1.0318937892802482</v>
      </c>
      <c r="I6785" s="2" t="str">
        <f t="shared" si="316"/>
        <v/>
      </c>
    </row>
    <row r="6786" spans="1:9">
      <c r="A6786" t="s">
        <v>6790</v>
      </c>
      <c r="B6786" s="2">
        <v>5.6526704560000001</v>
      </c>
      <c r="C6786" s="2">
        <v>5.7276864270000001</v>
      </c>
      <c r="D6786" s="2">
        <v>5.5719314899999999</v>
      </c>
      <c r="E6786" s="2">
        <v>5.7225651739999996</v>
      </c>
      <c r="F6786">
        <v>833310800</v>
      </c>
      <c r="G6786" s="9">
        <f t="shared" si="317"/>
        <v>1.5775766753647531</v>
      </c>
      <c r="H6786" s="10">
        <f t="shared" ref="H6786:H6849" si="318">IF(G6786&gt;0,G6786,"")</f>
        <v>1.5775766753647531</v>
      </c>
      <c r="I6786" s="2" t="str">
        <f t="shared" ref="I6786:I6849" si="319">IF(G6786&lt;0,G6786,"")</f>
        <v/>
      </c>
    </row>
    <row r="6787" spans="1:9">
      <c r="A6787" t="s">
        <v>6791</v>
      </c>
      <c r="B6787" s="2">
        <v>5.6818934609999996</v>
      </c>
      <c r="C6787" s="2">
        <v>5.7270841280000004</v>
      </c>
      <c r="D6787" s="2">
        <v>5.42280403</v>
      </c>
      <c r="E6787" s="2">
        <v>5.6469469070000002</v>
      </c>
      <c r="F6787">
        <v>805036400</v>
      </c>
      <c r="G6787" s="9">
        <f t="shared" si="317"/>
        <v>-1.3214050814757816</v>
      </c>
      <c r="H6787" s="10" t="str">
        <f t="shared" si="318"/>
        <v/>
      </c>
      <c r="I6787" s="2">
        <f t="shared" si="319"/>
        <v>-1.3214050814757816</v>
      </c>
    </row>
    <row r="6788" spans="1:9">
      <c r="A6788" t="s">
        <v>6792</v>
      </c>
      <c r="B6788" s="2">
        <v>5.7002700649999998</v>
      </c>
      <c r="C6788" s="2">
        <v>5.7071989590000003</v>
      </c>
      <c r="D6788" s="2">
        <v>5.5279451069999999</v>
      </c>
      <c r="E6788" s="2">
        <v>5.6599001879999999</v>
      </c>
      <c r="F6788">
        <v>1002114400</v>
      </c>
      <c r="G6788" s="9">
        <f t="shared" ref="G6788:G6851" si="320">(E6788-E6787)/E6787*100</f>
        <v>0.22938556379807143</v>
      </c>
      <c r="H6788" s="10">
        <f t="shared" si="318"/>
        <v>0.22938556379807143</v>
      </c>
      <c r="I6788" s="2" t="str">
        <f t="shared" si="319"/>
        <v/>
      </c>
    </row>
    <row r="6789" spans="1:9">
      <c r="A6789" t="s">
        <v>6793</v>
      </c>
      <c r="B6789" s="2">
        <v>5.5821729419999997</v>
      </c>
      <c r="C6789" s="2">
        <v>5.6927375830000004</v>
      </c>
      <c r="D6789" s="2">
        <v>5.5505400050000002</v>
      </c>
      <c r="E6789" s="2">
        <v>5.6089859009999996</v>
      </c>
      <c r="F6789">
        <v>804176800</v>
      </c>
      <c r="G6789" s="9">
        <f t="shared" si="320"/>
        <v>-0.89956157014831684</v>
      </c>
      <c r="H6789" s="10" t="str">
        <f t="shared" si="318"/>
        <v/>
      </c>
      <c r="I6789" s="2">
        <f t="shared" si="319"/>
        <v>-0.89956157014831684</v>
      </c>
    </row>
    <row r="6790" spans="1:9">
      <c r="A6790" t="s">
        <v>6794</v>
      </c>
      <c r="B6790" s="2">
        <v>5.6351956169999999</v>
      </c>
      <c r="C6790" s="2">
        <v>5.784322886</v>
      </c>
      <c r="D6790" s="2">
        <v>5.5815705060000003</v>
      </c>
      <c r="E6790" s="2">
        <v>5.7779965400000002</v>
      </c>
      <c r="F6790">
        <v>954727200</v>
      </c>
      <c r="G6790" s="9">
        <f t="shared" si="320"/>
        <v>3.0132120490776857</v>
      </c>
      <c r="H6790" s="10">
        <f t="shared" si="318"/>
        <v>3.0132120490776857</v>
      </c>
      <c r="I6790" s="2" t="str">
        <f t="shared" si="319"/>
        <v/>
      </c>
    </row>
    <row r="6791" spans="1:9">
      <c r="A6791" t="s">
        <v>6795</v>
      </c>
      <c r="B6791" s="2">
        <v>5.742446964</v>
      </c>
      <c r="C6791" s="2">
        <v>5.8048098210000001</v>
      </c>
      <c r="D6791" s="2">
        <v>5.607479552</v>
      </c>
      <c r="E6791" s="2">
        <v>5.6126008030000003</v>
      </c>
      <c r="F6791">
        <v>994327600</v>
      </c>
      <c r="G6791" s="9">
        <f t="shared" si="320"/>
        <v>-2.8625101426592385</v>
      </c>
      <c r="H6791" s="10" t="str">
        <f t="shared" si="318"/>
        <v/>
      </c>
      <c r="I6791" s="2">
        <f t="shared" si="319"/>
        <v>-2.8625101426592385</v>
      </c>
    </row>
    <row r="6792" spans="1:9">
      <c r="A6792" t="s">
        <v>6796</v>
      </c>
      <c r="B6792" s="2">
        <v>5.6237486990000001</v>
      </c>
      <c r="C6792" s="2">
        <v>5.6306775929999997</v>
      </c>
      <c r="D6792" s="2">
        <v>5.0543541909999998</v>
      </c>
      <c r="E6792" s="2">
        <v>5.2863297459999998</v>
      </c>
      <c r="F6792">
        <v>1890378000</v>
      </c>
      <c r="G6792" s="9">
        <f t="shared" si="320"/>
        <v>-5.8131883676032121</v>
      </c>
      <c r="H6792" s="10" t="str">
        <f t="shared" si="318"/>
        <v/>
      </c>
      <c r="I6792" s="2">
        <f t="shared" si="319"/>
        <v>-5.8131883676032121</v>
      </c>
    </row>
    <row r="6793" spans="1:9">
      <c r="A6793" t="s">
        <v>6797</v>
      </c>
      <c r="B6793" s="2">
        <v>5.156183049</v>
      </c>
      <c r="C6793" s="2">
        <v>5.2757859280000003</v>
      </c>
      <c r="D6793" s="2">
        <v>4.9772300380000001</v>
      </c>
      <c r="E6793" s="2">
        <v>4.9820504190000001</v>
      </c>
      <c r="F6793">
        <v>1526380800</v>
      </c>
      <c r="G6793" s="9">
        <f t="shared" si="320"/>
        <v>-5.755965700592899</v>
      </c>
      <c r="H6793" s="10" t="str">
        <f t="shared" si="318"/>
        <v/>
      </c>
      <c r="I6793" s="2">
        <f t="shared" si="319"/>
        <v>-5.755965700592899</v>
      </c>
    </row>
    <row r="6794" spans="1:9">
      <c r="A6794" t="s">
        <v>6798</v>
      </c>
      <c r="B6794" s="2">
        <v>4.9793372839999996</v>
      </c>
      <c r="C6794" s="2">
        <v>5.0522443099999998</v>
      </c>
      <c r="D6794" s="2">
        <v>4.5379817889999998</v>
      </c>
      <c r="E6794" s="2">
        <v>4.6322784419999996</v>
      </c>
      <c r="F6794">
        <v>1769065200</v>
      </c>
      <c r="G6794" s="9">
        <f t="shared" si="320"/>
        <v>-7.0206430602564431</v>
      </c>
      <c r="H6794" s="10" t="str">
        <f t="shared" si="318"/>
        <v/>
      </c>
      <c r="I6794" s="2">
        <f t="shared" si="319"/>
        <v>-7.0206430602564431</v>
      </c>
    </row>
    <row r="6795" spans="1:9">
      <c r="A6795" t="s">
        <v>6799</v>
      </c>
      <c r="B6795" s="2">
        <v>4.8458773539999997</v>
      </c>
      <c r="C6795" s="2">
        <v>5.1510608060000003</v>
      </c>
      <c r="D6795" s="2">
        <v>4.6322791050000003</v>
      </c>
      <c r="E6795" s="2">
        <v>5.120331287</v>
      </c>
      <c r="F6795">
        <v>1739446800</v>
      </c>
      <c r="G6795" s="9">
        <f t="shared" si="320"/>
        <v>10.535913397927827</v>
      </c>
      <c r="H6795" s="10">
        <f t="shared" si="318"/>
        <v>10.535913397927827</v>
      </c>
      <c r="I6795" s="2" t="str">
        <f t="shared" si="319"/>
        <v/>
      </c>
    </row>
    <row r="6796" spans="1:9">
      <c r="A6796" t="s">
        <v>6800</v>
      </c>
      <c r="B6796" s="2">
        <v>5.3372437560000003</v>
      </c>
      <c r="C6796" s="2">
        <v>5.3495955769999997</v>
      </c>
      <c r="D6796" s="2">
        <v>4.9329432410000003</v>
      </c>
      <c r="E6796" s="2">
        <v>5.00434351</v>
      </c>
      <c r="F6796">
        <v>1449168000</v>
      </c>
      <c r="G6796" s="9">
        <f t="shared" si="320"/>
        <v>-2.2652396983468845</v>
      </c>
      <c r="H6796" s="10" t="str">
        <f t="shared" si="318"/>
        <v/>
      </c>
      <c r="I6796" s="2">
        <f t="shared" si="319"/>
        <v>-2.2652396983468845</v>
      </c>
    </row>
    <row r="6797" spans="1:9">
      <c r="A6797" t="s">
        <v>6801</v>
      </c>
      <c r="B6797" s="2">
        <v>5.0127788439999996</v>
      </c>
      <c r="C6797" s="2">
        <v>5.1091844240000004</v>
      </c>
      <c r="D6797" s="2">
        <v>4.8293071689999998</v>
      </c>
      <c r="E6797" s="2">
        <v>4.9498138430000003</v>
      </c>
      <c r="F6797">
        <v>1487410400</v>
      </c>
      <c r="G6797" s="9">
        <f t="shared" si="320"/>
        <v>-1.0896467616788306</v>
      </c>
      <c r="H6797" s="10" t="str">
        <f t="shared" si="318"/>
        <v/>
      </c>
      <c r="I6797" s="2">
        <f t="shared" si="319"/>
        <v>-1.0896467616788306</v>
      </c>
    </row>
    <row r="6798" spans="1:9">
      <c r="A6798" t="s">
        <v>6802</v>
      </c>
      <c r="B6798" s="2">
        <v>4.9799417469999998</v>
      </c>
      <c r="C6798" s="2">
        <v>5.0317600369999997</v>
      </c>
      <c r="D6798" s="2">
        <v>4.8000857110000004</v>
      </c>
      <c r="E6798" s="2">
        <v>5.01278019</v>
      </c>
      <c r="F6798">
        <v>1383494000</v>
      </c>
      <c r="G6798" s="9">
        <f t="shared" si="320"/>
        <v>1.2720952544315653</v>
      </c>
      <c r="H6798" s="10">
        <f t="shared" si="318"/>
        <v>1.2720952544315653</v>
      </c>
      <c r="I6798" s="2" t="str">
        <f t="shared" si="319"/>
        <v/>
      </c>
    </row>
    <row r="6799" spans="1:9">
      <c r="A6799" t="s">
        <v>6803</v>
      </c>
      <c r="B6799" s="2">
        <v>5.0040421850000003</v>
      </c>
      <c r="C6799" s="2">
        <v>5.0673080559999999</v>
      </c>
      <c r="D6799" s="2">
        <v>4.8835355140000001</v>
      </c>
      <c r="E6799" s="2">
        <v>4.939269543</v>
      </c>
      <c r="F6799">
        <v>1154428800</v>
      </c>
      <c r="G6799" s="9">
        <f t="shared" si="320"/>
        <v>-1.4664646007548157</v>
      </c>
      <c r="H6799" s="10" t="str">
        <f t="shared" si="318"/>
        <v/>
      </c>
      <c r="I6799" s="2">
        <f t="shared" si="319"/>
        <v>-1.4664646007548157</v>
      </c>
    </row>
    <row r="6800" spans="1:9">
      <c r="A6800" t="s">
        <v>6804</v>
      </c>
      <c r="B6800" s="2">
        <v>4.991087523</v>
      </c>
      <c r="C6800" s="2">
        <v>5.1754622000000001</v>
      </c>
      <c r="D6800" s="2">
        <v>4.9266157570000004</v>
      </c>
      <c r="E6800" s="2">
        <v>5.0868897439999996</v>
      </c>
      <c r="F6800">
        <v>1543642800</v>
      </c>
      <c r="G6800" s="9">
        <f t="shared" si="320"/>
        <v>2.9887051053775546</v>
      </c>
      <c r="H6800" s="10">
        <f t="shared" si="318"/>
        <v>2.9887051053775546</v>
      </c>
      <c r="I6800" s="2" t="str">
        <f t="shared" si="319"/>
        <v/>
      </c>
    </row>
    <row r="6801" spans="1:9">
      <c r="A6801" t="s">
        <v>6805</v>
      </c>
      <c r="B6801" s="2">
        <v>4.996210327</v>
      </c>
      <c r="C6801" s="2">
        <v>5.1923351569999996</v>
      </c>
      <c r="D6801" s="2">
        <v>4.9609620950000002</v>
      </c>
      <c r="E6801" s="2">
        <v>5.0751428599999997</v>
      </c>
      <c r="F6801">
        <v>1217809600</v>
      </c>
      <c r="G6801" s="9">
        <f t="shared" si="320"/>
        <v>-0.23092468268759675</v>
      </c>
      <c r="H6801" s="10" t="str">
        <f t="shared" si="318"/>
        <v/>
      </c>
      <c r="I6801" s="2">
        <f t="shared" si="319"/>
        <v>-0.23092468268759675</v>
      </c>
    </row>
    <row r="6802" spans="1:9">
      <c r="A6802" t="s">
        <v>6806</v>
      </c>
      <c r="B6802" s="2">
        <v>5.1817883870000001</v>
      </c>
      <c r="C6802" s="2">
        <v>5.1832947550000004</v>
      </c>
      <c r="D6802" s="2">
        <v>5.1140034209999996</v>
      </c>
      <c r="E6802" s="2">
        <v>5.1679306030000003</v>
      </c>
      <c r="F6802">
        <v>465757600</v>
      </c>
      <c r="G6802" s="9">
        <f t="shared" si="320"/>
        <v>1.8282784457421282</v>
      </c>
      <c r="H6802" s="10">
        <f t="shared" si="318"/>
        <v>1.8282784457421282</v>
      </c>
      <c r="I6802" s="2" t="str">
        <f t="shared" si="319"/>
        <v/>
      </c>
    </row>
    <row r="6803" spans="1:9">
      <c r="A6803" t="s">
        <v>6807</v>
      </c>
      <c r="B6803" s="2">
        <v>5.2296896249999998</v>
      </c>
      <c r="C6803" s="2">
        <v>5.3405551060000001</v>
      </c>
      <c r="D6803" s="2">
        <v>5.1923320960000003</v>
      </c>
      <c r="E6803" s="2">
        <v>5.1980566980000003</v>
      </c>
      <c r="F6803">
        <v>1305754800</v>
      </c>
      <c r="G6803" s="9">
        <f t="shared" si="320"/>
        <v>0.5829431026514108</v>
      </c>
      <c r="H6803" s="10">
        <f t="shared" si="318"/>
        <v>0.5829431026514108</v>
      </c>
      <c r="I6803" s="2" t="str">
        <f t="shared" si="319"/>
        <v/>
      </c>
    </row>
    <row r="6804" spans="1:9">
      <c r="A6804" t="s">
        <v>6808</v>
      </c>
      <c r="B6804" s="2">
        <v>5.2787969800000001</v>
      </c>
      <c r="C6804" s="2">
        <v>5.2959691800000002</v>
      </c>
      <c r="D6804" s="2">
        <v>5.1218373960000001</v>
      </c>
      <c r="E6804" s="2">
        <v>5.26644516</v>
      </c>
      <c r="F6804">
        <v>1317030400</v>
      </c>
      <c r="G6804" s="9">
        <f t="shared" si="320"/>
        <v>1.3156544065075857</v>
      </c>
      <c r="H6804" s="10">
        <f t="shared" si="318"/>
        <v>1.3156544065075857</v>
      </c>
      <c r="I6804" s="2" t="str">
        <f t="shared" si="319"/>
        <v/>
      </c>
    </row>
    <row r="6805" spans="1:9">
      <c r="A6805" t="s">
        <v>6809</v>
      </c>
      <c r="B6805" s="2">
        <v>5.3270008459999998</v>
      </c>
      <c r="C6805" s="2">
        <v>5.4408795139999997</v>
      </c>
      <c r="D6805" s="2">
        <v>5.2827144070000003</v>
      </c>
      <c r="E6805" s="2">
        <v>5.4294319150000003</v>
      </c>
      <c r="F6805">
        <v>1150912000</v>
      </c>
      <c r="G6805" s="9">
        <f t="shared" si="320"/>
        <v>3.0948153839695611</v>
      </c>
      <c r="H6805" s="10">
        <f t="shared" si="318"/>
        <v>3.0948153839695611</v>
      </c>
      <c r="I6805" s="2" t="str">
        <f t="shared" si="319"/>
        <v/>
      </c>
    </row>
    <row r="6806" spans="1:9">
      <c r="A6806" t="s">
        <v>6810</v>
      </c>
      <c r="B6806" s="2">
        <v>5.4056300970000004</v>
      </c>
      <c r="C6806" s="2">
        <v>5.5785571779999996</v>
      </c>
      <c r="D6806" s="2">
        <v>5.3971944330000001</v>
      </c>
      <c r="E6806" s="2">
        <v>5.5520462989999997</v>
      </c>
      <c r="F6806">
        <v>1050926800</v>
      </c>
      <c r="G6806" s="9">
        <f t="shared" si="320"/>
        <v>2.2583280519873568</v>
      </c>
      <c r="H6806" s="10">
        <f t="shared" si="318"/>
        <v>2.2583280519873568</v>
      </c>
      <c r="I6806" s="2" t="str">
        <f t="shared" si="319"/>
        <v/>
      </c>
    </row>
    <row r="6807" spans="1:9">
      <c r="A6807" t="s">
        <v>6811</v>
      </c>
      <c r="B6807" s="2">
        <v>5.6439336180000002</v>
      </c>
      <c r="C6807" s="2">
        <v>5.6547790720000002</v>
      </c>
      <c r="D6807" s="2">
        <v>5.4137660749999998</v>
      </c>
      <c r="E6807" s="2">
        <v>5.4896850590000001</v>
      </c>
      <c r="F6807">
        <v>1187802000</v>
      </c>
      <c r="G6807" s="9">
        <f t="shared" si="320"/>
        <v>-1.1232118149164509</v>
      </c>
      <c r="H6807" s="10" t="str">
        <f t="shared" si="318"/>
        <v/>
      </c>
      <c r="I6807" s="2">
        <f t="shared" si="319"/>
        <v>-1.1232118149164509</v>
      </c>
    </row>
    <row r="6808" spans="1:9">
      <c r="A6808" t="s">
        <v>6812</v>
      </c>
      <c r="B6808" s="2">
        <v>5.478838841</v>
      </c>
      <c r="C6808" s="2">
        <v>5.5475280490000003</v>
      </c>
      <c r="D6808" s="2">
        <v>5.3535121810000001</v>
      </c>
      <c r="E6808" s="2">
        <v>5.3884587289999999</v>
      </c>
      <c r="F6808">
        <v>961469600</v>
      </c>
      <c r="G6808" s="9">
        <f t="shared" si="320"/>
        <v>-1.8439369273843118</v>
      </c>
      <c r="H6808" s="10" t="str">
        <f t="shared" si="318"/>
        <v/>
      </c>
      <c r="I6808" s="2">
        <f t="shared" si="319"/>
        <v>-1.8439369273843118</v>
      </c>
    </row>
    <row r="6809" spans="1:9">
      <c r="A6809" t="s">
        <v>6813</v>
      </c>
      <c r="B6809" s="2">
        <v>5.3369417019999998</v>
      </c>
      <c r="C6809" s="2">
        <v>5.4499161220000003</v>
      </c>
      <c r="D6809" s="2">
        <v>5.3321209209999996</v>
      </c>
      <c r="E6809" s="2">
        <v>5.4170784950000002</v>
      </c>
      <c r="F6809">
        <v>773799600</v>
      </c>
      <c r="G6809" s="9">
        <f t="shared" si="320"/>
        <v>0.53113083795134819</v>
      </c>
      <c r="H6809" s="10">
        <f t="shared" si="318"/>
        <v>0.53113083795134819</v>
      </c>
      <c r="I6809" s="2" t="str">
        <f t="shared" si="319"/>
        <v/>
      </c>
    </row>
    <row r="6810" spans="1:9">
      <c r="A6810" t="s">
        <v>6814</v>
      </c>
      <c r="B6810" s="2">
        <v>5.5098700569999997</v>
      </c>
      <c r="C6810" s="2">
        <v>5.6035637859999996</v>
      </c>
      <c r="D6810" s="2">
        <v>5.4954093190000002</v>
      </c>
      <c r="E6810" s="2">
        <v>5.5885005000000003</v>
      </c>
      <c r="F6810">
        <v>892402000</v>
      </c>
      <c r="G6810" s="9">
        <f t="shared" si="320"/>
        <v>3.1644733440400357</v>
      </c>
      <c r="H6810" s="10">
        <f t="shared" si="318"/>
        <v>3.1644733440400357</v>
      </c>
      <c r="I6810" s="2" t="str">
        <f t="shared" si="319"/>
        <v/>
      </c>
    </row>
    <row r="6811" spans="1:9">
      <c r="A6811" t="s">
        <v>6815</v>
      </c>
      <c r="B6811" s="2">
        <v>5.6092886369999997</v>
      </c>
      <c r="C6811" s="2">
        <v>5.7270842809999998</v>
      </c>
      <c r="D6811" s="2">
        <v>5.6071797209999996</v>
      </c>
      <c r="E6811" s="2">
        <v>5.7225651739999996</v>
      </c>
      <c r="F6811">
        <v>899810800</v>
      </c>
      <c r="G6811" s="9">
        <f t="shared" si="320"/>
        <v>2.3989382124954504</v>
      </c>
      <c r="H6811" s="10">
        <f t="shared" si="318"/>
        <v>2.3989382124954504</v>
      </c>
      <c r="I6811" s="2" t="str">
        <f t="shared" si="319"/>
        <v/>
      </c>
    </row>
    <row r="6812" spans="1:9">
      <c r="A6812" t="s">
        <v>6816</v>
      </c>
      <c r="B6812" s="2">
        <v>5.7403374329999997</v>
      </c>
      <c r="C6812" s="2">
        <v>5.8744018130000004</v>
      </c>
      <c r="D6812" s="2">
        <v>5.6650206179999998</v>
      </c>
      <c r="E6812" s="2">
        <v>5.8536143300000001</v>
      </c>
      <c r="F6812">
        <v>1066066400</v>
      </c>
      <c r="G6812" s="9">
        <f t="shared" si="320"/>
        <v>2.2900421754113243</v>
      </c>
      <c r="H6812" s="10">
        <f t="shared" si="318"/>
        <v>2.2900421754113243</v>
      </c>
      <c r="I6812" s="2" t="str">
        <f t="shared" si="319"/>
        <v/>
      </c>
    </row>
    <row r="6813" spans="1:9">
      <c r="A6813" t="s">
        <v>6817</v>
      </c>
      <c r="B6813" s="2">
        <v>5.8322238430000004</v>
      </c>
      <c r="C6813" s="2">
        <v>5.894585481</v>
      </c>
      <c r="D6813" s="2">
        <v>5.8051096150000001</v>
      </c>
      <c r="E6813" s="2">
        <v>5.8509016039999997</v>
      </c>
      <c r="F6813">
        <v>722377600</v>
      </c>
      <c r="G6813" s="9">
        <f t="shared" si="320"/>
        <v>-4.6342752478542387E-2</v>
      </c>
      <c r="H6813" s="10" t="str">
        <f t="shared" si="318"/>
        <v/>
      </c>
      <c r="I6813" s="2">
        <f t="shared" si="319"/>
        <v>-4.6342752478542387E-2</v>
      </c>
    </row>
    <row r="6814" spans="1:9">
      <c r="A6814" t="s">
        <v>6818</v>
      </c>
      <c r="B6814" s="2">
        <v>5.8671721659999996</v>
      </c>
      <c r="C6814" s="2">
        <v>5.9298359019999998</v>
      </c>
      <c r="D6814" s="2">
        <v>5.645439906</v>
      </c>
      <c r="E6814" s="2">
        <v>5.680085182</v>
      </c>
      <c r="F6814">
        <v>1110925200</v>
      </c>
      <c r="G6814" s="9">
        <f t="shared" si="320"/>
        <v>-2.9194888849817633</v>
      </c>
      <c r="H6814" s="10" t="str">
        <f t="shared" si="318"/>
        <v/>
      </c>
      <c r="I6814" s="2">
        <f t="shared" si="319"/>
        <v>-2.9194888849817633</v>
      </c>
    </row>
    <row r="6815" spans="1:9">
      <c r="A6815" t="s">
        <v>6819</v>
      </c>
      <c r="B6815" s="2">
        <v>5.8277057890000004</v>
      </c>
      <c r="C6815" s="2">
        <v>5.8590378579999998</v>
      </c>
      <c r="D6815" s="2">
        <v>5.5963335699999996</v>
      </c>
      <c r="E6815" s="2">
        <v>5.7499799730000003</v>
      </c>
      <c r="F6815">
        <v>1225660800</v>
      </c>
      <c r="G6815" s="9">
        <f t="shared" si="320"/>
        <v>1.2305236411153577</v>
      </c>
      <c r="H6815" s="10">
        <f t="shared" si="318"/>
        <v>1.2305236411153577</v>
      </c>
      <c r="I6815" s="2" t="str">
        <f t="shared" si="319"/>
        <v/>
      </c>
    </row>
    <row r="6816" spans="1:9">
      <c r="A6816" t="s">
        <v>6820</v>
      </c>
      <c r="B6816" s="2">
        <v>5.7297951679999999</v>
      </c>
      <c r="C6816" s="2">
        <v>5.787940206</v>
      </c>
      <c r="D6816" s="2">
        <v>5.6583948880000001</v>
      </c>
      <c r="E6816" s="2">
        <v>5.7792024609999997</v>
      </c>
      <c r="F6816">
        <v>864617600</v>
      </c>
      <c r="G6816" s="9">
        <f t="shared" si="320"/>
        <v>0.50821895271320061</v>
      </c>
      <c r="H6816" s="10">
        <f t="shared" si="318"/>
        <v>0.50821895271320061</v>
      </c>
      <c r="I6816" s="2" t="str">
        <f t="shared" si="319"/>
        <v/>
      </c>
    </row>
    <row r="6817" spans="1:9">
      <c r="A6817" t="s">
        <v>6821</v>
      </c>
      <c r="B6817" s="2">
        <v>5.7352191020000003</v>
      </c>
      <c r="C6817" s="2">
        <v>5.8204771810000002</v>
      </c>
      <c r="D6817" s="2">
        <v>5.7102137759999998</v>
      </c>
      <c r="E6817" s="2">
        <v>5.7358212469999996</v>
      </c>
      <c r="F6817">
        <v>674312800</v>
      </c>
      <c r="G6817" s="9">
        <f t="shared" si="320"/>
        <v>-0.75064361030351623</v>
      </c>
      <c r="H6817" s="10" t="str">
        <f t="shared" si="318"/>
        <v/>
      </c>
      <c r="I6817" s="2">
        <f t="shared" si="319"/>
        <v>-0.75064361030351623</v>
      </c>
    </row>
    <row r="6818" spans="1:9">
      <c r="A6818" t="s">
        <v>6822</v>
      </c>
      <c r="B6818" s="2">
        <v>5.7457631820000001</v>
      </c>
      <c r="C6818" s="2">
        <v>5.8039070190000004</v>
      </c>
      <c r="D6818" s="2">
        <v>5.5125820719999998</v>
      </c>
      <c r="E6818" s="2">
        <v>5.5553617480000002</v>
      </c>
      <c r="F6818">
        <v>1024693600</v>
      </c>
      <c r="G6818" s="9">
        <f t="shared" si="320"/>
        <v>-3.146184150951095</v>
      </c>
      <c r="H6818" s="10" t="str">
        <f t="shared" si="318"/>
        <v/>
      </c>
      <c r="I6818" s="2">
        <f t="shared" si="319"/>
        <v>-3.146184150951095</v>
      </c>
    </row>
    <row r="6819" spans="1:9">
      <c r="A6819" t="s">
        <v>6823</v>
      </c>
      <c r="B6819" s="2">
        <v>5.6192292840000002</v>
      </c>
      <c r="C6819" s="2">
        <v>5.6436316509999997</v>
      </c>
      <c r="D6819" s="2">
        <v>5.3806253169999998</v>
      </c>
      <c r="E6819" s="2">
        <v>5.5125803949999996</v>
      </c>
      <c r="F6819">
        <v>1222603200</v>
      </c>
      <c r="G6819" s="9">
        <f t="shared" si="320"/>
        <v>-0.7700912189094139</v>
      </c>
      <c r="H6819" s="10" t="str">
        <f t="shared" si="318"/>
        <v/>
      </c>
      <c r="I6819" s="2">
        <f t="shared" si="319"/>
        <v>-0.7700912189094139</v>
      </c>
    </row>
    <row r="6820" spans="1:9">
      <c r="A6820" t="s">
        <v>6824</v>
      </c>
      <c r="B6820" s="2">
        <v>5.51258114</v>
      </c>
      <c r="C6820" s="2">
        <v>5.5625917820000002</v>
      </c>
      <c r="D6820" s="2">
        <v>5.4499174029999997</v>
      </c>
      <c r="E6820" s="2">
        <v>5.5167989730000002</v>
      </c>
      <c r="F6820">
        <v>827478400</v>
      </c>
      <c r="G6820" s="9">
        <f t="shared" si="320"/>
        <v>7.652637599311754E-2</v>
      </c>
      <c r="H6820" s="10">
        <f t="shared" si="318"/>
        <v>7.652637599311754E-2</v>
      </c>
      <c r="I6820" s="2" t="str">
        <f t="shared" si="319"/>
        <v/>
      </c>
    </row>
    <row r="6821" spans="1:9">
      <c r="A6821" t="s">
        <v>6825</v>
      </c>
      <c r="B6821" s="2">
        <v>5.5863919080000004</v>
      </c>
      <c r="C6821" s="2">
        <v>5.6586956050000001</v>
      </c>
      <c r="D6821" s="2">
        <v>5.5231260210000004</v>
      </c>
      <c r="E6821" s="2">
        <v>5.6400170330000003</v>
      </c>
      <c r="F6821">
        <v>774057200</v>
      </c>
      <c r="G6821" s="9">
        <f t="shared" si="320"/>
        <v>2.2335064337679671</v>
      </c>
      <c r="H6821" s="10">
        <f t="shared" si="318"/>
        <v>2.2335064337679671</v>
      </c>
      <c r="I6821" s="2" t="str">
        <f t="shared" si="319"/>
        <v/>
      </c>
    </row>
    <row r="6822" spans="1:9">
      <c r="A6822" t="s">
        <v>6826</v>
      </c>
      <c r="B6822" s="2">
        <v>5.7276856</v>
      </c>
      <c r="C6822" s="2">
        <v>5.8418655399999997</v>
      </c>
      <c r="D6822" s="2">
        <v>5.7207567060000004</v>
      </c>
      <c r="E6822" s="2">
        <v>5.8418655399999997</v>
      </c>
      <c r="F6822">
        <v>993960800</v>
      </c>
      <c r="G6822" s="9">
        <f t="shared" si="320"/>
        <v>3.5788634292941741</v>
      </c>
      <c r="H6822" s="10">
        <f t="shared" si="318"/>
        <v>3.5788634292941741</v>
      </c>
      <c r="I6822" s="2" t="str">
        <f t="shared" si="319"/>
        <v/>
      </c>
    </row>
    <row r="6823" spans="1:9">
      <c r="A6823" t="s">
        <v>6827</v>
      </c>
      <c r="B6823" s="2">
        <v>5.8756061329999998</v>
      </c>
      <c r="C6823" s="2">
        <v>6.0051514089999998</v>
      </c>
      <c r="D6823" s="2">
        <v>5.8683763689999999</v>
      </c>
      <c r="E6823" s="2">
        <v>5.9891839029999998</v>
      </c>
      <c r="F6823">
        <v>480202800</v>
      </c>
      <c r="G6823" s="9">
        <f t="shared" si="320"/>
        <v>2.5217691504758619</v>
      </c>
      <c r="H6823" s="10">
        <f t="shared" si="318"/>
        <v>2.5217691504758619</v>
      </c>
      <c r="I6823" s="2" t="str">
        <f t="shared" si="319"/>
        <v/>
      </c>
    </row>
    <row r="6824" spans="1:9">
      <c r="A6824" t="s">
        <v>6828</v>
      </c>
      <c r="B6824" s="2">
        <v>5.9955114849999998</v>
      </c>
      <c r="C6824" s="2">
        <v>6.0542586570000001</v>
      </c>
      <c r="D6824" s="2">
        <v>5.9295341449999999</v>
      </c>
      <c r="E6824" s="2">
        <v>5.9937038420000004</v>
      </c>
      <c r="F6824">
        <v>703732400</v>
      </c>
      <c r="G6824" s="9">
        <f t="shared" si="320"/>
        <v>7.546836218765185E-2</v>
      </c>
      <c r="H6824" s="10">
        <f t="shared" si="318"/>
        <v>7.546836218765185E-2</v>
      </c>
      <c r="I6824" s="2" t="str">
        <f t="shared" si="319"/>
        <v/>
      </c>
    </row>
    <row r="6825" spans="1:9">
      <c r="A6825" t="s">
        <v>6829</v>
      </c>
      <c r="B6825" s="2">
        <v>5.9937048910000001</v>
      </c>
      <c r="C6825" s="2">
        <v>6.1145124629999996</v>
      </c>
      <c r="D6825" s="2">
        <v>5.9590596119999999</v>
      </c>
      <c r="E6825" s="2">
        <v>5.9822568890000003</v>
      </c>
      <c r="F6825">
        <v>795527600</v>
      </c>
      <c r="G6825" s="9">
        <f t="shared" si="320"/>
        <v>-0.19098295981505206</v>
      </c>
      <c r="H6825" s="10" t="str">
        <f t="shared" si="318"/>
        <v/>
      </c>
      <c r="I6825" s="2">
        <f t="shared" si="319"/>
        <v>-0.19098295981505206</v>
      </c>
    </row>
    <row r="6826" spans="1:9">
      <c r="A6826" t="s">
        <v>6830</v>
      </c>
      <c r="B6826" s="2">
        <v>6.0431133490000004</v>
      </c>
      <c r="C6826" s="2">
        <v>6.0723357020000002</v>
      </c>
      <c r="D6826" s="2">
        <v>5.9313431799999998</v>
      </c>
      <c r="E6826" s="2">
        <v>6.0202169420000002</v>
      </c>
      <c r="F6826">
        <v>699647200</v>
      </c>
      <c r="G6826" s="9">
        <f t="shared" si="320"/>
        <v>0.6345440141462293</v>
      </c>
      <c r="H6826" s="10">
        <f t="shared" si="318"/>
        <v>0.6345440141462293</v>
      </c>
      <c r="I6826" s="2" t="str">
        <f t="shared" si="319"/>
        <v/>
      </c>
    </row>
    <row r="6827" spans="1:9">
      <c r="A6827" t="s">
        <v>6831</v>
      </c>
      <c r="B6827" s="2">
        <v>6.0102722350000004</v>
      </c>
      <c r="C6827" s="2">
        <v>6.040398798</v>
      </c>
      <c r="D6827" s="2">
        <v>5.9575505489999996</v>
      </c>
      <c r="E6827" s="2">
        <v>5.96749258</v>
      </c>
      <c r="F6827">
        <v>539333200</v>
      </c>
      <c r="G6827" s="9">
        <f t="shared" si="320"/>
        <v>-0.87578840609827624</v>
      </c>
      <c r="H6827" s="10" t="str">
        <f t="shared" si="318"/>
        <v/>
      </c>
      <c r="I6827" s="2">
        <f t="shared" si="319"/>
        <v>-0.87578840609827624</v>
      </c>
    </row>
    <row r="6828" spans="1:9">
      <c r="A6828" t="s">
        <v>6832</v>
      </c>
      <c r="B6828" s="2">
        <v>6.0033444319999996</v>
      </c>
      <c r="C6828" s="2">
        <v>6.0331697269999998</v>
      </c>
      <c r="D6828" s="2">
        <v>5.8008933130000004</v>
      </c>
      <c r="E6828" s="2">
        <v>5.869882584</v>
      </c>
      <c r="F6828">
        <v>1079178800</v>
      </c>
      <c r="G6828" s="9">
        <f t="shared" si="320"/>
        <v>-1.6356953057158237</v>
      </c>
      <c r="H6828" s="10" t="str">
        <f t="shared" si="318"/>
        <v/>
      </c>
      <c r="I6828" s="2">
        <f t="shared" si="319"/>
        <v>-1.6356953057158237</v>
      </c>
    </row>
    <row r="6829" spans="1:9">
      <c r="A6829" t="s">
        <v>6833</v>
      </c>
      <c r="B6829" s="2">
        <v>5.8870564510000003</v>
      </c>
      <c r="C6829" s="2">
        <v>5.9467070489999996</v>
      </c>
      <c r="D6829" s="2">
        <v>5.8051115940000004</v>
      </c>
      <c r="E6829" s="2">
        <v>5.8725953100000003</v>
      </c>
      <c r="F6829">
        <v>842066400</v>
      </c>
      <c r="G6829" s="9">
        <f t="shared" si="320"/>
        <v>4.6214314531515123E-2</v>
      </c>
      <c r="H6829" s="10">
        <f t="shared" si="318"/>
        <v>4.6214314531515123E-2</v>
      </c>
      <c r="I6829" s="2" t="str">
        <f t="shared" si="319"/>
        <v/>
      </c>
    </row>
    <row r="6830" spans="1:9">
      <c r="A6830" t="s">
        <v>6834</v>
      </c>
      <c r="B6830" s="2">
        <v>5.7677531589999997</v>
      </c>
      <c r="C6830" s="2">
        <v>5.8144493759999998</v>
      </c>
      <c r="D6830" s="2">
        <v>5.389362234</v>
      </c>
      <c r="E6830" s="2">
        <v>5.4243087770000002</v>
      </c>
      <c r="F6830">
        <v>1455832000</v>
      </c>
      <c r="G6830" s="9">
        <f t="shared" si="320"/>
        <v>-7.6335335458352915</v>
      </c>
      <c r="H6830" s="10" t="str">
        <f t="shared" si="318"/>
        <v/>
      </c>
      <c r="I6830" s="2">
        <f t="shared" si="319"/>
        <v>-7.6335335458352915</v>
      </c>
    </row>
    <row r="6831" spans="1:9">
      <c r="A6831" t="s">
        <v>6835</v>
      </c>
      <c r="B6831" s="2">
        <v>5.460460146</v>
      </c>
      <c r="C6831" s="2">
        <v>5.5312582509999997</v>
      </c>
      <c r="D6831" s="2">
        <v>5.1284642050000002</v>
      </c>
      <c r="E6831" s="2">
        <v>5.3517031670000001</v>
      </c>
      <c r="F6831">
        <v>2072193200</v>
      </c>
      <c r="G6831" s="9">
        <f t="shared" si="320"/>
        <v>-1.33852280511501</v>
      </c>
      <c r="H6831" s="10" t="str">
        <f t="shared" si="318"/>
        <v/>
      </c>
      <c r="I6831" s="2">
        <f t="shared" si="319"/>
        <v>-1.33852280511501</v>
      </c>
    </row>
    <row r="6832" spans="1:9">
      <c r="A6832" t="s">
        <v>6836</v>
      </c>
      <c r="B6832" s="2">
        <v>5.4270208860000002</v>
      </c>
      <c r="C6832" s="2">
        <v>5.4969155949999999</v>
      </c>
      <c r="D6832" s="2">
        <v>5.1456380289999997</v>
      </c>
      <c r="E6832" s="2">
        <v>5.1591949460000004</v>
      </c>
      <c r="F6832">
        <v>1523816000</v>
      </c>
      <c r="G6832" s="9">
        <f t="shared" si="320"/>
        <v>-3.5971393590559306</v>
      </c>
      <c r="H6832" s="10" t="str">
        <f t="shared" si="318"/>
        <v/>
      </c>
      <c r="I6832" s="2">
        <f t="shared" si="319"/>
        <v>-3.5971393590559306</v>
      </c>
    </row>
    <row r="6833" spans="1:9">
      <c r="A6833" t="s">
        <v>6837</v>
      </c>
      <c r="B6833" s="2">
        <v>5.160700501</v>
      </c>
      <c r="C6833" s="2">
        <v>5.4077393169999999</v>
      </c>
      <c r="D6833" s="2">
        <v>5.0703203969999997</v>
      </c>
      <c r="E6833" s="2">
        <v>5.4047269819999997</v>
      </c>
      <c r="F6833">
        <v>1813882000</v>
      </c>
      <c r="G6833" s="9">
        <f t="shared" si="320"/>
        <v>4.759115299381425</v>
      </c>
      <c r="H6833" s="10">
        <f t="shared" si="318"/>
        <v>4.759115299381425</v>
      </c>
      <c r="I6833" s="2" t="str">
        <f t="shared" si="319"/>
        <v/>
      </c>
    </row>
    <row r="6834" spans="1:9">
      <c r="A6834" t="s">
        <v>6838</v>
      </c>
      <c r="B6834" s="2">
        <v>5.3498954349999996</v>
      </c>
      <c r="C6834" s="2">
        <v>5.4529286140000002</v>
      </c>
      <c r="D6834" s="2">
        <v>5.2845206579999999</v>
      </c>
      <c r="E6834" s="2">
        <v>5.363151073</v>
      </c>
      <c r="F6834">
        <v>1482975200</v>
      </c>
      <c r="G6834" s="9">
        <f t="shared" si="320"/>
        <v>-0.76925086389127129</v>
      </c>
      <c r="H6834" s="10" t="str">
        <f t="shared" si="318"/>
        <v/>
      </c>
      <c r="I6834" s="2">
        <f t="shared" si="319"/>
        <v>-0.76925086389127129</v>
      </c>
    </row>
    <row r="6835" spans="1:9">
      <c r="A6835" t="s">
        <v>6839</v>
      </c>
      <c r="B6835" s="2">
        <v>5.3022963079999998</v>
      </c>
      <c r="C6835" s="2">
        <v>5.358031145</v>
      </c>
      <c r="D6835" s="2">
        <v>5.1215364900000004</v>
      </c>
      <c r="E6835" s="2">
        <v>5.2025771140000003</v>
      </c>
      <c r="F6835">
        <v>1232285600</v>
      </c>
      <c r="G6835" s="9">
        <f t="shared" si="320"/>
        <v>-2.9940226708955828</v>
      </c>
      <c r="H6835" s="10" t="str">
        <f t="shared" si="318"/>
        <v/>
      </c>
      <c r="I6835" s="2">
        <f t="shared" si="319"/>
        <v>-2.9940226708955828</v>
      </c>
    </row>
    <row r="6836" spans="1:9">
      <c r="A6836" t="s">
        <v>6840</v>
      </c>
      <c r="B6836" s="2">
        <v>5.348089581</v>
      </c>
      <c r="C6836" s="2">
        <v>5.405329987</v>
      </c>
      <c r="D6836" s="2">
        <v>5.2772914530000001</v>
      </c>
      <c r="E6836" s="2">
        <v>5.3860492710000001</v>
      </c>
      <c r="F6836">
        <v>1100450400</v>
      </c>
      <c r="G6836" s="9">
        <f t="shared" si="320"/>
        <v>3.5265629510090477</v>
      </c>
      <c r="H6836" s="10">
        <f t="shared" si="318"/>
        <v>3.5265629510090477</v>
      </c>
      <c r="I6836" s="2" t="str">
        <f t="shared" si="319"/>
        <v/>
      </c>
    </row>
    <row r="6837" spans="1:9">
      <c r="A6837" t="s">
        <v>6841</v>
      </c>
      <c r="B6837" s="2">
        <v>5.3541157070000001</v>
      </c>
      <c r="C6837" s="2">
        <v>5.3993051679999997</v>
      </c>
      <c r="D6837" s="2">
        <v>4.9606605699999999</v>
      </c>
      <c r="E6837" s="2">
        <v>5.0926160810000001</v>
      </c>
      <c r="F6837">
        <v>2343278000</v>
      </c>
      <c r="G6837" s="9">
        <f t="shared" si="320"/>
        <v>-5.4480227572355604</v>
      </c>
      <c r="H6837" s="10" t="str">
        <f t="shared" si="318"/>
        <v/>
      </c>
      <c r="I6837" s="2">
        <f t="shared" si="319"/>
        <v>-5.4480227572355604</v>
      </c>
    </row>
    <row r="6838" spans="1:9">
      <c r="A6838" t="s">
        <v>6842</v>
      </c>
      <c r="B6838" s="2">
        <v>4.9778329909999997</v>
      </c>
      <c r="C6838" s="2">
        <v>5.0917116770000002</v>
      </c>
      <c r="D6838" s="2">
        <v>4.7208528640000003</v>
      </c>
      <c r="E6838" s="2">
        <v>4.809425354</v>
      </c>
      <c r="F6838">
        <v>2213845200</v>
      </c>
      <c r="G6838" s="9">
        <f t="shared" si="320"/>
        <v>-5.5608104458640426</v>
      </c>
      <c r="H6838" s="10" t="str">
        <f t="shared" si="318"/>
        <v/>
      </c>
      <c r="I6838" s="2">
        <f t="shared" si="319"/>
        <v>-5.5608104458640426</v>
      </c>
    </row>
    <row r="6839" spans="1:9">
      <c r="A6839" t="s">
        <v>6843</v>
      </c>
      <c r="B6839" s="2">
        <v>4.86576159</v>
      </c>
      <c r="C6839" s="2">
        <v>4.9817491839999999</v>
      </c>
      <c r="D6839" s="2">
        <v>4.7726699999999997</v>
      </c>
      <c r="E6839" s="2">
        <v>4.8470826149999997</v>
      </c>
      <c r="F6839">
        <v>1757859600</v>
      </c>
      <c r="G6839" s="9">
        <f t="shared" si="320"/>
        <v>0.78298878198993382</v>
      </c>
      <c r="H6839" s="10">
        <f t="shared" si="318"/>
        <v>0.78298878198993382</v>
      </c>
      <c r="I6839" s="2" t="str">
        <f t="shared" si="319"/>
        <v/>
      </c>
    </row>
    <row r="6840" spans="1:9">
      <c r="A6840" t="s">
        <v>6844</v>
      </c>
      <c r="B6840" s="2">
        <v>4.8717850409999999</v>
      </c>
      <c r="C6840" s="2">
        <v>4.9934971990000001</v>
      </c>
      <c r="D6840" s="2">
        <v>4.8085191749999998</v>
      </c>
      <c r="E6840" s="2">
        <v>4.861240864</v>
      </c>
      <c r="F6840">
        <v>1724343600</v>
      </c>
      <c r="G6840" s="9">
        <f t="shared" si="320"/>
        <v>0.29209836358442776</v>
      </c>
      <c r="H6840" s="10">
        <f t="shared" si="318"/>
        <v>0.29209836358442776</v>
      </c>
      <c r="I6840" s="2" t="str">
        <f t="shared" si="319"/>
        <v/>
      </c>
    </row>
    <row r="6841" spans="1:9">
      <c r="A6841" t="s">
        <v>6845</v>
      </c>
      <c r="B6841" s="2">
        <v>4.4605572740000001</v>
      </c>
      <c r="C6841" s="2">
        <v>4.8196671609999999</v>
      </c>
      <c r="D6841" s="2">
        <v>4.398496486</v>
      </c>
      <c r="E6841" s="2">
        <v>4.6889171599999999</v>
      </c>
      <c r="F6841">
        <v>2434754000</v>
      </c>
      <c r="G6841" s="9">
        <f t="shared" si="320"/>
        <v>-3.5448501487788056</v>
      </c>
      <c r="H6841" s="10" t="str">
        <f t="shared" si="318"/>
        <v/>
      </c>
      <c r="I6841" s="2">
        <f t="shared" si="319"/>
        <v>-3.5448501487788056</v>
      </c>
    </row>
    <row r="6842" spans="1:9">
      <c r="A6842" t="s">
        <v>6846</v>
      </c>
      <c r="B6842" s="2">
        <v>4.1029538859999999</v>
      </c>
      <c r="C6842" s="2">
        <v>4.2177363799999998</v>
      </c>
      <c r="D6842" s="2">
        <v>3.8001805750000002</v>
      </c>
      <c r="E6842" s="2">
        <v>4.1897187230000004</v>
      </c>
      <c r="F6842">
        <v>3372969600</v>
      </c>
      <c r="G6842" s="9">
        <f t="shared" si="320"/>
        <v>-10.646347972588186</v>
      </c>
      <c r="H6842" s="10" t="str">
        <f t="shared" si="318"/>
        <v/>
      </c>
      <c r="I6842" s="2">
        <f t="shared" si="319"/>
        <v>-10.646347972588186</v>
      </c>
    </row>
    <row r="6843" spans="1:9">
      <c r="A6843" t="s">
        <v>6847</v>
      </c>
      <c r="B6843" s="2">
        <v>4.2174327680000001</v>
      </c>
      <c r="C6843" s="2">
        <v>4.2388227929999998</v>
      </c>
      <c r="D6843" s="2">
        <v>3.9770220570000001</v>
      </c>
      <c r="E6843" s="2">
        <v>4.0851764680000002</v>
      </c>
      <c r="F6843">
        <v>2005866800</v>
      </c>
      <c r="G6843" s="9">
        <f t="shared" si="320"/>
        <v>-2.4952093902175809</v>
      </c>
      <c r="H6843" s="10" t="str">
        <f t="shared" si="318"/>
        <v/>
      </c>
      <c r="I6843" s="2">
        <f t="shared" si="319"/>
        <v>-2.4952093902175809</v>
      </c>
    </row>
    <row r="6844" spans="1:9">
      <c r="A6844" t="s">
        <v>6848</v>
      </c>
      <c r="B6844" s="2">
        <v>4.1873076439999997</v>
      </c>
      <c r="C6844" s="2">
        <v>4.1903199789999999</v>
      </c>
      <c r="D6844" s="2">
        <v>3.9047193619999998</v>
      </c>
      <c r="E6844" s="2">
        <v>3.916769505</v>
      </c>
      <c r="F6844">
        <v>1554739200</v>
      </c>
      <c r="G6844" s="9">
        <f t="shared" si="320"/>
        <v>-4.1223913904127638</v>
      </c>
      <c r="H6844" s="10" t="str">
        <f t="shared" si="318"/>
        <v/>
      </c>
      <c r="I6844" s="2">
        <f t="shared" si="319"/>
        <v>-4.1223913904127638</v>
      </c>
    </row>
    <row r="6845" spans="1:9">
      <c r="A6845" t="s">
        <v>6849</v>
      </c>
      <c r="B6845" s="2">
        <v>3.861035481</v>
      </c>
      <c r="C6845" s="2">
        <v>4.0128737990000003</v>
      </c>
      <c r="D6845" s="2">
        <v>3.8095180829999999</v>
      </c>
      <c r="E6845" s="2">
        <v>3.916769505</v>
      </c>
      <c r="F6845">
        <v>1474844000</v>
      </c>
      <c r="G6845" s="9">
        <f t="shared" si="320"/>
        <v>0</v>
      </c>
      <c r="H6845" s="10" t="str">
        <f t="shared" si="318"/>
        <v/>
      </c>
      <c r="I6845" s="2" t="str">
        <f t="shared" si="319"/>
        <v/>
      </c>
    </row>
    <row r="6846" spans="1:9">
      <c r="A6846" t="s">
        <v>6850</v>
      </c>
      <c r="B6846" s="2">
        <v>3.9511145750000001</v>
      </c>
      <c r="C6846" s="2">
        <v>4.0005218539999996</v>
      </c>
      <c r="D6846" s="2">
        <v>3.8878487050000001</v>
      </c>
      <c r="E6846" s="2">
        <v>3.962863445</v>
      </c>
      <c r="F6846">
        <v>1099982800</v>
      </c>
      <c r="G6846" s="9">
        <f t="shared" si="320"/>
        <v>1.1768356534934776</v>
      </c>
      <c r="H6846" s="10">
        <f t="shared" si="318"/>
        <v>1.1768356534934776</v>
      </c>
      <c r="I6846" s="2" t="str">
        <f t="shared" si="319"/>
        <v/>
      </c>
    </row>
    <row r="6847" spans="1:9">
      <c r="A6847" t="s">
        <v>6851</v>
      </c>
      <c r="B6847" s="2">
        <v>3.9577431760000001</v>
      </c>
      <c r="C6847" s="2">
        <v>4.0806600639999999</v>
      </c>
      <c r="D6847" s="2">
        <v>3.9164694720000002</v>
      </c>
      <c r="E6847" s="2">
        <v>3.9821455480000001</v>
      </c>
      <c r="F6847">
        <v>1243051600</v>
      </c>
      <c r="G6847" s="9">
        <f t="shared" si="320"/>
        <v>0.4865699580016718</v>
      </c>
      <c r="H6847" s="10">
        <f t="shared" si="318"/>
        <v>0.4865699580016718</v>
      </c>
      <c r="I6847" s="2" t="str">
        <f t="shared" si="319"/>
        <v/>
      </c>
    </row>
    <row r="6848" spans="1:9">
      <c r="A6848" t="s">
        <v>6852</v>
      </c>
      <c r="B6848" s="2">
        <v>3.8998990020000002</v>
      </c>
      <c r="C6848" s="2">
        <v>4.1168112749999999</v>
      </c>
      <c r="D6848" s="2">
        <v>3.8983934370000002</v>
      </c>
      <c r="E6848" s="2">
        <v>4.0779485700000002</v>
      </c>
      <c r="F6848">
        <v>1345674400</v>
      </c>
      <c r="G6848" s="9">
        <f t="shared" si="320"/>
        <v>2.4058141734200653</v>
      </c>
      <c r="H6848" s="10">
        <f t="shared" si="318"/>
        <v>2.4058141734200653</v>
      </c>
      <c r="I6848" s="2" t="str">
        <f t="shared" si="319"/>
        <v/>
      </c>
    </row>
    <row r="6849" spans="1:9">
      <c r="A6849" t="s">
        <v>6853</v>
      </c>
      <c r="B6849" s="2">
        <v>4.1044603400000002</v>
      </c>
      <c r="C6849" s="2">
        <v>4.1150045220000004</v>
      </c>
      <c r="D6849" s="2">
        <v>3.982145987</v>
      </c>
      <c r="E6849" s="2">
        <v>4.0294451709999999</v>
      </c>
      <c r="F6849">
        <v>1010744000</v>
      </c>
      <c r="G6849" s="9">
        <f t="shared" si="320"/>
        <v>-1.189406834525143</v>
      </c>
      <c r="H6849" s="10" t="str">
        <f t="shared" si="318"/>
        <v/>
      </c>
      <c r="I6849" s="2">
        <f t="shared" si="319"/>
        <v>-1.189406834525143</v>
      </c>
    </row>
    <row r="6850" spans="1:9">
      <c r="A6850" t="s">
        <v>6854</v>
      </c>
      <c r="B6850" s="2">
        <v>4.0433013549999997</v>
      </c>
      <c r="C6850" s="2">
        <v>4.0942154029999998</v>
      </c>
      <c r="D6850" s="2">
        <v>3.9592480050000001</v>
      </c>
      <c r="E6850" s="2">
        <v>3.966177702</v>
      </c>
      <c r="F6850">
        <v>899234000</v>
      </c>
      <c r="G6850" s="9">
        <f t="shared" si="320"/>
        <v>-1.570128549094977</v>
      </c>
      <c r="H6850" s="10" t="str">
        <f t="shared" ref="H6850:H6913" si="321">IF(G6850&gt;0,G6850,"")</f>
        <v/>
      </c>
      <c r="I6850" s="2">
        <f t="shared" ref="I6850:I6913" si="322">IF(G6850&lt;0,G6850,"")</f>
        <v>-1.570128549094977</v>
      </c>
    </row>
    <row r="6851" spans="1:9">
      <c r="A6851" t="s">
        <v>6855</v>
      </c>
      <c r="B6851" s="2">
        <v>3.9294236759999999</v>
      </c>
      <c r="C6851" s="2">
        <v>4.036975998</v>
      </c>
      <c r="D6851" s="2">
        <v>3.883329593</v>
      </c>
      <c r="E6851" s="2">
        <v>3.8971881869999998</v>
      </c>
      <c r="F6851">
        <v>1141042000</v>
      </c>
      <c r="G6851" s="9">
        <f t="shared" si="320"/>
        <v>-1.7394458893057476</v>
      </c>
      <c r="H6851" s="10" t="str">
        <f t="shared" si="321"/>
        <v/>
      </c>
      <c r="I6851" s="2">
        <f t="shared" si="322"/>
        <v>-1.7394458893057476</v>
      </c>
    </row>
    <row r="6852" spans="1:9">
      <c r="A6852" t="s">
        <v>6856</v>
      </c>
      <c r="B6852" s="2">
        <v>3.9414747609999998</v>
      </c>
      <c r="C6852" s="2">
        <v>3.9743132010000002</v>
      </c>
      <c r="D6852" s="2">
        <v>3.6685271519999998</v>
      </c>
      <c r="E6852" s="2">
        <v>3.6754560469999999</v>
      </c>
      <c r="F6852">
        <v>1573272400</v>
      </c>
      <c r="G6852" s="9">
        <f t="shared" ref="G6852:G6915" si="323">(E6852-E6851)/E6851*100</f>
        <v>-5.6895415196946422</v>
      </c>
      <c r="H6852" s="10" t="str">
        <f t="shared" si="321"/>
        <v/>
      </c>
      <c r="I6852" s="2">
        <f t="shared" si="322"/>
        <v>-5.6895415196946422</v>
      </c>
    </row>
    <row r="6853" spans="1:9">
      <c r="A6853" t="s">
        <v>6857</v>
      </c>
      <c r="B6853" s="2">
        <v>3.614298249</v>
      </c>
      <c r="C6853" s="2">
        <v>3.7592076859999999</v>
      </c>
      <c r="D6853" s="2">
        <v>3.5329555539999999</v>
      </c>
      <c r="E6853" s="2">
        <v>3.6525588039999999</v>
      </c>
      <c r="F6853">
        <v>2083331600</v>
      </c>
      <c r="G6853" s="9">
        <f t="shared" si="323"/>
        <v>-0.62297692333144283</v>
      </c>
      <c r="H6853" s="10" t="str">
        <f t="shared" si="321"/>
        <v/>
      </c>
      <c r="I6853" s="2">
        <f t="shared" si="322"/>
        <v>-0.62297692333144283</v>
      </c>
    </row>
    <row r="6854" spans="1:9">
      <c r="A6854" t="s">
        <v>6858</v>
      </c>
      <c r="B6854" s="2">
        <v>3.6778659739999999</v>
      </c>
      <c r="C6854" s="2">
        <v>3.786924661</v>
      </c>
      <c r="D6854" s="2">
        <v>3.6634048340000001</v>
      </c>
      <c r="E6854" s="2">
        <v>3.7802970409999999</v>
      </c>
      <c r="F6854">
        <v>1355972800</v>
      </c>
      <c r="G6854" s="9">
        <f t="shared" si="323"/>
        <v>3.4972260230310583</v>
      </c>
      <c r="H6854" s="10">
        <f t="shared" si="321"/>
        <v>3.4972260230310583</v>
      </c>
      <c r="I6854" s="2" t="str">
        <f t="shared" si="322"/>
        <v/>
      </c>
    </row>
    <row r="6855" spans="1:9">
      <c r="A6855" t="s">
        <v>6859</v>
      </c>
      <c r="B6855" s="2">
        <v>3.8565176659999998</v>
      </c>
      <c r="C6855" s="2">
        <v>3.9158669929999999</v>
      </c>
      <c r="D6855" s="2">
        <v>3.8321148919999999</v>
      </c>
      <c r="E6855" s="2">
        <v>3.899899483</v>
      </c>
      <c r="F6855">
        <v>1201432400</v>
      </c>
      <c r="G6855" s="9">
        <f t="shared" si="323"/>
        <v>3.1638371456747159</v>
      </c>
      <c r="H6855" s="10">
        <f t="shared" si="321"/>
        <v>3.1638371456747159</v>
      </c>
      <c r="I6855" s="2" t="str">
        <f t="shared" si="322"/>
        <v/>
      </c>
    </row>
    <row r="6856" spans="1:9">
      <c r="A6856" t="s">
        <v>6860</v>
      </c>
      <c r="B6856" s="2">
        <v>3.9375580710000002</v>
      </c>
      <c r="C6856" s="2">
        <v>3.946595882</v>
      </c>
      <c r="D6856" s="2">
        <v>3.7242610690000002</v>
      </c>
      <c r="E6856" s="2">
        <v>3.7616186140000001</v>
      </c>
      <c r="F6856">
        <v>1225980000</v>
      </c>
      <c r="G6856" s="9">
        <f t="shared" si="323"/>
        <v>-3.5457546945191334</v>
      </c>
      <c r="H6856" s="10" t="str">
        <f t="shared" si="321"/>
        <v/>
      </c>
      <c r="I6856" s="2">
        <f t="shared" si="322"/>
        <v>-3.5457546945191334</v>
      </c>
    </row>
    <row r="6857" spans="1:9">
      <c r="A6857" t="s">
        <v>6861</v>
      </c>
      <c r="B6857" s="2">
        <v>3.8164476089999999</v>
      </c>
      <c r="C6857" s="2">
        <v>3.9098404360000001</v>
      </c>
      <c r="D6857" s="2">
        <v>3.784814677</v>
      </c>
      <c r="E6857" s="2">
        <v>3.8983924390000002</v>
      </c>
      <c r="F6857">
        <v>968534000</v>
      </c>
      <c r="G6857" s="9">
        <f t="shared" si="323"/>
        <v>3.6360364788433102</v>
      </c>
      <c r="H6857" s="10">
        <f t="shared" si="321"/>
        <v>3.6360364788433102</v>
      </c>
      <c r="I6857" s="2" t="str">
        <f t="shared" si="322"/>
        <v/>
      </c>
    </row>
    <row r="6858" spans="1:9">
      <c r="A6858" t="s">
        <v>6862</v>
      </c>
      <c r="B6858" s="2">
        <v>3.8983931200000002</v>
      </c>
      <c r="C6858" s="2">
        <v>3.940570637</v>
      </c>
      <c r="D6858" s="2">
        <v>3.8263895040000002</v>
      </c>
      <c r="E6858" s="2">
        <v>3.8399472239999999</v>
      </c>
      <c r="F6858">
        <v>954097200</v>
      </c>
      <c r="G6858" s="9">
        <f t="shared" si="323"/>
        <v>-1.4992132247976671</v>
      </c>
      <c r="H6858" s="10" t="str">
        <f t="shared" si="321"/>
        <v/>
      </c>
      <c r="I6858" s="2">
        <f t="shared" si="322"/>
        <v>-1.4992132247976671</v>
      </c>
    </row>
    <row r="6859" spans="1:9">
      <c r="A6859" t="s">
        <v>6863</v>
      </c>
      <c r="B6859" s="2">
        <v>3.8040955479999998</v>
      </c>
      <c r="C6859" s="2">
        <v>3.8284975069999998</v>
      </c>
      <c r="D6859" s="2">
        <v>3.737515277</v>
      </c>
      <c r="E6859" s="2">
        <v>3.7546870710000002</v>
      </c>
      <c r="F6859">
        <v>901300400</v>
      </c>
      <c r="G6859" s="9">
        <f t="shared" si="323"/>
        <v>-2.2203470002690762</v>
      </c>
      <c r="H6859" s="10" t="str">
        <f t="shared" si="321"/>
        <v/>
      </c>
      <c r="I6859" s="2">
        <f t="shared" si="322"/>
        <v>-2.2203470002690762</v>
      </c>
    </row>
    <row r="6860" spans="1:9">
      <c r="A6860" t="s">
        <v>6864</v>
      </c>
      <c r="B6860" s="2">
        <v>3.7956607999999998</v>
      </c>
      <c r="C6860" s="2">
        <v>3.818557201</v>
      </c>
      <c r="D6860" s="2">
        <v>3.6585844729999999</v>
      </c>
      <c r="E6860" s="2">
        <v>3.6808779239999998</v>
      </c>
      <c r="F6860">
        <v>1005046000</v>
      </c>
      <c r="G6860" s="9">
        <f t="shared" si="323"/>
        <v>-1.9657869112469746</v>
      </c>
      <c r="H6860" s="10" t="str">
        <f t="shared" si="321"/>
        <v/>
      </c>
      <c r="I6860" s="2">
        <f t="shared" si="322"/>
        <v>-1.9657869112469746</v>
      </c>
    </row>
    <row r="6861" spans="1:9">
      <c r="A6861" t="s">
        <v>6865</v>
      </c>
      <c r="B6861" s="2">
        <v>3.6814805119999998</v>
      </c>
      <c r="C6861" s="2">
        <v>3.753784188</v>
      </c>
      <c r="D6861" s="2">
        <v>3.6658142800000002</v>
      </c>
      <c r="E6861" s="2">
        <v>3.7302856449999999</v>
      </c>
      <c r="F6861">
        <v>967439200</v>
      </c>
      <c r="G6861" s="9">
        <f t="shared" si="323"/>
        <v>1.3422808911388426</v>
      </c>
      <c r="H6861" s="10">
        <f t="shared" si="321"/>
        <v>1.3422808911388426</v>
      </c>
      <c r="I6861" s="2" t="str">
        <f t="shared" si="322"/>
        <v/>
      </c>
    </row>
    <row r="6862" spans="1:9">
      <c r="A6862" t="s">
        <v>6866</v>
      </c>
      <c r="B6862" s="2">
        <v>3.797469306</v>
      </c>
      <c r="C6862" s="2">
        <v>3.8101224020000002</v>
      </c>
      <c r="D6862" s="2">
        <v>3.641111843</v>
      </c>
      <c r="E6862" s="2">
        <v>3.661597252</v>
      </c>
      <c r="F6862">
        <v>938114800</v>
      </c>
      <c r="G6862" s="9">
        <f t="shared" si="323"/>
        <v>-1.8413708637049955</v>
      </c>
      <c r="H6862" s="10" t="str">
        <f t="shared" si="321"/>
        <v/>
      </c>
      <c r="I6862" s="2">
        <f t="shared" si="322"/>
        <v>-1.8413708637049955</v>
      </c>
    </row>
    <row r="6863" spans="1:9">
      <c r="A6863" t="s">
        <v>6867</v>
      </c>
      <c r="B6863" s="2">
        <v>3.689916835</v>
      </c>
      <c r="C6863" s="2">
        <v>3.6908202540000001</v>
      </c>
      <c r="D6863" s="2">
        <v>3.4907789079999998</v>
      </c>
      <c r="E6863" s="2">
        <v>3.598934174</v>
      </c>
      <c r="F6863">
        <v>1529878000</v>
      </c>
      <c r="G6863" s="9">
        <f t="shared" si="323"/>
        <v>-1.7113591060778939</v>
      </c>
      <c r="H6863" s="10" t="str">
        <f t="shared" si="321"/>
        <v/>
      </c>
      <c r="I6863" s="2">
        <f t="shared" si="322"/>
        <v>-1.7113591060778939</v>
      </c>
    </row>
    <row r="6864" spans="1:9">
      <c r="A6864" t="s">
        <v>6868</v>
      </c>
      <c r="B6864" s="2">
        <v>3.5727236539999998</v>
      </c>
      <c r="C6864" s="2">
        <v>3.6203245079999999</v>
      </c>
      <c r="D6864" s="2">
        <v>3.5145798259999999</v>
      </c>
      <c r="E6864" s="2">
        <v>3.6073701379999998</v>
      </c>
      <c r="F6864">
        <v>1256774400</v>
      </c>
      <c r="G6864" s="9">
        <f t="shared" si="323"/>
        <v>0.23440173096091185</v>
      </c>
      <c r="H6864" s="10">
        <f t="shared" si="321"/>
        <v>0.23440173096091185</v>
      </c>
      <c r="I6864" s="2" t="str">
        <f t="shared" si="322"/>
        <v/>
      </c>
    </row>
    <row r="6865" spans="1:9">
      <c r="A6865" t="s">
        <v>6869</v>
      </c>
      <c r="B6865" s="2">
        <v>3.5441026940000002</v>
      </c>
      <c r="C6865" s="2">
        <v>3.6480396989999999</v>
      </c>
      <c r="D6865" s="2">
        <v>3.4778236919999999</v>
      </c>
      <c r="E6865" s="2">
        <v>3.58959341</v>
      </c>
      <c r="F6865">
        <v>1504888000</v>
      </c>
      <c r="G6865" s="9">
        <f t="shared" si="323"/>
        <v>-0.49278913224733956</v>
      </c>
      <c r="H6865" s="10" t="str">
        <f t="shared" si="321"/>
        <v/>
      </c>
      <c r="I6865" s="2">
        <f t="shared" si="322"/>
        <v>-0.49278913224733956</v>
      </c>
    </row>
    <row r="6866" spans="1:9">
      <c r="A6866" t="s">
        <v>6870</v>
      </c>
      <c r="B6866" s="2">
        <v>3.5618768329999999</v>
      </c>
      <c r="C6866" s="2">
        <v>3.70708752</v>
      </c>
      <c r="D6866" s="2">
        <v>3.5576594039999998</v>
      </c>
      <c r="E6866" s="2">
        <v>3.7043764590000001</v>
      </c>
      <c r="F6866">
        <v>1475138000</v>
      </c>
      <c r="G6866" s="9">
        <f t="shared" si="323"/>
        <v>3.1976615702556721</v>
      </c>
      <c r="H6866" s="10">
        <f t="shared" si="321"/>
        <v>3.1976615702556721</v>
      </c>
      <c r="I6866" s="2" t="str">
        <f t="shared" si="322"/>
        <v/>
      </c>
    </row>
    <row r="6867" spans="1:9">
      <c r="A6867" t="s">
        <v>6871</v>
      </c>
      <c r="B6867" s="2">
        <v>3.8321139940000002</v>
      </c>
      <c r="C6867" s="2">
        <v>3.982747635</v>
      </c>
      <c r="D6867" s="2">
        <v>3.7890330589999999</v>
      </c>
      <c r="E6867" s="2">
        <v>3.9137575629999999</v>
      </c>
      <c r="F6867">
        <v>1618254400</v>
      </c>
      <c r="G6867" s="9">
        <f t="shared" si="323"/>
        <v>5.6522631087155322</v>
      </c>
      <c r="H6867" s="10">
        <f t="shared" si="321"/>
        <v>5.6522631087155322</v>
      </c>
      <c r="I6867" s="2" t="str">
        <f t="shared" si="322"/>
        <v/>
      </c>
    </row>
    <row r="6868" spans="1:9">
      <c r="A6868" t="s">
        <v>6872</v>
      </c>
      <c r="B6868" s="2">
        <v>3.8950781760000002</v>
      </c>
      <c r="C6868" s="2">
        <v>3.922794551</v>
      </c>
      <c r="D6868" s="2">
        <v>3.7598095090000001</v>
      </c>
      <c r="E6868" s="2">
        <v>3.7664375309999998</v>
      </c>
      <c r="F6868">
        <v>1255480800</v>
      </c>
      <c r="G6868" s="9">
        <f t="shared" si="323"/>
        <v>-3.7641583472808509</v>
      </c>
      <c r="H6868" s="10" t="str">
        <f t="shared" si="321"/>
        <v/>
      </c>
      <c r="I6868" s="2">
        <f t="shared" si="322"/>
        <v>-3.7641583472808509</v>
      </c>
    </row>
    <row r="6869" spans="1:9">
      <c r="A6869" t="s">
        <v>6873</v>
      </c>
      <c r="B6869" s="2">
        <v>3.7489642929999998</v>
      </c>
      <c r="C6869" s="2">
        <v>3.795359639</v>
      </c>
      <c r="D6869" s="2">
        <v>3.5549484520000001</v>
      </c>
      <c r="E6869" s="2">
        <v>3.667320728</v>
      </c>
      <c r="F6869">
        <v>1593043200</v>
      </c>
      <c r="G6869" s="9">
        <f t="shared" si="323"/>
        <v>-2.6315796341824371</v>
      </c>
      <c r="H6869" s="10" t="str">
        <f t="shared" si="321"/>
        <v/>
      </c>
      <c r="I6869" s="2">
        <f t="shared" si="322"/>
        <v>-2.6315796341824371</v>
      </c>
    </row>
    <row r="6870" spans="1:9">
      <c r="A6870" t="s">
        <v>6874</v>
      </c>
      <c r="B6870" s="2">
        <v>3.6751543940000002</v>
      </c>
      <c r="C6870" s="2">
        <v>3.7622204959999999</v>
      </c>
      <c r="D6870" s="2">
        <v>3.627253075</v>
      </c>
      <c r="E6870" s="2">
        <v>3.7543873790000002</v>
      </c>
      <c r="F6870">
        <v>1785383600</v>
      </c>
      <c r="G6870" s="9">
        <f t="shared" si="323"/>
        <v>2.3741215306107861</v>
      </c>
      <c r="H6870" s="10">
        <f t="shared" si="321"/>
        <v>2.3741215306107861</v>
      </c>
      <c r="I6870" s="2" t="str">
        <f t="shared" si="322"/>
        <v/>
      </c>
    </row>
    <row r="6871" spans="1:9">
      <c r="A6871" t="s">
        <v>6875</v>
      </c>
      <c r="B6871" s="2">
        <v>3.7230560769999999</v>
      </c>
      <c r="C6871" s="2">
        <v>3.7700543899999999</v>
      </c>
      <c r="D6871" s="2">
        <v>3.682987867</v>
      </c>
      <c r="E6871" s="2">
        <v>3.7504715919999998</v>
      </c>
      <c r="F6871">
        <v>1221836000</v>
      </c>
      <c r="G6871" s="9">
        <f t="shared" si="323"/>
        <v>-0.10429896024856609</v>
      </c>
      <c r="H6871" s="10" t="str">
        <f t="shared" si="321"/>
        <v/>
      </c>
      <c r="I6871" s="2">
        <f t="shared" si="322"/>
        <v>-0.10429896024856609</v>
      </c>
    </row>
    <row r="6872" spans="1:9">
      <c r="A6872" t="s">
        <v>6876</v>
      </c>
      <c r="B6872" s="2">
        <v>3.7540879070000002</v>
      </c>
      <c r="C6872" s="2">
        <v>3.8411540510000002</v>
      </c>
      <c r="D6872" s="2">
        <v>3.639606643</v>
      </c>
      <c r="E6872" s="2">
        <v>3.6432223320000001</v>
      </c>
      <c r="F6872">
        <v>1473698800</v>
      </c>
      <c r="G6872" s="9">
        <f t="shared" si="323"/>
        <v>-2.8596206468746317</v>
      </c>
      <c r="H6872" s="10" t="str">
        <f t="shared" si="321"/>
        <v/>
      </c>
      <c r="I6872" s="2">
        <f t="shared" si="322"/>
        <v>-2.8596206468746317</v>
      </c>
    </row>
    <row r="6873" spans="1:9">
      <c r="A6873" t="s">
        <v>6877</v>
      </c>
      <c r="B6873" s="2">
        <v>3.6275542829999998</v>
      </c>
      <c r="C6873" s="2">
        <v>3.7049800350000002</v>
      </c>
      <c r="D6873" s="2">
        <v>3.5865826589999998</v>
      </c>
      <c r="E6873" s="2">
        <v>3.6829874519999999</v>
      </c>
      <c r="F6873">
        <v>1230462800</v>
      </c>
      <c r="G6873" s="9">
        <f t="shared" si="323"/>
        <v>1.0914821105131434</v>
      </c>
      <c r="H6873" s="10">
        <f t="shared" si="321"/>
        <v>1.0914821105131434</v>
      </c>
      <c r="I6873" s="2" t="str">
        <f t="shared" si="322"/>
        <v/>
      </c>
    </row>
    <row r="6874" spans="1:9">
      <c r="A6874" t="s">
        <v>6878</v>
      </c>
      <c r="B6874" s="2">
        <v>3.6748540630000002</v>
      </c>
      <c r="C6874" s="2">
        <v>3.719441378</v>
      </c>
      <c r="D6874" s="2">
        <v>3.59622281</v>
      </c>
      <c r="E6874" s="2">
        <v>3.605863571</v>
      </c>
      <c r="F6874">
        <v>999588800</v>
      </c>
      <c r="G6874" s="9">
        <f t="shared" si="323"/>
        <v>-2.0940576639249406</v>
      </c>
      <c r="H6874" s="10" t="str">
        <f t="shared" si="321"/>
        <v/>
      </c>
      <c r="I6874" s="2">
        <f t="shared" si="322"/>
        <v>-2.0940576639249406</v>
      </c>
    </row>
    <row r="6875" spans="1:9">
      <c r="A6875" t="s">
        <v>6879</v>
      </c>
      <c r="B6875" s="2">
        <v>3.7387218180000001</v>
      </c>
      <c r="C6875" s="2">
        <v>3.8405495260000002</v>
      </c>
      <c r="D6875" s="2">
        <v>3.6754555390000001</v>
      </c>
      <c r="E6875" s="2">
        <v>3.8366329669999999</v>
      </c>
      <c r="F6875">
        <v>1163943200</v>
      </c>
      <c r="G6875" s="9">
        <f t="shared" si="323"/>
        <v>6.3998371390407742</v>
      </c>
      <c r="H6875" s="10">
        <f t="shared" si="321"/>
        <v>6.3998371390407742</v>
      </c>
      <c r="I6875" s="2" t="str">
        <f t="shared" si="322"/>
        <v/>
      </c>
    </row>
    <row r="6876" spans="1:9">
      <c r="A6876" t="s">
        <v>6880</v>
      </c>
      <c r="B6876" s="2">
        <v>3.8272945900000002</v>
      </c>
      <c r="C6876" s="2">
        <v>3.876701878</v>
      </c>
      <c r="D6876" s="2">
        <v>3.7709572009999999</v>
      </c>
      <c r="E6876" s="2">
        <v>3.79686594</v>
      </c>
      <c r="F6876">
        <v>1059629200</v>
      </c>
      <c r="G6876" s="9">
        <f t="shared" si="323"/>
        <v>-1.0365085047761333</v>
      </c>
      <c r="H6876" s="10" t="str">
        <f t="shared" si="321"/>
        <v/>
      </c>
      <c r="I6876" s="2">
        <f t="shared" si="322"/>
        <v>-1.0365085047761333</v>
      </c>
    </row>
    <row r="6877" spans="1:9">
      <c r="A6877" t="s">
        <v>6881</v>
      </c>
      <c r="B6877" s="2">
        <v>3.7387224219999999</v>
      </c>
      <c r="C6877" s="2">
        <v>3.901406245</v>
      </c>
      <c r="D6877" s="2">
        <v>3.7055827080000001</v>
      </c>
      <c r="E6877" s="2">
        <v>3.8544087409999999</v>
      </c>
      <c r="F6877">
        <v>1262102800</v>
      </c>
      <c r="G6877" s="9">
        <f t="shared" si="323"/>
        <v>1.5155341776433608</v>
      </c>
      <c r="H6877" s="10">
        <f t="shared" si="321"/>
        <v>1.5155341776433608</v>
      </c>
      <c r="I6877" s="2" t="str">
        <f t="shared" si="322"/>
        <v/>
      </c>
    </row>
    <row r="6878" spans="1:9">
      <c r="A6878" t="s">
        <v>6882</v>
      </c>
      <c r="B6878" s="2">
        <v>3.912853659</v>
      </c>
      <c r="C6878" s="2">
        <v>3.9255071570000002</v>
      </c>
      <c r="D6878" s="2">
        <v>3.7417341780000002</v>
      </c>
      <c r="E6878" s="2">
        <v>3.814340353</v>
      </c>
      <c r="F6878">
        <v>1156640800</v>
      </c>
      <c r="G6878" s="9">
        <f t="shared" si="323"/>
        <v>-1.0395469368306911</v>
      </c>
      <c r="H6878" s="10" t="str">
        <f t="shared" si="321"/>
        <v/>
      </c>
      <c r="I6878" s="2">
        <f t="shared" si="322"/>
        <v>-1.0395469368306911</v>
      </c>
    </row>
    <row r="6879" spans="1:9">
      <c r="A6879" t="s">
        <v>6883</v>
      </c>
      <c r="B6879" s="2">
        <v>3.692025503</v>
      </c>
      <c r="C6879" s="2">
        <v>3.8739904109999999</v>
      </c>
      <c r="D6879" s="2">
        <v>3.692025503</v>
      </c>
      <c r="E6879" s="2">
        <v>3.817954302</v>
      </c>
      <c r="F6879">
        <v>1072598800</v>
      </c>
      <c r="G6879" s="9">
        <f t="shared" si="323"/>
        <v>9.4746369373084768E-2</v>
      </c>
      <c r="H6879" s="10">
        <f t="shared" si="321"/>
        <v>9.4746369373084768E-2</v>
      </c>
      <c r="I6879" s="2" t="str">
        <f t="shared" si="322"/>
        <v/>
      </c>
    </row>
    <row r="6880" spans="1:9">
      <c r="A6880" t="s">
        <v>6884</v>
      </c>
      <c r="B6880" s="2">
        <v>3.8917639890000002</v>
      </c>
      <c r="C6880" s="2">
        <v>4.0068481179999997</v>
      </c>
      <c r="D6880" s="2">
        <v>3.8763994340000001</v>
      </c>
      <c r="E6880" s="2">
        <v>4.0014247889999996</v>
      </c>
      <c r="F6880">
        <v>1205120000</v>
      </c>
      <c r="G6880" s="9">
        <f t="shared" si="323"/>
        <v>4.8054657674632297</v>
      </c>
      <c r="H6880" s="10">
        <f t="shared" si="321"/>
        <v>4.8054657674632297</v>
      </c>
      <c r="I6880" s="2" t="str">
        <f t="shared" si="322"/>
        <v/>
      </c>
    </row>
    <row r="6881" spans="1:9">
      <c r="A6881" t="s">
        <v>6885</v>
      </c>
      <c r="B6881" s="2">
        <v>4.0104659439999999</v>
      </c>
      <c r="C6881" s="2">
        <v>4.0457137789999997</v>
      </c>
      <c r="D6881" s="2">
        <v>3.9065284729999998</v>
      </c>
      <c r="E6881" s="2">
        <v>3.9065284729999998</v>
      </c>
      <c r="F6881">
        <v>1010536800</v>
      </c>
      <c r="G6881" s="9">
        <f t="shared" si="323"/>
        <v>-2.3715631557257248</v>
      </c>
      <c r="H6881" s="10" t="str">
        <f t="shared" si="321"/>
        <v/>
      </c>
      <c r="I6881" s="2">
        <f t="shared" si="322"/>
        <v>-2.3715631557257248</v>
      </c>
    </row>
    <row r="6882" spans="1:9">
      <c r="A6882" t="s">
        <v>6886</v>
      </c>
      <c r="B6882" s="2">
        <v>3.9502114719999999</v>
      </c>
      <c r="C6882" s="2">
        <v>4.0155862759999996</v>
      </c>
      <c r="D6882" s="2">
        <v>3.8917655629999999</v>
      </c>
      <c r="E6882" s="2">
        <v>4.0149841310000003</v>
      </c>
      <c r="F6882">
        <v>908787600</v>
      </c>
      <c r="G6882" s="9">
        <f t="shared" si="323"/>
        <v>2.7762669272627227</v>
      </c>
      <c r="H6882" s="10">
        <f t="shared" si="321"/>
        <v>2.7762669272627227</v>
      </c>
      <c r="I6882" s="2" t="str">
        <f t="shared" si="322"/>
        <v/>
      </c>
    </row>
    <row r="6883" spans="1:9">
      <c r="A6883" t="s">
        <v>6887</v>
      </c>
      <c r="B6883" s="2">
        <v>4.0372770559999998</v>
      </c>
      <c r="C6883" s="2">
        <v>4.2433439000000002</v>
      </c>
      <c r="D6883" s="2">
        <v>4.0261307310000003</v>
      </c>
      <c r="E6883" s="2">
        <v>4.2035765649999997</v>
      </c>
      <c r="F6883">
        <v>1066920400</v>
      </c>
      <c r="G6883" s="9">
        <f t="shared" si="323"/>
        <v>4.6972149290420031</v>
      </c>
      <c r="H6883" s="10">
        <f t="shared" si="321"/>
        <v>4.6972149290420031</v>
      </c>
      <c r="I6883" s="2" t="str">
        <f t="shared" si="322"/>
        <v/>
      </c>
    </row>
    <row r="6884" spans="1:9">
      <c r="A6884" t="s">
        <v>6888</v>
      </c>
      <c r="B6884" s="2">
        <v>4.2165300989999999</v>
      </c>
      <c r="C6884" s="2">
        <v>4.3111280369999996</v>
      </c>
      <c r="D6884" s="2">
        <v>4.137297523</v>
      </c>
      <c r="E6884" s="2">
        <v>4.2472596170000001</v>
      </c>
      <c r="F6884">
        <v>1052391200</v>
      </c>
      <c r="G6884" s="9">
        <f t="shared" si="323"/>
        <v>1.0391877327444481</v>
      </c>
      <c r="H6884" s="10">
        <f t="shared" si="321"/>
        <v>1.0391877327444481</v>
      </c>
      <c r="I6884" s="2" t="str">
        <f t="shared" si="322"/>
        <v/>
      </c>
    </row>
    <row r="6885" spans="1:9">
      <c r="A6885" t="s">
        <v>6889</v>
      </c>
      <c r="B6885" s="2">
        <v>4.2439454449999996</v>
      </c>
      <c r="C6885" s="2">
        <v>4.3906625259999998</v>
      </c>
      <c r="D6885" s="2">
        <v>4.237016552</v>
      </c>
      <c r="E6885" s="2">
        <v>4.3701763150000001</v>
      </c>
      <c r="F6885">
        <v>1182084400</v>
      </c>
      <c r="G6885" s="9">
        <f t="shared" si="323"/>
        <v>2.8940236548765705</v>
      </c>
      <c r="H6885" s="10">
        <f t="shared" si="321"/>
        <v>2.8940236548765705</v>
      </c>
      <c r="I6885" s="2" t="str">
        <f t="shared" si="322"/>
        <v/>
      </c>
    </row>
    <row r="6886" spans="1:9">
      <c r="A6886" t="s">
        <v>6890</v>
      </c>
      <c r="B6886" s="2">
        <v>4.3668633339999996</v>
      </c>
      <c r="C6886" s="2">
        <v>4.3777087870000004</v>
      </c>
      <c r="D6886" s="2">
        <v>4.2174347689999996</v>
      </c>
      <c r="E6886" s="2">
        <v>4.2252678870000002</v>
      </c>
      <c r="F6886">
        <v>999829600</v>
      </c>
      <c r="G6886" s="9">
        <f t="shared" si="323"/>
        <v>-3.315848550609334</v>
      </c>
      <c r="H6886" s="10" t="str">
        <f t="shared" si="321"/>
        <v/>
      </c>
      <c r="I6886" s="2">
        <f t="shared" si="322"/>
        <v>-3.315848550609334</v>
      </c>
    </row>
    <row r="6887" spans="1:9">
      <c r="A6887" t="s">
        <v>6891</v>
      </c>
      <c r="B6887" s="2">
        <v>4.2719648760000002</v>
      </c>
      <c r="C6887" s="2">
        <v>4.3578250880000002</v>
      </c>
      <c r="D6887" s="2">
        <v>4.2659394009999998</v>
      </c>
      <c r="E6887" s="2">
        <v>4.3084177969999997</v>
      </c>
      <c r="F6887">
        <v>714610400</v>
      </c>
      <c r="G6887" s="9">
        <f t="shared" si="323"/>
        <v>1.9679204306981137</v>
      </c>
      <c r="H6887" s="10">
        <f t="shared" si="321"/>
        <v>1.9679204306981137</v>
      </c>
      <c r="I6887" s="2" t="str">
        <f t="shared" si="322"/>
        <v/>
      </c>
    </row>
    <row r="6888" spans="1:9">
      <c r="A6888" t="s">
        <v>6892</v>
      </c>
      <c r="B6888" s="2">
        <v>4.3162508270000002</v>
      </c>
      <c r="C6888" s="2">
        <v>4.3897600189999997</v>
      </c>
      <c r="D6888" s="2">
        <v>4.2936556960000001</v>
      </c>
      <c r="E6888" s="2">
        <v>4.3231797219999999</v>
      </c>
      <c r="F6888">
        <v>768065200</v>
      </c>
      <c r="G6888" s="9">
        <f t="shared" si="323"/>
        <v>0.34262983989804963</v>
      </c>
      <c r="H6888" s="10">
        <f t="shared" si="321"/>
        <v>0.34262983989804963</v>
      </c>
      <c r="I6888" s="2" t="str">
        <f t="shared" si="322"/>
        <v/>
      </c>
    </row>
    <row r="6889" spans="1:9">
      <c r="A6889" t="s">
        <v>6893</v>
      </c>
      <c r="B6889" s="2">
        <v>4.4075351549999997</v>
      </c>
      <c r="C6889" s="2">
        <v>4.5087607480000003</v>
      </c>
      <c r="D6889" s="2">
        <v>4.326494909</v>
      </c>
      <c r="E6889" s="2">
        <v>4.5048441889999999</v>
      </c>
      <c r="F6889">
        <v>1032567200</v>
      </c>
      <c r="G6889" s="9">
        <f t="shared" si="323"/>
        <v>4.2021030510375823</v>
      </c>
      <c r="H6889" s="10">
        <f t="shared" si="321"/>
        <v>4.2021030510375823</v>
      </c>
      <c r="I6889" s="2" t="str">
        <f t="shared" si="322"/>
        <v/>
      </c>
    </row>
    <row r="6890" spans="1:9">
      <c r="A6890" t="s">
        <v>6894</v>
      </c>
      <c r="B6890" s="2">
        <v>4.4822482340000001</v>
      </c>
      <c r="C6890" s="2">
        <v>4.5551552810000002</v>
      </c>
      <c r="D6890" s="2">
        <v>4.3939778340000002</v>
      </c>
      <c r="E6890" s="2">
        <v>4.4433851239999997</v>
      </c>
      <c r="F6890">
        <v>1044968400</v>
      </c>
      <c r="G6890" s="9">
        <f t="shared" si="323"/>
        <v>-1.3642883620719208</v>
      </c>
      <c r="H6890" s="10" t="str">
        <f t="shared" si="321"/>
        <v/>
      </c>
      <c r="I6890" s="2">
        <f t="shared" si="322"/>
        <v>-1.3642883620719208</v>
      </c>
    </row>
    <row r="6891" spans="1:9">
      <c r="A6891" t="s">
        <v>6895</v>
      </c>
      <c r="B6891" s="2">
        <v>4.4304318379999996</v>
      </c>
      <c r="C6891" s="2">
        <v>4.6283643310000002</v>
      </c>
      <c r="D6891" s="2">
        <v>4.4286241950000003</v>
      </c>
      <c r="E6891" s="2">
        <v>4.5675082209999998</v>
      </c>
      <c r="F6891">
        <v>1051568000</v>
      </c>
      <c r="G6891" s="9">
        <f t="shared" si="323"/>
        <v>2.7934354897480187</v>
      </c>
      <c r="H6891" s="10">
        <f t="shared" si="321"/>
        <v>2.7934354897480187</v>
      </c>
      <c r="I6891" s="2" t="str">
        <f t="shared" si="322"/>
        <v/>
      </c>
    </row>
    <row r="6892" spans="1:9">
      <c r="A6892" t="s">
        <v>6896</v>
      </c>
      <c r="B6892" s="2">
        <v>4.5849796060000001</v>
      </c>
      <c r="C6892" s="2">
        <v>4.6608985699999996</v>
      </c>
      <c r="D6892" s="2">
        <v>4.5415973989999996</v>
      </c>
      <c r="E6892" s="2">
        <v>4.6117925639999999</v>
      </c>
      <c r="F6892">
        <v>854417200</v>
      </c>
      <c r="G6892" s="9">
        <f t="shared" si="323"/>
        <v>0.96955146783084845</v>
      </c>
      <c r="H6892" s="10">
        <f t="shared" si="321"/>
        <v>0.96955146783084845</v>
      </c>
      <c r="I6892" s="2" t="str">
        <f t="shared" si="322"/>
        <v/>
      </c>
    </row>
    <row r="6893" spans="1:9">
      <c r="A6893" t="s">
        <v>6897</v>
      </c>
      <c r="B6893" s="2">
        <v>4.7036795229999999</v>
      </c>
      <c r="C6893" s="2">
        <v>4.8109309820000004</v>
      </c>
      <c r="D6893" s="2">
        <v>4.672950803</v>
      </c>
      <c r="E6893" s="2">
        <v>4.6964497569999999</v>
      </c>
      <c r="F6893">
        <v>1158326400</v>
      </c>
      <c r="G6893" s="9">
        <f t="shared" si="323"/>
        <v>1.8356678411956424</v>
      </c>
      <c r="H6893" s="10">
        <f t="shared" si="321"/>
        <v>1.8356678411956424</v>
      </c>
      <c r="I6893" s="2" t="str">
        <f t="shared" si="322"/>
        <v/>
      </c>
    </row>
    <row r="6894" spans="1:9">
      <c r="A6894" t="s">
        <v>6898</v>
      </c>
      <c r="B6894" s="2">
        <v>4.625952163</v>
      </c>
      <c r="C6894" s="2">
        <v>4.7133191209999996</v>
      </c>
      <c r="D6894" s="2">
        <v>4.5888959009999999</v>
      </c>
      <c r="E6894" s="2">
        <v>4.604561329</v>
      </c>
      <c r="F6894">
        <v>1014294400</v>
      </c>
      <c r="G6894" s="9">
        <f t="shared" si="323"/>
        <v>-1.9565508576567074</v>
      </c>
      <c r="H6894" s="10" t="str">
        <f t="shared" si="321"/>
        <v/>
      </c>
      <c r="I6894" s="2">
        <f t="shared" si="322"/>
        <v>-1.9565508576567074</v>
      </c>
    </row>
    <row r="6895" spans="1:9">
      <c r="A6895" t="s">
        <v>6899</v>
      </c>
      <c r="B6895" s="2">
        <v>4.6187224740000001</v>
      </c>
      <c r="C6895" s="2">
        <v>4.6361955479999999</v>
      </c>
      <c r="D6895" s="2">
        <v>4.5328610569999999</v>
      </c>
      <c r="E6895" s="2">
        <v>4.5623850819999996</v>
      </c>
      <c r="F6895">
        <v>873398400</v>
      </c>
      <c r="G6895" s="9">
        <f t="shared" si="323"/>
        <v>-0.91596666840704477</v>
      </c>
      <c r="H6895" s="10" t="str">
        <f t="shared" si="321"/>
        <v/>
      </c>
      <c r="I6895" s="2">
        <f t="shared" si="322"/>
        <v>-0.91596666840704477</v>
      </c>
    </row>
    <row r="6896" spans="1:9">
      <c r="A6896" t="s">
        <v>6900</v>
      </c>
      <c r="B6896" s="2">
        <v>4.5530460809999997</v>
      </c>
      <c r="C6896" s="2">
        <v>4.6822893050000003</v>
      </c>
      <c r="D6896" s="2">
        <v>4.5370785720000004</v>
      </c>
      <c r="E6896" s="2">
        <v>4.6560792920000003</v>
      </c>
      <c r="F6896">
        <v>955763200</v>
      </c>
      <c r="G6896" s="9">
        <f t="shared" si="323"/>
        <v>2.0536234516821672</v>
      </c>
      <c r="H6896" s="10">
        <f t="shared" si="321"/>
        <v>2.0536234516821672</v>
      </c>
      <c r="I6896" s="2" t="str">
        <f t="shared" si="322"/>
        <v/>
      </c>
    </row>
    <row r="6897" spans="1:9">
      <c r="A6897" t="s">
        <v>6901</v>
      </c>
      <c r="B6897" s="2">
        <v>4.6009479649999996</v>
      </c>
      <c r="C6897" s="2">
        <v>4.6184210390000002</v>
      </c>
      <c r="D6897" s="2">
        <v>4.4105465649999998</v>
      </c>
      <c r="E6897" s="2">
        <v>4.4328408240000003</v>
      </c>
      <c r="F6897">
        <v>1210076000</v>
      </c>
      <c r="G6897" s="9">
        <f t="shared" si="323"/>
        <v>-4.7945589840698073</v>
      </c>
      <c r="H6897" s="10" t="str">
        <f t="shared" si="321"/>
        <v/>
      </c>
      <c r="I6897" s="2">
        <f t="shared" si="322"/>
        <v>-4.7945589840698073</v>
      </c>
    </row>
    <row r="6898" spans="1:9">
      <c r="A6898" t="s">
        <v>6902</v>
      </c>
      <c r="B6898" s="2">
        <v>4.4216942899999996</v>
      </c>
      <c r="C6898" s="2">
        <v>4.4964081760000001</v>
      </c>
      <c r="D6898" s="2">
        <v>4.3545118460000003</v>
      </c>
      <c r="E6898" s="2">
        <v>4.4521217350000004</v>
      </c>
      <c r="F6898">
        <v>845087600</v>
      </c>
      <c r="G6898" s="9">
        <f t="shared" si="323"/>
        <v>0.43495608720282947</v>
      </c>
      <c r="H6898" s="10">
        <f t="shared" si="321"/>
        <v>0.43495608720282947</v>
      </c>
      <c r="I6898" s="2" t="str">
        <f t="shared" si="322"/>
        <v/>
      </c>
    </row>
    <row r="6899" spans="1:9">
      <c r="A6899" t="s">
        <v>6903</v>
      </c>
      <c r="B6899" s="2">
        <v>4.5009273529999998</v>
      </c>
      <c r="C6899" s="2">
        <v>4.5105685170000003</v>
      </c>
      <c r="D6899" s="2">
        <v>4.3900618089999996</v>
      </c>
      <c r="E6899" s="2">
        <v>4.4701986309999997</v>
      </c>
      <c r="F6899">
        <v>698037200</v>
      </c>
      <c r="G6899" s="9">
        <f t="shared" si="323"/>
        <v>0.40602878977655105</v>
      </c>
      <c r="H6899" s="10">
        <f t="shared" si="321"/>
        <v>0.40602878977655105</v>
      </c>
      <c r="I6899" s="2" t="str">
        <f t="shared" si="322"/>
        <v/>
      </c>
    </row>
    <row r="6900" spans="1:9">
      <c r="A6900" t="s">
        <v>6904</v>
      </c>
      <c r="B6900" s="2">
        <v>4.5708198380000002</v>
      </c>
      <c r="C6900" s="2">
        <v>4.6425213740000002</v>
      </c>
      <c r="D6900" s="2">
        <v>4.5376809360000001</v>
      </c>
      <c r="E6900" s="2">
        <v>4.6304712300000004</v>
      </c>
      <c r="F6900">
        <v>795774000</v>
      </c>
      <c r="G6900" s="9">
        <f t="shared" si="323"/>
        <v>3.5853574355407805</v>
      </c>
      <c r="H6900" s="10">
        <f t="shared" si="321"/>
        <v>3.5853574355407805</v>
      </c>
      <c r="I6900" s="2" t="str">
        <f t="shared" si="322"/>
        <v/>
      </c>
    </row>
    <row r="6901" spans="1:9">
      <c r="A6901" t="s">
        <v>6905</v>
      </c>
      <c r="B6901" s="2">
        <v>4.6446317940000004</v>
      </c>
      <c r="C6901" s="2">
        <v>4.6997640980000002</v>
      </c>
      <c r="D6901" s="2">
        <v>4.6199285479999999</v>
      </c>
      <c r="E6901" s="2">
        <v>4.6542725559999996</v>
      </c>
      <c r="F6901">
        <v>704267200</v>
      </c>
      <c r="G6901" s="9">
        <f t="shared" si="323"/>
        <v>0.5140152009971386</v>
      </c>
      <c r="H6901" s="10">
        <f t="shared" si="321"/>
        <v>0.5140152009971386</v>
      </c>
      <c r="I6901" s="2" t="str">
        <f t="shared" si="322"/>
        <v/>
      </c>
    </row>
    <row r="6902" spans="1:9">
      <c r="A6902" t="s">
        <v>6906</v>
      </c>
      <c r="B6902" s="2">
        <v>4.7937578480000003</v>
      </c>
      <c r="C6902" s="2">
        <v>4.8883557900000003</v>
      </c>
      <c r="D6902" s="2">
        <v>4.7714643959999998</v>
      </c>
      <c r="E6902" s="2">
        <v>4.8516016009999996</v>
      </c>
      <c r="F6902">
        <v>1026765600</v>
      </c>
      <c r="G6902" s="9">
        <f t="shared" si="323"/>
        <v>4.2397397794337524</v>
      </c>
      <c r="H6902" s="10">
        <f t="shared" si="321"/>
        <v>4.2397397794337524</v>
      </c>
      <c r="I6902" s="2" t="str">
        <f t="shared" si="322"/>
        <v/>
      </c>
    </row>
    <row r="6903" spans="1:9">
      <c r="A6903" t="s">
        <v>6907</v>
      </c>
      <c r="B6903" s="2">
        <v>4.8868500480000003</v>
      </c>
      <c r="C6903" s="2">
        <v>5.0763472439999999</v>
      </c>
      <c r="D6903" s="2">
        <v>4.8732935319999999</v>
      </c>
      <c r="E6903" s="2">
        <v>5.0661039350000001</v>
      </c>
      <c r="F6903">
        <v>1039152800</v>
      </c>
      <c r="G6903" s="9">
        <f t="shared" si="323"/>
        <v>4.421268513799399</v>
      </c>
      <c r="H6903" s="10">
        <f t="shared" si="321"/>
        <v>4.421268513799399</v>
      </c>
      <c r="I6903" s="2" t="str">
        <f t="shared" si="322"/>
        <v/>
      </c>
    </row>
    <row r="6904" spans="1:9">
      <c r="A6904" t="s">
        <v>6908</v>
      </c>
      <c r="B6904" s="2">
        <v>5.0432058529999999</v>
      </c>
      <c r="C6904" s="2">
        <v>5.0612822749999999</v>
      </c>
      <c r="D6904" s="2">
        <v>4.7627264760000001</v>
      </c>
      <c r="E6904" s="2">
        <v>4.8262944220000001</v>
      </c>
      <c r="F6904">
        <v>1439572400</v>
      </c>
      <c r="G6904" s="9">
        <f t="shared" si="323"/>
        <v>-4.7336082337994903</v>
      </c>
      <c r="H6904" s="10" t="str">
        <f t="shared" si="321"/>
        <v/>
      </c>
      <c r="I6904" s="2">
        <f t="shared" si="322"/>
        <v>-4.7336082337994903</v>
      </c>
    </row>
    <row r="6905" spans="1:9">
      <c r="A6905" t="s">
        <v>6909</v>
      </c>
      <c r="B6905" s="2">
        <v>4.9422845510000002</v>
      </c>
      <c r="C6905" s="2">
        <v>4.9660843789999998</v>
      </c>
      <c r="D6905" s="2">
        <v>4.8528078319999999</v>
      </c>
      <c r="E6905" s="2">
        <v>4.9073371889999997</v>
      </c>
      <c r="F6905">
        <v>1504190800</v>
      </c>
      <c r="G6905" s="9">
        <f t="shared" si="323"/>
        <v>1.679192355745585</v>
      </c>
      <c r="H6905" s="10">
        <f t="shared" si="321"/>
        <v>1.679192355745585</v>
      </c>
      <c r="I6905" s="2" t="str">
        <f t="shared" si="322"/>
        <v/>
      </c>
    </row>
    <row r="6906" spans="1:9">
      <c r="A6906" t="s">
        <v>6910</v>
      </c>
      <c r="B6906" s="2">
        <v>4.9811471210000002</v>
      </c>
      <c r="C6906" s="2">
        <v>5.1209345429999997</v>
      </c>
      <c r="D6906" s="2">
        <v>4.7958677590000001</v>
      </c>
      <c r="E6906" s="2">
        <v>5.08960247</v>
      </c>
      <c r="F6906">
        <v>1696066400</v>
      </c>
      <c r="G6906" s="9">
        <f t="shared" si="323"/>
        <v>3.7141381156476361</v>
      </c>
      <c r="H6906" s="10">
        <f t="shared" si="321"/>
        <v>3.7141381156476361</v>
      </c>
      <c r="I6906" s="2" t="str">
        <f t="shared" si="322"/>
        <v/>
      </c>
    </row>
    <row r="6907" spans="1:9">
      <c r="A6907" t="s">
        <v>6911</v>
      </c>
      <c r="B6907" s="2">
        <v>5.1426251140000003</v>
      </c>
      <c r="C6907" s="2">
        <v>5.1546752590000002</v>
      </c>
      <c r="D6907" s="2">
        <v>5.0136823709999998</v>
      </c>
      <c r="E6907" s="2">
        <v>5.1134023669999999</v>
      </c>
      <c r="F6907">
        <v>992474000</v>
      </c>
      <c r="G6907" s="9">
        <f t="shared" si="323"/>
        <v>0.46761799453464892</v>
      </c>
      <c r="H6907" s="10">
        <f t="shared" si="321"/>
        <v>0.46761799453464892</v>
      </c>
      <c r="I6907" s="2" t="str">
        <f t="shared" si="322"/>
        <v/>
      </c>
    </row>
    <row r="6908" spans="1:9">
      <c r="A6908" t="s">
        <v>6912</v>
      </c>
      <c r="B6908" s="2">
        <v>5.1140046789999998</v>
      </c>
      <c r="C6908" s="2">
        <v>5.2345113589999999</v>
      </c>
      <c r="D6908" s="2">
        <v>5.0953261100000002</v>
      </c>
      <c r="E6908" s="2">
        <v>5.1890206340000002</v>
      </c>
      <c r="F6908">
        <v>787214400</v>
      </c>
      <c r="G6908" s="9">
        <f t="shared" si="323"/>
        <v>1.4788248913876307</v>
      </c>
      <c r="H6908" s="10">
        <f t="shared" si="321"/>
        <v>1.4788248913876307</v>
      </c>
      <c r="I6908" s="2" t="str">
        <f t="shared" si="322"/>
        <v/>
      </c>
    </row>
    <row r="6909" spans="1:9">
      <c r="A6909" t="s">
        <v>6913</v>
      </c>
      <c r="B6909" s="2">
        <v>5.1549774890000002</v>
      </c>
      <c r="C6909" s="2">
        <v>5.2920538429999997</v>
      </c>
      <c r="D6909" s="2">
        <v>5.1290687479999999</v>
      </c>
      <c r="E6909" s="2">
        <v>5.2736773489999997</v>
      </c>
      <c r="F6909">
        <v>923476400</v>
      </c>
      <c r="G6909" s="9">
        <f t="shared" si="323"/>
        <v>1.6314584383284898</v>
      </c>
      <c r="H6909" s="10">
        <f t="shared" si="321"/>
        <v>1.6314584383284898</v>
      </c>
      <c r="I6909" s="2" t="str">
        <f t="shared" si="322"/>
        <v/>
      </c>
    </row>
    <row r="6910" spans="1:9">
      <c r="A6910" t="s">
        <v>6914</v>
      </c>
      <c r="B6910" s="2">
        <v>5.3080218459999999</v>
      </c>
      <c r="C6910" s="2">
        <v>5.4228043530000001</v>
      </c>
      <c r="D6910" s="2">
        <v>5.2095073200000002</v>
      </c>
      <c r="E6910" s="2">
        <v>5.2405381200000001</v>
      </c>
      <c r="F6910">
        <v>1139524400</v>
      </c>
      <c r="G6910" s="9">
        <f t="shared" si="323"/>
        <v>-0.62838939144207517</v>
      </c>
      <c r="H6910" s="10" t="str">
        <f t="shared" si="321"/>
        <v/>
      </c>
      <c r="I6910" s="2">
        <f t="shared" si="322"/>
        <v>-0.62838939144207517</v>
      </c>
    </row>
    <row r="6911" spans="1:9">
      <c r="A6911" t="s">
        <v>6915</v>
      </c>
      <c r="B6911" s="2">
        <v>5.2709641810000001</v>
      </c>
      <c r="C6911" s="2">
        <v>5.4228029250000001</v>
      </c>
      <c r="D6911" s="2">
        <v>5.2679518459999999</v>
      </c>
      <c r="E6911" s="2">
        <v>5.4228029250000001</v>
      </c>
      <c r="F6911">
        <v>903576800</v>
      </c>
      <c r="G6911" s="9">
        <f t="shared" si="323"/>
        <v>3.4779788034439476</v>
      </c>
      <c r="H6911" s="10">
        <f t="shared" si="321"/>
        <v>3.4779788034439476</v>
      </c>
      <c r="I6911" s="2" t="str">
        <f t="shared" si="322"/>
        <v/>
      </c>
    </row>
    <row r="6912" spans="1:9">
      <c r="A6912" t="s">
        <v>6916</v>
      </c>
      <c r="B6912" s="2">
        <v>5.4285271560000004</v>
      </c>
      <c r="C6912" s="2">
        <v>5.4806463059999997</v>
      </c>
      <c r="D6912" s="2">
        <v>5.3791198720000004</v>
      </c>
      <c r="E6912" s="2">
        <v>5.4511222840000002</v>
      </c>
      <c r="F6912">
        <v>1006082000</v>
      </c>
      <c r="G6912" s="9">
        <f t="shared" si="323"/>
        <v>0.52222733135742994</v>
      </c>
      <c r="H6912" s="10">
        <f t="shared" si="321"/>
        <v>0.52222733135742994</v>
      </c>
      <c r="I6912" s="2" t="str">
        <f t="shared" si="322"/>
        <v/>
      </c>
    </row>
    <row r="6913" spans="1:9">
      <c r="A6913" t="s">
        <v>6917</v>
      </c>
      <c r="B6913" s="2">
        <v>5.4806478700000003</v>
      </c>
      <c r="C6913" s="2">
        <v>5.5827772820000003</v>
      </c>
      <c r="D6913" s="2">
        <v>5.4544374490000003</v>
      </c>
      <c r="E6913" s="2">
        <v>5.5653038019999999</v>
      </c>
      <c r="F6913">
        <v>854557200</v>
      </c>
      <c r="G6913" s="9">
        <f t="shared" si="323"/>
        <v>2.0946423883232712</v>
      </c>
      <c r="H6913" s="10">
        <f t="shared" si="321"/>
        <v>2.0946423883232712</v>
      </c>
      <c r="I6913" s="2" t="str">
        <f t="shared" si="322"/>
        <v/>
      </c>
    </row>
    <row r="6914" spans="1:9">
      <c r="A6914" t="s">
        <v>6918</v>
      </c>
      <c r="B6914" s="2">
        <v>5.5631939450000001</v>
      </c>
      <c r="C6914" s="2">
        <v>5.6373056840000002</v>
      </c>
      <c r="D6914" s="2">
        <v>5.4884804640000002</v>
      </c>
      <c r="E6914" s="2">
        <v>5.623447895</v>
      </c>
      <c r="F6914">
        <v>918870400</v>
      </c>
      <c r="G6914" s="9">
        <f t="shared" si="323"/>
        <v>1.0447604491798796</v>
      </c>
      <c r="H6914" s="10">
        <f t="shared" ref="H6914:H6977" si="324">IF(G6914&gt;0,G6914,"")</f>
        <v>1.0447604491798796</v>
      </c>
      <c r="I6914" s="2" t="str">
        <f t="shared" ref="I6914:I6977" si="325">IF(G6914&lt;0,G6914,"")</f>
        <v/>
      </c>
    </row>
    <row r="6915" spans="1:9">
      <c r="A6915" t="s">
        <v>6919</v>
      </c>
      <c r="B6915" s="2">
        <v>5.6050703200000003</v>
      </c>
      <c r="C6915" s="2">
        <v>5.6698429749999999</v>
      </c>
      <c r="D6915" s="2">
        <v>5.4390720889999997</v>
      </c>
      <c r="E6915" s="2">
        <v>5.500831604</v>
      </c>
      <c r="F6915">
        <v>1157133600</v>
      </c>
      <c r="G6915" s="9">
        <f t="shared" si="323"/>
        <v>-2.1804468235408079</v>
      </c>
      <c r="H6915" s="10" t="str">
        <f t="shared" si="324"/>
        <v/>
      </c>
      <c r="I6915" s="2">
        <f t="shared" si="325"/>
        <v>-2.1804468235408079</v>
      </c>
    </row>
    <row r="6916" spans="1:9">
      <c r="A6916" t="s">
        <v>6920</v>
      </c>
      <c r="B6916" s="2">
        <v>5.5363805160000004</v>
      </c>
      <c r="C6916" s="2">
        <v>5.6186266390000004</v>
      </c>
      <c r="D6916" s="2">
        <v>5.5152921580000003</v>
      </c>
      <c r="E6916" s="2">
        <v>5.5752444270000003</v>
      </c>
      <c r="F6916">
        <v>899085600</v>
      </c>
      <c r="G6916" s="9">
        <f t="shared" ref="G6916:G6979" si="326">(E6916-E6915)/E6915*100</f>
        <v>1.3527558805088682</v>
      </c>
      <c r="H6916" s="10">
        <f t="shared" si="324"/>
        <v>1.3527558805088682</v>
      </c>
      <c r="I6916" s="2" t="str">
        <f t="shared" si="325"/>
        <v/>
      </c>
    </row>
    <row r="6917" spans="1:9">
      <c r="A6917" t="s">
        <v>6921</v>
      </c>
      <c r="B6917" s="2">
        <v>5.5180025859999997</v>
      </c>
      <c r="C6917" s="2">
        <v>5.5508402090000004</v>
      </c>
      <c r="D6917" s="2">
        <v>5.4640754039999999</v>
      </c>
      <c r="E6917" s="2">
        <v>5.5267391200000002</v>
      </c>
      <c r="F6917">
        <v>673072400</v>
      </c>
      <c r="G6917" s="9">
        <f t="shared" si="326"/>
        <v>-0.87001220547563463</v>
      </c>
      <c r="H6917" s="10" t="str">
        <f t="shared" si="324"/>
        <v/>
      </c>
      <c r="I6917" s="2">
        <f t="shared" si="325"/>
        <v>-0.87001220547563463</v>
      </c>
    </row>
    <row r="6918" spans="1:9">
      <c r="A6918" t="s">
        <v>6922</v>
      </c>
      <c r="B6918" s="2">
        <v>5.5797634589999996</v>
      </c>
      <c r="C6918" s="2">
        <v>5.690026832</v>
      </c>
      <c r="D6918" s="2">
        <v>5.5086640620000002</v>
      </c>
      <c r="E6918" s="2">
        <v>5.6686367989999997</v>
      </c>
      <c r="F6918">
        <v>818563200</v>
      </c>
      <c r="G6918" s="9">
        <f t="shared" si="326"/>
        <v>2.5674756111882391</v>
      </c>
      <c r="H6918" s="10">
        <f t="shared" si="324"/>
        <v>2.5674756111882391</v>
      </c>
      <c r="I6918" s="2" t="str">
        <f t="shared" si="325"/>
        <v/>
      </c>
    </row>
    <row r="6919" spans="1:9">
      <c r="A6919" t="s">
        <v>6923</v>
      </c>
      <c r="B6919" s="2">
        <v>5.682192133</v>
      </c>
      <c r="C6919" s="2">
        <v>5.7677522420000003</v>
      </c>
      <c r="D6919" s="2">
        <v>5.6595978149999997</v>
      </c>
      <c r="E6919" s="2">
        <v>5.7228636740000001</v>
      </c>
      <c r="F6919">
        <v>823236400</v>
      </c>
      <c r="G6919" s="9">
        <f t="shared" si="326"/>
        <v>0.95661226716035974</v>
      </c>
      <c r="H6919" s="10">
        <f t="shared" si="324"/>
        <v>0.95661226716035974</v>
      </c>
      <c r="I6919" s="2" t="str">
        <f t="shared" si="325"/>
        <v/>
      </c>
    </row>
    <row r="6920" spans="1:9">
      <c r="A6920" t="s">
        <v>6924</v>
      </c>
      <c r="B6920" s="2">
        <v>5.7611257399999998</v>
      </c>
      <c r="C6920" s="2">
        <v>5.7915535829999998</v>
      </c>
      <c r="D6920" s="2">
        <v>5.5906088269999996</v>
      </c>
      <c r="E6920" s="2">
        <v>5.6113963130000002</v>
      </c>
      <c r="F6920">
        <v>916823600</v>
      </c>
      <c r="G6920" s="9">
        <f t="shared" si="326"/>
        <v>-1.9477549588751548</v>
      </c>
      <c r="H6920" s="10" t="str">
        <f t="shared" si="324"/>
        <v/>
      </c>
      <c r="I6920" s="2">
        <f t="shared" si="325"/>
        <v>-1.9477549588751548</v>
      </c>
    </row>
    <row r="6921" spans="1:9">
      <c r="A6921" t="s">
        <v>6925</v>
      </c>
      <c r="B6921" s="2">
        <v>5.6279661860000001</v>
      </c>
      <c r="C6921" s="2">
        <v>5.7210577630000001</v>
      </c>
      <c r="D6921" s="2">
        <v>5.5493349439999999</v>
      </c>
      <c r="E6921" s="2">
        <v>5.7159357069999999</v>
      </c>
      <c r="F6921">
        <v>873208000</v>
      </c>
      <c r="G6921" s="9">
        <f t="shared" si="326"/>
        <v>1.8629836170689245</v>
      </c>
      <c r="H6921" s="10">
        <f t="shared" si="324"/>
        <v>1.8629836170689245</v>
      </c>
      <c r="I6921" s="2" t="str">
        <f t="shared" si="325"/>
        <v/>
      </c>
    </row>
    <row r="6922" spans="1:9">
      <c r="A6922" t="s">
        <v>6926</v>
      </c>
      <c r="B6922" s="2">
        <v>5.7273836170000001</v>
      </c>
      <c r="C6922" s="2">
        <v>5.7331082200000001</v>
      </c>
      <c r="D6922" s="2">
        <v>5.6336895</v>
      </c>
      <c r="E6922" s="2">
        <v>5.6523680690000004</v>
      </c>
      <c r="F6922">
        <v>765769200</v>
      </c>
      <c r="G6922" s="9">
        <f t="shared" si="326"/>
        <v>-1.1121125439208763</v>
      </c>
      <c r="H6922" s="10" t="str">
        <f t="shared" si="324"/>
        <v/>
      </c>
      <c r="I6922" s="2">
        <f t="shared" si="325"/>
        <v>-1.1121125439208763</v>
      </c>
    </row>
    <row r="6923" spans="1:9">
      <c r="A6923" t="s">
        <v>6927</v>
      </c>
      <c r="B6923" s="2">
        <v>5.6595998219999997</v>
      </c>
      <c r="C6923" s="2">
        <v>5.6846047400000002</v>
      </c>
      <c r="D6923" s="2">
        <v>5.4619682540000003</v>
      </c>
      <c r="E6923" s="2">
        <v>5.5312600139999999</v>
      </c>
      <c r="F6923">
        <v>945820400</v>
      </c>
      <c r="G6923" s="9">
        <f t="shared" si="326"/>
        <v>-2.1426073730797688</v>
      </c>
      <c r="H6923" s="10" t="str">
        <f t="shared" si="324"/>
        <v/>
      </c>
      <c r="I6923" s="2">
        <f t="shared" si="325"/>
        <v>-2.1426073730797688</v>
      </c>
    </row>
    <row r="6924" spans="1:9">
      <c r="A6924" t="s">
        <v>6928</v>
      </c>
      <c r="B6924" s="2">
        <v>5.4776339150000002</v>
      </c>
      <c r="C6924" s="2">
        <v>5.6083839190000004</v>
      </c>
      <c r="D6924" s="2">
        <v>5.4264189820000004</v>
      </c>
      <c r="E6924" s="2">
        <v>5.6005516049999997</v>
      </c>
      <c r="F6924">
        <v>969850000</v>
      </c>
      <c r="G6924" s="9">
        <f t="shared" si="326"/>
        <v>1.2527270608255268</v>
      </c>
      <c r="H6924" s="10">
        <f t="shared" si="324"/>
        <v>1.2527270608255268</v>
      </c>
      <c r="I6924" s="2" t="str">
        <f t="shared" si="325"/>
        <v/>
      </c>
    </row>
    <row r="6925" spans="1:9">
      <c r="A6925" t="s">
        <v>6929</v>
      </c>
      <c r="B6925" s="2">
        <v>5.5936208460000003</v>
      </c>
      <c r="C6925" s="2">
        <v>5.6623100480000002</v>
      </c>
      <c r="D6925" s="2">
        <v>5.3098278399999996</v>
      </c>
      <c r="E6925" s="2">
        <v>5.3682737349999998</v>
      </c>
      <c r="F6925">
        <v>1157657200</v>
      </c>
      <c r="G6925" s="9">
        <f t="shared" si="326"/>
        <v>-4.1474105834973356</v>
      </c>
      <c r="H6925" s="10" t="str">
        <f t="shared" si="324"/>
        <v/>
      </c>
      <c r="I6925" s="2">
        <f t="shared" si="325"/>
        <v>-4.1474105834973356</v>
      </c>
    </row>
    <row r="6926" spans="1:9">
      <c r="A6926" t="s">
        <v>6930</v>
      </c>
      <c r="B6926" s="2">
        <v>5.400509349</v>
      </c>
      <c r="C6926" s="2">
        <v>5.4628709989999997</v>
      </c>
      <c r="D6926" s="2">
        <v>5.1817894500000001</v>
      </c>
      <c r="E6926" s="2">
        <v>5.3339290620000002</v>
      </c>
      <c r="F6926">
        <v>1206735600</v>
      </c>
      <c r="G6926" s="9">
        <f t="shared" si="326"/>
        <v>-0.63977126904091564</v>
      </c>
      <c r="H6926" s="10" t="str">
        <f t="shared" si="324"/>
        <v/>
      </c>
      <c r="I6926" s="2">
        <f t="shared" si="325"/>
        <v>-0.63977126904091564</v>
      </c>
    </row>
    <row r="6927" spans="1:9">
      <c r="A6927" t="s">
        <v>6931</v>
      </c>
      <c r="B6927" s="2">
        <v>5.4460002550000004</v>
      </c>
      <c r="C6927" s="2">
        <v>5.4827552490000002</v>
      </c>
      <c r="D6927" s="2">
        <v>5.3565243689999997</v>
      </c>
      <c r="E6927" s="2">
        <v>5.4580512050000003</v>
      </c>
      <c r="F6927">
        <v>906917200</v>
      </c>
      <c r="G6927" s="9">
        <f t="shared" si="326"/>
        <v>2.3270302540067811</v>
      </c>
      <c r="H6927" s="10">
        <f t="shared" si="324"/>
        <v>2.3270302540067811</v>
      </c>
      <c r="I6927" s="2" t="str">
        <f t="shared" si="325"/>
        <v/>
      </c>
    </row>
    <row r="6928" spans="1:9">
      <c r="A6928" t="s">
        <v>6932</v>
      </c>
      <c r="B6928" s="2">
        <v>5.5056516249999996</v>
      </c>
      <c r="C6928" s="2">
        <v>5.6165175439999997</v>
      </c>
      <c r="D6928" s="2">
        <v>5.4782365190000002</v>
      </c>
      <c r="E6928" s="2">
        <v>5.6165175439999997</v>
      </c>
      <c r="F6928">
        <v>789905200</v>
      </c>
      <c r="G6928" s="9">
        <f t="shared" si="326"/>
        <v>2.9033501711166045</v>
      </c>
      <c r="H6928" s="10">
        <f t="shared" si="324"/>
        <v>2.9033501711166045</v>
      </c>
      <c r="I6928" s="2" t="str">
        <f t="shared" si="325"/>
        <v/>
      </c>
    </row>
    <row r="6929" spans="1:9">
      <c r="A6929" t="s">
        <v>6933</v>
      </c>
      <c r="B6929" s="2">
        <v>5.6460423420000003</v>
      </c>
      <c r="C6929" s="2">
        <v>5.6623111259999996</v>
      </c>
      <c r="D6929" s="2">
        <v>5.5348755360000004</v>
      </c>
      <c r="E6929" s="2">
        <v>5.6339921950000003</v>
      </c>
      <c r="F6929">
        <v>743979600</v>
      </c>
      <c r="G6929" s="9">
        <f t="shared" si="326"/>
        <v>0.31112964329058923</v>
      </c>
      <c r="H6929" s="10">
        <f t="shared" si="324"/>
        <v>0.31112964329058923</v>
      </c>
      <c r="I6929" s="2" t="str">
        <f t="shared" si="325"/>
        <v/>
      </c>
    </row>
    <row r="6930" spans="1:9">
      <c r="A6930" t="s">
        <v>6934</v>
      </c>
      <c r="B6930" s="2">
        <v>5.6264580329999996</v>
      </c>
      <c r="C6930" s="2">
        <v>5.6698406339999998</v>
      </c>
      <c r="D6930" s="2">
        <v>5.5884983569999997</v>
      </c>
      <c r="E6930" s="2">
        <v>5.6243491170000004</v>
      </c>
      <c r="F6930">
        <v>647186400</v>
      </c>
      <c r="G6930" s="9">
        <f t="shared" si="326"/>
        <v>-0.17115888106053473</v>
      </c>
      <c r="H6930" s="10" t="str">
        <f t="shared" si="324"/>
        <v/>
      </c>
      <c r="I6930" s="2">
        <f t="shared" si="325"/>
        <v>-0.17115888106053473</v>
      </c>
    </row>
    <row r="6931" spans="1:9">
      <c r="A6931" t="s">
        <v>6935</v>
      </c>
      <c r="B6931" s="2">
        <v>5.6472484229999997</v>
      </c>
      <c r="C6931" s="2">
        <v>5.7102134419999997</v>
      </c>
      <c r="D6931" s="2">
        <v>5.6451395059999996</v>
      </c>
      <c r="E6931" s="2">
        <v>5.6864128110000003</v>
      </c>
      <c r="F6931">
        <v>610184400</v>
      </c>
      <c r="G6931" s="9">
        <f t="shared" si="326"/>
        <v>1.1034822467262551</v>
      </c>
      <c r="H6931" s="10">
        <f t="shared" si="324"/>
        <v>1.1034822467262551</v>
      </c>
      <c r="I6931" s="2" t="str">
        <f t="shared" si="325"/>
        <v/>
      </c>
    </row>
    <row r="6932" spans="1:9">
      <c r="A6932" t="s">
        <v>6936</v>
      </c>
      <c r="B6932" s="2">
        <v>5.6818943979999998</v>
      </c>
      <c r="C6932" s="2">
        <v>5.7135273470000003</v>
      </c>
      <c r="D6932" s="2">
        <v>5.5592787589999997</v>
      </c>
      <c r="E6932" s="2">
        <v>5.6065783500000004</v>
      </c>
      <c r="F6932">
        <v>679840000</v>
      </c>
      <c r="G6932" s="9">
        <f t="shared" si="326"/>
        <v>-1.4039512018115405</v>
      </c>
      <c r="H6932" s="10" t="str">
        <f t="shared" si="324"/>
        <v/>
      </c>
      <c r="I6932" s="2">
        <f t="shared" si="325"/>
        <v>-1.4039512018115405</v>
      </c>
    </row>
    <row r="6933" spans="1:9">
      <c r="A6933" t="s">
        <v>6937</v>
      </c>
      <c r="B6933" s="2">
        <v>5.6294718619999999</v>
      </c>
      <c r="C6933" s="2">
        <v>5.6698421400000001</v>
      </c>
      <c r="D6933" s="2">
        <v>5.4932997549999998</v>
      </c>
      <c r="E6933" s="2">
        <v>5.5845832819999996</v>
      </c>
      <c r="F6933">
        <v>750520400</v>
      </c>
      <c r="G6933" s="9">
        <f t="shared" si="326"/>
        <v>-0.39230822485519579</v>
      </c>
      <c r="H6933" s="10" t="str">
        <f t="shared" si="324"/>
        <v/>
      </c>
      <c r="I6933" s="2">
        <f t="shared" si="325"/>
        <v>-0.39230822485519579</v>
      </c>
    </row>
    <row r="6934" spans="1:9">
      <c r="A6934" t="s">
        <v>6938</v>
      </c>
      <c r="B6934" s="2">
        <v>5.5439119950000002</v>
      </c>
      <c r="C6934" s="2">
        <v>5.6364010110000002</v>
      </c>
      <c r="D6934" s="2">
        <v>5.5201121759999996</v>
      </c>
      <c r="E6934" s="2">
        <v>5.5791602129999998</v>
      </c>
      <c r="F6934">
        <v>726983600</v>
      </c>
      <c r="G6934" s="9">
        <f t="shared" si="326"/>
        <v>-9.7107854358252768E-2</v>
      </c>
      <c r="H6934" s="10" t="str">
        <f t="shared" si="324"/>
        <v/>
      </c>
      <c r="I6934" s="2">
        <f t="shared" si="325"/>
        <v>-9.7107854358252768E-2</v>
      </c>
    </row>
    <row r="6935" spans="1:9">
      <c r="A6935" t="s">
        <v>6939</v>
      </c>
      <c r="B6935" s="2">
        <v>5.6138060940000001</v>
      </c>
      <c r="C6935" s="2">
        <v>5.7192494810000003</v>
      </c>
      <c r="D6935" s="2">
        <v>5.594524979</v>
      </c>
      <c r="E6935" s="2">
        <v>5.7068972589999998</v>
      </c>
      <c r="F6935">
        <v>755445600</v>
      </c>
      <c r="G6935" s="9">
        <f t="shared" si="326"/>
        <v>2.2895389471404668</v>
      </c>
      <c r="H6935" s="10">
        <f t="shared" si="324"/>
        <v>2.2895389471404668</v>
      </c>
      <c r="I6935" s="2" t="str">
        <f t="shared" si="325"/>
        <v/>
      </c>
    </row>
    <row r="6936" spans="1:9">
      <c r="A6936" t="s">
        <v>6940</v>
      </c>
      <c r="B6936" s="2">
        <v>5.6638166390000002</v>
      </c>
      <c r="C6936" s="2">
        <v>5.7225638099999996</v>
      </c>
      <c r="D6936" s="2">
        <v>5.5900065860000003</v>
      </c>
      <c r="E6936" s="2">
        <v>5.5927176479999998</v>
      </c>
      <c r="F6936">
        <v>966422800</v>
      </c>
      <c r="G6936" s="9">
        <f t="shared" si="326"/>
        <v>-2.000730095849093</v>
      </c>
      <c r="H6936" s="10" t="str">
        <f t="shared" si="324"/>
        <v/>
      </c>
      <c r="I6936" s="2">
        <f t="shared" si="325"/>
        <v>-2.000730095849093</v>
      </c>
    </row>
    <row r="6937" spans="1:9">
      <c r="A6937" t="s">
        <v>6941</v>
      </c>
      <c r="B6937" s="2">
        <v>5.5671097539999996</v>
      </c>
      <c r="C6937" s="2">
        <v>5.5716284580000002</v>
      </c>
      <c r="D6937" s="2">
        <v>5.2947643549999999</v>
      </c>
      <c r="E6937" s="2">
        <v>5.4713063240000004</v>
      </c>
      <c r="F6937">
        <v>1888392800</v>
      </c>
      <c r="G6937" s="9">
        <f t="shared" si="326"/>
        <v>-2.1708824160543325</v>
      </c>
      <c r="H6937" s="10" t="str">
        <f t="shared" si="324"/>
        <v/>
      </c>
      <c r="I6937" s="2">
        <f t="shared" si="325"/>
        <v>-2.1708824160543325</v>
      </c>
    </row>
    <row r="6938" spans="1:9">
      <c r="A6938" t="s">
        <v>6942</v>
      </c>
      <c r="B6938" s="2">
        <v>5.4381678429999996</v>
      </c>
      <c r="C6938" s="2">
        <v>5.6270616459999996</v>
      </c>
      <c r="D6938" s="2">
        <v>5.3932784590000002</v>
      </c>
      <c r="E6938" s="2">
        <v>5.5927176479999998</v>
      </c>
      <c r="F6938">
        <v>1140941200</v>
      </c>
      <c r="G6938" s="9">
        <f t="shared" si="326"/>
        <v>2.2190555017441831</v>
      </c>
      <c r="H6938" s="10">
        <f t="shared" si="324"/>
        <v>2.2190555017441831</v>
      </c>
      <c r="I6938" s="2" t="str">
        <f t="shared" si="325"/>
        <v/>
      </c>
    </row>
    <row r="6939" spans="1:9">
      <c r="A6939" t="s">
        <v>6943</v>
      </c>
      <c r="B6939" s="2">
        <v>5.5535533250000002</v>
      </c>
      <c r="C6939" s="2">
        <v>5.6035639679999996</v>
      </c>
      <c r="D6939" s="2">
        <v>5.4104523029999996</v>
      </c>
      <c r="E6939" s="2">
        <v>5.4472064969999998</v>
      </c>
      <c r="F6939">
        <v>961550800</v>
      </c>
      <c r="G6939" s="9">
        <f t="shared" si="326"/>
        <v>-2.6017968393601265</v>
      </c>
      <c r="H6939" s="10" t="str">
        <f t="shared" si="324"/>
        <v/>
      </c>
      <c r="I6939" s="2">
        <f t="shared" si="325"/>
        <v>-2.6017968393601265</v>
      </c>
    </row>
    <row r="6940" spans="1:9">
      <c r="A6940" t="s">
        <v>6944</v>
      </c>
      <c r="B6940" s="2">
        <v>5.4676916120000003</v>
      </c>
      <c r="C6940" s="2">
        <v>5.5011325930000003</v>
      </c>
      <c r="D6940" s="2">
        <v>5.1576881969999997</v>
      </c>
      <c r="E6940" s="2">
        <v>5.2197489739999998</v>
      </c>
      <c r="F6940">
        <v>1308333600</v>
      </c>
      <c r="G6940" s="9">
        <f t="shared" si="326"/>
        <v>-4.1756728540632739</v>
      </c>
      <c r="H6940" s="10" t="str">
        <f t="shared" si="324"/>
        <v/>
      </c>
      <c r="I6940" s="2">
        <f t="shared" si="325"/>
        <v>-4.1756728540632739</v>
      </c>
    </row>
    <row r="6941" spans="1:9">
      <c r="A6941" t="s">
        <v>6945</v>
      </c>
      <c r="B6941" s="2">
        <v>5.1709447170000002</v>
      </c>
      <c r="C6941" s="2">
        <v>5.246863695</v>
      </c>
      <c r="D6941" s="2">
        <v>4.9802432479999998</v>
      </c>
      <c r="E6941" s="2">
        <v>5.1929368970000001</v>
      </c>
      <c r="F6941">
        <v>1345957200</v>
      </c>
      <c r="G6941" s="9">
        <f t="shared" si="326"/>
        <v>-0.51366602366422087</v>
      </c>
      <c r="H6941" s="10" t="str">
        <f t="shared" si="324"/>
        <v/>
      </c>
      <c r="I6941" s="2">
        <f t="shared" si="325"/>
        <v>-0.51366602366422087</v>
      </c>
    </row>
    <row r="6942" spans="1:9">
      <c r="A6942" t="s">
        <v>6946</v>
      </c>
      <c r="B6942" s="2">
        <v>5.1607016850000003</v>
      </c>
      <c r="C6942" s="2">
        <v>5.3595375570000003</v>
      </c>
      <c r="D6942" s="2">
        <v>5.09351924</v>
      </c>
      <c r="E6942" s="2">
        <v>5.3276033399999996</v>
      </c>
      <c r="F6942">
        <v>1051730400</v>
      </c>
      <c r="G6942" s="9">
        <f t="shared" si="326"/>
        <v>2.5932616873853673</v>
      </c>
      <c r="H6942" s="10">
        <f t="shared" si="324"/>
        <v>2.5932616873853673</v>
      </c>
      <c r="I6942" s="2" t="str">
        <f t="shared" si="325"/>
        <v/>
      </c>
    </row>
    <row r="6943" spans="1:9">
      <c r="A6943" t="s">
        <v>6947</v>
      </c>
      <c r="B6943" s="2">
        <v>5.3655620669999999</v>
      </c>
      <c r="C6943" s="2">
        <v>5.4827551349999997</v>
      </c>
      <c r="D6943" s="2">
        <v>5.3447745820000003</v>
      </c>
      <c r="E6943" s="2">
        <v>5.4658842090000004</v>
      </c>
      <c r="F6943">
        <v>899656800</v>
      </c>
      <c r="G6943" s="9">
        <f t="shared" si="326"/>
        <v>2.5955548897902898</v>
      </c>
      <c r="H6943" s="10">
        <f t="shared" si="324"/>
        <v>2.5955548897902898</v>
      </c>
      <c r="I6943" s="2" t="str">
        <f t="shared" si="325"/>
        <v/>
      </c>
    </row>
    <row r="6944" spans="1:9">
      <c r="A6944" t="s">
        <v>6948</v>
      </c>
      <c r="B6944" s="2">
        <v>5.4565445720000003</v>
      </c>
      <c r="C6944" s="2">
        <v>5.4890817309999997</v>
      </c>
      <c r="D6944" s="2">
        <v>5.3429675960000003</v>
      </c>
      <c r="E6944" s="2">
        <v>5.3851447109999997</v>
      </c>
      <c r="F6944">
        <v>811468000</v>
      </c>
      <c r="G6944" s="9">
        <f t="shared" si="326"/>
        <v>-1.4771534652537437</v>
      </c>
      <c r="H6944" s="10" t="str">
        <f t="shared" si="324"/>
        <v/>
      </c>
      <c r="I6944" s="2">
        <f t="shared" si="325"/>
        <v>-1.4771534652537437</v>
      </c>
    </row>
    <row r="6945" spans="1:9">
      <c r="A6945" t="s">
        <v>6949</v>
      </c>
      <c r="B6945" s="2">
        <v>5.3791199240000003</v>
      </c>
      <c r="C6945" s="2">
        <v>5.4932998560000001</v>
      </c>
      <c r="D6945" s="2">
        <v>5.3263982270000003</v>
      </c>
      <c r="E6945" s="2">
        <v>5.4499168400000002</v>
      </c>
      <c r="F6945">
        <v>791949200</v>
      </c>
      <c r="G6945" s="9">
        <f t="shared" si="326"/>
        <v>1.2027927284422517</v>
      </c>
      <c r="H6945" s="10">
        <f t="shared" si="324"/>
        <v>1.2027927284422517</v>
      </c>
      <c r="I6945" s="2" t="str">
        <f t="shared" si="325"/>
        <v/>
      </c>
    </row>
    <row r="6946" spans="1:9">
      <c r="A6946" t="s">
        <v>6950</v>
      </c>
      <c r="B6946" s="2">
        <v>5.4032199299999997</v>
      </c>
      <c r="C6946" s="2">
        <v>5.4529292859999998</v>
      </c>
      <c r="D6946" s="2">
        <v>5.2721690880000001</v>
      </c>
      <c r="E6946" s="2">
        <v>5.2803034780000004</v>
      </c>
      <c r="F6946">
        <v>888367200</v>
      </c>
      <c r="G6946" s="9">
        <f t="shared" si="326"/>
        <v>-3.1122192682851977</v>
      </c>
      <c r="H6946" s="10" t="str">
        <f t="shared" si="324"/>
        <v/>
      </c>
      <c r="I6946" s="2">
        <f t="shared" si="325"/>
        <v>-3.1122192682851977</v>
      </c>
    </row>
    <row r="6947" spans="1:9">
      <c r="A6947" t="s">
        <v>6951</v>
      </c>
      <c r="B6947" s="2">
        <v>5.264337877</v>
      </c>
      <c r="C6947" s="2">
        <v>5.2986826889999996</v>
      </c>
      <c r="D6947" s="2">
        <v>5.1685352189999998</v>
      </c>
      <c r="E6947" s="2">
        <v>5.2167382240000002</v>
      </c>
      <c r="F6947">
        <v>645780800</v>
      </c>
      <c r="G6947" s="9">
        <f t="shared" si="326"/>
        <v>-1.2038181946329456</v>
      </c>
      <c r="H6947" s="10" t="str">
        <f t="shared" si="324"/>
        <v/>
      </c>
      <c r="I6947" s="2">
        <f t="shared" si="325"/>
        <v>-1.2038181946329456</v>
      </c>
    </row>
    <row r="6948" spans="1:9">
      <c r="A6948" t="s">
        <v>6952</v>
      </c>
      <c r="B6948" s="2">
        <v>5.1929359279999998</v>
      </c>
      <c r="C6948" s="2">
        <v>5.2956678510000001</v>
      </c>
      <c r="D6948" s="2">
        <v>5.1706424780000004</v>
      </c>
      <c r="E6948" s="2">
        <v>5.2194476129999998</v>
      </c>
      <c r="F6948">
        <v>621947200</v>
      </c>
      <c r="G6948" s="9">
        <f t="shared" si="326"/>
        <v>5.1936456913533977E-2</v>
      </c>
      <c r="H6948" s="10">
        <f t="shared" si="324"/>
        <v>5.1936456913533977E-2</v>
      </c>
      <c r="I6948" s="2" t="str">
        <f t="shared" si="325"/>
        <v/>
      </c>
    </row>
    <row r="6949" spans="1:9">
      <c r="A6949" t="s">
        <v>6953</v>
      </c>
      <c r="B6949" s="2">
        <v>5.260421397</v>
      </c>
      <c r="C6949" s="2">
        <v>5.3875565329999997</v>
      </c>
      <c r="D6949" s="2">
        <v>5.2384292129999999</v>
      </c>
      <c r="E6949" s="2">
        <v>5.3441739080000001</v>
      </c>
      <c r="F6949">
        <v>644450800</v>
      </c>
      <c r="G6949" s="9">
        <f t="shared" si="326"/>
        <v>2.3896454998292618</v>
      </c>
      <c r="H6949" s="10">
        <f t="shared" si="324"/>
        <v>2.3896454998292618</v>
      </c>
      <c r="I6949" s="2" t="str">
        <f t="shared" si="325"/>
        <v/>
      </c>
    </row>
    <row r="6950" spans="1:9">
      <c r="A6950" t="s">
        <v>6954</v>
      </c>
      <c r="B6950" s="2">
        <v>5.2441521370000004</v>
      </c>
      <c r="C6950" s="2">
        <v>5.267349812</v>
      </c>
      <c r="D6950" s="2">
        <v>5.0615842720000002</v>
      </c>
      <c r="E6950" s="2">
        <v>5.069116116</v>
      </c>
      <c r="F6950">
        <v>869610000</v>
      </c>
      <c r="G6950" s="9">
        <f t="shared" si="326"/>
        <v>-5.1468720280275759</v>
      </c>
      <c r="H6950" s="10" t="str">
        <f t="shared" si="324"/>
        <v/>
      </c>
      <c r="I6950" s="2">
        <f t="shared" si="325"/>
        <v>-5.1468720280275759</v>
      </c>
    </row>
    <row r="6951" spans="1:9">
      <c r="A6951" t="s">
        <v>6955</v>
      </c>
      <c r="B6951" s="2">
        <v>5.0163939749999997</v>
      </c>
      <c r="C6951" s="2">
        <v>5.138708287</v>
      </c>
      <c r="D6951" s="2">
        <v>4.9452949869999996</v>
      </c>
      <c r="E6951" s="2">
        <v>5.1242475509999998</v>
      </c>
      <c r="F6951">
        <v>1042249600</v>
      </c>
      <c r="G6951" s="9">
        <f t="shared" si="326"/>
        <v>1.0875946365873275</v>
      </c>
      <c r="H6951" s="10">
        <f t="shared" si="324"/>
        <v>1.0875946365873275</v>
      </c>
      <c r="I6951" s="2" t="str">
        <f t="shared" si="325"/>
        <v/>
      </c>
    </row>
    <row r="6952" spans="1:9">
      <c r="A6952" t="s">
        <v>6956</v>
      </c>
      <c r="B6952" s="2">
        <v>5.1272618589999999</v>
      </c>
      <c r="C6952" s="2">
        <v>5.1817912149999996</v>
      </c>
      <c r="D6952" s="2">
        <v>5.0197095149999997</v>
      </c>
      <c r="E6952" s="2">
        <v>5.0444135670000003</v>
      </c>
      <c r="F6952">
        <v>684196800</v>
      </c>
      <c r="G6952" s="9">
        <f t="shared" si="326"/>
        <v>-1.5579650125298861</v>
      </c>
      <c r="H6952" s="10" t="str">
        <f t="shared" si="324"/>
        <v/>
      </c>
      <c r="I6952" s="2">
        <f t="shared" si="325"/>
        <v>-1.5579650125298861</v>
      </c>
    </row>
    <row r="6953" spans="1:9">
      <c r="A6953" t="s">
        <v>6957</v>
      </c>
      <c r="B6953" s="2">
        <v>4.9477059819999996</v>
      </c>
      <c r="C6953" s="2">
        <v>5.2637349450000004</v>
      </c>
      <c r="D6953" s="2">
        <v>4.9407770869999998</v>
      </c>
      <c r="E6953" s="2">
        <v>5.26252985</v>
      </c>
      <c r="F6953">
        <v>1111280800</v>
      </c>
      <c r="G6953" s="9">
        <f t="shared" si="326"/>
        <v>4.3239175397293428</v>
      </c>
      <c r="H6953" s="10">
        <f t="shared" si="324"/>
        <v>4.3239175397293428</v>
      </c>
      <c r="I6953" s="2" t="str">
        <f t="shared" si="325"/>
        <v/>
      </c>
    </row>
    <row r="6954" spans="1:9">
      <c r="A6954" t="s">
        <v>6958</v>
      </c>
      <c r="B6954" s="2">
        <v>5.2781956079999999</v>
      </c>
      <c r="C6954" s="2">
        <v>5.3459805950000003</v>
      </c>
      <c r="D6954" s="2">
        <v>5.0667066570000001</v>
      </c>
      <c r="E6954" s="2">
        <v>5.0667066570000001</v>
      </c>
      <c r="F6954">
        <v>837519200</v>
      </c>
      <c r="G6954" s="9">
        <f t="shared" si="326"/>
        <v>-3.7210846984554369</v>
      </c>
      <c r="H6954" s="10" t="str">
        <f t="shared" si="324"/>
        <v/>
      </c>
      <c r="I6954" s="2">
        <f t="shared" si="325"/>
        <v>-3.7210846984554369</v>
      </c>
    </row>
    <row r="6955" spans="1:9">
      <c r="A6955" t="s">
        <v>6959</v>
      </c>
      <c r="B6955" s="2">
        <v>5.1091858800000001</v>
      </c>
      <c r="C6955" s="2">
        <v>5.1869129139999997</v>
      </c>
      <c r="D6955" s="2">
        <v>4.993499151</v>
      </c>
      <c r="E6955" s="2">
        <v>5.1251525879999997</v>
      </c>
      <c r="F6955">
        <v>523362000</v>
      </c>
      <c r="G6955" s="9">
        <f t="shared" si="326"/>
        <v>1.1535290072349578</v>
      </c>
      <c r="H6955" s="10">
        <f t="shared" si="324"/>
        <v>1.1535290072349578</v>
      </c>
      <c r="I6955" s="2" t="str">
        <f t="shared" si="325"/>
        <v/>
      </c>
    </row>
    <row r="6956" spans="1:9">
      <c r="A6956" t="s">
        <v>6960</v>
      </c>
      <c r="B6956" s="2">
        <v>5.2167371979999997</v>
      </c>
      <c r="C6956" s="2">
        <v>5.3363392569999997</v>
      </c>
      <c r="D6956" s="2">
        <v>5.1787775099999998</v>
      </c>
      <c r="E6956" s="2">
        <v>5.2769899369999997</v>
      </c>
      <c r="F6956">
        <v>820391600</v>
      </c>
      <c r="G6956" s="9">
        <f t="shared" si="326"/>
        <v>2.9625917744480628</v>
      </c>
      <c r="H6956" s="10">
        <f t="shared" si="324"/>
        <v>2.9625917744480628</v>
      </c>
      <c r="I6956" s="2" t="str">
        <f t="shared" si="325"/>
        <v/>
      </c>
    </row>
    <row r="6957" spans="1:9">
      <c r="A6957" t="s">
        <v>6961</v>
      </c>
      <c r="B6957" s="2">
        <v>5.2842210529999996</v>
      </c>
      <c r="C6957" s="2">
        <v>5.413765551</v>
      </c>
      <c r="D6957" s="2">
        <v>5.2040838420000002</v>
      </c>
      <c r="E6957" s="2">
        <v>5.409246445</v>
      </c>
      <c r="F6957">
        <v>888350400</v>
      </c>
      <c r="G6957" s="9">
        <f t="shared" si="326"/>
        <v>2.5062869093737334</v>
      </c>
      <c r="H6957" s="10">
        <f t="shared" si="324"/>
        <v>2.5062869093737334</v>
      </c>
      <c r="I6957" s="2" t="str">
        <f t="shared" si="325"/>
        <v/>
      </c>
    </row>
    <row r="6958" spans="1:9">
      <c r="A6958" t="s">
        <v>6962</v>
      </c>
      <c r="B6958" s="2">
        <v>5.4288286049999996</v>
      </c>
      <c r="C6958" s="2">
        <v>5.4502186410000002</v>
      </c>
      <c r="D6958" s="2">
        <v>5.2462615289999999</v>
      </c>
      <c r="E6958" s="2">
        <v>5.249575138</v>
      </c>
      <c r="F6958">
        <v>895776000</v>
      </c>
      <c r="G6958" s="9">
        <f t="shared" si="326"/>
        <v>-2.9518216376994819</v>
      </c>
      <c r="H6958" s="10" t="str">
        <f t="shared" si="324"/>
        <v/>
      </c>
      <c r="I6958" s="2">
        <f t="shared" si="325"/>
        <v>-2.9518216376994819</v>
      </c>
    </row>
    <row r="6959" spans="1:9">
      <c r="A6959" t="s">
        <v>6963</v>
      </c>
      <c r="B6959" s="2">
        <v>5.269761946</v>
      </c>
      <c r="C6959" s="2">
        <v>5.3426682129999996</v>
      </c>
      <c r="D6959" s="2">
        <v>5.1628121340000002</v>
      </c>
      <c r="E6959" s="2">
        <v>5.3212785719999998</v>
      </c>
      <c r="F6959">
        <v>840688800</v>
      </c>
      <c r="G6959" s="9">
        <f t="shared" si="326"/>
        <v>1.3658902314010424</v>
      </c>
      <c r="H6959" s="10">
        <f t="shared" si="324"/>
        <v>1.3658902314010424</v>
      </c>
      <c r="I6959" s="2" t="str">
        <f t="shared" si="325"/>
        <v/>
      </c>
    </row>
    <row r="6960" spans="1:9">
      <c r="A6960" t="s">
        <v>6964</v>
      </c>
      <c r="B6960" s="2">
        <v>5.286330006</v>
      </c>
      <c r="C6960" s="2">
        <v>5.3357372940000003</v>
      </c>
      <c r="D6960" s="2">
        <v>5.1516634510000001</v>
      </c>
      <c r="E6960" s="2">
        <v>5.1992630960000001</v>
      </c>
      <c r="F6960">
        <v>930011600</v>
      </c>
      <c r="G6960" s="9">
        <f t="shared" si="326"/>
        <v>-2.2929729077149248</v>
      </c>
      <c r="H6960" s="10" t="str">
        <f t="shared" si="324"/>
        <v/>
      </c>
      <c r="I6960" s="2">
        <f t="shared" si="325"/>
        <v>-2.2929729077149248</v>
      </c>
    </row>
    <row r="6961" spans="1:9">
      <c r="A6961" t="s">
        <v>6965</v>
      </c>
      <c r="B6961" s="2">
        <v>5.3999066449999997</v>
      </c>
      <c r="C6961" s="2">
        <v>5.401713483</v>
      </c>
      <c r="D6961" s="2">
        <v>5.2143260710000003</v>
      </c>
      <c r="E6961" s="2">
        <v>5.2384271619999998</v>
      </c>
      <c r="F6961">
        <v>886054400</v>
      </c>
      <c r="G6961" s="9">
        <f t="shared" si="326"/>
        <v>0.7532618618613498</v>
      </c>
      <c r="H6961" s="10">
        <f t="shared" si="324"/>
        <v>0.7532618618613498</v>
      </c>
      <c r="I6961" s="2" t="str">
        <f t="shared" si="325"/>
        <v/>
      </c>
    </row>
    <row r="6962" spans="1:9">
      <c r="A6962" t="s">
        <v>6966</v>
      </c>
      <c r="B6962" s="2">
        <v>5.1962512170000004</v>
      </c>
      <c r="C6962" s="2">
        <v>5.2342109099999998</v>
      </c>
      <c r="D6962" s="2">
        <v>5.0127799050000004</v>
      </c>
      <c r="E6962" s="2">
        <v>5.1106910709999998</v>
      </c>
      <c r="F6962">
        <v>1040043200</v>
      </c>
      <c r="G6962" s="9">
        <f t="shared" si="326"/>
        <v>-2.4384435833451805</v>
      </c>
      <c r="H6962" s="10" t="str">
        <f t="shared" si="324"/>
        <v/>
      </c>
      <c r="I6962" s="2">
        <f t="shared" si="325"/>
        <v>-2.4384435833451805</v>
      </c>
    </row>
    <row r="6963" spans="1:9">
      <c r="A6963" t="s">
        <v>6967</v>
      </c>
      <c r="B6963" s="2">
        <v>5.1275621920000001</v>
      </c>
      <c r="C6963" s="2">
        <v>5.2098083300000004</v>
      </c>
      <c r="D6963" s="2">
        <v>5.0793603960000002</v>
      </c>
      <c r="E6963" s="2">
        <v>5.2061934470000004</v>
      </c>
      <c r="F6963">
        <v>747790400</v>
      </c>
      <c r="G6963" s="9">
        <f t="shared" si="326"/>
        <v>1.8686783191008625</v>
      </c>
      <c r="H6963" s="10">
        <f t="shared" si="324"/>
        <v>1.8686783191008625</v>
      </c>
      <c r="I6963" s="2" t="str">
        <f t="shared" si="325"/>
        <v/>
      </c>
    </row>
    <row r="6964" spans="1:9">
      <c r="A6964" t="s">
        <v>6968</v>
      </c>
      <c r="B6964" s="2">
        <v>5.2450550390000004</v>
      </c>
      <c r="C6964" s="2">
        <v>5.2715671259999999</v>
      </c>
      <c r="D6964" s="2">
        <v>5.1634114719999999</v>
      </c>
      <c r="E6964" s="2">
        <v>5.1760649680000004</v>
      </c>
      <c r="F6964">
        <v>757526000</v>
      </c>
      <c r="G6964" s="9">
        <f t="shared" si="326"/>
        <v>-0.5787045623009105</v>
      </c>
      <c r="H6964" s="10" t="str">
        <f t="shared" si="324"/>
        <v/>
      </c>
      <c r="I6964" s="2">
        <f t="shared" si="325"/>
        <v>-0.5787045623009105</v>
      </c>
    </row>
    <row r="6965" spans="1:9">
      <c r="A6965" t="s">
        <v>6969</v>
      </c>
      <c r="B6965" s="2">
        <v>5.0769487489999996</v>
      </c>
      <c r="C6965" s="2">
        <v>5.1109926840000002</v>
      </c>
      <c r="D6965" s="2">
        <v>4.9709032009999996</v>
      </c>
      <c r="E6965" s="2">
        <v>4.9754219060000002</v>
      </c>
      <c r="F6965">
        <v>868414400</v>
      </c>
      <c r="G6965" s="9">
        <f t="shared" si="326"/>
        <v>-3.8763628980786806</v>
      </c>
      <c r="H6965" s="10" t="str">
        <f t="shared" si="324"/>
        <v/>
      </c>
      <c r="I6965" s="2">
        <f t="shared" si="325"/>
        <v>-3.8763628980786806</v>
      </c>
    </row>
    <row r="6966" spans="1:9">
      <c r="A6966" t="s">
        <v>6970</v>
      </c>
      <c r="B6966" s="2">
        <v>5.0281416339999998</v>
      </c>
      <c r="C6966" s="2">
        <v>5.0462180520000004</v>
      </c>
      <c r="D6966" s="2">
        <v>4.8540098929999997</v>
      </c>
      <c r="E6966" s="2">
        <v>5.0097651479999996</v>
      </c>
      <c r="F6966">
        <v>1360469600</v>
      </c>
      <c r="G6966" s="9">
        <f t="shared" si="326"/>
        <v>0.69025788463454552</v>
      </c>
      <c r="H6966" s="10">
        <f t="shared" si="324"/>
        <v>0.69025788463454552</v>
      </c>
      <c r="I6966" s="2" t="str">
        <f t="shared" si="325"/>
        <v/>
      </c>
    </row>
    <row r="6967" spans="1:9">
      <c r="A6967" t="s">
        <v>6971</v>
      </c>
      <c r="B6967" s="2">
        <v>4.48887635</v>
      </c>
      <c r="C6967" s="2">
        <v>4.9034193799999999</v>
      </c>
      <c r="D6967" s="2">
        <v>4.4144629389999999</v>
      </c>
      <c r="E6967" s="2">
        <v>4.8811259270000003</v>
      </c>
      <c r="F6967">
        <v>1879592400</v>
      </c>
      <c r="G6967" s="9">
        <f t="shared" si="326"/>
        <v>-2.5677694901796895</v>
      </c>
      <c r="H6967" s="10" t="str">
        <f t="shared" si="324"/>
        <v/>
      </c>
      <c r="I6967" s="2">
        <f t="shared" si="325"/>
        <v>-2.5677694901796895</v>
      </c>
    </row>
    <row r="6968" spans="1:9">
      <c r="A6968" t="s">
        <v>6972</v>
      </c>
      <c r="B6968" s="2">
        <v>4.9706029550000004</v>
      </c>
      <c r="C6968" s="2">
        <v>5.0724310929999996</v>
      </c>
      <c r="D6968" s="2">
        <v>4.8672684479999999</v>
      </c>
      <c r="E6968" s="2">
        <v>5.0088639260000001</v>
      </c>
      <c r="F6968">
        <v>1061768400</v>
      </c>
      <c r="G6968" s="9">
        <f t="shared" si="326"/>
        <v>2.6169781503364975</v>
      </c>
      <c r="H6968" s="10">
        <f t="shared" si="324"/>
        <v>2.6169781503364975</v>
      </c>
      <c r="I6968" s="2" t="str">
        <f t="shared" si="325"/>
        <v/>
      </c>
    </row>
    <row r="6969" spans="1:9">
      <c r="A6969" t="s">
        <v>6973</v>
      </c>
      <c r="B6969" s="2">
        <v>4.9504150090000003</v>
      </c>
      <c r="C6969" s="2">
        <v>4.9787347339999997</v>
      </c>
      <c r="D6969" s="2">
        <v>4.7735721949999999</v>
      </c>
      <c r="E6969" s="2">
        <v>4.7910456659999996</v>
      </c>
      <c r="F6969">
        <v>839619200</v>
      </c>
      <c r="G6969" s="9">
        <f t="shared" si="326"/>
        <v>-4.3486559670617115</v>
      </c>
      <c r="H6969" s="10" t="str">
        <f t="shared" si="324"/>
        <v/>
      </c>
      <c r="I6969" s="2">
        <f t="shared" si="325"/>
        <v>-4.3486559670617115</v>
      </c>
    </row>
    <row r="6970" spans="1:9">
      <c r="A6970" t="s">
        <v>6974</v>
      </c>
      <c r="B6970" s="2">
        <v>4.832320771</v>
      </c>
      <c r="C6970" s="2">
        <v>4.9106507529999996</v>
      </c>
      <c r="D6970" s="2">
        <v>4.779599063</v>
      </c>
      <c r="E6970" s="2">
        <v>4.8841390609999999</v>
      </c>
      <c r="F6970">
        <v>633637200</v>
      </c>
      <c r="G6970" s="9">
        <f t="shared" si="326"/>
        <v>1.9430705004680779</v>
      </c>
      <c r="H6970" s="10">
        <f t="shared" si="324"/>
        <v>1.9430705004680779</v>
      </c>
      <c r="I6970" s="2" t="str">
        <f t="shared" si="325"/>
        <v/>
      </c>
    </row>
    <row r="6971" spans="1:9">
      <c r="A6971" t="s">
        <v>6975</v>
      </c>
      <c r="B6971" s="2">
        <v>4.8907656199999998</v>
      </c>
      <c r="C6971" s="2">
        <v>4.8946821790000001</v>
      </c>
      <c r="D6971" s="2">
        <v>4.6401115019999999</v>
      </c>
      <c r="E6971" s="2">
        <v>4.6515603069999996</v>
      </c>
      <c r="F6971">
        <v>780712800</v>
      </c>
      <c r="G6971" s="9">
        <f t="shared" si="326"/>
        <v>-4.7619191651840724</v>
      </c>
      <c r="H6971" s="10" t="str">
        <f t="shared" si="324"/>
        <v/>
      </c>
      <c r="I6971" s="2">
        <f t="shared" si="325"/>
        <v>-4.7619191651840724</v>
      </c>
    </row>
    <row r="6972" spans="1:9">
      <c r="A6972" t="s">
        <v>6976</v>
      </c>
      <c r="B6972" s="2">
        <v>4.6819897810000004</v>
      </c>
      <c r="C6972" s="2">
        <v>4.8037020100000003</v>
      </c>
      <c r="D6972" s="2">
        <v>4.6289671889999999</v>
      </c>
      <c r="E6972" s="2">
        <v>4.7323017119999999</v>
      </c>
      <c r="F6972">
        <v>684070800</v>
      </c>
      <c r="G6972" s="9">
        <f t="shared" si="326"/>
        <v>1.7357918563045385</v>
      </c>
      <c r="H6972" s="10">
        <f t="shared" si="324"/>
        <v>1.7357918563045385</v>
      </c>
      <c r="I6972" s="2" t="str">
        <f t="shared" si="325"/>
        <v/>
      </c>
    </row>
    <row r="6973" spans="1:9">
      <c r="A6973" t="s">
        <v>6977</v>
      </c>
      <c r="B6973" s="2">
        <v>4.753388331</v>
      </c>
      <c r="C6973" s="2">
        <v>4.8350315009999996</v>
      </c>
      <c r="D6973" s="2">
        <v>4.7021730030000004</v>
      </c>
      <c r="E6973" s="2">
        <v>4.8166542049999999</v>
      </c>
      <c r="F6973">
        <v>725183200</v>
      </c>
      <c r="G6973" s="9">
        <f t="shared" si="326"/>
        <v>1.7824834115310508</v>
      </c>
      <c r="H6973" s="10">
        <f t="shared" si="324"/>
        <v>1.7824834115310508</v>
      </c>
      <c r="I6973" s="2" t="str">
        <f t="shared" si="325"/>
        <v/>
      </c>
    </row>
    <row r="6974" spans="1:9">
      <c r="A6974" t="s">
        <v>6978</v>
      </c>
      <c r="B6974" s="2">
        <v>4.7461597119999999</v>
      </c>
      <c r="C6974" s="2">
        <v>4.8865496960000003</v>
      </c>
      <c r="D6974" s="2">
        <v>4.729288779</v>
      </c>
      <c r="E6974" s="2">
        <v>4.7886381150000004</v>
      </c>
      <c r="F6974">
        <v>637498400</v>
      </c>
      <c r="G6974" s="9">
        <f t="shared" si="326"/>
        <v>-0.58165043218001766</v>
      </c>
      <c r="H6974" s="10" t="str">
        <f t="shared" si="324"/>
        <v/>
      </c>
      <c r="I6974" s="2">
        <f t="shared" si="325"/>
        <v>-0.58165043218001766</v>
      </c>
    </row>
    <row r="6975" spans="1:9">
      <c r="A6975" t="s">
        <v>6979</v>
      </c>
      <c r="B6975" s="2">
        <v>4.8172552770000001</v>
      </c>
      <c r="C6975" s="2">
        <v>4.8199675449999999</v>
      </c>
      <c r="D6975" s="2">
        <v>4.6922299240000003</v>
      </c>
      <c r="E6975" s="2">
        <v>4.719645023</v>
      </c>
      <c r="F6975">
        <v>544639200</v>
      </c>
      <c r="G6975" s="9">
        <f t="shared" si="326"/>
        <v>-1.4407664630970003</v>
      </c>
      <c r="H6975" s="10" t="str">
        <f t="shared" si="324"/>
        <v/>
      </c>
      <c r="I6975" s="2">
        <f t="shared" si="325"/>
        <v>-1.4407664630970003</v>
      </c>
    </row>
    <row r="6976" spans="1:9">
      <c r="A6976" t="s">
        <v>6980</v>
      </c>
      <c r="B6976" s="2">
        <v>4.717839358</v>
      </c>
      <c r="C6976" s="2">
        <v>4.7570045480000003</v>
      </c>
      <c r="D6976" s="2">
        <v>4.6066717429999997</v>
      </c>
      <c r="E6976" s="2">
        <v>4.6163125039999997</v>
      </c>
      <c r="F6976">
        <v>592527600</v>
      </c>
      <c r="G6976" s="9">
        <f t="shared" si="326"/>
        <v>-2.1894129430589655</v>
      </c>
      <c r="H6976" s="10" t="str">
        <f t="shared" si="324"/>
        <v/>
      </c>
      <c r="I6976" s="2">
        <f t="shared" si="325"/>
        <v>-2.1894129430589655</v>
      </c>
    </row>
    <row r="6977" spans="1:9">
      <c r="A6977" t="s">
        <v>6981</v>
      </c>
      <c r="B6977" s="2">
        <v>4.682289752</v>
      </c>
      <c r="C6977" s="2">
        <v>4.8443714269999996</v>
      </c>
      <c r="D6977" s="2">
        <v>4.6642141290000003</v>
      </c>
      <c r="E6977" s="2">
        <v>4.839551449</v>
      </c>
      <c r="F6977">
        <v>688371600</v>
      </c>
      <c r="G6977" s="9">
        <f t="shared" si="326"/>
        <v>4.8358715924575177</v>
      </c>
      <c r="H6977" s="10">
        <f t="shared" si="324"/>
        <v>4.8358715924575177</v>
      </c>
      <c r="I6977" s="2" t="str">
        <f t="shared" si="325"/>
        <v/>
      </c>
    </row>
    <row r="6978" spans="1:9">
      <c r="A6978" t="s">
        <v>6982</v>
      </c>
      <c r="B6978" s="2">
        <v>4.8193661309999998</v>
      </c>
      <c r="C6978" s="2">
        <v>5.043207325</v>
      </c>
      <c r="D6978" s="2">
        <v>4.7600168040000002</v>
      </c>
      <c r="E6978" s="2">
        <v>4.9465012550000003</v>
      </c>
      <c r="F6978">
        <v>791408800</v>
      </c>
      <c r="G6978" s="9">
        <f t="shared" si="326"/>
        <v>2.2099115409156229</v>
      </c>
      <c r="H6978" s="10">
        <f t="shared" ref="H6978:H7041" si="327">IF(G6978&gt;0,G6978,"")</f>
        <v>2.2099115409156229</v>
      </c>
      <c r="I6978" s="2" t="str">
        <f t="shared" ref="I6978:I7041" si="328">IF(G6978&lt;0,G6978,"")</f>
        <v/>
      </c>
    </row>
    <row r="6979" spans="1:9">
      <c r="A6979" t="s">
        <v>6983</v>
      </c>
      <c r="B6979" s="2">
        <v>4.9019111469999999</v>
      </c>
      <c r="C6979" s="2">
        <v>5.0055476790000002</v>
      </c>
      <c r="D6979" s="2">
        <v>4.8654582409999998</v>
      </c>
      <c r="E6979" s="2">
        <v>4.9278206830000002</v>
      </c>
      <c r="F6979">
        <v>672372400</v>
      </c>
      <c r="G6979" s="9">
        <f t="shared" si="326"/>
        <v>-0.37765222400615889</v>
      </c>
      <c r="H6979" s="10" t="str">
        <f t="shared" si="327"/>
        <v/>
      </c>
      <c r="I6979" s="2">
        <f t="shared" si="328"/>
        <v>-0.37765222400615889</v>
      </c>
    </row>
    <row r="6980" spans="1:9">
      <c r="A6980" t="s">
        <v>6984</v>
      </c>
      <c r="B6980" s="2">
        <v>4.9365576369999999</v>
      </c>
      <c r="C6980" s="2">
        <v>5.1109914830000003</v>
      </c>
      <c r="D6980" s="2">
        <v>4.9332436270000004</v>
      </c>
      <c r="E6980" s="2">
        <v>5.1079783440000002</v>
      </c>
      <c r="F6980">
        <v>713997200</v>
      </c>
      <c r="G6980" s="9">
        <f t="shared" ref="G6980:G7043" si="329">(E6980-E6979)/E6979*100</f>
        <v>3.6559297220677696</v>
      </c>
      <c r="H6980" s="10">
        <f t="shared" si="327"/>
        <v>3.6559297220677696</v>
      </c>
      <c r="I6980" s="2" t="str">
        <f t="shared" si="328"/>
        <v/>
      </c>
    </row>
    <row r="6981" spans="1:9">
      <c r="A6981" t="s">
        <v>6985</v>
      </c>
      <c r="B6981" s="2">
        <v>5.1236475659999998</v>
      </c>
      <c r="C6981" s="2">
        <v>5.3173618349999998</v>
      </c>
      <c r="D6981" s="2">
        <v>5.1115966119999996</v>
      </c>
      <c r="E6981" s="2">
        <v>5.2287893299999997</v>
      </c>
      <c r="F6981">
        <v>891304400</v>
      </c>
      <c r="G6981" s="9">
        <f t="shared" si="329"/>
        <v>2.3651428777474766</v>
      </c>
      <c r="H6981" s="10">
        <f t="shared" si="327"/>
        <v>2.3651428777474766</v>
      </c>
      <c r="I6981" s="2" t="str">
        <f t="shared" si="328"/>
        <v/>
      </c>
    </row>
    <row r="6982" spans="1:9">
      <c r="A6982" t="s">
        <v>6986</v>
      </c>
      <c r="B6982" s="2">
        <v>5.2275829309999997</v>
      </c>
      <c r="C6982" s="2">
        <v>5.4014134699999996</v>
      </c>
      <c r="D6982" s="2">
        <v>5.2272816569999998</v>
      </c>
      <c r="E6982" s="2">
        <v>5.3242897989999998</v>
      </c>
      <c r="F6982">
        <v>836278800</v>
      </c>
      <c r="G6982" s="9">
        <f t="shared" si="329"/>
        <v>1.8264355852332665</v>
      </c>
      <c r="H6982" s="10">
        <f t="shared" si="327"/>
        <v>1.8264355852332665</v>
      </c>
      <c r="I6982" s="2" t="str">
        <f t="shared" si="328"/>
        <v/>
      </c>
    </row>
    <row r="6983" spans="1:9">
      <c r="A6983" t="s">
        <v>6987</v>
      </c>
      <c r="B6983" s="2">
        <v>5.3619482730000003</v>
      </c>
      <c r="C6983" s="2">
        <v>5.4228035630000004</v>
      </c>
      <c r="D6983" s="2">
        <v>5.299284536</v>
      </c>
      <c r="E6983" s="2">
        <v>5.4017148019999999</v>
      </c>
      <c r="F6983">
        <v>842346400</v>
      </c>
      <c r="G6983" s="9">
        <f t="shared" si="329"/>
        <v>1.4541846128387292</v>
      </c>
      <c r="H6983" s="10">
        <f t="shared" si="327"/>
        <v>1.4541846128387292</v>
      </c>
      <c r="I6983" s="2" t="str">
        <f t="shared" si="328"/>
        <v/>
      </c>
    </row>
    <row r="6984" spans="1:9">
      <c r="A6984" t="s">
        <v>6988</v>
      </c>
      <c r="B6984" s="2">
        <v>5.3724922260000003</v>
      </c>
      <c r="C6984" s="2">
        <v>5.4363606539999996</v>
      </c>
      <c r="D6984" s="2">
        <v>5.3577302150000001</v>
      </c>
      <c r="E6984" s="2">
        <v>5.4023175239999999</v>
      </c>
      <c r="F6984">
        <v>711300800</v>
      </c>
      <c r="G6984" s="9">
        <f t="shared" si="329"/>
        <v>1.1157975237360559E-2</v>
      </c>
      <c r="H6984" s="10">
        <f t="shared" si="327"/>
        <v>1.1157975237360559E-2</v>
      </c>
      <c r="I6984" s="2" t="str">
        <f t="shared" si="328"/>
        <v/>
      </c>
    </row>
    <row r="6985" spans="1:9">
      <c r="A6985" t="s">
        <v>6989</v>
      </c>
      <c r="B6985" s="2">
        <v>5.3938830050000002</v>
      </c>
      <c r="C6985" s="2">
        <v>5.4152726400000004</v>
      </c>
      <c r="D6985" s="2">
        <v>5.2736775749999998</v>
      </c>
      <c r="E6985" s="2">
        <v>5.2944650649999998</v>
      </c>
      <c r="F6985">
        <v>708251600</v>
      </c>
      <c r="G6985" s="9">
        <f t="shared" si="329"/>
        <v>-1.9964109573504603</v>
      </c>
      <c r="H6985" s="10" t="str">
        <f t="shared" si="327"/>
        <v/>
      </c>
      <c r="I6985" s="2">
        <f t="shared" si="328"/>
        <v>-1.9964109573504603</v>
      </c>
    </row>
    <row r="6986" spans="1:9">
      <c r="A6986" t="s">
        <v>6990</v>
      </c>
      <c r="B6986" s="2">
        <v>5.2893423369999999</v>
      </c>
      <c r="C6986" s="2">
        <v>5.3568260499999996</v>
      </c>
      <c r="D6986" s="2">
        <v>5.2366206350000004</v>
      </c>
      <c r="E6986" s="2">
        <v>5.2839198109999996</v>
      </c>
      <c r="F6986">
        <v>552014400</v>
      </c>
      <c r="G6986" s="9">
        <f t="shared" si="329"/>
        <v>-0.19917506056865769</v>
      </c>
      <c r="H6986" s="10" t="str">
        <f t="shared" si="327"/>
        <v/>
      </c>
      <c r="I6986" s="2">
        <f t="shared" si="328"/>
        <v>-0.19917506056865769</v>
      </c>
    </row>
    <row r="6987" spans="1:9">
      <c r="A6987" t="s">
        <v>6991</v>
      </c>
      <c r="B6987" s="2">
        <v>5.2583112569999999</v>
      </c>
      <c r="C6987" s="2">
        <v>5.334532308</v>
      </c>
      <c r="D6987" s="2">
        <v>5.1760655360000003</v>
      </c>
      <c r="E6987" s="2">
        <v>5.2278838160000003</v>
      </c>
      <c r="F6987">
        <v>616204400</v>
      </c>
      <c r="G6987" s="9">
        <f t="shared" si="329"/>
        <v>-1.0605004807859553</v>
      </c>
      <c r="H6987" s="10" t="str">
        <f t="shared" si="327"/>
        <v/>
      </c>
      <c r="I6987" s="2">
        <f t="shared" si="328"/>
        <v>-1.0605004807859553</v>
      </c>
    </row>
    <row r="6988" spans="1:9">
      <c r="A6988" t="s">
        <v>6992</v>
      </c>
      <c r="B6988" s="2">
        <v>5.2652408060000004</v>
      </c>
      <c r="C6988" s="2">
        <v>5.3306155979999996</v>
      </c>
      <c r="D6988" s="2">
        <v>5.230293455</v>
      </c>
      <c r="E6988" s="2">
        <v>5.2974762919999998</v>
      </c>
      <c r="F6988">
        <v>506951200</v>
      </c>
      <c r="G6988" s="9">
        <f t="shared" si="329"/>
        <v>1.3311787034557063</v>
      </c>
      <c r="H6988" s="10">
        <f t="shared" si="327"/>
        <v>1.3311787034557063</v>
      </c>
      <c r="I6988" s="2" t="str">
        <f t="shared" si="328"/>
        <v/>
      </c>
    </row>
    <row r="6989" spans="1:9">
      <c r="A6989" t="s">
        <v>6993</v>
      </c>
      <c r="B6989" s="2">
        <v>5.2562022280000003</v>
      </c>
      <c r="C6989" s="2">
        <v>5.2857262499999997</v>
      </c>
      <c r="D6989" s="2">
        <v>5.1784760179999996</v>
      </c>
      <c r="E6989" s="2">
        <v>5.2507801059999997</v>
      </c>
      <c r="F6989">
        <v>539744800</v>
      </c>
      <c r="G6989" s="9">
        <f t="shared" si="329"/>
        <v>-0.88147984863129125</v>
      </c>
      <c r="H6989" s="10" t="str">
        <f t="shared" si="327"/>
        <v/>
      </c>
      <c r="I6989" s="2">
        <f t="shared" si="328"/>
        <v>-0.88147984863129125</v>
      </c>
    </row>
    <row r="6990" spans="1:9">
      <c r="A6990" t="s">
        <v>6994</v>
      </c>
      <c r="B6990" s="2">
        <v>5.296874335</v>
      </c>
      <c r="C6990" s="2">
        <v>5.3474871220000004</v>
      </c>
      <c r="D6990" s="2">
        <v>5.2893424910000002</v>
      </c>
      <c r="E6990" s="2">
        <v>5.3260974880000003</v>
      </c>
      <c r="F6990">
        <v>439611200</v>
      </c>
      <c r="G6990" s="9">
        <f t="shared" si="329"/>
        <v>1.4344036596378582</v>
      </c>
      <c r="H6990" s="10">
        <f t="shared" si="327"/>
        <v>1.4344036596378582</v>
      </c>
      <c r="I6990" s="2" t="str">
        <f t="shared" si="328"/>
        <v/>
      </c>
    </row>
    <row r="6991" spans="1:9">
      <c r="A6991" t="s">
        <v>6995</v>
      </c>
      <c r="B6991" s="2">
        <v>5.3068142500000004</v>
      </c>
      <c r="C6991" s="2">
        <v>5.3092252440000003</v>
      </c>
      <c r="D6991" s="2">
        <v>5.171545579</v>
      </c>
      <c r="E6991" s="2">
        <v>5.1983585359999998</v>
      </c>
      <c r="F6991">
        <v>484425200</v>
      </c>
      <c r="G6991" s="9">
        <f t="shared" si="329"/>
        <v>-2.398359254365952</v>
      </c>
      <c r="H6991" s="10" t="str">
        <f t="shared" si="327"/>
        <v/>
      </c>
      <c r="I6991" s="2">
        <f t="shared" si="328"/>
        <v>-2.398359254365952</v>
      </c>
    </row>
    <row r="6992" spans="1:9">
      <c r="A6992" t="s">
        <v>6996</v>
      </c>
      <c r="B6992" s="2">
        <v>5.2046870959999998</v>
      </c>
      <c r="C6992" s="2">
        <v>5.2685555319999997</v>
      </c>
      <c r="D6992" s="2">
        <v>5.2001679889999997</v>
      </c>
      <c r="E6992" s="2">
        <v>5.2311987880000004</v>
      </c>
      <c r="F6992">
        <v>445550000</v>
      </c>
      <c r="G6992" s="9">
        <f t="shared" si="329"/>
        <v>0.63174272748932658</v>
      </c>
      <c r="H6992" s="10">
        <f t="shared" si="327"/>
        <v>0.63174272748932658</v>
      </c>
      <c r="I6992" s="2" t="str">
        <f t="shared" si="328"/>
        <v/>
      </c>
    </row>
    <row r="6993" spans="1:9">
      <c r="A6993" t="s">
        <v>6997</v>
      </c>
      <c r="B6993" s="2">
        <v>5.2212578809999997</v>
      </c>
      <c r="C6993" s="2">
        <v>5.2950683679999999</v>
      </c>
      <c r="D6993" s="2">
        <v>5.1875160119999997</v>
      </c>
      <c r="E6993" s="2">
        <v>5.2622299190000001</v>
      </c>
      <c r="F6993">
        <v>477780800</v>
      </c>
      <c r="G6993" s="9">
        <f t="shared" si="329"/>
        <v>0.59319349651141118</v>
      </c>
      <c r="H6993" s="10">
        <f t="shared" si="327"/>
        <v>0.59319349651141118</v>
      </c>
      <c r="I6993" s="2" t="str">
        <f t="shared" si="328"/>
        <v/>
      </c>
    </row>
    <row r="6994" spans="1:9">
      <c r="A6994" t="s">
        <v>6998</v>
      </c>
      <c r="B6994" s="2">
        <v>5.2806053650000004</v>
      </c>
      <c r="C6994" s="2">
        <v>5.309828113</v>
      </c>
      <c r="D6994" s="2">
        <v>5.2043847190000001</v>
      </c>
      <c r="E6994" s="2">
        <v>5.2342100140000003</v>
      </c>
      <c r="F6994">
        <v>431384800</v>
      </c>
      <c r="G6994" s="9">
        <f t="shared" si="329"/>
        <v>-0.53247207802209762</v>
      </c>
      <c r="H6994" s="10" t="str">
        <f t="shared" si="327"/>
        <v/>
      </c>
      <c r="I6994" s="2">
        <f t="shared" si="328"/>
        <v>-0.53247207802209762</v>
      </c>
    </row>
    <row r="6995" spans="1:9">
      <c r="A6995" t="s">
        <v>6999</v>
      </c>
      <c r="B6995" s="2">
        <v>5.2107120179999997</v>
      </c>
      <c r="C6995" s="2">
        <v>5.2269803990000003</v>
      </c>
      <c r="D6995" s="2">
        <v>5.0926155169999996</v>
      </c>
      <c r="E6995" s="2">
        <v>5.1073775289999999</v>
      </c>
      <c r="F6995">
        <v>599289600</v>
      </c>
      <c r="G6995" s="9">
        <f t="shared" si="329"/>
        <v>-2.4231447469772927</v>
      </c>
      <c r="H6995" s="10" t="str">
        <f t="shared" si="327"/>
        <v/>
      </c>
      <c r="I6995" s="2">
        <f t="shared" si="328"/>
        <v>-2.4231447469772927</v>
      </c>
    </row>
    <row r="6996" spans="1:9">
      <c r="A6996" t="s">
        <v>7000</v>
      </c>
      <c r="B6996" s="2">
        <v>5.1938404069999997</v>
      </c>
      <c r="C6996" s="2">
        <v>5.2269797130000004</v>
      </c>
      <c r="D6996" s="2">
        <v>4.9709026759999997</v>
      </c>
      <c r="E6996" s="2">
        <v>5.0067534450000002</v>
      </c>
      <c r="F6996">
        <v>780763200</v>
      </c>
      <c r="G6996" s="9">
        <f t="shared" si="329"/>
        <v>-1.9701712557697175</v>
      </c>
      <c r="H6996" s="10" t="str">
        <f t="shared" si="327"/>
        <v/>
      </c>
      <c r="I6996" s="2">
        <f t="shared" si="328"/>
        <v>-1.9701712557697175</v>
      </c>
    </row>
    <row r="6997" spans="1:9">
      <c r="A6997" t="s">
        <v>7001</v>
      </c>
      <c r="B6997" s="2">
        <v>5.0263353339999997</v>
      </c>
      <c r="C6997" s="2">
        <v>5.0817688939999996</v>
      </c>
      <c r="D6997" s="2">
        <v>4.9407760100000004</v>
      </c>
      <c r="E6997" s="2">
        <v>5.0299506190000001</v>
      </c>
      <c r="F6997">
        <v>734834800</v>
      </c>
      <c r="G6997" s="9">
        <f t="shared" si="329"/>
        <v>0.46331768190354489</v>
      </c>
      <c r="H6997" s="10">
        <f t="shared" si="327"/>
        <v>0.46331768190354489</v>
      </c>
      <c r="I6997" s="2" t="str">
        <f t="shared" si="328"/>
        <v/>
      </c>
    </row>
    <row r="6998" spans="1:9">
      <c r="A6998" t="s">
        <v>7002</v>
      </c>
      <c r="B6998" s="2">
        <v>4.99681102</v>
      </c>
      <c r="C6998" s="2">
        <v>5.058571325</v>
      </c>
      <c r="D6998" s="2">
        <v>4.8446714200000001</v>
      </c>
      <c r="E6998" s="2">
        <v>4.8570232390000001</v>
      </c>
      <c r="F6998">
        <v>743386000</v>
      </c>
      <c r="G6998" s="9">
        <f t="shared" si="329"/>
        <v>-3.4379538309340201</v>
      </c>
      <c r="H6998" s="10" t="str">
        <f t="shared" si="327"/>
        <v/>
      </c>
      <c r="I6998" s="2">
        <f t="shared" si="328"/>
        <v>-3.4379538309340201</v>
      </c>
    </row>
    <row r="6999" spans="1:9">
      <c r="A6999" t="s">
        <v>7003</v>
      </c>
      <c r="B6999" s="2">
        <v>4.7777917329999999</v>
      </c>
      <c r="C6999" s="2">
        <v>4.8925742239999996</v>
      </c>
      <c r="D6999" s="2">
        <v>4.7494719979999998</v>
      </c>
      <c r="E6999" s="2">
        <v>4.825692654</v>
      </c>
      <c r="F6999">
        <v>786884000</v>
      </c>
      <c r="G6999" s="9">
        <f t="shared" si="329"/>
        <v>-0.64505734188026354</v>
      </c>
      <c r="H6999" s="10" t="str">
        <f t="shared" si="327"/>
        <v/>
      </c>
      <c r="I6999" s="2">
        <f t="shared" si="328"/>
        <v>-0.64505734188026354</v>
      </c>
    </row>
    <row r="7000" spans="1:9">
      <c r="A7000" t="s">
        <v>7004</v>
      </c>
      <c r="B7000" s="2">
        <v>4.9579491449999997</v>
      </c>
      <c r="C7000" s="2">
        <v>4.9675899049999996</v>
      </c>
      <c r="D7000" s="2">
        <v>4.5629884719999998</v>
      </c>
      <c r="E7000" s="2">
        <v>4.7576065060000001</v>
      </c>
      <c r="F7000">
        <v>1045979200</v>
      </c>
      <c r="G7000" s="9">
        <f t="shared" si="329"/>
        <v>-1.4109093322295096</v>
      </c>
      <c r="H7000" s="10" t="str">
        <f t="shared" si="327"/>
        <v/>
      </c>
      <c r="I7000" s="2">
        <f t="shared" si="328"/>
        <v>-1.4109093322295096</v>
      </c>
    </row>
    <row r="7001" spans="1:9">
      <c r="A7001" t="s">
        <v>7005</v>
      </c>
      <c r="B7001" s="2">
        <v>4.7256720300000001</v>
      </c>
      <c r="C7001" s="2">
        <v>4.8190644819999999</v>
      </c>
      <c r="D7001" s="2">
        <v>4.512676709</v>
      </c>
      <c r="E7001" s="2">
        <v>4.5696158410000001</v>
      </c>
      <c r="F7001">
        <v>1245025600</v>
      </c>
      <c r="G7001" s="9">
        <f t="shared" si="329"/>
        <v>-3.9513706054277042</v>
      </c>
      <c r="H7001" s="10" t="str">
        <f t="shared" si="327"/>
        <v/>
      </c>
      <c r="I7001" s="2">
        <f t="shared" si="328"/>
        <v>-3.9513706054277042</v>
      </c>
    </row>
    <row r="7002" spans="1:9">
      <c r="A7002" t="s">
        <v>7006</v>
      </c>
      <c r="B7002" s="2">
        <v>4.5888982619999998</v>
      </c>
      <c r="C7002" s="2">
        <v>4.6693363679999997</v>
      </c>
      <c r="D7002" s="2">
        <v>4.4828526829999999</v>
      </c>
      <c r="E7002" s="2">
        <v>4.5675082209999998</v>
      </c>
      <c r="F7002">
        <v>973142800</v>
      </c>
      <c r="G7002" s="9">
        <f t="shared" si="329"/>
        <v>-4.6122476666202318E-2</v>
      </c>
      <c r="H7002" s="10" t="str">
        <f t="shared" si="327"/>
        <v/>
      </c>
      <c r="I7002" s="2">
        <f t="shared" si="328"/>
        <v>-4.6122476666202318E-2</v>
      </c>
    </row>
    <row r="7003" spans="1:9">
      <c r="A7003" t="s">
        <v>7007</v>
      </c>
      <c r="B7003" s="2">
        <v>4.4641713300000001</v>
      </c>
      <c r="C7003" s="2">
        <v>4.6090811580000004</v>
      </c>
      <c r="D7003" s="2">
        <v>4.3984952750000001</v>
      </c>
      <c r="E7003" s="2">
        <v>4.5988378519999999</v>
      </c>
      <c r="F7003">
        <v>971135200</v>
      </c>
      <c r="G7003" s="9">
        <f t="shared" si="329"/>
        <v>0.68592391045857715</v>
      </c>
      <c r="H7003" s="10">
        <f t="shared" si="327"/>
        <v>0.68592391045857715</v>
      </c>
      <c r="I7003" s="2" t="str">
        <f t="shared" si="328"/>
        <v/>
      </c>
    </row>
    <row r="7004" spans="1:9">
      <c r="A7004" t="s">
        <v>7008</v>
      </c>
      <c r="B7004" s="2">
        <v>4.546418858</v>
      </c>
      <c r="C7004" s="2">
        <v>4.546418858</v>
      </c>
      <c r="D7004" s="2">
        <v>4.4135599360000004</v>
      </c>
      <c r="E7004" s="2">
        <v>4.4870691300000001</v>
      </c>
      <c r="F7004">
        <v>793027200</v>
      </c>
      <c r="G7004" s="9">
        <f t="shared" si="329"/>
        <v>-2.4303688365831926</v>
      </c>
      <c r="H7004" s="10" t="str">
        <f t="shared" si="327"/>
        <v/>
      </c>
      <c r="I7004" s="2">
        <f t="shared" si="328"/>
        <v>-2.4303688365831926</v>
      </c>
    </row>
    <row r="7005" spans="1:9">
      <c r="A7005" t="s">
        <v>7009</v>
      </c>
      <c r="B7005" s="2">
        <v>4.278890928</v>
      </c>
      <c r="C7005" s="2">
        <v>4.4494077519999999</v>
      </c>
      <c r="D7005" s="2">
        <v>4.228579044</v>
      </c>
      <c r="E7005" s="2">
        <v>4.228579044</v>
      </c>
      <c r="F7005">
        <v>920634400</v>
      </c>
      <c r="G7005" s="9">
        <f t="shared" si="329"/>
        <v>-5.7607778821985773</v>
      </c>
      <c r="H7005" s="10" t="str">
        <f t="shared" si="327"/>
        <v/>
      </c>
      <c r="I7005" s="2">
        <f t="shared" si="328"/>
        <v>-5.7607778821985773</v>
      </c>
    </row>
    <row r="7006" spans="1:9">
      <c r="A7006" t="s">
        <v>7010</v>
      </c>
      <c r="B7006" s="2">
        <v>4.0327576250000003</v>
      </c>
      <c r="C7006" s="2">
        <v>4.2930524959999996</v>
      </c>
      <c r="D7006" s="2">
        <v>3.9812414270000001</v>
      </c>
      <c r="E7006" s="2">
        <v>4.2141203880000004</v>
      </c>
      <c r="F7006">
        <v>1199836400</v>
      </c>
      <c r="G7006" s="9">
        <f t="shared" si="329"/>
        <v>-0.34192705988351191</v>
      </c>
      <c r="H7006" s="10" t="str">
        <f t="shared" si="327"/>
        <v/>
      </c>
      <c r="I7006" s="2">
        <f t="shared" si="328"/>
        <v>-0.34192705988351191</v>
      </c>
    </row>
    <row r="7007" spans="1:9">
      <c r="A7007" t="s">
        <v>7011</v>
      </c>
      <c r="B7007" s="2">
        <v>4.1722451950000004</v>
      </c>
      <c r="C7007" s="2">
        <v>4.1728481449999997</v>
      </c>
      <c r="D7007" s="2">
        <v>3.8510949609999998</v>
      </c>
      <c r="E7007" s="2">
        <v>3.8510949609999998</v>
      </c>
      <c r="F7007">
        <v>1200455200</v>
      </c>
      <c r="G7007" s="9">
        <f t="shared" si="329"/>
        <v>-8.6145006211436357</v>
      </c>
      <c r="H7007" s="10" t="str">
        <f t="shared" si="327"/>
        <v/>
      </c>
      <c r="I7007" s="2">
        <f t="shared" si="328"/>
        <v>-8.6145006211436357</v>
      </c>
    </row>
    <row r="7008" spans="1:9">
      <c r="A7008" t="s">
        <v>7012</v>
      </c>
      <c r="B7008" s="2">
        <v>3.9336417479999999</v>
      </c>
      <c r="C7008" s="2">
        <v>4.0800575910000001</v>
      </c>
      <c r="D7008" s="2">
        <v>3.63568881</v>
      </c>
      <c r="E7008" s="2">
        <v>4.0396881100000002</v>
      </c>
      <c r="F7008">
        <v>1676253600</v>
      </c>
      <c r="G7008" s="9">
        <f t="shared" si="329"/>
        <v>4.8971305800007867</v>
      </c>
      <c r="H7008" s="10">
        <f t="shared" si="327"/>
        <v>4.8971305800007867</v>
      </c>
      <c r="I7008" s="2" t="str">
        <f t="shared" si="328"/>
        <v/>
      </c>
    </row>
    <row r="7009" spans="1:9">
      <c r="A7009" t="s">
        <v>7013</v>
      </c>
      <c r="B7009" s="2">
        <v>4.2960665469999997</v>
      </c>
      <c r="C7009" s="2">
        <v>4.3442695589999998</v>
      </c>
      <c r="D7009" s="2">
        <v>4.1065697209999996</v>
      </c>
      <c r="E7009" s="2">
        <v>4.2451524730000001</v>
      </c>
      <c r="F7009">
        <v>1430875600</v>
      </c>
      <c r="G7009" s="9">
        <f t="shared" si="329"/>
        <v>5.0861442122570182</v>
      </c>
      <c r="H7009" s="10">
        <f t="shared" si="327"/>
        <v>5.0861442122570182</v>
      </c>
      <c r="I7009" s="2" t="str">
        <f t="shared" si="328"/>
        <v/>
      </c>
    </row>
    <row r="7010" spans="1:9">
      <c r="A7010" t="s">
        <v>7014</v>
      </c>
      <c r="B7010" s="2">
        <v>4.215926037</v>
      </c>
      <c r="C7010" s="2">
        <v>4.2252655179999996</v>
      </c>
      <c r="D7010" s="2">
        <v>3.9363509859999999</v>
      </c>
      <c r="E7010" s="2">
        <v>3.9480998519999999</v>
      </c>
      <c r="F7010">
        <v>856713200</v>
      </c>
      <c r="G7010" s="9">
        <f t="shared" si="329"/>
        <v>-6.9974546942498055</v>
      </c>
      <c r="H7010" s="10" t="str">
        <f t="shared" si="327"/>
        <v/>
      </c>
      <c r="I7010" s="2">
        <f t="shared" si="328"/>
        <v>-6.9974546942498055</v>
      </c>
    </row>
    <row r="7011" spans="1:9">
      <c r="A7011" t="s">
        <v>7015</v>
      </c>
      <c r="B7011" s="2">
        <v>3.972203226</v>
      </c>
      <c r="C7011" s="2">
        <v>4.0912031190000002</v>
      </c>
      <c r="D7011" s="2">
        <v>3.8158449910000001</v>
      </c>
      <c r="E7011" s="2">
        <v>3.8212683200000002</v>
      </c>
      <c r="F7011">
        <v>1280364400</v>
      </c>
      <c r="G7011" s="9">
        <f t="shared" si="329"/>
        <v>-3.2124702199654438</v>
      </c>
      <c r="H7011" s="10" t="str">
        <f t="shared" si="327"/>
        <v/>
      </c>
      <c r="I7011" s="2">
        <f t="shared" si="328"/>
        <v>-3.2124702199654438</v>
      </c>
    </row>
    <row r="7012" spans="1:9">
      <c r="A7012" t="s">
        <v>7016</v>
      </c>
      <c r="B7012" s="2">
        <v>3.834224007</v>
      </c>
      <c r="C7012" s="2">
        <v>3.9450903529999999</v>
      </c>
      <c r="D7012" s="2">
        <v>3.77035557</v>
      </c>
      <c r="E7012" s="2">
        <v>3.8776066299999998</v>
      </c>
      <c r="F7012">
        <v>1047015200</v>
      </c>
      <c r="G7012" s="9">
        <f t="shared" si="329"/>
        <v>1.4743353588946528</v>
      </c>
      <c r="H7012" s="10">
        <f t="shared" si="327"/>
        <v>1.4743353588946528</v>
      </c>
      <c r="I7012" s="2" t="str">
        <f t="shared" si="328"/>
        <v/>
      </c>
    </row>
    <row r="7013" spans="1:9">
      <c r="A7013" t="s">
        <v>7017</v>
      </c>
      <c r="B7013" s="2">
        <v>3.9104440340000002</v>
      </c>
      <c r="C7013" s="2">
        <v>4.0607768369999997</v>
      </c>
      <c r="D7013" s="2">
        <v>3.8718821960000001</v>
      </c>
      <c r="E7013" s="2">
        <v>3.9746141430000002</v>
      </c>
      <c r="F7013">
        <v>1006045600</v>
      </c>
      <c r="G7013" s="9">
        <f t="shared" si="329"/>
        <v>2.5017368252230456</v>
      </c>
      <c r="H7013" s="10">
        <f t="shared" si="327"/>
        <v>2.5017368252230456</v>
      </c>
      <c r="I7013" s="2" t="str">
        <f t="shared" si="328"/>
        <v/>
      </c>
    </row>
    <row r="7014" spans="1:9">
      <c r="A7014" t="s">
        <v>7018</v>
      </c>
      <c r="B7014" s="2">
        <v>3.7631243159999999</v>
      </c>
      <c r="C7014" s="2">
        <v>3.9104439769999999</v>
      </c>
      <c r="D7014" s="2">
        <v>3.7055826330000001</v>
      </c>
      <c r="E7014" s="2">
        <v>3.8634464739999999</v>
      </c>
      <c r="F7014">
        <v>1126451200</v>
      </c>
      <c r="G7014" s="9">
        <f t="shared" si="329"/>
        <v>-2.7969424200783433</v>
      </c>
      <c r="H7014" s="10" t="str">
        <f t="shared" si="327"/>
        <v/>
      </c>
      <c r="I7014" s="2">
        <f t="shared" si="328"/>
        <v>-2.7969424200783433</v>
      </c>
    </row>
    <row r="7015" spans="1:9">
      <c r="A7015" t="s">
        <v>7019</v>
      </c>
      <c r="B7015" s="2">
        <v>3.6037539789999999</v>
      </c>
      <c r="C7015" s="2">
        <v>3.6055616210000001</v>
      </c>
      <c r="D7015" s="2">
        <v>3.0304431310000002</v>
      </c>
      <c r="E7015" s="2">
        <v>3.1711349489999998</v>
      </c>
      <c r="F7015">
        <v>2622057200</v>
      </c>
      <c r="G7015" s="9">
        <f t="shared" si="329"/>
        <v>-17.919531942763498</v>
      </c>
      <c r="H7015" s="10" t="str">
        <f t="shared" si="327"/>
        <v/>
      </c>
      <c r="I7015" s="2">
        <f t="shared" si="328"/>
        <v>-17.919531942763498</v>
      </c>
    </row>
    <row r="7016" spans="1:9">
      <c r="A7016" t="s">
        <v>7020</v>
      </c>
      <c r="B7016" s="2">
        <v>3.2612125829999998</v>
      </c>
      <c r="C7016" s="2">
        <v>3.4645680940000001</v>
      </c>
      <c r="D7016" s="2">
        <v>3.2024662259999999</v>
      </c>
      <c r="E7016" s="2">
        <v>3.424198627</v>
      </c>
      <c r="F7016">
        <v>1626682400</v>
      </c>
      <c r="G7016" s="9">
        <f t="shared" si="329"/>
        <v>7.9802241806140231</v>
      </c>
      <c r="H7016" s="10">
        <f t="shared" si="327"/>
        <v>7.9802241806140231</v>
      </c>
      <c r="I7016" s="2" t="str">
        <f t="shared" si="328"/>
        <v/>
      </c>
    </row>
    <row r="7017" spans="1:9">
      <c r="A7017" t="s">
        <v>7021</v>
      </c>
      <c r="B7017" s="2">
        <v>3.371777953</v>
      </c>
      <c r="C7017" s="2">
        <v>3.3850333909999999</v>
      </c>
      <c r="D7017" s="2">
        <v>3.235303794</v>
      </c>
      <c r="E7017" s="2">
        <v>3.287423134</v>
      </c>
      <c r="F7017">
        <v>1296484000</v>
      </c>
      <c r="G7017" s="9">
        <f t="shared" si="329"/>
        <v>-3.9943796461314345</v>
      </c>
      <c r="H7017" s="10" t="str">
        <f t="shared" si="327"/>
        <v/>
      </c>
      <c r="I7017" s="2">
        <f t="shared" si="328"/>
        <v>-3.9943796461314345</v>
      </c>
    </row>
    <row r="7018" spans="1:9">
      <c r="A7018" t="s">
        <v>7022</v>
      </c>
      <c r="B7018" s="2">
        <v>3.2539831170000002</v>
      </c>
      <c r="C7018" s="2">
        <v>3.2774816630000001</v>
      </c>
      <c r="D7018" s="2">
        <v>3.0126686930000002</v>
      </c>
      <c r="E7018" s="2">
        <v>3.0156810279999999</v>
      </c>
      <c r="F7018">
        <v>1609364400</v>
      </c>
      <c r="G7018" s="9">
        <f t="shared" si="329"/>
        <v>-8.2661128465490705</v>
      </c>
      <c r="H7018" s="10" t="str">
        <f t="shared" si="327"/>
        <v/>
      </c>
      <c r="I7018" s="2">
        <f t="shared" si="328"/>
        <v>-8.2661128465490705</v>
      </c>
    </row>
    <row r="7019" spans="1:9">
      <c r="A7019" t="s">
        <v>7023</v>
      </c>
      <c r="B7019" s="2">
        <v>3.1331752919999998</v>
      </c>
      <c r="C7019" s="2">
        <v>3.2084913089999998</v>
      </c>
      <c r="D7019" s="2">
        <v>2.8514903980000001</v>
      </c>
      <c r="E7019" s="2">
        <v>2.9243972299999998</v>
      </c>
      <c r="F7019">
        <v>2294398400</v>
      </c>
      <c r="G7019" s="9">
        <f t="shared" si="329"/>
        <v>-3.0269712596407952</v>
      </c>
      <c r="H7019" s="10" t="str">
        <f t="shared" si="327"/>
        <v/>
      </c>
      <c r="I7019" s="2">
        <f t="shared" si="328"/>
        <v>-3.0269712596407952</v>
      </c>
    </row>
    <row r="7020" spans="1:9">
      <c r="A7020" t="s">
        <v>7024</v>
      </c>
      <c r="B7020" s="2">
        <v>2.7704505560000001</v>
      </c>
      <c r="C7020" s="2">
        <v>2.975914248</v>
      </c>
      <c r="D7020" s="2">
        <v>2.6372907620000001</v>
      </c>
      <c r="E7020" s="2">
        <v>2.9566333290000002</v>
      </c>
      <c r="F7020">
        <v>2107417200</v>
      </c>
      <c r="G7020" s="9">
        <f t="shared" si="329"/>
        <v>1.1023160147091355</v>
      </c>
      <c r="H7020" s="10">
        <f t="shared" si="327"/>
        <v>1.1023160147091355</v>
      </c>
      <c r="I7020" s="2" t="str">
        <f t="shared" si="328"/>
        <v/>
      </c>
    </row>
    <row r="7021" spans="1:9">
      <c r="A7021" t="s">
        <v>7025</v>
      </c>
      <c r="B7021" s="2">
        <v>3.0271294339999999</v>
      </c>
      <c r="C7021" s="2">
        <v>3.0578589580000002</v>
      </c>
      <c r="D7021" s="2">
        <v>2.6797692030000002</v>
      </c>
      <c r="E7021" s="2">
        <v>2.6860959530000001</v>
      </c>
      <c r="F7021">
        <v>1878772000</v>
      </c>
      <c r="G7021" s="9">
        <f t="shared" si="329"/>
        <v>-9.1501835329544186</v>
      </c>
      <c r="H7021" s="10" t="str">
        <f t="shared" si="327"/>
        <v/>
      </c>
      <c r="I7021" s="2">
        <f t="shared" si="328"/>
        <v>-9.1501835329544186</v>
      </c>
    </row>
    <row r="7022" spans="1:9">
      <c r="A7022" t="s">
        <v>7026</v>
      </c>
      <c r="B7022" s="2">
        <v>2.588182577</v>
      </c>
      <c r="C7022" s="2">
        <v>2.9021027030000002</v>
      </c>
      <c r="D7022" s="2">
        <v>2.581253684</v>
      </c>
      <c r="E7022" s="2">
        <v>2.7050745489999999</v>
      </c>
      <c r="F7022">
        <v>2207741200</v>
      </c>
      <c r="G7022" s="9">
        <f t="shared" si="329"/>
        <v>0.70654944320969815</v>
      </c>
      <c r="H7022" s="10">
        <f t="shared" si="327"/>
        <v>0.70654944320969815</v>
      </c>
      <c r="I7022" s="2" t="str">
        <f t="shared" si="328"/>
        <v/>
      </c>
    </row>
    <row r="7023" spans="1:9">
      <c r="A7023" t="s">
        <v>7027</v>
      </c>
      <c r="B7023" s="2">
        <v>2.8123275510000001</v>
      </c>
      <c r="C7023" s="2">
        <v>2.8861378379999998</v>
      </c>
      <c r="D7023" s="2">
        <v>2.6089717160000001</v>
      </c>
      <c r="E7023" s="2">
        <v>2.6734433169999998</v>
      </c>
      <c r="F7023">
        <v>1617383600</v>
      </c>
      <c r="G7023" s="9">
        <f t="shared" si="329"/>
        <v>-1.1693294002449344</v>
      </c>
      <c r="H7023" s="10" t="str">
        <f t="shared" si="327"/>
        <v/>
      </c>
      <c r="I7023" s="2">
        <f t="shared" si="328"/>
        <v>-1.1693294002449344</v>
      </c>
    </row>
    <row r="7024" spans="1:9">
      <c r="A7024" t="s">
        <v>7028</v>
      </c>
      <c r="B7024" s="2">
        <v>2.5818565069999999</v>
      </c>
      <c r="C7024" s="2">
        <v>3.012668685</v>
      </c>
      <c r="D7024" s="2">
        <v>2.560767749</v>
      </c>
      <c r="E7024" s="2">
        <v>2.9162631029999999</v>
      </c>
      <c r="F7024">
        <v>2219299600</v>
      </c>
      <c r="G7024" s="9">
        <f t="shared" si="329"/>
        <v>9.082660719078941</v>
      </c>
      <c r="H7024" s="10">
        <f t="shared" si="327"/>
        <v>9.082660719078941</v>
      </c>
      <c r="I7024" s="2" t="str">
        <f t="shared" si="328"/>
        <v/>
      </c>
    </row>
    <row r="7025" spans="1:9">
      <c r="A7025" t="s">
        <v>7029</v>
      </c>
      <c r="B7025" s="2">
        <v>3.1497456160000001</v>
      </c>
      <c r="C7025" s="2">
        <v>3.3299029139999998</v>
      </c>
      <c r="D7025" s="2">
        <v>3.043397981</v>
      </c>
      <c r="E7025" s="2">
        <v>3.3217685220000002</v>
      </c>
      <c r="F7025">
        <v>1539076000</v>
      </c>
      <c r="G7025" s="9">
        <f t="shared" si="329"/>
        <v>13.904966893516955</v>
      </c>
      <c r="H7025" s="10">
        <f t="shared" si="327"/>
        <v>13.904966893516955</v>
      </c>
      <c r="I7025" s="2" t="str">
        <f t="shared" si="328"/>
        <v/>
      </c>
    </row>
    <row r="7026" spans="1:9">
      <c r="A7026" t="s">
        <v>7030</v>
      </c>
      <c r="B7026" s="2">
        <v>3.502528522</v>
      </c>
      <c r="C7026" s="2">
        <v>3.5067463540000001</v>
      </c>
      <c r="D7026" s="2">
        <v>3.1072660160000001</v>
      </c>
      <c r="E7026" s="2">
        <v>3.1355855460000002</v>
      </c>
      <c r="F7026">
        <v>1980994400</v>
      </c>
      <c r="G7026" s="9">
        <f t="shared" si="329"/>
        <v>-5.604935285734518</v>
      </c>
      <c r="H7026" s="10" t="str">
        <f t="shared" si="327"/>
        <v/>
      </c>
      <c r="I7026" s="2">
        <f t="shared" si="328"/>
        <v>-5.604935285734518</v>
      </c>
    </row>
    <row r="7027" spans="1:9">
      <c r="A7027" t="s">
        <v>7031</v>
      </c>
      <c r="B7027" s="2">
        <v>3.1283544270000001</v>
      </c>
      <c r="C7027" s="2">
        <v>3.223555518</v>
      </c>
      <c r="D7027" s="2">
        <v>2.9491007800000002</v>
      </c>
      <c r="E7027" s="2">
        <v>2.9509084219999999</v>
      </c>
      <c r="F7027">
        <v>1584175600</v>
      </c>
      <c r="G7027" s="9">
        <f t="shared" si="329"/>
        <v>-5.8897172885488303</v>
      </c>
      <c r="H7027" s="10" t="str">
        <f t="shared" si="327"/>
        <v/>
      </c>
      <c r="I7027" s="2">
        <f t="shared" si="328"/>
        <v>-5.8897172885488303</v>
      </c>
    </row>
    <row r="7028" spans="1:9">
      <c r="A7028" t="s">
        <v>7032</v>
      </c>
      <c r="B7028" s="2">
        <v>3.0057394159999999</v>
      </c>
      <c r="C7028" s="2">
        <v>3.116003605</v>
      </c>
      <c r="D7028" s="2">
        <v>2.7638226129999999</v>
      </c>
      <c r="E7028" s="2">
        <v>3.06960845</v>
      </c>
      <c r="F7028">
        <v>1980521200</v>
      </c>
      <c r="G7028" s="9">
        <f t="shared" si="329"/>
        <v>4.0224910781728118</v>
      </c>
      <c r="H7028" s="10">
        <f t="shared" si="327"/>
        <v>4.0224910781728118</v>
      </c>
      <c r="I7028" s="2" t="str">
        <f t="shared" si="328"/>
        <v/>
      </c>
    </row>
    <row r="7029" spans="1:9">
      <c r="A7029" t="s">
        <v>7033</v>
      </c>
      <c r="B7029" s="2">
        <v>3.000617541</v>
      </c>
      <c r="C7029" s="2">
        <v>3.074126717</v>
      </c>
      <c r="D7029" s="2">
        <v>2.587580741</v>
      </c>
      <c r="E7029" s="2">
        <v>2.9343383310000002</v>
      </c>
      <c r="F7029">
        <v>1762227600</v>
      </c>
      <c r="G7029" s="9">
        <f t="shared" si="329"/>
        <v>-4.4067548419734068</v>
      </c>
      <c r="H7029" s="10" t="str">
        <f t="shared" si="327"/>
        <v/>
      </c>
      <c r="I7029" s="2">
        <f t="shared" si="328"/>
        <v>-4.4067548419734068</v>
      </c>
    </row>
    <row r="7030" spans="1:9">
      <c r="A7030" t="s">
        <v>7034</v>
      </c>
      <c r="B7030" s="2">
        <v>3.006040504</v>
      </c>
      <c r="C7030" s="2">
        <v>3.013572549</v>
      </c>
      <c r="D7030" s="2">
        <v>2.821063235</v>
      </c>
      <c r="E7030" s="2">
        <v>2.965670824</v>
      </c>
      <c r="F7030">
        <v>1549170000</v>
      </c>
      <c r="G7030" s="9">
        <f t="shared" si="329"/>
        <v>1.0677873328029619</v>
      </c>
      <c r="H7030" s="10">
        <f t="shared" si="327"/>
        <v>1.0677873328029619</v>
      </c>
      <c r="I7030" s="2" t="str">
        <f t="shared" si="328"/>
        <v/>
      </c>
    </row>
    <row r="7031" spans="1:9">
      <c r="A7031" t="s">
        <v>7035</v>
      </c>
      <c r="B7031" s="2">
        <v>2.9207820330000001</v>
      </c>
      <c r="C7031" s="2">
        <v>2.9494026350000002</v>
      </c>
      <c r="D7031" s="2">
        <v>2.746348164</v>
      </c>
      <c r="E7031" s="2">
        <v>2.7562901970000002</v>
      </c>
      <c r="F7031">
        <v>2193660000</v>
      </c>
      <c r="G7031" s="9">
        <f t="shared" si="329"/>
        <v>-7.0601438738772115</v>
      </c>
      <c r="H7031" s="10" t="str">
        <f t="shared" si="327"/>
        <v/>
      </c>
      <c r="I7031" s="2">
        <f t="shared" si="328"/>
        <v>-7.0601438738772115</v>
      </c>
    </row>
    <row r="7032" spans="1:9">
      <c r="A7032" t="s">
        <v>7036</v>
      </c>
      <c r="B7032" s="2">
        <v>2.9334356800000001</v>
      </c>
      <c r="C7032" s="2">
        <v>3.0503268920000002</v>
      </c>
      <c r="D7032" s="2">
        <v>2.799673538</v>
      </c>
      <c r="E7032" s="2">
        <v>2.9183723929999998</v>
      </c>
      <c r="F7032">
        <v>2248808800</v>
      </c>
      <c r="G7032" s="9">
        <f t="shared" si="329"/>
        <v>5.8804474280833361</v>
      </c>
      <c r="H7032" s="10">
        <f t="shared" si="327"/>
        <v>5.8804474280833361</v>
      </c>
      <c r="I7032" s="2" t="str">
        <f t="shared" si="328"/>
        <v/>
      </c>
    </row>
    <row r="7033" spans="1:9">
      <c r="A7033" t="s">
        <v>7037</v>
      </c>
      <c r="B7033" s="2">
        <v>2.907525734</v>
      </c>
      <c r="C7033" s="2">
        <v>2.9900727059999999</v>
      </c>
      <c r="D7033" s="2">
        <v>2.7686417940000001</v>
      </c>
      <c r="E7033" s="2">
        <v>2.9593431950000002</v>
      </c>
      <c r="F7033">
        <v>1675430400</v>
      </c>
      <c r="G7033" s="9">
        <f t="shared" si="329"/>
        <v>1.4038921865582616</v>
      </c>
      <c r="H7033" s="10">
        <f t="shared" si="327"/>
        <v>1.4038921865582616</v>
      </c>
      <c r="I7033" s="2" t="str">
        <f t="shared" si="328"/>
        <v/>
      </c>
    </row>
    <row r="7034" spans="1:9">
      <c r="A7034" t="s">
        <v>7038</v>
      </c>
      <c r="B7034" s="2">
        <v>2.7213434419999998</v>
      </c>
      <c r="C7034" s="2">
        <v>2.9494032799999998</v>
      </c>
      <c r="D7034" s="2">
        <v>2.714715821</v>
      </c>
      <c r="E7034" s="2">
        <v>2.9036104680000001</v>
      </c>
      <c r="F7034">
        <v>1590058400</v>
      </c>
      <c r="G7034" s="9">
        <f t="shared" si="329"/>
        <v>-1.8832802864555926</v>
      </c>
      <c r="H7034" s="10" t="str">
        <f t="shared" si="327"/>
        <v/>
      </c>
      <c r="I7034" s="2">
        <f t="shared" si="328"/>
        <v>-1.8832802864555926</v>
      </c>
    </row>
    <row r="7035" spans="1:9">
      <c r="A7035" t="s">
        <v>7039</v>
      </c>
      <c r="B7035" s="2">
        <v>2.864142835</v>
      </c>
      <c r="C7035" s="2">
        <v>2.9412674820000002</v>
      </c>
      <c r="D7035" s="2">
        <v>2.7674362060000002</v>
      </c>
      <c r="E7035" s="2">
        <v>2.774365902</v>
      </c>
      <c r="F7035">
        <v>1208771200</v>
      </c>
      <c r="G7035" s="9">
        <f t="shared" si="329"/>
        <v>-4.451167517970255</v>
      </c>
      <c r="H7035" s="10" t="str">
        <f t="shared" si="327"/>
        <v/>
      </c>
      <c r="I7035" s="2">
        <f t="shared" si="328"/>
        <v>-4.451167517970255</v>
      </c>
    </row>
    <row r="7036" spans="1:9">
      <c r="A7036" t="s">
        <v>7040</v>
      </c>
      <c r="B7036" s="2">
        <v>2.8749894149999999</v>
      </c>
      <c r="C7036" s="2">
        <v>3.027732189</v>
      </c>
      <c r="D7036" s="2">
        <v>2.7828022630000002</v>
      </c>
      <c r="E7036" s="2">
        <v>3.0099568369999998</v>
      </c>
      <c r="F7036">
        <v>1634133200</v>
      </c>
      <c r="G7036" s="9">
        <f t="shared" si="329"/>
        <v>8.4917038098747462</v>
      </c>
      <c r="H7036" s="10">
        <f t="shared" si="327"/>
        <v>8.4917038098747462</v>
      </c>
      <c r="I7036" s="2" t="str">
        <f t="shared" si="328"/>
        <v/>
      </c>
    </row>
    <row r="7037" spans="1:9">
      <c r="A7037" t="s">
        <v>7041</v>
      </c>
      <c r="B7037" s="2">
        <v>3.0385771670000001</v>
      </c>
      <c r="C7037" s="2">
        <v>3.300076706</v>
      </c>
      <c r="D7037" s="2">
        <v>3.0108607909999998</v>
      </c>
      <c r="E7037" s="2">
        <v>3.1497447489999999</v>
      </c>
      <c r="F7037">
        <v>1950978400</v>
      </c>
      <c r="G7037" s="9">
        <f t="shared" si="329"/>
        <v>4.6441832747118585</v>
      </c>
      <c r="H7037" s="10">
        <f t="shared" si="327"/>
        <v>4.6441832747118585</v>
      </c>
      <c r="I7037" s="2" t="str">
        <f t="shared" si="328"/>
        <v/>
      </c>
    </row>
    <row r="7038" spans="1:9">
      <c r="A7038" t="s">
        <v>7042</v>
      </c>
      <c r="B7038" s="2">
        <v>3.2606113730000001</v>
      </c>
      <c r="C7038" s="2">
        <v>3.379913379</v>
      </c>
      <c r="D7038" s="2">
        <v>3.2419328009999999</v>
      </c>
      <c r="E7038" s="2">
        <v>3.3452672959999998</v>
      </c>
      <c r="F7038">
        <v>1638089600</v>
      </c>
      <c r="G7038" s="9">
        <f t="shared" si="329"/>
        <v>6.2075679961709787</v>
      </c>
      <c r="H7038" s="10">
        <f t="shared" si="327"/>
        <v>6.2075679961709787</v>
      </c>
      <c r="I7038" s="2" t="str">
        <f t="shared" si="328"/>
        <v/>
      </c>
    </row>
    <row r="7039" spans="1:9">
      <c r="A7039" t="s">
        <v>7043</v>
      </c>
      <c r="B7039" s="2">
        <v>3.2356054689999998</v>
      </c>
      <c r="C7039" s="2">
        <v>3.3374341740000002</v>
      </c>
      <c r="D7039" s="2">
        <v>3.1675194200000001</v>
      </c>
      <c r="E7039" s="2">
        <v>3.2413296699999998</v>
      </c>
      <c r="F7039">
        <v>1659756000</v>
      </c>
      <c r="G7039" s="9">
        <f t="shared" si="329"/>
        <v>-3.1070051150854288</v>
      </c>
      <c r="H7039" s="10" t="str">
        <f t="shared" si="327"/>
        <v/>
      </c>
      <c r="I7039" s="2">
        <f t="shared" si="328"/>
        <v>-3.1070051150854288</v>
      </c>
    </row>
    <row r="7040" spans="1:9">
      <c r="A7040" t="s">
        <v>7044</v>
      </c>
      <c r="B7040" s="2">
        <v>3.1913200009999998</v>
      </c>
      <c r="C7040" s="2">
        <v>3.2868221819999999</v>
      </c>
      <c r="D7040" s="2">
        <v>3.15908451</v>
      </c>
      <c r="E7040" s="2">
        <v>3.2223505970000001</v>
      </c>
      <c r="F7040">
        <v>1057938000</v>
      </c>
      <c r="G7040" s="9">
        <f t="shared" si="329"/>
        <v>-0.58553355975048604</v>
      </c>
      <c r="H7040" s="10" t="str">
        <f t="shared" si="327"/>
        <v/>
      </c>
      <c r="I7040" s="2">
        <f t="shared" si="328"/>
        <v>-0.58553355975048604</v>
      </c>
    </row>
    <row r="7041" spans="1:9">
      <c r="A7041" t="s">
        <v>7045</v>
      </c>
      <c r="B7041" s="2">
        <v>3.3136342669999999</v>
      </c>
      <c r="C7041" s="2">
        <v>3.3678625420000001</v>
      </c>
      <c r="D7041" s="2">
        <v>3.213613987</v>
      </c>
      <c r="E7041" s="2">
        <v>3.3437614440000001</v>
      </c>
      <c r="F7041">
        <v>1398681200</v>
      </c>
      <c r="G7041" s="9">
        <f t="shared" si="329"/>
        <v>3.7677727281765403</v>
      </c>
      <c r="H7041" s="10">
        <f t="shared" si="327"/>
        <v>3.7677727281765403</v>
      </c>
      <c r="I7041" s="2" t="str">
        <f t="shared" si="328"/>
        <v/>
      </c>
    </row>
    <row r="7042" spans="1:9">
      <c r="A7042" t="s">
        <v>7046</v>
      </c>
      <c r="B7042" s="2">
        <v>3.2810970689999999</v>
      </c>
      <c r="C7042" s="2">
        <v>3.3054992350000001</v>
      </c>
      <c r="D7042" s="2">
        <v>3.1027468479999998</v>
      </c>
      <c r="E7042" s="2">
        <v>3.112086535</v>
      </c>
      <c r="F7042">
        <v>1256455200</v>
      </c>
      <c r="G7042" s="9">
        <f t="shared" si="329"/>
        <v>-6.9285716962767907</v>
      </c>
      <c r="H7042" s="10" t="str">
        <f t="shared" ref="H7042:H7105" si="330">IF(G7042&gt;0,G7042,"")</f>
        <v/>
      </c>
      <c r="I7042" s="2">
        <f t="shared" ref="I7042:I7105" si="331">IF(G7042&lt;0,G7042,"")</f>
        <v>-6.9285716962767907</v>
      </c>
    </row>
    <row r="7043" spans="1:9">
      <c r="A7043" t="s">
        <v>7047</v>
      </c>
      <c r="B7043" s="2">
        <v>3.0443016269999998</v>
      </c>
      <c r="C7043" s="2">
        <v>3.0964201720000002</v>
      </c>
      <c r="D7043" s="2">
        <v>2.9524149500000001</v>
      </c>
      <c r="E7043" s="2">
        <v>2.9855544570000001</v>
      </c>
      <c r="F7043">
        <v>1319074400</v>
      </c>
      <c r="G7043" s="9">
        <f t="shared" si="329"/>
        <v>-4.065827751798035</v>
      </c>
      <c r="H7043" s="10" t="str">
        <f t="shared" si="330"/>
        <v/>
      </c>
      <c r="I7043" s="2">
        <f t="shared" si="331"/>
        <v>-4.065827751798035</v>
      </c>
    </row>
    <row r="7044" spans="1:9">
      <c r="A7044" t="s">
        <v>7048</v>
      </c>
      <c r="B7044" s="2">
        <v>2.9897724069999998</v>
      </c>
      <c r="C7044" s="2">
        <v>3.0081490990000002</v>
      </c>
      <c r="D7044" s="2">
        <v>2.8837258609999998</v>
      </c>
      <c r="E7044" s="2">
        <v>2.9596450330000001</v>
      </c>
      <c r="F7044">
        <v>1095253600</v>
      </c>
      <c r="G7044" s="9">
        <f t="shared" ref="G7044:G7107" si="332">(E7044-E7043)/E7043*100</f>
        <v>-0.86782620692957457</v>
      </c>
      <c r="H7044" s="10" t="str">
        <f t="shared" si="330"/>
        <v/>
      </c>
      <c r="I7044" s="2">
        <f t="shared" si="331"/>
        <v>-0.86782620692957457</v>
      </c>
    </row>
    <row r="7045" spans="1:9">
      <c r="A7045" t="s">
        <v>7049</v>
      </c>
      <c r="B7045" s="2">
        <v>3.017789627</v>
      </c>
      <c r="C7045" s="2">
        <v>3.02471852</v>
      </c>
      <c r="D7045" s="2">
        <v>2.8469712629999999</v>
      </c>
      <c r="E7045" s="2">
        <v>2.888546228</v>
      </c>
      <c r="F7045">
        <v>1123822000</v>
      </c>
      <c r="G7045" s="9">
        <f t="shared" si="332"/>
        <v>-2.4022747392761437</v>
      </c>
      <c r="H7045" s="10" t="str">
        <f t="shared" si="330"/>
        <v/>
      </c>
      <c r="I7045" s="2">
        <f t="shared" si="331"/>
        <v>-2.4022747392761437</v>
      </c>
    </row>
    <row r="7046" spans="1:9">
      <c r="A7046" t="s">
        <v>7050</v>
      </c>
      <c r="B7046" s="2">
        <v>2.8563106070000002</v>
      </c>
      <c r="C7046" s="2">
        <v>2.9274098030000002</v>
      </c>
      <c r="D7046" s="2">
        <v>2.779488014</v>
      </c>
      <c r="E7046" s="2">
        <v>2.8551061149999999</v>
      </c>
      <c r="F7046">
        <v>1224538000</v>
      </c>
      <c r="G7046" s="9">
        <f t="shared" si="332"/>
        <v>-1.1576796893831869</v>
      </c>
      <c r="H7046" s="10" t="str">
        <f t="shared" si="330"/>
        <v/>
      </c>
      <c r="I7046" s="2">
        <f t="shared" si="331"/>
        <v>-1.1576796893831869</v>
      </c>
    </row>
    <row r="7047" spans="1:9">
      <c r="A7047" t="s">
        <v>7051</v>
      </c>
      <c r="B7047" s="2">
        <v>2.7846092339999999</v>
      </c>
      <c r="C7047" s="2">
        <v>2.8090122069999999</v>
      </c>
      <c r="D7047" s="2">
        <v>2.7117031950000001</v>
      </c>
      <c r="E7047" s="2">
        <v>2.715016603</v>
      </c>
      <c r="F7047">
        <v>1178976400</v>
      </c>
      <c r="G7047" s="9">
        <f t="shared" si="332"/>
        <v>-4.9066306595052724</v>
      </c>
      <c r="H7047" s="10" t="str">
        <f t="shared" si="330"/>
        <v/>
      </c>
      <c r="I7047" s="2">
        <f t="shared" si="331"/>
        <v>-4.9066306595052724</v>
      </c>
    </row>
    <row r="7048" spans="1:9">
      <c r="A7048" t="s">
        <v>7052</v>
      </c>
      <c r="B7048" s="2">
        <v>2.707485508</v>
      </c>
      <c r="C7048" s="2">
        <v>2.9054181579999998</v>
      </c>
      <c r="D7048" s="2">
        <v>2.591497919</v>
      </c>
      <c r="E7048" s="2">
        <v>2.9054181579999998</v>
      </c>
      <c r="F7048">
        <v>1854087200</v>
      </c>
      <c r="G7048" s="9">
        <f t="shared" si="332"/>
        <v>7.0129057328641231</v>
      </c>
      <c r="H7048" s="10">
        <f t="shared" si="330"/>
        <v>7.0129057328641231</v>
      </c>
      <c r="I7048" s="2" t="str">
        <f t="shared" si="331"/>
        <v/>
      </c>
    </row>
    <row r="7049" spans="1:9">
      <c r="A7049" t="s">
        <v>7053</v>
      </c>
      <c r="B7049" s="2">
        <v>2.8246772330000001</v>
      </c>
      <c r="C7049" s="2">
        <v>2.83160693</v>
      </c>
      <c r="D7049" s="2">
        <v>2.7114015409999999</v>
      </c>
      <c r="E7049" s="2">
        <v>2.7186315059999999</v>
      </c>
      <c r="F7049">
        <v>1405266800</v>
      </c>
      <c r="G7049" s="9">
        <f t="shared" si="332"/>
        <v>-6.4289077111219699</v>
      </c>
      <c r="H7049" s="10" t="str">
        <f t="shared" si="330"/>
        <v/>
      </c>
      <c r="I7049" s="2">
        <f t="shared" si="331"/>
        <v>-6.4289077111219699</v>
      </c>
    </row>
    <row r="7050" spans="1:9">
      <c r="A7050" t="s">
        <v>7054</v>
      </c>
      <c r="B7050" s="2">
        <v>2.6656099700000002</v>
      </c>
      <c r="C7050" s="2">
        <v>2.727972447</v>
      </c>
      <c r="D7050" s="2">
        <v>2.6288557680000002</v>
      </c>
      <c r="E7050" s="2">
        <v>2.6553666589999998</v>
      </c>
      <c r="F7050">
        <v>1162526400</v>
      </c>
      <c r="G7050" s="9">
        <f t="shared" si="332"/>
        <v>-2.3270843018031337</v>
      </c>
      <c r="H7050" s="10" t="str">
        <f t="shared" si="330"/>
        <v/>
      </c>
      <c r="I7050" s="2">
        <f t="shared" si="331"/>
        <v>-2.3270843018031337</v>
      </c>
    </row>
    <row r="7051" spans="1:9">
      <c r="A7051" t="s">
        <v>7055</v>
      </c>
      <c r="B7051" s="2">
        <v>2.7005570539999999</v>
      </c>
      <c r="C7051" s="2">
        <v>2.741228016</v>
      </c>
      <c r="D7051" s="2">
        <v>2.6168047400000001</v>
      </c>
      <c r="E7051" s="2">
        <v>2.7086906430000002</v>
      </c>
      <c r="F7051">
        <v>1209695200</v>
      </c>
      <c r="G7051" s="9">
        <f t="shared" si="332"/>
        <v>2.0081589794488859</v>
      </c>
      <c r="H7051" s="10">
        <f t="shared" si="330"/>
        <v>2.0081589794488859</v>
      </c>
      <c r="I7051" s="2" t="str">
        <f t="shared" si="331"/>
        <v/>
      </c>
    </row>
    <row r="7052" spans="1:9">
      <c r="A7052" t="s">
        <v>7056</v>
      </c>
      <c r="B7052" s="2">
        <v>2.6945307569999999</v>
      </c>
      <c r="C7052" s="2">
        <v>2.7590013199999999</v>
      </c>
      <c r="D7052" s="2">
        <v>2.5972215589999998</v>
      </c>
      <c r="E7052" s="2">
        <v>2.5996315480000001</v>
      </c>
      <c r="F7052">
        <v>1171900800</v>
      </c>
      <c r="G7052" s="9">
        <f t="shared" si="332"/>
        <v>-4.0262661696653597</v>
      </c>
      <c r="H7052" s="10" t="str">
        <f t="shared" si="330"/>
        <v/>
      </c>
      <c r="I7052" s="2">
        <f t="shared" si="331"/>
        <v>-4.0262661696653597</v>
      </c>
    </row>
    <row r="7053" spans="1:9">
      <c r="A7053" t="s">
        <v>7057</v>
      </c>
      <c r="B7053" s="2">
        <v>2.567998507</v>
      </c>
      <c r="C7053" s="2">
        <v>2.6044516199999999</v>
      </c>
      <c r="D7053" s="2">
        <v>2.410134507</v>
      </c>
      <c r="E7053" s="2">
        <v>2.4248967170000002</v>
      </c>
      <c r="F7053">
        <v>1716814400</v>
      </c>
      <c r="G7053" s="9">
        <f t="shared" si="332"/>
        <v>-6.7215229456047467</v>
      </c>
      <c r="H7053" s="10" t="str">
        <f t="shared" si="330"/>
        <v/>
      </c>
      <c r="I7053" s="2">
        <f t="shared" si="331"/>
        <v>-6.7215229456047467</v>
      </c>
    </row>
    <row r="7054" spans="1:9">
      <c r="A7054" t="s">
        <v>7058</v>
      </c>
      <c r="B7054" s="2">
        <v>2.468279114</v>
      </c>
      <c r="C7054" s="2">
        <v>2.534257266</v>
      </c>
      <c r="D7054" s="2">
        <v>2.3842263450000001</v>
      </c>
      <c r="E7054" s="2">
        <v>2.48786211</v>
      </c>
      <c r="F7054">
        <v>1569271200</v>
      </c>
      <c r="G7054" s="9">
        <f t="shared" si="332"/>
        <v>2.5966216440714414</v>
      </c>
      <c r="H7054" s="10">
        <f t="shared" si="330"/>
        <v>2.5966216440714414</v>
      </c>
      <c r="I7054" s="2" t="str">
        <f t="shared" si="331"/>
        <v/>
      </c>
    </row>
    <row r="7055" spans="1:9">
      <c r="A7055" t="s">
        <v>7059</v>
      </c>
      <c r="B7055" s="2">
        <v>2.5670949269999999</v>
      </c>
      <c r="C7055" s="2">
        <v>2.8557085689999999</v>
      </c>
      <c r="D7055" s="2">
        <v>2.5559482</v>
      </c>
      <c r="E7055" s="2">
        <v>2.8002758029999999</v>
      </c>
      <c r="F7055">
        <v>1442257600</v>
      </c>
      <c r="G7055" s="9">
        <f t="shared" si="332"/>
        <v>12.557516421197471</v>
      </c>
      <c r="H7055" s="10">
        <f t="shared" si="330"/>
        <v>12.557516421197471</v>
      </c>
      <c r="I7055" s="2" t="str">
        <f t="shared" si="331"/>
        <v/>
      </c>
    </row>
    <row r="7056" spans="1:9">
      <c r="A7056" t="s">
        <v>7060</v>
      </c>
      <c r="B7056" s="2">
        <v>2.8508888899999998</v>
      </c>
      <c r="C7056" s="2">
        <v>2.8532988800000001</v>
      </c>
      <c r="D7056" s="2">
        <v>2.6559687589999998</v>
      </c>
      <c r="E7056" s="2">
        <v>2.735503435</v>
      </c>
      <c r="F7056">
        <v>1235292800</v>
      </c>
      <c r="G7056" s="9">
        <f t="shared" si="332"/>
        <v>-2.3130710171693707</v>
      </c>
      <c r="H7056" s="10" t="str">
        <f t="shared" si="330"/>
        <v/>
      </c>
      <c r="I7056" s="2">
        <f t="shared" si="331"/>
        <v>-2.3130710171693707</v>
      </c>
    </row>
    <row r="7057" spans="1:9">
      <c r="A7057" t="s">
        <v>7061</v>
      </c>
      <c r="B7057" s="2">
        <v>2.7089917689999998</v>
      </c>
      <c r="C7057" s="2">
        <v>2.8695668419999998</v>
      </c>
      <c r="D7057" s="2">
        <v>2.7068828530000002</v>
      </c>
      <c r="E7057" s="2">
        <v>2.8620347979999998</v>
      </c>
      <c r="F7057">
        <v>899836000</v>
      </c>
      <c r="G7057" s="9">
        <f t="shared" si="332"/>
        <v>4.6255238206271816</v>
      </c>
      <c r="H7057" s="10">
        <f t="shared" si="330"/>
        <v>4.6255238206271816</v>
      </c>
      <c r="I7057" s="2" t="str">
        <f t="shared" si="331"/>
        <v/>
      </c>
    </row>
    <row r="7058" spans="1:9">
      <c r="A7058" t="s">
        <v>7062</v>
      </c>
      <c r="B7058" s="2">
        <v>2.852997727</v>
      </c>
      <c r="C7058" s="2">
        <v>2.8548053699999998</v>
      </c>
      <c r="D7058" s="2">
        <v>2.7674375769999999</v>
      </c>
      <c r="E7058" s="2">
        <v>2.7918405530000001</v>
      </c>
      <c r="F7058">
        <v>297774400</v>
      </c>
      <c r="G7058" s="9">
        <f t="shared" si="332"/>
        <v>-2.4525992852725516</v>
      </c>
      <c r="H7058" s="10" t="str">
        <f t="shared" si="330"/>
        <v/>
      </c>
      <c r="I7058" s="2">
        <f t="shared" si="331"/>
        <v>-2.4525992852725516</v>
      </c>
    </row>
    <row r="7059" spans="1:9">
      <c r="A7059" t="s">
        <v>7063</v>
      </c>
      <c r="B7059" s="2">
        <v>2.7505663139999998</v>
      </c>
      <c r="C7059" s="2">
        <v>2.7797892659999999</v>
      </c>
      <c r="D7059" s="2">
        <v>2.678864768</v>
      </c>
      <c r="E7059" s="2">
        <v>2.67916584</v>
      </c>
      <c r="F7059">
        <v>923767600</v>
      </c>
      <c r="G7059" s="9">
        <f t="shared" si="332"/>
        <v>-4.0358577383269383</v>
      </c>
      <c r="H7059" s="10" t="str">
        <f t="shared" si="330"/>
        <v/>
      </c>
      <c r="I7059" s="2">
        <f t="shared" si="331"/>
        <v>-4.0358577383269383</v>
      </c>
    </row>
    <row r="7060" spans="1:9">
      <c r="A7060" t="s">
        <v>7064</v>
      </c>
      <c r="B7060" s="2">
        <v>2.7123058040000001</v>
      </c>
      <c r="C7060" s="2">
        <v>2.79123813</v>
      </c>
      <c r="D7060" s="2">
        <v>2.6059589710000002</v>
      </c>
      <c r="E7060" s="2">
        <v>2.785815001</v>
      </c>
      <c r="F7060">
        <v>1148722400</v>
      </c>
      <c r="G7060" s="9">
        <f t="shared" si="332"/>
        <v>3.9806853091259176</v>
      </c>
      <c r="H7060" s="10">
        <f t="shared" si="330"/>
        <v>3.9806853091259176</v>
      </c>
      <c r="I7060" s="2" t="str">
        <f t="shared" si="331"/>
        <v/>
      </c>
    </row>
    <row r="7061" spans="1:9">
      <c r="A7061" t="s">
        <v>7065</v>
      </c>
      <c r="B7061" s="2">
        <v>2.6933258919999998</v>
      </c>
      <c r="C7061" s="2">
        <v>2.8990914619999999</v>
      </c>
      <c r="D7061" s="2">
        <v>2.6752502690000002</v>
      </c>
      <c r="E7061" s="2">
        <v>2.889149427</v>
      </c>
      <c r="F7061">
        <v>1338680000</v>
      </c>
      <c r="G7061" s="9">
        <f t="shared" si="332"/>
        <v>3.7093068262934512</v>
      </c>
      <c r="H7061" s="10">
        <f t="shared" si="330"/>
        <v>3.7093068262934512</v>
      </c>
      <c r="I7061" s="2" t="str">
        <f t="shared" si="331"/>
        <v/>
      </c>
    </row>
    <row r="7062" spans="1:9">
      <c r="A7062" t="s">
        <v>7066</v>
      </c>
      <c r="B7062" s="2">
        <v>2.844862225</v>
      </c>
      <c r="C7062" s="2">
        <v>2.8683609689999998</v>
      </c>
      <c r="D7062" s="2">
        <v>2.6830816770000001</v>
      </c>
      <c r="E7062" s="2">
        <v>2.7538797860000002</v>
      </c>
      <c r="F7062">
        <v>1091370000</v>
      </c>
      <c r="G7062" s="9">
        <f t="shared" si="332"/>
        <v>-4.6819883989337123</v>
      </c>
      <c r="H7062" s="10" t="str">
        <f t="shared" si="330"/>
        <v/>
      </c>
      <c r="I7062" s="2">
        <f t="shared" si="331"/>
        <v>-4.6819883989337123</v>
      </c>
    </row>
    <row r="7063" spans="1:9">
      <c r="A7063" t="s">
        <v>7067</v>
      </c>
      <c r="B7063" s="2">
        <v>2.7219452450000001</v>
      </c>
      <c r="C7063" s="2">
        <v>2.8466697179999998</v>
      </c>
      <c r="D7063" s="2">
        <v>2.6770560749999999</v>
      </c>
      <c r="E7063" s="2">
        <v>2.8319075109999998</v>
      </c>
      <c r="F7063">
        <v>1043795200</v>
      </c>
      <c r="G7063" s="9">
        <f t="shared" si="332"/>
        <v>2.8333744049639376</v>
      </c>
      <c r="H7063" s="10">
        <f t="shared" si="330"/>
        <v>2.8333744049639376</v>
      </c>
      <c r="I7063" s="2" t="str">
        <f t="shared" si="331"/>
        <v/>
      </c>
    </row>
    <row r="7064" spans="1:9">
      <c r="A7064" t="s">
        <v>7068</v>
      </c>
      <c r="B7064" s="2">
        <v>2.9307246419999999</v>
      </c>
      <c r="C7064" s="2">
        <v>3.0367701999999999</v>
      </c>
      <c r="D7064" s="2">
        <v>2.886137127</v>
      </c>
      <c r="E7064" s="2">
        <v>3.0042338370000001</v>
      </c>
      <c r="F7064">
        <v>1185142000</v>
      </c>
      <c r="G7064" s="9">
        <f t="shared" si="332"/>
        <v>6.0851678711480455</v>
      </c>
      <c r="H7064" s="10">
        <f t="shared" si="330"/>
        <v>6.0851678711480455</v>
      </c>
      <c r="I7064" s="2" t="str">
        <f t="shared" si="331"/>
        <v/>
      </c>
    </row>
    <row r="7065" spans="1:9">
      <c r="A7065" t="s">
        <v>7069</v>
      </c>
      <c r="B7065" s="2">
        <v>2.9536209699999998</v>
      </c>
      <c r="C7065" s="2">
        <v>3.1211249680000002</v>
      </c>
      <c r="D7065" s="2">
        <v>2.9286156480000001</v>
      </c>
      <c r="E7065" s="2">
        <v>3.0144760609999999</v>
      </c>
      <c r="F7065">
        <v>1203496000</v>
      </c>
      <c r="G7065" s="9">
        <f t="shared" si="332"/>
        <v>0.34092632450433796</v>
      </c>
      <c r="H7065" s="10">
        <f t="shared" si="330"/>
        <v>0.34092632450433796</v>
      </c>
      <c r="I7065" s="2" t="str">
        <f t="shared" si="331"/>
        <v/>
      </c>
    </row>
    <row r="7066" spans="1:9">
      <c r="A7066" t="s">
        <v>7070</v>
      </c>
      <c r="B7066" s="2">
        <v>2.9484992710000002</v>
      </c>
      <c r="C7066" s="2">
        <v>2.9973044230000001</v>
      </c>
      <c r="D7066" s="2">
        <v>2.9072261660000001</v>
      </c>
      <c r="E7066" s="2">
        <v>2.9587423799999999</v>
      </c>
      <c r="F7066">
        <v>938047600</v>
      </c>
      <c r="G7066" s="9">
        <f t="shared" si="332"/>
        <v>-1.8488679250453659</v>
      </c>
      <c r="H7066" s="10" t="str">
        <f t="shared" si="330"/>
        <v/>
      </c>
      <c r="I7066" s="2">
        <f t="shared" si="331"/>
        <v>-1.8488679250453659</v>
      </c>
    </row>
    <row r="7067" spans="1:9">
      <c r="A7067" t="s">
        <v>7071</v>
      </c>
      <c r="B7067" s="2">
        <v>2.932832715</v>
      </c>
      <c r="C7067" s="2">
        <v>3.0500251760000001</v>
      </c>
      <c r="D7067" s="2">
        <v>2.856913547</v>
      </c>
      <c r="E7067" s="2">
        <v>2.8620347979999998</v>
      </c>
      <c r="F7067">
        <v>1040617200</v>
      </c>
      <c r="G7067" s="9">
        <f t="shared" si="332"/>
        <v>-3.2685367490494417</v>
      </c>
      <c r="H7067" s="10" t="str">
        <f t="shared" si="330"/>
        <v/>
      </c>
      <c r="I7067" s="2">
        <f t="shared" si="331"/>
        <v>-3.2685367490494417</v>
      </c>
    </row>
    <row r="7068" spans="1:9">
      <c r="A7068" t="s">
        <v>7072</v>
      </c>
      <c r="B7068" s="2">
        <v>2.795756897</v>
      </c>
      <c r="C7068" s="2">
        <v>2.982541812</v>
      </c>
      <c r="D7068" s="2">
        <v>2.7876225049999999</v>
      </c>
      <c r="E7068" s="2">
        <v>2.9605498309999998</v>
      </c>
      <c r="F7068">
        <v>1041174400</v>
      </c>
      <c r="G7068" s="9">
        <f t="shared" si="332"/>
        <v>3.4421326068027764</v>
      </c>
      <c r="H7068" s="10">
        <f t="shared" si="330"/>
        <v>3.4421326068027764</v>
      </c>
      <c r="I7068" s="2" t="str">
        <f t="shared" si="331"/>
        <v/>
      </c>
    </row>
    <row r="7069" spans="1:9">
      <c r="A7069" t="s">
        <v>7073</v>
      </c>
      <c r="B7069" s="2">
        <v>2.8918606489999998</v>
      </c>
      <c r="C7069" s="2">
        <v>2.8984882700000001</v>
      </c>
      <c r="D7069" s="2">
        <v>2.8017824039999999</v>
      </c>
      <c r="E7069" s="2">
        <v>2.854504108</v>
      </c>
      <c r="F7069">
        <v>891758000</v>
      </c>
      <c r="G7069" s="9">
        <f t="shared" si="332"/>
        <v>-3.5819604145686754</v>
      </c>
      <c r="H7069" s="10" t="str">
        <f t="shared" si="330"/>
        <v/>
      </c>
      <c r="I7069" s="2">
        <f t="shared" si="331"/>
        <v>-3.5819604145686754</v>
      </c>
    </row>
    <row r="7070" spans="1:9">
      <c r="A7070" t="s">
        <v>7074</v>
      </c>
      <c r="B7070" s="2">
        <v>2.8313064240000001</v>
      </c>
      <c r="C7070" s="2">
        <v>2.90662245</v>
      </c>
      <c r="D7070" s="2">
        <v>2.7942501540000002</v>
      </c>
      <c r="E7070" s="2">
        <v>2.8749895099999998</v>
      </c>
      <c r="F7070">
        <v>1093506400</v>
      </c>
      <c r="G7070" s="9">
        <f t="shared" si="332"/>
        <v>0.7176518661363166</v>
      </c>
      <c r="H7070" s="10">
        <f t="shared" si="330"/>
        <v>0.7176518661363166</v>
      </c>
      <c r="I7070" s="2" t="str">
        <f t="shared" si="331"/>
        <v/>
      </c>
    </row>
    <row r="7071" spans="1:9">
      <c r="A7071" t="s">
        <v>7075</v>
      </c>
      <c r="B7071" s="2">
        <v>2.74243214</v>
      </c>
      <c r="C7071" s="2">
        <v>2.7445410570000002</v>
      </c>
      <c r="D7071" s="2">
        <v>2.6517507409999999</v>
      </c>
      <c r="E7071" s="2">
        <v>2.6860959530000001</v>
      </c>
      <c r="F7071">
        <v>1293860400</v>
      </c>
      <c r="G7071" s="9">
        <f t="shared" si="332"/>
        <v>-6.5702346510474632</v>
      </c>
      <c r="H7071" s="10" t="str">
        <f t="shared" si="330"/>
        <v/>
      </c>
      <c r="I7071" s="2">
        <f t="shared" si="331"/>
        <v>-6.5702346510474632</v>
      </c>
    </row>
    <row r="7072" spans="1:9">
      <c r="A7072" t="s">
        <v>7076</v>
      </c>
      <c r="B7072" s="2">
        <v>2.6906143550000001</v>
      </c>
      <c r="C7072" s="2">
        <v>2.7364071609999998</v>
      </c>
      <c r="D7072" s="2">
        <v>2.66440374</v>
      </c>
      <c r="E7072" s="2">
        <v>2.6942298409999998</v>
      </c>
      <c r="F7072">
        <v>857416000</v>
      </c>
      <c r="G7072" s="9">
        <f t="shared" si="332"/>
        <v>0.30281449889812256</v>
      </c>
      <c r="H7072" s="10">
        <f t="shared" si="330"/>
        <v>0.30281449889812256</v>
      </c>
      <c r="I7072" s="2" t="str">
        <f t="shared" si="331"/>
        <v/>
      </c>
    </row>
    <row r="7073" spans="1:9">
      <c r="A7073" t="s">
        <v>7077</v>
      </c>
      <c r="B7073" s="2">
        <v>2.709594096</v>
      </c>
      <c r="C7073" s="2">
        <v>2.7397206660000002</v>
      </c>
      <c r="D7073" s="2">
        <v>2.6752498949999999</v>
      </c>
      <c r="E7073" s="2">
        <v>2.7114019389999999</v>
      </c>
      <c r="F7073">
        <v>801920000</v>
      </c>
      <c r="G7073" s="9">
        <f t="shared" si="332"/>
        <v>0.6373657413588153</v>
      </c>
      <c r="H7073" s="10">
        <f t="shared" si="330"/>
        <v>0.6373657413588153</v>
      </c>
      <c r="I7073" s="2" t="str">
        <f t="shared" si="331"/>
        <v/>
      </c>
    </row>
    <row r="7074" spans="1:9">
      <c r="A7074" t="s">
        <v>7078</v>
      </c>
      <c r="B7074" s="2">
        <v>2.7120041170000002</v>
      </c>
      <c r="C7074" s="2">
        <v>2.7123053910000001</v>
      </c>
      <c r="D7074" s="2">
        <v>2.5514290320000002</v>
      </c>
      <c r="E7074" s="2">
        <v>2.583062172</v>
      </c>
      <c r="F7074">
        <v>844740400</v>
      </c>
      <c r="G7074" s="9">
        <f t="shared" si="332"/>
        <v>-4.7333361075685181</v>
      </c>
      <c r="H7074" s="10" t="str">
        <f t="shared" si="330"/>
        <v/>
      </c>
      <c r="I7074" s="2">
        <f t="shared" si="331"/>
        <v>-4.7333361075685181</v>
      </c>
    </row>
    <row r="7075" spans="1:9">
      <c r="A7075" t="s">
        <v>7079</v>
      </c>
      <c r="B7075" s="2">
        <v>2.6171048539999999</v>
      </c>
      <c r="C7075" s="2">
        <v>2.6472314209999999</v>
      </c>
      <c r="D7075" s="2">
        <v>2.5878819069999999</v>
      </c>
      <c r="E7075" s="2">
        <v>2.6023428439999998</v>
      </c>
      <c r="F7075">
        <v>635031600</v>
      </c>
      <c r="G7075" s="9">
        <f t="shared" si="332"/>
        <v>0.74642694275807131</v>
      </c>
      <c r="H7075" s="10">
        <f t="shared" si="330"/>
        <v>0.74642694275807131</v>
      </c>
      <c r="I7075" s="2" t="str">
        <f t="shared" si="331"/>
        <v/>
      </c>
    </row>
    <row r="7076" spans="1:9">
      <c r="A7076" t="s">
        <v>7080</v>
      </c>
      <c r="B7076" s="2">
        <v>2.5951126000000002</v>
      </c>
      <c r="C7076" s="2">
        <v>2.5984262079999998</v>
      </c>
      <c r="D7076" s="2">
        <v>2.5472110849999998</v>
      </c>
      <c r="E7076" s="2">
        <v>2.5619730949999999</v>
      </c>
      <c r="F7076">
        <v>271334000</v>
      </c>
      <c r="G7076" s="9">
        <f t="shared" si="332"/>
        <v>-1.5512848006586446</v>
      </c>
      <c r="H7076" s="10" t="str">
        <f t="shared" si="330"/>
        <v/>
      </c>
      <c r="I7076" s="2">
        <f t="shared" si="331"/>
        <v>-1.5512848006586446</v>
      </c>
    </row>
    <row r="7077" spans="1:9">
      <c r="A7077" t="s">
        <v>7081</v>
      </c>
      <c r="B7077" s="2">
        <v>2.6101763039999999</v>
      </c>
      <c r="C7077" s="2">
        <v>2.6336750539999998</v>
      </c>
      <c r="D7077" s="2">
        <v>2.5679989829999998</v>
      </c>
      <c r="E7077" s="2">
        <v>2.5851709839999999</v>
      </c>
      <c r="F7077">
        <v>308324800</v>
      </c>
      <c r="G7077" s="9">
        <f t="shared" si="332"/>
        <v>0.9054696571667149</v>
      </c>
      <c r="H7077" s="10">
        <f t="shared" si="330"/>
        <v>0.9054696571667149</v>
      </c>
      <c r="I7077" s="2" t="str">
        <f t="shared" si="331"/>
        <v/>
      </c>
    </row>
    <row r="7078" spans="1:9">
      <c r="A7078" t="s">
        <v>7082</v>
      </c>
      <c r="B7078" s="2">
        <v>2.6065605019999998</v>
      </c>
      <c r="C7078" s="2">
        <v>2.6397002089999999</v>
      </c>
      <c r="D7078" s="2">
        <v>2.5628766170000001</v>
      </c>
      <c r="E7078" s="2">
        <v>2.6092717649999999</v>
      </c>
      <c r="F7078">
        <v>686000000</v>
      </c>
      <c r="G7078" s="9">
        <f t="shared" si="332"/>
        <v>0.93227028885761387</v>
      </c>
      <c r="H7078" s="10">
        <f t="shared" si="330"/>
        <v>0.93227028885761387</v>
      </c>
      <c r="I7078" s="2" t="str">
        <f t="shared" si="331"/>
        <v/>
      </c>
    </row>
    <row r="7079" spans="1:9">
      <c r="A7079" t="s">
        <v>7083</v>
      </c>
      <c r="B7079" s="2">
        <v>2.6336746729999998</v>
      </c>
      <c r="C7079" s="2">
        <v>2.652654515</v>
      </c>
      <c r="D7079" s="2">
        <v>2.5523321779999999</v>
      </c>
      <c r="E7079" s="2">
        <v>2.5996315480000001</v>
      </c>
      <c r="F7079">
        <v>967601600</v>
      </c>
      <c r="G7079" s="9">
        <f t="shared" si="332"/>
        <v>-0.36946005890650641</v>
      </c>
      <c r="H7079" s="10" t="str">
        <f t="shared" si="330"/>
        <v/>
      </c>
      <c r="I7079" s="2">
        <f t="shared" si="331"/>
        <v>-0.36946005890650641</v>
      </c>
    </row>
    <row r="7080" spans="1:9">
      <c r="A7080" t="s">
        <v>7084</v>
      </c>
      <c r="B7080" s="2">
        <v>2.5899914399999999</v>
      </c>
      <c r="C7080" s="2">
        <v>2.643315292</v>
      </c>
      <c r="D7080" s="2">
        <v>2.5710115930000002</v>
      </c>
      <c r="E7080" s="2">
        <v>2.5713126659999999</v>
      </c>
      <c r="F7080">
        <v>607541200</v>
      </c>
      <c r="G7080" s="9">
        <f t="shared" si="332"/>
        <v>-1.0893421424196461</v>
      </c>
      <c r="H7080" s="10" t="str">
        <f t="shared" si="330"/>
        <v/>
      </c>
      <c r="I7080" s="2">
        <f t="shared" si="331"/>
        <v>-1.0893421424196461</v>
      </c>
    </row>
    <row r="7081" spans="1:9">
      <c r="A7081" t="s">
        <v>7085</v>
      </c>
      <c r="B7081" s="2">
        <v>2.5872798929999998</v>
      </c>
      <c r="C7081" s="2">
        <v>2.7427339339999999</v>
      </c>
      <c r="D7081" s="2">
        <v>2.5655889869999999</v>
      </c>
      <c r="E7081" s="2">
        <v>2.7339963909999998</v>
      </c>
      <c r="F7081">
        <v>746015200</v>
      </c>
      <c r="G7081" s="9">
        <f t="shared" si="332"/>
        <v>6.3268744852050585</v>
      </c>
      <c r="H7081" s="10">
        <f t="shared" si="330"/>
        <v>6.3268744852050585</v>
      </c>
      <c r="I7081" s="2" t="str">
        <f t="shared" si="331"/>
        <v/>
      </c>
    </row>
    <row r="7082" spans="1:9">
      <c r="A7082" t="s">
        <v>7086</v>
      </c>
      <c r="B7082" s="2">
        <v>2.806903529</v>
      </c>
      <c r="C7082" s="2">
        <v>2.8975847209999999</v>
      </c>
      <c r="D7082" s="2">
        <v>2.7930447350000001</v>
      </c>
      <c r="E7082" s="2">
        <v>2.8493819239999998</v>
      </c>
      <c r="F7082">
        <v>1181608400</v>
      </c>
      <c r="G7082" s="9">
        <f t="shared" si="332"/>
        <v>4.2203981460925046</v>
      </c>
      <c r="H7082" s="10">
        <f t="shared" si="330"/>
        <v>4.2203981460925046</v>
      </c>
      <c r="I7082" s="2" t="str">
        <f t="shared" si="331"/>
        <v/>
      </c>
    </row>
    <row r="7083" spans="1:9">
      <c r="A7083" t="s">
        <v>7087</v>
      </c>
      <c r="B7083" s="2">
        <v>2.890655325</v>
      </c>
      <c r="C7083" s="2">
        <v>2.9274095120000001</v>
      </c>
      <c r="D7083" s="2">
        <v>2.7834042960000001</v>
      </c>
      <c r="E7083" s="2">
        <v>2.8023841379999999</v>
      </c>
      <c r="F7083">
        <v>1289310400</v>
      </c>
      <c r="G7083" s="9">
        <f t="shared" si="332"/>
        <v>-1.649402826772475</v>
      </c>
      <c r="H7083" s="10" t="str">
        <f t="shared" si="330"/>
        <v/>
      </c>
      <c r="I7083" s="2">
        <f t="shared" si="331"/>
        <v>-1.649402826772475</v>
      </c>
    </row>
    <row r="7084" spans="1:9">
      <c r="A7084" t="s">
        <v>7088</v>
      </c>
      <c r="B7084" s="2">
        <v>2.765931776</v>
      </c>
      <c r="C7084" s="2">
        <v>2.786718461</v>
      </c>
      <c r="D7084" s="2">
        <v>2.7192347400000001</v>
      </c>
      <c r="E7084" s="2">
        <v>2.7418298719999998</v>
      </c>
      <c r="F7084">
        <v>753048800</v>
      </c>
      <c r="G7084" s="9">
        <f t="shared" si="332"/>
        <v>-2.1608124731685172</v>
      </c>
      <c r="H7084" s="10" t="str">
        <f t="shared" si="330"/>
        <v/>
      </c>
      <c r="I7084" s="2">
        <f t="shared" si="331"/>
        <v>-2.1608124731685172</v>
      </c>
    </row>
    <row r="7085" spans="1:9">
      <c r="A7085" t="s">
        <v>7089</v>
      </c>
      <c r="B7085" s="2">
        <v>2.7243563160000002</v>
      </c>
      <c r="C7085" s="2">
        <v>2.8063009640000001</v>
      </c>
      <c r="D7085" s="2">
        <v>2.712606439</v>
      </c>
      <c r="E7085" s="2">
        <v>2.7927434440000001</v>
      </c>
      <c r="F7085">
        <v>673500800</v>
      </c>
      <c r="G7085" s="9">
        <f t="shared" si="332"/>
        <v>1.8569194434686735</v>
      </c>
      <c r="H7085" s="10">
        <f t="shared" si="330"/>
        <v>1.8569194434686735</v>
      </c>
      <c r="I7085" s="2" t="str">
        <f t="shared" si="331"/>
        <v/>
      </c>
    </row>
    <row r="7086" spans="1:9">
      <c r="A7086" t="s">
        <v>7090</v>
      </c>
      <c r="B7086" s="2">
        <v>2.8081085059999999</v>
      </c>
      <c r="C7086" s="2">
        <v>2.8132297570000002</v>
      </c>
      <c r="D7086" s="2">
        <v>2.7156194810000001</v>
      </c>
      <c r="E7086" s="2">
        <v>2.7288749220000001</v>
      </c>
      <c r="F7086">
        <v>546845600</v>
      </c>
      <c r="G7086" s="9">
        <f t="shared" si="332"/>
        <v>-2.2869455530266003</v>
      </c>
      <c r="H7086" s="10" t="str">
        <f t="shared" si="330"/>
        <v/>
      </c>
      <c r="I7086" s="2">
        <f t="shared" si="331"/>
        <v>-2.2869455530266003</v>
      </c>
    </row>
    <row r="7087" spans="1:9">
      <c r="A7087" t="s">
        <v>7091</v>
      </c>
      <c r="B7087" s="2">
        <v>2.725260139</v>
      </c>
      <c r="C7087" s="2">
        <v>2.7412276499999999</v>
      </c>
      <c r="D7087" s="2">
        <v>2.63759188</v>
      </c>
      <c r="E7087" s="2">
        <v>2.671032667</v>
      </c>
      <c r="F7087">
        <v>617716400</v>
      </c>
      <c r="G7087" s="9">
        <f t="shared" si="332"/>
        <v>-2.1196374569490133</v>
      </c>
      <c r="H7087" s="10" t="str">
        <f t="shared" si="330"/>
        <v/>
      </c>
      <c r="I7087" s="2">
        <f t="shared" si="331"/>
        <v>-2.1196374569490133</v>
      </c>
    </row>
    <row r="7088" spans="1:9">
      <c r="A7088" t="s">
        <v>7092</v>
      </c>
      <c r="B7088" s="2">
        <v>2.658379219</v>
      </c>
      <c r="C7088" s="2">
        <v>2.7035688769999999</v>
      </c>
      <c r="D7088" s="2">
        <v>2.6014398839999999</v>
      </c>
      <c r="E7088" s="2">
        <v>2.6424117090000001</v>
      </c>
      <c r="F7088">
        <v>798397600</v>
      </c>
      <c r="G7088" s="9">
        <f t="shared" si="332"/>
        <v>-1.0715315598197386</v>
      </c>
      <c r="H7088" s="10" t="str">
        <f t="shared" si="330"/>
        <v/>
      </c>
      <c r="I7088" s="2">
        <f t="shared" si="331"/>
        <v>-1.0715315598197386</v>
      </c>
    </row>
    <row r="7089" spans="1:9">
      <c r="A7089" t="s">
        <v>7093</v>
      </c>
      <c r="B7089" s="2">
        <v>2.5981254919999999</v>
      </c>
      <c r="C7089" s="2">
        <v>2.628553138</v>
      </c>
      <c r="D7089" s="2">
        <v>2.5523326829999999</v>
      </c>
      <c r="E7089" s="2">
        <v>2.570710182</v>
      </c>
      <c r="F7089">
        <v>1021664000</v>
      </c>
      <c r="G7089" s="9">
        <f t="shared" si="332"/>
        <v>-2.7134880895276905</v>
      </c>
      <c r="H7089" s="10" t="str">
        <f t="shared" si="330"/>
        <v/>
      </c>
      <c r="I7089" s="2">
        <f t="shared" si="331"/>
        <v>-2.7134880895276905</v>
      </c>
    </row>
    <row r="7090" spans="1:9">
      <c r="A7090" t="s">
        <v>7094</v>
      </c>
      <c r="B7090" s="2">
        <v>2.4273067519999998</v>
      </c>
      <c r="C7090" s="2">
        <v>2.5342567050000002</v>
      </c>
      <c r="D7090" s="2">
        <v>2.4116411219999998</v>
      </c>
      <c r="E7090" s="2">
        <v>2.5119626519999998</v>
      </c>
      <c r="F7090">
        <v>1831634000</v>
      </c>
      <c r="G7090" s="9">
        <f t="shared" si="332"/>
        <v>-2.2852646094199121</v>
      </c>
      <c r="H7090" s="10" t="str">
        <f t="shared" si="330"/>
        <v/>
      </c>
      <c r="I7090" s="2">
        <f t="shared" si="331"/>
        <v>-2.2852646094199121</v>
      </c>
    </row>
    <row r="7091" spans="1:9">
      <c r="A7091" t="s">
        <v>7095</v>
      </c>
      <c r="B7091" s="2">
        <v>2.539680003</v>
      </c>
      <c r="C7091" s="2">
        <v>2.5420899920000002</v>
      </c>
      <c r="D7091" s="2">
        <v>2.4221864289999999</v>
      </c>
      <c r="E7091" s="2">
        <v>2.4803304669999999</v>
      </c>
      <c r="F7091">
        <v>1047625600</v>
      </c>
      <c r="G7091" s="9">
        <f t="shared" si="332"/>
        <v>-1.2592617559347323</v>
      </c>
      <c r="H7091" s="10" t="str">
        <f t="shared" si="330"/>
        <v/>
      </c>
      <c r="I7091" s="2">
        <f t="shared" si="331"/>
        <v>-1.2592617559347323</v>
      </c>
    </row>
    <row r="7092" spans="1:9">
      <c r="A7092" t="s">
        <v>7096</v>
      </c>
      <c r="B7092" s="2">
        <v>2.4682792729999998</v>
      </c>
      <c r="C7092" s="2">
        <v>2.4703881889999999</v>
      </c>
      <c r="D7092" s="2">
        <v>2.3559069629999998</v>
      </c>
      <c r="E7092" s="2">
        <v>2.3559069629999998</v>
      </c>
      <c r="F7092">
        <v>919914800</v>
      </c>
      <c r="G7092" s="9">
        <f t="shared" si="332"/>
        <v>-5.0164083236252131</v>
      </c>
      <c r="H7092" s="10" t="str">
        <f t="shared" si="330"/>
        <v/>
      </c>
      <c r="I7092" s="2">
        <f t="shared" si="331"/>
        <v>-5.0164083236252131</v>
      </c>
    </row>
    <row r="7093" spans="1:9">
      <c r="A7093" t="s">
        <v>7097</v>
      </c>
      <c r="B7093" s="2">
        <v>2.391757057</v>
      </c>
      <c r="C7093" s="2">
        <v>2.4968993689999999</v>
      </c>
      <c r="D7093" s="2">
        <v>2.3893470689999998</v>
      </c>
      <c r="E7093" s="2">
        <v>2.4953927990000002</v>
      </c>
      <c r="F7093">
        <v>1089270000</v>
      </c>
      <c r="G7093" s="9">
        <f t="shared" si="332"/>
        <v>5.9206852473656211</v>
      </c>
      <c r="H7093" s="10">
        <f t="shared" si="330"/>
        <v>5.9206852473656211</v>
      </c>
      <c r="I7093" s="2" t="str">
        <f t="shared" si="331"/>
        <v/>
      </c>
    </row>
    <row r="7094" spans="1:9">
      <c r="A7094" t="s">
        <v>7098</v>
      </c>
      <c r="B7094" s="2">
        <v>2.6523535850000002</v>
      </c>
      <c r="C7094" s="2">
        <v>2.7114020339999998</v>
      </c>
      <c r="D7094" s="2">
        <v>2.5854722200000002</v>
      </c>
      <c r="E7094" s="2">
        <v>2.6619937419999999</v>
      </c>
      <c r="F7094">
        <v>1409528400</v>
      </c>
      <c r="G7094" s="9">
        <f t="shared" si="332"/>
        <v>6.6763414187442995</v>
      </c>
      <c r="H7094" s="10">
        <f t="shared" si="330"/>
        <v>6.6763414187442995</v>
      </c>
      <c r="I7094" s="2" t="str">
        <f t="shared" si="331"/>
        <v/>
      </c>
    </row>
    <row r="7095" spans="1:9">
      <c r="A7095" t="s">
        <v>7099</v>
      </c>
      <c r="B7095" s="2">
        <v>2.6155985899999998</v>
      </c>
      <c r="C7095" s="2">
        <v>2.7074852740000002</v>
      </c>
      <c r="D7095" s="2">
        <v>2.6059586339999998</v>
      </c>
      <c r="E7095" s="2">
        <v>2.6619937419999999</v>
      </c>
      <c r="F7095">
        <v>763770000</v>
      </c>
      <c r="G7095" s="9">
        <f t="shared" si="332"/>
        <v>0</v>
      </c>
      <c r="H7095" s="10" t="str">
        <f t="shared" si="330"/>
        <v/>
      </c>
      <c r="I7095" s="2" t="str">
        <f t="shared" si="331"/>
        <v/>
      </c>
    </row>
    <row r="7096" spans="1:9">
      <c r="A7096" t="s">
        <v>7100</v>
      </c>
      <c r="B7096" s="2">
        <v>2.6770571630000002</v>
      </c>
      <c r="C7096" s="2">
        <v>2.7406251230000001</v>
      </c>
      <c r="D7096" s="2">
        <v>2.660186033</v>
      </c>
      <c r="E7096" s="2">
        <v>2.7005565169999999</v>
      </c>
      <c r="F7096">
        <v>692238400</v>
      </c>
      <c r="G7096" s="9">
        <f t="shared" si="332"/>
        <v>1.4486425866285879</v>
      </c>
      <c r="H7096" s="10">
        <f t="shared" si="330"/>
        <v>1.4486425866285879</v>
      </c>
      <c r="I7096" s="2" t="str">
        <f t="shared" si="331"/>
        <v/>
      </c>
    </row>
    <row r="7097" spans="1:9">
      <c r="A7097" t="s">
        <v>7101</v>
      </c>
      <c r="B7097" s="2">
        <v>2.7171253270000002</v>
      </c>
      <c r="C7097" s="2">
        <v>2.7580981530000002</v>
      </c>
      <c r="D7097" s="2">
        <v>2.7035686120000002</v>
      </c>
      <c r="E7097" s="2">
        <v>2.733393908</v>
      </c>
      <c r="F7097">
        <v>618038400</v>
      </c>
      <c r="G7097" s="9">
        <f t="shared" si="332"/>
        <v>1.2159490384033376</v>
      </c>
      <c r="H7097" s="10">
        <f t="shared" si="330"/>
        <v>1.2159490384033376</v>
      </c>
      <c r="I7097" s="2" t="str">
        <f t="shared" si="331"/>
        <v/>
      </c>
    </row>
    <row r="7098" spans="1:9">
      <c r="A7098" t="s">
        <v>7102</v>
      </c>
      <c r="B7098" s="2">
        <v>2.7752698159999998</v>
      </c>
      <c r="C7098" s="2">
        <v>2.8620346319999999</v>
      </c>
      <c r="D7098" s="2">
        <v>2.756591249</v>
      </c>
      <c r="E7098" s="2">
        <v>2.8379335399999999</v>
      </c>
      <c r="F7098">
        <v>861406000</v>
      </c>
      <c r="G7098" s="9">
        <f t="shared" si="332"/>
        <v>3.8245359256138296</v>
      </c>
      <c r="H7098" s="10">
        <f t="shared" si="330"/>
        <v>3.8245359256138296</v>
      </c>
      <c r="I7098" s="2" t="str">
        <f t="shared" si="331"/>
        <v/>
      </c>
    </row>
    <row r="7099" spans="1:9">
      <c r="A7099" t="s">
        <v>7103</v>
      </c>
      <c r="B7099" s="2">
        <v>2.8044939090000001</v>
      </c>
      <c r="C7099" s="2">
        <v>2.8421525339999998</v>
      </c>
      <c r="D7099" s="2">
        <v>2.7897318929999999</v>
      </c>
      <c r="E7099" s="2">
        <v>2.801782846</v>
      </c>
      <c r="F7099">
        <v>592729200</v>
      </c>
      <c r="G7099" s="9">
        <f t="shared" si="332"/>
        <v>-1.27383863964622</v>
      </c>
      <c r="H7099" s="10" t="str">
        <f t="shared" si="330"/>
        <v/>
      </c>
      <c r="I7099" s="2">
        <f t="shared" si="331"/>
        <v>-1.27383863964622</v>
      </c>
    </row>
    <row r="7100" spans="1:9">
      <c r="A7100" t="s">
        <v>7104</v>
      </c>
      <c r="B7100" s="2">
        <v>2.7897317780000002</v>
      </c>
      <c r="C7100" s="2">
        <v>2.8204604999999998</v>
      </c>
      <c r="D7100" s="2">
        <v>2.7117036699999999</v>
      </c>
      <c r="E7100" s="2">
        <v>2.7153191570000001</v>
      </c>
      <c r="F7100">
        <v>651478800</v>
      </c>
      <c r="G7100" s="9">
        <f t="shared" si="332"/>
        <v>-3.086023926638028</v>
      </c>
      <c r="H7100" s="10" t="str">
        <f t="shared" si="330"/>
        <v/>
      </c>
      <c r="I7100" s="2">
        <f t="shared" si="331"/>
        <v>-3.086023926638028</v>
      </c>
    </row>
    <row r="7101" spans="1:9">
      <c r="A7101" t="s">
        <v>7105</v>
      </c>
      <c r="B7101" s="2">
        <v>2.684288649</v>
      </c>
      <c r="C7101" s="2">
        <v>2.7716556510000001</v>
      </c>
      <c r="D7101" s="2">
        <v>2.6782631719999999</v>
      </c>
      <c r="E7101" s="2">
        <v>2.756893635</v>
      </c>
      <c r="F7101">
        <v>558247200</v>
      </c>
      <c r="G7101" s="9">
        <f t="shared" si="332"/>
        <v>1.5311083374056498</v>
      </c>
      <c r="H7101" s="10">
        <f t="shared" si="330"/>
        <v>1.5311083374056498</v>
      </c>
      <c r="I7101" s="2" t="str">
        <f t="shared" si="331"/>
        <v/>
      </c>
    </row>
    <row r="7102" spans="1:9">
      <c r="A7102" t="s">
        <v>7106</v>
      </c>
      <c r="B7102" s="2">
        <v>2.769244955</v>
      </c>
      <c r="C7102" s="2">
        <v>2.8132301210000001</v>
      </c>
      <c r="D7102" s="2">
        <v>2.7198376660000001</v>
      </c>
      <c r="E7102" s="2">
        <v>2.8011791709999998</v>
      </c>
      <c r="F7102">
        <v>599309200</v>
      </c>
      <c r="G7102" s="9">
        <f t="shared" si="332"/>
        <v>1.6063563511401067</v>
      </c>
      <c r="H7102" s="10">
        <f t="shared" si="330"/>
        <v>1.6063563511401067</v>
      </c>
      <c r="I7102" s="2" t="str">
        <f t="shared" si="331"/>
        <v/>
      </c>
    </row>
    <row r="7103" spans="1:9">
      <c r="A7103" t="s">
        <v>7107</v>
      </c>
      <c r="B7103" s="2">
        <v>2.808410002</v>
      </c>
      <c r="C7103" s="2">
        <v>2.8996935370000001</v>
      </c>
      <c r="D7103" s="2">
        <v>2.8047945159999998</v>
      </c>
      <c r="E7103" s="2">
        <v>2.8183510300000001</v>
      </c>
      <c r="F7103">
        <v>808421600</v>
      </c>
      <c r="G7103" s="9">
        <f t="shared" si="332"/>
        <v>0.61302251486719661</v>
      </c>
      <c r="H7103" s="10">
        <f t="shared" si="330"/>
        <v>0.61302251486719661</v>
      </c>
      <c r="I7103" s="2" t="str">
        <f t="shared" si="331"/>
        <v/>
      </c>
    </row>
    <row r="7104" spans="1:9">
      <c r="A7104" t="s">
        <v>7108</v>
      </c>
      <c r="B7104" s="2">
        <v>2.7948521</v>
      </c>
      <c r="C7104" s="2">
        <v>2.9298195069999999</v>
      </c>
      <c r="D7104" s="2">
        <v>2.7903331960000002</v>
      </c>
      <c r="E7104" s="2">
        <v>2.9060196880000002</v>
      </c>
      <c r="F7104">
        <v>749246400</v>
      </c>
      <c r="G7104" s="9">
        <f t="shared" si="332"/>
        <v>3.1106365767361535</v>
      </c>
      <c r="H7104" s="10">
        <f t="shared" si="330"/>
        <v>3.1106365767361535</v>
      </c>
      <c r="I7104" s="2" t="str">
        <f t="shared" si="331"/>
        <v/>
      </c>
    </row>
    <row r="7105" spans="1:9">
      <c r="A7105" t="s">
        <v>7109</v>
      </c>
      <c r="B7105" s="2">
        <v>2.9228913219999999</v>
      </c>
      <c r="C7105" s="2">
        <v>3.0126693019999999</v>
      </c>
      <c r="D7105" s="2">
        <v>2.9222891770000001</v>
      </c>
      <c r="E7105" s="2">
        <v>3.0042338370000001</v>
      </c>
      <c r="F7105">
        <v>687209600</v>
      </c>
      <c r="G7105" s="9">
        <f t="shared" si="332"/>
        <v>3.3796794084211284</v>
      </c>
      <c r="H7105" s="10">
        <f t="shared" si="330"/>
        <v>3.3796794084211284</v>
      </c>
      <c r="I7105" s="2" t="str">
        <f t="shared" si="331"/>
        <v/>
      </c>
    </row>
    <row r="7106" spans="1:9">
      <c r="A7106" t="s">
        <v>7110</v>
      </c>
      <c r="B7106" s="2">
        <v>3.0126690979999999</v>
      </c>
      <c r="C7106" s="2">
        <v>3.1030484120000001</v>
      </c>
      <c r="D7106" s="2">
        <v>2.9976050070000002</v>
      </c>
      <c r="E7106" s="2">
        <v>3.0882863999999999</v>
      </c>
      <c r="F7106">
        <v>715010800</v>
      </c>
      <c r="G7106" s="9">
        <f t="shared" si="332"/>
        <v>2.7978036185070687</v>
      </c>
      <c r="H7106" s="10">
        <f t="shared" ref="H7106:H7169" si="333">IF(G7106&gt;0,G7106,"")</f>
        <v>2.7978036185070687</v>
      </c>
      <c r="I7106" s="2" t="str">
        <f t="shared" ref="I7106:I7169" si="334">IF(G7106&lt;0,G7106,"")</f>
        <v/>
      </c>
    </row>
    <row r="7107" spans="1:9">
      <c r="A7107" t="s">
        <v>7111</v>
      </c>
      <c r="B7107" s="2">
        <v>3.0527376450000001</v>
      </c>
      <c r="C7107" s="2">
        <v>3.0882865439999998</v>
      </c>
      <c r="D7107" s="2">
        <v>2.924096757</v>
      </c>
      <c r="E7107" s="2">
        <v>2.9472942350000002</v>
      </c>
      <c r="F7107">
        <v>849060800</v>
      </c>
      <c r="G7107" s="9">
        <f t="shared" si="332"/>
        <v>-4.5653850303520969</v>
      </c>
      <c r="H7107" s="10" t="str">
        <f t="shared" si="333"/>
        <v/>
      </c>
      <c r="I7107" s="2">
        <f t="shared" si="334"/>
        <v>-4.5653850303520969</v>
      </c>
    </row>
    <row r="7108" spans="1:9">
      <c r="A7108" t="s">
        <v>7112</v>
      </c>
      <c r="B7108" s="2">
        <v>2.9033095470000001</v>
      </c>
      <c r="C7108" s="2">
        <v>2.961754655</v>
      </c>
      <c r="D7108" s="2">
        <v>2.8852331179999999</v>
      </c>
      <c r="E7108" s="2">
        <v>2.9168660640000001</v>
      </c>
      <c r="F7108">
        <v>674973600</v>
      </c>
      <c r="G7108" s="9">
        <f t="shared" ref="G7108:G7171" si="335">(E7108-E7107)/E7107*100</f>
        <v>-1.0324103592595688</v>
      </c>
      <c r="H7108" s="10" t="str">
        <f t="shared" si="333"/>
        <v/>
      </c>
      <c r="I7108" s="2">
        <f t="shared" si="334"/>
        <v>-1.0324103592595688</v>
      </c>
    </row>
    <row r="7109" spans="1:9">
      <c r="A7109" t="s">
        <v>7113</v>
      </c>
      <c r="B7109" s="2">
        <v>2.88704063</v>
      </c>
      <c r="C7109" s="2">
        <v>3.005137344</v>
      </c>
      <c r="D7109" s="2">
        <v>2.88704063</v>
      </c>
      <c r="E7109" s="2">
        <v>2.9906764030000001</v>
      </c>
      <c r="F7109">
        <v>817188400</v>
      </c>
      <c r="G7109" s="9">
        <f t="shared" si="335"/>
        <v>2.5304671994017207</v>
      </c>
      <c r="H7109" s="10">
        <f t="shared" si="333"/>
        <v>2.5304671994017207</v>
      </c>
      <c r="I7109" s="2" t="str">
        <f t="shared" si="334"/>
        <v/>
      </c>
    </row>
    <row r="7110" spans="1:9">
      <c r="A7110" t="s">
        <v>7114</v>
      </c>
      <c r="B7110" s="2">
        <v>2.9822405669999998</v>
      </c>
      <c r="C7110" s="2">
        <v>3.010861373</v>
      </c>
      <c r="D7110" s="2">
        <v>2.9560307560000001</v>
      </c>
      <c r="E7110" s="2">
        <v>2.9873626230000001</v>
      </c>
      <c r="F7110">
        <v>608977600</v>
      </c>
      <c r="G7110" s="9">
        <f t="shared" si="335"/>
        <v>-0.11080369633692005</v>
      </c>
      <c r="H7110" s="10" t="str">
        <f t="shared" si="333"/>
        <v/>
      </c>
      <c r="I7110" s="2">
        <f t="shared" si="334"/>
        <v>-0.11080369633692005</v>
      </c>
    </row>
    <row r="7111" spans="1:9">
      <c r="A7111" t="s">
        <v>7115</v>
      </c>
      <c r="B7111" s="2">
        <v>2.9183719670000001</v>
      </c>
      <c r="C7111" s="2">
        <v>2.923493219</v>
      </c>
      <c r="D7111" s="2">
        <v>2.8403438780000001</v>
      </c>
      <c r="E7111" s="2">
        <v>2.8478751180000001</v>
      </c>
      <c r="F7111">
        <v>678238400</v>
      </c>
      <c r="G7111" s="9">
        <f t="shared" si="335"/>
        <v>-4.6692525348637579</v>
      </c>
      <c r="H7111" s="10" t="str">
        <f t="shared" si="333"/>
        <v/>
      </c>
      <c r="I7111" s="2">
        <f t="shared" si="334"/>
        <v>-4.6692525348637579</v>
      </c>
    </row>
    <row r="7112" spans="1:9">
      <c r="A7112" t="s">
        <v>7116</v>
      </c>
      <c r="B7112" s="2">
        <v>2.8635416619999998</v>
      </c>
      <c r="C7112" s="2">
        <v>2.8876425569999999</v>
      </c>
      <c r="D7112" s="2">
        <v>2.7933466880000002</v>
      </c>
      <c r="E7112" s="2">
        <v>2.8430552480000002</v>
      </c>
      <c r="F7112">
        <v>684779200</v>
      </c>
      <c r="G7112" s="9">
        <f t="shared" si="335"/>
        <v>-0.1692444296288117</v>
      </c>
      <c r="H7112" s="10" t="str">
        <f t="shared" si="333"/>
        <v/>
      </c>
      <c r="I7112" s="2">
        <f t="shared" si="334"/>
        <v>-0.1692444296288117</v>
      </c>
    </row>
    <row r="7113" spans="1:9">
      <c r="A7113" t="s">
        <v>7117</v>
      </c>
      <c r="B7113" s="2">
        <v>2.8129280790000002</v>
      </c>
      <c r="C7113" s="2">
        <v>2.8394391579999998</v>
      </c>
      <c r="D7113" s="2">
        <v>2.7147148680000002</v>
      </c>
      <c r="E7113" s="2">
        <v>2.7306823730000001</v>
      </c>
      <c r="F7113">
        <v>922804400</v>
      </c>
      <c r="G7113" s="9">
        <f t="shared" si="335"/>
        <v>-3.9525392649000026</v>
      </c>
      <c r="H7113" s="10" t="str">
        <f t="shared" si="333"/>
        <v/>
      </c>
      <c r="I7113" s="2">
        <f t="shared" si="334"/>
        <v>-3.9525392649000026</v>
      </c>
    </row>
    <row r="7114" spans="1:9">
      <c r="A7114" t="s">
        <v>7118</v>
      </c>
      <c r="B7114" s="2">
        <v>2.6933262579999999</v>
      </c>
      <c r="C7114" s="2">
        <v>2.7837063940000002</v>
      </c>
      <c r="D7114" s="2">
        <v>2.6812753050000002</v>
      </c>
      <c r="E7114" s="2">
        <v>2.747554541</v>
      </c>
      <c r="F7114">
        <v>750316000</v>
      </c>
      <c r="G7114" s="9">
        <f t="shared" si="335"/>
        <v>0.61787369218865607</v>
      </c>
      <c r="H7114" s="10">
        <f t="shared" si="333"/>
        <v>0.61787369218865607</v>
      </c>
      <c r="I7114" s="2" t="str">
        <f t="shared" si="334"/>
        <v/>
      </c>
    </row>
    <row r="7115" spans="1:9">
      <c r="A7115" t="s">
        <v>7119</v>
      </c>
      <c r="B7115" s="2">
        <v>2.761110628</v>
      </c>
      <c r="C7115" s="2">
        <v>2.7716548080000001</v>
      </c>
      <c r="D7115" s="2">
        <v>2.606259739</v>
      </c>
      <c r="E7115" s="2">
        <v>2.6195151810000001</v>
      </c>
      <c r="F7115">
        <v>786982000</v>
      </c>
      <c r="G7115" s="9">
        <f t="shared" si="335"/>
        <v>-4.6601207761065453</v>
      </c>
      <c r="H7115" s="10" t="str">
        <f t="shared" si="333"/>
        <v/>
      </c>
      <c r="I7115" s="2">
        <f t="shared" si="334"/>
        <v>-4.6601207761065453</v>
      </c>
    </row>
    <row r="7116" spans="1:9">
      <c r="A7116" t="s">
        <v>7120</v>
      </c>
      <c r="B7116" s="2">
        <v>2.6345786960000002</v>
      </c>
      <c r="C7116" s="2">
        <v>2.7382144639999999</v>
      </c>
      <c r="D7116" s="2">
        <v>2.621021979</v>
      </c>
      <c r="E7116" s="2">
        <v>2.7189333439999999</v>
      </c>
      <c r="F7116">
        <v>807105600</v>
      </c>
      <c r="G7116" s="9">
        <f t="shared" si="335"/>
        <v>3.7952886748320669</v>
      </c>
      <c r="H7116" s="10">
        <f t="shared" si="333"/>
        <v>3.7952886748320669</v>
      </c>
      <c r="I7116" s="2" t="str">
        <f t="shared" si="334"/>
        <v/>
      </c>
    </row>
    <row r="7117" spans="1:9">
      <c r="A7117" t="s">
        <v>7121</v>
      </c>
      <c r="B7117" s="2">
        <v>2.7071837310000002</v>
      </c>
      <c r="C7117" s="2">
        <v>2.7993708690000001</v>
      </c>
      <c r="D7117" s="2">
        <v>2.688806236</v>
      </c>
      <c r="E7117" s="2">
        <v>2.7463479039999998</v>
      </c>
      <c r="F7117">
        <v>833053200</v>
      </c>
      <c r="G7117" s="9">
        <f t="shared" si="335"/>
        <v>1.0082836366877841</v>
      </c>
      <c r="H7117" s="10">
        <f t="shared" si="333"/>
        <v>1.0082836366877841</v>
      </c>
      <c r="I7117" s="2" t="str">
        <f t="shared" si="334"/>
        <v/>
      </c>
    </row>
    <row r="7118" spans="1:9">
      <c r="A7118" t="s">
        <v>7122</v>
      </c>
      <c r="B7118" s="2">
        <v>2.7716535659999999</v>
      </c>
      <c r="C7118" s="2">
        <v>2.7993701359999998</v>
      </c>
      <c r="D7118" s="2">
        <v>2.680068999</v>
      </c>
      <c r="E7118" s="2">
        <v>2.6869978899999998</v>
      </c>
      <c r="F7118">
        <v>629868400</v>
      </c>
      <c r="G7118" s="9">
        <f t="shared" si="335"/>
        <v>-2.1610522801411274</v>
      </c>
      <c r="H7118" s="10" t="str">
        <f t="shared" si="333"/>
        <v/>
      </c>
      <c r="I7118" s="2">
        <f t="shared" si="334"/>
        <v>-2.1610522801411274</v>
      </c>
    </row>
    <row r="7119" spans="1:9">
      <c r="A7119" t="s">
        <v>7123</v>
      </c>
      <c r="B7119" s="2">
        <v>2.6490390170000002</v>
      </c>
      <c r="C7119" s="2">
        <v>2.7505658450000001</v>
      </c>
      <c r="D7119" s="2">
        <v>2.6412059010000002</v>
      </c>
      <c r="E7119" s="2">
        <v>2.6906139850000002</v>
      </c>
      <c r="F7119">
        <v>706658400</v>
      </c>
      <c r="G7119" s="9">
        <f t="shared" si="335"/>
        <v>0.13457751542932453</v>
      </c>
      <c r="H7119" s="10">
        <f t="shared" si="333"/>
        <v>0.13457751542932453</v>
      </c>
      <c r="I7119" s="2" t="str">
        <f t="shared" si="334"/>
        <v/>
      </c>
    </row>
    <row r="7120" spans="1:9">
      <c r="A7120" t="s">
        <v>7124</v>
      </c>
      <c r="B7120" s="2">
        <v>2.654763998</v>
      </c>
      <c r="C7120" s="2">
        <v>2.7475543170000001</v>
      </c>
      <c r="D7120" s="2">
        <v>2.6412066759999999</v>
      </c>
      <c r="E7120" s="2">
        <v>2.6493408679999999</v>
      </c>
      <c r="F7120">
        <v>770929600</v>
      </c>
      <c r="G7120" s="9">
        <f t="shared" si="335"/>
        <v>-1.5339664935250918</v>
      </c>
      <c r="H7120" s="10" t="str">
        <f t="shared" si="333"/>
        <v/>
      </c>
      <c r="I7120" s="2">
        <f t="shared" si="334"/>
        <v>-1.5339664935250918</v>
      </c>
    </row>
    <row r="7121" spans="1:9">
      <c r="A7121" t="s">
        <v>7125</v>
      </c>
      <c r="B7121" s="2">
        <v>2.6791657930000001</v>
      </c>
      <c r="C7121" s="2">
        <v>2.733695338</v>
      </c>
      <c r="D7121" s="2">
        <v>2.647532853</v>
      </c>
      <c r="E7121" s="2">
        <v>2.6622948649999998</v>
      </c>
      <c r="F7121">
        <v>724340400</v>
      </c>
      <c r="G7121" s="9">
        <f t="shared" si="335"/>
        <v>0.48895169196476096</v>
      </c>
      <c r="H7121" s="10">
        <f t="shared" si="333"/>
        <v>0.48895169196476096</v>
      </c>
      <c r="I7121" s="2" t="str">
        <f t="shared" si="334"/>
        <v/>
      </c>
    </row>
    <row r="7122" spans="1:9">
      <c r="A7122" t="s">
        <v>7126</v>
      </c>
      <c r="B7122" s="2">
        <v>2.7168246800000002</v>
      </c>
      <c r="C7122" s="2">
        <v>2.7948527809999999</v>
      </c>
      <c r="D7122" s="2">
        <v>2.6948324979999998</v>
      </c>
      <c r="E7122" s="2">
        <v>2.746649981</v>
      </c>
      <c r="F7122">
        <v>741403600</v>
      </c>
      <c r="G7122" s="9">
        <f t="shared" si="335"/>
        <v>3.1685113887638527</v>
      </c>
      <c r="H7122" s="10">
        <f t="shared" si="333"/>
        <v>3.1685113887638527</v>
      </c>
      <c r="I7122" s="2" t="str">
        <f t="shared" si="334"/>
        <v/>
      </c>
    </row>
    <row r="7123" spans="1:9">
      <c r="A7123" t="s">
        <v>7127</v>
      </c>
      <c r="B7123" s="2">
        <v>2.725259683</v>
      </c>
      <c r="C7123" s="2">
        <v>2.7677380729999999</v>
      </c>
      <c r="D7123" s="2">
        <v>2.6647056729999998</v>
      </c>
      <c r="E7123" s="2">
        <v>2.6764545439999998</v>
      </c>
      <c r="F7123">
        <v>706899200</v>
      </c>
      <c r="G7123" s="9">
        <f t="shared" si="335"/>
        <v>-2.5556746394909573</v>
      </c>
      <c r="H7123" s="10" t="str">
        <f t="shared" si="333"/>
        <v/>
      </c>
      <c r="I7123" s="2">
        <f t="shared" si="334"/>
        <v>-2.5556746394909573</v>
      </c>
    </row>
    <row r="7124" spans="1:9">
      <c r="A7124" t="s">
        <v>7128</v>
      </c>
      <c r="B7124" s="2">
        <v>2.6613913830000002</v>
      </c>
      <c r="C7124" s="2">
        <v>2.6631992260000001</v>
      </c>
      <c r="D7124" s="2">
        <v>2.4803298800000002</v>
      </c>
      <c r="E7124" s="2">
        <v>2.569806576</v>
      </c>
      <c r="F7124">
        <v>1011147200</v>
      </c>
      <c r="G7124" s="9">
        <f t="shared" si="335"/>
        <v>-3.984673240166932</v>
      </c>
      <c r="H7124" s="10" t="str">
        <f t="shared" si="333"/>
        <v/>
      </c>
      <c r="I7124" s="2">
        <f t="shared" si="334"/>
        <v>-3.984673240166932</v>
      </c>
    </row>
    <row r="7125" spans="1:9">
      <c r="A7125" t="s">
        <v>7129</v>
      </c>
      <c r="B7125" s="2">
        <v>2.5360646149999999</v>
      </c>
      <c r="C7125" s="2">
        <v>2.6390972160000001</v>
      </c>
      <c r="D7125" s="2">
        <v>2.487560749</v>
      </c>
      <c r="E7125" s="2">
        <v>2.5038285259999999</v>
      </c>
      <c r="F7125">
        <v>698297600</v>
      </c>
      <c r="G7125" s="9">
        <f t="shared" si="335"/>
        <v>-2.5674325303773373</v>
      </c>
      <c r="H7125" s="10" t="str">
        <f t="shared" si="333"/>
        <v/>
      </c>
      <c r="I7125" s="2">
        <f t="shared" si="334"/>
        <v>-2.5674325303773373</v>
      </c>
    </row>
    <row r="7126" spans="1:9">
      <c r="A7126" t="s">
        <v>7130</v>
      </c>
      <c r="B7126" s="2">
        <v>2.5568513890000002</v>
      </c>
      <c r="C7126" s="2">
        <v>2.6863966879999999</v>
      </c>
      <c r="D7126" s="2">
        <v>2.541487031</v>
      </c>
      <c r="E7126" s="2">
        <v>2.670128107</v>
      </c>
      <c r="F7126">
        <v>844258800</v>
      </c>
      <c r="G7126" s="9">
        <f t="shared" si="335"/>
        <v>6.6418119001812226</v>
      </c>
      <c r="H7126" s="10">
        <f t="shared" si="333"/>
        <v>6.6418119001812226</v>
      </c>
      <c r="I7126" s="2" t="str">
        <f t="shared" si="334"/>
        <v/>
      </c>
    </row>
    <row r="7127" spans="1:9">
      <c r="A7127" t="s">
        <v>7131</v>
      </c>
      <c r="B7127" s="2">
        <v>2.705677643</v>
      </c>
      <c r="C7127" s="2">
        <v>2.8340174459999998</v>
      </c>
      <c r="D7127" s="2">
        <v>2.6987487489999999</v>
      </c>
      <c r="E7127" s="2">
        <v>2.792141199</v>
      </c>
      <c r="F7127">
        <v>846372800</v>
      </c>
      <c r="G7127" s="9">
        <f t="shared" si="335"/>
        <v>4.5695594784434057</v>
      </c>
      <c r="H7127" s="10">
        <f t="shared" si="333"/>
        <v>4.5695594784434057</v>
      </c>
      <c r="I7127" s="2" t="str">
        <f t="shared" si="334"/>
        <v/>
      </c>
    </row>
    <row r="7128" spans="1:9">
      <c r="A7128" t="s">
        <v>7132</v>
      </c>
      <c r="B7128" s="2">
        <v>2.7987699949999998</v>
      </c>
      <c r="C7128" s="2">
        <v>2.9096365620000002</v>
      </c>
      <c r="D7128" s="2">
        <v>2.7716557499999999</v>
      </c>
      <c r="E7128" s="2">
        <v>2.902706861</v>
      </c>
      <c r="F7128">
        <v>768457200</v>
      </c>
      <c r="G7128" s="9">
        <f t="shared" si="335"/>
        <v>3.9598879182613982</v>
      </c>
      <c r="H7128" s="10">
        <f t="shared" si="333"/>
        <v>3.9598879182613982</v>
      </c>
      <c r="I7128" s="2" t="str">
        <f t="shared" si="334"/>
        <v/>
      </c>
    </row>
    <row r="7129" spans="1:9">
      <c r="A7129" t="s">
        <v>7133</v>
      </c>
      <c r="B7129" s="2">
        <v>2.901200088</v>
      </c>
      <c r="C7129" s="2">
        <v>2.928314324</v>
      </c>
      <c r="D7129" s="2">
        <v>2.8623361759999999</v>
      </c>
      <c r="E7129" s="2">
        <v>2.8900525570000002</v>
      </c>
      <c r="F7129">
        <v>601168400</v>
      </c>
      <c r="G7129" s="9">
        <f t="shared" si="335"/>
        <v>-0.43594839596170248</v>
      </c>
      <c r="H7129" s="10" t="str">
        <f t="shared" si="333"/>
        <v/>
      </c>
      <c r="I7129" s="2">
        <f t="shared" si="334"/>
        <v>-0.43594839596170248</v>
      </c>
    </row>
    <row r="7130" spans="1:9">
      <c r="A7130" t="s">
        <v>7134</v>
      </c>
      <c r="B7130" s="2">
        <v>2.9081291729999998</v>
      </c>
      <c r="C7130" s="2">
        <v>2.9340379130000001</v>
      </c>
      <c r="D7130" s="2">
        <v>2.8373310420000002</v>
      </c>
      <c r="E7130" s="2">
        <v>2.874688387</v>
      </c>
      <c r="F7130">
        <v>797244000</v>
      </c>
      <c r="G7130" s="9">
        <f t="shared" si="335"/>
        <v>-0.53162251194313592</v>
      </c>
      <c r="H7130" s="10" t="str">
        <f t="shared" si="333"/>
        <v/>
      </c>
      <c r="I7130" s="2">
        <f t="shared" si="334"/>
        <v>-0.53162251194313592</v>
      </c>
    </row>
    <row r="7131" spans="1:9">
      <c r="A7131" t="s">
        <v>7135</v>
      </c>
      <c r="B7131" s="2">
        <v>2.8692661519999998</v>
      </c>
      <c r="C7131" s="2">
        <v>3.0033295670000002</v>
      </c>
      <c r="D7131" s="2">
        <v>2.8641440949999999</v>
      </c>
      <c r="E7131" s="2">
        <v>3.002426147</v>
      </c>
      <c r="F7131">
        <v>786646000</v>
      </c>
      <c r="G7131" s="9">
        <f t="shared" si="335"/>
        <v>4.4435341436539515</v>
      </c>
      <c r="H7131" s="10">
        <f t="shared" si="333"/>
        <v>4.4435341436539515</v>
      </c>
      <c r="I7131" s="2" t="str">
        <f t="shared" si="334"/>
        <v/>
      </c>
    </row>
    <row r="7132" spans="1:9">
      <c r="A7132" t="s">
        <v>7136</v>
      </c>
      <c r="B7132" s="2">
        <v>3.0099573510000002</v>
      </c>
      <c r="C7132" s="2">
        <v>3.1175096849999999</v>
      </c>
      <c r="D7132" s="2">
        <v>3.004233954</v>
      </c>
      <c r="E7132" s="2">
        <v>3.0584614280000002</v>
      </c>
      <c r="F7132">
        <v>796037200</v>
      </c>
      <c r="G7132" s="9">
        <f t="shared" si="335"/>
        <v>1.8663333669669182</v>
      </c>
      <c r="H7132" s="10">
        <f t="shared" si="333"/>
        <v>1.8663333669669182</v>
      </c>
      <c r="I7132" s="2" t="str">
        <f t="shared" si="334"/>
        <v/>
      </c>
    </row>
    <row r="7133" spans="1:9">
      <c r="A7133" t="s">
        <v>7137</v>
      </c>
      <c r="B7133" s="2">
        <v>3.068402979</v>
      </c>
      <c r="C7133" s="2">
        <v>3.1090737289999999</v>
      </c>
      <c r="D7133" s="2">
        <v>3.0202001840000001</v>
      </c>
      <c r="E7133" s="2">
        <v>3.061474085</v>
      </c>
      <c r="F7133">
        <v>500180800</v>
      </c>
      <c r="G7133" s="9">
        <f t="shared" si="335"/>
        <v>9.8502370257773669E-2</v>
      </c>
      <c r="H7133" s="10">
        <f t="shared" si="333"/>
        <v>9.8502370257773669E-2</v>
      </c>
      <c r="I7133" s="2" t="str">
        <f t="shared" si="334"/>
        <v/>
      </c>
    </row>
    <row r="7134" spans="1:9">
      <c r="A7134" t="s">
        <v>7138</v>
      </c>
      <c r="B7134" s="2">
        <v>3.0756332890000002</v>
      </c>
      <c r="C7134" s="2">
        <v>3.1063628130000001</v>
      </c>
      <c r="D7134" s="2">
        <v>3.029841282</v>
      </c>
      <c r="E7134" s="2">
        <v>3.060570002</v>
      </c>
      <c r="F7134">
        <v>695587200</v>
      </c>
      <c r="G7134" s="9">
        <f t="shared" si="335"/>
        <v>-2.9530970209078217E-2</v>
      </c>
      <c r="H7134" s="10" t="str">
        <f t="shared" si="333"/>
        <v/>
      </c>
      <c r="I7134" s="2">
        <f t="shared" si="334"/>
        <v>-2.9530970209078217E-2</v>
      </c>
    </row>
    <row r="7135" spans="1:9">
      <c r="A7135" t="s">
        <v>7139</v>
      </c>
      <c r="B7135" s="2">
        <v>3.0943116719999999</v>
      </c>
      <c r="C7135" s="2">
        <v>3.2585022440000002</v>
      </c>
      <c r="D7135" s="2">
        <v>3.0653905990000001</v>
      </c>
      <c r="E7135" s="2">
        <v>3.2434389590000001</v>
      </c>
      <c r="F7135">
        <v>666397200</v>
      </c>
      <c r="G7135" s="9">
        <f t="shared" si="335"/>
        <v>5.9749967123934509</v>
      </c>
      <c r="H7135" s="10">
        <f t="shared" si="333"/>
        <v>5.9749967123934509</v>
      </c>
      <c r="I7135" s="2" t="str">
        <f t="shared" si="334"/>
        <v/>
      </c>
    </row>
    <row r="7136" spans="1:9">
      <c r="A7136" t="s">
        <v>7140</v>
      </c>
      <c r="B7136" s="2">
        <v>3.204273932</v>
      </c>
      <c r="C7136" s="2">
        <v>3.2970640329999998</v>
      </c>
      <c r="D7136" s="2">
        <v>3.1750515859999999</v>
      </c>
      <c r="E7136" s="2">
        <v>3.208491564</v>
      </c>
      <c r="F7136">
        <v>640612000</v>
      </c>
      <c r="G7136" s="9">
        <f t="shared" si="335"/>
        <v>-1.0774796579114563</v>
      </c>
      <c r="H7136" s="10" t="str">
        <f t="shared" si="333"/>
        <v/>
      </c>
      <c r="I7136" s="2">
        <f t="shared" si="334"/>
        <v>-1.0774796579114563</v>
      </c>
    </row>
    <row r="7137" spans="1:9">
      <c r="A7137" t="s">
        <v>7141</v>
      </c>
      <c r="B7137" s="2">
        <v>3.241029599</v>
      </c>
      <c r="C7137" s="2">
        <v>3.2645281509999999</v>
      </c>
      <c r="D7137" s="2">
        <v>3.1289583580000002</v>
      </c>
      <c r="E7137" s="2">
        <v>3.2081911559999998</v>
      </c>
      <c r="F7137">
        <v>646618000</v>
      </c>
      <c r="G7137" s="9">
        <f t="shared" si="335"/>
        <v>-9.3629044679699926E-3</v>
      </c>
      <c r="H7137" s="10" t="str">
        <f t="shared" si="333"/>
        <v/>
      </c>
      <c r="I7137" s="2">
        <f t="shared" si="334"/>
        <v>-9.3629044679699926E-3</v>
      </c>
    </row>
    <row r="7138" spans="1:9">
      <c r="A7138" t="s">
        <v>7142</v>
      </c>
      <c r="B7138" s="2">
        <v>3.2485597789999998</v>
      </c>
      <c r="C7138" s="2">
        <v>3.3133324239999999</v>
      </c>
      <c r="D7138" s="2">
        <v>3.241028741</v>
      </c>
      <c r="E7138" s="2">
        <v>3.310019016</v>
      </c>
      <c r="F7138">
        <v>616252000</v>
      </c>
      <c r="G7138" s="9">
        <f t="shared" si="335"/>
        <v>3.173996032298775</v>
      </c>
      <c r="H7138" s="10">
        <f t="shared" si="333"/>
        <v>3.173996032298775</v>
      </c>
      <c r="I7138" s="2" t="str">
        <f t="shared" si="334"/>
        <v/>
      </c>
    </row>
    <row r="7139" spans="1:9">
      <c r="A7139" t="s">
        <v>7143</v>
      </c>
      <c r="B7139" s="2">
        <v>3.260611318</v>
      </c>
      <c r="C7139" s="2">
        <v>3.2696491289999998</v>
      </c>
      <c r="D7139" s="2">
        <v>3.2054796240000001</v>
      </c>
      <c r="E7139" s="2">
        <v>3.2190363409999998</v>
      </c>
      <c r="F7139">
        <v>492872800</v>
      </c>
      <c r="G7139" s="9">
        <f t="shared" si="335"/>
        <v>-2.7487055077389995</v>
      </c>
      <c r="H7139" s="10" t="str">
        <f t="shared" si="333"/>
        <v/>
      </c>
      <c r="I7139" s="2">
        <f t="shared" si="334"/>
        <v>-2.7487055077389995</v>
      </c>
    </row>
    <row r="7140" spans="1:9">
      <c r="A7140" t="s">
        <v>7144</v>
      </c>
      <c r="B7140" s="2">
        <v>3.1485401209999999</v>
      </c>
      <c r="C7140" s="2">
        <v>3.1636032059999999</v>
      </c>
      <c r="D7140" s="2">
        <v>3.0912995130000001</v>
      </c>
      <c r="E7140" s="2">
        <v>3.1479377749999999</v>
      </c>
      <c r="F7140">
        <v>502796000</v>
      </c>
      <c r="G7140" s="9">
        <f t="shared" si="335"/>
        <v>-2.2086910015409442</v>
      </c>
      <c r="H7140" s="10" t="str">
        <f t="shared" si="333"/>
        <v/>
      </c>
      <c r="I7140" s="2">
        <f t="shared" si="334"/>
        <v>-2.2086910015409442</v>
      </c>
    </row>
    <row r="7141" spans="1:9">
      <c r="A7141" t="s">
        <v>7145</v>
      </c>
      <c r="B7141" s="2">
        <v>3.176858314</v>
      </c>
      <c r="C7141" s="2">
        <v>3.237112051</v>
      </c>
      <c r="D7141" s="2">
        <v>3.1633016</v>
      </c>
      <c r="E7141" s="2">
        <v>3.1669170860000002</v>
      </c>
      <c r="F7141">
        <v>570080000</v>
      </c>
      <c r="G7141" s="9">
        <f t="shared" si="335"/>
        <v>0.60291252103927873</v>
      </c>
      <c r="H7141" s="10">
        <f t="shared" si="333"/>
        <v>0.60291252103927873</v>
      </c>
      <c r="I7141" s="2" t="str">
        <f t="shared" si="334"/>
        <v/>
      </c>
    </row>
    <row r="7142" spans="1:9">
      <c r="A7142" t="s">
        <v>7146</v>
      </c>
      <c r="B7142" s="2">
        <v>3.1358865109999998</v>
      </c>
      <c r="C7142" s="2">
        <v>3.2838084959999998</v>
      </c>
      <c r="D7142" s="2">
        <v>3.129861037</v>
      </c>
      <c r="E7142" s="2">
        <v>3.274469614</v>
      </c>
      <c r="F7142">
        <v>589372000</v>
      </c>
      <c r="G7142" s="9">
        <f t="shared" si="335"/>
        <v>3.3961270560400081</v>
      </c>
      <c r="H7142" s="10">
        <f t="shared" si="333"/>
        <v>3.3961270560400081</v>
      </c>
      <c r="I7142" s="2" t="str">
        <f t="shared" si="334"/>
        <v/>
      </c>
    </row>
    <row r="7143" spans="1:9">
      <c r="A7143" t="s">
        <v>7147</v>
      </c>
      <c r="B7143" s="2">
        <v>3.318153074</v>
      </c>
      <c r="C7143" s="2">
        <v>3.4570372649999999</v>
      </c>
      <c r="D7143" s="2">
        <v>3.3073074199999999</v>
      </c>
      <c r="E7143" s="2">
        <v>3.395578623</v>
      </c>
      <c r="F7143">
        <v>812366800</v>
      </c>
      <c r="G7143" s="9">
        <f t="shared" si="335"/>
        <v>3.6985839930289242</v>
      </c>
      <c r="H7143" s="10">
        <f t="shared" si="333"/>
        <v>3.6985839930289242</v>
      </c>
      <c r="I7143" s="2" t="str">
        <f t="shared" si="334"/>
        <v/>
      </c>
    </row>
    <row r="7144" spans="1:9">
      <c r="A7144" t="s">
        <v>7148</v>
      </c>
      <c r="B7144" s="2">
        <v>3.4401664670000001</v>
      </c>
      <c r="C7144" s="2">
        <v>3.4986123739999999</v>
      </c>
      <c r="D7144" s="2">
        <v>3.4199819279999999</v>
      </c>
      <c r="E7144" s="2">
        <v>3.4943945410000001</v>
      </c>
      <c r="F7144">
        <v>636241200</v>
      </c>
      <c r="G7144" s="9">
        <f t="shared" si="335"/>
        <v>2.91013488336477</v>
      </c>
      <c r="H7144" s="10">
        <f t="shared" si="333"/>
        <v>2.91013488336477</v>
      </c>
      <c r="I7144" s="2" t="str">
        <f t="shared" si="334"/>
        <v/>
      </c>
    </row>
    <row r="7145" spans="1:9">
      <c r="A7145" t="s">
        <v>7149</v>
      </c>
      <c r="B7145" s="2">
        <v>3.462761558</v>
      </c>
      <c r="C7145" s="2">
        <v>3.5775440519999999</v>
      </c>
      <c r="D7145" s="2">
        <v>3.4127509159999998</v>
      </c>
      <c r="E7145" s="2">
        <v>3.5685062410000001</v>
      </c>
      <c r="F7145">
        <v>658064400</v>
      </c>
      <c r="G7145" s="9">
        <f t="shared" si="335"/>
        <v>2.1208738489727397</v>
      </c>
      <c r="H7145" s="10">
        <f t="shared" si="333"/>
        <v>2.1208738489727397</v>
      </c>
      <c r="I7145" s="2" t="str">
        <f t="shared" si="334"/>
        <v/>
      </c>
    </row>
    <row r="7146" spans="1:9">
      <c r="A7146" t="s">
        <v>7150</v>
      </c>
      <c r="B7146" s="2">
        <v>3.5106631739999998</v>
      </c>
      <c r="C7146" s="2">
        <v>3.5148810070000001</v>
      </c>
      <c r="D7146" s="2">
        <v>3.4401663189999998</v>
      </c>
      <c r="E7146" s="2">
        <v>3.4645690920000001</v>
      </c>
      <c r="F7146">
        <v>536580800</v>
      </c>
      <c r="G7146" s="9">
        <f t="shared" si="335"/>
        <v>-2.9126234334642445</v>
      </c>
      <c r="H7146" s="10" t="str">
        <f t="shared" si="333"/>
        <v/>
      </c>
      <c r="I7146" s="2">
        <f t="shared" si="334"/>
        <v>-2.9126234334642445</v>
      </c>
    </row>
    <row r="7147" spans="1:9">
      <c r="A7147" t="s">
        <v>7151</v>
      </c>
      <c r="B7147" s="2">
        <v>3.4775231579999999</v>
      </c>
      <c r="C7147" s="2">
        <v>3.5184951799999999</v>
      </c>
      <c r="D7147" s="2">
        <v>3.4519156940000002</v>
      </c>
      <c r="E7147" s="2">
        <v>3.504336119</v>
      </c>
      <c r="F7147">
        <v>455630000</v>
      </c>
      <c r="G7147" s="9">
        <f t="shared" si="335"/>
        <v>1.1478202900275685</v>
      </c>
      <c r="H7147" s="10">
        <f t="shared" si="333"/>
        <v>1.1478202900275685</v>
      </c>
      <c r="I7147" s="2" t="str">
        <f t="shared" si="334"/>
        <v/>
      </c>
    </row>
    <row r="7148" spans="1:9">
      <c r="A7148" t="s">
        <v>7152</v>
      </c>
      <c r="B7148" s="2">
        <v>3.5676017330000001</v>
      </c>
      <c r="C7148" s="2">
        <v>3.615201366</v>
      </c>
      <c r="D7148" s="2">
        <v>3.5537427410000002</v>
      </c>
      <c r="E7148" s="2">
        <v>3.6022470000000002</v>
      </c>
      <c r="F7148">
        <v>530756800</v>
      </c>
      <c r="G7148" s="9">
        <f t="shared" si="335"/>
        <v>2.7939922905551695</v>
      </c>
      <c r="H7148" s="10">
        <f t="shared" si="333"/>
        <v>2.7939922905551695</v>
      </c>
      <c r="I7148" s="2" t="str">
        <f t="shared" si="334"/>
        <v/>
      </c>
    </row>
    <row r="7149" spans="1:9">
      <c r="A7149" t="s">
        <v>7153</v>
      </c>
      <c r="B7149" s="2">
        <v>3.6155029989999998</v>
      </c>
      <c r="C7149" s="2">
        <v>3.644726151</v>
      </c>
      <c r="D7149" s="2">
        <v>3.5850755570000001</v>
      </c>
      <c r="E7149" s="2">
        <v>3.6218297480000001</v>
      </c>
      <c r="F7149">
        <v>389236400</v>
      </c>
      <c r="G7149" s="9">
        <f t="shared" si="335"/>
        <v>0.54362590905065433</v>
      </c>
      <c r="H7149" s="10">
        <f t="shared" si="333"/>
        <v>0.54362590905065433</v>
      </c>
      <c r="I7149" s="2" t="str">
        <f t="shared" si="334"/>
        <v/>
      </c>
    </row>
    <row r="7150" spans="1:9">
      <c r="A7150" t="s">
        <v>7154</v>
      </c>
      <c r="B7150" s="2">
        <v>3.6022475869999999</v>
      </c>
      <c r="C7150" s="2">
        <v>3.6203240110000001</v>
      </c>
      <c r="D7150" s="2">
        <v>3.5323536899999999</v>
      </c>
      <c r="E7150" s="2">
        <v>3.5642879010000001</v>
      </c>
      <c r="F7150">
        <v>454622000</v>
      </c>
      <c r="G7150" s="9">
        <f t="shared" si="335"/>
        <v>-1.5887507421290299</v>
      </c>
      <c r="H7150" s="10" t="str">
        <f t="shared" si="333"/>
        <v/>
      </c>
      <c r="I7150" s="2">
        <f t="shared" si="334"/>
        <v>-1.5887507421290299</v>
      </c>
    </row>
    <row r="7151" spans="1:9">
      <c r="A7151" t="s">
        <v>7155</v>
      </c>
      <c r="B7151" s="2">
        <v>3.5308471749999999</v>
      </c>
      <c r="C7151" s="2">
        <v>3.562480517</v>
      </c>
      <c r="D7151" s="2">
        <v>3.4874653630000001</v>
      </c>
      <c r="E7151" s="2">
        <v>3.5441036220000002</v>
      </c>
      <c r="F7151">
        <v>412882400</v>
      </c>
      <c r="G7151" s="9">
        <f t="shared" si="335"/>
        <v>-0.56629204936944211</v>
      </c>
      <c r="H7151" s="10" t="str">
        <f t="shared" si="333"/>
        <v/>
      </c>
      <c r="I7151" s="2">
        <f t="shared" si="334"/>
        <v>-0.56629204936944211</v>
      </c>
    </row>
    <row r="7152" spans="1:9">
      <c r="A7152" t="s">
        <v>7156</v>
      </c>
      <c r="B7152" s="2">
        <v>3.5908001669999998</v>
      </c>
      <c r="C7152" s="2">
        <v>3.710101367</v>
      </c>
      <c r="D7152" s="2">
        <v>3.5787492150000002</v>
      </c>
      <c r="E7152" s="2">
        <v>3.6588864330000002</v>
      </c>
      <c r="F7152">
        <v>593446000</v>
      </c>
      <c r="G7152" s="9">
        <f t="shared" si="335"/>
        <v>3.2386979400795859</v>
      </c>
      <c r="H7152" s="10">
        <f t="shared" si="333"/>
        <v>3.2386979400795859</v>
      </c>
      <c r="I7152" s="2" t="str">
        <f t="shared" si="334"/>
        <v/>
      </c>
    </row>
    <row r="7153" spans="1:9">
      <c r="A7153" t="s">
        <v>7157</v>
      </c>
      <c r="B7153" s="2">
        <v>3.650750843</v>
      </c>
      <c r="C7153" s="2">
        <v>3.743239853</v>
      </c>
      <c r="D7153" s="2">
        <v>3.6227331939999998</v>
      </c>
      <c r="E7153" s="2">
        <v>3.718234539</v>
      </c>
      <c r="F7153">
        <v>497495600</v>
      </c>
      <c r="G7153" s="9">
        <f t="shared" si="335"/>
        <v>1.6220264576875389</v>
      </c>
      <c r="H7153" s="10">
        <f t="shared" si="333"/>
        <v>1.6220264576875389</v>
      </c>
      <c r="I7153" s="2" t="str">
        <f t="shared" si="334"/>
        <v/>
      </c>
    </row>
    <row r="7154" spans="1:9">
      <c r="A7154" t="s">
        <v>7158</v>
      </c>
      <c r="B7154" s="2">
        <v>3.6673203779999999</v>
      </c>
      <c r="C7154" s="2">
        <v>3.705280057</v>
      </c>
      <c r="D7154" s="2">
        <v>3.589894653</v>
      </c>
      <c r="E7154" s="2">
        <v>3.630264521</v>
      </c>
      <c r="F7154">
        <v>466466000</v>
      </c>
      <c r="G7154" s="9">
        <f t="shared" si="335"/>
        <v>-2.3659082577308079</v>
      </c>
      <c r="H7154" s="10" t="str">
        <f t="shared" si="333"/>
        <v/>
      </c>
      <c r="I7154" s="2">
        <f t="shared" si="334"/>
        <v>-2.3659082577308079</v>
      </c>
    </row>
    <row r="7155" spans="1:9">
      <c r="A7155" t="s">
        <v>7159</v>
      </c>
      <c r="B7155" s="2">
        <v>3.5817617199999998</v>
      </c>
      <c r="C7155" s="2">
        <v>3.6796740950000002</v>
      </c>
      <c r="D7155" s="2">
        <v>3.5730251819999999</v>
      </c>
      <c r="E7155" s="2">
        <v>3.6682252879999999</v>
      </c>
      <c r="F7155">
        <v>470685600</v>
      </c>
      <c r="G7155" s="9">
        <f t="shared" si="335"/>
        <v>1.0456749578552254</v>
      </c>
      <c r="H7155" s="10">
        <f t="shared" si="333"/>
        <v>1.0456749578552254</v>
      </c>
      <c r="I7155" s="2" t="str">
        <f t="shared" si="334"/>
        <v/>
      </c>
    </row>
    <row r="7156" spans="1:9">
      <c r="A7156" t="s">
        <v>7160</v>
      </c>
      <c r="B7156" s="2">
        <v>3.6944357409999999</v>
      </c>
      <c r="C7156" s="2">
        <v>3.7763805970000002</v>
      </c>
      <c r="D7156" s="2">
        <v>3.651353995</v>
      </c>
      <c r="E7156" s="2">
        <v>3.6606938840000001</v>
      </c>
      <c r="F7156">
        <v>938767200</v>
      </c>
      <c r="G7156" s="9">
        <f t="shared" si="335"/>
        <v>-0.20531465241891253</v>
      </c>
      <c r="H7156" s="10" t="str">
        <f t="shared" si="333"/>
        <v/>
      </c>
      <c r="I7156" s="2">
        <f t="shared" si="334"/>
        <v>-0.20531465241891253</v>
      </c>
    </row>
    <row r="7157" spans="1:9">
      <c r="A7157" t="s">
        <v>7161</v>
      </c>
      <c r="B7157" s="2">
        <v>3.814640668</v>
      </c>
      <c r="C7157" s="2">
        <v>3.832114142</v>
      </c>
      <c r="D7157" s="2">
        <v>3.7209461469999998</v>
      </c>
      <c r="E7157" s="2">
        <v>3.7778856749999998</v>
      </c>
      <c r="F7157">
        <v>945156800</v>
      </c>
      <c r="G7157" s="9">
        <f t="shared" si="335"/>
        <v>3.2013545713892246</v>
      </c>
      <c r="H7157" s="10">
        <f t="shared" si="333"/>
        <v>3.2013545713892246</v>
      </c>
      <c r="I7157" s="2" t="str">
        <f t="shared" si="334"/>
        <v/>
      </c>
    </row>
    <row r="7158" spans="1:9">
      <c r="A7158" t="s">
        <v>7162</v>
      </c>
      <c r="B7158" s="2">
        <v>3.7549913479999999</v>
      </c>
      <c r="C7158" s="2">
        <v>3.7700546369999999</v>
      </c>
      <c r="D7158" s="2">
        <v>3.7046798249999999</v>
      </c>
      <c r="E7158" s="2">
        <v>3.7326974869999998</v>
      </c>
      <c r="F7158">
        <v>540764000</v>
      </c>
      <c r="G7158" s="9">
        <f t="shared" si="335"/>
        <v>-1.1961237551213093</v>
      </c>
      <c r="H7158" s="10" t="str">
        <f t="shared" si="333"/>
        <v/>
      </c>
      <c r="I7158" s="2">
        <f t="shared" si="334"/>
        <v>-1.1961237551213093</v>
      </c>
    </row>
    <row r="7159" spans="1:9">
      <c r="A7159" t="s">
        <v>7163</v>
      </c>
      <c r="B7159" s="2">
        <v>3.7025699099999998</v>
      </c>
      <c r="C7159" s="2">
        <v>3.765835788</v>
      </c>
      <c r="D7159" s="2">
        <v>3.6953389379999999</v>
      </c>
      <c r="E7159" s="2">
        <v>3.7577013969999999</v>
      </c>
      <c r="F7159">
        <v>480690000</v>
      </c>
      <c r="G7159" s="9">
        <f t="shared" si="335"/>
        <v>0.66986167743520997</v>
      </c>
      <c r="H7159" s="10">
        <f t="shared" si="333"/>
        <v>0.66986167743520997</v>
      </c>
      <c r="I7159" s="2" t="str">
        <f t="shared" si="334"/>
        <v/>
      </c>
    </row>
    <row r="7160" spans="1:9">
      <c r="A7160" t="s">
        <v>7164</v>
      </c>
      <c r="B7160" s="2">
        <v>3.7161274259999999</v>
      </c>
      <c r="C7160" s="2">
        <v>3.8022901330000001</v>
      </c>
      <c r="D7160" s="2">
        <v>3.713416364</v>
      </c>
      <c r="E7160" s="2">
        <v>3.7326974869999998</v>
      </c>
      <c r="F7160">
        <v>455856800</v>
      </c>
      <c r="G7160" s="9">
        <f t="shared" si="335"/>
        <v>-0.6654043884370977</v>
      </c>
      <c r="H7160" s="10" t="str">
        <f t="shared" si="333"/>
        <v/>
      </c>
      <c r="I7160" s="2">
        <f t="shared" si="334"/>
        <v>-0.6654043884370977</v>
      </c>
    </row>
    <row r="7161" spans="1:9">
      <c r="A7161" t="s">
        <v>7165</v>
      </c>
      <c r="B7161" s="2">
        <v>3.7613175640000001</v>
      </c>
      <c r="C7161" s="2">
        <v>3.8215703109999999</v>
      </c>
      <c r="D7161" s="2">
        <v>3.7305880400000002</v>
      </c>
      <c r="E7161" s="2">
        <v>3.770054102</v>
      </c>
      <c r="F7161">
        <v>458110800</v>
      </c>
      <c r="G7161" s="9">
        <f t="shared" si="335"/>
        <v>1.0007940672959283</v>
      </c>
      <c r="H7161" s="10">
        <f t="shared" si="333"/>
        <v>1.0007940672959283</v>
      </c>
      <c r="I7161" s="2" t="str">
        <f t="shared" si="334"/>
        <v/>
      </c>
    </row>
    <row r="7162" spans="1:9">
      <c r="A7162" t="s">
        <v>7166</v>
      </c>
      <c r="B7162" s="2">
        <v>3.8025916479999999</v>
      </c>
      <c r="C7162" s="2">
        <v>3.826090609</v>
      </c>
      <c r="D7162" s="2">
        <v>3.7634276529999999</v>
      </c>
      <c r="E7162" s="2">
        <v>3.790842772</v>
      </c>
      <c r="F7162">
        <v>498489600</v>
      </c>
      <c r="G7162" s="9">
        <f t="shared" si="335"/>
        <v>0.55141569424618175</v>
      </c>
      <c r="H7162" s="10">
        <f t="shared" si="333"/>
        <v>0.55141569424618175</v>
      </c>
      <c r="I7162" s="2" t="str">
        <f t="shared" si="334"/>
        <v/>
      </c>
    </row>
    <row r="7163" spans="1:9">
      <c r="A7163" t="s">
        <v>7167</v>
      </c>
      <c r="B7163" s="2">
        <v>3.7899372819999999</v>
      </c>
      <c r="C7163" s="2">
        <v>3.8547099390000001</v>
      </c>
      <c r="D7163" s="2">
        <v>3.7899372819999999</v>
      </c>
      <c r="E7163" s="2">
        <v>3.8333199019999999</v>
      </c>
      <c r="F7163">
        <v>397516000</v>
      </c>
      <c r="G7163" s="9">
        <f t="shared" si="335"/>
        <v>1.120519434721625</v>
      </c>
      <c r="H7163" s="10">
        <f t="shared" si="333"/>
        <v>1.120519434721625</v>
      </c>
      <c r="I7163" s="2" t="str">
        <f t="shared" si="334"/>
        <v/>
      </c>
    </row>
    <row r="7164" spans="1:9">
      <c r="A7164" t="s">
        <v>7168</v>
      </c>
      <c r="B7164" s="2">
        <v>3.8634458650000001</v>
      </c>
      <c r="C7164" s="2">
        <v>3.9842538159999998</v>
      </c>
      <c r="D7164" s="2">
        <v>3.8465749379999998</v>
      </c>
      <c r="E7164" s="2">
        <v>3.9788312910000001</v>
      </c>
      <c r="F7164">
        <v>609358400</v>
      </c>
      <c r="G7164" s="9">
        <f t="shared" si="335"/>
        <v>3.7959625786535818</v>
      </c>
      <c r="H7164" s="10">
        <f t="shared" si="333"/>
        <v>3.7959625786535818</v>
      </c>
      <c r="I7164" s="2" t="str">
        <f t="shared" si="334"/>
        <v/>
      </c>
    </row>
    <row r="7165" spans="1:9">
      <c r="A7165" t="s">
        <v>7169</v>
      </c>
      <c r="B7165" s="2">
        <v>3.9691912739999999</v>
      </c>
      <c r="C7165" s="2">
        <v>4.0026318600000002</v>
      </c>
      <c r="D7165" s="2">
        <v>3.9502114270000002</v>
      </c>
      <c r="E7165" s="2">
        <v>3.998113155</v>
      </c>
      <c r="F7165">
        <v>398255200</v>
      </c>
      <c r="G7165" s="9">
        <f t="shared" si="335"/>
        <v>0.48461124862506444</v>
      </c>
      <c r="H7165" s="10">
        <f t="shared" si="333"/>
        <v>0.48461124862506444</v>
      </c>
      <c r="I7165" s="2" t="str">
        <f t="shared" si="334"/>
        <v/>
      </c>
    </row>
    <row r="7166" spans="1:9">
      <c r="A7166" t="s">
        <v>7170</v>
      </c>
      <c r="B7166" s="2">
        <v>4.016791563</v>
      </c>
      <c r="C7166" s="2">
        <v>4.0219128150000003</v>
      </c>
      <c r="D7166" s="2">
        <v>3.9230970269999998</v>
      </c>
      <c r="E7166" s="2">
        <v>3.9917862419999999</v>
      </c>
      <c r="F7166">
        <v>473538800</v>
      </c>
      <c r="G7166" s="9">
        <f t="shared" si="335"/>
        <v>-0.15824747211288223</v>
      </c>
      <c r="H7166" s="10" t="str">
        <f t="shared" si="333"/>
        <v/>
      </c>
      <c r="I7166" s="2">
        <f t="shared" si="334"/>
        <v>-0.15824747211288223</v>
      </c>
    </row>
    <row r="7167" spans="1:9">
      <c r="A7167" t="s">
        <v>7171</v>
      </c>
      <c r="B7167" s="2">
        <v>3.9866653849999998</v>
      </c>
      <c r="C7167" s="2">
        <v>3.988473028</v>
      </c>
      <c r="D7167" s="2">
        <v>3.8532042789999998</v>
      </c>
      <c r="E7167" s="2">
        <v>3.8881516459999999</v>
      </c>
      <c r="F7167">
        <v>531776000</v>
      </c>
      <c r="G7167" s="9">
        <f t="shared" si="335"/>
        <v>-2.5961960314807868</v>
      </c>
      <c r="H7167" s="10" t="str">
        <f t="shared" si="333"/>
        <v/>
      </c>
      <c r="I7167" s="2">
        <f t="shared" si="334"/>
        <v>-2.5961960314807868</v>
      </c>
    </row>
    <row r="7168" spans="1:9">
      <c r="A7168" t="s">
        <v>7172</v>
      </c>
      <c r="B7168" s="2">
        <v>3.8875450649999999</v>
      </c>
      <c r="C7168" s="2">
        <v>3.953523176</v>
      </c>
      <c r="D7168" s="2">
        <v>3.803793422</v>
      </c>
      <c r="E7168" s="2">
        <v>3.8920645710000001</v>
      </c>
      <c r="F7168">
        <v>467964000</v>
      </c>
      <c r="G7168" s="9">
        <f t="shared" si="335"/>
        <v>0.10063714989166576</v>
      </c>
      <c r="H7168" s="10">
        <f t="shared" si="333"/>
        <v>0.10063714989166576</v>
      </c>
      <c r="I7168" s="2" t="str">
        <f t="shared" si="334"/>
        <v/>
      </c>
    </row>
    <row r="7169" spans="1:9">
      <c r="A7169" t="s">
        <v>7173</v>
      </c>
      <c r="B7169" s="2">
        <v>3.837235942</v>
      </c>
      <c r="C7169" s="2">
        <v>3.9453903879999999</v>
      </c>
      <c r="D7169" s="2">
        <v>3.8297036969999998</v>
      </c>
      <c r="E7169" s="2">
        <v>3.9035141470000001</v>
      </c>
      <c r="F7169">
        <v>404658800</v>
      </c>
      <c r="G7169" s="9">
        <f t="shared" si="335"/>
        <v>0.29417744210390084</v>
      </c>
      <c r="H7169" s="10">
        <f t="shared" si="333"/>
        <v>0.29417744210390084</v>
      </c>
      <c r="I7169" s="2" t="str">
        <f t="shared" si="334"/>
        <v/>
      </c>
    </row>
    <row r="7170" spans="1:9">
      <c r="A7170" t="s">
        <v>7174</v>
      </c>
      <c r="B7170" s="2">
        <v>3.9032128149999998</v>
      </c>
      <c r="C7170" s="2">
        <v>3.9077319209999999</v>
      </c>
      <c r="D7170" s="2">
        <v>3.7131135319999999</v>
      </c>
      <c r="E7170" s="2">
        <v>3.7483613490000001</v>
      </c>
      <c r="F7170">
        <v>609481600</v>
      </c>
      <c r="G7170" s="9">
        <f t="shared" si="335"/>
        <v>-3.974695419491201</v>
      </c>
      <c r="H7170" s="10" t="str">
        <f t="shared" ref="H7170:H7233" si="336">IF(G7170&gt;0,G7170,"")</f>
        <v/>
      </c>
      <c r="I7170" s="2">
        <f t="shared" ref="I7170:I7233" si="337">IF(G7170&lt;0,G7170,"")</f>
        <v>-3.974695419491201</v>
      </c>
    </row>
    <row r="7171" spans="1:9">
      <c r="A7171" t="s">
        <v>7175</v>
      </c>
      <c r="B7171" s="2">
        <v>3.7119090510000001</v>
      </c>
      <c r="C7171" s="2">
        <v>3.7363122280000001</v>
      </c>
      <c r="D7171" s="2">
        <v>3.5965236049999998</v>
      </c>
      <c r="E7171" s="2">
        <v>3.5998380179999998</v>
      </c>
      <c r="F7171">
        <v>595971600</v>
      </c>
      <c r="G7171" s="9">
        <f t="shared" si="335"/>
        <v>-3.9623536039187841</v>
      </c>
      <c r="H7171" s="10" t="str">
        <f t="shared" si="336"/>
        <v/>
      </c>
      <c r="I7171" s="2">
        <f t="shared" si="337"/>
        <v>-3.9623536039187841</v>
      </c>
    </row>
    <row r="7172" spans="1:9">
      <c r="A7172" t="s">
        <v>7176</v>
      </c>
      <c r="B7172" s="2">
        <v>3.608573743</v>
      </c>
      <c r="C7172" s="2">
        <v>3.721549376</v>
      </c>
      <c r="D7172" s="2">
        <v>3.606163955</v>
      </c>
      <c r="E7172" s="2">
        <v>3.7040750980000001</v>
      </c>
      <c r="F7172">
        <v>447826400</v>
      </c>
      <c r="G7172" s="9">
        <f t="shared" ref="G7172:G7235" si="338">(E7172-E7171)/E7171*100</f>
        <v>2.8956047321793776</v>
      </c>
      <c r="H7172" s="10">
        <f t="shared" si="336"/>
        <v>2.8956047321793776</v>
      </c>
      <c r="I7172" s="2" t="str">
        <f t="shared" si="337"/>
        <v/>
      </c>
    </row>
    <row r="7173" spans="1:9">
      <c r="A7173" t="s">
        <v>7177</v>
      </c>
      <c r="B7173" s="2">
        <v>3.6850953049999999</v>
      </c>
      <c r="C7173" s="2">
        <v>3.7543870539999999</v>
      </c>
      <c r="D7173" s="2">
        <v>3.6637056750000001</v>
      </c>
      <c r="E7173" s="2">
        <v>3.688108444</v>
      </c>
      <c r="F7173">
        <v>367567200</v>
      </c>
      <c r="G7173" s="9">
        <f t="shared" si="338"/>
        <v>-0.43105643318682196</v>
      </c>
      <c r="H7173" s="10" t="str">
        <f t="shared" si="336"/>
        <v/>
      </c>
      <c r="I7173" s="2">
        <f t="shared" si="337"/>
        <v>-0.43105643318682196</v>
      </c>
    </row>
    <row r="7174" spans="1:9">
      <c r="A7174" t="s">
        <v>7178</v>
      </c>
      <c r="B7174" s="2">
        <v>3.7275757129999998</v>
      </c>
      <c r="C7174" s="2">
        <v>3.817051615</v>
      </c>
      <c r="D7174" s="2">
        <v>3.662501781</v>
      </c>
      <c r="E7174" s="2">
        <v>3.8155448440000002</v>
      </c>
      <c r="F7174">
        <v>458841600</v>
      </c>
      <c r="G7174" s="9">
        <f t="shared" si="338"/>
        <v>3.4553322369715032</v>
      </c>
      <c r="H7174" s="10">
        <f t="shared" si="336"/>
        <v>3.4553322369715032</v>
      </c>
      <c r="I7174" s="2" t="str">
        <f t="shared" si="337"/>
        <v/>
      </c>
    </row>
    <row r="7175" spans="1:9">
      <c r="A7175" t="s">
        <v>7179</v>
      </c>
      <c r="B7175" s="2">
        <v>3.8206660210000001</v>
      </c>
      <c r="C7175" s="2">
        <v>3.8956811650000001</v>
      </c>
      <c r="D7175" s="2">
        <v>3.7881288610000001</v>
      </c>
      <c r="E7175" s="2">
        <v>3.8396458629999999</v>
      </c>
      <c r="F7175">
        <v>372422400</v>
      </c>
      <c r="G7175" s="9">
        <f t="shared" si="338"/>
        <v>0.63165340692821181</v>
      </c>
      <c r="H7175" s="10">
        <f t="shared" si="336"/>
        <v>0.63165340692821181</v>
      </c>
      <c r="I7175" s="2" t="str">
        <f t="shared" si="337"/>
        <v/>
      </c>
    </row>
    <row r="7176" spans="1:9">
      <c r="A7176" t="s">
        <v>7180</v>
      </c>
      <c r="B7176" s="2">
        <v>3.8450688049999999</v>
      </c>
      <c r="C7176" s="2">
        <v>3.8926692539999999</v>
      </c>
      <c r="D7176" s="2">
        <v>3.7748736300000001</v>
      </c>
      <c r="E7176" s="2">
        <v>3.7920458319999999</v>
      </c>
      <c r="F7176">
        <v>388584000</v>
      </c>
      <c r="G7176" s="9">
        <f t="shared" si="338"/>
        <v>-1.2396984695564877</v>
      </c>
      <c r="H7176" s="10" t="str">
        <f t="shared" si="336"/>
        <v/>
      </c>
      <c r="I7176" s="2">
        <f t="shared" si="337"/>
        <v>-1.2396984695564877</v>
      </c>
    </row>
    <row r="7177" spans="1:9">
      <c r="A7177" t="s">
        <v>7181</v>
      </c>
      <c r="B7177" s="2">
        <v>3.7703549340000002</v>
      </c>
      <c r="C7177" s="2">
        <v>3.8194609470000001</v>
      </c>
      <c r="D7177" s="2">
        <v>3.702268675</v>
      </c>
      <c r="E7177" s="2">
        <v>3.7411317830000002</v>
      </c>
      <c r="F7177">
        <v>407946000</v>
      </c>
      <c r="G7177" s="9">
        <f t="shared" si="338"/>
        <v>-1.3426538405825825</v>
      </c>
      <c r="H7177" s="10" t="str">
        <f t="shared" si="336"/>
        <v/>
      </c>
      <c r="I7177" s="2">
        <f t="shared" si="337"/>
        <v>-1.3426538405825825</v>
      </c>
    </row>
    <row r="7178" spans="1:9">
      <c r="A7178" t="s">
        <v>7182</v>
      </c>
      <c r="B7178" s="2">
        <v>3.7372153209999999</v>
      </c>
      <c r="C7178" s="2">
        <v>3.7411318790000001</v>
      </c>
      <c r="D7178" s="2">
        <v>3.667923965</v>
      </c>
      <c r="E7178" s="2">
        <v>3.6905190939999999</v>
      </c>
      <c r="F7178">
        <v>297998400</v>
      </c>
      <c r="G7178" s="9">
        <f t="shared" si="338"/>
        <v>-1.3528710544223099</v>
      </c>
      <c r="H7178" s="10" t="str">
        <f t="shared" si="336"/>
        <v/>
      </c>
      <c r="I7178" s="2">
        <f t="shared" si="337"/>
        <v>-1.3528710544223099</v>
      </c>
    </row>
    <row r="7179" spans="1:9">
      <c r="A7179" t="s">
        <v>7183</v>
      </c>
      <c r="B7179" s="2">
        <v>3.7586027560000002</v>
      </c>
      <c r="C7179" s="2">
        <v>3.9414717800000001</v>
      </c>
      <c r="D7179" s="2">
        <v>3.7522760110000002</v>
      </c>
      <c r="E7179" s="2">
        <v>3.9399650099999999</v>
      </c>
      <c r="F7179">
        <v>636927200</v>
      </c>
      <c r="G7179" s="9">
        <f t="shared" si="338"/>
        <v>6.7591010816214467</v>
      </c>
      <c r="H7179" s="10">
        <f t="shared" si="336"/>
        <v>6.7591010816214467</v>
      </c>
      <c r="I7179" s="2" t="str">
        <f t="shared" si="337"/>
        <v/>
      </c>
    </row>
    <row r="7180" spans="1:9">
      <c r="A7180" t="s">
        <v>7184</v>
      </c>
      <c r="B7180" s="2">
        <v>3.9700946589999999</v>
      </c>
      <c r="C7180" s="2">
        <v>4.0664994349999999</v>
      </c>
      <c r="D7180" s="2">
        <v>3.9438838450000002</v>
      </c>
      <c r="E7180" s="2">
        <v>4.0083556180000004</v>
      </c>
      <c r="F7180">
        <v>646422000</v>
      </c>
      <c r="G7180" s="9">
        <f t="shared" si="338"/>
        <v>1.7358176487968484</v>
      </c>
      <c r="H7180" s="10">
        <f t="shared" si="336"/>
        <v>1.7358176487968484</v>
      </c>
      <c r="I7180" s="2" t="str">
        <f t="shared" si="337"/>
        <v/>
      </c>
    </row>
    <row r="7181" spans="1:9">
      <c r="A7181" t="s">
        <v>7185</v>
      </c>
      <c r="B7181" s="2">
        <v>4.0204055390000004</v>
      </c>
      <c r="C7181" s="2">
        <v>4.0788518399999996</v>
      </c>
      <c r="D7181" s="2">
        <v>3.9776258750000002</v>
      </c>
      <c r="E7181" s="2">
        <v>4.0692114830000001</v>
      </c>
      <c r="F7181">
        <v>487552800</v>
      </c>
      <c r="G7181" s="9">
        <f t="shared" si="338"/>
        <v>1.5182251975528118</v>
      </c>
      <c r="H7181" s="10">
        <f t="shared" si="336"/>
        <v>1.5182251975528118</v>
      </c>
      <c r="I7181" s="2" t="str">
        <f t="shared" si="337"/>
        <v/>
      </c>
    </row>
    <row r="7182" spans="1:9">
      <c r="A7182" t="s">
        <v>7186</v>
      </c>
      <c r="B7182" s="2">
        <v>4.0788519550000002</v>
      </c>
      <c r="C7182" s="2">
        <v>4.0942161119999998</v>
      </c>
      <c r="D7182" s="2">
        <v>4.032456603</v>
      </c>
      <c r="E7182" s="2">
        <v>4.0915050510000004</v>
      </c>
      <c r="F7182">
        <v>456534400</v>
      </c>
      <c r="G7182" s="9">
        <f t="shared" si="338"/>
        <v>0.54785965519699342</v>
      </c>
      <c r="H7182" s="10">
        <f t="shared" si="336"/>
        <v>0.54785965519699342</v>
      </c>
      <c r="I7182" s="2" t="str">
        <f t="shared" si="337"/>
        <v/>
      </c>
    </row>
    <row r="7183" spans="1:9">
      <c r="A7183" t="s">
        <v>7187</v>
      </c>
      <c r="B7183" s="2">
        <v>4.1113882100000003</v>
      </c>
      <c r="C7183" s="2">
        <v>4.2174337299999998</v>
      </c>
      <c r="D7183" s="2">
        <v>4.0972283469999997</v>
      </c>
      <c r="E7183" s="2">
        <v>4.1981530190000003</v>
      </c>
      <c r="F7183">
        <v>452499600</v>
      </c>
      <c r="G7183" s="9">
        <f t="shared" si="338"/>
        <v>2.6065706059420397</v>
      </c>
      <c r="H7183" s="10">
        <f t="shared" si="336"/>
        <v>2.6065706059420397</v>
      </c>
      <c r="I7183" s="2" t="str">
        <f t="shared" si="337"/>
        <v/>
      </c>
    </row>
    <row r="7184" spans="1:9">
      <c r="A7184" t="s">
        <v>7188</v>
      </c>
      <c r="B7184" s="2">
        <v>4.1873077629999997</v>
      </c>
      <c r="C7184" s="2">
        <v>4.2581046679999996</v>
      </c>
      <c r="D7184" s="2">
        <v>4.1680258449999998</v>
      </c>
      <c r="E7184" s="2">
        <v>4.2023706440000002</v>
      </c>
      <c r="F7184">
        <v>456223600</v>
      </c>
      <c r="G7184" s="9">
        <f t="shared" si="338"/>
        <v>0.10046382256463175</v>
      </c>
      <c r="H7184" s="10">
        <f t="shared" si="336"/>
        <v>0.10046382256463175</v>
      </c>
      <c r="I7184" s="2" t="str">
        <f t="shared" si="337"/>
        <v/>
      </c>
    </row>
    <row r="7185" spans="1:9">
      <c r="A7185" t="s">
        <v>7189</v>
      </c>
      <c r="B7185" s="2">
        <v>4.2177349370000004</v>
      </c>
      <c r="C7185" s="2">
        <v>4.2511755100000004</v>
      </c>
      <c r="D7185" s="2">
        <v>4.1897172889999998</v>
      </c>
      <c r="E7185" s="2">
        <v>4.2463555340000001</v>
      </c>
      <c r="F7185">
        <v>565199600</v>
      </c>
      <c r="G7185" s="9">
        <f t="shared" si="338"/>
        <v>1.0466685051400701</v>
      </c>
      <c r="H7185" s="10">
        <f t="shared" si="336"/>
        <v>1.0466685051400701</v>
      </c>
      <c r="I7185" s="2" t="str">
        <f t="shared" si="337"/>
        <v/>
      </c>
    </row>
    <row r="7186" spans="1:9">
      <c r="A7186" t="s">
        <v>7190</v>
      </c>
      <c r="B7186" s="2">
        <v>4.2216511240000001</v>
      </c>
      <c r="C7186" s="2">
        <v>4.3436641370000002</v>
      </c>
      <c r="D7186" s="2">
        <v>4.2189400639999999</v>
      </c>
      <c r="E7186" s="2">
        <v>4.3304080960000002</v>
      </c>
      <c r="F7186">
        <v>550634000</v>
      </c>
      <c r="G7186" s="9">
        <f t="shared" si="338"/>
        <v>1.9794047231090874</v>
      </c>
      <c r="H7186" s="10">
        <f t="shared" si="336"/>
        <v>1.9794047231090874</v>
      </c>
      <c r="I7186" s="2" t="str">
        <f t="shared" si="337"/>
        <v/>
      </c>
    </row>
    <row r="7187" spans="1:9">
      <c r="A7187" t="s">
        <v>7191</v>
      </c>
      <c r="B7187" s="2">
        <v>4.377708717</v>
      </c>
      <c r="C7187" s="2">
        <v>4.4105463489999996</v>
      </c>
      <c r="D7187" s="2">
        <v>4.3144428379999997</v>
      </c>
      <c r="E7187" s="2">
        <v>4.3584280010000001</v>
      </c>
      <c r="F7187">
        <v>632716000</v>
      </c>
      <c r="G7187" s="9">
        <f t="shared" si="338"/>
        <v>0.64704998648699741</v>
      </c>
      <c r="H7187" s="10">
        <f t="shared" si="336"/>
        <v>0.64704998648699741</v>
      </c>
      <c r="I7187" s="2" t="str">
        <f t="shared" si="337"/>
        <v/>
      </c>
    </row>
    <row r="7188" spans="1:9">
      <c r="A7188" t="s">
        <v>7192</v>
      </c>
      <c r="B7188" s="2">
        <v>4.3328201259999997</v>
      </c>
      <c r="C7188" s="2">
        <v>4.3451715450000004</v>
      </c>
      <c r="D7188" s="2">
        <v>4.2005637650000001</v>
      </c>
      <c r="E7188" s="2">
        <v>4.3337235449999998</v>
      </c>
      <c r="F7188">
        <v>931652400</v>
      </c>
      <c r="G7188" s="9">
        <f t="shared" si="338"/>
        <v>-0.5668203305029258</v>
      </c>
      <c r="H7188" s="10" t="str">
        <f t="shared" si="336"/>
        <v/>
      </c>
      <c r="I7188" s="2">
        <f t="shared" si="337"/>
        <v>-0.5668203305029258</v>
      </c>
    </row>
    <row r="7189" spans="1:9">
      <c r="A7189" t="s">
        <v>7193</v>
      </c>
      <c r="B7189" s="2">
        <v>4.3325183410000001</v>
      </c>
      <c r="C7189" s="2">
        <v>4.35511347</v>
      </c>
      <c r="D7189" s="2">
        <v>4.2343055139999999</v>
      </c>
      <c r="E7189" s="2">
        <v>4.2996807099999996</v>
      </c>
      <c r="F7189">
        <v>676964400</v>
      </c>
      <c r="G7189" s="9">
        <f t="shared" si="338"/>
        <v>-0.7855331482617719</v>
      </c>
      <c r="H7189" s="10" t="str">
        <f t="shared" si="336"/>
        <v/>
      </c>
      <c r="I7189" s="2">
        <f t="shared" si="337"/>
        <v>-0.7855331482617719</v>
      </c>
    </row>
    <row r="7190" spans="1:9">
      <c r="A7190" t="s">
        <v>7194</v>
      </c>
      <c r="B7190" s="2">
        <v>4.286425253</v>
      </c>
      <c r="C7190" s="2">
        <v>4.2885341690000001</v>
      </c>
      <c r="D7190" s="2">
        <v>4.166521114</v>
      </c>
      <c r="E7190" s="2">
        <v>4.2252678870000002</v>
      </c>
      <c r="F7190">
        <v>688623600</v>
      </c>
      <c r="G7190" s="9">
        <f t="shared" si="338"/>
        <v>-1.7306592749301939</v>
      </c>
      <c r="H7190" s="10" t="str">
        <f t="shared" si="336"/>
        <v/>
      </c>
      <c r="I7190" s="2">
        <f t="shared" si="337"/>
        <v>-1.7306592749301939</v>
      </c>
    </row>
    <row r="7191" spans="1:9">
      <c r="A7191" t="s">
        <v>7195</v>
      </c>
      <c r="B7191" s="2">
        <v>4.2041796949999997</v>
      </c>
      <c r="C7191" s="2">
        <v>4.2647337109999999</v>
      </c>
      <c r="D7191" s="2">
        <v>4.1740523180000002</v>
      </c>
      <c r="E7191" s="2">
        <v>4.2162294390000001</v>
      </c>
      <c r="F7191">
        <v>524823600</v>
      </c>
      <c r="G7191" s="9">
        <f t="shared" si="338"/>
        <v>-0.21391420003945624</v>
      </c>
      <c r="H7191" s="10" t="str">
        <f t="shared" si="336"/>
        <v/>
      </c>
      <c r="I7191" s="2">
        <f t="shared" si="337"/>
        <v>-0.21391420003945624</v>
      </c>
    </row>
    <row r="7192" spans="1:9">
      <c r="A7192" t="s">
        <v>7196</v>
      </c>
      <c r="B7192" s="2">
        <v>4.1818847239999997</v>
      </c>
      <c r="C7192" s="2">
        <v>4.1906212600000003</v>
      </c>
      <c r="D7192" s="2">
        <v>4.0984335139999999</v>
      </c>
      <c r="E7192" s="2">
        <v>4.1264519689999997</v>
      </c>
      <c r="F7192">
        <v>563085600</v>
      </c>
      <c r="G7192" s="9">
        <f t="shared" si="338"/>
        <v>-2.1293307515374158</v>
      </c>
      <c r="H7192" s="10" t="str">
        <f t="shared" si="336"/>
        <v/>
      </c>
      <c r="I7192" s="2">
        <f t="shared" si="337"/>
        <v>-2.1293307515374158</v>
      </c>
    </row>
    <row r="7193" spans="1:9">
      <c r="A7193" t="s">
        <v>7197</v>
      </c>
      <c r="B7193" s="2">
        <v>4.097530989</v>
      </c>
      <c r="C7193" s="2">
        <v>4.1252473719999996</v>
      </c>
      <c r="D7193" s="2">
        <v>4.06378913</v>
      </c>
      <c r="E7193" s="2">
        <v>4.0999407769999996</v>
      </c>
      <c r="F7193">
        <v>539750400</v>
      </c>
      <c r="G7193" s="9">
        <f t="shared" si="338"/>
        <v>-0.64246941922905187</v>
      </c>
      <c r="H7193" s="10" t="str">
        <f t="shared" si="336"/>
        <v/>
      </c>
      <c r="I7193" s="2">
        <f t="shared" si="337"/>
        <v>-0.64246941922905187</v>
      </c>
    </row>
    <row r="7194" spans="1:9">
      <c r="A7194" t="s">
        <v>7198</v>
      </c>
      <c r="B7194" s="2">
        <v>4.1171124619999997</v>
      </c>
      <c r="C7194" s="2">
        <v>4.171641803</v>
      </c>
      <c r="D7194" s="2">
        <v>4.1002415350000003</v>
      </c>
      <c r="E7194" s="2">
        <v>4.1077737809999997</v>
      </c>
      <c r="F7194">
        <v>514805200</v>
      </c>
      <c r="G7194" s="9">
        <f t="shared" si="338"/>
        <v>0.19105163771979258</v>
      </c>
      <c r="H7194" s="10">
        <f t="shared" si="336"/>
        <v>0.19105163771979258</v>
      </c>
      <c r="I7194" s="2" t="str">
        <f t="shared" si="337"/>
        <v/>
      </c>
    </row>
    <row r="7195" spans="1:9">
      <c r="A7195" t="s">
        <v>7199</v>
      </c>
      <c r="B7195" s="2">
        <v>4.1174142419999997</v>
      </c>
      <c r="C7195" s="2">
        <v>4.1409135969999999</v>
      </c>
      <c r="D7195" s="2">
        <v>4.0529436639999998</v>
      </c>
      <c r="E7195" s="2">
        <v>4.0845766069999998</v>
      </c>
      <c r="F7195">
        <v>571412800</v>
      </c>
      <c r="G7195" s="9">
        <f t="shared" si="338"/>
        <v>-0.56471400901616198</v>
      </c>
      <c r="H7195" s="10" t="str">
        <f t="shared" si="336"/>
        <v/>
      </c>
      <c r="I7195" s="2">
        <f t="shared" si="337"/>
        <v>-0.56471400901616198</v>
      </c>
    </row>
    <row r="7196" spans="1:9">
      <c r="A7196" t="s">
        <v>7200</v>
      </c>
      <c r="B7196" s="2">
        <v>4.1005420399999997</v>
      </c>
      <c r="C7196" s="2">
        <v>4.157481561</v>
      </c>
      <c r="D7196" s="2">
        <v>4.0848766129999996</v>
      </c>
      <c r="E7196" s="2">
        <v>4.0936131480000002</v>
      </c>
      <c r="F7196">
        <v>427680400</v>
      </c>
      <c r="G7196" s="9">
        <f t="shared" si="338"/>
        <v>0.22123568412241063</v>
      </c>
      <c r="H7196" s="10">
        <f t="shared" si="336"/>
        <v>0.22123568412241063</v>
      </c>
      <c r="I7196" s="2" t="str">
        <f t="shared" si="337"/>
        <v/>
      </c>
    </row>
    <row r="7197" spans="1:9">
      <c r="A7197" t="s">
        <v>7201</v>
      </c>
      <c r="B7197" s="2">
        <v>4.1595901680000003</v>
      </c>
      <c r="C7197" s="2">
        <v>4.2026719049999999</v>
      </c>
      <c r="D7197" s="2">
        <v>4.1243427549999998</v>
      </c>
      <c r="E7197" s="2">
        <v>4.2020697589999996</v>
      </c>
      <c r="F7197">
        <v>721856800</v>
      </c>
      <c r="G7197" s="9">
        <f t="shared" si="338"/>
        <v>2.6494103638734785</v>
      </c>
      <c r="H7197" s="10">
        <f t="shared" si="336"/>
        <v>2.6494103638734785</v>
      </c>
      <c r="I7197" s="2" t="str">
        <f t="shared" si="337"/>
        <v/>
      </c>
    </row>
    <row r="7198" spans="1:9">
      <c r="A7198" t="s">
        <v>7202</v>
      </c>
      <c r="B7198" s="2">
        <v>4.2379223030000004</v>
      </c>
      <c r="C7198" s="2">
        <v>4.2647344670000003</v>
      </c>
      <c r="D7198" s="2">
        <v>4.1071722810000004</v>
      </c>
      <c r="E7198" s="2">
        <v>4.1385035510000003</v>
      </c>
      <c r="F7198">
        <v>634914000</v>
      </c>
      <c r="G7198" s="9">
        <f t="shared" si="338"/>
        <v>-1.5127356670805625</v>
      </c>
      <c r="H7198" s="10" t="str">
        <f t="shared" si="336"/>
        <v/>
      </c>
      <c r="I7198" s="2">
        <f t="shared" si="337"/>
        <v>-1.5127356670805625</v>
      </c>
    </row>
    <row r="7199" spans="1:9">
      <c r="A7199" t="s">
        <v>7203</v>
      </c>
      <c r="B7199" s="2">
        <v>4.1092827959999996</v>
      </c>
      <c r="C7199" s="2">
        <v>4.125851656</v>
      </c>
      <c r="D7199" s="2">
        <v>4.0032363809999998</v>
      </c>
      <c r="E7199" s="2">
        <v>4.0372791289999999</v>
      </c>
      <c r="F7199">
        <v>706532400</v>
      </c>
      <c r="G7199" s="9">
        <f t="shared" si="338"/>
        <v>-2.4459184522275277</v>
      </c>
      <c r="H7199" s="10" t="str">
        <f t="shared" si="336"/>
        <v/>
      </c>
      <c r="I7199" s="2">
        <f t="shared" si="337"/>
        <v>-2.4459184522275277</v>
      </c>
    </row>
    <row r="7200" spans="1:9">
      <c r="A7200" t="s">
        <v>7204</v>
      </c>
      <c r="B7200" s="2">
        <v>4.0797563459999999</v>
      </c>
      <c r="C7200" s="2">
        <v>4.1424192770000001</v>
      </c>
      <c r="D7200" s="2">
        <v>4.0628854179999996</v>
      </c>
      <c r="E7200" s="2">
        <v>4.1038570400000003</v>
      </c>
      <c r="F7200">
        <v>485525600</v>
      </c>
      <c r="G7200" s="9">
        <f t="shared" si="338"/>
        <v>1.6490787204126562</v>
      </c>
      <c r="H7200" s="10">
        <f t="shared" si="336"/>
        <v>1.6490787204126562</v>
      </c>
      <c r="I7200" s="2" t="str">
        <f t="shared" si="337"/>
        <v/>
      </c>
    </row>
    <row r="7201" spans="1:9">
      <c r="A7201" t="s">
        <v>7205</v>
      </c>
      <c r="B7201" s="2">
        <v>4.0896955950000002</v>
      </c>
      <c r="C7201" s="2">
        <v>4.2237595380000004</v>
      </c>
      <c r="D7201" s="2">
        <v>4.0734276249999999</v>
      </c>
      <c r="E7201" s="2">
        <v>4.2135162350000002</v>
      </c>
      <c r="F7201">
        <v>589447600</v>
      </c>
      <c r="G7201" s="9">
        <f t="shared" si="338"/>
        <v>2.6721007562193217</v>
      </c>
      <c r="H7201" s="10">
        <f t="shared" si="336"/>
        <v>2.6721007562193217</v>
      </c>
      <c r="I7201" s="2" t="str">
        <f t="shared" si="337"/>
        <v/>
      </c>
    </row>
    <row r="7202" spans="1:9">
      <c r="A7202" t="s">
        <v>7206</v>
      </c>
      <c r="B7202" s="2">
        <v>4.2114090519999996</v>
      </c>
      <c r="C7202" s="2">
        <v>4.3249868380000001</v>
      </c>
      <c r="D7202" s="2">
        <v>4.2099026830000001</v>
      </c>
      <c r="E7202" s="2">
        <v>4.2912449840000004</v>
      </c>
      <c r="F7202">
        <v>439384400</v>
      </c>
      <c r="G7202" s="9">
        <f t="shared" si="338"/>
        <v>1.8447478225985823</v>
      </c>
      <c r="H7202" s="10">
        <f t="shared" si="336"/>
        <v>1.8447478225985823</v>
      </c>
      <c r="I7202" s="2" t="str">
        <f t="shared" si="337"/>
        <v/>
      </c>
    </row>
    <row r="7203" spans="1:9">
      <c r="A7203" t="s">
        <v>7207</v>
      </c>
      <c r="B7203" s="2">
        <v>4.3219743680000002</v>
      </c>
      <c r="C7203" s="2">
        <v>4.3367363819999998</v>
      </c>
      <c r="D7203" s="2">
        <v>4.2641314110000001</v>
      </c>
      <c r="E7203" s="2">
        <v>4.2770857810000003</v>
      </c>
      <c r="F7203">
        <v>567616000</v>
      </c>
      <c r="G7203" s="9">
        <f t="shared" si="338"/>
        <v>-0.32995559686741421</v>
      </c>
      <c r="H7203" s="10" t="str">
        <f t="shared" si="336"/>
        <v/>
      </c>
      <c r="I7203" s="2">
        <f t="shared" si="337"/>
        <v>-0.32995559686741421</v>
      </c>
    </row>
    <row r="7204" spans="1:9">
      <c r="A7204" t="s">
        <v>7208</v>
      </c>
      <c r="B7204" s="2">
        <v>4.2954627289999996</v>
      </c>
      <c r="C7204" s="2">
        <v>4.3322169170000002</v>
      </c>
      <c r="D7204" s="2">
        <v>4.2719641819999996</v>
      </c>
      <c r="E7204" s="2">
        <v>4.2909436230000004</v>
      </c>
      <c r="F7204">
        <v>434224000</v>
      </c>
      <c r="G7204" s="9">
        <f t="shared" si="338"/>
        <v>0.32400196558040872</v>
      </c>
      <c r="H7204" s="10">
        <f t="shared" si="336"/>
        <v>0.32400196558040872</v>
      </c>
      <c r="I7204" s="2" t="str">
        <f t="shared" si="337"/>
        <v/>
      </c>
    </row>
    <row r="7205" spans="1:9">
      <c r="A7205" t="s">
        <v>7209</v>
      </c>
      <c r="B7205" s="2">
        <v>4.3231791150000003</v>
      </c>
      <c r="C7205" s="2">
        <v>4.3581264649999998</v>
      </c>
      <c r="D7205" s="2">
        <v>4.2936550929999999</v>
      </c>
      <c r="E7205" s="2">
        <v>4.3029937739999999</v>
      </c>
      <c r="F7205">
        <v>414178800</v>
      </c>
      <c r="G7205" s="9">
        <f t="shared" si="338"/>
        <v>0.28082753022922924</v>
      </c>
      <c r="H7205" s="10">
        <f t="shared" si="336"/>
        <v>0.28082753022922924</v>
      </c>
      <c r="I7205" s="2" t="str">
        <f t="shared" si="337"/>
        <v/>
      </c>
    </row>
    <row r="7206" spans="1:9">
      <c r="A7206" t="s">
        <v>7210</v>
      </c>
      <c r="B7206" s="2">
        <v>4.2553928379999997</v>
      </c>
      <c r="C7206" s="2">
        <v>4.3029924639999999</v>
      </c>
      <c r="D7206" s="2">
        <v>4.2114076909999998</v>
      </c>
      <c r="E7206" s="2">
        <v>4.2183365820000001</v>
      </c>
      <c r="F7206">
        <v>370479200</v>
      </c>
      <c r="G7206" s="9">
        <f t="shared" si="338"/>
        <v>-1.9674021494412668</v>
      </c>
      <c r="H7206" s="10" t="str">
        <f t="shared" si="336"/>
        <v/>
      </c>
      <c r="I7206" s="2">
        <f t="shared" si="337"/>
        <v>-1.9674021494412668</v>
      </c>
    </row>
    <row r="7207" spans="1:9">
      <c r="A7207" t="s">
        <v>7211</v>
      </c>
      <c r="B7207" s="2">
        <v>4.1785714670000003</v>
      </c>
      <c r="C7207" s="2">
        <v>4.1873092119999997</v>
      </c>
      <c r="D7207" s="2">
        <v>4.1047613969999999</v>
      </c>
      <c r="E7207" s="2">
        <v>4.1758604049999999</v>
      </c>
      <c r="F7207">
        <v>498688400</v>
      </c>
      <c r="G7207" s="9">
        <f t="shared" si="338"/>
        <v>-1.0069413896759594</v>
      </c>
      <c r="H7207" s="10" t="str">
        <f t="shared" si="336"/>
        <v/>
      </c>
      <c r="I7207" s="2">
        <f t="shared" si="337"/>
        <v>-1.0069413896759594</v>
      </c>
    </row>
    <row r="7208" spans="1:9">
      <c r="A7208" t="s">
        <v>7212</v>
      </c>
      <c r="B7208" s="2">
        <v>4.1719448320000003</v>
      </c>
      <c r="C7208" s="2">
        <v>4.2080968929999996</v>
      </c>
      <c r="D7208" s="2">
        <v>4.0725268679999997</v>
      </c>
      <c r="E7208" s="2">
        <v>4.0791544909999997</v>
      </c>
      <c r="F7208">
        <v>461596800</v>
      </c>
      <c r="G7208" s="9">
        <f t="shared" si="338"/>
        <v>-2.3158320590460488</v>
      </c>
      <c r="H7208" s="10" t="str">
        <f t="shared" si="336"/>
        <v/>
      </c>
      <c r="I7208" s="2">
        <f t="shared" si="337"/>
        <v>-2.3158320590460488</v>
      </c>
    </row>
    <row r="7209" spans="1:9">
      <c r="A7209" t="s">
        <v>7213</v>
      </c>
      <c r="B7209" s="2">
        <v>4.0948201040000001</v>
      </c>
      <c r="C7209" s="2">
        <v>4.1586881379999996</v>
      </c>
      <c r="D7209" s="2">
        <v>4.0496294370000001</v>
      </c>
      <c r="E7209" s="2">
        <v>4.1339840890000001</v>
      </c>
      <c r="F7209">
        <v>575929200</v>
      </c>
      <c r="G7209" s="9">
        <f t="shared" si="338"/>
        <v>1.3441412459609741</v>
      </c>
      <c r="H7209" s="10">
        <f t="shared" si="336"/>
        <v>1.3441412459609741</v>
      </c>
      <c r="I7209" s="2" t="str">
        <f t="shared" si="337"/>
        <v/>
      </c>
    </row>
    <row r="7210" spans="1:9">
      <c r="A7210" t="s">
        <v>7214</v>
      </c>
      <c r="B7210" s="2">
        <v>4.1502517030000003</v>
      </c>
      <c r="C7210" s="2">
        <v>4.1571805959999999</v>
      </c>
      <c r="D7210" s="2">
        <v>4.0951198209999999</v>
      </c>
      <c r="E7210" s="2">
        <v>4.1080741879999998</v>
      </c>
      <c r="F7210">
        <v>343025200</v>
      </c>
      <c r="G7210" s="9">
        <f t="shared" si="338"/>
        <v>-0.6267537668793467</v>
      </c>
      <c r="H7210" s="10" t="str">
        <f t="shared" si="336"/>
        <v/>
      </c>
      <c r="I7210" s="2">
        <f t="shared" si="337"/>
        <v>-0.6267537668793467</v>
      </c>
    </row>
    <row r="7211" spans="1:9">
      <c r="A7211" t="s">
        <v>7215</v>
      </c>
      <c r="B7211" s="2">
        <v>4.107472564</v>
      </c>
      <c r="C7211" s="2">
        <v>4.1867051460000004</v>
      </c>
      <c r="D7211" s="2">
        <v>4.1068692120000003</v>
      </c>
      <c r="E7211" s="2">
        <v>4.1731486320000002</v>
      </c>
      <c r="F7211">
        <v>445275600</v>
      </c>
      <c r="G7211" s="9">
        <f t="shared" si="338"/>
        <v>1.5840620451813614</v>
      </c>
      <c r="H7211" s="10">
        <f t="shared" si="336"/>
        <v>1.5840620451813614</v>
      </c>
      <c r="I7211" s="2" t="str">
        <f t="shared" si="337"/>
        <v/>
      </c>
    </row>
    <row r="7212" spans="1:9">
      <c r="A7212" t="s">
        <v>7216</v>
      </c>
      <c r="B7212" s="2">
        <v>4.2038767469999998</v>
      </c>
      <c r="C7212" s="2">
        <v>4.2882313730000003</v>
      </c>
      <c r="D7212" s="2">
        <v>4.1433227429999997</v>
      </c>
      <c r="E7212" s="2">
        <v>4.2882313730000003</v>
      </c>
      <c r="F7212">
        <v>483501200</v>
      </c>
      <c r="G7212" s="9">
        <f t="shared" si="338"/>
        <v>2.7576957148743162</v>
      </c>
      <c r="H7212" s="10">
        <f t="shared" si="336"/>
        <v>2.7576957148743162</v>
      </c>
      <c r="I7212" s="2" t="str">
        <f t="shared" si="337"/>
        <v/>
      </c>
    </row>
    <row r="7213" spans="1:9">
      <c r="A7213" t="s">
        <v>7217</v>
      </c>
      <c r="B7213" s="2">
        <v>4.278895414</v>
      </c>
      <c r="C7213" s="2">
        <v>4.3135407050000003</v>
      </c>
      <c r="D7213" s="2">
        <v>4.2526853889999998</v>
      </c>
      <c r="E7213" s="2">
        <v>4.2861251830000002</v>
      </c>
      <c r="F7213">
        <v>347247600</v>
      </c>
      <c r="G7213" s="9">
        <f t="shared" si="338"/>
        <v>-4.9115586748917681E-2</v>
      </c>
      <c r="H7213" s="10" t="str">
        <f t="shared" si="336"/>
        <v/>
      </c>
      <c r="I7213" s="2">
        <f t="shared" si="337"/>
        <v>-4.9115586748917681E-2</v>
      </c>
    </row>
    <row r="7214" spans="1:9">
      <c r="A7214" t="s">
        <v>7218</v>
      </c>
      <c r="B7214" s="2">
        <v>4.3695760650000004</v>
      </c>
      <c r="C7214" s="2">
        <v>4.4286245370000001</v>
      </c>
      <c r="D7214" s="2">
        <v>4.3478851509999998</v>
      </c>
      <c r="E7214" s="2">
        <v>4.4250092509999996</v>
      </c>
      <c r="F7214">
        <v>485587200</v>
      </c>
      <c r="G7214" s="9">
        <f t="shared" si="338"/>
        <v>3.2403175845365744</v>
      </c>
      <c r="H7214" s="10">
        <f t="shared" si="336"/>
        <v>3.2403175845365744</v>
      </c>
      <c r="I7214" s="2" t="str">
        <f t="shared" si="337"/>
        <v/>
      </c>
    </row>
    <row r="7215" spans="1:9">
      <c r="A7215" t="s">
        <v>7219</v>
      </c>
      <c r="B7215" s="2">
        <v>4.3912652110000003</v>
      </c>
      <c r="C7215" s="2">
        <v>4.4593518650000004</v>
      </c>
      <c r="D7215" s="2">
        <v>4.3855414120000002</v>
      </c>
      <c r="E7215" s="2">
        <v>4.4442877770000004</v>
      </c>
      <c r="F7215">
        <v>393570800</v>
      </c>
      <c r="G7215" s="9">
        <f t="shared" si="338"/>
        <v>0.43567199312959798</v>
      </c>
      <c r="H7215" s="10">
        <f t="shared" si="336"/>
        <v>0.43567199312959798</v>
      </c>
      <c r="I7215" s="2" t="str">
        <f t="shared" si="337"/>
        <v/>
      </c>
    </row>
    <row r="7216" spans="1:9">
      <c r="A7216" t="s">
        <v>7220</v>
      </c>
      <c r="B7216" s="2">
        <v>4.4912868059999997</v>
      </c>
      <c r="C7216" s="2">
        <v>4.5798592830000002</v>
      </c>
      <c r="D7216" s="2">
        <v>4.4777294860000003</v>
      </c>
      <c r="E7216" s="2">
        <v>4.5717248919999998</v>
      </c>
      <c r="F7216">
        <v>602154000</v>
      </c>
      <c r="G7216" s="9">
        <f t="shared" si="338"/>
        <v>2.8674361651266063</v>
      </c>
      <c r="H7216" s="10">
        <f t="shared" si="336"/>
        <v>2.8674361651266063</v>
      </c>
      <c r="I7216" s="2" t="str">
        <f t="shared" si="337"/>
        <v/>
      </c>
    </row>
    <row r="7217" spans="1:9">
      <c r="A7217" t="s">
        <v>7221</v>
      </c>
      <c r="B7217" s="2">
        <v>4.6175175910000004</v>
      </c>
      <c r="C7217" s="2">
        <v>4.6708418409999997</v>
      </c>
      <c r="D7217" s="2">
        <v>4.5458160440000004</v>
      </c>
      <c r="E7217" s="2">
        <v>4.6066713330000004</v>
      </c>
      <c r="F7217">
        <v>735526400</v>
      </c>
      <c r="G7217" s="9">
        <f t="shared" si="338"/>
        <v>0.76440384812202877</v>
      </c>
      <c r="H7217" s="10">
        <f t="shared" si="336"/>
        <v>0.76440384812202877</v>
      </c>
      <c r="I7217" s="2" t="str">
        <f t="shared" si="337"/>
        <v/>
      </c>
    </row>
    <row r="7218" spans="1:9">
      <c r="A7218" t="s">
        <v>7222</v>
      </c>
      <c r="B7218" s="2">
        <v>4.6181190169999997</v>
      </c>
      <c r="C7218" s="2">
        <v>4.6223364470000003</v>
      </c>
      <c r="D7218" s="2">
        <v>4.5114701420000003</v>
      </c>
      <c r="E7218" s="2">
        <v>4.5644927019999999</v>
      </c>
      <c r="F7218">
        <v>874781600</v>
      </c>
      <c r="G7218" s="9">
        <f t="shared" si="338"/>
        <v>-0.91559887717304433</v>
      </c>
      <c r="H7218" s="10" t="str">
        <f t="shared" si="336"/>
        <v/>
      </c>
      <c r="I7218" s="2">
        <f t="shared" si="337"/>
        <v>-0.91559887717304433</v>
      </c>
    </row>
    <row r="7219" spans="1:9">
      <c r="A7219" t="s">
        <v>7223</v>
      </c>
      <c r="B7219" s="2">
        <v>4.7536907670000002</v>
      </c>
      <c r="C7219" s="2">
        <v>4.7820105069999999</v>
      </c>
      <c r="D7219" s="2">
        <v>4.7030779699999998</v>
      </c>
      <c r="E7219" s="2">
        <v>4.7220578189999998</v>
      </c>
      <c r="F7219">
        <v>874104000</v>
      </c>
      <c r="G7219" s="9">
        <f t="shared" si="338"/>
        <v>3.4519743438511878</v>
      </c>
      <c r="H7219" s="10">
        <f t="shared" si="336"/>
        <v>3.4519743438511878</v>
      </c>
      <c r="I7219" s="2" t="str">
        <f t="shared" si="337"/>
        <v/>
      </c>
    </row>
    <row r="7220" spans="1:9">
      <c r="A7220" t="s">
        <v>7224</v>
      </c>
      <c r="B7220" s="2">
        <v>4.7187435500000001</v>
      </c>
      <c r="C7220" s="2">
        <v>4.7732720940000002</v>
      </c>
      <c r="D7220" s="2">
        <v>4.6865076569999999</v>
      </c>
      <c r="E7220" s="2">
        <v>4.7545943260000003</v>
      </c>
      <c r="F7220">
        <v>526962800</v>
      </c>
      <c r="G7220" s="9">
        <f t="shared" si="338"/>
        <v>0.68903237205364998</v>
      </c>
      <c r="H7220" s="10">
        <f t="shared" si="336"/>
        <v>0.68903237205364998</v>
      </c>
      <c r="I7220" s="2" t="str">
        <f t="shared" si="337"/>
        <v/>
      </c>
    </row>
    <row r="7221" spans="1:9">
      <c r="A7221" t="s">
        <v>7225</v>
      </c>
      <c r="B7221" s="2">
        <v>4.7283830929999997</v>
      </c>
      <c r="C7221" s="2">
        <v>4.8202695719999999</v>
      </c>
      <c r="D7221" s="2">
        <v>4.714826178</v>
      </c>
      <c r="E7221" s="2">
        <v>4.8199687000000004</v>
      </c>
      <c r="F7221">
        <v>438362400</v>
      </c>
      <c r="G7221" s="9">
        <f t="shared" si="338"/>
        <v>1.3749727004574757</v>
      </c>
      <c r="H7221" s="10">
        <f t="shared" si="336"/>
        <v>1.3749727004574757</v>
      </c>
      <c r="I7221" s="2" t="str">
        <f t="shared" si="337"/>
        <v/>
      </c>
    </row>
    <row r="7222" spans="1:9">
      <c r="A7222" t="s">
        <v>7226</v>
      </c>
      <c r="B7222" s="2">
        <v>4.825390681</v>
      </c>
      <c r="C7222" s="2">
        <v>4.8467807140000003</v>
      </c>
      <c r="D7222" s="2">
        <v>4.7377224399999998</v>
      </c>
      <c r="E7222" s="2">
        <v>4.8232817649999999</v>
      </c>
      <c r="F7222">
        <v>433311200</v>
      </c>
      <c r="G7222" s="9">
        <f t="shared" si="338"/>
        <v>6.8736234739439364E-2</v>
      </c>
      <c r="H7222" s="10">
        <f t="shared" si="336"/>
        <v>6.8736234739439364E-2</v>
      </c>
      <c r="I7222" s="2" t="str">
        <f t="shared" si="337"/>
        <v/>
      </c>
    </row>
    <row r="7223" spans="1:9">
      <c r="A7223" t="s">
        <v>7227</v>
      </c>
      <c r="B7223" s="2">
        <v>4.7865267840000003</v>
      </c>
      <c r="C7223" s="2">
        <v>4.8232809659999996</v>
      </c>
      <c r="D7223" s="2">
        <v>4.747964155</v>
      </c>
      <c r="E7223" s="2">
        <v>4.8202686310000002</v>
      </c>
      <c r="F7223">
        <v>363554800</v>
      </c>
      <c r="G7223" s="9">
        <f t="shared" si="338"/>
        <v>-6.2470619524333248E-2</v>
      </c>
      <c r="H7223" s="10" t="str">
        <f t="shared" si="336"/>
        <v/>
      </c>
      <c r="I7223" s="2">
        <f t="shared" si="337"/>
        <v>-6.2470619524333248E-2</v>
      </c>
    </row>
    <row r="7224" spans="1:9">
      <c r="A7224" t="s">
        <v>7228</v>
      </c>
      <c r="B7224" s="2">
        <v>4.7871309379999998</v>
      </c>
      <c r="C7224" s="2">
        <v>4.8338271669999999</v>
      </c>
      <c r="D7224" s="2">
        <v>4.7675485440000003</v>
      </c>
      <c r="E7224" s="2">
        <v>4.8211736680000001</v>
      </c>
      <c r="F7224">
        <v>382158000</v>
      </c>
      <c r="G7224" s="9">
        <f t="shared" si="338"/>
        <v>1.8775654829264771E-2</v>
      </c>
      <c r="H7224" s="10">
        <f t="shared" si="336"/>
        <v>1.8775654829264771E-2</v>
      </c>
      <c r="I7224" s="2" t="str">
        <f t="shared" si="337"/>
        <v/>
      </c>
    </row>
    <row r="7225" spans="1:9">
      <c r="A7225" t="s">
        <v>7229</v>
      </c>
      <c r="B7225" s="2">
        <v>4.8714837199999996</v>
      </c>
      <c r="C7225" s="2">
        <v>4.9624659529999997</v>
      </c>
      <c r="D7225" s="2">
        <v>4.8654582470000003</v>
      </c>
      <c r="E7225" s="2">
        <v>4.9043221470000002</v>
      </c>
      <c r="F7225">
        <v>469604800</v>
      </c>
      <c r="G7225" s="9">
        <f t="shared" si="338"/>
        <v>1.7246522263217527</v>
      </c>
      <c r="H7225" s="10">
        <f t="shared" si="336"/>
        <v>1.7246522263217527</v>
      </c>
      <c r="I7225" s="2" t="str">
        <f t="shared" si="337"/>
        <v/>
      </c>
    </row>
    <row r="7226" spans="1:9">
      <c r="A7226" t="s">
        <v>7230</v>
      </c>
      <c r="B7226" s="2">
        <v>4.9103480939999997</v>
      </c>
      <c r="C7226" s="2">
        <v>4.9709029100000004</v>
      </c>
      <c r="D7226" s="2">
        <v>4.9079379039999997</v>
      </c>
      <c r="E7226" s="2">
        <v>4.9223990439999996</v>
      </c>
      <c r="F7226">
        <v>422536800</v>
      </c>
      <c r="G7226" s="9">
        <f t="shared" si="338"/>
        <v>0.36859114181675651</v>
      </c>
      <c r="H7226" s="10">
        <f t="shared" si="336"/>
        <v>0.36859114181675651</v>
      </c>
      <c r="I7226" s="2" t="str">
        <f t="shared" si="337"/>
        <v/>
      </c>
    </row>
    <row r="7227" spans="1:9">
      <c r="A7227" t="s">
        <v>7231</v>
      </c>
      <c r="B7227" s="2">
        <v>4.97723023</v>
      </c>
      <c r="C7227" s="2">
        <v>5.0203119809999999</v>
      </c>
      <c r="D7227" s="2">
        <v>4.9669873229999997</v>
      </c>
      <c r="E7227" s="2">
        <v>5.013985634</v>
      </c>
      <c r="F7227">
        <v>394240000</v>
      </c>
      <c r="G7227" s="9">
        <f t="shared" si="338"/>
        <v>1.8606088043925835</v>
      </c>
      <c r="H7227" s="10">
        <f t="shared" si="336"/>
        <v>1.8606088043925835</v>
      </c>
      <c r="I7227" s="2" t="str">
        <f t="shared" si="337"/>
        <v/>
      </c>
    </row>
    <row r="7228" spans="1:9">
      <c r="A7228" t="s">
        <v>7232</v>
      </c>
      <c r="B7228" s="2">
        <v>4.9687953900000004</v>
      </c>
      <c r="C7228" s="2">
        <v>4.9880765120000001</v>
      </c>
      <c r="D7228" s="2">
        <v>4.9471044790000001</v>
      </c>
      <c r="E7228" s="2">
        <v>4.9874739650000004</v>
      </c>
      <c r="F7228">
        <v>395810800</v>
      </c>
      <c r="G7228" s="9">
        <f t="shared" si="338"/>
        <v>-0.52875438693368171</v>
      </c>
      <c r="H7228" s="10" t="str">
        <f t="shared" si="336"/>
        <v/>
      </c>
      <c r="I7228" s="2">
        <f t="shared" si="337"/>
        <v>-0.52875438693368171</v>
      </c>
    </row>
    <row r="7229" spans="1:9">
      <c r="A7229" t="s">
        <v>7233</v>
      </c>
      <c r="B7229" s="2">
        <v>4.9934981299999999</v>
      </c>
      <c r="C7229" s="2">
        <v>5.042905416</v>
      </c>
      <c r="D7229" s="2">
        <v>4.94710318</v>
      </c>
      <c r="E7229" s="2">
        <v>4.974217415</v>
      </c>
      <c r="F7229">
        <v>423183600</v>
      </c>
      <c r="G7229" s="9">
        <f t="shared" si="338"/>
        <v>-0.26579687619482872</v>
      </c>
      <c r="H7229" s="10" t="str">
        <f t="shared" si="336"/>
        <v/>
      </c>
      <c r="I7229" s="2">
        <f t="shared" si="337"/>
        <v>-0.26579687619482872</v>
      </c>
    </row>
    <row r="7230" spans="1:9">
      <c r="A7230" t="s">
        <v>7234</v>
      </c>
      <c r="B7230" s="2">
        <v>4.9883747899999999</v>
      </c>
      <c r="C7230" s="2">
        <v>5.0163932410000003</v>
      </c>
      <c r="D7230" s="2">
        <v>4.9133600599999996</v>
      </c>
      <c r="E7230" s="2">
        <v>4.9380640979999999</v>
      </c>
      <c r="F7230">
        <v>341616800</v>
      </c>
      <c r="G7230" s="9">
        <f t="shared" si="338"/>
        <v>-0.7268141696214967</v>
      </c>
      <c r="H7230" s="10" t="str">
        <f t="shared" si="336"/>
        <v/>
      </c>
      <c r="I7230" s="2">
        <f t="shared" si="337"/>
        <v>-0.7268141696214967</v>
      </c>
    </row>
    <row r="7231" spans="1:9">
      <c r="A7231" t="s">
        <v>7235</v>
      </c>
      <c r="B7231" s="2">
        <v>4.9856654210000002</v>
      </c>
      <c r="C7231" s="2">
        <v>5.0191060060000003</v>
      </c>
      <c r="D7231" s="2">
        <v>4.9648779330000004</v>
      </c>
      <c r="E7231" s="2">
        <v>4.9862675669999996</v>
      </c>
      <c r="F7231">
        <v>387354800</v>
      </c>
      <c r="G7231" s="9">
        <f t="shared" si="338"/>
        <v>0.97616126569768402</v>
      </c>
      <c r="H7231" s="10">
        <f t="shared" si="336"/>
        <v>0.97616126569768402</v>
      </c>
      <c r="I7231" s="2" t="str">
        <f t="shared" si="337"/>
        <v/>
      </c>
    </row>
    <row r="7232" spans="1:9">
      <c r="A7232" t="s">
        <v>7236</v>
      </c>
      <c r="B7232" s="2">
        <v>4.9907874049999998</v>
      </c>
      <c r="C7232" s="2">
        <v>5.0191059320000004</v>
      </c>
      <c r="D7232" s="2">
        <v>4.930533456</v>
      </c>
      <c r="E7232" s="2">
        <v>4.9624676699999997</v>
      </c>
      <c r="F7232">
        <v>300294400</v>
      </c>
      <c r="G7232" s="9">
        <f t="shared" si="338"/>
        <v>-0.47730886239462733</v>
      </c>
      <c r="H7232" s="10" t="str">
        <f t="shared" si="336"/>
        <v/>
      </c>
      <c r="I7232" s="2">
        <f t="shared" si="337"/>
        <v>-0.47730886239462733</v>
      </c>
    </row>
    <row r="7233" spans="1:9">
      <c r="A7233" t="s">
        <v>7237</v>
      </c>
      <c r="B7233" s="2">
        <v>4.9314364030000002</v>
      </c>
      <c r="C7233" s="2">
        <v>4.9522242910000003</v>
      </c>
      <c r="D7233" s="2">
        <v>4.876907868</v>
      </c>
      <c r="E7233" s="2">
        <v>4.9055280689999998</v>
      </c>
      <c r="F7233">
        <v>355342400</v>
      </c>
      <c r="G7233" s="9">
        <f t="shared" si="338"/>
        <v>-1.1474049764439038</v>
      </c>
      <c r="H7233" s="10" t="str">
        <f t="shared" si="336"/>
        <v/>
      </c>
      <c r="I7233" s="2">
        <f t="shared" si="337"/>
        <v>-1.1474049764439038</v>
      </c>
    </row>
    <row r="7234" spans="1:9">
      <c r="A7234" t="s">
        <v>7238</v>
      </c>
      <c r="B7234" s="2">
        <v>4.8970914470000002</v>
      </c>
      <c r="C7234" s="2">
        <v>5.0224188840000004</v>
      </c>
      <c r="D7234" s="2">
        <v>4.8943803859999999</v>
      </c>
      <c r="E7234" s="2">
        <v>4.9802417759999997</v>
      </c>
      <c r="F7234">
        <v>445071200</v>
      </c>
      <c r="G7234" s="9">
        <f t="shared" si="338"/>
        <v>1.5230512586839691</v>
      </c>
      <c r="H7234" s="10">
        <f t="shared" ref="H7234:H7297" si="339">IF(G7234&gt;0,G7234,"")</f>
        <v>1.5230512586839691</v>
      </c>
      <c r="I7234" s="2" t="str">
        <f t="shared" ref="I7234:I7297" si="340">IF(G7234&lt;0,G7234,"")</f>
        <v/>
      </c>
    </row>
    <row r="7235" spans="1:9">
      <c r="A7235" t="s">
        <v>7239</v>
      </c>
      <c r="B7235" s="2">
        <v>5.0206135590000001</v>
      </c>
      <c r="C7235" s="2">
        <v>5.0814696640000001</v>
      </c>
      <c r="D7235" s="2">
        <v>5.0160944519999999</v>
      </c>
      <c r="E7235" s="2">
        <v>5.0739374159999997</v>
      </c>
      <c r="F7235">
        <v>439980800</v>
      </c>
      <c r="G7235" s="9">
        <f t="shared" si="338"/>
        <v>1.8813472159428746</v>
      </c>
      <c r="H7235" s="10">
        <f t="shared" si="339"/>
        <v>1.8813472159428746</v>
      </c>
      <c r="I7235" s="2" t="str">
        <f t="shared" si="340"/>
        <v/>
      </c>
    </row>
    <row r="7236" spans="1:9">
      <c r="A7236" t="s">
        <v>7240</v>
      </c>
      <c r="B7236" s="2">
        <v>5.0594760089999999</v>
      </c>
      <c r="C7236" s="2">
        <v>5.0682125459999998</v>
      </c>
      <c r="D7236" s="2">
        <v>4.9868710390000004</v>
      </c>
      <c r="E7236" s="2">
        <v>5.0245294569999999</v>
      </c>
      <c r="F7236">
        <v>305816000</v>
      </c>
      <c r="G7236" s="9">
        <f t="shared" ref="G7236:G7299" si="341">(E7236-E7235)/E7235*100</f>
        <v>-0.97375972443409098</v>
      </c>
      <c r="H7236" s="10" t="str">
        <f t="shared" si="339"/>
        <v/>
      </c>
      <c r="I7236" s="2">
        <f t="shared" si="340"/>
        <v>-0.97375972443409098</v>
      </c>
    </row>
    <row r="7237" spans="1:9">
      <c r="A7237" t="s">
        <v>7241</v>
      </c>
      <c r="B7237" s="2">
        <v>4.9272173070000003</v>
      </c>
      <c r="C7237" s="2">
        <v>4.9284228040000002</v>
      </c>
      <c r="D7237" s="2">
        <v>4.8027941099999998</v>
      </c>
      <c r="E7237" s="2">
        <v>4.8079161639999999</v>
      </c>
      <c r="F7237">
        <v>524381200</v>
      </c>
      <c r="G7237" s="9">
        <f t="shared" si="341"/>
        <v>-4.3111159931249254</v>
      </c>
      <c r="H7237" s="10" t="str">
        <f t="shared" si="339"/>
        <v/>
      </c>
      <c r="I7237" s="2">
        <f t="shared" si="340"/>
        <v>-4.3111159931249254</v>
      </c>
    </row>
    <row r="7238" spans="1:9">
      <c r="A7238" t="s">
        <v>7242</v>
      </c>
      <c r="B7238" s="2">
        <v>4.8693760800000003</v>
      </c>
      <c r="C7238" s="2">
        <v>4.9480065160000004</v>
      </c>
      <c r="D7238" s="2">
        <v>4.8627484599999997</v>
      </c>
      <c r="E7238" s="2">
        <v>4.940776348</v>
      </c>
      <c r="F7238">
        <v>431152400</v>
      </c>
      <c r="G7238" s="9">
        <f t="shared" si="341"/>
        <v>2.7633631591750878</v>
      </c>
      <c r="H7238" s="10">
        <f t="shared" si="339"/>
        <v>2.7633631591750878</v>
      </c>
      <c r="I7238" s="2" t="str">
        <f t="shared" si="340"/>
        <v/>
      </c>
    </row>
    <row r="7239" spans="1:9">
      <c r="A7239" t="s">
        <v>7243</v>
      </c>
      <c r="B7239" s="2">
        <v>4.9031182539999998</v>
      </c>
      <c r="C7239" s="2">
        <v>4.979941052</v>
      </c>
      <c r="D7239" s="2">
        <v>4.894080443</v>
      </c>
      <c r="E7239" s="2">
        <v>4.9588522910000004</v>
      </c>
      <c r="F7239">
        <v>413271600</v>
      </c>
      <c r="G7239" s="9">
        <f t="shared" si="341"/>
        <v>0.36585228164228517</v>
      </c>
      <c r="H7239" s="10">
        <f t="shared" si="339"/>
        <v>0.36585228164228517</v>
      </c>
      <c r="I7239" s="2" t="str">
        <f t="shared" si="340"/>
        <v/>
      </c>
    </row>
    <row r="7240" spans="1:9">
      <c r="A7240" t="s">
        <v>7244</v>
      </c>
      <c r="B7240" s="2">
        <v>4.9703008679999998</v>
      </c>
      <c r="C7240" s="2">
        <v>5.0227217</v>
      </c>
      <c r="D7240" s="2">
        <v>4.9591545430000004</v>
      </c>
      <c r="E7240" s="2">
        <v>5.0109720229999999</v>
      </c>
      <c r="F7240">
        <v>342031200</v>
      </c>
      <c r="G7240" s="9">
        <f t="shared" si="341"/>
        <v>1.0510442526104984</v>
      </c>
      <c r="H7240" s="10">
        <f t="shared" si="339"/>
        <v>1.0510442526104984</v>
      </c>
      <c r="I7240" s="2" t="str">
        <f t="shared" si="340"/>
        <v/>
      </c>
    </row>
    <row r="7241" spans="1:9">
      <c r="A7241" t="s">
        <v>7245</v>
      </c>
      <c r="B7241" s="2">
        <v>5.0507388740000003</v>
      </c>
      <c r="C7241" s="2">
        <v>5.1025571540000003</v>
      </c>
      <c r="D7241" s="2">
        <v>5.0251310079999998</v>
      </c>
      <c r="E7241" s="2">
        <v>5.0980372430000003</v>
      </c>
      <c r="F7241">
        <v>416074400</v>
      </c>
      <c r="G7241" s="9">
        <f t="shared" si="341"/>
        <v>1.737491640351958</v>
      </c>
      <c r="H7241" s="10">
        <f t="shared" si="339"/>
        <v>1.737491640351958</v>
      </c>
      <c r="I7241" s="2" t="str">
        <f t="shared" si="340"/>
        <v/>
      </c>
    </row>
    <row r="7242" spans="1:9">
      <c r="A7242" t="s">
        <v>7246</v>
      </c>
      <c r="B7242" s="2">
        <v>5.1251520660000001</v>
      </c>
      <c r="C7242" s="2">
        <v>5.1429272189999997</v>
      </c>
      <c r="D7242" s="2">
        <v>5.0694180260000001</v>
      </c>
      <c r="E7242" s="2">
        <v>5.0932178500000003</v>
      </c>
      <c r="F7242">
        <v>406929600</v>
      </c>
      <c r="G7242" s="9">
        <f t="shared" si="341"/>
        <v>-9.453428388773355E-2</v>
      </c>
      <c r="H7242" s="10" t="str">
        <f t="shared" si="339"/>
        <v/>
      </c>
      <c r="I7242" s="2">
        <f t="shared" si="340"/>
        <v>-9.453428388773355E-2</v>
      </c>
    </row>
    <row r="7243" spans="1:9">
      <c r="A7243" t="s">
        <v>7247</v>
      </c>
      <c r="B7243" s="2">
        <v>5.1052674769999999</v>
      </c>
      <c r="C7243" s="2">
        <v>5.1498547779999999</v>
      </c>
      <c r="D7243" s="2">
        <v>5.0953254450000003</v>
      </c>
      <c r="E7243" s="2">
        <v>5.1034598349999998</v>
      </c>
      <c r="F7243">
        <v>324354800</v>
      </c>
      <c r="G7243" s="9">
        <f t="shared" si="341"/>
        <v>0.2010906523466203</v>
      </c>
      <c r="H7243" s="10">
        <f t="shared" si="339"/>
        <v>0.2010906523466203</v>
      </c>
      <c r="I7243" s="2" t="str">
        <f t="shared" si="340"/>
        <v/>
      </c>
    </row>
    <row r="7244" spans="1:9">
      <c r="A7244" t="s">
        <v>7248</v>
      </c>
      <c r="B7244" s="2">
        <v>5.0890002169999997</v>
      </c>
      <c r="C7244" s="2">
        <v>5.1079800630000003</v>
      </c>
      <c r="D7244" s="2">
        <v>5.0239266870000003</v>
      </c>
      <c r="E7244" s="2">
        <v>5.0435094830000002</v>
      </c>
      <c r="F7244">
        <v>303998800</v>
      </c>
      <c r="G7244" s="9">
        <f t="shared" si="341"/>
        <v>-1.1747001825870065</v>
      </c>
      <c r="H7244" s="10" t="str">
        <f t="shared" si="339"/>
        <v/>
      </c>
      <c r="I7244" s="2">
        <f t="shared" si="340"/>
        <v>-1.1747001825870065</v>
      </c>
    </row>
    <row r="7245" spans="1:9">
      <c r="A7245" t="s">
        <v>7249</v>
      </c>
      <c r="B7245" s="2">
        <v>5.0838774070000001</v>
      </c>
      <c r="C7245" s="2">
        <v>5.1085806439999999</v>
      </c>
      <c r="D7245" s="2">
        <v>4.9657809329999996</v>
      </c>
      <c r="E7245" s="2">
        <v>5.1049661640000004</v>
      </c>
      <c r="F7245">
        <v>449181600</v>
      </c>
      <c r="G7245" s="9">
        <f t="shared" si="341"/>
        <v>1.2185300970911275</v>
      </c>
      <c r="H7245" s="10">
        <f t="shared" si="339"/>
        <v>1.2185300970911275</v>
      </c>
      <c r="I7245" s="2" t="str">
        <f t="shared" si="340"/>
        <v/>
      </c>
    </row>
    <row r="7246" spans="1:9">
      <c r="A7246" t="s">
        <v>7250</v>
      </c>
      <c r="B7246" s="2">
        <v>5.1899246310000002</v>
      </c>
      <c r="C7246" s="2">
        <v>5.196552252</v>
      </c>
      <c r="D7246" s="2">
        <v>5.0772510559999997</v>
      </c>
      <c r="E7246" s="2">
        <v>5.1230430599999996</v>
      </c>
      <c r="F7246">
        <v>453700800</v>
      </c>
      <c r="G7246" s="9">
        <f t="shared" si="341"/>
        <v>0.35410412957243032</v>
      </c>
      <c r="H7246" s="10">
        <f t="shared" si="339"/>
        <v>0.35410412957243032</v>
      </c>
      <c r="I7246" s="2" t="str">
        <f t="shared" si="340"/>
        <v/>
      </c>
    </row>
    <row r="7247" spans="1:9">
      <c r="A7247" t="s">
        <v>7251</v>
      </c>
      <c r="B7247" s="2">
        <v>5.066103493</v>
      </c>
      <c r="C7247" s="2">
        <v>5.0868909809999998</v>
      </c>
      <c r="D7247" s="2">
        <v>5.0160936559999998</v>
      </c>
      <c r="E7247" s="2">
        <v>5.0676102639999998</v>
      </c>
      <c r="F7247">
        <v>311337600</v>
      </c>
      <c r="G7247" s="9">
        <f t="shared" si="341"/>
        <v>-1.0820286956557388</v>
      </c>
      <c r="H7247" s="10" t="str">
        <f t="shared" si="339"/>
        <v/>
      </c>
      <c r="I7247" s="2">
        <f t="shared" si="340"/>
        <v>-1.0820286956557388</v>
      </c>
    </row>
    <row r="7248" spans="1:9">
      <c r="A7248" t="s">
        <v>7252</v>
      </c>
      <c r="B7248" s="2">
        <v>5.0609824059999999</v>
      </c>
      <c r="C7248" s="2">
        <v>5.1215372300000004</v>
      </c>
      <c r="D7248" s="2">
        <v>4.9690959140000004</v>
      </c>
      <c r="E7248" s="2">
        <v>4.9799413680000004</v>
      </c>
      <c r="F7248">
        <v>469028000</v>
      </c>
      <c r="G7248" s="9">
        <f t="shared" si="341"/>
        <v>-1.7299849718671929</v>
      </c>
      <c r="H7248" s="10" t="str">
        <f t="shared" si="339"/>
        <v/>
      </c>
      <c r="I7248" s="2">
        <f t="shared" si="340"/>
        <v>-1.7299849718671929</v>
      </c>
    </row>
    <row r="7249" spans="1:9">
      <c r="A7249" t="s">
        <v>7253</v>
      </c>
      <c r="B7249" s="2">
        <v>4.9594560110000003</v>
      </c>
      <c r="C7249" s="2">
        <v>5.049534467</v>
      </c>
      <c r="D7249" s="2">
        <v>4.9440910469999997</v>
      </c>
      <c r="E7249" s="2">
        <v>4.976326942</v>
      </c>
      <c r="F7249">
        <v>364249200</v>
      </c>
      <c r="G7249" s="9">
        <f t="shared" si="341"/>
        <v>-7.2579689857914659E-2</v>
      </c>
      <c r="H7249" s="10" t="str">
        <f t="shared" si="339"/>
        <v/>
      </c>
      <c r="I7249" s="2">
        <f t="shared" si="340"/>
        <v>-7.2579689857914659E-2</v>
      </c>
    </row>
    <row r="7250" spans="1:9">
      <c r="A7250" t="s">
        <v>7254</v>
      </c>
      <c r="B7250" s="2">
        <v>5.0142845439999997</v>
      </c>
      <c r="C7250" s="2">
        <v>5.0341678019999998</v>
      </c>
      <c r="D7250" s="2">
        <v>4.9709019379999999</v>
      </c>
      <c r="E7250" s="2">
        <v>5.0175981519999997</v>
      </c>
      <c r="F7250">
        <v>293955200</v>
      </c>
      <c r="G7250" s="9">
        <f t="shared" si="341"/>
        <v>0.8293508541746385</v>
      </c>
      <c r="H7250" s="10">
        <f t="shared" si="339"/>
        <v>0.8293508541746385</v>
      </c>
      <c r="I7250" s="2" t="str">
        <f t="shared" si="340"/>
        <v/>
      </c>
    </row>
    <row r="7251" spans="1:9">
      <c r="A7251" t="s">
        <v>7255</v>
      </c>
      <c r="B7251" s="2">
        <v>5.0395925259999999</v>
      </c>
      <c r="C7251" s="2">
        <v>5.1426257409999998</v>
      </c>
      <c r="D7251" s="2">
        <v>5.0338683250000003</v>
      </c>
      <c r="E7251" s="2">
        <v>5.1308760639999997</v>
      </c>
      <c r="F7251">
        <v>374628800</v>
      </c>
      <c r="G7251" s="9">
        <f t="shared" si="341"/>
        <v>2.2576122791907478</v>
      </c>
      <c r="H7251" s="10">
        <f t="shared" si="339"/>
        <v>2.2576122791907478</v>
      </c>
      <c r="I7251" s="2" t="str">
        <f t="shared" si="340"/>
        <v/>
      </c>
    </row>
    <row r="7252" spans="1:9">
      <c r="A7252" t="s">
        <v>7256</v>
      </c>
      <c r="B7252" s="2">
        <v>5.2113142420000003</v>
      </c>
      <c r="C7252" s="2">
        <v>5.2161342199999998</v>
      </c>
      <c r="D7252" s="2">
        <v>5.1817902159999996</v>
      </c>
      <c r="E7252" s="2">
        <v>5.2098078729999999</v>
      </c>
      <c r="F7252">
        <v>315047600</v>
      </c>
      <c r="G7252" s="9">
        <f t="shared" si="341"/>
        <v>1.538369042936216</v>
      </c>
      <c r="H7252" s="10">
        <f t="shared" si="339"/>
        <v>1.538369042936216</v>
      </c>
      <c r="I7252" s="2" t="str">
        <f t="shared" si="340"/>
        <v/>
      </c>
    </row>
    <row r="7253" spans="1:9">
      <c r="A7253" t="s">
        <v>7257</v>
      </c>
      <c r="B7253" s="2">
        <v>5.205288694</v>
      </c>
      <c r="C7253" s="2">
        <v>5.2562027540000003</v>
      </c>
      <c r="D7253" s="2">
        <v>5.1124983850000003</v>
      </c>
      <c r="E7253" s="2">
        <v>5.1558814049999997</v>
      </c>
      <c r="F7253">
        <v>811087200</v>
      </c>
      <c r="G7253" s="9">
        <f t="shared" si="341"/>
        <v>-1.0350951381427311</v>
      </c>
      <c r="H7253" s="10" t="str">
        <f t="shared" si="339"/>
        <v/>
      </c>
      <c r="I7253" s="2">
        <f t="shared" si="340"/>
        <v>-1.0350951381427311</v>
      </c>
    </row>
    <row r="7254" spans="1:9">
      <c r="A7254" t="s">
        <v>7258</v>
      </c>
      <c r="B7254" s="2">
        <v>5.183598516</v>
      </c>
      <c r="C7254" s="2">
        <v>5.2194492950000004</v>
      </c>
      <c r="D7254" s="2">
        <v>5.1459400940000002</v>
      </c>
      <c r="E7254" s="2">
        <v>5.1986618040000003</v>
      </c>
      <c r="F7254">
        <v>491134000</v>
      </c>
      <c r="G7254" s="9">
        <f t="shared" si="341"/>
        <v>0.82973977947812472</v>
      </c>
      <c r="H7254" s="10">
        <f t="shared" si="339"/>
        <v>0.82973977947812472</v>
      </c>
      <c r="I7254" s="2" t="str">
        <f t="shared" si="340"/>
        <v/>
      </c>
    </row>
    <row r="7255" spans="1:9">
      <c r="A7255" t="s">
        <v>7259</v>
      </c>
      <c r="B7255" s="2">
        <v>5.2092039159999999</v>
      </c>
      <c r="C7255" s="2">
        <v>5.2173383060000003</v>
      </c>
      <c r="D7255" s="2">
        <v>5.147745692</v>
      </c>
      <c r="E7255" s="2">
        <v>5.1866087910000003</v>
      </c>
      <c r="F7255">
        <v>348961200</v>
      </c>
      <c r="G7255" s="9">
        <f t="shared" si="341"/>
        <v>-0.23184837664812358</v>
      </c>
      <c r="H7255" s="10" t="str">
        <f t="shared" si="339"/>
        <v/>
      </c>
      <c r="I7255" s="2">
        <f t="shared" si="340"/>
        <v>-0.23184837664812358</v>
      </c>
    </row>
    <row r="7256" spans="1:9">
      <c r="A7256" t="s">
        <v>7260</v>
      </c>
      <c r="B7256" s="2">
        <v>5.146540399</v>
      </c>
      <c r="C7256" s="2">
        <v>5.239029414</v>
      </c>
      <c r="D7256" s="2">
        <v>5.1290673289999997</v>
      </c>
      <c r="E7256" s="2">
        <v>5.2336072920000003</v>
      </c>
      <c r="F7256">
        <v>322011200</v>
      </c>
      <c r="G7256" s="9">
        <f t="shared" si="341"/>
        <v>0.90615087610913714</v>
      </c>
      <c r="H7256" s="10">
        <f t="shared" si="339"/>
        <v>0.90615087610913714</v>
      </c>
      <c r="I7256" s="2" t="str">
        <f t="shared" si="340"/>
        <v/>
      </c>
    </row>
    <row r="7257" spans="1:9">
      <c r="A7257" t="s">
        <v>7261</v>
      </c>
      <c r="B7257" s="2">
        <v>5.2432480809999999</v>
      </c>
      <c r="C7257" s="2">
        <v>5.2917519479999999</v>
      </c>
      <c r="D7257" s="2">
        <v>5.2296915669999997</v>
      </c>
      <c r="E7257" s="2">
        <v>5.2769899369999997</v>
      </c>
      <c r="F7257">
        <v>426470800</v>
      </c>
      <c r="G7257" s="9">
        <f t="shared" si="341"/>
        <v>0.82892434566715378</v>
      </c>
      <c r="H7257" s="10">
        <f t="shared" si="339"/>
        <v>0.82892434566715378</v>
      </c>
      <c r="I7257" s="2" t="str">
        <f t="shared" si="340"/>
        <v/>
      </c>
    </row>
    <row r="7258" spans="1:9">
      <c r="A7258" t="s">
        <v>7262</v>
      </c>
      <c r="B7258" s="2">
        <v>5.3622484139999997</v>
      </c>
      <c r="C7258" s="2">
        <v>5.5056514910000001</v>
      </c>
      <c r="D7258" s="2">
        <v>5.3589344030000001</v>
      </c>
      <c r="E7258" s="2">
        <v>5.479139805</v>
      </c>
      <c r="F7258">
        <v>754023200</v>
      </c>
      <c r="G7258" s="9">
        <f t="shared" si="341"/>
        <v>3.8307798652904701</v>
      </c>
      <c r="H7258" s="10">
        <f t="shared" si="339"/>
        <v>3.8307798652904701</v>
      </c>
      <c r="I7258" s="2" t="str">
        <f t="shared" si="340"/>
        <v/>
      </c>
    </row>
    <row r="7259" spans="1:9">
      <c r="A7259" t="s">
        <v>7263</v>
      </c>
      <c r="B7259" s="2">
        <v>5.4824543659999998</v>
      </c>
      <c r="C7259" s="2">
        <v>5.6273630109999999</v>
      </c>
      <c r="D7259" s="2">
        <v>5.4821530919999999</v>
      </c>
      <c r="E7259" s="2">
        <v>5.5598793029999998</v>
      </c>
      <c r="F7259">
        <v>810572000</v>
      </c>
      <c r="G7259" s="9">
        <f t="shared" si="341"/>
        <v>1.4735798113112719</v>
      </c>
      <c r="H7259" s="10">
        <f t="shared" si="339"/>
        <v>1.4735798113112719</v>
      </c>
      <c r="I7259" s="2" t="str">
        <f t="shared" si="340"/>
        <v/>
      </c>
    </row>
    <row r="7260" spans="1:9">
      <c r="A7260" t="s">
        <v>7264</v>
      </c>
      <c r="B7260" s="2">
        <v>5.5984436679999998</v>
      </c>
      <c r="C7260" s="2">
        <v>5.6201345790000001</v>
      </c>
      <c r="D7260" s="2">
        <v>5.5662073679999997</v>
      </c>
      <c r="E7260" s="2">
        <v>5.57404089</v>
      </c>
      <c r="F7260">
        <v>601582800</v>
      </c>
      <c r="G7260" s="9">
        <f t="shared" si="341"/>
        <v>0.25471033143397454</v>
      </c>
      <c r="H7260" s="10">
        <f t="shared" si="339"/>
        <v>0.25471033143397454</v>
      </c>
      <c r="I7260" s="2" t="str">
        <f t="shared" si="340"/>
        <v/>
      </c>
    </row>
    <row r="7261" spans="1:9">
      <c r="A7261" t="s">
        <v>7265</v>
      </c>
      <c r="B7261" s="2">
        <v>5.5520468010000004</v>
      </c>
      <c r="C7261" s="2">
        <v>5.5782564089999997</v>
      </c>
      <c r="D7261" s="2">
        <v>5.4716087279999996</v>
      </c>
      <c r="E7261" s="2">
        <v>5.543912411</v>
      </c>
      <c r="F7261">
        <v>437715600</v>
      </c>
      <c r="G7261" s="9">
        <f t="shared" si="341"/>
        <v>-0.54051413677376237</v>
      </c>
      <c r="H7261" s="10" t="str">
        <f t="shared" si="339"/>
        <v/>
      </c>
      <c r="I7261" s="2">
        <f t="shared" si="340"/>
        <v>-0.54051413677376237</v>
      </c>
    </row>
    <row r="7262" spans="1:9">
      <c r="A7262" t="s">
        <v>7266</v>
      </c>
      <c r="B7262" s="2">
        <v>5.5791626020000002</v>
      </c>
      <c r="C7262" s="2">
        <v>5.5848864020000004</v>
      </c>
      <c r="D7262" s="2">
        <v>5.5086657319999999</v>
      </c>
      <c r="E7262" s="2">
        <v>5.5577721599999999</v>
      </c>
      <c r="F7262">
        <v>356753600</v>
      </c>
      <c r="G7262" s="9">
        <f t="shared" si="341"/>
        <v>0.2499994222942615</v>
      </c>
      <c r="H7262" s="10">
        <f t="shared" si="339"/>
        <v>0.2499994222942615</v>
      </c>
      <c r="I7262" s="2" t="str">
        <f t="shared" si="340"/>
        <v/>
      </c>
    </row>
    <row r="7263" spans="1:9">
      <c r="A7263" t="s">
        <v>7267</v>
      </c>
      <c r="B7263" s="2">
        <v>5.585488164</v>
      </c>
      <c r="C7263" s="2">
        <v>5.6909315700000001</v>
      </c>
      <c r="D7263" s="2">
        <v>5.5743406330000003</v>
      </c>
      <c r="E7263" s="2">
        <v>5.5885005000000003</v>
      </c>
      <c r="F7263">
        <v>593563600</v>
      </c>
      <c r="G7263" s="9">
        <f t="shared" si="341"/>
        <v>0.55288952327258534</v>
      </c>
      <c r="H7263" s="10">
        <f t="shared" si="339"/>
        <v>0.55288952327258534</v>
      </c>
      <c r="I7263" s="2" t="str">
        <f t="shared" si="340"/>
        <v/>
      </c>
    </row>
    <row r="7264" spans="1:9">
      <c r="A7264" t="s">
        <v>7268</v>
      </c>
      <c r="B7264" s="2">
        <v>5.6397143180000002</v>
      </c>
      <c r="C7264" s="2">
        <v>5.6547776010000002</v>
      </c>
      <c r="D7264" s="2">
        <v>5.5062536849999999</v>
      </c>
      <c r="E7264" s="2">
        <v>5.5378866200000001</v>
      </c>
      <c r="F7264">
        <v>550880400</v>
      </c>
      <c r="G7264" s="9">
        <f t="shared" si="341"/>
        <v>-0.90567908153538179</v>
      </c>
      <c r="H7264" s="10" t="str">
        <f t="shared" si="339"/>
        <v/>
      </c>
      <c r="I7264" s="2">
        <f t="shared" si="340"/>
        <v>-0.90567908153538179</v>
      </c>
    </row>
    <row r="7265" spans="1:9">
      <c r="A7265" t="s">
        <v>7269</v>
      </c>
      <c r="B7265" s="2">
        <v>5.4833595419999996</v>
      </c>
      <c r="C7265" s="2">
        <v>5.5885016969999999</v>
      </c>
      <c r="D7265" s="2">
        <v>5.466187336</v>
      </c>
      <c r="E7265" s="2">
        <v>5.4942049979999998</v>
      </c>
      <c r="F7265">
        <v>445239200</v>
      </c>
      <c r="G7265" s="9">
        <f t="shared" si="341"/>
        <v>-0.78877783164149096</v>
      </c>
      <c r="H7265" s="10" t="str">
        <f t="shared" si="339"/>
        <v/>
      </c>
      <c r="I7265" s="2">
        <f t="shared" si="340"/>
        <v>-0.78877783164149096</v>
      </c>
    </row>
    <row r="7266" spans="1:9">
      <c r="A7266" t="s">
        <v>7270</v>
      </c>
      <c r="B7266" s="2">
        <v>5.5393943600000002</v>
      </c>
      <c r="C7266" s="2">
        <v>5.6240502819999998</v>
      </c>
      <c r="D7266" s="2">
        <v>5.5231259780000004</v>
      </c>
      <c r="E7266" s="2">
        <v>5.6080827710000003</v>
      </c>
      <c r="F7266">
        <v>337444800</v>
      </c>
      <c r="G7266" s="9">
        <f t="shared" si="341"/>
        <v>2.0726888247062902</v>
      </c>
      <c r="H7266" s="10">
        <f t="shared" si="339"/>
        <v>2.0726888247062902</v>
      </c>
      <c r="I7266" s="2" t="str">
        <f t="shared" si="340"/>
        <v/>
      </c>
    </row>
    <row r="7267" spans="1:9">
      <c r="A7267" t="s">
        <v>7271</v>
      </c>
      <c r="B7267" s="2">
        <v>5.6255566760000004</v>
      </c>
      <c r="C7267" s="2">
        <v>5.6457408119999997</v>
      </c>
      <c r="D7267" s="2">
        <v>5.5526496319999996</v>
      </c>
      <c r="E7267" s="2">
        <v>5.58488512</v>
      </c>
      <c r="F7267">
        <v>345385600</v>
      </c>
      <c r="G7267" s="9">
        <f t="shared" si="341"/>
        <v>-0.41364673003682856</v>
      </c>
      <c r="H7267" s="10" t="str">
        <f t="shared" si="339"/>
        <v/>
      </c>
      <c r="I7267" s="2">
        <f t="shared" si="340"/>
        <v>-0.41364673003682856</v>
      </c>
    </row>
    <row r="7268" spans="1:9">
      <c r="A7268" t="s">
        <v>7272</v>
      </c>
      <c r="B7268" s="2">
        <v>5.6074795829999999</v>
      </c>
      <c r="C7268" s="2">
        <v>5.6171203429999998</v>
      </c>
      <c r="D7268" s="2">
        <v>5.501434047</v>
      </c>
      <c r="E7268" s="2">
        <v>5.583981037</v>
      </c>
      <c r="F7268">
        <v>539585200</v>
      </c>
      <c r="G7268" s="9">
        <f t="shared" si="341"/>
        <v>-1.6188032172092377E-2</v>
      </c>
      <c r="H7268" s="10" t="str">
        <f t="shared" si="339"/>
        <v/>
      </c>
      <c r="I7268" s="2">
        <f t="shared" si="340"/>
        <v>-1.6188032172092377E-2</v>
      </c>
    </row>
    <row r="7269" spans="1:9">
      <c r="A7269" t="s">
        <v>7273</v>
      </c>
      <c r="B7269" s="2">
        <v>5.5839810349999999</v>
      </c>
      <c r="C7269" s="2">
        <v>5.6101906420000001</v>
      </c>
      <c r="D7269" s="2">
        <v>5.4438911650000001</v>
      </c>
      <c r="E7269" s="2">
        <v>5.448712349</v>
      </c>
      <c r="F7269">
        <v>524711600</v>
      </c>
      <c r="G7269" s="9">
        <f t="shared" si="341"/>
        <v>-2.422441750852959</v>
      </c>
      <c r="H7269" s="10" t="str">
        <f t="shared" si="339"/>
        <v/>
      </c>
      <c r="I7269" s="2">
        <f t="shared" si="340"/>
        <v>-2.422441750852959</v>
      </c>
    </row>
    <row r="7270" spans="1:9">
      <c r="A7270" t="s">
        <v>7274</v>
      </c>
      <c r="B7270" s="2">
        <v>5.4652832199999999</v>
      </c>
      <c r="C7270" s="2">
        <v>5.6017566289999996</v>
      </c>
      <c r="D7270" s="2">
        <v>5.4634755769999996</v>
      </c>
      <c r="E7270" s="2">
        <v>5.5704245569999999</v>
      </c>
      <c r="F7270">
        <v>553308000</v>
      </c>
      <c r="G7270" s="9">
        <f t="shared" si="341"/>
        <v>2.2337792895662352</v>
      </c>
      <c r="H7270" s="10">
        <f t="shared" si="339"/>
        <v>2.2337792895662352</v>
      </c>
      <c r="I7270" s="2" t="str">
        <f t="shared" si="340"/>
        <v/>
      </c>
    </row>
    <row r="7271" spans="1:9">
      <c r="A7271" t="s">
        <v>7275</v>
      </c>
      <c r="B7271" s="2">
        <v>5.6095888839999999</v>
      </c>
      <c r="C7271" s="2">
        <v>5.6294721470000004</v>
      </c>
      <c r="D7271" s="2">
        <v>5.5514438549999996</v>
      </c>
      <c r="E7271" s="2">
        <v>5.6041655539999997</v>
      </c>
      <c r="F7271">
        <v>423133200</v>
      </c>
      <c r="G7271" s="9">
        <f t="shared" si="341"/>
        <v>0.60571679330257866</v>
      </c>
      <c r="H7271" s="10">
        <f t="shared" si="339"/>
        <v>0.60571679330257866</v>
      </c>
      <c r="I7271" s="2" t="str">
        <f t="shared" si="340"/>
        <v/>
      </c>
    </row>
    <row r="7272" spans="1:9">
      <c r="A7272" t="s">
        <v>7276</v>
      </c>
      <c r="B7272" s="2">
        <v>5.6559847689999998</v>
      </c>
      <c r="C7272" s="2">
        <v>5.7243719100000003</v>
      </c>
      <c r="D7272" s="2">
        <v>5.6427295260000001</v>
      </c>
      <c r="E7272" s="2">
        <v>5.7243719100000003</v>
      </c>
      <c r="F7272">
        <v>605085600</v>
      </c>
      <c r="G7272" s="9">
        <f t="shared" si="341"/>
        <v>2.1449465552316309</v>
      </c>
      <c r="H7272" s="10">
        <f t="shared" si="339"/>
        <v>2.1449465552316309</v>
      </c>
      <c r="I7272" s="2" t="str">
        <f t="shared" si="340"/>
        <v/>
      </c>
    </row>
    <row r="7273" spans="1:9">
      <c r="A7273" t="s">
        <v>7277</v>
      </c>
      <c r="B7273" s="2">
        <v>5.7168411309999998</v>
      </c>
      <c r="C7273" s="2">
        <v>5.7406409580000002</v>
      </c>
      <c r="D7273" s="2">
        <v>5.6948481429999998</v>
      </c>
      <c r="E7273" s="2">
        <v>5.7316031460000003</v>
      </c>
      <c r="F7273">
        <v>465668000</v>
      </c>
      <c r="G7273" s="9">
        <f t="shared" si="341"/>
        <v>0.12632365810068363</v>
      </c>
      <c r="H7273" s="10">
        <f t="shared" si="339"/>
        <v>0.12632365810068363</v>
      </c>
      <c r="I7273" s="2" t="str">
        <f t="shared" si="340"/>
        <v/>
      </c>
    </row>
    <row r="7274" spans="1:9">
      <c r="A7274" t="s">
        <v>7278</v>
      </c>
      <c r="B7274" s="2">
        <v>5.7439536310000001</v>
      </c>
      <c r="C7274" s="2">
        <v>5.7677534509999999</v>
      </c>
      <c r="D7274" s="2">
        <v>5.6906285849999998</v>
      </c>
      <c r="E7274" s="2">
        <v>5.7020773890000003</v>
      </c>
      <c r="F7274">
        <v>438211200</v>
      </c>
      <c r="G7274" s="9">
        <f t="shared" si="341"/>
        <v>-0.51513959092938288</v>
      </c>
      <c r="H7274" s="10" t="str">
        <f t="shared" si="339"/>
        <v/>
      </c>
      <c r="I7274" s="2">
        <f t="shared" si="340"/>
        <v>-0.51513959092938288</v>
      </c>
    </row>
    <row r="7275" spans="1:9">
      <c r="A7275" t="s">
        <v>7279</v>
      </c>
      <c r="B7275" s="2">
        <v>5.6930393510000004</v>
      </c>
      <c r="C7275" s="2">
        <v>5.7451576910000002</v>
      </c>
      <c r="D7275" s="2">
        <v>5.6824951730000004</v>
      </c>
      <c r="E7275" s="2">
        <v>5.7382287979999997</v>
      </c>
      <c r="F7275">
        <v>293272000</v>
      </c>
      <c r="G7275" s="9">
        <f t="shared" si="341"/>
        <v>0.63400418012108928</v>
      </c>
      <c r="H7275" s="10">
        <f t="shared" si="339"/>
        <v>0.63400418012108928</v>
      </c>
      <c r="I7275" s="2" t="str">
        <f t="shared" si="340"/>
        <v/>
      </c>
    </row>
    <row r="7276" spans="1:9">
      <c r="A7276" t="s">
        <v>7280</v>
      </c>
      <c r="B7276" s="2">
        <v>5.7547994390000001</v>
      </c>
      <c r="C7276" s="2">
        <v>5.7695614500000003</v>
      </c>
      <c r="D7276" s="2">
        <v>5.7132244679999999</v>
      </c>
      <c r="E7276" s="2">
        <v>5.7484726909999999</v>
      </c>
      <c r="F7276">
        <v>288024800</v>
      </c>
      <c r="G7276" s="9">
        <f t="shared" si="341"/>
        <v>0.17852012111421164</v>
      </c>
      <c r="H7276" s="10">
        <f t="shared" si="339"/>
        <v>0.17852012111421164</v>
      </c>
      <c r="I7276" s="2" t="str">
        <f t="shared" si="340"/>
        <v/>
      </c>
    </row>
    <row r="7277" spans="1:9">
      <c r="A7277" t="s">
        <v>7281</v>
      </c>
      <c r="B7277" s="2">
        <v>5.7430516010000003</v>
      </c>
      <c r="C7277" s="2">
        <v>5.7593199860000004</v>
      </c>
      <c r="D7277" s="2">
        <v>5.7150339389999996</v>
      </c>
      <c r="E7277" s="2">
        <v>5.7246747019999997</v>
      </c>
      <c r="F7277">
        <v>348020400</v>
      </c>
      <c r="G7277" s="9">
        <f t="shared" si="341"/>
        <v>-0.41398803263446149</v>
      </c>
      <c r="H7277" s="10" t="str">
        <f t="shared" si="339"/>
        <v/>
      </c>
      <c r="I7277" s="2">
        <f t="shared" si="340"/>
        <v>-0.41398803263446149</v>
      </c>
    </row>
    <row r="7278" spans="1:9">
      <c r="A7278" t="s">
        <v>7282</v>
      </c>
      <c r="B7278" s="2">
        <v>5.7918548029999997</v>
      </c>
      <c r="C7278" s="2">
        <v>5.7939633170000002</v>
      </c>
      <c r="D7278" s="2">
        <v>5.7309995200000001</v>
      </c>
      <c r="E7278" s="2">
        <v>5.7629337310000004</v>
      </c>
      <c r="F7278">
        <v>375510800</v>
      </c>
      <c r="G7278" s="9">
        <f t="shared" si="341"/>
        <v>0.66831795676764494</v>
      </c>
      <c r="H7278" s="10">
        <f t="shared" si="339"/>
        <v>0.66831795676764494</v>
      </c>
      <c r="I7278" s="2" t="str">
        <f t="shared" si="340"/>
        <v/>
      </c>
    </row>
    <row r="7279" spans="1:9">
      <c r="A7279" t="s">
        <v>7283</v>
      </c>
      <c r="B7279" s="2">
        <v>5.7129233929999996</v>
      </c>
      <c r="C7279" s="2">
        <v>5.7517864999999997</v>
      </c>
      <c r="D7279" s="2">
        <v>5.7099110580000003</v>
      </c>
      <c r="E7279" s="2">
        <v>5.7409410479999998</v>
      </c>
      <c r="F7279">
        <v>373556400</v>
      </c>
      <c r="G7279" s="9">
        <f t="shared" si="341"/>
        <v>-0.38162304177987372</v>
      </c>
      <c r="H7279" s="10" t="str">
        <f t="shared" si="339"/>
        <v/>
      </c>
      <c r="I7279" s="2">
        <f t="shared" si="340"/>
        <v>-0.38162304177987372</v>
      </c>
    </row>
    <row r="7280" spans="1:9">
      <c r="A7280" t="s">
        <v>7284</v>
      </c>
      <c r="B7280" s="2">
        <v>5.7044890029999999</v>
      </c>
      <c r="C7280" s="2">
        <v>5.7349168539999997</v>
      </c>
      <c r="D7280" s="2">
        <v>5.6589974610000002</v>
      </c>
      <c r="E7280" s="2">
        <v>5.6653242109999997</v>
      </c>
      <c r="F7280">
        <v>431426800</v>
      </c>
      <c r="G7280" s="9">
        <f t="shared" si="341"/>
        <v>-1.3171505571607134</v>
      </c>
      <c r="H7280" s="10" t="str">
        <f t="shared" si="339"/>
        <v/>
      </c>
      <c r="I7280" s="2">
        <f t="shared" si="340"/>
        <v>-1.3171505571607134</v>
      </c>
    </row>
    <row r="7281" spans="1:9">
      <c r="A7281" t="s">
        <v>7285</v>
      </c>
      <c r="B7281" s="2">
        <v>5.6592965460000002</v>
      </c>
      <c r="C7281" s="2">
        <v>5.7240683710000004</v>
      </c>
      <c r="D7281" s="2">
        <v>5.5900052139999996</v>
      </c>
      <c r="E7281" s="2">
        <v>5.7198505400000004</v>
      </c>
      <c r="F7281">
        <v>942230800</v>
      </c>
      <c r="G7281" s="9">
        <f t="shared" si="341"/>
        <v>0.96245734523242898</v>
      </c>
      <c r="H7281" s="10">
        <f t="shared" si="339"/>
        <v>0.96245734523242898</v>
      </c>
      <c r="I7281" s="2" t="str">
        <f t="shared" si="340"/>
        <v/>
      </c>
    </row>
    <row r="7282" spans="1:9">
      <c r="A7282" t="s">
        <v>7286</v>
      </c>
      <c r="B7282" s="2">
        <v>6.0434133790000004</v>
      </c>
      <c r="C7282" s="2">
        <v>6.0780586530000003</v>
      </c>
      <c r="D7282" s="2">
        <v>5.9605643060000002</v>
      </c>
      <c r="E7282" s="2">
        <v>5.9879794119999996</v>
      </c>
      <c r="F7282">
        <v>1141039200</v>
      </c>
      <c r="G7282" s="9">
        <f t="shared" si="341"/>
        <v>4.6876901787017538</v>
      </c>
      <c r="H7282" s="10">
        <f t="shared" si="339"/>
        <v>4.6876901787017538</v>
      </c>
      <c r="I7282" s="2" t="str">
        <f t="shared" si="340"/>
        <v/>
      </c>
    </row>
    <row r="7283" spans="1:9">
      <c r="A7283" t="s">
        <v>7287</v>
      </c>
      <c r="B7283" s="2">
        <v>6.0108768650000002</v>
      </c>
      <c r="C7283" s="2">
        <v>6.2877418550000002</v>
      </c>
      <c r="D7283" s="2">
        <v>6.0021403270000002</v>
      </c>
      <c r="E7283" s="2">
        <v>6.1735610960000002</v>
      </c>
      <c r="F7283">
        <v>1193726800</v>
      </c>
      <c r="G7283" s="9">
        <f t="shared" si="341"/>
        <v>3.099237175533573</v>
      </c>
      <c r="H7283" s="10">
        <f t="shared" si="339"/>
        <v>3.099237175533573</v>
      </c>
      <c r="I7283" s="2" t="str">
        <f t="shared" si="340"/>
        <v/>
      </c>
    </row>
    <row r="7284" spans="1:9">
      <c r="A7284" t="s">
        <v>7288</v>
      </c>
      <c r="B7284" s="2">
        <v>6.1669330579999997</v>
      </c>
      <c r="C7284" s="2">
        <v>6.2618322930000003</v>
      </c>
      <c r="D7284" s="2">
        <v>6.100956107</v>
      </c>
      <c r="E7284" s="2">
        <v>6.181996346</v>
      </c>
      <c r="F7284">
        <v>791392000</v>
      </c>
      <c r="G7284" s="9">
        <f t="shared" si="341"/>
        <v>0.13663507769389674</v>
      </c>
      <c r="H7284" s="10">
        <f t="shared" si="339"/>
        <v>0.13663507769389674</v>
      </c>
      <c r="I7284" s="2" t="str">
        <f t="shared" si="340"/>
        <v/>
      </c>
    </row>
    <row r="7285" spans="1:9">
      <c r="A7285" t="s">
        <v>7289</v>
      </c>
      <c r="B7285" s="2">
        <v>6.1970595949999998</v>
      </c>
      <c r="C7285" s="2">
        <v>6.2000719310000001</v>
      </c>
      <c r="D7285" s="2">
        <v>6.1226461839999997</v>
      </c>
      <c r="E7285" s="2">
        <v>6.1440358159999997</v>
      </c>
      <c r="F7285">
        <v>420786800</v>
      </c>
      <c r="G7285" s="9">
        <f t="shared" si="341"/>
        <v>-0.61404969973109602</v>
      </c>
      <c r="H7285" s="10" t="str">
        <f t="shared" si="339"/>
        <v/>
      </c>
      <c r="I7285" s="2">
        <f t="shared" si="340"/>
        <v>-0.61404969973109602</v>
      </c>
    </row>
    <row r="7286" spans="1:9">
      <c r="A7286" t="s">
        <v>7290</v>
      </c>
      <c r="B7286" s="2">
        <v>6.1359031320000001</v>
      </c>
      <c r="C7286" s="2">
        <v>6.2286930439999999</v>
      </c>
      <c r="D7286" s="2">
        <v>6.0283508059999997</v>
      </c>
      <c r="E7286" s="2">
        <v>6.100052357</v>
      </c>
      <c r="F7286">
        <v>484338400</v>
      </c>
      <c r="G7286" s="9">
        <f t="shared" si="341"/>
        <v>-0.71587243820194024</v>
      </c>
      <c r="H7286" s="10" t="str">
        <f t="shared" si="339"/>
        <v/>
      </c>
      <c r="I7286" s="2">
        <f t="shared" si="340"/>
        <v>-0.71587243820194024</v>
      </c>
    </row>
    <row r="7287" spans="1:9">
      <c r="A7287" t="s">
        <v>7291</v>
      </c>
      <c r="B7287" s="2">
        <v>6.0753477489999996</v>
      </c>
      <c r="C7287" s="2">
        <v>6.1099930240000004</v>
      </c>
      <c r="D7287" s="2">
        <v>5.9183869390000003</v>
      </c>
      <c r="E7287" s="2">
        <v>5.9461045270000001</v>
      </c>
      <c r="F7287">
        <v>756551600</v>
      </c>
      <c r="G7287" s="9">
        <f t="shared" si="341"/>
        <v>-2.5237132567122962</v>
      </c>
      <c r="H7287" s="10" t="str">
        <f t="shared" si="339"/>
        <v/>
      </c>
      <c r="I7287" s="2">
        <f t="shared" si="340"/>
        <v>-2.5237132567122962</v>
      </c>
    </row>
    <row r="7288" spans="1:9">
      <c r="A7288" t="s">
        <v>7292</v>
      </c>
      <c r="B7288" s="2">
        <v>5.9563457599999996</v>
      </c>
      <c r="C7288" s="2">
        <v>5.9656856469999999</v>
      </c>
      <c r="D7288" s="2">
        <v>5.7572086640000002</v>
      </c>
      <c r="E7288" s="2">
        <v>5.7963738439999997</v>
      </c>
      <c r="F7288">
        <v>818386800</v>
      </c>
      <c r="G7288" s="9">
        <f t="shared" si="341"/>
        <v>-2.5181306907758714</v>
      </c>
      <c r="H7288" s="10" t="str">
        <f t="shared" si="339"/>
        <v/>
      </c>
      <c r="I7288" s="2">
        <f t="shared" si="340"/>
        <v>-2.5181306907758714</v>
      </c>
    </row>
    <row r="7289" spans="1:9">
      <c r="A7289" t="s">
        <v>7293</v>
      </c>
      <c r="B7289" s="2">
        <v>5.8747049520000001</v>
      </c>
      <c r="C7289" s="2">
        <v>5.929234707</v>
      </c>
      <c r="D7289" s="2">
        <v>5.7885426530000004</v>
      </c>
      <c r="E7289" s="2">
        <v>5.9153757100000002</v>
      </c>
      <c r="F7289">
        <v>570270400</v>
      </c>
      <c r="G7289" s="9">
        <f t="shared" si="341"/>
        <v>2.0530398694553305</v>
      </c>
      <c r="H7289" s="10">
        <f t="shared" si="339"/>
        <v>2.0530398694553305</v>
      </c>
      <c r="I7289" s="2" t="str">
        <f t="shared" si="340"/>
        <v/>
      </c>
    </row>
    <row r="7290" spans="1:9">
      <c r="A7290" t="s">
        <v>7294</v>
      </c>
      <c r="B7290" s="2">
        <v>5.9066374430000002</v>
      </c>
      <c r="C7290" s="2">
        <v>5.9289308939999996</v>
      </c>
      <c r="D7290" s="2">
        <v>5.6689377050000003</v>
      </c>
      <c r="E7290" s="2">
        <v>5.678879738</v>
      </c>
      <c r="F7290">
        <v>717525200</v>
      </c>
      <c r="G7290" s="9">
        <f t="shared" si="341"/>
        <v>-3.9979873400129331</v>
      </c>
      <c r="H7290" s="10" t="str">
        <f t="shared" si="339"/>
        <v/>
      </c>
      <c r="I7290" s="2">
        <f t="shared" si="340"/>
        <v>-3.9979873400129331</v>
      </c>
    </row>
    <row r="7291" spans="1:9">
      <c r="A7291" t="s">
        <v>7295</v>
      </c>
      <c r="B7291" s="2">
        <v>5.718042455</v>
      </c>
      <c r="C7291" s="2">
        <v>5.8108323210000004</v>
      </c>
      <c r="D7291" s="2">
        <v>5.5906069250000003</v>
      </c>
      <c r="E7291" s="2">
        <v>5.7032804490000002</v>
      </c>
      <c r="F7291">
        <v>678983200</v>
      </c>
      <c r="G7291" s="9">
        <f t="shared" si="341"/>
        <v>0.42967472680789115</v>
      </c>
      <c r="H7291" s="10">
        <f t="shared" si="339"/>
        <v>0.42967472680789115</v>
      </c>
      <c r="I7291" s="2" t="str">
        <f t="shared" si="340"/>
        <v/>
      </c>
    </row>
    <row r="7292" spans="1:9">
      <c r="A7292" t="s">
        <v>7296</v>
      </c>
      <c r="B7292" s="2">
        <v>5.6592993749999998</v>
      </c>
      <c r="C7292" s="2">
        <v>5.70961009</v>
      </c>
      <c r="D7292" s="2">
        <v>5.6011543350000004</v>
      </c>
      <c r="E7292" s="2">
        <v>5.6864128110000003</v>
      </c>
      <c r="F7292">
        <v>522541600</v>
      </c>
      <c r="G7292" s="9">
        <f t="shared" si="341"/>
        <v>-0.29575326254484713</v>
      </c>
      <c r="H7292" s="10" t="str">
        <f t="shared" si="339"/>
        <v/>
      </c>
      <c r="I7292" s="2">
        <f t="shared" si="340"/>
        <v>-0.29575326254484713</v>
      </c>
    </row>
    <row r="7293" spans="1:9">
      <c r="A7293" t="s">
        <v>7297</v>
      </c>
      <c r="B7293" s="2">
        <v>5.7460629030000003</v>
      </c>
      <c r="C7293" s="2">
        <v>5.8400574939999998</v>
      </c>
      <c r="D7293" s="2">
        <v>5.7309996180000002</v>
      </c>
      <c r="E7293" s="2">
        <v>5.7484726909999999</v>
      </c>
      <c r="F7293">
        <v>487530400</v>
      </c>
      <c r="G7293" s="9">
        <f t="shared" si="341"/>
        <v>1.0913713453928067</v>
      </c>
      <c r="H7293" s="10">
        <f t="shared" si="339"/>
        <v>1.0913713453928067</v>
      </c>
      <c r="I7293" s="2" t="str">
        <f t="shared" si="340"/>
        <v/>
      </c>
    </row>
    <row r="7294" spans="1:9">
      <c r="A7294" t="s">
        <v>7298</v>
      </c>
      <c r="B7294" s="2">
        <v>5.7963735600000001</v>
      </c>
      <c r="C7294" s="2">
        <v>5.8747027090000001</v>
      </c>
      <c r="D7294" s="2">
        <v>5.7788996849999998</v>
      </c>
      <c r="E7294" s="2">
        <v>5.845479965</v>
      </c>
      <c r="F7294">
        <v>384801200</v>
      </c>
      <c r="G7294" s="9">
        <f t="shared" si="341"/>
        <v>1.687531266381032</v>
      </c>
      <c r="H7294" s="10">
        <f t="shared" si="339"/>
        <v>1.687531266381032</v>
      </c>
      <c r="I7294" s="2" t="str">
        <f t="shared" si="340"/>
        <v/>
      </c>
    </row>
    <row r="7295" spans="1:9">
      <c r="A7295" t="s">
        <v>7299</v>
      </c>
      <c r="B7295" s="2">
        <v>5.7996892310000003</v>
      </c>
      <c r="C7295" s="2">
        <v>5.8804281969999996</v>
      </c>
      <c r="D7295" s="2">
        <v>5.7963756220000002</v>
      </c>
      <c r="E7295" s="2">
        <v>5.854820728</v>
      </c>
      <c r="F7295">
        <v>295097600</v>
      </c>
      <c r="G7295" s="9">
        <f t="shared" si="341"/>
        <v>0.15979462860069824</v>
      </c>
      <c r="H7295" s="10">
        <f t="shared" si="339"/>
        <v>0.15979462860069824</v>
      </c>
      <c r="I7295" s="2" t="str">
        <f t="shared" si="340"/>
        <v/>
      </c>
    </row>
    <row r="7296" spans="1:9">
      <c r="A7296" t="s">
        <v>7300</v>
      </c>
      <c r="B7296" s="2">
        <v>5.9331483230000002</v>
      </c>
      <c r="C7296" s="2">
        <v>6.0825768719999997</v>
      </c>
      <c r="D7296" s="2">
        <v>5.9126629169999996</v>
      </c>
      <c r="E7296" s="2">
        <v>6.0693216320000003</v>
      </c>
      <c r="F7296">
        <v>528855600</v>
      </c>
      <c r="G7296" s="9">
        <f t="shared" si="341"/>
        <v>3.6636630558844385</v>
      </c>
      <c r="H7296" s="10">
        <f t="shared" si="339"/>
        <v>3.6636630558844385</v>
      </c>
      <c r="I7296" s="2" t="str">
        <f t="shared" si="340"/>
        <v/>
      </c>
    </row>
    <row r="7297" spans="1:9">
      <c r="A7297" t="s">
        <v>7301</v>
      </c>
      <c r="B7297" s="2">
        <v>6.0560662440000002</v>
      </c>
      <c r="C7297" s="2">
        <v>6.1753674250000001</v>
      </c>
      <c r="D7297" s="2">
        <v>6.0557649700000002</v>
      </c>
      <c r="E7297" s="2">
        <v>6.1151146890000003</v>
      </c>
      <c r="F7297">
        <v>401195200</v>
      </c>
      <c r="G7297" s="9">
        <f t="shared" si="341"/>
        <v>0.75450041662909895</v>
      </c>
      <c r="H7297" s="10">
        <f t="shared" si="339"/>
        <v>0.75450041662909895</v>
      </c>
      <c r="I7297" s="2" t="str">
        <f t="shared" si="340"/>
        <v/>
      </c>
    </row>
    <row r="7298" spans="1:9">
      <c r="A7298" t="s">
        <v>7302</v>
      </c>
      <c r="B7298" s="2">
        <v>6.1627156689999998</v>
      </c>
      <c r="C7298" s="2">
        <v>6.1759717160000003</v>
      </c>
      <c r="D7298" s="2">
        <v>6.0804695300000002</v>
      </c>
      <c r="E7298" s="2">
        <v>6.1232500080000003</v>
      </c>
      <c r="F7298">
        <v>443870000</v>
      </c>
      <c r="G7298" s="9">
        <f t="shared" si="341"/>
        <v>0.1330362456592018</v>
      </c>
      <c r="H7298" s="10">
        <f t="shared" ref="H7298:H7361" si="342">IF(G7298&gt;0,G7298,"")</f>
        <v>0.1330362456592018</v>
      </c>
      <c r="I7298" s="2" t="str">
        <f t="shared" ref="I7298:I7361" si="343">IF(G7298&lt;0,G7298,"")</f>
        <v/>
      </c>
    </row>
    <row r="7299" spans="1:9">
      <c r="A7299" t="s">
        <v>7303</v>
      </c>
      <c r="B7299" s="2">
        <v>6.1199347519999998</v>
      </c>
      <c r="C7299" s="2">
        <v>6.172053902</v>
      </c>
      <c r="D7299" s="2">
        <v>6.0684185509999997</v>
      </c>
      <c r="E7299" s="2">
        <v>6.085289478</v>
      </c>
      <c r="F7299">
        <v>363731200</v>
      </c>
      <c r="G7299" s="9">
        <f t="shared" si="341"/>
        <v>-0.61994088025811545</v>
      </c>
      <c r="H7299" s="10" t="str">
        <f t="shared" si="342"/>
        <v/>
      </c>
      <c r="I7299" s="2">
        <f t="shared" si="343"/>
        <v>-0.61994088025811545</v>
      </c>
    </row>
    <row r="7300" spans="1:9">
      <c r="A7300" t="s">
        <v>7304</v>
      </c>
      <c r="B7300" s="2">
        <v>6.1118009659999997</v>
      </c>
      <c r="C7300" s="2">
        <v>6.1708494180000004</v>
      </c>
      <c r="D7300" s="2">
        <v>6.0876998689999997</v>
      </c>
      <c r="E7300" s="2">
        <v>6.1594014169999998</v>
      </c>
      <c r="F7300">
        <v>343240800</v>
      </c>
      <c r="G7300" s="9">
        <f t="shared" ref="G7300:G7363" si="344">(E7300-E7299)/E7299*100</f>
        <v>1.2178868280290511</v>
      </c>
      <c r="H7300" s="10">
        <f t="shared" si="342"/>
        <v>1.2178868280290511</v>
      </c>
      <c r="I7300" s="2" t="str">
        <f t="shared" si="343"/>
        <v/>
      </c>
    </row>
    <row r="7301" spans="1:9">
      <c r="A7301" t="s">
        <v>7305</v>
      </c>
      <c r="B7301" s="2">
        <v>6.1904301249999998</v>
      </c>
      <c r="C7301" s="2">
        <v>6.2663494899999996</v>
      </c>
      <c r="D7301" s="2">
        <v>6.1762710649999999</v>
      </c>
      <c r="E7301" s="2">
        <v>6.2250761990000001</v>
      </c>
      <c r="F7301">
        <v>485206400</v>
      </c>
      <c r="G7301" s="9">
        <f t="shared" si="344"/>
        <v>1.0662526689482743</v>
      </c>
      <c r="H7301" s="10">
        <f t="shared" si="342"/>
        <v>1.0662526689482743</v>
      </c>
      <c r="I7301" s="2" t="str">
        <f t="shared" si="343"/>
        <v/>
      </c>
    </row>
    <row r="7302" spans="1:9">
      <c r="A7302" t="s">
        <v>7306</v>
      </c>
      <c r="B7302" s="2">
        <v>6.2085068430000003</v>
      </c>
      <c r="C7302" s="2">
        <v>6.2494784599999997</v>
      </c>
      <c r="D7302" s="2">
        <v>6.1759700860000004</v>
      </c>
      <c r="E7302" s="2">
        <v>6.2362232210000004</v>
      </c>
      <c r="F7302">
        <v>396513600</v>
      </c>
      <c r="G7302" s="9">
        <f t="shared" si="344"/>
        <v>0.17906643458904084</v>
      </c>
      <c r="H7302" s="10">
        <f t="shared" si="342"/>
        <v>0.17906643458904084</v>
      </c>
      <c r="I7302" s="2" t="str">
        <f t="shared" si="343"/>
        <v/>
      </c>
    </row>
    <row r="7303" spans="1:9">
      <c r="A7303" t="s">
        <v>7307</v>
      </c>
      <c r="B7303" s="2">
        <v>6.2223659610000004</v>
      </c>
      <c r="C7303" s="2">
        <v>6.2362237489999996</v>
      </c>
      <c r="D7303" s="2">
        <v>6.1458436360000004</v>
      </c>
      <c r="E7303" s="2">
        <v>6.2048916820000004</v>
      </c>
      <c r="F7303">
        <v>374320800</v>
      </c>
      <c r="G7303" s="9">
        <f t="shared" si="344"/>
        <v>-0.50241208323803144</v>
      </c>
      <c r="H7303" s="10" t="str">
        <f t="shared" si="342"/>
        <v/>
      </c>
      <c r="I7303" s="2">
        <f t="shared" si="343"/>
        <v>-0.50241208323803144</v>
      </c>
    </row>
    <row r="7304" spans="1:9">
      <c r="A7304" t="s">
        <v>7308</v>
      </c>
      <c r="B7304" s="2">
        <v>6.164220244</v>
      </c>
      <c r="C7304" s="2">
        <v>6.164220244</v>
      </c>
      <c r="D7304" s="2">
        <v>6.0193108070000001</v>
      </c>
      <c r="E7304" s="2">
        <v>6.0407004359999998</v>
      </c>
      <c r="F7304">
        <v>542326400</v>
      </c>
      <c r="G7304" s="9">
        <f t="shared" si="344"/>
        <v>-2.6461581348198071</v>
      </c>
      <c r="H7304" s="10" t="str">
        <f t="shared" si="342"/>
        <v/>
      </c>
      <c r="I7304" s="2">
        <f t="shared" si="343"/>
        <v>-2.6461581348198071</v>
      </c>
    </row>
    <row r="7305" spans="1:9">
      <c r="A7305" t="s">
        <v>7309</v>
      </c>
      <c r="B7305" s="2">
        <v>5.9997281080000002</v>
      </c>
      <c r="C7305" s="2">
        <v>6.0370852399999997</v>
      </c>
      <c r="D7305" s="2">
        <v>5.957851872</v>
      </c>
      <c r="E7305" s="2">
        <v>6.022925377</v>
      </c>
      <c r="F7305">
        <v>406666400</v>
      </c>
      <c r="G7305" s="9">
        <f t="shared" si="344"/>
        <v>-0.29425493265761193</v>
      </c>
      <c r="H7305" s="10" t="str">
        <f t="shared" si="342"/>
        <v/>
      </c>
      <c r="I7305" s="2">
        <f t="shared" si="343"/>
        <v>-0.29425493265761193</v>
      </c>
    </row>
    <row r="7306" spans="1:9">
      <c r="A7306" t="s">
        <v>7310</v>
      </c>
      <c r="B7306" s="2">
        <v>6.1157169209999998</v>
      </c>
      <c r="C7306" s="2">
        <v>6.2060970319999997</v>
      </c>
      <c r="D7306" s="2">
        <v>6.1142101499999999</v>
      </c>
      <c r="E7306" s="2">
        <v>6.2024817470000002</v>
      </c>
      <c r="F7306">
        <v>474896800</v>
      </c>
      <c r="G7306" s="9">
        <f t="shared" si="344"/>
        <v>2.9812152527354856</v>
      </c>
      <c r="H7306" s="10">
        <f t="shared" si="342"/>
        <v>2.9812152527354856</v>
      </c>
      <c r="I7306" s="2" t="str">
        <f t="shared" si="343"/>
        <v/>
      </c>
    </row>
    <row r="7307" spans="1:9">
      <c r="A7307" t="s">
        <v>7311</v>
      </c>
      <c r="B7307" s="2">
        <v>6.1859117350000004</v>
      </c>
      <c r="C7307" s="2">
        <v>6.2024817910000003</v>
      </c>
      <c r="D7307" s="2">
        <v>6.1127046289999996</v>
      </c>
      <c r="E7307" s="2">
        <v>6.1590995790000003</v>
      </c>
      <c r="F7307">
        <v>318438400</v>
      </c>
      <c r="G7307" s="9">
        <f t="shared" si="344"/>
        <v>-0.69943241704794878</v>
      </c>
      <c r="H7307" s="10" t="str">
        <f t="shared" si="342"/>
        <v/>
      </c>
      <c r="I7307" s="2">
        <f t="shared" si="343"/>
        <v>-0.69943241704794878</v>
      </c>
    </row>
    <row r="7308" spans="1:9">
      <c r="A7308" t="s">
        <v>7312</v>
      </c>
      <c r="B7308" s="2">
        <v>6.1880189339999996</v>
      </c>
      <c r="C7308" s="2">
        <v>6.1955511779999997</v>
      </c>
      <c r="D7308" s="2">
        <v>6.1386116639999999</v>
      </c>
      <c r="E7308" s="2">
        <v>6.1515660289999996</v>
      </c>
      <c r="F7308">
        <v>286454000</v>
      </c>
      <c r="G7308" s="9">
        <f t="shared" si="344"/>
        <v>-0.12231576878034213</v>
      </c>
      <c r="H7308" s="10" t="str">
        <f t="shared" si="342"/>
        <v/>
      </c>
      <c r="I7308" s="2">
        <f t="shared" si="343"/>
        <v>-0.12231576878034213</v>
      </c>
    </row>
    <row r="7309" spans="1:9">
      <c r="A7309" t="s">
        <v>7313</v>
      </c>
      <c r="B7309" s="2">
        <v>6.0018391229999999</v>
      </c>
      <c r="C7309" s="2">
        <v>6.1145127090000004</v>
      </c>
      <c r="D7309" s="2">
        <v>5.9762316540000002</v>
      </c>
      <c r="E7309" s="2">
        <v>6.0431132319999996</v>
      </c>
      <c r="F7309">
        <v>295257200</v>
      </c>
      <c r="G7309" s="9">
        <f t="shared" si="344"/>
        <v>-1.7630111826602648</v>
      </c>
      <c r="H7309" s="10" t="str">
        <f t="shared" si="342"/>
        <v/>
      </c>
      <c r="I7309" s="2">
        <f t="shared" si="343"/>
        <v>-1.7630111826602648</v>
      </c>
    </row>
    <row r="7310" spans="1:9">
      <c r="A7310" t="s">
        <v>7314</v>
      </c>
      <c r="B7310" s="2">
        <v>6.0587770860000001</v>
      </c>
      <c r="C7310" s="2">
        <v>6.0759492860000002</v>
      </c>
      <c r="D7310" s="2">
        <v>5.988281046</v>
      </c>
      <c r="E7310" s="2">
        <v>6.0226254460000002</v>
      </c>
      <c r="F7310">
        <v>424858000</v>
      </c>
      <c r="G7310" s="9">
        <f t="shared" si="344"/>
        <v>-0.33902700832264421</v>
      </c>
      <c r="H7310" s="10" t="str">
        <f t="shared" si="342"/>
        <v/>
      </c>
      <c r="I7310" s="2">
        <f t="shared" si="343"/>
        <v>-0.33902700832264421</v>
      </c>
    </row>
    <row r="7311" spans="1:9">
      <c r="A7311" t="s">
        <v>7315</v>
      </c>
      <c r="B7311" s="2">
        <v>6.0928187039999999</v>
      </c>
      <c r="C7311" s="2">
        <v>6.1087862079999997</v>
      </c>
      <c r="D7311" s="2">
        <v>5.929833683</v>
      </c>
      <c r="E7311" s="2">
        <v>5.9340515140000001</v>
      </c>
      <c r="F7311">
        <v>465763200</v>
      </c>
      <c r="G7311" s="9">
        <f t="shared" si="344"/>
        <v>-1.47068637746396</v>
      </c>
      <c r="H7311" s="10" t="str">
        <f t="shared" si="342"/>
        <v/>
      </c>
      <c r="I7311" s="2">
        <f t="shared" si="343"/>
        <v>-1.47068637746396</v>
      </c>
    </row>
    <row r="7312" spans="1:9">
      <c r="A7312" t="s">
        <v>7316</v>
      </c>
      <c r="B7312" s="2">
        <v>5.9940051009999999</v>
      </c>
      <c r="C7312" s="2">
        <v>6.0681168359999997</v>
      </c>
      <c r="D7312" s="2">
        <v>5.8972986379999996</v>
      </c>
      <c r="E7312" s="2">
        <v>5.9117593770000001</v>
      </c>
      <c r="F7312">
        <v>715260000</v>
      </c>
      <c r="G7312" s="9">
        <f t="shared" si="344"/>
        <v>-0.37566470306850103</v>
      </c>
      <c r="H7312" s="10" t="str">
        <f t="shared" si="342"/>
        <v/>
      </c>
      <c r="I7312" s="2">
        <f t="shared" si="343"/>
        <v>-0.37566470306850103</v>
      </c>
    </row>
    <row r="7313" spans="1:9">
      <c r="A7313" t="s">
        <v>7317</v>
      </c>
      <c r="B7313" s="2">
        <v>5.9476094679999996</v>
      </c>
      <c r="C7313" s="2">
        <v>5.9946077659999997</v>
      </c>
      <c r="D7313" s="2">
        <v>5.912964197</v>
      </c>
      <c r="E7313" s="2">
        <v>5.9192905429999998</v>
      </c>
      <c r="F7313">
        <v>448719600</v>
      </c>
      <c r="G7313" s="9">
        <f t="shared" si="344"/>
        <v>0.12739297254384344</v>
      </c>
      <c r="H7313" s="10">
        <f t="shared" si="342"/>
        <v>0.12739297254384344</v>
      </c>
      <c r="I7313" s="2" t="str">
        <f t="shared" si="343"/>
        <v/>
      </c>
    </row>
    <row r="7314" spans="1:9">
      <c r="A7314" t="s">
        <v>7318</v>
      </c>
      <c r="B7314" s="2">
        <v>6.0162991840000002</v>
      </c>
      <c r="C7314" s="2">
        <v>6.021721307</v>
      </c>
      <c r="D7314" s="2">
        <v>5.732505347</v>
      </c>
      <c r="E7314" s="2">
        <v>5.8240909580000002</v>
      </c>
      <c r="F7314">
        <v>826884800</v>
      </c>
      <c r="G7314" s="9">
        <f t="shared" si="344"/>
        <v>-1.6082938370474169</v>
      </c>
      <c r="H7314" s="10" t="str">
        <f t="shared" si="342"/>
        <v/>
      </c>
      <c r="I7314" s="2">
        <f t="shared" si="343"/>
        <v>-1.6082938370474169</v>
      </c>
    </row>
    <row r="7315" spans="1:9">
      <c r="A7315" t="s">
        <v>7319</v>
      </c>
      <c r="B7315" s="2">
        <v>5.8240904210000002</v>
      </c>
      <c r="C7315" s="2">
        <v>5.8376473359999999</v>
      </c>
      <c r="D7315" s="2">
        <v>5.6843022300000001</v>
      </c>
      <c r="E7315" s="2">
        <v>5.6924362180000001</v>
      </c>
      <c r="F7315">
        <v>714758800</v>
      </c>
      <c r="G7315" s="9">
        <f t="shared" si="344"/>
        <v>-2.2605199841386145</v>
      </c>
      <c r="H7315" s="10" t="str">
        <f t="shared" si="342"/>
        <v/>
      </c>
      <c r="I7315" s="2">
        <f t="shared" si="343"/>
        <v>-2.2605199841386145</v>
      </c>
    </row>
    <row r="7316" spans="1:9">
      <c r="A7316" t="s">
        <v>7320</v>
      </c>
      <c r="B7316" s="2">
        <v>5.7047882980000004</v>
      </c>
      <c r="C7316" s="2">
        <v>5.7948675290000002</v>
      </c>
      <c r="D7316" s="2">
        <v>5.684905037</v>
      </c>
      <c r="E7316" s="2">
        <v>5.7201528550000003</v>
      </c>
      <c r="F7316">
        <v>690398800</v>
      </c>
      <c r="G7316" s="9">
        <f t="shared" si="344"/>
        <v>0.4869028995416344</v>
      </c>
      <c r="H7316" s="10">
        <f t="shared" si="342"/>
        <v>0.4869028995416344</v>
      </c>
      <c r="I7316" s="2" t="str">
        <f t="shared" si="343"/>
        <v/>
      </c>
    </row>
    <row r="7317" spans="1:9">
      <c r="A7317" t="s">
        <v>7321</v>
      </c>
      <c r="B7317" s="2">
        <v>5.7626322419999996</v>
      </c>
      <c r="C7317" s="2">
        <v>5.9699037370000001</v>
      </c>
      <c r="D7317" s="2">
        <v>5.7334090929999997</v>
      </c>
      <c r="E7317" s="2">
        <v>5.9590582850000002</v>
      </c>
      <c r="F7317">
        <v>684782000</v>
      </c>
      <c r="G7317" s="9">
        <f t="shared" si="344"/>
        <v>4.176556746926301</v>
      </c>
      <c r="H7317" s="10">
        <f t="shared" si="342"/>
        <v>4.176556746926301</v>
      </c>
      <c r="I7317" s="2" t="str">
        <f t="shared" si="343"/>
        <v/>
      </c>
    </row>
    <row r="7318" spans="1:9">
      <c r="A7318" t="s">
        <v>7322</v>
      </c>
      <c r="B7318" s="2">
        <v>6.010274205</v>
      </c>
      <c r="C7318" s="2">
        <v>6.0162996800000004</v>
      </c>
      <c r="D7318" s="2">
        <v>5.9084460830000003</v>
      </c>
      <c r="E7318" s="2">
        <v>5.917785168</v>
      </c>
      <c r="F7318">
        <v>489669600</v>
      </c>
      <c r="G7318" s="9">
        <f t="shared" si="344"/>
        <v>-0.69261139975576269</v>
      </c>
      <c r="H7318" s="10" t="str">
        <f t="shared" si="342"/>
        <v/>
      </c>
      <c r="I7318" s="2">
        <f t="shared" si="343"/>
        <v>-0.69261139975576269</v>
      </c>
    </row>
    <row r="7319" spans="1:9">
      <c r="A7319" t="s">
        <v>7323</v>
      </c>
      <c r="B7319" s="2">
        <v>5.9584555540000004</v>
      </c>
      <c r="C7319" s="2">
        <v>5.965083978</v>
      </c>
      <c r="D7319" s="2">
        <v>5.8274046879999997</v>
      </c>
      <c r="E7319" s="2">
        <v>5.8647618289999999</v>
      </c>
      <c r="F7319">
        <v>429774800</v>
      </c>
      <c r="G7319" s="9">
        <f t="shared" si="344"/>
        <v>-0.89599972784953441</v>
      </c>
      <c r="H7319" s="10" t="str">
        <f t="shared" si="342"/>
        <v/>
      </c>
      <c r="I7319" s="2">
        <f t="shared" si="343"/>
        <v>-0.89599972784953441</v>
      </c>
    </row>
    <row r="7320" spans="1:9">
      <c r="A7320" t="s">
        <v>7324</v>
      </c>
      <c r="B7320" s="2">
        <v>5.8858504390000004</v>
      </c>
      <c r="C7320" s="2">
        <v>5.9479112220000001</v>
      </c>
      <c r="D7320" s="2">
        <v>5.8011945269999998</v>
      </c>
      <c r="E7320" s="2">
        <v>5.9343543050000003</v>
      </c>
      <c r="F7320">
        <v>495790400</v>
      </c>
      <c r="G7320" s="9">
        <f t="shared" si="344"/>
        <v>1.1866206681383105</v>
      </c>
      <c r="H7320" s="10">
        <f t="shared" si="342"/>
        <v>1.1866206681383105</v>
      </c>
      <c r="I7320" s="2" t="str">
        <f t="shared" si="343"/>
        <v/>
      </c>
    </row>
    <row r="7321" spans="1:9">
      <c r="A7321" t="s">
        <v>7325</v>
      </c>
      <c r="B7321" s="2">
        <v>5.8997077400000002</v>
      </c>
      <c r="C7321" s="2">
        <v>5.9503205110000001</v>
      </c>
      <c r="D7321" s="2">
        <v>5.8225832860000004</v>
      </c>
      <c r="E7321" s="2">
        <v>5.8496971130000004</v>
      </c>
      <c r="F7321">
        <v>419459600</v>
      </c>
      <c r="G7321" s="9">
        <f t="shared" si="344"/>
        <v>-1.4265611328375156</v>
      </c>
      <c r="H7321" s="10" t="str">
        <f t="shared" si="342"/>
        <v/>
      </c>
      <c r="I7321" s="2">
        <f t="shared" si="343"/>
        <v>-1.4265611328375156</v>
      </c>
    </row>
    <row r="7322" spans="1:9">
      <c r="A7322" t="s">
        <v>7326</v>
      </c>
      <c r="B7322" s="2">
        <v>5.8777154530000004</v>
      </c>
      <c r="C7322" s="2">
        <v>5.9198929690000002</v>
      </c>
      <c r="D7322" s="2">
        <v>5.8611458010000002</v>
      </c>
      <c r="E7322" s="2">
        <v>5.8756065370000004</v>
      </c>
      <c r="F7322">
        <v>352984800</v>
      </c>
      <c r="G7322" s="9">
        <f t="shared" si="344"/>
        <v>0.44291906913300655</v>
      </c>
      <c r="H7322" s="10">
        <f t="shared" si="342"/>
        <v>0.44291906913300655</v>
      </c>
      <c r="I7322" s="2" t="str">
        <f t="shared" si="343"/>
        <v/>
      </c>
    </row>
    <row r="7323" spans="1:9">
      <c r="A7323" t="s">
        <v>7327</v>
      </c>
      <c r="B7323" s="2">
        <v>5.852410162</v>
      </c>
      <c r="C7323" s="2">
        <v>5.8747040180000001</v>
      </c>
      <c r="D7323" s="2">
        <v>5.7541973290000001</v>
      </c>
      <c r="E7323" s="2">
        <v>5.7801060680000003</v>
      </c>
      <c r="F7323">
        <v>388838800</v>
      </c>
      <c r="G7323" s="9">
        <f t="shared" si="344"/>
        <v>-1.625372093904049</v>
      </c>
      <c r="H7323" s="10" t="str">
        <f t="shared" si="342"/>
        <v/>
      </c>
      <c r="I7323" s="2">
        <f t="shared" si="343"/>
        <v>-1.625372093904049</v>
      </c>
    </row>
    <row r="7324" spans="1:9">
      <c r="A7324" t="s">
        <v>7328</v>
      </c>
      <c r="B7324" s="2">
        <v>5.8195722630000004</v>
      </c>
      <c r="C7324" s="2">
        <v>5.8897670350000002</v>
      </c>
      <c r="D7324" s="2">
        <v>5.8023992570000003</v>
      </c>
      <c r="E7324" s="2">
        <v>5.8876581190000001</v>
      </c>
      <c r="F7324">
        <v>608770400</v>
      </c>
      <c r="G7324" s="9">
        <f t="shared" si="344"/>
        <v>1.8607279820595821</v>
      </c>
      <c r="H7324" s="10">
        <f t="shared" si="342"/>
        <v>1.8607279820595821</v>
      </c>
      <c r="I7324" s="2" t="str">
        <f t="shared" si="343"/>
        <v/>
      </c>
    </row>
    <row r="7325" spans="1:9">
      <c r="A7325" t="s">
        <v>7329</v>
      </c>
      <c r="B7325" s="2">
        <v>5.9063382710000001</v>
      </c>
      <c r="C7325" s="2">
        <v>6.0178067649999996</v>
      </c>
      <c r="D7325" s="2">
        <v>5.8948894640000002</v>
      </c>
      <c r="E7325" s="2">
        <v>5.97201395</v>
      </c>
      <c r="F7325">
        <v>611906400</v>
      </c>
      <c r="G7325" s="9">
        <f t="shared" si="344"/>
        <v>1.4327569518307468</v>
      </c>
      <c r="H7325" s="10">
        <f t="shared" si="342"/>
        <v>1.4327569518307468</v>
      </c>
      <c r="I7325" s="2" t="str">
        <f t="shared" si="343"/>
        <v/>
      </c>
    </row>
    <row r="7326" spans="1:9">
      <c r="A7326" t="s">
        <v>7330</v>
      </c>
      <c r="B7326" s="2">
        <v>6.0084655490000003</v>
      </c>
      <c r="C7326" s="2">
        <v>6.0509439370000004</v>
      </c>
      <c r="D7326" s="2">
        <v>5.984966601</v>
      </c>
      <c r="E7326" s="2">
        <v>6.0361819270000003</v>
      </c>
      <c r="F7326">
        <v>349515600</v>
      </c>
      <c r="G7326" s="9">
        <f t="shared" si="344"/>
        <v>1.0744780159128784</v>
      </c>
      <c r="H7326" s="10">
        <f t="shared" si="342"/>
        <v>1.0744780159128784</v>
      </c>
      <c r="I7326" s="2" t="str">
        <f t="shared" si="343"/>
        <v/>
      </c>
    </row>
    <row r="7327" spans="1:9">
      <c r="A7327" t="s">
        <v>7331</v>
      </c>
      <c r="B7327" s="2">
        <v>6.0614878350000003</v>
      </c>
      <c r="C7327" s="2">
        <v>6.0970377300000003</v>
      </c>
      <c r="D7327" s="2">
        <v>6.0497389640000003</v>
      </c>
      <c r="E7327" s="2">
        <v>6.088602066</v>
      </c>
      <c r="F7327">
        <v>345525600</v>
      </c>
      <c r="G7327" s="9">
        <f t="shared" si="344"/>
        <v>0.86843205910549159</v>
      </c>
      <c r="H7327" s="10">
        <f t="shared" si="342"/>
        <v>0.86843205910549159</v>
      </c>
      <c r="I7327" s="2" t="str">
        <f t="shared" si="343"/>
        <v/>
      </c>
    </row>
    <row r="7328" spans="1:9">
      <c r="A7328" t="s">
        <v>7332</v>
      </c>
      <c r="B7328" s="2">
        <v>6.132287013</v>
      </c>
      <c r="C7328" s="2">
        <v>6.3070221740000001</v>
      </c>
      <c r="D7328" s="2">
        <v>6.1262615379999996</v>
      </c>
      <c r="E7328" s="2">
        <v>6.2976822849999996</v>
      </c>
      <c r="F7328">
        <v>500889200</v>
      </c>
      <c r="G7328" s="9">
        <f t="shared" si="344"/>
        <v>3.4339609771436104</v>
      </c>
      <c r="H7328" s="10">
        <f t="shared" si="342"/>
        <v>3.4339609771436104</v>
      </c>
      <c r="I7328" s="2" t="str">
        <f t="shared" si="343"/>
        <v/>
      </c>
    </row>
    <row r="7329" spans="1:9">
      <c r="A7329" t="s">
        <v>7333</v>
      </c>
      <c r="B7329" s="2">
        <v>6.3784221790000002</v>
      </c>
      <c r="C7329" s="2">
        <v>6.4456038109999998</v>
      </c>
      <c r="D7329" s="2">
        <v>6.3148542220000001</v>
      </c>
      <c r="E7329" s="2">
        <v>6.3751077650000001</v>
      </c>
      <c r="F7329">
        <v>644565600</v>
      </c>
      <c r="G7329" s="9">
        <f t="shared" si="344"/>
        <v>1.2294281689061184</v>
      </c>
      <c r="H7329" s="10">
        <f t="shared" si="342"/>
        <v>1.2294281689061184</v>
      </c>
      <c r="I7329" s="2" t="str">
        <f t="shared" si="343"/>
        <v/>
      </c>
    </row>
    <row r="7330" spans="1:9">
      <c r="A7330" t="s">
        <v>7334</v>
      </c>
      <c r="B7330" s="2">
        <v>6.4058361469999996</v>
      </c>
      <c r="C7330" s="2">
        <v>6.4085476110000004</v>
      </c>
      <c r="D7330" s="2">
        <v>6.2883418200000003</v>
      </c>
      <c r="E7330" s="2">
        <v>6.2994885439999999</v>
      </c>
      <c r="F7330">
        <v>445205600</v>
      </c>
      <c r="G7330" s="9">
        <f t="shared" si="344"/>
        <v>-1.1861638075383998</v>
      </c>
      <c r="H7330" s="10" t="str">
        <f t="shared" si="342"/>
        <v/>
      </c>
      <c r="I7330" s="2">
        <f t="shared" si="343"/>
        <v>-1.1861638075383998</v>
      </c>
    </row>
    <row r="7331" spans="1:9">
      <c r="A7331" t="s">
        <v>7335</v>
      </c>
      <c r="B7331" s="2">
        <v>6.2913545160000002</v>
      </c>
      <c r="C7331" s="2">
        <v>6.3868566739999997</v>
      </c>
      <c r="D7331" s="2">
        <v>6.275689088</v>
      </c>
      <c r="E7331" s="2">
        <v>6.3760104179999999</v>
      </c>
      <c r="F7331">
        <v>412084400</v>
      </c>
      <c r="G7331" s="9">
        <f t="shared" si="344"/>
        <v>1.2147315367829961</v>
      </c>
      <c r="H7331" s="10">
        <f t="shared" si="342"/>
        <v>1.2147315367829961</v>
      </c>
      <c r="I7331" s="2" t="str">
        <f t="shared" si="343"/>
        <v/>
      </c>
    </row>
    <row r="7332" spans="1:9">
      <c r="A7332" t="s">
        <v>7336</v>
      </c>
      <c r="B7332" s="2">
        <v>6.4209001069999996</v>
      </c>
      <c r="C7332" s="2">
        <v>6.4275281289999997</v>
      </c>
      <c r="D7332" s="2">
        <v>6.3434743679999999</v>
      </c>
      <c r="E7332" s="2">
        <v>6.3485956190000001</v>
      </c>
      <c r="F7332">
        <v>352410800</v>
      </c>
      <c r="G7332" s="9">
        <f t="shared" si="344"/>
        <v>-0.42996791414589824</v>
      </c>
      <c r="H7332" s="10" t="str">
        <f t="shared" si="342"/>
        <v/>
      </c>
      <c r="I7332" s="2">
        <f t="shared" si="343"/>
        <v>-0.42996791414589824</v>
      </c>
    </row>
    <row r="7333" spans="1:9">
      <c r="A7333" t="s">
        <v>7337</v>
      </c>
      <c r="B7333" s="2">
        <v>6.4299390140000003</v>
      </c>
      <c r="C7333" s="2">
        <v>6.462174504</v>
      </c>
      <c r="D7333" s="2">
        <v>6.3983060719999996</v>
      </c>
      <c r="E7333" s="2">
        <v>6.4474124909999997</v>
      </c>
      <c r="F7333">
        <v>493729600</v>
      </c>
      <c r="G7333" s="9">
        <f t="shared" si="344"/>
        <v>1.5565154552333058</v>
      </c>
      <c r="H7333" s="10">
        <f t="shared" si="342"/>
        <v>1.5565154552333058</v>
      </c>
      <c r="I7333" s="2" t="str">
        <f t="shared" si="343"/>
        <v/>
      </c>
    </row>
    <row r="7334" spans="1:9">
      <c r="A7334" t="s">
        <v>7338</v>
      </c>
      <c r="B7334" s="2">
        <v>6.4651870589999998</v>
      </c>
      <c r="C7334" s="2">
        <v>6.4950123560000002</v>
      </c>
      <c r="D7334" s="2">
        <v>6.4245155049999996</v>
      </c>
      <c r="E7334" s="2">
        <v>6.4585590359999996</v>
      </c>
      <c r="F7334">
        <v>601904800</v>
      </c>
      <c r="G7334" s="9">
        <f t="shared" si="344"/>
        <v>0.17288400603435033</v>
      </c>
      <c r="H7334" s="10">
        <f t="shared" si="342"/>
        <v>0.17288400603435033</v>
      </c>
      <c r="I7334" s="2" t="str">
        <f t="shared" si="343"/>
        <v/>
      </c>
    </row>
    <row r="7335" spans="1:9">
      <c r="A7335" t="s">
        <v>7339</v>
      </c>
      <c r="B7335" s="2">
        <v>6.4585587860000002</v>
      </c>
      <c r="C7335" s="2">
        <v>6.4841666519999999</v>
      </c>
      <c r="D7335" s="2">
        <v>6.3491988319999999</v>
      </c>
      <c r="E7335" s="2">
        <v>6.3558268550000001</v>
      </c>
      <c r="F7335">
        <v>552160000</v>
      </c>
      <c r="G7335" s="9">
        <f t="shared" si="344"/>
        <v>-1.5906362460630992</v>
      </c>
      <c r="H7335" s="10" t="str">
        <f t="shared" si="342"/>
        <v/>
      </c>
      <c r="I7335" s="2">
        <f t="shared" si="343"/>
        <v>-1.5906362460630992</v>
      </c>
    </row>
    <row r="7336" spans="1:9">
      <c r="A7336" t="s">
        <v>7340</v>
      </c>
      <c r="B7336" s="2">
        <v>6.3793252579999997</v>
      </c>
      <c r="C7336" s="2">
        <v>6.3868571010000004</v>
      </c>
      <c r="D7336" s="2">
        <v>6.2979829589999996</v>
      </c>
      <c r="E7336" s="2">
        <v>6.3440766330000002</v>
      </c>
      <c r="F7336">
        <v>477131200</v>
      </c>
      <c r="G7336" s="9">
        <f t="shared" si="344"/>
        <v>-0.18487322370583781</v>
      </c>
      <c r="H7336" s="10" t="str">
        <f t="shared" si="342"/>
        <v/>
      </c>
      <c r="I7336" s="2">
        <f t="shared" si="343"/>
        <v>-0.18487322370583781</v>
      </c>
    </row>
    <row r="7337" spans="1:9">
      <c r="A7337" t="s">
        <v>7341</v>
      </c>
      <c r="B7337" s="2">
        <v>6.3356429480000003</v>
      </c>
      <c r="C7337" s="2">
        <v>6.3868586909999996</v>
      </c>
      <c r="D7337" s="2">
        <v>6.2982866050000004</v>
      </c>
      <c r="E7337" s="2">
        <v>6.3862557410000003</v>
      </c>
      <c r="F7337">
        <v>447610800</v>
      </c>
      <c r="G7337" s="9">
        <f t="shared" si="344"/>
        <v>0.66485811001394346</v>
      </c>
      <c r="H7337" s="10">
        <f t="shared" si="342"/>
        <v>0.66485811001394346</v>
      </c>
      <c r="I7337" s="2" t="str">
        <f t="shared" si="343"/>
        <v/>
      </c>
    </row>
    <row r="7338" spans="1:9">
      <c r="A7338" t="s">
        <v>7342</v>
      </c>
      <c r="B7338" s="2">
        <v>6.4109590929999998</v>
      </c>
      <c r="C7338" s="2">
        <v>6.4169845690000002</v>
      </c>
      <c r="D7338" s="2">
        <v>6.2799082190000002</v>
      </c>
      <c r="E7338" s="2">
        <v>6.3299188610000003</v>
      </c>
      <c r="F7338">
        <v>462229600</v>
      </c>
      <c r="G7338" s="9">
        <f t="shared" si="344"/>
        <v>-0.88215822047831638</v>
      </c>
      <c r="H7338" s="10" t="str">
        <f t="shared" si="342"/>
        <v/>
      </c>
      <c r="I7338" s="2">
        <f t="shared" si="343"/>
        <v>-0.88215822047831638</v>
      </c>
    </row>
    <row r="7339" spans="1:9">
      <c r="A7339" t="s">
        <v>7343</v>
      </c>
      <c r="B7339" s="2">
        <v>6.3022005759999997</v>
      </c>
      <c r="C7339" s="2">
        <v>6.3196748559999998</v>
      </c>
      <c r="D7339" s="2">
        <v>6.2187501640000002</v>
      </c>
      <c r="E7339" s="2">
        <v>6.2579145430000001</v>
      </c>
      <c r="F7339">
        <v>594459600</v>
      </c>
      <c r="G7339" s="9">
        <f t="shared" si="344"/>
        <v>-1.1375235541111666</v>
      </c>
      <c r="H7339" s="10" t="str">
        <f t="shared" si="342"/>
        <v/>
      </c>
      <c r="I7339" s="2">
        <f t="shared" si="343"/>
        <v>-1.1375235541111666</v>
      </c>
    </row>
    <row r="7340" spans="1:9">
      <c r="A7340" t="s">
        <v>7344</v>
      </c>
      <c r="B7340" s="2">
        <v>6.2624353419999998</v>
      </c>
      <c r="C7340" s="2">
        <v>6.3546223040000003</v>
      </c>
      <c r="D7340" s="2">
        <v>6.1488575389999998</v>
      </c>
      <c r="E7340" s="2">
        <v>6.3461866379999998</v>
      </c>
      <c r="F7340">
        <v>605892000</v>
      </c>
      <c r="G7340" s="9">
        <f t="shared" si="344"/>
        <v>1.4105672807363514</v>
      </c>
      <c r="H7340" s="10">
        <f t="shared" si="342"/>
        <v>1.4105672807363514</v>
      </c>
      <c r="I7340" s="2" t="str">
        <f t="shared" si="343"/>
        <v/>
      </c>
    </row>
    <row r="7341" spans="1:9">
      <c r="A7341" t="s">
        <v>7345</v>
      </c>
      <c r="B7341" s="2">
        <v>6.3299181669999998</v>
      </c>
      <c r="C7341" s="2">
        <v>6.3404623459999998</v>
      </c>
      <c r="D7341" s="2">
        <v>6.2970797320000003</v>
      </c>
      <c r="E7341" s="2">
        <v>6.3094315529999996</v>
      </c>
      <c r="F7341">
        <v>432894000</v>
      </c>
      <c r="G7341" s="9">
        <f t="shared" si="344"/>
        <v>-0.57916804368652486</v>
      </c>
      <c r="H7341" s="10" t="str">
        <f t="shared" si="342"/>
        <v/>
      </c>
      <c r="I7341" s="2">
        <f t="shared" si="343"/>
        <v>-0.57916804368652486</v>
      </c>
    </row>
    <row r="7342" spans="1:9">
      <c r="A7342" t="s">
        <v>7346</v>
      </c>
      <c r="B7342" s="2">
        <v>6.3546218120000004</v>
      </c>
      <c r="C7342" s="2">
        <v>6.374807154</v>
      </c>
      <c r="D7342" s="2">
        <v>6.20218091</v>
      </c>
      <c r="E7342" s="2">
        <v>6.2039885520000002</v>
      </c>
      <c r="F7342">
        <v>594067600</v>
      </c>
      <c r="G7342" s="9">
        <f t="shared" si="344"/>
        <v>-1.671196527203207</v>
      </c>
      <c r="H7342" s="10" t="str">
        <f t="shared" si="342"/>
        <v/>
      </c>
      <c r="I7342" s="2">
        <f t="shared" si="343"/>
        <v>-1.671196527203207</v>
      </c>
    </row>
    <row r="7343" spans="1:9">
      <c r="A7343" t="s">
        <v>7347</v>
      </c>
      <c r="B7343" s="2">
        <v>6.2762932600000001</v>
      </c>
      <c r="C7343" s="2">
        <v>6.4829622530000002</v>
      </c>
      <c r="D7343" s="2">
        <v>6.243455623</v>
      </c>
      <c r="E7343" s="2">
        <v>6.478443146</v>
      </c>
      <c r="F7343">
        <v>730007600</v>
      </c>
      <c r="G7343" s="9">
        <f t="shared" si="344"/>
        <v>4.4238410773908177</v>
      </c>
      <c r="H7343" s="10">
        <f t="shared" si="342"/>
        <v>4.4238410773908177</v>
      </c>
      <c r="I7343" s="2" t="str">
        <f t="shared" si="343"/>
        <v/>
      </c>
    </row>
    <row r="7344" spans="1:9">
      <c r="A7344" t="s">
        <v>7348</v>
      </c>
      <c r="B7344" s="2">
        <v>6.4745244079999997</v>
      </c>
      <c r="C7344" s="2">
        <v>6.4938055219999997</v>
      </c>
      <c r="D7344" s="2">
        <v>6.3115393649999998</v>
      </c>
      <c r="E7344" s="2">
        <v>6.3787221909999996</v>
      </c>
      <c r="F7344">
        <v>612152800</v>
      </c>
      <c r="G7344" s="9">
        <f t="shared" si="344"/>
        <v>-1.5392734450648282</v>
      </c>
      <c r="H7344" s="10" t="str">
        <f t="shared" si="342"/>
        <v/>
      </c>
      <c r="I7344" s="2">
        <f t="shared" si="343"/>
        <v>-1.5392734450648282</v>
      </c>
    </row>
    <row r="7345" spans="1:9">
      <c r="A7345" t="s">
        <v>7349</v>
      </c>
      <c r="B7345" s="2">
        <v>6.3892676039999996</v>
      </c>
      <c r="C7345" s="2">
        <v>6.4263230690000004</v>
      </c>
      <c r="D7345" s="2">
        <v>6.2425501060000004</v>
      </c>
      <c r="E7345" s="2">
        <v>6.2684588430000003</v>
      </c>
      <c r="F7345">
        <v>608154400</v>
      </c>
      <c r="G7345" s="9">
        <f t="shared" si="344"/>
        <v>-1.7286118551388605</v>
      </c>
      <c r="H7345" s="10" t="str">
        <f t="shared" si="342"/>
        <v/>
      </c>
      <c r="I7345" s="2">
        <f t="shared" si="343"/>
        <v>-1.7286118551388605</v>
      </c>
    </row>
    <row r="7346" spans="1:9">
      <c r="A7346" t="s">
        <v>7350</v>
      </c>
      <c r="B7346" s="2">
        <v>6.2295961149999997</v>
      </c>
      <c r="C7346" s="2">
        <v>6.2512870200000004</v>
      </c>
      <c r="D7346" s="2">
        <v>5.9397776100000002</v>
      </c>
      <c r="E7346" s="2">
        <v>5.9575519559999996</v>
      </c>
      <c r="F7346">
        <v>881767600</v>
      </c>
      <c r="G7346" s="9">
        <f t="shared" si="344"/>
        <v>-4.9598616627624663</v>
      </c>
      <c r="H7346" s="10" t="str">
        <f t="shared" si="342"/>
        <v/>
      </c>
      <c r="I7346" s="2">
        <f t="shared" si="343"/>
        <v>-4.9598616627624663</v>
      </c>
    </row>
    <row r="7347" spans="1:9">
      <c r="A7347" t="s">
        <v>7351</v>
      </c>
      <c r="B7347" s="2">
        <v>6.1009541059999997</v>
      </c>
      <c r="C7347" s="2">
        <v>6.1669310350000002</v>
      </c>
      <c r="D7347" s="2">
        <v>6.0310602170000003</v>
      </c>
      <c r="E7347" s="2">
        <v>6.1178250309999997</v>
      </c>
      <c r="F7347">
        <v>1065699600</v>
      </c>
      <c r="G7347" s="9">
        <f t="shared" si="344"/>
        <v>2.6902505623737798</v>
      </c>
      <c r="H7347" s="10">
        <f t="shared" si="342"/>
        <v>2.6902505623737798</v>
      </c>
      <c r="I7347" s="2" t="str">
        <f t="shared" si="343"/>
        <v/>
      </c>
    </row>
    <row r="7348" spans="1:9">
      <c r="A7348" t="s">
        <v>7352</v>
      </c>
      <c r="B7348" s="2">
        <v>6.2045907099999997</v>
      </c>
      <c r="C7348" s="2">
        <v>6.4383739039999996</v>
      </c>
      <c r="D7348" s="2">
        <v>6.103063873</v>
      </c>
      <c r="E7348" s="2">
        <v>6.2042894359999998</v>
      </c>
      <c r="F7348">
        <v>1867110000</v>
      </c>
      <c r="G7348" s="9">
        <f t="shared" si="344"/>
        <v>1.4133193506167809</v>
      </c>
      <c r="H7348" s="10">
        <f t="shared" si="342"/>
        <v>1.4133193506167809</v>
      </c>
      <c r="I7348" s="2" t="str">
        <f t="shared" si="343"/>
        <v/>
      </c>
    </row>
    <row r="7349" spans="1:9">
      <c r="A7349" t="s">
        <v>7353</v>
      </c>
      <c r="B7349" s="2">
        <v>6.2317045740000001</v>
      </c>
      <c r="C7349" s="2">
        <v>6.3440768639999998</v>
      </c>
      <c r="D7349" s="2">
        <v>6.011177021</v>
      </c>
      <c r="E7349" s="2">
        <v>6.2627353670000003</v>
      </c>
      <c r="F7349">
        <v>1722568400</v>
      </c>
      <c r="G7349" s="9">
        <f t="shared" si="344"/>
        <v>0.94202457191748123</v>
      </c>
      <c r="H7349" s="10">
        <f t="shared" si="342"/>
        <v>0.94202457191748123</v>
      </c>
      <c r="I7349" s="2" t="str">
        <f t="shared" si="343"/>
        <v/>
      </c>
    </row>
    <row r="7350" spans="1:9">
      <c r="A7350" t="s">
        <v>7354</v>
      </c>
      <c r="B7350" s="2">
        <v>6.1738619520000002</v>
      </c>
      <c r="C7350" s="2">
        <v>6.191033751</v>
      </c>
      <c r="D7350" s="2">
        <v>5.9861724350000003</v>
      </c>
      <c r="E7350" s="2">
        <v>6.0039467809999998</v>
      </c>
      <c r="F7350">
        <v>1173502400</v>
      </c>
      <c r="G7350" s="9">
        <f t="shared" si="344"/>
        <v>-4.132197368000341</v>
      </c>
      <c r="H7350" s="10" t="str">
        <f t="shared" si="342"/>
        <v/>
      </c>
      <c r="I7350" s="2">
        <f t="shared" si="343"/>
        <v>-4.132197368000341</v>
      </c>
    </row>
    <row r="7351" spans="1:9">
      <c r="A7351" t="s">
        <v>7355</v>
      </c>
      <c r="B7351" s="2">
        <v>6.0578747740000001</v>
      </c>
      <c r="C7351" s="2">
        <v>6.091616632</v>
      </c>
      <c r="D7351" s="2">
        <v>5.7316025120000003</v>
      </c>
      <c r="E7351" s="2">
        <v>5.7861318590000002</v>
      </c>
      <c r="F7351">
        <v>1245952400</v>
      </c>
      <c r="G7351" s="9">
        <f t="shared" si="344"/>
        <v>-3.6278623036648736</v>
      </c>
      <c r="H7351" s="10" t="str">
        <f t="shared" si="342"/>
        <v/>
      </c>
      <c r="I7351" s="2">
        <f t="shared" si="343"/>
        <v>-3.6278623036648736</v>
      </c>
    </row>
    <row r="7352" spans="1:9">
      <c r="A7352" t="s">
        <v>7356</v>
      </c>
      <c r="B7352" s="2">
        <v>5.7954700499999996</v>
      </c>
      <c r="C7352" s="2">
        <v>5.9048300019999997</v>
      </c>
      <c r="D7352" s="2">
        <v>5.7632345650000003</v>
      </c>
      <c r="E7352" s="2">
        <v>5.8665690420000001</v>
      </c>
      <c r="F7352">
        <v>749876400</v>
      </c>
      <c r="G7352" s="9">
        <f t="shared" si="344"/>
        <v>1.390171965661039</v>
      </c>
      <c r="H7352" s="10">
        <f t="shared" si="342"/>
        <v>1.390171965661039</v>
      </c>
      <c r="I7352" s="2" t="str">
        <f t="shared" si="343"/>
        <v/>
      </c>
    </row>
    <row r="7353" spans="1:9">
      <c r="A7353" t="s">
        <v>7357</v>
      </c>
      <c r="B7353" s="2">
        <v>5.9021191249999996</v>
      </c>
      <c r="C7353" s="2">
        <v>5.9144709459999998</v>
      </c>
      <c r="D7353" s="2">
        <v>5.825898478</v>
      </c>
      <c r="E7353" s="2">
        <v>5.9006123539999997</v>
      </c>
      <c r="F7353">
        <v>698342400</v>
      </c>
      <c r="G7353" s="9">
        <f t="shared" si="344"/>
        <v>0.58029338368433803</v>
      </c>
      <c r="H7353" s="10">
        <f t="shared" si="342"/>
        <v>0.58029338368433803</v>
      </c>
      <c r="I7353" s="2" t="str">
        <f t="shared" si="343"/>
        <v/>
      </c>
    </row>
    <row r="7354" spans="1:9">
      <c r="A7354" t="s">
        <v>7358</v>
      </c>
      <c r="B7354" s="2">
        <v>5.8798243030000004</v>
      </c>
      <c r="C7354" s="2">
        <v>6.0313617629999996</v>
      </c>
      <c r="D7354" s="2">
        <v>5.8572291769999998</v>
      </c>
      <c r="E7354" s="2">
        <v>6.0021386149999998</v>
      </c>
      <c r="F7354">
        <v>615328000</v>
      </c>
      <c r="G7354" s="9">
        <f t="shared" si="344"/>
        <v>1.7206055051417817</v>
      </c>
      <c r="H7354" s="10">
        <f t="shared" si="342"/>
        <v>1.7206055051417817</v>
      </c>
      <c r="I7354" s="2" t="str">
        <f t="shared" si="343"/>
        <v/>
      </c>
    </row>
    <row r="7355" spans="1:9">
      <c r="A7355" t="s">
        <v>7359</v>
      </c>
      <c r="B7355" s="2">
        <v>5.9268230800000001</v>
      </c>
      <c r="C7355" s="2">
        <v>5.9762311749999997</v>
      </c>
      <c r="D7355" s="2">
        <v>5.7713698329999996</v>
      </c>
      <c r="E7355" s="2">
        <v>5.7858309749999997</v>
      </c>
      <c r="F7355">
        <v>757652000</v>
      </c>
      <c r="G7355" s="9">
        <f t="shared" si="344"/>
        <v>-3.6038427946236316</v>
      </c>
      <c r="H7355" s="10" t="str">
        <f t="shared" si="342"/>
        <v/>
      </c>
      <c r="I7355" s="2">
        <f t="shared" si="343"/>
        <v>-3.6038427946236316</v>
      </c>
    </row>
    <row r="7356" spans="1:9">
      <c r="A7356" t="s">
        <v>7360</v>
      </c>
      <c r="B7356" s="2">
        <v>5.8033031959999999</v>
      </c>
      <c r="C7356" s="2">
        <v>5.9048300300000003</v>
      </c>
      <c r="D7356" s="2">
        <v>5.7496772749999998</v>
      </c>
      <c r="E7356" s="2">
        <v>5.8885612490000003</v>
      </c>
      <c r="F7356">
        <v>850306800</v>
      </c>
      <c r="G7356" s="9">
        <f t="shared" si="344"/>
        <v>1.7755491725196946</v>
      </c>
      <c r="H7356" s="10">
        <f t="shared" si="342"/>
        <v>1.7755491725196946</v>
      </c>
      <c r="I7356" s="2" t="str">
        <f t="shared" si="343"/>
        <v/>
      </c>
    </row>
    <row r="7357" spans="1:9">
      <c r="A7357" t="s">
        <v>7361</v>
      </c>
      <c r="B7357" s="2">
        <v>5.8954904289999996</v>
      </c>
      <c r="C7357" s="2">
        <v>5.9614677619999998</v>
      </c>
      <c r="D7357" s="2">
        <v>5.8445759769999999</v>
      </c>
      <c r="E7357" s="2">
        <v>5.8481912610000002</v>
      </c>
      <c r="F7357">
        <v>478270800</v>
      </c>
      <c r="G7357" s="9">
        <f t="shared" si="344"/>
        <v>-0.68556624093628638</v>
      </c>
      <c r="H7357" s="10" t="str">
        <f t="shared" si="342"/>
        <v/>
      </c>
      <c r="I7357" s="2">
        <f t="shared" si="343"/>
        <v>-0.68556624093628638</v>
      </c>
    </row>
    <row r="7358" spans="1:9">
      <c r="A7358" t="s">
        <v>7362</v>
      </c>
      <c r="B7358" s="2">
        <v>5.9174852119999999</v>
      </c>
      <c r="C7358" s="2">
        <v>5.9500219830000001</v>
      </c>
      <c r="D7358" s="2">
        <v>5.8671736880000003</v>
      </c>
      <c r="E7358" s="2">
        <v>5.9105563160000001</v>
      </c>
      <c r="F7358">
        <v>632886800</v>
      </c>
      <c r="G7358" s="9">
        <f t="shared" si="344"/>
        <v>1.0663990320545005</v>
      </c>
      <c r="H7358" s="10">
        <f t="shared" si="342"/>
        <v>1.0663990320545005</v>
      </c>
      <c r="I7358" s="2" t="str">
        <f t="shared" si="343"/>
        <v/>
      </c>
    </row>
    <row r="7359" spans="1:9">
      <c r="A7359" t="s">
        <v>7363</v>
      </c>
      <c r="B7359" s="2">
        <v>5.9015165400000003</v>
      </c>
      <c r="C7359" s="2">
        <v>5.9229073809999999</v>
      </c>
      <c r="D7359" s="2">
        <v>5.8524105229999996</v>
      </c>
      <c r="E7359" s="2">
        <v>5.8783192629999999</v>
      </c>
      <c r="F7359">
        <v>370361600</v>
      </c>
      <c r="G7359" s="9">
        <f t="shared" si="344"/>
        <v>-0.54541486920163273</v>
      </c>
      <c r="H7359" s="10" t="str">
        <f t="shared" si="342"/>
        <v/>
      </c>
      <c r="I7359" s="2">
        <f t="shared" si="343"/>
        <v>-0.54541486920163273</v>
      </c>
    </row>
    <row r="7360" spans="1:9">
      <c r="A7360" t="s">
        <v>7364</v>
      </c>
      <c r="B7360" s="2">
        <v>5.8710881859999997</v>
      </c>
      <c r="C7360" s="2">
        <v>6.0178052769999999</v>
      </c>
      <c r="D7360" s="2">
        <v>5.8463841419999998</v>
      </c>
      <c r="E7360" s="2">
        <v>5.9852681160000003</v>
      </c>
      <c r="F7360">
        <v>550345600</v>
      </c>
      <c r="G7360" s="9">
        <f t="shared" si="344"/>
        <v>1.8193780945715272</v>
      </c>
      <c r="H7360" s="10">
        <f t="shared" si="342"/>
        <v>1.8193780945715272</v>
      </c>
      <c r="I7360" s="2" t="str">
        <f t="shared" si="343"/>
        <v/>
      </c>
    </row>
    <row r="7361" spans="1:9">
      <c r="A7361" t="s">
        <v>7365</v>
      </c>
      <c r="B7361" s="2">
        <v>5.9683967229999997</v>
      </c>
      <c r="C7361" s="2">
        <v>6.0747443319999999</v>
      </c>
      <c r="D7361" s="2">
        <v>5.8897662960000003</v>
      </c>
      <c r="E7361" s="2">
        <v>6.0367846490000003</v>
      </c>
      <c r="F7361">
        <v>655468800</v>
      </c>
      <c r="G7361" s="9">
        <f t="shared" si="344"/>
        <v>0.86072222666657949</v>
      </c>
      <c r="H7361" s="10">
        <f t="shared" si="342"/>
        <v>0.86072222666657949</v>
      </c>
      <c r="I7361" s="2" t="str">
        <f t="shared" si="343"/>
        <v/>
      </c>
    </row>
    <row r="7362" spans="1:9">
      <c r="A7362" t="s">
        <v>7366</v>
      </c>
      <c r="B7362" s="2">
        <v>6.083782877</v>
      </c>
      <c r="C7362" s="2">
        <v>6.1365045760000001</v>
      </c>
      <c r="D7362" s="2">
        <v>6.0711297819999999</v>
      </c>
      <c r="E7362" s="2">
        <v>6.1277680400000003</v>
      </c>
      <c r="F7362">
        <v>543737600</v>
      </c>
      <c r="G7362" s="9">
        <f t="shared" si="344"/>
        <v>1.507149853607441</v>
      </c>
      <c r="H7362" s="10">
        <f t="shared" ref="H7362:H7425" si="345">IF(G7362&gt;0,G7362,"")</f>
        <v>1.507149853607441</v>
      </c>
      <c r="I7362" s="2" t="str">
        <f t="shared" ref="I7362:I7425" si="346">IF(G7362&lt;0,G7362,"")</f>
        <v/>
      </c>
    </row>
    <row r="7363" spans="1:9">
      <c r="A7363" t="s">
        <v>7367</v>
      </c>
      <c r="B7363" s="2">
        <v>6.1515677379999998</v>
      </c>
      <c r="C7363" s="2">
        <v>6.1551830230000002</v>
      </c>
      <c r="D7363" s="2">
        <v>6.0512455940000001</v>
      </c>
      <c r="E7363" s="2">
        <v>6.1021604539999998</v>
      </c>
      <c r="F7363">
        <v>436396800</v>
      </c>
      <c r="G7363" s="9">
        <f t="shared" si="344"/>
        <v>-0.41789417995006967</v>
      </c>
      <c r="H7363" s="10" t="str">
        <f t="shared" si="345"/>
        <v/>
      </c>
      <c r="I7363" s="2">
        <f t="shared" si="346"/>
        <v>-0.41789417995006967</v>
      </c>
    </row>
    <row r="7364" spans="1:9">
      <c r="A7364" t="s">
        <v>7368</v>
      </c>
      <c r="B7364" s="2">
        <v>6.0744412790000002</v>
      </c>
      <c r="C7364" s="2">
        <v>6.1425283220000004</v>
      </c>
      <c r="D7364" s="2">
        <v>6.0530516539999999</v>
      </c>
      <c r="E7364" s="2">
        <v>6.1136064530000001</v>
      </c>
      <c r="F7364">
        <v>422825200</v>
      </c>
      <c r="G7364" s="9">
        <f t="shared" ref="G7364:G7427" si="347">(E7364-E7363)/E7363*100</f>
        <v>0.18757289465401211</v>
      </c>
      <c r="H7364" s="10">
        <f t="shared" si="345"/>
        <v>0.18757289465401211</v>
      </c>
      <c r="I7364" s="2" t="str">
        <f t="shared" si="346"/>
        <v/>
      </c>
    </row>
    <row r="7365" spans="1:9">
      <c r="A7365" t="s">
        <v>7369</v>
      </c>
      <c r="B7365" s="2">
        <v>6.0813729109999999</v>
      </c>
      <c r="C7365" s="2">
        <v>6.1217423850000001</v>
      </c>
      <c r="D7365" s="2">
        <v>6.0587773809999996</v>
      </c>
      <c r="E7365" s="2">
        <v>6.0756483079999999</v>
      </c>
      <c r="F7365">
        <v>415469600</v>
      </c>
      <c r="G7365" s="9">
        <f t="shared" si="347"/>
        <v>-0.62087975881034629</v>
      </c>
      <c r="H7365" s="10" t="str">
        <f t="shared" si="345"/>
        <v/>
      </c>
      <c r="I7365" s="2">
        <f t="shared" si="346"/>
        <v>-0.62087975881034629</v>
      </c>
    </row>
    <row r="7366" spans="1:9">
      <c r="A7366" t="s">
        <v>7370</v>
      </c>
      <c r="B7366" s="2">
        <v>6.0958343299999997</v>
      </c>
      <c r="C7366" s="2">
        <v>6.1006543080000002</v>
      </c>
      <c r="D7366" s="2">
        <v>6.0009351029999998</v>
      </c>
      <c r="E7366" s="2">
        <v>6.0379905699999998</v>
      </c>
      <c r="F7366">
        <v>390563600</v>
      </c>
      <c r="G7366" s="9">
        <f t="shared" si="347"/>
        <v>-0.61981431595398484</v>
      </c>
      <c r="H7366" s="10" t="str">
        <f t="shared" si="345"/>
        <v/>
      </c>
      <c r="I7366" s="2">
        <f t="shared" si="346"/>
        <v>-0.61981431595398484</v>
      </c>
    </row>
    <row r="7367" spans="1:9">
      <c r="A7367" t="s">
        <v>7371</v>
      </c>
      <c r="B7367" s="2">
        <v>6.0253352549999999</v>
      </c>
      <c r="C7367" s="2">
        <v>6.0654038469999998</v>
      </c>
      <c r="D7367" s="2">
        <v>5.8960920720000001</v>
      </c>
      <c r="E7367" s="2">
        <v>5.9367628100000003</v>
      </c>
      <c r="F7367">
        <v>575094800</v>
      </c>
      <c r="G7367" s="9">
        <f t="shared" si="347"/>
        <v>-1.6765140459634662</v>
      </c>
      <c r="H7367" s="10" t="str">
        <f t="shared" si="345"/>
        <v/>
      </c>
      <c r="I7367" s="2">
        <f t="shared" si="346"/>
        <v>-1.6765140459634662</v>
      </c>
    </row>
    <row r="7368" spans="1:9">
      <c r="A7368" t="s">
        <v>7372</v>
      </c>
      <c r="B7368" s="2">
        <v>5.9720125399999997</v>
      </c>
      <c r="C7368" s="2">
        <v>6.0687193989999999</v>
      </c>
      <c r="D7368" s="2">
        <v>5.9602628649999998</v>
      </c>
      <c r="E7368" s="2">
        <v>6.0452208519999999</v>
      </c>
      <c r="F7368">
        <v>460566400</v>
      </c>
      <c r="G7368" s="9">
        <f t="shared" si="347"/>
        <v>1.8268885834096451</v>
      </c>
      <c r="H7368" s="10">
        <f t="shared" si="345"/>
        <v>1.8268885834096451</v>
      </c>
      <c r="I7368" s="2" t="str">
        <f t="shared" si="346"/>
        <v/>
      </c>
    </row>
    <row r="7369" spans="1:9">
      <c r="A7369" t="s">
        <v>7373</v>
      </c>
      <c r="B7369" s="2">
        <v>5.9464060449999998</v>
      </c>
      <c r="C7369" s="2">
        <v>6.1115000569999998</v>
      </c>
      <c r="D7369" s="2">
        <v>5.9316440310000003</v>
      </c>
      <c r="E7369" s="2">
        <v>6.0855913160000004</v>
      </c>
      <c r="F7369">
        <v>665126000</v>
      </c>
      <c r="G7369" s="9">
        <f t="shared" si="347"/>
        <v>0.66780792610156303</v>
      </c>
      <c r="H7369" s="10">
        <f t="shared" si="345"/>
        <v>0.66780792610156303</v>
      </c>
      <c r="I7369" s="2" t="str">
        <f t="shared" si="346"/>
        <v/>
      </c>
    </row>
    <row r="7370" spans="1:9">
      <c r="A7370" t="s">
        <v>7374</v>
      </c>
      <c r="B7370" s="2">
        <v>6.0970389330000003</v>
      </c>
      <c r="C7370" s="2">
        <v>6.1810923029999998</v>
      </c>
      <c r="D7370" s="2">
        <v>6.0855909319999997</v>
      </c>
      <c r="E7370" s="2">
        <v>6.1645226480000002</v>
      </c>
      <c r="F7370">
        <v>507460800</v>
      </c>
      <c r="G7370" s="9">
        <f t="shared" si="347"/>
        <v>1.2970199262720223</v>
      </c>
      <c r="H7370" s="10">
        <f t="shared" si="345"/>
        <v>1.2970199262720223</v>
      </c>
      <c r="I7370" s="2" t="str">
        <f t="shared" si="346"/>
        <v/>
      </c>
    </row>
    <row r="7371" spans="1:9">
      <c r="A7371" t="s">
        <v>7375</v>
      </c>
      <c r="B7371" s="2">
        <v>6.1985648790000001</v>
      </c>
      <c r="C7371" s="2">
        <v>6.3115401120000003</v>
      </c>
      <c r="D7371" s="2">
        <v>6.1895270699999996</v>
      </c>
      <c r="E7371" s="2">
        <v>6.296175957</v>
      </c>
      <c r="F7371">
        <v>550093600</v>
      </c>
      <c r="G7371" s="9">
        <f t="shared" si="347"/>
        <v>2.1356610481869676</v>
      </c>
      <c r="H7371" s="10">
        <f t="shared" si="345"/>
        <v>2.1356610481869676</v>
      </c>
      <c r="I7371" s="2" t="str">
        <f t="shared" si="346"/>
        <v/>
      </c>
    </row>
    <row r="7372" spans="1:9">
      <c r="A7372" t="s">
        <v>7376</v>
      </c>
      <c r="B7372" s="2">
        <v>6.324494209</v>
      </c>
      <c r="C7372" s="2">
        <v>6.3516084409999998</v>
      </c>
      <c r="D7372" s="2">
        <v>6.2585168759999998</v>
      </c>
      <c r="E7372" s="2">
        <v>6.2919578549999997</v>
      </c>
      <c r="F7372">
        <v>566546400</v>
      </c>
      <c r="G7372" s="9">
        <f t="shared" si="347"/>
        <v>-6.6994665155611671E-2</v>
      </c>
      <c r="H7372" s="10" t="str">
        <f t="shared" si="345"/>
        <v/>
      </c>
      <c r="I7372" s="2">
        <f t="shared" si="346"/>
        <v>-6.6994665155611671E-2</v>
      </c>
    </row>
    <row r="7373" spans="1:9">
      <c r="A7373" t="s">
        <v>7377</v>
      </c>
      <c r="B7373" s="2">
        <v>6.2946700230000001</v>
      </c>
      <c r="C7373" s="2">
        <v>6.3226876790000004</v>
      </c>
      <c r="D7373" s="2">
        <v>6.2645434509999998</v>
      </c>
      <c r="E7373" s="2">
        <v>6.3064188960000003</v>
      </c>
      <c r="F7373">
        <v>372052800</v>
      </c>
      <c r="G7373" s="9">
        <f t="shared" si="347"/>
        <v>0.22983372319490153</v>
      </c>
      <c r="H7373" s="10">
        <f t="shared" si="345"/>
        <v>0.22983372319490153</v>
      </c>
      <c r="I7373" s="2" t="str">
        <f t="shared" si="346"/>
        <v/>
      </c>
    </row>
    <row r="7374" spans="1:9">
      <c r="A7374" t="s">
        <v>7378</v>
      </c>
      <c r="B7374" s="2">
        <v>6.304913312</v>
      </c>
      <c r="C7374" s="2">
        <v>6.3543206000000003</v>
      </c>
      <c r="D7374" s="2">
        <v>6.2853301149999998</v>
      </c>
      <c r="E7374" s="2">
        <v>6.347993851</v>
      </c>
      <c r="F7374">
        <v>366041200</v>
      </c>
      <c r="G7374" s="9">
        <f t="shared" si="347"/>
        <v>0.65924823082034201</v>
      </c>
      <c r="H7374" s="10">
        <f t="shared" si="345"/>
        <v>0.65924823082034201</v>
      </c>
      <c r="I7374" s="2" t="str">
        <f t="shared" si="346"/>
        <v/>
      </c>
    </row>
    <row r="7375" spans="1:9">
      <c r="A7375" t="s">
        <v>7379</v>
      </c>
      <c r="B7375" s="2">
        <v>6.4754297059999999</v>
      </c>
      <c r="C7375" s="2">
        <v>6.6188327879999997</v>
      </c>
      <c r="D7375" s="2">
        <v>6.4660902199999999</v>
      </c>
      <c r="E7375" s="2">
        <v>6.5962376589999998</v>
      </c>
      <c r="F7375">
        <v>899620400</v>
      </c>
      <c r="G7375" s="9">
        <f t="shared" si="347"/>
        <v>3.9105867747633991</v>
      </c>
      <c r="H7375" s="10">
        <f t="shared" si="345"/>
        <v>3.9105867747633991</v>
      </c>
      <c r="I7375" s="2" t="str">
        <f t="shared" si="346"/>
        <v/>
      </c>
    </row>
    <row r="7376" spans="1:9">
      <c r="A7376" t="s">
        <v>7380</v>
      </c>
      <c r="B7376" s="2">
        <v>6.6281715749999996</v>
      </c>
      <c r="C7376" s="2">
        <v>6.6305813630000001</v>
      </c>
      <c r="D7376" s="2">
        <v>6.575148606</v>
      </c>
      <c r="E7376" s="2">
        <v>6.6001539229999997</v>
      </c>
      <c r="F7376">
        <v>429889600</v>
      </c>
      <c r="G7376" s="9">
        <f t="shared" si="347"/>
        <v>5.9371177972286755E-2</v>
      </c>
      <c r="H7376" s="10">
        <f t="shared" si="345"/>
        <v>5.9371177972286755E-2</v>
      </c>
      <c r="I7376" s="2" t="str">
        <f t="shared" si="346"/>
        <v/>
      </c>
    </row>
    <row r="7377" spans="1:9">
      <c r="A7377" t="s">
        <v>7381</v>
      </c>
      <c r="B7377" s="2">
        <v>6.5769586230000003</v>
      </c>
      <c r="C7377" s="2">
        <v>6.7785059910000003</v>
      </c>
      <c r="D7377" s="2">
        <v>6.564305525</v>
      </c>
      <c r="E7377" s="2">
        <v>6.718855381</v>
      </c>
      <c r="F7377">
        <v>920259200</v>
      </c>
      <c r="G7377" s="9">
        <f t="shared" si="347"/>
        <v>1.7984649961927914</v>
      </c>
      <c r="H7377" s="10">
        <f t="shared" si="345"/>
        <v>1.7984649961927914</v>
      </c>
      <c r="I7377" s="2" t="str">
        <f t="shared" si="346"/>
        <v/>
      </c>
    </row>
    <row r="7378" spans="1:9">
      <c r="A7378" t="s">
        <v>7382</v>
      </c>
      <c r="B7378" s="2">
        <v>6.7432561069999997</v>
      </c>
      <c r="C7378" s="2">
        <v>6.7929650669999999</v>
      </c>
      <c r="D7378" s="2">
        <v>6.7242762630000001</v>
      </c>
      <c r="E7378" s="2">
        <v>6.7736835480000002</v>
      </c>
      <c r="F7378">
        <v>596218000</v>
      </c>
      <c r="G7378" s="9">
        <f t="shared" si="347"/>
        <v>0.81603433756063082</v>
      </c>
      <c r="H7378" s="10">
        <f t="shared" si="345"/>
        <v>0.81603433756063082</v>
      </c>
      <c r="I7378" s="2" t="str">
        <f t="shared" si="346"/>
        <v/>
      </c>
    </row>
    <row r="7379" spans="1:9">
      <c r="A7379" t="s">
        <v>7383</v>
      </c>
      <c r="B7379" s="2">
        <v>6.7456661909999998</v>
      </c>
      <c r="C7379" s="2">
        <v>6.7935667039999998</v>
      </c>
      <c r="D7379" s="2">
        <v>6.7278910400000003</v>
      </c>
      <c r="E7379" s="2">
        <v>6.7935667039999998</v>
      </c>
      <c r="F7379">
        <v>405700400</v>
      </c>
      <c r="G7379" s="9">
        <f t="shared" si="347"/>
        <v>0.29353535427367855</v>
      </c>
      <c r="H7379" s="10">
        <f t="shared" si="345"/>
        <v>0.29353535427367855</v>
      </c>
      <c r="I7379" s="2" t="str">
        <f t="shared" si="346"/>
        <v/>
      </c>
    </row>
    <row r="7380" spans="1:9">
      <c r="A7380" t="s">
        <v>7384</v>
      </c>
      <c r="B7380" s="2">
        <v>6.849904714</v>
      </c>
      <c r="C7380" s="2">
        <v>6.8607505709999996</v>
      </c>
      <c r="D7380" s="2">
        <v>6.8010999710000002</v>
      </c>
      <c r="E7380" s="2">
        <v>6.8267078400000001</v>
      </c>
      <c r="F7380">
        <v>416323600</v>
      </c>
      <c r="G7380" s="9">
        <f t="shared" si="347"/>
        <v>0.4878311709295059</v>
      </c>
      <c r="H7380" s="10">
        <f t="shared" si="345"/>
        <v>0.4878311709295059</v>
      </c>
      <c r="I7380" s="2" t="str">
        <f t="shared" si="346"/>
        <v/>
      </c>
    </row>
    <row r="7381" spans="1:9">
      <c r="A7381" t="s">
        <v>7385</v>
      </c>
      <c r="B7381" s="2">
        <v>6.7899519230000003</v>
      </c>
      <c r="C7381" s="2">
        <v>6.7935664029999998</v>
      </c>
      <c r="D7381" s="2">
        <v>6.635401721</v>
      </c>
      <c r="E7381" s="2">
        <v>6.7435569759999998</v>
      </c>
      <c r="F7381">
        <v>493502800</v>
      </c>
      <c r="G7381" s="9">
        <f t="shared" si="347"/>
        <v>-1.2180228881744597</v>
      </c>
      <c r="H7381" s="10" t="str">
        <f t="shared" si="345"/>
        <v/>
      </c>
      <c r="I7381" s="2">
        <f t="shared" si="346"/>
        <v>-1.2180228881744597</v>
      </c>
    </row>
    <row r="7382" spans="1:9">
      <c r="A7382" t="s">
        <v>7386</v>
      </c>
      <c r="B7382" s="2">
        <v>6.7537993390000004</v>
      </c>
      <c r="C7382" s="2">
        <v>6.7779004309999999</v>
      </c>
      <c r="D7382" s="2">
        <v>6.703487838</v>
      </c>
      <c r="E7382" s="2">
        <v>6.7619333270000004</v>
      </c>
      <c r="F7382">
        <v>446908000</v>
      </c>
      <c r="G7382" s="9">
        <f t="shared" si="347"/>
        <v>0.27250234654205685</v>
      </c>
      <c r="H7382" s="10">
        <f t="shared" si="345"/>
        <v>0.27250234654205685</v>
      </c>
      <c r="I7382" s="2" t="str">
        <f t="shared" si="346"/>
        <v/>
      </c>
    </row>
    <row r="7383" spans="1:9">
      <c r="A7383" t="s">
        <v>7387</v>
      </c>
      <c r="B7383" s="2">
        <v>6.7754926859999998</v>
      </c>
      <c r="C7383" s="2">
        <v>6.8221889190000002</v>
      </c>
      <c r="D7383" s="2">
        <v>6.7263866639999996</v>
      </c>
      <c r="E7383" s="2">
        <v>6.7519941330000002</v>
      </c>
      <c r="F7383">
        <v>450956800</v>
      </c>
      <c r="G7383" s="9">
        <f t="shared" si="347"/>
        <v>-0.14698745934559268</v>
      </c>
      <c r="H7383" s="10" t="str">
        <f t="shared" si="345"/>
        <v/>
      </c>
      <c r="I7383" s="2">
        <f t="shared" si="346"/>
        <v>-0.14698745934559268</v>
      </c>
    </row>
    <row r="7384" spans="1:9">
      <c r="A7384" t="s">
        <v>7388</v>
      </c>
      <c r="B7384" s="2">
        <v>6.7513881859999998</v>
      </c>
      <c r="C7384" s="2">
        <v>6.7785028179999998</v>
      </c>
      <c r="D7384" s="2">
        <v>6.7065000140000004</v>
      </c>
      <c r="E7384" s="2">
        <v>6.7679586409999999</v>
      </c>
      <c r="F7384">
        <v>342109600</v>
      </c>
      <c r="G7384" s="9">
        <f t="shared" si="347"/>
        <v>0.2364413784362468</v>
      </c>
      <c r="H7384" s="10">
        <f t="shared" si="345"/>
        <v>0.2364413784362468</v>
      </c>
      <c r="I7384" s="2" t="str">
        <f t="shared" si="346"/>
        <v/>
      </c>
    </row>
    <row r="7385" spans="1:9">
      <c r="A7385" t="s">
        <v>7389</v>
      </c>
      <c r="B7385" s="2">
        <v>6.7721772639999998</v>
      </c>
      <c r="C7385" s="2">
        <v>6.7857341790000003</v>
      </c>
      <c r="D7385" s="2">
        <v>6.6649258280000003</v>
      </c>
      <c r="E7385" s="2">
        <v>6.6956553459999997</v>
      </c>
      <c r="F7385">
        <v>559445600</v>
      </c>
      <c r="G7385" s="9">
        <f t="shared" si="347"/>
        <v>-1.0683176247855593</v>
      </c>
      <c r="H7385" s="10" t="str">
        <f t="shared" si="345"/>
        <v/>
      </c>
      <c r="I7385" s="2">
        <f t="shared" si="346"/>
        <v>-1.0683176247855593</v>
      </c>
    </row>
    <row r="7386" spans="1:9">
      <c r="A7386" t="s">
        <v>7390</v>
      </c>
      <c r="B7386" s="2">
        <v>6.6420289090000004</v>
      </c>
      <c r="C7386" s="2">
        <v>6.8086296280000003</v>
      </c>
      <c r="D7386" s="2">
        <v>6.6323881519999999</v>
      </c>
      <c r="E7386" s="2">
        <v>6.7709708209999997</v>
      </c>
      <c r="F7386">
        <v>456419600</v>
      </c>
      <c r="G7386" s="9">
        <f t="shared" si="347"/>
        <v>1.1248409768431953</v>
      </c>
      <c r="H7386" s="10">
        <f t="shared" si="345"/>
        <v>1.1248409768431953</v>
      </c>
      <c r="I7386" s="2" t="str">
        <f t="shared" si="346"/>
        <v/>
      </c>
    </row>
    <row r="7387" spans="1:9">
      <c r="A7387" t="s">
        <v>7391</v>
      </c>
      <c r="B7387" s="2">
        <v>6.7977834819999998</v>
      </c>
      <c r="C7387" s="2">
        <v>6.892381812</v>
      </c>
      <c r="D7387" s="2">
        <v>6.7513881390000003</v>
      </c>
      <c r="E7387" s="2">
        <v>6.8797283169999996</v>
      </c>
      <c r="F7387">
        <v>602431200</v>
      </c>
      <c r="G7387" s="9">
        <f t="shared" si="347"/>
        <v>1.6062319403694851</v>
      </c>
      <c r="H7387" s="10">
        <f t="shared" si="345"/>
        <v>1.6062319403694851</v>
      </c>
      <c r="I7387" s="2" t="str">
        <f t="shared" si="346"/>
        <v/>
      </c>
    </row>
    <row r="7388" spans="1:9">
      <c r="A7388" t="s">
        <v>7392</v>
      </c>
      <c r="B7388" s="2">
        <v>6.85803853</v>
      </c>
      <c r="C7388" s="2">
        <v>6.9351629990000001</v>
      </c>
      <c r="D7388" s="2">
        <v>6.8541215690000001</v>
      </c>
      <c r="E7388" s="2">
        <v>6.9101576810000003</v>
      </c>
      <c r="F7388">
        <v>597780400</v>
      </c>
      <c r="G7388" s="9">
        <f t="shared" si="347"/>
        <v>0.44230473352863109</v>
      </c>
      <c r="H7388" s="10">
        <f t="shared" si="345"/>
        <v>0.44230473352863109</v>
      </c>
      <c r="I7388" s="2" t="str">
        <f t="shared" si="346"/>
        <v/>
      </c>
    </row>
    <row r="7389" spans="1:9">
      <c r="A7389" t="s">
        <v>7393</v>
      </c>
      <c r="B7389" s="2">
        <v>6.9568542930000001</v>
      </c>
      <c r="C7389" s="2">
        <v>6.958361064</v>
      </c>
      <c r="D7389" s="2">
        <v>6.816162265</v>
      </c>
      <c r="E7389" s="2">
        <v>6.8282132149999999</v>
      </c>
      <c r="F7389">
        <v>542284400</v>
      </c>
      <c r="G7389" s="9">
        <f t="shared" si="347"/>
        <v>-1.1858552262173825</v>
      </c>
      <c r="H7389" s="10" t="str">
        <f t="shared" si="345"/>
        <v/>
      </c>
      <c r="I7389" s="2">
        <f t="shared" si="346"/>
        <v>-1.1858552262173825</v>
      </c>
    </row>
    <row r="7390" spans="1:9">
      <c r="A7390" t="s">
        <v>7394</v>
      </c>
      <c r="B7390" s="2">
        <v>6.897506817</v>
      </c>
      <c r="C7390" s="2">
        <v>6.9878865499999998</v>
      </c>
      <c r="D7390" s="2">
        <v>6.885455865</v>
      </c>
      <c r="E7390" s="2">
        <v>6.9562540049999999</v>
      </c>
      <c r="F7390">
        <v>640875200</v>
      </c>
      <c r="G7390" s="9">
        <f t="shared" si="347"/>
        <v>1.8751726984553456</v>
      </c>
      <c r="H7390" s="10">
        <f t="shared" si="345"/>
        <v>1.8751726984553456</v>
      </c>
      <c r="I7390" s="2" t="str">
        <f t="shared" si="346"/>
        <v/>
      </c>
    </row>
    <row r="7391" spans="1:9">
      <c r="A7391" t="s">
        <v>7395</v>
      </c>
      <c r="B7391" s="2">
        <v>7.0195153499999998</v>
      </c>
      <c r="C7391" s="2">
        <v>7.0457249490000002</v>
      </c>
      <c r="D7391" s="2">
        <v>6.977940394</v>
      </c>
      <c r="E7391" s="2">
        <v>7.0011372569999999</v>
      </c>
      <c r="F7391">
        <v>540744400</v>
      </c>
      <c r="G7391" s="9">
        <f t="shared" si="347"/>
        <v>0.64522158000180707</v>
      </c>
      <c r="H7391" s="10">
        <f t="shared" si="345"/>
        <v>0.64522158000180707</v>
      </c>
      <c r="I7391" s="2" t="str">
        <f t="shared" si="346"/>
        <v/>
      </c>
    </row>
    <row r="7392" spans="1:9">
      <c r="A7392" t="s">
        <v>7396</v>
      </c>
      <c r="B7392" s="2">
        <v>7.1279723219999997</v>
      </c>
      <c r="C7392" s="2">
        <v>7.154484407</v>
      </c>
      <c r="D7392" s="2">
        <v>7.0571742100000003</v>
      </c>
      <c r="E7392" s="2">
        <v>7.1053771970000001</v>
      </c>
      <c r="F7392">
        <v>527310000</v>
      </c>
      <c r="G7392" s="9">
        <f t="shared" si="347"/>
        <v>1.4889001054189768</v>
      </c>
      <c r="H7392" s="10">
        <f t="shared" si="345"/>
        <v>1.4889001054189768</v>
      </c>
      <c r="I7392" s="2" t="str">
        <f t="shared" si="346"/>
        <v/>
      </c>
    </row>
    <row r="7393" spans="1:9">
      <c r="A7393" t="s">
        <v>7397</v>
      </c>
      <c r="B7393" s="2">
        <v>7.0945333809999997</v>
      </c>
      <c r="C7393" s="2">
        <v>7.1282752360000003</v>
      </c>
      <c r="D7393" s="2">
        <v>7.0635025870000003</v>
      </c>
      <c r="E7393" s="2">
        <v>7.0797705649999996</v>
      </c>
      <c r="F7393">
        <v>430659600</v>
      </c>
      <c r="G7393" s="9">
        <f t="shared" si="347"/>
        <v>-0.36038385141343499</v>
      </c>
      <c r="H7393" s="10" t="str">
        <f t="shared" si="345"/>
        <v/>
      </c>
      <c r="I7393" s="2">
        <f t="shared" si="346"/>
        <v>-0.36038385141343499</v>
      </c>
    </row>
    <row r="7394" spans="1:9">
      <c r="A7394" t="s">
        <v>7398</v>
      </c>
      <c r="B7394" s="2">
        <v>7.1523775839999999</v>
      </c>
      <c r="C7394" s="2">
        <v>7.1921441159999997</v>
      </c>
      <c r="D7394" s="2">
        <v>7.01198721</v>
      </c>
      <c r="E7394" s="2">
        <v>7.1089949609999996</v>
      </c>
      <c r="F7394">
        <v>603145200</v>
      </c>
      <c r="G7394" s="9">
        <f t="shared" si="347"/>
        <v>0.41278733161884668</v>
      </c>
      <c r="H7394" s="10">
        <f t="shared" si="345"/>
        <v>0.41278733161884668</v>
      </c>
      <c r="I7394" s="2" t="str">
        <f t="shared" si="346"/>
        <v/>
      </c>
    </row>
    <row r="7395" spans="1:9">
      <c r="A7395" t="s">
        <v>7399</v>
      </c>
      <c r="B7395" s="2">
        <v>7.0791688879999999</v>
      </c>
      <c r="C7395" s="2">
        <v>7.1855157060000003</v>
      </c>
      <c r="D7395" s="2">
        <v>7.0728417370000001</v>
      </c>
      <c r="E7395" s="2">
        <v>7.1849131579999996</v>
      </c>
      <c r="F7395">
        <v>684507600</v>
      </c>
      <c r="G7395" s="9">
        <f t="shared" si="347"/>
        <v>1.0679174400388216</v>
      </c>
      <c r="H7395" s="10">
        <f t="shared" si="345"/>
        <v>1.0679174400388216</v>
      </c>
      <c r="I7395" s="2" t="str">
        <f t="shared" si="346"/>
        <v/>
      </c>
    </row>
    <row r="7396" spans="1:9">
      <c r="A7396" t="s">
        <v>7400</v>
      </c>
      <c r="B7396" s="2">
        <v>7.1761757089999998</v>
      </c>
      <c r="C7396" s="2">
        <v>7.237633937</v>
      </c>
      <c r="D7396" s="2">
        <v>7.1400236680000004</v>
      </c>
      <c r="E7396" s="2">
        <v>7.2165455820000002</v>
      </c>
      <c r="F7396">
        <v>447017200</v>
      </c>
      <c r="G7396" s="9">
        <f t="shared" si="347"/>
        <v>0.44026174435775345</v>
      </c>
      <c r="H7396" s="10">
        <f t="shared" si="345"/>
        <v>0.44026174435775345</v>
      </c>
      <c r="I7396" s="2" t="str">
        <f t="shared" si="346"/>
        <v/>
      </c>
    </row>
    <row r="7397" spans="1:9">
      <c r="A7397" t="s">
        <v>7401</v>
      </c>
      <c r="B7397" s="2">
        <v>7.2168488789999996</v>
      </c>
      <c r="C7397" s="2">
        <v>7.2882495660000002</v>
      </c>
      <c r="D7397" s="2">
        <v>7.1900359119999999</v>
      </c>
      <c r="E7397" s="2">
        <v>7.2484822270000002</v>
      </c>
      <c r="F7397">
        <v>628502000</v>
      </c>
      <c r="G7397" s="9">
        <f t="shared" si="347"/>
        <v>0.44254754074662256</v>
      </c>
      <c r="H7397" s="10">
        <f t="shared" si="345"/>
        <v>0.44254754074662256</v>
      </c>
      <c r="I7397" s="2" t="str">
        <f t="shared" si="346"/>
        <v/>
      </c>
    </row>
    <row r="7398" spans="1:9">
      <c r="A7398" t="s">
        <v>7402</v>
      </c>
      <c r="B7398" s="2">
        <v>7.2436595820000003</v>
      </c>
      <c r="C7398" s="2">
        <v>7.2767988859999999</v>
      </c>
      <c r="D7398" s="2">
        <v>7.1713554979999996</v>
      </c>
      <c r="E7398" s="2">
        <v>7.2288975720000002</v>
      </c>
      <c r="F7398">
        <v>572989200</v>
      </c>
      <c r="G7398" s="9">
        <f t="shared" si="347"/>
        <v>-0.2701897360946659</v>
      </c>
      <c r="H7398" s="10" t="str">
        <f t="shared" si="345"/>
        <v/>
      </c>
      <c r="I7398" s="2">
        <f t="shared" si="346"/>
        <v>-0.2701897360946659</v>
      </c>
    </row>
    <row r="7399" spans="1:9">
      <c r="A7399" t="s">
        <v>7403</v>
      </c>
      <c r="B7399" s="2">
        <v>7.273485795</v>
      </c>
      <c r="C7399" s="2">
        <v>7.2873443870000001</v>
      </c>
      <c r="D7399" s="2">
        <v>7.244262644</v>
      </c>
      <c r="E7399" s="2">
        <v>7.2843308450000004</v>
      </c>
      <c r="F7399">
        <v>334182800</v>
      </c>
      <c r="G7399" s="9">
        <f t="shared" si="347"/>
        <v>0.76682886218657054</v>
      </c>
      <c r="H7399" s="10">
        <f t="shared" si="345"/>
        <v>0.76682886218657054</v>
      </c>
      <c r="I7399" s="2" t="str">
        <f t="shared" si="346"/>
        <v/>
      </c>
    </row>
    <row r="7400" spans="1:9">
      <c r="A7400" t="s">
        <v>7404</v>
      </c>
      <c r="B7400" s="2">
        <v>7.2966817879999999</v>
      </c>
      <c r="C7400" s="2">
        <v>7.3228921979999999</v>
      </c>
      <c r="D7400" s="2">
        <v>7.2849325159999996</v>
      </c>
      <c r="E7400" s="2">
        <v>7.2993936540000002</v>
      </c>
      <c r="F7400">
        <v>333026400</v>
      </c>
      <c r="G7400" s="9">
        <f t="shared" si="347"/>
        <v>0.2067837021754575</v>
      </c>
      <c r="H7400" s="10">
        <f t="shared" si="345"/>
        <v>0.2067837021754575</v>
      </c>
      <c r="I7400" s="2" t="str">
        <f t="shared" si="346"/>
        <v/>
      </c>
    </row>
    <row r="7401" spans="1:9">
      <c r="A7401" t="s">
        <v>7405</v>
      </c>
      <c r="B7401" s="2">
        <v>7.2864413099999998</v>
      </c>
      <c r="C7401" s="2">
        <v>7.3147602410000001</v>
      </c>
      <c r="D7401" s="2">
        <v>7.2638453739999997</v>
      </c>
      <c r="E7401" s="2">
        <v>7.3036127090000003</v>
      </c>
      <c r="F7401">
        <v>306210800</v>
      </c>
      <c r="G7401" s="9">
        <f t="shared" si="347"/>
        <v>5.7800074910168461E-2</v>
      </c>
      <c r="H7401" s="10">
        <f t="shared" si="345"/>
        <v>5.7800074910168461E-2</v>
      </c>
      <c r="I7401" s="2" t="str">
        <f t="shared" si="346"/>
        <v/>
      </c>
    </row>
    <row r="7402" spans="1:9">
      <c r="A7402" t="s">
        <v>7406</v>
      </c>
      <c r="B7402" s="2">
        <v>7.3894721780000001</v>
      </c>
      <c r="C7402" s="2">
        <v>7.4054392819999997</v>
      </c>
      <c r="D7402" s="2">
        <v>7.3530192679999997</v>
      </c>
      <c r="E7402" s="2">
        <v>7.4018239970000002</v>
      </c>
      <c r="F7402">
        <v>404076400</v>
      </c>
      <c r="G7402" s="9">
        <f t="shared" si="347"/>
        <v>1.3446946314524233</v>
      </c>
      <c r="H7402" s="10">
        <f t="shared" si="345"/>
        <v>1.3446946314524233</v>
      </c>
      <c r="I7402" s="2" t="str">
        <f t="shared" si="346"/>
        <v/>
      </c>
    </row>
    <row r="7403" spans="1:9">
      <c r="A7403" t="s">
        <v>7407</v>
      </c>
      <c r="B7403" s="2">
        <v>7.4045357249999997</v>
      </c>
      <c r="C7403" s="2">
        <v>7.5024476719999997</v>
      </c>
      <c r="D7403" s="2">
        <v>7.3964017369999997</v>
      </c>
      <c r="E7403" s="2">
        <v>7.4991340639999997</v>
      </c>
      <c r="F7403">
        <v>376784800</v>
      </c>
      <c r="G7403" s="9">
        <f t="shared" si="347"/>
        <v>1.3146768558593105</v>
      </c>
      <c r="H7403" s="10">
        <f t="shared" si="345"/>
        <v>1.3146768558593105</v>
      </c>
      <c r="I7403" s="2" t="str">
        <f t="shared" si="346"/>
        <v/>
      </c>
    </row>
    <row r="7404" spans="1:9">
      <c r="A7404" t="s">
        <v>7408</v>
      </c>
      <c r="B7404" s="2">
        <v>7.4885888239999998</v>
      </c>
      <c r="C7404" s="2">
        <v>7.5660149609999996</v>
      </c>
      <c r="D7404" s="2">
        <v>7.3674800109999996</v>
      </c>
      <c r="E7404" s="2">
        <v>7.4533410069999997</v>
      </c>
      <c r="F7404">
        <v>750545600</v>
      </c>
      <c r="G7404" s="9">
        <f t="shared" si="347"/>
        <v>-0.61064459721865871</v>
      </c>
      <c r="H7404" s="10" t="str">
        <f t="shared" si="345"/>
        <v/>
      </c>
      <c r="I7404" s="2">
        <f t="shared" si="346"/>
        <v>-0.61064459721865871</v>
      </c>
    </row>
    <row r="7405" spans="1:9">
      <c r="A7405" t="s">
        <v>7409</v>
      </c>
      <c r="B7405" s="2">
        <v>7.4421981490000002</v>
      </c>
      <c r="C7405" s="2">
        <v>7.4681068970000002</v>
      </c>
      <c r="D7405" s="2">
        <v>7.2837313129999997</v>
      </c>
      <c r="E7405" s="2">
        <v>7.4434032439999998</v>
      </c>
      <c r="F7405">
        <v>566924400</v>
      </c>
      <c r="G7405" s="9">
        <f t="shared" si="347"/>
        <v>-0.13333299778806074</v>
      </c>
      <c r="H7405" s="10" t="str">
        <f t="shared" si="345"/>
        <v/>
      </c>
      <c r="I7405" s="2">
        <f t="shared" si="346"/>
        <v>-0.13333299778806074</v>
      </c>
    </row>
    <row r="7406" spans="1:9">
      <c r="A7406" t="s">
        <v>7410</v>
      </c>
      <c r="B7406" s="2">
        <v>7.4876870010000003</v>
      </c>
      <c r="C7406" s="2">
        <v>7.5090770359999999</v>
      </c>
      <c r="D7406" s="2">
        <v>7.3195802580000002</v>
      </c>
      <c r="E7406" s="2">
        <v>7.3686866760000003</v>
      </c>
      <c r="F7406">
        <v>738326400</v>
      </c>
      <c r="G7406" s="9">
        <f t="shared" si="347"/>
        <v>-1.0037957846799073</v>
      </c>
      <c r="H7406" s="10" t="str">
        <f t="shared" si="345"/>
        <v/>
      </c>
      <c r="I7406" s="2">
        <f t="shared" si="346"/>
        <v>-1.0037957846799073</v>
      </c>
    </row>
    <row r="7407" spans="1:9">
      <c r="A7407" t="s">
        <v>7411</v>
      </c>
      <c r="B7407" s="2">
        <v>7.7967885419999998</v>
      </c>
      <c r="C7407" s="2">
        <v>7.840472847</v>
      </c>
      <c r="D7407" s="2">
        <v>7.7042994819999997</v>
      </c>
      <c r="E7407" s="2">
        <v>7.8094420429999998</v>
      </c>
      <c r="F7407">
        <v>982391200</v>
      </c>
      <c r="G7407" s="9">
        <f t="shared" si="347"/>
        <v>5.9814643555893197</v>
      </c>
      <c r="H7407" s="10">
        <f t="shared" si="345"/>
        <v>5.9814643555893197</v>
      </c>
      <c r="I7407" s="2" t="str">
        <f t="shared" si="346"/>
        <v/>
      </c>
    </row>
    <row r="7408" spans="1:9">
      <c r="A7408" t="s">
        <v>7412</v>
      </c>
      <c r="B7408" s="2">
        <v>7.7799145940000001</v>
      </c>
      <c r="C7408" s="2">
        <v>8.0362924909999993</v>
      </c>
      <c r="D7408" s="2">
        <v>7.7184555609999999</v>
      </c>
      <c r="E7408" s="2">
        <v>8.0278568270000008</v>
      </c>
      <c r="F7408">
        <v>793424800</v>
      </c>
      <c r="G7408" s="9">
        <f t="shared" si="347"/>
        <v>2.7968039559980769</v>
      </c>
      <c r="H7408" s="10">
        <f t="shared" si="345"/>
        <v>2.7968039559980769</v>
      </c>
      <c r="I7408" s="2" t="str">
        <f t="shared" si="346"/>
        <v/>
      </c>
    </row>
    <row r="7409" spans="1:9">
      <c r="A7409" t="s">
        <v>7413</v>
      </c>
      <c r="B7409" s="2">
        <v>8.0736472349999993</v>
      </c>
      <c r="C7409" s="2">
        <v>8.1998780809999996</v>
      </c>
      <c r="D7409" s="2">
        <v>8.0438223499999992</v>
      </c>
      <c r="E7409" s="2">
        <v>8.1592073440000004</v>
      </c>
      <c r="F7409">
        <v>796955600</v>
      </c>
      <c r="G7409" s="9">
        <f t="shared" si="347"/>
        <v>1.6361841003221411</v>
      </c>
      <c r="H7409" s="10">
        <f t="shared" si="345"/>
        <v>1.6361841003221411</v>
      </c>
      <c r="I7409" s="2" t="str">
        <f t="shared" si="346"/>
        <v/>
      </c>
    </row>
    <row r="7410" spans="1:9">
      <c r="A7410" t="s">
        <v>7414</v>
      </c>
      <c r="B7410" s="2">
        <v>8.1908421590000007</v>
      </c>
      <c r="C7410" s="2">
        <v>8.2083152290000001</v>
      </c>
      <c r="D7410" s="2">
        <v>8.0796741710000006</v>
      </c>
      <c r="E7410" s="2">
        <v>8.119140625</v>
      </c>
      <c r="F7410">
        <v>479068800</v>
      </c>
      <c r="G7410" s="9">
        <f t="shared" si="347"/>
        <v>-0.49106141455596231</v>
      </c>
      <c r="H7410" s="10" t="str">
        <f t="shared" si="345"/>
        <v/>
      </c>
      <c r="I7410" s="2">
        <f t="shared" si="346"/>
        <v>-0.49106141455596231</v>
      </c>
    </row>
    <row r="7411" spans="1:9">
      <c r="A7411" t="s">
        <v>7415</v>
      </c>
      <c r="B7411" s="2">
        <v>8.0519603150000005</v>
      </c>
      <c r="C7411" s="2">
        <v>8.0691325190000001</v>
      </c>
      <c r="D7411" s="2">
        <v>7.8486057259999997</v>
      </c>
      <c r="E7411" s="2">
        <v>7.8943977360000002</v>
      </c>
      <c r="F7411">
        <v>709343600</v>
      </c>
      <c r="G7411" s="9">
        <f t="shared" si="347"/>
        <v>-2.7680625250902073</v>
      </c>
      <c r="H7411" s="10" t="str">
        <f t="shared" si="345"/>
        <v/>
      </c>
      <c r="I7411" s="2">
        <f t="shared" si="346"/>
        <v>-2.7680625250902073</v>
      </c>
    </row>
    <row r="7412" spans="1:9">
      <c r="A7412" t="s">
        <v>7416</v>
      </c>
      <c r="B7412" s="2">
        <v>7.9308515880000003</v>
      </c>
      <c r="C7412" s="2">
        <v>7.9534459169999998</v>
      </c>
      <c r="D7412" s="2">
        <v>7.7247851299999999</v>
      </c>
      <c r="E7412" s="2">
        <v>7.881142616</v>
      </c>
      <c r="F7412">
        <v>758402400</v>
      </c>
      <c r="G7412" s="9">
        <f t="shared" si="347"/>
        <v>-0.16790539878114111</v>
      </c>
      <c r="H7412" s="10" t="str">
        <f t="shared" si="345"/>
        <v/>
      </c>
      <c r="I7412" s="2">
        <f t="shared" si="346"/>
        <v>-0.16790539878114111</v>
      </c>
    </row>
    <row r="7413" spans="1:9">
      <c r="A7413" t="s">
        <v>7417</v>
      </c>
      <c r="B7413" s="2">
        <v>7.9239242110000001</v>
      </c>
      <c r="C7413" s="2">
        <v>8.1342085639999997</v>
      </c>
      <c r="D7413" s="2">
        <v>7.8934967550000001</v>
      </c>
      <c r="E7413" s="2">
        <v>8.0932369229999992</v>
      </c>
      <c r="F7413">
        <v>558840800</v>
      </c>
      <c r="G7413" s="9">
        <f t="shared" si="347"/>
        <v>2.6911618953502159</v>
      </c>
      <c r="H7413" s="10">
        <f t="shared" si="345"/>
        <v>2.6911618953502159</v>
      </c>
      <c r="I7413" s="2" t="str">
        <f t="shared" si="346"/>
        <v/>
      </c>
    </row>
    <row r="7414" spans="1:9">
      <c r="A7414" t="s">
        <v>7418</v>
      </c>
      <c r="B7414" s="2">
        <v>8.1134186009999993</v>
      </c>
      <c r="C7414" s="2">
        <v>8.1513782960000007</v>
      </c>
      <c r="D7414" s="2">
        <v>7.8630669070000003</v>
      </c>
      <c r="E7414" s="2">
        <v>7.8657779689999998</v>
      </c>
      <c r="F7414">
        <v>542463600</v>
      </c>
      <c r="G7414" s="9">
        <f t="shared" si="347"/>
        <v>-2.8104818401347993</v>
      </c>
      <c r="H7414" s="10" t="str">
        <f t="shared" si="345"/>
        <v/>
      </c>
      <c r="I7414" s="2">
        <f t="shared" si="346"/>
        <v>-2.8104818401347993</v>
      </c>
    </row>
    <row r="7415" spans="1:9">
      <c r="A7415" t="s">
        <v>7419</v>
      </c>
      <c r="B7415" s="2">
        <v>7.9486228130000001</v>
      </c>
      <c r="C7415" s="2">
        <v>8.0703349640000006</v>
      </c>
      <c r="D7415" s="2">
        <v>7.91970054</v>
      </c>
      <c r="E7415" s="2">
        <v>8.0242404940000007</v>
      </c>
      <c r="F7415">
        <v>454342000</v>
      </c>
      <c r="G7415" s="9">
        <f t="shared" si="347"/>
        <v>2.0145817187380732</v>
      </c>
      <c r="H7415" s="10">
        <f t="shared" si="345"/>
        <v>2.0145817187380732</v>
      </c>
      <c r="I7415" s="2" t="str">
        <f t="shared" si="346"/>
        <v/>
      </c>
    </row>
    <row r="7416" spans="1:9">
      <c r="A7416" t="s">
        <v>7420</v>
      </c>
      <c r="B7416" s="2">
        <v>7.9200056539999997</v>
      </c>
      <c r="C7416" s="2">
        <v>7.9320557999999997</v>
      </c>
      <c r="D7416" s="2">
        <v>7.7350275780000004</v>
      </c>
      <c r="E7416" s="2">
        <v>7.7931714059999999</v>
      </c>
      <c r="F7416">
        <v>723819600</v>
      </c>
      <c r="G7416" s="9">
        <f t="shared" si="347"/>
        <v>-2.8796381186827471</v>
      </c>
      <c r="H7416" s="10" t="str">
        <f t="shared" si="345"/>
        <v/>
      </c>
      <c r="I7416" s="2">
        <f t="shared" si="346"/>
        <v>-2.8796381186827471</v>
      </c>
    </row>
    <row r="7417" spans="1:9">
      <c r="A7417" t="s">
        <v>7421</v>
      </c>
      <c r="B7417" s="2">
        <v>7.6229545109999997</v>
      </c>
      <c r="C7417" s="2">
        <v>7.7769017570000001</v>
      </c>
      <c r="D7417" s="2">
        <v>7.4934092300000001</v>
      </c>
      <c r="E7417" s="2">
        <v>7.7121291159999998</v>
      </c>
      <c r="F7417">
        <v>883103200</v>
      </c>
      <c r="G7417" s="9">
        <f t="shared" si="347"/>
        <v>-1.0399141219658692</v>
      </c>
      <c r="H7417" s="10" t="str">
        <f t="shared" si="345"/>
        <v/>
      </c>
      <c r="I7417" s="2">
        <f t="shared" si="346"/>
        <v>-1.0399141219658692</v>
      </c>
    </row>
    <row r="7418" spans="1:9">
      <c r="A7418" t="s">
        <v>7422</v>
      </c>
      <c r="B7418" s="2">
        <v>7.6470572470000002</v>
      </c>
      <c r="C7418" s="2">
        <v>7.7802170369999999</v>
      </c>
      <c r="D7418" s="2">
        <v>6.0027423930000001</v>
      </c>
      <c r="E7418" s="2">
        <v>7.4186973570000001</v>
      </c>
      <c r="F7418">
        <v>1285860800</v>
      </c>
      <c r="G7418" s="9">
        <f t="shared" si="347"/>
        <v>-3.8048086927283205</v>
      </c>
      <c r="H7418" s="10" t="str">
        <f t="shared" si="345"/>
        <v/>
      </c>
      <c r="I7418" s="2">
        <f t="shared" si="346"/>
        <v>-3.8048086927283205</v>
      </c>
    </row>
    <row r="7419" spans="1:9">
      <c r="A7419" t="s">
        <v>7423</v>
      </c>
      <c r="B7419" s="2">
        <v>7.3421749859999998</v>
      </c>
      <c r="C7419" s="2">
        <v>7.4283368669999996</v>
      </c>
      <c r="D7419" s="2">
        <v>6.7848306039999997</v>
      </c>
      <c r="E7419" s="2">
        <v>7.105679512</v>
      </c>
      <c r="F7419">
        <v>1676018400</v>
      </c>
      <c r="G7419" s="9">
        <f t="shared" si="347"/>
        <v>-4.2193100747619576</v>
      </c>
      <c r="H7419" s="10" t="str">
        <f t="shared" si="345"/>
        <v/>
      </c>
      <c r="I7419" s="2">
        <f t="shared" si="346"/>
        <v>-4.2193100747619576</v>
      </c>
    </row>
    <row r="7420" spans="1:9">
      <c r="A7420" t="s">
        <v>7424</v>
      </c>
      <c r="B7420" s="2">
        <v>7.5392018719999996</v>
      </c>
      <c r="C7420" s="2">
        <v>7.6717590839999996</v>
      </c>
      <c r="D7420" s="2">
        <v>7.4873835990000002</v>
      </c>
      <c r="E7420" s="2">
        <v>7.6518750190000002</v>
      </c>
      <c r="F7420">
        <v>984306400</v>
      </c>
      <c r="G7420" s="9">
        <f t="shared" si="347"/>
        <v>7.6867455966398532</v>
      </c>
      <c r="H7420" s="10">
        <f t="shared" si="345"/>
        <v>7.6867455966398532</v>
      </c>
      <c r="I7420" s="2" t="str">
        <f t="shared" si="346"/>
        <v/>
      </c>
    </row>
    <row r="7421" spans="1:9">
      <c r="A7421" t="s">
        <v>7425</v>
      </c>
      <c r="B7421" s="2">
        <v>7.5871046849999999</v>
      </c>
      <c r="C7421" s="2">
        <v>7.8296248349999997</v>
      </c>
      <c r="D7421" s="2">
        <v>7.5467356089999997</v>
      </c>
      <c r="E7421" s="2">
        <v>7.7280983919999997</v>
      </c>
      <c r="F7421">
        <v>848906800</v>
      </c>
      <c r="G7421" s="9">
        <f t="shared" si="347"/>
        <v>0.99613980639690169</v>
      </c>
      <c r="H7421" s="10">
        <f t="shared" si="345"/>
        <v>0.99613980639690169</v>
      </c>
      <c r="I7421" s="2" t="str">
        <f t="shared" si="346"/>
        <v/>
      </c>
    </row>
    <row r="7422" spans="1:9">
      <c r="A7422" t="s">
        <v>7426</v>
      </c>
      <c r="B7422" s="2">
        <v>7.8100431849999996</v>
      </c>
      <c r="C7422" s="2">
        <v>7.9272366910000001</v>
      </c>
      <c r="D7422" s="2">
        <v>7.793776008</v>
      </c>
      <c r="E7422" s="2">
        <v>7.8959050179999997</v>
      </c>
      <c r="F7422">
        <v>654379600</v>
      </c>
      <c r="G7422" s="9">
        <f t="shared" si="347"/>
        <v>2.1713831461270034</v>
      </c>
      <c r="H7422" s="10">
        <f t="shared" si="345"/>
        <v>2.1713831461270034</v>
      </c>
      <c r="I7422" s="2" t="str">
        <f t="shared" si="346"/>
        <v/>
      </c>
    </row>
    <row r="7423" spans="1:9">
      <c r="A7423" t="s">
        <v>7427</v>
      </c>
      <c r="B7423" s="2">
        <v>7.9299452439999998</v>
      </c>
      <c r="C7423" s="2">
        <v>7.9835711639999998</v>
      </c>
      <c r="D7423" s="2">
        <v>7.7244813890000001</v>
      </c>
      <c r="E7423" s="2">
        <v>7.7835302349999997</v>
      </c>
      <c r="F7423">
        <v>599712400</v>
      </c>
      <c r="G7423" s="9">
        <f t="shared" si="347"/>
        <v>-1.4232033281026473</v>
      </c>
      <c r="H7423" s="10" t="str">
        <f t="shared" si="345"/>
        <v/>
      </c>
      <c r="I7423" s="2">
        <f t="shared" si="346"/>
        <v>-1.4232033281026473</v>
      </c>
    </row>
    <row r="7424" spans="1:9">
      <c r="A7424" t="s">
        <v>7428</v>
      </c>
      <c r="B7424" s="2">
        <v>7.687127974</v>
      </c>
      <c r="C7424" s="2">
        <v>7.7268953209999998</v>
      </c>
      <c r="D7424" s="2">
        <v>7.5166109839999997</v>
      </c>
      <c r="E7424" s="2">
        <v>7.6467580799999997</v>
      </c>
      <c r="F7424">
        <v>759362800</v>
      </c>
      <c r="G7424" s="9">
        <f t="shared" si="347"/>
        <v>-1.7571995080712892</v>
      </c>
      <c r="H7424" s="10" t="str">
        <f t="shared" si="345"/>
        <v/>
      </c>
      <c r="I7424" s="2">
        <f t="shared" si="346"/>
        <v>-1.7571995080712892</v>
      </c>
    </row>
    <row r="7425" spans="1:9">
      <c r="A7425" t="s">
        <v>7429</v>
      </c>
      <c r="B7425" s="2">
        <v>7.6732660319999999</v>
      </c>
      <c r="C7425" s="2">
        <v>7.7178537360000004</v>
      </c>
      <c r="D7425" s="2">
        <v>7.4626801330000001</v>
      </c>
      <c r="E7425" s="2">
        <v>7.6588048930000001</v>
      </c>
      <c r="F7425">
        <v>762834800</v>
      </c>
      <c r="G7425" s="9">
        <f t="shared" si="347"/>
        <v>0.1575414427129416</v>
      </c>
      <c r="H7425" s="10">
        <f t="shared" si="345"/>
        <v>0.1575414427129416</v>
      </c>
      <c r="I7425" s="2" t="str">
        <f t="shared" si="346"/>
        <v/>
      </c>
    </row>
    <row r="7426" spans="1:9">
      <c r="A7426" t="s">
        <v>7430</v>
      </c>
      <c r="B7426" s="2">
        <v>7.741956064</v>
      </c>
      <c r="C7426" s="2">
        <v>7.7892548369999997</v>
      </c>
      <c r="D7426" s="2">
        <v>7.5395041210000002</v>
      </c>
      <c r="E7426" s="2">
        <v>7.6027708049999996</v>
      </c>
      <c r="F7426">
        <v>782678400</v>
      </c>
      <c r="G7426" s="9">
        <f t="shared" si="347"/>
        <v>-0.7316296574053559</v>
      </c>
      <c r="H7426" s="10" t="str">
        <f t="shared" ref="H7426:H7489" si="348">IF(G7426&gt;0,G7426,"")</f>
        <v/>
      </c>
      <c r="I7426" s="2">
        <f t="shared" ref="I7426:I7489" si="349">IF(G7426&lt;0,G7426,"")</f>
        <v>-0.7316296574053559</v>
      </c>
    </row>
    <row r="7427" spans="1:9">
      <c r="A7427" t="s">
        <v>7431</v>
      </c>
      <c r="B7427" s="2">
        <v>7.5166058769999999</v>
      </c>
      <c r="C7427" s="2">
        <v>7.6196390579999997</v>
      </c>
      <c r="D7427" s="2">
        <v>7.3765172410000002</v>
      </c>
      <c r="E7427" s="2">
        <v>7.4816589359999996</v>
      </c>
      <c r="F7427">
        <v>1025726800</v>
      </c>
      <c r="G7427" s="9">
        <f t="shared" si="347"/>
        <v>-1.5929964496674043</v>
      </c>
      <c r="H7427" s="10" t="str">
        <f t="shared" si="348"/>
        <v/>
      </c>
      <c r="I7427" s="2">
        <f t="shared" si="349"/>
        <v>-1.5929964496674043</v>
      </c>
    </row>
    <row r="7428" spans="1:9">
      <c r="A7428" t="s">
        <v>7432</v>
      </c>
      <c r="B7428" s="2">
        <v>7.2870446180000004</v>
      </c>
      <c r="C7428" s="2">
        <v>7.3463951649999997</v>
      </c>
      <c r="D7428" s="2">
        <v>7.1162267679999998</v>
      </c>
      <c r="E7428" s="2">
        <v>7.1629238129999999</v>
      </c>
      <c r="F7428">
        <v>1282915200</v>
      </c>
      <c r="G7428" s="9">
        <f t="shared" ref="G7428:G7491" si="350">(E7428-E7427)/E7427*100</f>
        <v>-4.2602199021171705</v>
      </c>
      <c r="H7428" s="10" t="str">
        <f t="shared" si="348"/>
        <v/>
      </c>
      <c r="I7428" s="2">
        <f t="shared" si="349"/>
        <v>-4.2602199021171705</v>
      </c>
    </row>
    <row r="7429" spans="1:9">
      <c r="A7429" t="s">
        <v>7433</v>
      </c>
      <c r="B7429" s="2">
        <v>7.014094729</v>
      </c>
      <c r="C7429" s="2">
        <v>7.3659752379999999</v>
      </c>
      <c r="D7429" s="2">
        <v>6.9698086940000001</v>
      </c>
      <c r="E7429" s="2">
        <v>7.3002991679999996</v>
      </c>
      <c r="F7429">
        <v>1223891200</v>
      </c>
      <c r="G7429" s="9">
        <f t="shared" si="350"/>
        <v>1.9178670412587238</v>
      </c>
      <c r="H7429" s="10">
        <f t="shared" si="348"/>
        <v>1.9178670412587238</v>
      </c>
      <c r="I7429" s="2" t="str">
        <f t="shared" si="349"/>
        <v/>
      </c>
    </row>
    <row r="7430" spans="1:9">
      <c r="A7430" t="s">
        <v>7434</v>
      </c>
      <c r="B7430" s="2">
        <v>7.449727287</v>
      </c>
      <c r="C7430" s="2">
        <v>7.5587859789999996</v>
      </c>
      <c r="D7430" s="2">
        <v>7.4189981659999997</v>
      </c>
      <c r="E7430" s="2">
        <v>7.4340610500000004</v>
      </c>
      <c r="F7430">
        <v>754238800</v>
      </c>
      <c r="G7430" s="9">
        <f t="shared" si="350"/>
        <v>1.8322794576190831</v>
      </c>
      <c r="H7430" s="10">
        <f t="shared" si="348"/>
        <v>1.8322794576190831</v>
      </c>
      <c r="I7430" s="2" t="str">
        <f t="shared" si="349"/>
        <v/>
      </c>
    </row>
    <row r="7431" spans="1:9">
      <c r="A7431" t="s">
        <v>7435</v>
      </c>
      <c r="B7431" s="2">
        <v>7.2108235440000001</v>
      </c>
      <c r="C7431" s="2">
        <v>7.434062215</v>
      </c>
      <c r="D7431" s="2">
        <v>7.1448465890000001</v>
      </c>
      <c r="E7431" s="2">
        <v>7.3876676559999996</v>
      </c>
      <c r="F7431">
        <v>1048006400</v>
      </c>
      <c r="G7431" s="9">
        <f t="shared" si="350"/>
        <v>-0.62406528125028982</v>
      </c>
      <c r="H7431" s="10" t="str">
        <f t="shared" si="348"/>
        <v/>
      </c>
      <c r="I7431" s="2">
        <f t="shared" si="349"/>
        <v>-0.62406528125028982</v>
      </c>
    </row>
    <row r="7432" spans="1:9">
      <c r="A7432" t="s">
        <v>7436</v>
      </c>
      <c r="B7432" s="2">
        <v>7.5340844139999996</v>
      </c>
      <c r="C7432" s="2">
        <v>7.595844348</v>
      </c>
      <c r="D7432" s="2">
        <v>7.3433816839999997</v>
      </c>
      <c r="E7432" s="2">
        <v>7.3542275430000004</v>
      </c>
      <c r="F7432">
        <v>850654000</v>
      </c>
      <c r="G7432" s="9">
        <f t="shared" si="350"/>
        <v>-0.45264777135501494</v>
      </c>
      <c r="H7432" s="10" t="str">
        <f t="shared" si="348"/>
        <v/>
      </c>
      <c r="I7432" s="2">
        <f t="shared" si="349"/>
        <v>-0.45264777135501494</v>
      </c>
    </row>
    <row r="7433" spans="1:9">
      <c r="A7433" t="s">
        <v>7437</v>
      </c>
      <c r="B7433" s="2">
        <v>7.5497430230000004</v>
      </c>
      <c r="C7433" s="2">
        <v>7.648860021</v>
      </c>
      <c r="D7433" s="2">
        <v>7.5048544660000003</v>
      </c>
      <c r="E7433" s="2">
        <v>7.6325912479999998</v>
      </c>
      <c r="F7433">
        <v>666282400</v>
      </c>
      <c r="G7433" s="9">
        <f t="shared" si="350"/>
        <v>3.7850842032343053</v>
      </c>
      <c r="H7433" s="10">
        <f t="shared" si="348"/>
        <v>3.7850842032343053</v>
      </c>
      <c r="I7433" s="2" t="str">
        <f t="shared" si="349"/>
        <v/>
      </c>
    </row>
    <row r="7434" spans="1:9">
      <c r="A7434" t="s">
        <v>7438</v>
      </c>
      <c r="B7434" s="2">
        <v>7.8145616039999997</v>
      </c>
      <c r="C7434" s="2">
        <v>7.8148624760000001</v>
      </c>
      <c r="D7434" s="2">
        <v>7.6325954769999997</v>
      </c>
      <c r="E7434" s="2">
        <v>7.7389431000000002</v>
      </c>
      <c r="F7434">
        <v>815614800</v>
      </c>
      <c r="G7434" s="9">
        <f t="shared" si="350"/>
        <v>1.3933911635562595</v>
      </c>
      <c r="H7434" s="10">
        <f t="shared" si="348"/>
        <v>1.3933911635562595</v>
      </c>
      <c r="I7434" s="2" t="str">
        <f t="shared" si="349"/>
        <v/>
      </c>
    </row>
    <row r="7435" spans="1:9">
      <c r="A7435" t="s">
        <v>7439</v>
      </c>
      <c r="B7435" s="2">
        <v>7.8236000810000004</v>
      </c>
      <c r="C7435" s="2">
        <v>8.0118917760000006</v>
      </c>
      <c r="D7435" s="2">
        <v>7.8016074959999999</v>
      </c>
      <c r="E7435" s="2">
        <v>7.8579444890000003</v>
      </c>
      <c r="F7435">
        <v>876472800</v>
      </c>
      <c r="G7435" s="9">
        <f t="shared" si="350"/>
        <v>1.5376956189276041</v>
      </c>
      <c r="H7435" s="10">
        <f t="shared" si="348"/>
        <v>1.5376956189276041</v>
      </c>
      <c r="I7435" s="2" t="str">
        <f t="shared" si="349"/>
        <v/>
      </c>
    </row>
    <row r="7436" spans="1:9">
      <c r="A7436" t="s">
        <v>7440</v>
      </c>
      <c r="B7436" s="2">
        <v>7.9697159180000003</v>
      </c>
      <c r="C7436" s="2">
        <v>7.9775490380000003</v>
      </c>
      <c r="D7436" s="2">
        <v>7.8428824410000004</v>
      </c>
      <c r="E7436" s="2">
        <v>7.9519419669999998</v>
      </c>
      <c r="F7436">
        <v>688548000</v>
      </c>
      <c r="G7436" s="9">
        <f t="shared" si="350"/>
        <v>1.1962094938642354</v>
      </c>
      <c r="H7436" s="10">
        <f t="shared" si="348"/>
        <v>1.1962094938642354</v>
      </c>
      <c r="I7436" s="2" t="str">
        <f t="shared" si="349"/>
        <v/>
      </c>
    </row>
    <row r="7437" spans="1:9">
      <c r="A7437" t="s">
        <v>7441</v>
      </c>
      <c r="B7437" s="2">
        <v>7.9889942239999998</v>
      </c>
      <c r="C7437" s="2">
        <v>8.0001417549999996</v>
      </c>
      <c r="D7437" s="2">
        <v>7.8452902590000004</v>
      </c>
      <c r="E7437" s="2">
        <v>7.9269342419999997</v>
      </c>
      <c r="F7437">
        <v>650106800</v>
      </c>
      <c r="G7437" s="9">
        <f t="shared" si="350"/>
        <v>-0.31448575836921772</v>
      </c>
      <c r="H7437" s="10" t="str">
        <f t="shared" si="348"/>
        <v/>
      </c>
      <c r="I7437" s="2">
        <f t="shared" si="349"/>
        <v>-0.31448575836921772</v>
      </c>
    </row>
    <row r="7438" spans="1:9">
      <c r="A7438" t="s">
        <v>7442</v>
      </c>
      <c r="B7438" s="2">
        <v>7.7790105629999999</v>
      </c>
      <c r="C7438" s="2">
        <v>7.8901777500000003</v>
      </c>
      <c r="D7438" s="2">
        <v>7.6711577880000004</v>
      </c>
      <c r="E7438" s="2">
        <v>7.7112259859999996</v>
      </c>
      <c r="F7438">
        <v>758304400</v>
      </c>
      <c r="G7438" s="9">
        <f t="shared" si="350"/>
        <v>-2.7212065776589056</v>
      </c>
      <c r="H7438" s="10" t="str">
        <f t="shared" si="348"/>
        <v/>
      </c>
      <c r="I7438" s="2">
        <f t="shared" si="349"/>
        <v>-2.7212065776589056</v>
      </c>
    </row>
    <row r="7439" spans="1:9">
      <c r="A7439" t="s">
        <v>7443</v>
      </c>
      <c r="B7439" s="2">
        <v>7.7814243249999997</v>
      </c>
      <c r="C7439" s="2">
        <v>7.8073330719999996</v>
      </c>
      <c r="D7439" s="2">
        <v>7.5482431840000004</v>
      </c>
      <c r="E7439" s="2">
        <v>7.5599932670000003</v>
      </c>
      <c r="F7439">
        <v>886942000</v>
      </c>
      <c r="G7439" s="9">
        <f t="shared" si="350"/>
        <v>-1.9612020095710805</v>
      </c>
      <c r="H7439" s="10" t="str">
        <f t="shared" si="348"/>
        <v/>
      </c>
      <c r="I7439" s="2">
        <f t="shared" si="349"/>
        <v>-1.9612020095710805</v>
      </c>
    </row>
    <row r="7440" spans="1:9">
      <c r="A7440" t="s">
        <v>7444</v>
      </c>
      <c r="B7440" s="2">
        <v>7.6292865919999997</v>
      </c>
      <c r="C7440" s="2">
        <v>7.6461579329999996</v>
      </c>
      <c r="D7440" s="2">
        <v>7.4006249039999998</v>
      </c>
      <c r="E7440" s="2">
        <v>7.5114912990000002</v>
      </c>
      <c r="F7440">
        <v>1000770400</v>
      </c>
      <c r="G7440" s="9">
        <f t="shared" si="350"/>
        <v>-0.6415609946600771</v>
      </c>
      <c r="H7440" s="10" t="str">
        <f t="shared" si="348"/>
        <v/>
      </c>
      <c r="I7440" s="2">
        <f t="shared" si="349"/>
        <v>-0.6415609946600771</v>
      </c>
    </row>
    <row r="7441" spans="1:9">
      <c r="A7441" t="s">
        <v>7445</v>
      </c>
      <c r="B7441" s="2">
        <v>7.5759590460000004</v>
      </c>
      <c r="C7441" s="2">
        <v>7.5889142219999997</v>
      </c>
      <c r="D7441" s="2">
        <v>7.3054216030000001</v>
      </c>
      <c r="E7441" s="2">
        <v>7.326810837</v>
      </c>
      <c r="F7441">
        <v>854630000</v>
      </c>
      <c r="G7441" s="9">
        <f t="shared" si="350"/>
        <v>-2.4586390990639448</v>
      </c>
      <c r="H7441" s="10" t="str">
        <f t="shared" si="348"/>
        <v/>
      </c>
      <c r="I7441" s="2">
        <f t="shared" si="349"/>
        <v>-2.4586390990639448</v>
      </c>
    </row>
    <row r="7442" spans="1:9">
      <c r="A7442" t="s">
        <v>7446</v>
      </c>
      <c r="B7442" s="2">
        <v>7.3762152439999999</v>
      </c>
      <c r="C7442" s="2">
        <v>7.5611924420000003</v>
      </c>
      <c r="D7442" s="2">
        <v>7.296680608</v>
      </c>
      <c r="E7442" s="2">
        <v>7.5470337870000002</v>
      </c>
      <c r="F7442">
        <v>776356000</v>
      </c>
      <c r="G7442" s="9">
        <f t="shared" si="350"/>
        <v>3.0057136030847977</v>
      </c>
      <c r="H7442" s="10">
        <f t="shared" si="348"/>
        <v>3.0057136030847977</v>
      </c>
      <c r="I7442" s="2" t="str">
        <f t="shared" si="349"/>
        <v/>
      </c>
    </row>
    <row r="7443" spans="1:9">
      <c r="A7443" t="s">
        <v>7447</v>
      </c>
      <c r="B7443" s="2">
        <v>7.4783475140000002</v>
      </c>
      <c r="C7443" s="2">
        <v>7.6479610190000002</v>
      </c>
      <c r="D7443" s="2">
        <v>7.4524387750000001</v>
      </c>
      <c r="E7443" s="2">
        <v>7.6374168400000002</v>
      </c>
      <c r="F7443">
        <v>545759200</v>
      </c>
      <c r="G7443" s="9">
        <f t="shared" si="350"/>
        <v>1.1975970368078603</v>
      </c>
      <c r="H7443" s="10">
        <f t="shared" si="348"/>
        <v>1.1975970368078603</v>
      </c>
      <c r="I7443" s="2" t="str">
        <f t="shared" si="349"/>
        <v/>
      </c>
    </row>
    <row r="7444" spans="1:9">
      <c r="A7444" t="s">
        <v>7448</v>
      </c>
      <c r="B7444" s="2">
        <v>7.7112305619999999</v>
      </c>
      <c r="C7444" s="2">
        <v>7.8073341210000002</v>
      </c>
      <c r="D7444" s="2">
        <v>7.6524833579999996</v>
      </c>
      <c r="E7444" s="2">
        <v>7.660617352</v>
      </c>
      <c r="F7444">
        <v>602960400</v>
      </c>
      <c r="G7444" s="9">
        <f t="shared" si="350"/>
        <v>0.3037743321601894</v>
      </c>
      <c r="H7444" s="10">
        <f t="shared" si="348"/>
        <v>0.3037743321601894</v>
      </c>
      <c r="I7444" s="2" t="str">
        <f t="shared" si="349"/>
        <v/>
      </c>
    </row>
    <row r="7445" spans="1:9">
      <c r="A7445" t="s">
        <v>7449</v>
      </c>
      <c r="B7445" s="2">
        <v>7.7015890970000003</v>
      </c>
      <c r="C7445" s="2">
        <v>7.828422582</v>
      </c>
      <c r="D7445" s="2">
        <v>7.697371263</v>
      </c>
      <c r="E7445" s="2">
        <v>7.8236021999999998</v>
      </c>
      <c r="F7445">
        <v>585074000</v>
      </c>
      <c r="G7445" s="9">
        <f t="shared" si="350"/>
        <v>2.1275680602614675</v>
      </c>
      <c r="H7445" s="10">
        <f t="shared" si="348"/>
        <v>2.1275680602614675</v>
      </c>
      <c r="I7445" s="2" t="str">
        <f t="shared" si="349"/>
        <v/>
      </c>
    </row>
    <row r="7446" spans="1:9">
      <c r="A7446" t="s">
        <v>7450</v>
      </c>
      <c r="B7446" s="2">
        <v>7.8660738029999999</v>
      </c>
      <c r="C7446" s="2">
        <v>8.0664163309999992</v>
      </c>
      <c r="D7446" s="2">
        <v>7.851914346</v>
      </c>
      <c r="E7446" s="2">
        <v>8.0513534549999992</v>
      </c>
      <c r="F7446">
        <v>783678000</v>
      </c>
      <c r="G7446" s="9">
        <f t="shared" si="350"/>
        <v>2.9110791829369771</v>
      </c>
      <c r="H7446" s="10">
        <f t="shared" si="348"/>
        <v>2.9110791829369771</v>
      </c>
      <c r="I7446" s="2" t="str">
        <f t="shared" si="349"/>
        <v/>
      </c>
    </row>
    <row r="7447" spans="1:9">
      <c r="A7447" t="s">
        <v>7451</v>
      </c>
      <c r="B7447" s="2">
        <v>8.1522789590000002</v>
      </c>
      <c r="C7447" s="2">
        <v>8.2215711000000002</v>
      </c>
      <c r="D7447" s="2">
        <v>8.1191396600000001</v>
      </c>
      <c r="E7447" s="2">
        <v>8.1905403139999997</v>
      </c>
      <c r="F7447">
        <v>872855200</v>
      </c>
      <c r="G7447" s="9">
        <f t="shared" si="350"/>
        <v>1.7287386496932833</v>
      </c>
      <c r="H7447" s="10">
        <f t="shared" si="348"/>
        <v>1.7287386496932833</v>
      </c>
      <c r="I7447" s="2" t="str">
        <f t="shared" si="349"/>
        <v/>
      </c>
    </row>
    <row r="7448" spans="1:9">
      <c r="A7448" t="s">
        <v>7452</v>
      </c>
      <c r="B7448" s="2">
        <v>8.2019933040000002</v>
      </c>
      <c r="C7448" s="2">
        <v>8.2848424119999997</v>
      </c>
      <c r="D7448" s="2">
        <v>8.1769879749999994</v>
      </c>
      <c r="E7448" s="2">
        <v>8.2568235399999992</v>
      </c>
      <c r="F7448">
        <v>784621600</v>
      </c>
      <c r="G7448" s="9">
        <f t="shared" si="350"/>
        <v>0.80926560958014326</v>
      </c>
      <c r="H7448" s="10">
        <f t="shared" si="348"/>
        <v>0.80926560958014326</v>
      </c>
      <c r="I7448" s="2" t="str">
        <f t="shared" si="349"/>
        <v/>
      </c>
    </row>
    <row r="7449" spans="1:9">
      <c r="A7449" t="s">
        <v>7453</v>
      </c>
      <c r="B7449" s="2">
        <v>8.3658792890000004</v>
      </c>
      <c r="C7449" s="2">
        <v>8.4056466210000007</v>
      </c>
      <c r="D7449" s="2">
        <v>8.0959444319999996</v>
      </c>
      <c r="E7449" s="2">
        <v>8.1393270490000003</v>
      </c>
      <c r="F7449">
        <v>776490400</v>
      </c>
      <c r="G7449" s="9">
        <f t="shared" si="350"/>
        <v>-1.4230229146934021</v>
      </c>
      <c r="H7449" s="10" t="str">
        <f t="shared" si="348"/>
        <v/>
      </c>
      <c r="I7449" s="2">
        <f t="shared" si="349"/>
        <v>-1.4230229146934021</v>
      </c>
    </row>
    <row r="7450" spans="1:9">
      <c r="A7450" t="s">
        <v>7454</v>
      </c>
      <c r="B7450" s="2">
        <v>8.19927764</v>
      </c>
      <c r="C7450" s="2">
        <v>8.3140601039999993</v>
      </c>
      <c r="D7450" s="2">
        <v>8.1793943799999997</v>
      </c>
      <c r="E7450" s="2">
        <v>8.2501916889999993</v>
      </c>
      <c r="F7450">
        <v>717262000</v>
      </c>
      <c r="G7450" s="9">
        <f t="shared" si="350"/>
        <v>1.3620860709070528</v>
      </c>
      <c r="H7450" s="10">
        <f t="shared" si="348"/>
        <v>1.3620860709070528</v>
      </c>
      <c r="I7450" s="2" t="str">
        <f t="shared" si="349"/>
        <v/>
      </c>
    </row>
    <row r="7451" spans="1:9">
      <c r="A7451" t="s">
        <v>7455</v>
      </c>
      <c r="B7451" s="2">
        <v>8.2721832269999993</v>
      </c>
      <c r="C7451" s="2">
        <v>8.2745934170000002</v>
      </c>
      <c r="D7451" s="2">
        <v>8.0709364420000007</v>
      </c>
      <c r="E7451" s="2">
        <v>8.1634254459999998</v>
      </c>
      <c r="F7451">
        <v>768457200</v>
      </c>
      <c r="G7451" s="9">
        <f t="shared" si="350"/>
        <v>-1.0516876003703675</v>
      </c>
      <c r="H7451" s="10" t="str">
        <f t="shared" si="348"/>
        <v/>
      </c>
      <c r="I7451" s="2">
        <f t="shared" si="349"/>
        <v>-1.0516876003703675</v>
      </c>
    </row>
    <row r="7452" spans="1:9">
      <c r="A7452" t="s">
        <v>7456</v>
      </c>
      <c r="B7452" s="2">
        <v>8.1643325470000008</v>
      </c>
      <c r="C7452" s="2">
        <v>8.2306119780000007</v>
      </c>
      <c r="D7452" s="2">
        <v>8.0769655579999995</v>
      </c>
      <c r="E7452" s="2">
        <v>8.1040802000000003</v>
      </c>
      <c r="F7452">
        <v>714277200</v>
      </c>
      <c r="G7452" s="9">
        <f t="shared" si="350"/>
        <v>-0.72696500252939855</v>
      </c>
      <c r="H7452" s="10" t="str">
        <f t="shared" si="348"/>
        <v/>
      </c>
      <c r="I7452" s="2">
        <f t="shared" si="349"/>
        <v>-0.72696500252939855</v>
      </c>
    </row>
    <row r="7453" spans="1:9">
      <c r="A7453" t="s">
        <v>7457</v>
      </c>
      <c r="B7453" s="2">
        <v>8.1360096930000001</v>
      </c>
      <c r="C7453" s="2">
        <v>8.1423360359999997</v>
      </c>
      <c r="D7453" s="2">
        <v>8.0079704130000007</v>
      </c>
      <c r="E7453" s="2">
        <v>8.0347833630000007</v>
      </c>
      <c r="F7453">
        <v>549942400</v>
      </c>
      <c r="G7453" s="9">
        <f t="shared" si="350"/>
        <v>-0.8550857751876586</v>
      </c>
      <c r="H7453" s="10" t="str">
        <f t="shared" si="348"/>
        <v/>
      </c>
      <c r="I7453" s="2">
        <f t="shared" si="349"/>
        <v>-0.8550857751876586</v>
      </c>
    </row>
    <row r="7454" spans="1:9">
      <c r="A7454" t="s">
        <v>7458</v>
      </c>
      <c r="B7454" s="2">
        <v>8.0417165399999995</v>
      </c>
      <c r="C7454" s="2">
        <v>8.1266749429999994</v>
      </c>
      <c r="D7454" s="2">
        <v>7.9691115689999998</v>
      </c>
      <c r="E7454" s="2">
        <v>8.0829906460000007</v>
      </c>
      <c r="F7454">
        <v>584948000</v>
      </c>
      <c r="G7454" s="9">
        <f t="shared" si="350"/>
        <v>0.59998236196377686</v>
      </c>
      <c r="H7454" s="10">
        <f t="shared" si="348"/>
        <v>0.59998236196377686</v>
      </c>
      <c r="I7454" s="2" t="str">
        <f t="shared" si="349"/>
        <v/>
      </c>
    </row>
    <row r="7455" spans="1:9">
      <c r="A7455" t="s">
        <v>7459</v>
      </c>
      <c r="B7455" s="2">
        <v>7.9570577719999998</v>
      </c>
      <c r="C7455" s="2">
        <v>7.9651925639999996</v>
      </c>
      <c r="D7455" s="2">
        <v>7.6612142600000004</v>
      </c>
      <c r="E7455" s="2">
        <v>7.7175512309999998</v>
      </c>
      <c r="F7455">
        <v>1133344800</v>
      </c>
      <c r="G7455" s="9">
        <f t="shared" si="350"/>
        <v>-4.5210916479390528</v>
      </c>
      <c r="H7455" s="10" t="str">
        <f t="shared" si="348"/>
        <v/>
      </c>
      <c r="I7455" s="2">
        <f t="shared" si="349"/>
        <v>-4.5210916479390528</v>
      </c>
    </row>
    <row r="7456" spans="1:9">
      <c r="A7456" t="s">
        <v>7460</v>
      </c>
      <c r="B7456" s="2">
        <v>7.7338202760000003</v>
      </c>
      <c r="C7456" s="2">
        <v>7.7717799599999999</v>
      </c>
      <c r="D7456" s="2">
        <v>7.5319725149999996</v>
      </c>
      <c r="E7456" s="2">
        <v>7.5777645109999998</v>
      </c>
      <c r="F7456">
        <v>739452000</v>
      </c>
      <c r="G7456" s="9">
        <f t="shared" si="350"/>
        <v>-1.8112833438474913</v>
      </c>
      <c r="H7456" s="10" t="str">
        <f t="shared" si="348"/>
        <v/>
      </c>
      <c r="I7456" s="2">
        <f t="shared" si="349"/>
        <v>-1.8112833438474913</v>
      </c>
    </row>
    <row r="7457" spans="1:9">
      <c r="A7457" t="s">
        <v>7461</v>
      </c>
      <c r="B7457" s="2">
        <v>7.6612157600000002</v>
      </c>
      <c r="C7457" s="2">
        <v>7.6762794469999998</v>
      </c>
      <c r="D7457" s="2">
        <v>7.3274125039999998</v>
      </c>
      <c r="E7457" s="2">
        <v>7.4858784680000001</v>
      </c>
      <c r="F7457">
        <v>1022896000</v>
      </c>
      <c r="G7457" s="9">
        <f t="shared" si="350"/>
        <v>-1.2125745378682129</v>
      </c>
      <c r="H7457" s="10" t="str">
        <f t="shared" si="348"/>
        <v/>
      </c>
      <c r="I7457" s="2">
        <f t="shared" si="349"/>
        <v>-1.2125745378682129</v>
      </c>
    </row>
    <row r="7458" spans="1:9">
      <c r="A7458" t="s">
        <v>7462</v>
      </c>
      <c r="B7458" s="2">
        <v>7.5464321950000004</v>
      </c>
      <c r="C7458" s="2">
        <v>7.5596890439999997</v>
      </c>
      <c r="D7458" s="2">
        <v>7.3268088779999996</v>
      </c>
      <c r="E7458" s="2">
        <v>7.439483643</v>
      </c>
      <c r="F7458">
        <v>693842800</v>
      </c>
      <c r="G7458" s="9">
        <f t="shared" si="350"/>
        <v>-0.61976460342396433</v>
      </c>
      <c r="H7458" s="10" t="str">
        <f t="shared" si="348"/>
        <v/>
      </c>
      <c r="I7458" s="2">
        <f t="shared" si="349"/>
        <v>-0.61976460342396433</v>
      </c>
    </row>
    <row r="7459" spans="1:9">
      <c r="A7459" t="s">
        <v>7463</v>
      </c>
      <c r="B7459" s="2">
        <v>7.561798757</v>
      </c>
      <c r="C7459" s="2">
        <v>7.6160264270000004</v>
      </c>
      <c r="D7459" s="2">
        <v>7.4159854679999997</v>
      </c>
      <c r="E7459" s="2">
        <v>7.4903988840000002</v>
      </c>
      <c r="F7459">
        <v>615235600</v>
      </c>
      <c r="G7459" s="9">
        <f t="shared" si="350"/>
        <v>0.6843921358427566</v>
      </c>
      <c r="H7459" s="10">
        <f t="shared" si="348"/>
        <v>0.6843921358427566</v>
      </c>
      <c r="I7459" s="2" t="str">
        <f t="shared" si="349"/>
        <v/>
      </c>
    </row>
    <row r="7460" spans="1:9">
      <c r="A7460" t="s">
        <v>7464</v>
      </c>
      <c r="B7460" s="2">
        <v>7.5464351040000004</v>
      </c>
      <c r="C7460" s="2">
        <v>7.7958850179999999</v>
      </c>
      <c r="D7460" s="2">
        <v>7.5241424480000001</v>
      </c>
      <c r="E7460" s="2">
        <v>7.7928714750000001</v>
      </c>
      <c r="F7460">
        <v>654556000</v>
      </c>
      <c r="G7460" s="9">
        <f t="shared" si="350"/>
        <v>4.0381372966144946</v>
      </c>
      <c r="H7460" s="10">
        <f t="shared" si="348"/>
        <v>4.0381372966144946</v>
      </c>
      <c r="I7460" s="2" t="str">
        <f t="shared" si="349"/>
        <v/>
      </c>
    </row>
    <row r="7461" spans="1:9">
      <c r="A7461" t="s">
        <v>7465</v>
      </c>
      <c r="B7461" s="2">
        <v>7.9076512579999996</v>
      </c>
      <c r="C7461" s="2">
        <v>7.920304754</v>
      </c>
      <c r="D7461" s="2">
        <v>7.6789897439999999</v>
      </c>
      <c r="E7461" s="2">
        <v>7.7753949169999999</v>
      </c>
      <c r="F7461">
        <v>738144400</v>
      </c>
      <c r="G7461" s="9">
        <f t="shared" si="350"/>
        <v>-0.22426339323144365</v>
      </c>
      <c r="H7461" s="10" t="str">
        <f t="shared" si="348"/>
        <v/>
      </c>
      <c r="I7461" s="2">
        <f t="shared" si="349"/>
        <v>-0.22426339323144365</v>
      </c>
    </row>
    <row r="7462" spans="1:9">
      <c r="A7462" t="s">
        <v>7466</v>
      </c>
      <c r="B7462" s="2">
        <v>7.7392447070000001</v>
      </c>
      <c r="C7462" s="2">
        <v>7.829926103</v>
      </c>
      <c r="D7462" s="2">
        <v>7.6871255500000002</v>
      </c>
      <c r="E7462" s="2">
        <v>7.8214912410000004</v>
      </c>
      <c r="F7462">
        <v>433322400</v>
      </c>
      <c r="G7462" s="9">
        <f t="shared" si="350"/>
        <v>0.59284865260304975</v>
      </c>
      <c r="H7462" s="10">
        <f t="shared" si="348"/>
        <v>0.59284865260304975</v>
      </c>
      <c r="I7462" s="2" t="str">
        <f t="shared" si="349"/>
        <v/>
      </c>
    </row>
    <row r="7463" spans="1:9">
      <c r="A7463" t="s">
        <v>7467</v>
      </c>
      <c r="B7463" s="2">
        <v>7.7886531889999997</v>
      </c>
      <c r="C7463" s="2">
        <v>7.8886736749999997</v>
      </c>
      <c r="D7463" s="2">
        <v>7.6780885230000004</v>
      </c>
      <c r="E7463" s="2">
        <v>7.751296043</v>
      </c>
      <c r="F7463">
        <v>562878400</v>
      </c>
      <c r="G7463" s="9">
        <f t="shared" si="350"/>
        <v>-0.89746566015492646</v>
      </c>
      <c r="H7463" s="10" t="str">
        <f t="shared" si="348"/>
        <v/>
      </c>
      <c r="I7463" s="2">
        <f t="shared" si="349"/>
        <v>-0.89746566015492646</v>
      </c>
    </row>
    <row r="7464" spans="1:9">
      <c r="A7464" t="s">
        <v>7468</v>
      </c>
      <c r="B7464" s="2">
        <v>7.722070735</v>
      </c>
      <c r="C7464" s="2">
        <v>7.7244801199999999</v>
      </c>
      <c r="D7464" s="2">
        <v>7.4241171010000002</v>
      </c>
      <c r="E7464" s="2">
        <v>7.5858974459999997</v>
      </c>
      <c r="F7464">
        <v>1190924000</v>
      </c>
      <c r="G7464" s="9">
        <f t="shared" si="350"/>
        <v>-2.1338186037852025</v>
      </c>
      <c r="H7464" s="10" t="str">
        <f t="shared" si="348"/>
        <v/>
      </c>
      <c r="I7464" s="2">
        <f t="shared" si="349"/>
        <v>-2.1338186037852025</v>
      </c>
    </row>
    <row r="7465" spans="1:9">
      <c r="A7465" t="s">
        <v>7469</v>
      </c>
      <c r="B7465" s="2">
        <v>7.5129923710000002</v>
      </c>
      <c r="C7465" s="2">
        <v>7.706404461</v>
      </c>
      <c r="D7465" s="2">
        <v>7.5015431660000003</v>
      </c>
      <c r="E7465" s="2">
        <v>7.6139154429999998</v>
      </c>
      <c r="F7465">
        <v>812047600</v>
      </c>
      <c r="G7465" s="9">
        <f t="shared" si="350"/>
        <v>0.36934320822876143</v>
      </c>
      <c r="H7465" s="10">
        <f t="shared" si="348"/>
        <v>0.36934320822876143</v>
      </c>
      <c r="I7465" s="2" t="str">
        <f t="shared" si="349"/>
        <v/>
      </c>
    </row>
    <row r="7466" spans="1:9">
      <c r="A7466" t="s">
        <v>7470</v>
      </c>
      <c r="B7466" s="2">
        <v>7.4783454359999997</v>
      </c>
      <c r="C7466" s="2">
        <v>7.741652191</v>
      </c>
      <c r="D7466" s="2">
        <v>7.4503273869999997</v>
      </c>
      <c r="E7466" s="2">
        <v>7.5753531460000003</v>
      </c>
      <c r="F7466">
        <v>824866000</v>
      </c>
      <c r="G7466" s="9">
        <f t="shared" si="350"/>
        <v>-0.50647130623774472</v>
      </c>
      <c r="H7466" s="10" t="str">
        <f t="shared" si="348"/>
        <v/>
      </c>
      <c r="I7466" s="2">
        <f t="shared" si="349"/>
        <v>-0.50647130623774472</v>
      </c>
    </row>
    <row r="7467" spans="1:9">
      <c r="A7467" t="s">
        <v>7471</v>
      </c>
      <c r="B7467" s="2">
        <v>7.6274737610000001</v>
      </c>
      <c r="C7467" s="2">
        <v>7.6814005520000004</v>
      </c>
      <c r="D7467" s="2">
        <v>7.4837698110000002</v>
      </c>
      <c r="E7467" s="2">
        <v>7.5286583900000004</v>
      </c>
      <c r="F7467">
        <v>1039858400</v>
      </c>
      <c r="G7467" s="9">
        <f t="shared" si="350"/>
        <v>-0.61640368574310089</v>
      </c>
      <c r="H7467" s="10" t="str">
        <f t="shared" si="348"/>
        <v/>
      </c>
      <c r="I7467" s="2">
        <f t="shared" si="349"/>
        <v>-0.61640368574310089</v>
      </c>
    </row>
    <row r="7468" spans="1:9">
      <c r="A7468" t="s">
        <v>7472</v>
      </c>
      <c r="B7468" s="2">
        <v>7.5280586569999999</v>
      </c>
      <c r="C7468" s="2">
        <v>7.5280586569999999</v>
      </c>
      <c r="D7468" s="2">
        <v>7.2183563849999999</v>
      </c>
      <c r="E7468" s="2">
        <v>7.3985133169999999</v>
      </c>
      <c r="F7468">
        <v>1024478000</v>
      </c>
      <c r="G7468" s="9">
        <f t="shared" si="350"/>
        <v>-1.7286622165360386</v>
      </c>
      <c r="H7468" s="10" t="str">
        <f t="shared" si="348"/>
        <v/>
      </c>
      <c r="I7468" s="2">
        <f t="shared" si="349"/>
        <v>-1.7286622165360386</v>
      </c>
    </row>
    <row r="7469" spans="1:9">
      <c r="A7469" t="s">
        <v>7473</v>
      </c>
      <c r="B7469" s="2">
        <v>7.3177742129999999</v>
      </c>
      <c r="C7469" s="2">
        <v>7.6190408119999997</v>
      </c>
      <c r="D7469" s="2">
        <v>7.2307080849999998</v>
      </c>
      <c r="E7469" s="2">
        <v>7.5886125560000002</v>
      </c>
      <c r="F7469">
        <v>1074950800</v>
      </c>
      <c r="G7469" s="9">
        <f t="shared" si="350"/>
        <v>2.5694248405716595</v>
      </c>
      <c r="H7469" s="10">
        <f t="shared" si="348"/>
        <v>2.5694248405716595</v>
      </c>
      <c r="I7469" s="2" t="str">
        <f t="shared" si="349"/>
        <v/>
      </c>
    </row>
    <row r="7470" spans="1:9">
      <c r="A7470" t="s">
        <v>7474</v>
      </c>
      <c r="B7470" s="2">
        <v>7.98628494</v>
      </c>
      <c r="C7470" s="2">
        <v>7.9880925830000002</v>
      </c>
      <c r="D7470" s="2">
        <v>7.6521807089999996</v>
      </c>
      <c r="E7470" s="2">
        <v>7.6594104769999998</v>
      </c>
      <c r="F7470">
        <v>1185671200</v>
      </c>
      <c r="G7470" s="9">
        <f t="shared" si="350"/>
        <v>0.93294947498700054</v>
      </c>
      <c r="H7470" s="10">
        <f t="shared" si="348"/>
        <v>0.93294947498700054</v>
      </c>
      <c r="I7470" s="2" t="str">
        <f t="shared" si="349"/>
        <v/>
      </c>
    </row>
    <row r="7471" spans="1:9">
      <c r="A7471" t="s">
        <v>7475</v>
      </c>
      <c r="B7471" s="2">
        <v>7.7630449400000003</v>
      </c>
      <c r="C7471" s="2">
        <v>7.8329388470000003</v>
      </c>
      <c r="D7471" s="2">
        <v>7.6916442610000004</v>
      </c>
      <c r="E7471" s="2">
        <v>7.8034148219999997</v>
      </c>
      <c r="F7471">
        <v>645318800</v>
      </c>
      <c r="G7471" s="9">
        <f t="shared" si="350"/>
        <v>1.8800969791659845</v>
      </c>
      <c r="H7471" s="10">
        <f t="shared" si="348"/>
        <v>1.8800969791659845</v>
      </c>
      <c r="I7471" s="2" t="str">
        <f t="shared" si="349"/>
        <v/>
      </c>
    </row>
    <row r="7472" spans="1:9">
      <c r="A7472" t="s">
        <v>7476</v>
      </c>
      <c r="B7472" s="2">
        <v>7.7452699679999997</v>
      </c>
      <c r="C7472" s="2">
        <v>7.8443870269999998</v>
      </c>
      <c r="D7472" s="2">
        <v>7.7208671950000003</v>
      </c>
      <c r="E7472" s="2">
        <v>7.8311309810000003</v>
      </c>
      <c r="F7472">
        <v>533388800</v>
      </c>
      <c r="G7472" s="9">
        <f t="shared" si="350"/>
        <v>0.355179874865309</v>
      </c>
      <c r="H7472" s="10">
        <f t="shared" si="348"/>
        <v>0.355179874865309</v>
      </c>
      <c r="I7472" s="2" t="str">
        <f t="shared" si="349"/>
        <v/>
      </c>
    </row>
    <row r="7473" spans="1:9">
      <c r="A7473" t="s">
        <v>7477</v>
      </c>
      <c r="B7473" s="2">
        <v>7.8329396889999998</v>
      </c>
      <c r="C7473" s="2">
        <v>7.8359524269999996</v>
      </c>
      <c r="D7473" s="2">
        <v>7.7639499980000002</v>
      </c>
      <c r="E7473" s="2">
        <v>7.8112487789999996</v>
      </c>
      <c r="F7473">
        <v>420551600</v>
      </c>
      <c r="G7473" s="9">
        <f t="shared" si="350"/>
        <v>-0.25388672527939016</v>
      </c>
      <c r="H7473" s="10" t="str">
        <f t="shared" si="348"/>
        <v/>
      </c>
      <c r="I7473" s="2">
        <f t="shared" si="349"/>
        <v>-0.25388672527939016</v>
      </c>
    </row>
    <row r="7474" spans="1:9">
      <c r="A7474" t="s">
        <v>7478</v>
      </c>
      <c r="B7474" s="2">
        <v>7.8591489780000003</v>
      </c>
      <c r="C7474" s="2">
        <v>7.9775467530000004</v>
      </c>
      <c r="D7474" s="2">
        <v>7.8419767760000001</v>
      </c>
      <c r="E7474" s="2">
        <v>7.9558558460000004</v>
      </c>
      <c r="F7474">
        <v>584771600</v>
      </c>
      <c r="G7474" s="9">
        <f t="shared" si="350"/>
        <v>1.8512669496427623</v>
      </c>
      <c r="H7474" s="10">
        <f t="shared" si="348"/>
        <v>1.8512669496427623</v>
      </c>
      <c r="I7474" s="2" t="str">
        <f t="shared" si="349"/>
        <v/>
      </c>
    </row>
    <row r="7475" spans="1:9">
      <c r="A7475" t="s">
        <v>7479</v>
      </c>
      <c r="B7475" s="2">
        <v>7.9434999260000003</v>
      </c>
      <c r="C7475" s="2">
        <v>8.0133937950000007</v>
      </c>
      <c r="D7475" s="2">
        <v>7.8404667640000003</v>
      </c>
      <c r="E7475" s="2">
        <v>7.861855984</v>
      </c>
      <c r="F7475">
        <v>519985200</v>
      </c>
      <c r="G7475" s="9">
        <f t="shared" si="350"/>
        <v>-1.1815179135914227</v>
      </c>
      <c r="H7475" s="10" t="str">
        <f t="shared" si="348"/>
        <v/>
      </c>
      <c r="I7475" s="2">
        <f t="shared" si="349"/>
        <v>-1.1815179135914227</v>
      </c>
    </row>
    <row r="7476" spans="1:9">
      <c r="A7476" t="s">
        <v>7480</v>
      </c>
      <c r="B7476" s="2">
        <v>7.8543291220000002</v>
      </c>
      <c r="C7476" s="2">
        <v>7.9127746280000002</v>
      </c>
      <c r="D7476" s="2">
        <v>7.7154455259999999</v>
      </c>
      <c r="E7476" s="2">
        <v>7.7759995460000004</v>
      </c>
      <c r="F7476">
        <v>643806800</v>
      </c>
      <c r="G7476" s="9">
        <f t="shared" si="350"/>
        <v>-1.0920632249526023</v>
      </c>
      <c r="H7476" s="10" t="str">
        <f t="shared" si="348"/>
        <v/>
      </c>
      <c r="I7476" s="2">
        <f t="shared" si="349"/>
        <v>-1.0920632249526023</v>
      </c>
    </row>
    <row r="7477" spans="1:9">
      <c r="A7477" t="s">
        <v>7481</v>
      </c>
      <c r="B7477" s="2">
        <v>7.7091175510000003</v>
      </c>
      <c r="C7477" s="2">
        <v>7.8238992200000004</v>
      </c>
      <c r="D7477" s="2">
        <v>7.6792910499999998</v>
      </c>
      <c r="E7477" s="2">
        <v>7.7500891689999998</v>
      </c>
      <c r="F7477">
        <v>448210000</v>
      </c>
      <c r="G7477" s="9">
        <f t="shared" si="350"/>
        <v>-0.33320960021569229</v>
      </c>
      <c r="H7477" s="10" t="str">
        <f t="shared" si="348"/>
        <v/>
      </c>
      <c r="I7477" s="2">
        <f t="shared" si="349"/>
        <v>-0.33320960021569229</v>
      </c>
    </row>
    <row r="7478" spans="1:9">
      <c r="A7478" t="s">
        <v>7482</v>
      </c>
      <c r="B7478" s="2">
        <v>7.8461949090000003</v>
      </c>
      <c r="C7478" s="2">
        <v>7.9109667610000001</v>
      </c>
      <c r="D7478" s="2">
        <v>7.8214912639999996</v>
      </c>
      <c r="E7478" s="2">
        <v>7.8886733060000003</v>
      </c>
      <c r="F7478">
        <v>428055600</v>
      </c>
      <c r="G7478" s="9">
        <f t="shared" si="350"/>
        <v>1.7881618388899405</v>
      </c>
      <c r="H7478" s="10">
        <f t="shared" si="348"/>
        <v>1.7881618388899405</v>
      </c>
      <c r="I7478" s="2" t="str">
        <f t="shared" si="349"/>
        <v/>
      </c>
    </row>
    <row r="7479" spans="1:9">
      <c r="A7479" t="s">
        <v>7483</v>
      </c>
      <c r="B7479" s="2">
        <v>7.8633659079999996</v>
      </c>
      <c r="C7479" s="2">
        <v>7.931150487</v>
      </c>
      <c r="D7479" s="2">
        <v>7.8154645909999996</v>
      </c>
      <c r="E7479" s="2">
        <v>7.8910822869999997</v>
      </c>
      <c r="F7479">
        <v>417653600</v>
      </c>
      <c r="G7479" s="9">
        <f t="shared" si="350"/>
        <v>3.0537213376134981E-2</v>
      </c>
      <c r="H7479" s="10">
        <f t="shared" si="348"/>
        <v>3.0537213376134981E-2</v>
      </c>
      <c r="I7479" s="2" t="str">
        <f t="shared" si="349"/>
        <v/>
      </c>
    </row>
    <row r="7480" spans="1:9">
      <c r="A7480" t="s">
        <v>7484</v>
      </c>
      <c r="B7480" s="2">
        <v>7.9184973550000004</v>
      </c>
      <c r="C7480" s="2">
        <v>7.9618791609999997</v>
      </c>
      <c r="D7480" s="2">
        <v>7.842277116</v>
      </c>
      <c r="E7480" s="2">
        <v>7.9227151869999997</v>
      </c>
      <c r="F7480">
        <v>420375200</v>
      </c>
      <c r="G7480" s="9">
        <f t="shared" si="350"/>
        <v>0.40086896637883163</v>
      </c>
      <c r="H7480" s="10">
        <f t="shared" si="348"/>
        <v>0.40086896637883163</v>
      </c>
      <c r="I7480" s="2" t="str">
        <f t="shared" si="349"/>
        <v/>
      </c>
    </row>
    <row r="7481" spans="1:9">
      <c r="A7481" t="s">
        <v>7485</v>
      </c>
      <c r="B7481" s="2">
        <v>7.8850558309999998</v>
      </c>
      <c r="C7481" s="2">
        <v>7.9287401150000001</v>
      </c>
      <c r="D7481" s="2">
        <v>7.8495063399999996</v>
      </c>
      <c r="E7481" s="2">
        <v>7.8841524119999997</v>
      </c>
      <c r="F7481">
        <v>289097200</v>
      </c>
      <c r="G7481" s="9">
        <f t="shared" si="350"/>
        <v>-0.48673685838506142</v>
      </c>
      <c r="H7481" s="10" t="str">
        <f t="shared" si="348"/>
        <v/>
      </c>
      <c r="I7481" s="2">
        <f t="shared" si="349"/>
        <v>-0.48673685838506142</v>
      </c>
    </row>
    <row r="7482" spans="1:9">
      <c r="A7482" t="s">
        <v>7486</v>
      </c>
      <c r="B7482" s="2">
        <v>7.8263105550000001</v>
      </c>
      <c r="C7482" s="2">
        <v>7.877827967</v>
      </c>
      <c r="D7482" s="2">
        <v>7.7615379019999997</v>
      </c>
      <c r="E7482" s="2">
        <v>7.8356504439999997</v>
      </c>
      <c r="F7482">
        <v>444897600</v>
      </c>
      <c r="G7482" s="9">
        <f t="shared" si="350"/>
        <v>-0.61518303383098094</v>
      </c>
      <c r="H7482" s="10" t="str">
        <f t="shared" si="348"/>
        <v/>
      </c>
      <c r="I7482" s="2">
        <f t="shared" si="349"/>
        <v>-0.61518303383098094</v>
      </c>
    </row>
    <row r="7483" spans="1:9">
      <c r="A7483" t="s">
        <v>7487</v>
      </c>
      <c r="B7483" s="2">
        <v>7.8775225200000003</v>
      </c>
      <c r="C7483" s="2">
        <v>7.8977082569999997</v>
      </c>
      <c r="D7483" s="2">
        <v>7.8199812629999998</v>
      </c>
      <c r="E7483" s="2">
        <v>7.88565731</v>
      </c>
      <c r="F7483">
        <v>303128000</v>
      </c>
      <c r="G7483" s="9">
        <f t="shared" si="350"/>
        <v>0.63819674393836923</v>
      </c>
      <c r="H7483" s="10">
        <f t="shared" si="348"/>
        <v>0.63819674393836923</v>
      </c>
      <c r="I7483" s="2" t="str">
        <f t="shared" si="349"/>
        <v/>
      </c>
    </row>
    <row r="7484" spans="1:9">
      <c r="A7484" t="s">
        <v>7488</v>
      </c>
      <c r="B7484" s="2">
        <v>7.828416314</v>
      </c>
      <c r="C7484" s="2">
        <v>7.8464927319999997</v>
      </c>
      <c r="D7484" s="2">
        <v>7.759124184</v>
      </c>
      <c r="E7484" s="2">
        <v>7.8151602750000002</v>
      </c>
      <c r="F7484">
        <v>451920000</v>
      </c>
      <c r="G7484" s="9">
        <f t="shared" si="350"/>
        <v>-0.8939905987367821</v>
      </c>
      <c r="H7484" s="10" t="str">
        <f t="shared" si="348"/>
        <v/>
      </c>
      <c r="I7484" s="2">
        <f t="shared" si="349"/>
        <v>-0.8939905987367821</v>
      </c>
    </row>
    <row r="7485" spans="1:9">
      <c r="A7485" t="s">
        <v>7489</v>
      </c>
      <c r="B7485" s="2">
        <v>7.6943558000000003</v>
      </c>
      <c r="C7485" s="2">
        <v>7.7030923360000001</v>
      </c>
      <c r="D7485" s="2">
        <v>7.525947403</v>
      </c>
      <c r="E7485" s="2">
        <v>7.5373950000000001</v>
      </c>
      <c r="F7485">
        <v>620054400</v>
      </c>
      <c r="G7485" s="9">
        <f t="shared" si="350"/>
        <v>-3.554185265893349</v>
      </c>
      <c r="H7485" s="10" t="str">
        <f t="shared" si="348"/>
        <v/>
      </c>
      <c r="I7485" s="2">
        <f t="shared" si="349"/>
        <v>-3.554185265893349</v>
      </c>
    </row>
    <row r="7486" spans="1:9">
      <c r="A7486" t="s">
        <v>7490</v>
      </c>
      <c r="B7486" s="2">
        <v>7.4319520729999997</v>
      </c>
      <c r="C7486" s="2">
        <v>7.6250641239999997</v>
      </c>
      <c r="D7486" s="2">
        <v>7.4147798710000004</v>
      </c>
      <c r="E7486" s="2">
        <v>7.5855984689999998</v>
      </c>
      <c r="F7486">
        <v>534920400</v>
      </c>
      <c r="G7486" s="9">
        <f t="shared" si="350"/>
        <v>0.63952425207912966</v>
      </c>
      <c r="H7486" s="10">
        <f t="shared" si="348"/>
        <v>0.63952425207912966</v>
      </c>
      <c r="I7486" s="2" t="str">
        <f t="shared" si="349"/>
        <v/>
      </c>
    </row>
    <row r="7487" spans="1:9">
      <c r="A7487" t="s">
        <v>7491</v>
      </c>
      <c r="B7487" s="2">
        <v>7.5813779940000003</v>
      </c>
      <c r="C7487" s="2">
        <v>7.5883068859999998</v>
      </c>
      <c r="D7487" s="2">
        <v>7.5042535490000004</v>
      </c>
      <c r="E7487" s="2">
        <v>7.5045552249999998</v>
      </c>
      <c r="F7487">
        <v>354869200</v>
      </c>
      <c r="G7487" s="9">
        <f t="shared" si="350"/>
        <v>-1.0683829935264657</v>
      </c>
      <c r="H7487" s="10" t="str">
        <f t="shared" si="348"/>
        <v/>
      </c>
      <c r="I7487" s="2">
        <f t="shared" si="349"/>
        <v>-1.0683829935264657</v>
      </c>
    </row>
    <row r="7488" spans="1:9">
      <c r="A7488" t="s">
        <v>7492</v>
      </c>
      <c r="B7488" s="2">
        <v>7.4587636469999996</v>
      </c>
      <c r="C7488" s="2">
        <v>7.5319719489999999</v>
      </c>
      <c r="D7488" s="2">
        <v>7.4298413720000003</v>
      </c>
      <c r="E7488" s="2">
        <v>7.4605712889999998</v>
      </c>
      <c r="F7488">
        <v>318430000</v>
      </c>
      <c r="G7488" s="9">
        <f t="shared" si="350"/>
        <v>-0.58609650647217482</v>
      </c>
      <c r="H7488" s="10" t="str">
        <f t="shared" si="348"/>
        <v/>
      </c>
      <c r="I7488" s="2">
        <f t="shared" si="349"/>
        <v>-0.58609650647217482</v>
      </c>
    </row>
    <row r="7489" spans="1:9">
      <c r="A7489" t="s">
        <v>7493</v>
      </c>
      <c r="B7489" s="2">
        <v>7.5340805839999998</v>
      </c>
      <c r="C7489" s="2">
        <v>7.6711573030000002</v>
      </c>
      <c r="D7489" s="2">
        <v>7.5075684989999996</v>
      </c>
      <c r="E7489" s="2">
        <v>7.5910201070000003</v>
      </c>
      <c r="F7489">
        <v>422640400</v>
      </c>
      <c r="G7489" s="9">
        <f t="shared" si="350"/>
        <v>1.7485097715283091</v>
      </c>
      <c r="H7489" s="10">
        <f t="shared" si="348"/>
        <v>1.7485097715283091</v>
      </c>
      <c r="I7489" s="2" t="str">
        <f t="shared" si="349"/>
        <v/>
      </c>
    </row>
    <row r="7490" spans="1:9">
      <c r="A7490" t="s">
        <v>7494</v>
      </c>
      <c r="B7490" s="2">
        <v>7.6027682060000004</v>
      </c>
      <c r="C7490" s="2">
        <v>7.6723604090000004</v>
      </c>
      <c r="D7490" s="2">
        <v>7.5792688610000001</v>
      </c>
      <c r="E7490" s="2">
        <v>7.6241574290000003</v>
      </c>
      <c r="F7490">
        <v>339696000</v>
      </c>
      <c r="G7490" s="9">
        <f t="shared" si="350"/>
        <v>0.43653318701451793</v>
      </c>
      <c r="H7490" s="10">
        <f t="shared" ref="H7490:H7553" si="351">IF(G7490&gt;0,G7490,"")</f>
        <v>0.43653318701451793</v>
      </c>
      <c r="I7490" s="2" t="str">
        <f t="shared" ref="I7490:I7553" si="352">IF(G7490&lt;0,G7490,"")</f>
        <v/>
      </c>
    </row>
    <row r="7491" spans="1:9">
      <c r="A7491" t="s">
        <v>7495</v>
      </c>
      <c r="B7491" s="2">
        <v>7.617229794</v>
      </c>
      <c r="C7491" s="2">
        <v>7.6365113119999997</v>
      </c>
      <c r="D7491" s="2">
        <v>7.4919031509999998</v>
      </c>
      <c r="E7491" s="2">
        <v>7.528055191</v>
      </c>
      <c r="F7491">
        <v>426706000</v>
      </c>
      <c r="G7491" s="9">
        <f t="shared" si="350"/>
        <v>-1.260496505941185</v>
      </c>
      <c r="H7491" s="10" t="str">
        <f t="shared" si="351"/>
        <v/>
      </c>
      <c r="I7491" s="2">
        <f t="shared" si="352"/>
        <v>-1.260496505941185</v>
      </c>
    </row>
    <row r="7492" spans="1:9">
      <c r="A7492" t="s">
        <v>7496</v>
      </c>
      <c r="B7492" s="2">
        <v>7.5132934689999997</v>
      </c>
      <c r="C7492" s="2">
        <v>7.649766842</v>
      </c>
      <c r="D7492" s="2">
        <v>7.5015433910000002</v>
      </c>
      <c r="E7492" s="2">
        <v>7.5208249089999999</v>
      </c>
      <c r="F7492">
        <v>384230000</v>
      </c>
      <c r="G7492" s="9">
        <f t="shared" ref="G7492:G7555" si="353">(E7492-E7491)/E7491*100</f>
        <v>-9.6044487142497192E-2</v>
      </c>
      <c r="H7492" s="10" t="str">
        <f t="shared" si="351"/>
        <v/>
      </c>
      <c r="I7492" s="2">
        <f t="shared" si="352"/>
        <v>-9.6044487142497192E-2</v>
      </c>
    </row>
    <row r="7493" spans="1:9">
      <c r="A7493" t="s">
        <v>7497</v>
      </c>
      <c r="B7493" s="2">
        <v>7.5855997889999998</v>
      </c>
      <c r="C7493" s="2">
        <v>7.5919261369999997</v>
      </c>
      <c r="D7493" s="2">
        <v>7.3885715469999997</v>
      </c>
      <c r="E7493" s="2">
        <v>7.4051403999999996</v>
      </c>
      <c r="F7493">
        <v>414041600</v>
      </c>
      <c r="G7493" s="9">
        <f t="shared" si="353"/>
        <v>-1.5381891002616384</v>
      </c>
      <c r="H7493" s="10" t="str">
        <f t="shared" si="351"/>
        <v/>
      </c>
      <c r="I7493" s="2">
        <f t="shared" si="352"/>
        <v>-1.5381891002616384</v>
      </c>
    </row>
    <row r="7494" spans="1:9">
      <c r="A7494" t="s">
        <v>7498</v>
      </c>
      <c r="B7494" s="2">
        <v>7.3108427200000001</v>
      </c>
      <c r="C7494" s="2">
        <v>7.3207835460000004</v>
      </c>
      <c r="D7494" s="2">
        <v>7.1897330930000001</v>
      </c>
      <c r="E7494" s="2">
        <v>7.2282953259999996</v>
      </c>
      <c r="F7494">
        <v>602565600</v>
      </c>
      <c r="G7494" s="9">
        <f t="shared" si="353"/>
        <v>-2.3881393795045405</v>
      </c>
      <c r="H7494" s="10" t="str">
        <f t="shared" si="351"/>
        <v/>
      </c>
      <c r="I7494" s="2">
        <f t="shared" si="352"/>
        <v>-2.3881393795045405</v>
      </c>
    </row>
    <row r="7495" spans="1:9">
      <c r="A7495" t="s">
        <v>7499</v>
      </c>
      <c r="B7495" s="2">
        <v>7.1713563990000004</v>
      </c>
      <c r="C7495" s="2">
        <v>7.3506106640000004</v>
      </c>
      <c r="D7495" s="2">
        <v>7.146050207</v>
      </c>
      <c r="E7495" s="2">
        <v>7.3174705510000004</v>
      </c>
      <c r="F7495">
        <v>596867600</v>
      </c>
      <c r="G7495" s="9">
        <f t="shared" si="353"/>
        <v>1.2336964799880239</v>
      </c>
      <c r="H7495" s="10">
        <f t="shared" si="351"/>
        <v>1.2336964799880239</v>
      </c>
      <c r="I7495" s="2" t="str">
        <f t="shared" si="352"/>
        <v/>
      </c>
    </row>
    <row r="7496" spans="1:9">
      <c r="A7496" t="s">
        <v>7500</v>
      </c>
      <c r="B7496" s="2">
        <v>7.3945950150000002</v>
      </c>
      <c r="C7496" s="2">
        <v>7.4036332280000003</v>
      </c>
      <c r="D7496" s="2">
        <v>7.2388401030000002</v>
      </c>
      <c r="E7496" s="2">
        <v>7.2388401030000002</v>
      </c>
      <c r="F7496">
        <v>466505200</v>
      </c>
      <c r="G7496" s="9">
        <f t="shared" si="353"/>
        <v>-1.0745577648994378</v>
      </c>
      <c r="H7496" s="10" t="str">
        <f t="shared" si="351"/>
        <v/>
      </c>
      <c r="I7496" s="2">
        <f t="shared" si="352"/>
        <v>-1.0745577648994378</v>
      </c>
    </row>
    <row r="7497" spans="1:9">
      <c r="A7497" t="s">
        <v>7501</v>
      </c>
      <c r="B7497" s="2">
        <v>7.2831265749999998</v>
      </c>
      <c r="C7497" s="2">
        <v>7.3090353119999998</v>
      </c>
      <c r="D7497" s="2">
        <v>7.0966417489999998</v>
      </c>
      <c r="E7497" s="2">
        <v>7.279209614</v>
      </c>
      <c r="F7497">
        <v>548391200</v>
      </c>
      <c r="G7497" s="9">
        <f t="shared" si="353"/>
        <v>0.55767927493341607</v>
      </c>
      <c r="H7497" s="10">
        <f t="shared" si="351"/>
        <v>0.55767927493341607</v>
      </c>
      <c r="I7497" s="2" t="str">
        <f t="shared" si="352"/>
        <v/>
      </c>
    </row>
    <row r="7498" spans="1:9">
      <c r="A7498" t="s">
        <v>7502</v>
      </c>
      <c r="B7498" s="2">
        <v>7.2533018739999999</v>
      </c>
      <c r="C7498" s="2">
        <v>7.4036346929999999</v>
      </c>
      <c r="D7498" s="2">
        <v>7.2508916829999999</v>
      </c>
      <c r="E7498" s="2">
        <v>7.3057227129999998</v>
      </c>
      <c r="F7498">
        <v>383289200</v>
      </c>
      <c r="G7498" s="9">
        <f t="shared" si="353"/>
        <v>0.36423046465110026</v>
      </c>
      <c r="H7498" s="10">
        <f t="shared" si="351"/>
        <v>0.36423046465110026</v>
      </c>
      <c r="I7498" s="2" t="str">
        <f t="shared" si="352"/>
        <v/>
      </c>
    </row>
    <row r="7499" spans="1:9">
      <c r="A7499" t="s">
        <v>7503</v>
      </c>
      <c r="B7499" s="2">
        <v>7.286136988</v>
      </c>
      <c r="C7499" s="2">
        <v>7.3677809480000001</v>
      </c>
      <c r="D7499" s="2">
        <v>7.240947545</v>
      </c>
      <c r="E7499" s="2">
        <v>7.3237957949999997</v>
      </c>
      <c r="F7499">
        <v>420786800</v>
      </c>
      <c r="G7499" s="9">
        <f t="shared" si="353"/>
        <v>0.24738253434995797</v>
      </c>
      <c r="H7499" s="10">
        <f t="shared" si="351"/>
        <v>0.24738253434995797</v>
      </c>
      <c r="I7499" s="2" t="str">
        <f t="shared" si="352"/>
        <v/>
      </c>
    </row>
    <row r="7500" spans="1:9">
      <c r="A7500" t="s">
        <v>7504</v>
      </c>
      <c r="B7500" s="2">
        <v>7.4554475910000004</v>
      </c>
      <c r="C7500" s="2">
        <v>7.5756529549999998</v>
      </c>
      <c r="D7500" s="2">
        <v>7.4195972360000004</v>
      </c>
      <c r="E7500" s="2">
        <v>7.5416102409999999</v>
      </c>
      <c r="F7500">
        <v>697037600</v>
      </c>
      <c r="G7500" s="9">
        <f t="shared" si="353"/>
        <v>2.9740649807399531</v>
      </c>
      <c r="H7500" s="10">
        <f t="shared" si="351"/>
        <v>2.9740649807399531</v>
      </c>
      <c r="I7500" s="2" t="str">
        <f t="shared" si="352"/>
        <v/>
      </c>
    </row>
    <row r="7501" spans="1:9">
      <c r="A7501" t="s">
        <v>7505</v>
      </c>
      <c r="B7501" s="2">
        <v>7.5696308649999997</v>
      </c>
      <c r="C7501" s="2">
        <v>7.5970463749999997</v>
      </c>
      <c r="D7501" s="2">
        <v>7.488590233</v>
      </c>
      <c r="E7501" s="2">
        <v>7.5970463749999997</v>
      </c>
      <c r="F7501">
        <v>415427600</v>
      </c>
      <c r="G7501" s="9">
        <f t="shared" si="353"/>
        <v>0.73507025991108632</v>
      </c>
      <c r="H7501" s="10">
        <f t="shared" si="351"/>
        <v>0.73507025991108632</v>
      </c>
      <c r="I7501" s="2" t="str">
        <f t="shared" si="352"/>
        <v/>
      </c>
    </row>
    <row r="7502" spans="1:9">
      <c r="A7502" t="s">
        <v>7506</v>
      </c>
      <c r="B7502" s="2">
        <v>7.6850149639999996</v>
      </c>
      <c r="C7502" s="2">
        <v>7.7961821430000002</v>
      </c>
      <c r="D7502" s="2">
        <v>7.6672402179999999</v>
      </c>
      <c r="E7502" s="2">
        <v>7.7958812709999998</v>
      </c>
      <c r="F7502">
        <v>520788800</v>
      </c>
      <c r="G7502" s="9">
        <f t="shared" si="353"/>
        <v>2.6172657923257727</v>
      </c>
      <c r="H7502" s="10">
        <f t="shared" si="351"/>
        <v>2.6172657923257727</v>
      </c>
      <c r="I7502" s="2" t="str">
        <f t="shared" si="352"/>
        <v/>
      </c>
    </row>
    <row r="7503" spans="1:9">
      <c r="A7503" t="s">
        <v>7507</v>
      </c>
      <c r="B7503" s="2">
        <v>7.7317119969999997</v>
      </c>
      <c r="C7503" s="2">
        <v>7.8187780929999997</v>
      </c>
      <c r="D7503" s="2">
        <v>7.7199627240000002</v>
      </c>
      <c r="E7503" s="2">
        <v>7.766960621</v>
      </c>
      <c r="F7503">
        <v>342557600</v>
      </c>
      <c r="G7503" s="9">
        <f t="shared" si="353"/>
        <v>-0.37097345373360396</v>
      </c>
      <c r="H7503" s="10" t="str">
        <f t="shared" si="351"/>
        <v/>
      </c>
      <c r="I7503" s="2">
        <f t="shared" si="352"/>
        <v>-0.37097345373360396</v>
      </c>
    </row>
    <row r="7504" spans="1:9">
      <c r="A7504" t="s">
        <v>7508</v>
      </c>
      <c r="B7504" s="2">
        <v>7.8263072749999996</v>
      </c>
      <c r="C7504" s="2">
        <v>7.9651916089999997</v>
      </c>
      <c r="D7504" s="2">
        <v>7.805820668</v>
      </c>
      <c r="E7504" s="2">
        <v>7.9209055900000003</v>
      </c>
      <c r="F7504">
        <v>526551200</v>
      </c>
      <c r="G7504" s="9">
        <f t="shared" si="353"/>
        <v>1.9820490473940349</v>
      </c>
      <c r="H7504" s="10">
        <f t="shared" si="351"/>
        <v>1.9820490473940349</v>
      </c>
      <c r="I7504" s="2" t="str">
        <f t="shared" si="352"/>
        <v/>
      </c>
    </row>
    <row r="7505" spans="1:9">
      <c r="A7505" t="s">
        <v>7509</v>
      </c>
      <c r="B7505" s="2">
        <v>7.9847747590000004</v>
      </c>
      <c r="C7505" s="2">
        <v>8.0293616530000005</v>
      </c>
      <c r="D7505" s="2">
        <v>7.9209063500000001</v>
      </c>
      <c r="E7505" s="2">
        <v>7.9254250529999997</v>
      </c>
      <c r="F7505">
        <v>438575200</v>
      </c>
      <c r="G7505" s="9">
        <f t="shared" si="353"/>
        <v>5.7057402700331779E-2</v>
      </c>
      <c r="H7505" s="10">
        <f t="shared" si="351"/>
        <v>5.7057402700331779E-2</v>
      </c>
      <c r="I7505" s="2" t="str">
        <f t="shared" si="352"/>
        <v/>
      </c>
    </row>
    <row r="7506" spans="1:9">
      <c r="A7506" t="s">
        <v>7510</v>
      </c>
      <c r="B7506" s="2">
        <v>7.9290418770000004</v>
      </c>
      <c r="C7506" s="2">
        <v>7.9685083329999999</v>
      </c>
      <c r="D7506" s="2">
        <v>7.8751150860000001</v>
      </c>
      <c r="E7506" s="2">
        <v>7.9356698989999996</v>
      </c>
      <c r="F7506">
        <v>387542400</v>
      </c>
      <c r="G7506" s="9">
        <f t="shared" si="353"/>
        <v>0.12926557164428684</v>
      </c>
      <c r="H7506" s="10">
        <f t="shared" si="351"/>
        <v>0.12926557164428684</v>
      </c>
      <c r="I7506" s="2" t="str">
        <f t="shared" si="352"/>
        <v/>
      </c>
    </row>
    <row r="7507" spans="1:9">
      <c r="A7507" t="s">
        <v>7511</v>
      </c>
      <c r="B7507" s="2">
        <v>8.0082788459999996</v>
      </c>
      <c r="C7507" s="2">
        <v>8.0823906109999992</v>
      </c>
      <c r="D7507" s="2">
        <v>8.0064720069999993</v>
      </c>
      <c r="E7507" s="2">
        <v>8.0450334550000004</v>
      </c>
      <c r="F7507">
        <v>388780000</v>
      </c>
      <c r="G7507" s="9">
        <f t="shared" si="353"/>
        <v>1.3781263257155147</v>
      </c>
      <c r="H7507" s="10">
        <f t="shared" si="351"/>
        <v>1.3781263257155147</v>
      </c>
      <c r="I7507" s="2" t="str">
        <f t="shared" si="352"/>
        <v/>
      </c>
    </row>
    <row r="7508" spans="1:9">
      <c r="A7508" t="s">
        <v>7512</v>
      </c>
      <c r="B7508" s="2">
        <v>8.0200235509999995</v>
      </c>
      <c r="C7508" s="2">
        <v>8.1091981549999996</v>
      </c>
      <c r="D7508" s="2">
        <v>7.9992360680000001</v>
      </c>
      <c r="E7508" s="2">
        <v>8.0757579800000006</v>
      </c>
      <c r="F7508">
        <v>408150400</v>
      </c>
      <c r="G7508" s="9">
        <f t="shared" si="353"/>
        <v>0.38190674000124603</v>
      </c>
      <c r="H7508" s="10">
        <f t="shared" si="351"/>
        <v>0.38190674000124603</v>
      </c>
      <c r="I7508" s="2" t="str">
        <f t="shared" si="352"/>
        <v/>
      </c>
    </row>
    <row r="7509" spans="1:9">
      <c r="A7509" t="s">
        <v>7513</v>
      </c>
      <c r="B7509" s="2">
        <v>8.0790747379999992</v>
      </c>
      <c r="C7509" s="2">
        <v>8.1456550399999994</v>
      </c>
      <c r="D7509" s="2">
        <v>8.0691322999999997</v>
      </c>
      <c r="E7509" s="2">
        <v>8.1408338550000003</v>
      </c>
      <c r="F7509">
        <v>429368800</v>
      </c>
      <c r="G7509" s="9">
        <f t="shared" si="353"/>
        <v>0.8058175487819631</v>
      </c>
      <c r="H7509" s="10">
        <f t="shared" si="351"/>
        <v>0.8058175487819631</v>
      </c>
      <c r="I7509" s="2" t="str">
        <f t="shared" si="352"/>
        <v/>
      </c>
    </row>
    <row r="7510" spans="1:9">
      <c r="A7510" t="s">
        <v>7514</v>
      </c>
      <c r="B7510" s="2">
        <v>8.1414360519999995</v>
      </c>
      <c r="C7510" s="2">
        <v>8.3351498450000001</v>
      </c>
      <c r="D7510" s="2">
        <v>8.1191417940000008</v>
      </c>
      <c r="E7510" s="2">
        <v>8.3321371079999995</v>
      </c>
      <c r="F7510">
        <v>652103200</v>
      </c>
      <c r="G7510" s="9">
        <f t="shared" si="353"/>
        <v>2.3499220891543322</v>
      </c>
      <c r="H7510" s="10">
        <f t="shared" si="351"/>
        <v>2.3499220891543322</v>
      </c>
      <c r="I7510" s="2" t="str">
        <f t="shared" si="352"/>
        <v/>
      </c>
    </row>
    <row r="7511" spans="1:9">
      <c r="A7511" t="s">
        <v>7515</v>
      </c>
      <c r="B7511" s="2">
        <v>8.3658792749999993</v>
      </c>
      <c r="C7511" s="2">
        <v>8.3740140689999993</v>
      </c>
      <c r="D7511" s="2">
        <v>8.2450721159999993</v>
      </c>
      <c r="E7511" s="2">
        <v>8.2959861759999995</v>
      </c>
      <c r="F7511">
        <v>634477200</v>
      </c>
      <c r="G7511" s="9">
        <f t="shared" si="353"/>
        <v>-0.43387346525167114</v>
      </c>
      <c r="H7511" s="10" t="str">
        <f t="shared" si="351"/>
        <v/>
      </c>
      <c r="I7511" s="2">
        <f t="shared" si="352"/>
        <v>-0.43387346525167114</v>
      </c>
    </row>
    <row r="7512" spans="1:9">
      <c r="A7512" t="s">
        <v>7516</v>
      </c>
      <c r="B7512" s="2">
        <v>8.3173752879999991</v>
      </c>
      <c r="C7512" s="2">
        <v>8.5493512549999995</v>
      </c>
      <c r="D7512" s="2">
        <v>8.3104463929999994</v>
      </c>
      <c r="E7512" s="2">
        <v>8.5327816009999999</v>
      </c>
      <c r="F7512">
        <v>658677600</v>
      </c>
      <c r="G7512" s="9">
        <f t="shared" si="353"/>
        <v>2.8543372659544848</v>
      </c>
      <c r="H7512" s="10">
        <f t="shared" si="351"/>
        <v>2.8543372659544848</v>
      </c>
      <c r="I7512" s="2" t="str">
        <f t="shared" si="352"/>
        <v/>
      </c>
    </row>
    <row r="7513" spans="1:9">
      <c r="A7513" t="s">
        <v>7517</v>
      </c>
      <c r="B7513" s="2">
        <v>8.5517621970000004</v>
      </c>
      <c r="C7513" s="2">
        <v>8.6569039330000006</v>
      </c>
      <c r="D7513" s="2">
        <v>8.5195263049999994</v>
      </c>
      <c r="E7513" s="2">
        <v>8.5490503310000001</v>
      </c>
      <c r="F7513">
        <v>668074400</v>
      </c>
      <c r="G7513" s="9">
        <f t="shared" si="353"/>
        <v>0.19066150712322885</v>
      </c>
      <c r="H7513" s="10">
        <f t="shared" si="351"/>
        <v>0.19066150712322885</v>
      </c>
      <c r="I7513" s="2" t="str">
        <f t="shared" si="352"/>
        <v/>
      </c>
    </row>
    <row r="7514" spans="1:9">
      <c r="A7514" t="s">
        <v>7518</v>
      </c>
      <c r="B7514" s="2">
        <v>8.5171142060000005</v>
      </c>
      <c r="C7514" s="2">
        <v>8.6758818350000002</v>
      </c>
      <c r="D7514" s="2">
        <v>8.5080759940000004</v>
      </c>
      <c r="E7514" s="2">
        <v>8.6689529420000007</v>
      </c>
      <c r="F7514">
        <v>585289600</v>
      </c>
      <c r="G7514" s="9">
        <f t="shared" si="353"/>
        <v>1.4025255011684472</v>
      </c>
      <c r="H7514" s="10">
        <f t="shared" si="351"/>
        <v>1.4025255011684472</v>
      </c>
      <c r="I7514" s="2" t="str">
        <f t="shared" si="352"/>
        <v/>
      </c>
    </row>
    <row r="7515" spans="1:9">
      <c r="A7515" t="s">
        <v>7519</v>
      </c>
      <c r="B7515" s="2">
        <v>8.6261747530000008</v>
      </c>
      <c r="C7515" s="2">
        <v>8.8198893720000004</v>
      </c>
      <c r="D7515" s="2">
        <v>8.6162331210000005</v>
      </c>
      <c r="E7515" s="2">
        <v>8.7042026519999993</v>
      </c>
      <c r="F7515">
        <v>786116800</v>
      </c>
      <c r="G7515" s="9">
        <f t="shared" si="353"/>
        <v>0.40662015627306253</v>
      </c>
      <c r="H7515" s="10">
        <f t="shared" si="351"/>
        <v>0.40662015627306253</v>
      </c>
      <c r="I7515" s="2" t="str">
        <f t="shared" si="352"/>
        <v/>
      </c>
    </row>
    <row r="7516" spans="1:9">
      <c r="A7516" t="s">
        <v>7520</v>
      </c>
      <c r="B7516" s="2">
        <v>8.8000057770000009</v>
      </c>
      <c r="C7516" s="2">
        <v>8.8430867200000005</v>
      </c>
      <c r="D7516" s="2">
        <v>8.7533095490000008</v>
      </c>
      <c r="E7516" s="2">
        <v>8.8066329959999994</v>
      </c>
      <c r="F7516">
        <v>649488000</v>
      </c>
      <c r="G7516" s="9">
        <f t="shared" si="353"/>
        <v>1.1767918107520652</v>
      </c>
      <c r="H7516" s="10">
        <f t="shared" si="351"/>
        <v>1.1767918107520652</v>
      </c>
      <c r="I7516" s="2" t="str">
        <f t="shared" si="352"/>
        <v/>
      </c>
    </row>
    <row r="7517" spans="1:9">
      <c r="A7517" t="s">
        <v>7521</v>
      </c>
      <c r="B7517" s="2">
        <v>8.8566441539999996</v>
      </c>
      <c r="C7517" s="2">
        <v>8.8792384809999998</v>
      </c>
      <c r="D7517" s="2">
        <v>8.7671678489999998</v>
      </c>
      <c r="E7517" s="2">
        <v>8.7716865540000004</v>
      </c>
      <c r="F7517">
        <v>482834800</v>
      </c>
      <c r="G7517" s="9">
        <f t="shared" si="353"/>
        <v>-0.39681955653053502</v>
      </c>
      <c r="H7517" s="10" t="str">
        <f t="shared" si="351"/>
        <v/>
      </c>
      <c r="I7517" s="2">
        <f t="shared" si="352"/>
        <v>-0.39681955653053502</v>
      </c>
    </row>
    <row r="7518" spans="1:9">
      <c r="A7518" t="s">
        <v>7522</v>
      </c>
      <c r="B7518" s="2">
        <v>8.7900641109999995</v>
      </c>
      <c r="C7518" s="2">
        <v>8.7900641109999995</v>
      </c>
      <c r="D7518" s="2">
        <v>8.2848404200000001</v>
      </c>
      <c r="E7518" s="2">
        <v>8.6421422959999994</v>
      </c>
      <c r="F7518">
        <v>1035042400</v>
      </c>
      <c r="G7518" s="9">
        <f t="shared" si="353"/>
        <v>-1.4768454983258288</v>
      </c>
      <c r="H7518" s="10" t="str">
        <f t="shared" si="351"/>
        <v/>
      </c>
      <c r="I7518" s="2">
        <f t="shared" si="352"/>
        <v>-1.4768454983258288</v>
      </c>
    </row>
    <row r="7519" spans="1:9">
      <c r="A7519" t="s">
        <v>7523</v>
      </c>
      <c r="B7519" s="2">
        <v>8.653290063</v>
      </c>
      <c r="C7519" s="2">
        <v>8.7310171029999992</v>
      </c>
      <c r="D7519" s="2">
        <v>8.6162345879999993</v>
      </c>
      <c r="E7519" s="2">
        <v>8.6575078960000003</v>
      </c>
      <c r="F7519">
        <v>469644000</v>
      </c>
      <c r="G7519" s="9">
        <f t="shared" si="353"/>
        <v>0.17779850728809232</v>
      </c>
      <c r="H7519" s="10">
        <f t="shared" si="351"/>
        <v>0.17779850728809232</v>
      </c>
      <c r="I7519" s="2" t="str">
        <f t="shared" si="352"/>
        <v/>
      </c>
    </row>
    <row r="7520" spans="1:9">
      <c r="A7520" t="s">
        <v>7524</v>
      </c>
      <c r="B7520" s="2">
        <v>8.7066127079999998</v>
      </c>
      <c r="C7520" s="2">
        <v>8.736739279</v>
      </c>
      <c r="D7520" s="2">
        <v>8.47313078</v>
      </c>
      <c r="E7520" s="2">
        <v>8.5484476090000001</v>
      </c>
      <c r="F7520">
        <v>673391600</v>
      </c>
      <c r="G7520" s="9">
        <f t="shared" si="353"/>
        <v>-1.2597191745027332</v>
      </c>
      <c r="H7520" s="10" t="str">
        <f t="shared" si="351"/>
        <v/>
      </c>
      <c r="I7520" s="2">
        <f t="shared" si="352"/>
        <v>-1.2597191745027332</v>
      </c>
    </row>
    <row r="7521" spans="1:9">
      <c r="A7521" t="s">
        <v>7525</v>
      </c>
      <c r="B7521" s="2">
        <v>8.6207531310000007</v>
      </c>
      <c r="C7521" s="2">
        <v>8.6337075040000002</v>
      </c>
      <c r="D7521" s="2">
        <v>8.4761449110000004</v>
      </c>
      <c r="E7521" s="2">
        <v>8.5113935470000008</v>
      </c>
      <c r="F7521">
        <v>448142800</v>
      </c>
      <c r="G7521" s="9">
        <f t="shared" si="353"/>
        <v>-0.43345954370695228</v>
      </c>
      <c r="H7521" s="10" t="str">
        <f t="shared" si="351"/>
        <v/>
      </c>
      <c r="I7521" s="2">
        <f t="shared" si="352"/>
        <v>-0.43345954370695228</v>
      </c>
    </row>
    <row r="7522" spans="1:9">
      <c r="A7522" t="s">
        <v>7526</v>
      </c>
      <c r="B7522" s="2">
        <v>8.4836734259999993</v>
      </c>
      <c r="C7522" s="2">
        <v>8.5228373980000001</v>
      </c>
      <c r="D7522" s="2">
        <v>8.3682876109999995</v>
      </c>
      <c r="E7522" s="2">
        <v>8.3944988249999994</v>
      </c>
      <c r="F7522">
        <v>435302000</v>
      </c>
      <c r="G7522" s="9">
        <f t="shared" si="353"/>
        <v>-1.3733911063389039</v>
      </c>
      <c r="H7522" s="10" t="str">
        <f t="shared" si="351"/>
        <v/>
      </c>
      <c r="I7522" s="2">
        <f t="shared" si="352"/>
        <v>-1.3733911063389039</v>
      </c>
    </row>
    <row r="7523" spans="1:9">
      <c r="A7523" t="s">
        <v>7527</v>
      </c>
      <c r="B7523" s="2">
        <v>8.4957271409999997</v>
      </c>
      <c r="C7523" s="2">
        <v>8.7201700849999995</v>
      </c>
      <c r="D7523" s="2">
        <v>8.4903034080000008</v>
      </c>
      <c r="E7523" s="2">
        <v>8.7048063280000001</v>
      </c>
      <c r="F7523">
        <v>501967200</v>
      </c>
      <c r="G7523" s="9">
        <f t="shared" si="353"/>
        <v>3.6965578227953433</v>
      </c>
      <c r="H7523" s="10">
        <f t="shared" si="351"/>
        <v>3.6965578227953433</v>
      </c>
      <c r="I7523" s="2" t="str">
        <f t="shared" si="352"/>
        <v/>
      </c>
    </row>
    <row r="7524" spans="1:9">
      <c r="A7524" t="s">
        <v>7528</v>
      </c>
      <c r="B7524" s="2">
        <v>8.7243846260000009</v>
      </c>
      <c r="C7524" s="2">
        <v>8.7966887010000008</v>
      </c>
      <c r="D7524" s="2">
        <v>8.5939359379999996</v>
      </c>
      <c r="E7524" s="2">
        <v>8.7123336790000003</v>
      </c>
      <c r="F7524">
        <v>670868800</v>
      </c>
      <c r="G7524" s="9">
        <f t="shared" si="353"/>
        <v>8.6473503445879743E-2</v>
      </c>
      <c r="H7524" s="10">
        <f t="shared" si="351"/>
        <v>8.6473503445879743E-2</v>
      </c>
      <c r="I7524" s="2" t="str">
        <f t="shared" si="352"/>
        <v/>
      </c>
    </row>
    <row r="7525" spans="1:9">
      <c r="A7525" t="s">
        <v>7529</v>
      </c>
      <c r="B7525" s="2">
        <v>8.7469815240000006</v>
      </c>
      <c r="C7525" s="2">
        <v>8.7511993570000008</v>
      </c>
      <c r="D7525" s="2">
        <v>8.6436474459999992</v>
      </c>
      <c r="E7525" s="2">
        <v>8.7132396700000001</v>
      </c>
      <c r="F7525">
        <v>408399600</v>
      </c>
      <c r="G7525" s="9">
        <f t="shared" si="353"/>
        <v>1.0398947439117855E-2</v>
      </c>
      <c r="H7525" s="10">
        <f t="shared" si="351"/>
        <v>1.0398947439117855E-2</v>
      </c>
      <c r="I7525" s="2" t="str">
        <f t="shared" si="352"/>
        <v/>
      </c>
    </row>
    <row r="7526" spans="1:9">
      <c r="A7526" t="s">
        <v>7530</v>
      </c>
      <c r="B7526" s="2">
        <v>8.7882512389999992</v>
      </c>
      <c r="C7526" s="2">
        <v>8.8723045680000006</v>
      </c>
      <c r="D7526" s="2">
        <v>8.7367354610000003</v>
      </c>
      <c r="E7526" s="2">
        <v>8.8593502040000001</v>
      </c>
      <c r="F7526">
        <v>658403200</v>
      </c>
      <c r="G7526" s="9">
        <f t="shared" si="353"/>
        <v>1.6768795480636649</v>
      </c>
      <c r="H7526" s="10">
        <f t="shared" si="351"/>
        <v>1.6768795480636649</v>
      </c>
      <c r="I7526" s="2" t="str">
        <f t="shared" si="352"/>
        <v/>
      </c>
    </row>
    <row r="7527" spans="1:9">
      <c r="A7527" t="s">
        <v>7531</v>
      </c>
      <c r="B7527" s="2">
        <v>8.8795369829999995</v>
      </c>
      <c r="C7527" s="2">
        <v>8.9548529830000003</v>
      </c>
      <c r="D7527" s="2">
        <v>8.8753191509999994</v>
      </c>
      <c r="E7527" s="2">
        <v>8.8982143399999991</v>
      </c>
      <c r="F7527">
        <v>427753200</v>
      </c>
      <c r="G7527" s="9">
        <f t="shared" si="353"/>
        <v>0.43867930610138745</v>
      </c>
      <c r="H7527" s="10">
        <f t="shared" si="351"/>
        <v>0.43867930610138745</v>
      </c>
      <c r="I7527" s="2" t="str">
        <f t="shared" si="352"/>
        <v/>
      </c>
    </row>
    <row r="7528" spans="1:9">
      <c r="A7528" t="s">
        <v>7532</v>
      </c>
      <c r="B7528" s="2">
        <v>8.8997219029999997</v>
      </c>
      <c r="C7528" s="2">
        <v>9.0229408279999994</v>
      </c>
      <c r="D7528" s="2">
        <v>8.8117515970000007</v>
      </c>
      <c r="E7528" s="2">
        <v>8.9940185550000002</v>
      </c>
      <c r="F7528">
        <v>558544000</v>
      </c>
      <c r="G7528" s="9">
        <f t="shared" si="353"/>
        <v>1.0766678722194181</v>
      </c>
      <c r="H7528" s="10">
        <f t="shared" si="351"/>
        <v>1.0766678722194181</v>
      </c>
      <c r="I7528" s="2" t="str">
        <f t="shared" si="352"/>
        <v/>
      </c>
    </row>
    <row r="7529" spans="1:9">
      <c r="A7529" t="s">
        <v>7533</v>
      </c>
      <c r="B7529" s="2">
        <v>9.0440306190000008</v>
      </c>
      <c r="C7529" s="2">
        <v>9.0970531870000002</v>
      </c>
      <c r="D7529" s="2">
        <v>9.0319796700000001</v>
      </c>
      <c r="E7529" s="2">
        <v>9.0422229769999998</v>
      </c>
      <c r="F7529">
        <v>630092400</v>
      </c>
      <c r="G7529" s="9">
        <f t="shared" si="353"/>
        <v>0.53596089117696422</v>
      </c>
      <c r="H7529" s="10">
        <f t="shared" si="351"/>
        <v>0.53596089117696422</v>
      </c>
      <c r="I7529" s="2" t="str">
        <f t="shared" si="352"/>
        <v/>
      </c>
    </row>
    <row r="7530" spans="1:9">
      <c r="A7530" t="s">
        <v>7534</v>
      </c>
      <c r="B7530" s="2">
        <v>9.0889221879999997</v>
      </c>
      <c r="C7530" s="2">
        <v>9.1124207429999995</v>
      </c>
      <c r="D7530" s="2">
        <v>9.0500582670000007</v>
      </c>
      <c r="E7530" s="2">
        <v>9.1076011660000002</v>
      </c>
      <c r="F7530">
        <v>435296400</v>
      </c>
      <c r="G7530" s="9">
        <f t="shared" si="353"/>
        <v>0.72303225839816043</v>
      </c>
      <c r="H7530" s="10">
        <f t="shared" si="351"/>
        <v>0.72303225839816043</v>
      </c>
      <c r="I7530" s="2" t="str">
        <f t="shared" si="352"/>
        <v/>
      </c>
    </row>
    <row r="7531" spans="1:9">
      <c r="A7531" t="s">
        <v>7535</v>
      </c>
      <c r="B7531" s="2">
        <v>9.2621478190000008</v>
      </c>
      <c r="C7531" s="2">
        <v>9.4899059480000005</v>
      </c>
      <c r="D7531" s="2">
        <v>9.1859275710000006</v>
      </c>
      <c r="E7531" s="2">
        <v>9.4820728299999999</v>
      </c>
      <c r="F7531">
        <v>922194000</v>
      </c>
      <c r="G7531" s="9">
        <f t="shared" si="353"/>
        <v>4.1116388077900998</v>
      </c>
      <c r="H7531" s="10">
        <f t="shared" si="351"/>
        <v>4.1116388077900998</v>
      </c>
      <c r="I7531" s="2" t="str">
        <f t="shared" si="352"/>
        <v/>
      </c>
    </row>
    <row r="7532" spans="1:9">
      <c r="A7532" t="s">
        <v>7536</v>
      </c>
      <c r="B7532" s="2">
        <v>9.594443579</v>
      </c>
      <c r="C7532" s="2">
        <v>9.6104098770000004</v>
      </c>
      <c r="D7532" s="2">
        <v>9.4685135959999993</v>
      </c>
      <c r="E7532" s="2">
        <v>9.5802841189999999</v>
      </c>
      <c r="F7532">
        <v>1093010800</v>
      </c>
      <c r="G7532" s="9">
        <f t="shared" si="353"/>
        <v>1.0357575897252413</v>
      </c>
      <c r="H7532" s="10">
        <f t="shared" si="351"/>
        <v>1.0357575897252413</v>
      </c>
      <c r="I7532" s="2" t="str">
        <f t="shared" si="352"/>
        <v/>
      </c>
    </row>
    <row r="7533" spans="1:9">
      <c r="A7533" t="s">
        <v>7537</v>
      </c>
      <c r="B7533" s="2">
        <v>9.1404374950000005</v>
      </c>
      <c r="C7533" s="2">
        <v>9.4528507679999993</v>
      </c>
      <c r="D7533" s="2">
        <v>9.0386093689999996</v>
      </c>
      <c r="E7533" s="2">
        <v>9.3239088060000004</v>
      </c>
      <c r="F7533">
        <v>1232784000</v>
      </c>
      <c r="G7533" s="9">
        <f t="shared" si="353"/>
        <v>-2.6760721270420968</v>
      </c>
      <c r="H7533" s="10" t="str">
        <f t="shared" si="351"/>
        <v/>
      </c>
      <c r="I7533" s="2">
        <f t="shared" si="352"/>
        <v>-2.6760721270420968</v>
      </c>
    </row>
    <row r="7534" spans="1:9">
      <c r="A7534" t="s">
        <v>7538</v>
      </c>
      <c r="B7534" s="2">
        <v>9.3091452399999994</v>
      </c>
      <c r="C7534" s="2">
        <v>9.4673103310000002</v>
      </c>
      <c r="D7534" s="2">
        <v>9.2449759450000002</v>
      </c>
      <c r="E7534" s="2">
        <v>9.3552389139999992</v>
      </c>
      <c r="F7534">
        <v>721624400</v>
      </c>
      <c r="G7534" s="9">
        <f t="shared" si="353"/>
        <v>0.33601903077213346</v>
      </c>
      <c r="H7534" s="10">
        <f t="shared" si="351"/>
        <v>0.33601903077213346</v>
      </c>
      <c r="I7534" s="2" t="str">
        <f t="shared" si="352"/>
        <v/>
      </c>
    </row>
    <row r="7535" spans="1:9">
      <c r="A7535" t="s">
        <v>7539</v>
      </c>
      <c r="B7535" s="2">
        <v>9.4103722300000001</v>
      </c>
      <c r="C7535" s="2">
        <v>9.4820737810000004</v>
      </c>
      <c r="D7535" s="2">
        <v>9.2428680300000003</v>
      </c>
      <c r="E7535" s="2">
        <v>9.3248128890000004</v>
      </c>
      <c r="F7535">
        <v>551460000</v>
      </c>
      <c r="G7535" s="9">
        <f t="shared" si="353"/>
        <v>-0.32522980203601892</v>
      </c>
      <c r="H7535" s="10" t="str">
        <f t="shared" si="351"/>
        <v/>
      </c>
      <c r="I7535" s="2">
        <f t="shared" si="352"/>
        <v>-0.32522980203601892</v>
      </c>
    </row>
    <row r="7536" spans="1:9">
      <c r="A7536" t="s">
        <v>7540</v>
      </c>
      <c r="B7536" s="2">
        <v>9.3112570540000004</v>
      </c>
      <c r="C7536" s="2">
        <v>9.3404802139999994</v>
      </c>
      <c r="D7536" s="2">
        <v>9.2278070149999998</v>
      </c>
      <c r="E7536" s="2">
        <v>9.2630548479999995</v>
      </c>
      <c r="F7536">
        <v>372778000</v>
      </c>
      <c r="G7536" s="9">
        <f t="shared" si="353"/>
        <v>-0.66229791133775673</v>
      </c>
      <c r="H7536" s="10" t="str">
        <f t="shared" si="351"/>
        <v/>
      </c>
      <c r="I7536" s="2">
        <f t="shared" si="352"/>
        <v>-0.66229791133775673</v>
      </c>
    </row>
    <row r="7537" spans="1:9">
      <c r="A7537" t="s">
        <v>7541</v>
      </c>
      <c r="B7537" s="2">
        <v>9.3118583039999994</v>
      </c>
      <c r="C7537" s="2">
        <v>9.3874752059999995</v>
      </c>
      <c r="D7537" s="2">
        <v>9.292275106</v>
      </c>
      <c r="E7537" s="2">
        <v>9.3043260570000008</v>
      </c>
      <c r="F7537">
        <v>392462000</v>
      </c>
      <c r="G7537" s="9">
        <f t="shared" si="353"/>
        <v>0.44554641721583127</v>
      </c>
      <c r="H7537" s="10">
        <f t="shared" si="351"/>
        <v>0.44554641721583127</v>
      </c>
      <c r="I7537" s="2" t="str">
        <f t="shared" si="352"/>
        <v/>
      </c>
    </row>
    <row r="7538" spans="1:9">
      <c r="A7538" t="s">
        <v>7542</v>
      </c>
      <c r="B7538" s="2">
        <v>9.2449757120000005</v>
      </c>
      <c r="C7538" s="2">
        <v>9.3314392609999999</v>
      </c>
      <c r="D7538" s="2">
        <v>9.2082203170000003</v>
      </c>
      <c r="E7538" s="2">
        <v>9.2805252080000002</v>
      </c>
      <c r="F7538">
        <v>392929600</v>
      </c>
      <c r="G7538" s="9">
        <f t="shared" si="353"/>
        <v>-0.25580411578648704</v>
      </c>
      <c r="H7538" s="10" t="str">
        <f t="shared" si="351"/>
        <v/>
      </c>
      <c r="I7538" s="2">
        <f t="shared" si="352"/>
        <v>-0.25580411578648704</v>
      </c>
    </row>
    <row r="7539" spans="1:9">
      <c r="A7539" t="s">
        <v>7543</v>
      </c>
      <c r="B7539" s="2">
        <v>9.2684751970000008</v>
      </c>
      <c r="C7539" s="2">
        <v>9.3362597810000008</v>
      </c>
      <c r="D7539" s="2">
        <v>9.2067152829999994</v>
      </c>
      <c r="E7539" s="2">
        <v>9.2738981250000005</v>
      </c>
      <c r="F7539">
        <v>399002800</v>
      </c>
      <c r="G7539" s="9">
        <f t="shared" si="353"/>
        <v>-7.1408490914792414E-2</v>
      </c>
      <c r="H7539" s="10" t="str">
        <f t="shared" si="351"/>
        <v/>
      </c>
      <c r="I7539" s="2">
        <f t="shared" si="352"/>
        <v>-7.1408490914792414E-2</v>
      </c>
    </row>
    <row r="7540" spans="1:9">
      <c r="A7540" t="s">
        <v>7544</v>
      </c>
      <c r="B7540" s="2">
        <v>9.2775127739999999</v>
      </c>
      <c r="C7540" s="2">
        <v>9.2790195450000006</v>
      </c>
      <c r="D7540" s="2">
        <v>9.0651208039999993</v>
      </c>
      <c r="E7540" s="2">
        <v>9.1958703990000004</v>
      </c>
      <c r="F7540">
        <v>551051200</v>
      </c>
      <c r="G7540" s="9">
        <f t="shared" si="353"/>
        <v>-0.84136923813792897</v>
      </c>
      <c r="H7540" s="10" t="str">
        <f t="shared" si="351"/>
        <v/>
      </c>
      <c r="I7540" s="2">
        <f t="shared" si="352"/>
        <v>-0.84136923813792897</v>
      </c>
    </row>
    <row r="7541" spans="1:9">
      <c r="A7541" t="s">
        <v>7545</v>
      </c>
      <c r="B7541" s="2">
        <v>9.1654397070000009</v>
      </c>
      <c r="C7541" s="2">
        <v>9.2151486580000004</v>
      </c>
      <c r="D7541" s="2">
        <v>9.0642133579999999</v>
      </c>
      <c r="E7541" s="2">
        <v>9.067527771</v>
      </c>
      <c r="F7541">
        <v>430511200</v>
      </c>
      <c r="G7541" s="9">
        <f t="shared" si="353"/>
        <v>-1.3956550324367005</v>
      </c>
      <c r="H7541" s="10" t="str">
        <f t="shared" si="351"/>
        <v/>
      </c>
      <c r="I7541" s="2">
        <f t="shared" si="352"/>
        <v>-1.3956550324367005</v>
      </c>
    </row>
    <row r="7542" spans="1:9">
      <c r="A7542" t="s">
        <v>7546</v>
      </c>
      <c r="B7542" s="2">
        <v>9.1048866630000003</v>
      </c>
      <c r="C7542" s="2">
        <v>9.2067147739999999</v>
      </c>
      <c r="D7542" s="2">
        <v>9.1042841160000005</v>
      </c>
      <c r="E7542" s="2">
        <v>9.1639347079999993</v>
      </c>
      <c r="F7542">
        <v>423889200</v>
      </c>
      <c r="G7542" s="9">
        <f t="shared" si="353"/>
        <v>1.0632108269723806</v>
      </c>
      <c r="H7542" s="10">
        <f t="shared" si="351"/>
        <v>1.0632108269723806</v>
      </c>
      <c r="I7542" s="2" t="str">
        <f t="shared" si="352"/>
        <v/>
      </c>
    </row>
    <row r="7543" spans="1:9">
      <c r="A7543" t="s">
        <v>7547</v>
      </c>
      <c r="B7543" s="2">
        <v>9.2488948099999995</v>
      </c>
      <c r="C7543" s="2">
        <v>9.3449983440000004</v>
      </c>
      <c r="D7543" s="2">
        <v>9.2488948099999995</v>
      </c>
      <c r="E7543" s="2">
        <v>9.319993019</v>
      </c>
      <c r="F7543">
        <v>433930000</v>
      </c>
      <c r="G7543" s="9">
        <f t="shared" si="353"/>
        <v>1.7029618386931951</v>
      </c>
      <c r="H7543" s="10">
        <f t="shared" si="351"/>
        <v>1.7029618386931951</v>
      </c>
      <c r="I7543" s="2" t="str">
        <f t="shared" si="352"/>
        <v/>
      </c>
    </row>
    <row r="7544" spans="1:9">
      <c r="A7544" t="s">
        <v>7548</v>
      </c>
      <c r="B7544" s="2">
        <v>9.3805470559999993</v>
      </c>
      <c r="C7544" s="2">
        <v>9.4260389969999991</v>
      </c>
      <c r="D7544" s="2">
        <v>9.2949877109999992</v>
      </c>
      <c r="E7544" s="2">
        <v>9.4236288070000001</v>
      </c>
      <c r="F7544">
        <v>508348400</v>
      </c>
      <c r="G7544" s="9">
        <f t="shared" si="353"/>
        <v>1.1119728071547395</v>
      </c>
      <c r="H7544" s="10">
        <f t="shared" si="351"/>
        <v>1.1119728071547395</v>
      </c>
      <c r="I7544" s="2" t="str">
        <f t="shared" si="352"/>
        <v/>
      </c>
    </row>
    <row r="7545" spans="1:9">
      <c r="A7545" t="s">
        <v>7549</v>
      </c>
      <c r="B7545" s="2">
        <v>9.5034632749999997</v>
      </c>
      <c r="C7545" s="2">
        <v>9.6459629499999995</v>
      </c>
      <c r="D7545" s="2">
        <v>9.4908097770000008</v>
      </c>
      <c r="E7545" s="2">
        <v>9.588420868</v>
      </c>
      <c r="F7545">
        <v>642488000</v>
      </c>
      <c r="G7545" s="9">
        <f t="shared" si="353"/>
        <v>1.7487112913190106</v>
      </c>
      <c r="H7545" s="10">
        <f t="shared" si="351"/>
        <v>1.7487112913190106</v>
      </c>
      <c r="I7545" s="2" t="str">
        <f t="shared" si="352"/>
        <v/>
      </c>
    </row>
    <row r="7546" spans="1:9">
      <c r="A7546" t="s">
        <v>7550</v>
      </c>
      <c r="B7546" s="2">
        <v>9.5799847840000005</v>
      </c>
      <c r="C7546" s="2">
        <v>9.6275844270000004</v>
      </c>
      <c r="D7546" s="2">
        <v>9.5426276429999994</v>
      </c>
      <c r="E7546" s="2">
        <v>9.5540752409999996</v>
      </c>
      <c r="F7546">
        <v>361253200</v>
      </c>
      <c r="G7546" s="9">
        <f t="shared" si="353"/>
        <v>-0.35819899306489672</v>
      </c>
      <c r="H7546" s="10" t="str">
        <f t="shared" si="351"/>
        <v/>
      </c>
      <c r="I7546" s="2">
        <f t="shared" si="352"/>
        <v>-0.35819899306489672</v>
      </c>
    </row>
    <row r="7547" spans="1:9">
      <c r="A7547" t="s">
        <v>7551</v>
      </c>
      <c r="B7547" s="2">
        <v>9.5561798759999999</v>
      </c>
      <c r="C7547" s="2">
        <v>9.63360518</v>
      </c>
      <c r="D7547" s="2">
        <v>9.542923837</v>
      </c>
      <c r="E7547" s="2">
        <v>9.5989599230000007</v>
      </c>
      <c r="F7547">
        <v>281758400</v>
      </c>
      <c r="G7547" s="9">
        <f t="shared" si="353"/>
        <v>0.46979619552695828</v>
      </c>
      <c r="H7547" s="10">
        <f t="shared" si="351"/>
        <v>0.46979619552695828</v>
      </c>
      <c r="I7547" s="2" t="str">
        <f t="shared" si="352"/>
        <v/>
      </c>
    </row>
    <row r="7548" spans="1:9">
      <c r="A7548" t="s">
        <v>7552</v>
      </c>
      <c r="B7548" s="2">
        <v>9.6721712849999992</v>
      </c>
      <c r="C7548" s="2">
        <v>9.6797035299999994</v>
      </c>
      <c r="D7548" s="2">
        <v>9.4748422249999997</v>
      </c>
      <c r="E7548" s="2">
        <v>9.5224418639999993</v>
      </c>
      <c r="F7548">
        <v>383544000</v>
      </c>
      <c r="G7548" s="9">
        <f t="shared" si="353"/>
        <v>-0.79714947883735843</v>
      </c>
      <c r="H7548" s="10" t="str">
        <f t="shared" si="351"/>
        <v/>
      </c>
      <c r="I7548" s="2">
        <f t="shared" si="352"/>
        <v>-0.79714947883735843</v>
      </c>
    </row>
    <row r="7549" spans="1:9">
      <c r="A7549" t="s">
        <v>7553</v>
      </c>
      <c r="B7549" s="2">
        <v>9.5393125100000002</v>
      </c>
      <c r="C7549" s="2">
        <v>9.6034826070000001</v>
      </c>
      <c r="D7549" s="2">
        <v>9.4462209389999998</v>
      </c>
      <c r="E7549" s="2">
        <v>9.5811891560000007</v>
      </c>
      <c r="F7549">
        <v>384227200</v>
      </c>
      <c r="G7549" s="9">
        <f t="shared" si="353"/>
        <v>0.61693516052954922</v>
      </c>
      <c r="H7549" s="10">
        <f t="shared" si="351"/>
        <v>0.61693516052954922</v>
      </c>
      <c r="I7549" s="2" t="str">
        <f t="shared" si="352"/>
        <v/>
      </c>
    </row>
    <row r="7550" spans="1:9">
      <c r="A7550" t="s">
        <v>7554</v>
      </c>
      <c r="B7550" s="2">
        <v>9.4899077619999996</v>
      </c>
      <c r="C7550" s="2">
        <v>9.592339248</v>
      </c>
      <c r="D7550" s="2">
        <v>9.4673126290000003</v>
      </c>
      <c r="E7550" s="2">
        <v>9.5396175379999999</v>
      </c>
      <c r="F7550">
        <v>361284000</v>
      </c>
      <c r="G7550" s="9">
        <f t="shared" si="353"/>
        <v>-0.43388787470047474</v>
      </c>
      <c r="H7550" s="10" t="str">
        <f t="shared" si="351"/>
        <v/>
      </c>
      <c r="I7550" s="2">
        <f t="shared" si="352"/>
        <v>-0.43388787470047474</v>
      </c>
    </row>
    <row r="7551" spans="1:9">
      <c r="A7551" t="s">
        <v>7555</v>
      </c>
      <c r="B7551" s="2">
        <v>9.5200314549999998</v>
      </c>
      <c r="C7551" s="2">
        <v>9.5350943370000003</v>
      </c>
      <c r="D7551" s="2">
        <v>9.1473651179999997</v>
      </c>
      <c r="E7551" s="2">
        <v>9.2799215319999995</v>
      </c>
      <c r="F7551">
        <v>795846800</v>
      </c>
      <c r="G7551" s="9">
        <f t="shared" si="353"/>
        <v>-2.722289493950155</v>
      </c>
      <c r="H7551" s="10" t="str">
        <f t="shared" si="351"/>
        <v/>
      </c>
      <c r="I7551" s="2">
        <f t="shared" si="352"/>
        <v>-2.722289493950155</v>
      </c>
    </row>
    <row r="7552" spans="1:9">
      <c r="A7552" t="s">
        <v>7556</v>
      </c>
      <c r="B7552" s="2">
        <v>9.2928782989999998</v>
      </c>
      <c r="C7552" s="2">
        <v>9.3555416339999997</v>
      </c>
      <c r="D7552" s="2">
        <v>9.2269005499999999</v>
      </c>
      <c r="E7552" s="2">
        <v>9.2500982280000006</v>
      </c>
      <c r="F7552">
        <v>403606000</v>
      </c>
      <c r="G7552" s="9">
        <f t="shared" si="353"/>
        <v>-0.32137452776038072</v>
      </c>
      <c r="H7552" s="10" t="str">
        <f t="shared" si="351"/>
        <v/>
      </c>
      <c r="I7552" s="2">
        <f t="shared" si="352"/>
        <v>-0.32137452776038072</v>
      </c>
    </row>
    <row r="7553" spans="1:9">
      <c r="A7553" t="s">
        <v>7557</v>
      </c>
      <c r="B7553" s="2">
        <v>9.2103292579999998</v>
      </c>
      <c r="C7553" s="2">
        <v>9.2669671069999993</v>
      </c>
      <c r="D7553" s="2">
        <v>9.0175181020000004</v>
      </c>
      <c r="E7553" s="2">
        <v>9.0859060290000002</v>
      </c>
      <c r="F7553">
        <v>657650000</v>
      </c>
      <c r="G7553" s="9">
        <f t="shared" si="353"/>
        <v>-1.7750319505039569</v>
      </c>
      <c r="H7553" s="10" t="str">
        <f t="shared" si="351"/>
        <v/>
      </c>
      <c r="I7553" s="2">
        <f t="shared" si="352"/>
        <v>-1.7750319505039569</v>
      </c>
    </row>
    <row r="7554" spans="1:9">
      <c r="A7554" t="s">
        <v>7558</v>
      </c>
      <c r="B7554" s="2">
        <v>9.0741584280000005</v>
      </c>
      <c r="C7554" s="2">
        <v>9.158211799</v>
      </c>
      <c r="D7554" s="2">
        <v>8.9705226640000006</v>
      </c>
      <c r="E7554" s="2">
        <v>9.0530700680000002</v>
      </c>
      <c r="F7554">
        <v>479449600</v>
      </c>
      <c r="G7554" s="9">
        <f t="shared" si="353"/>
        <v>-0.3613944596740884</v>
      </c>
      <c r="H7554" s="10" t="str">
        <f t="shared" ref="H7554:H7617" si="354">IF(G7554&gt;0,G7554,"")</f>
        <v/>
      </c>
      <c r="I7554" s="2">
        <f t="shared" ref="I7554:I7617" si="355">IF(G7554&lt;0,G7554,"")</f>
        <v>-0.3613944596740884</v>
      </c>
    </row>
    <row r="7555" spans="1:9">
      <c r="A7555" t="s">
        <v>7559</v>
      </c>
      <c r="B7555" s="2">
        <v>9.1946637080000002</v>
      </c>
      <c r="C7555" s="2">
        <v>9.3293302530000002</v>
      </c>
      <c r="D7555" s="2">
        <v>9.1792999539999993</v>
      </c>
      <c r="E7555" s="2">
        <v>9.2919731139999993</v>
      </c>
      <c r="F7555">
        <v>494491200</v>
      </c>
      <c r="G7555" s="9">
        <f t="shared" si="353"/>
        <v>2.638917452372898</v>
      </c>
      <c r="H7555" s="10">
        <f t="shared" si="354"/>
        <v>2.638917452372898</v>
      </c>
      <c r="I7555" s="2" t="str">
        <f t="shared" si="355"/>
        <v/>
      </c>
    </row>
    <row r="7556" spans="1:9">
      <c r="A7556" t="s">
        <v>7560</v>
      </c>
      <c r="B7556" s="2">
        <v>9.2781169949999995</v>
      </c>
      <c r="C7556" s="2">
        <v>9.2910713660000006</v>
      </c>
      <c r="D7556" s="2">
        <v>9.1958712610000006</v>
      </c>
      <c r="E7556" s="2">
        <v>9.2407598499999999</v>
      </c>
      <c r="F7556">
        <v>384843200</v>
      </c>
      <c r="G7556" s="9">
        <f t="shared" ref="G7556:G7619" si="356">(E7556-E7555)/E7555*100</f>
        <v>-0.55115596409590917</v>
      </c>
      <c r="H7556" s="10" t="str">
        <f t="shared" si="354"/>
        <v/>
      </c>
      <c r="I7556" s="2">
        <f t="shared" si="355"/>
        <v>-0.55115596409590917</v>
      </c>
    </row>
    <row r="7557" spans="1:9">
      <c r="A7557" t="s">
        <v>7561</v>
      </c>
      <c r="B7557" s="2">
        <v>9.2392515149999994</v>
      </c>
      <c r="C7557" s="2">
        <v>9.4404983520000005</v>
      </c>
      <c r="D7557" s="2">
        <v>9.2148495490000002</v>
      </c>
      <c r="E7557" s="2">
        <v>9.4404983520000005</v>
      </c>
      <c r="F7557">
        <v>393075200</v>
      </c>
      <c r="G7557" s="9">
        <f t="shared" si="356"/>
        <v>2.1614943494067824</v>
      </c>
      <c r="H7557" s="10">
        <f t="shared" si="354"/>
        <v>2.1614943494067824</v>
      </c>
      <c r="I7557" s="2" t="str">
        <f t="shared" si="355"/>
        <v/>
      </c>
    </row>
    <row r="7558" spans="1:9">
      <c r="A7558" t="s">
        <v>7562</v>
      </c>
      <c r="B7558" s="2">
        <v>9.3528255310000006</v>
      </c>
      <c r="C7558" s="2">
        <v>9.3919911030000005</v>
      </c>
      <c r="D7558" s="2">
        <v>9.2356329039999991</v>
      </c>
      <c r="E7558" s="2">
        <v>9.3010072709999996</v>
      </c>
      <c r="F7558">
        <v>519447600</v>
      </c>
      <c r="G7558" s="9">
        <f t="shared" si="356"/>
        <v>-1.4775817525612862</v>
      </c>
      <c r="H7558" s="10" t="str">
        <f t="shared" si="354"/>
        <v/>
      </c>
      <c r="I7558" s="2">
        <f t="shared" si="355"/>
        <v>-1.4775817525612862</v>
      </c>
    </row>
    <row r="7559" spans="1:9">
      <c r="A7559" t="s">
        <v>7563</v>
      </c>
      <c r="B7559" s="2">
        <v>9.3995231149999992</v>
      </c>
      <c r="C7559" s="2">
        <v>9.5019545559999994</v>
      </c>
      <c r="D7559" s="2">
        <v>9.3919924800000008</v>
      </c>
      <c r="E7559" s="2">
        <v>9.4838781359999995</v>
      </c>
      <c r="F7559">
        <v>413725200</v>
      </c>
      <c r="G7559" s="9">
        <f t="shared" si="356"/>
        <v>1.9661404369630016</v>
      </c>
      <c r="H7559" s="10">
        <f t="shared" si="354"/>
        <v>1.9661404369630016</v>
      </c>
      <c r="I7559" s="2" t="str">
        <f t="shared" si="355"/>
        <v/>
      </c>
    </row>
    <row r="7560" spans="1:9">
      <c r="A7560" t="s">
        <v>7564</v>
      </c>
      <c r="B7560" s="2">
        <v>9.4519475709999998</v>
      </c>
      <c r="C7560" s="2">
        <v>9.5712495799999999</v>
      </c>
      <c r="D7560" s="2">
        <v>9.4278464720000006</v>
      </c>
      <c r="E7560" s="2">
        <v>9.4899072649999994</v>
      </c>
      <c r="F7560">
        <v>237585600</v>
      </c>
      <c r="G7560" s="9">
        <f t="shared" si="356"/>
        <v>6.3572400589098577E-2</v>
      </c>
      <c r="H7560" s="10">
        <f t="shared" si="354"/>
        <v>6.3572400589098577E-2</v>
      </c>
      <c r="I7560" s="2" t="str">
        <f t="shared" si="355"/>
        <v/>
      </c>
    </row>
    <row r="7561" spans="1:9">
      <c r="A7561" t="s">
        <v>7565</v>
      </c>
      <c r="B7561" s="2">
        <v>9.504966714</v>
      </c>
      <c r="C7561" s="2">
        <v>9.5646172949999997</v>
      </c>
      <c r="D7561" s="2">
        <v>9.3808451739999992</v>
      </c>
      <c r="E7561" s="2">
        <v>9.5462408070000002</v>
      </c>
      <c r="F7561">
        <v>445785200</v>
      </c>
      <c r="G7561" s="9">
        <f t="shared" si="356"/>
        <v>0.59361530547054142</v>
      </c>
      <c r="H7561" s="10">
        <f t="shared" si="354"/>
        <v>0.59361530547054142</v>
      </c>
      <c r="I7561" s="2" t="str">
        <f t="shared" si="355"/>
        <v/>
      </c>
    </row>
    <row r="7562" spans="1:9">
      <c r="A7562" t="s">
        <v>7566</v>
      </c>
      <c r="B7562" s="2">
        <v>9.4459209499999996</v>
      </c>
      <c r="C7562" s="2">
        <v>9.4706253979999993</v>
      </c>
      <c r="D7562" s="2">
        <v>9.3654828680000008</v>
      </c>
      <c r="E7562" s="2">
        <v>9.3739185329999994</v>
      </c>
      <c r="F7562">
        <v>501858000</v>
      </c>
      <c r="G7562" s="9">
        <f t="shared" si="356"/>
        <v>-1.8051322765045013</v>
      </c>
      <c r="H7562" s="10" t="str">
        <f t="shared" si="354"/>
        <v/>
      </c>
      <c r="I7562" s="2">
        <f t="shared" si="355"/>
        <v>-1.8051322765045013</v>
      </c>
    </row>
    <row r="7563" spans="1:9">
      <c r="A7563" t="s">
        <v>7567</v>
      </c>
      <c r="B7563" s="2">
        <v>9.4980437809999998</v>
      </c>
      <c r="C7563" s="2">
        <v>9.5727580920000008</v>
      </c>
      <c r="D7563" s="2">
        <v>9.4899097880000003</v>
      </c>
      <c r="E7563" s="2">
        <v>9.5320873259999992</v>
      </c>
      <c r="F7563">
        <v>461750800</v>
      </c>
      <c r="G7563" s="9">
        <f t="shared" si="356"/>
        <v>1.6873284362690093</v>
      </c>
      <c r="H7563" s="10">
        <f t="shared" si="354"/>
        <v>1.6873284362690093</v>
      </c>
      <c r="I7563" s="2" t="str">
        <f t="shared" si="355"/>
        <v/>
      </c>
    </row>
    <row r="7564" spans="1:9">
      <c r="A7564" t="s">
        <v>7568</v>
      </c>
      <c r="B7564" s="2">
        <v>9.5661274669999994</v>
      </c>
      <c r="C7564" s="2">
        <v>9.6104135080000006</v>
      </c>
      <c r="D7564" s="2">
        <v>9.486592795</v>
      </c>
      <c r="E7564" s="2">
        <v>9.5848064419999996</v>
      </c>
      <c r="F7564">
        <v>462837200</v>
      </c>
      <c r="G7564" s="9">
        <f t="shared" si="356"/>
        <v>0.55307000656825978</v>
      </c>
      <c r="H7564" s="10">
        <f t="shared" si="354"/>
        <v>0.55307000656825978</v>
      </c>
      <c r="I7564" s="2" t="str">
        <f t="shared" si="355"/>
        <v/>
      </c>
    </row>
    <row r="7565" spans="1:9">
      <c r="A7565" t="s">
        <v>7569</v>
      </c>
      <c r="B7565" s="2">
        <v>9.5504592529999996</v>
      </c>
      <c r="C7565" s="2">
        <v>9.599866531</v>
      </c>
      <c r="D7565" s="2">
        <v>9.5302743169999999</v>
      </c>
      <c r="E7565" s="2">
        <v>9.5634136200000004</v>
      </c>
      <c r="F7565">
        <v>342092800</v>
      </c>
      <c r="G7565" s="9">
        <f t="shared" si="356"/>
        <v>-0.22319513836249524</v>
      </c>
      <c r="H7565" s="10" t="str">
        <f t="shared" si="354"/>
        <v/>
      </c>
      <c r="I7565" s="2">
        <f t="shared" si="355"/>
        <v>-0.22319513836249524</v>
      </c>
    </row>
    <row r="7566" spans="1:9">
      <c r="A7566" t="s">
        <v>7570</v>
      </c>
      <c r="B7566" s="2">
        <v>9.5995667000000005</v>
      </c>
      <c r="C7566" s="2">
        <v>9.7107346969999995</v>
      </c>
      <c r="D7566" s="2">
        <v>9.5929386779999994</v>
      </c>
      <c r="E7566" s="2">
        <v>9.6450586319999996</v>
      </c>
      <c r="F7566">
        <v>448481600</v>
      </c>
      <c r="G7566" s="9">
        <f t="shared" si="356"/>
        <v>0.85372248073903956</v>
      </c>
      <c r="H7566" s="10">
        <f t="shared" si="354"/>
        <v>0.85372248073903956</v>
      </c>
      <c r="I7566" s="2" t="str">
        <f t="shared" si="355"/>
        <v/>
      </c>
    </row>
    <row r="7567" spans="1:9">
      <c r="A7567" t="s">
        <v>7571</v>
      </c>
      <c r="B7567" s="2">
        <v>9.7550240170000002</v>
      </c>
      <c r="C7567" s="2">
        <v>9.7607470139999997</v>
      </c>
      <c r="D7567" s="2">
        <v>9.5839044999999992</v>
      </c>
      <c r="E7567" s="2">
        <v>9.5866155620000004</v>
      </c>
      <c r="F7567">
        <v>391454000</v>
      </c>
      <c r="G7567" s="9">
        <f t="shared" si="356"/>
        <v>-0.60593794428681869</v>
      </c>
      <c r="H7567" s="10" t="str">
        <f t="shared" si="354"/>
        <v/>
      </c>
      <c r="I7567" s="2">
        <f t="shared" si="355"/>
        <v>-0.60593794428681869</v>
      </c>
    </row>
    <row r="7568" spans="1:9">
      <c r="A7568" t="s">
        <v>7572</v>
      </c>
      <c r="B7568" s="2">
        <v>9.6293911790000006</v>
      </c>
      <c r="C7568" s="2">
        <v>9.6712678239999992</v>
      </c>
      <c r="D7568" s="2">
        <v>9.5534726140000004</v>
      </c>
      <c r="E7568" s="2">
        <v>9.6709661479999998</v>
      </c>
      <c r="F7568">
        <v>321935600</v>
      </c>
      <c r="G7568" s="9">
        <f t="shared" si="356"/>
        <v>0.87987867516408214</v>
      </c>
      <c r="H7568" s="10">
        <f t="shared" si="354"/>
        <v>0.87987867516408214</v>
      </c>
      <c r="I7568" s="2" t="str">
        <f t="shared" si="355"/>
        <v/>
      </c>
    </row>
    <row r="7569" spans="1:9">
      <c r="A7569" t="s">
        <v>7573</v>
      </c>
      <c r="B7569" s="2">
        <v>9.7047090780000005</v>
      </c>
      <c r="C7569" s="2">
        <v>9.7158549999999995</v>
      </c>
      <c r="D7569" s="2">
        <v>9.6110141549999994</v>
      </c>
      <c r="E7569" s="2">
        <v>9.6333084109999998</v>
      </c>
      <c r="F7569">
        <v>294151200</v>
      </c>
      <c r="G7569" s="9">
        <f t="shared" si="356"/>
        <v>-0.38938960620586766</v>
      </c>
      <c r="H7569" s="10" t="str">
        <f t="shared" si="354"/>
        <v/>
      </c>
      <c r="I7569" s="2">
        <f t="shared" si="355"/>
        <v>-0.38938960620586766</v>
      </c>
    </row>
    <row r="7570" spans="1:9">
      <c r="A7570" t="s">
        <v>7574</v>
      </c>
      <c r="B7570" s="2">
        <v>9.6299922579999997</v>
      </c>
      <c r="C7570" s="2">
        <v>9.6721697689999999</v>
      </c>
      <c r="D7570" s="2">
        <v>9.5983589239999993</v>
      </c>
      <c r="E7570" s="2">
        <v>9.657407761</v>
      </c>
      <c r="F7570">
        <v>262511200</v>
      </c>
      <c r="G7570" s="9">
        <f t="shared" si="356"/>
        <v>0.25016691018094911</v>
      </c>
      <c r="H7570" s="10">
        <f t="shared" si="354"/>
        <v>0.25016691018094911</v>
      </c>
      <c r="I7570" s="2" t="str">
        <f t="shared" si="355"/>
        <v/>
      </c>
    </row>
    <row r="7571" spans="1:9">
      <c r="A7571" t="s">
        <v>7575</v>
      </c>
      <c r="B7571" s="2">
        <v>9.7721952890000008</v>
      </c>
      <c r="C7571" s="2">
        <v>9.7929827800000009</v>
      </c>
      <c r="D7571" s="2">
        <v>9.6706680269999996</v>
      </c>
      <c r="E7571" s="2">
        <v>9.6908521650000008</v>
      </c>
      <c r="F7571">
        <v>439815600</v>
      </c>
      <c r="G7571" s="9">
        <f t="shared" si="356"/>
        <v>0.34630829336067853</v>
      </c>
      <c r="H7571" s="10">
        <f t="shared" si="354"/>
        <v>0.34630829336067853</v>
      </c>
      <c r="I7571" s="2" t="str">
        <f t="shared" si="355"/>
        <v/>
      </c>
    </row>
    <row r="7572" spans="1:9">
      <c r="A7572" t="s">
        <v>7576</v>
      </c>
      <c r="B7572" s="2">
        <v>9.6926583940000004</v>
      </c>
      <c r="C7572" s="2">
        <v>9.7170611640000004</v>
      </c>
      <c r="D7572" s="2">
        <v>9.6104118700000001</v>
      </c>
      <c r="E7572" s="2">
        <v>9.64927578</v>
      </c>
      <c r="F7572">
        <v>351008000</v>
      </c>
      <c r="G7572" s="9">
        <f t="shared" si="356"/>
        <v>-0.42902713086636812</v>
      </c>
      <c r="H7572" s="10" t="str">
        <f t="shared" si="354"/>
        <v/>
      </c>
      <c r="I7572" s="2">
        <f t="shared" si="355"/>
        <v>-0.42902713086636812</v>
      </c>
    </row>
    <row r="7573" spans="1:9">
      <c r="A7573" t="s">
        <v>7577</v>
      </c>
      <c r="B7573" s="2">
        <v>9.6405386479999997</v>
      </c>
      <c r="C7573" s="2">
        <v>9.7309191629999994</v>
      </c>
      <c r="D7573" s="2">
        <v>9.6161366810000004</v>
      </c>
      <c r="E7573" s="2">
        <v>9.651385307</v>
      </c>
      <c r="F7573">
        <v>417312000</v>
      </c>
      <c r="G7573" s="9">
        <f t="shared" si="356"/>
        <v>2.1862024136281862E-2</v>
      </c>
      <c r="H7573" s="10">
        <f t="shared" si="354"/>
        <v>2.1862024136281862E-2</v>
      </c>
      <c r="I7573" s="2" t="str">
        <f t="shared" si="355"/>
        <v/>
      </c>
    </row>
    <row r="7574" spans="1:9">
      <c r="A7574" t="s">
        <v>7578</v>
      </c>
      <c r="B7574" s="2">
        <v>9.6733765270000003</v>
      </c>
      <c r="C7574" s="2">
        <v>9.7191693299999997</v>
      </c>
      <c r="D7574" s="2">
        <v>9.6435516349999997</v>
      </c>
      <c r="E7574" s="2">
        <v>9.6781969070000002</v>
      </c>
      <c r="F7574">
        <v>322030800</v>
      </c>
      <c r="G7574" s="9">
        <f t="shared" si="356"/>
        <v>0.27780053481601474</v>
      </c>
      <c r="H7574" s="10">
        <f t="shared" si="354"/>
        <v>0.27780053481601474</v>
      </c>
      <c r="I7574" s="2" t="str">
        <f t="shared" si="355"/>
        <v/>
      </c>
    </row>
    <row r="7575" spans="1:9">
      <c r="A7575" t="s">
        <v>7579</v>
      </c>
      <c r="B7575" s="2">
        <v>9.6896484600000008</v>
      </c>
      <c r="C7575" s="2">
        <v>9.6944688419999991</v>
      </c>
      <c r="D7575" s="2">
        <v>9.6474709290000007</v>
      </c>
      <c r="E7575" s="2">
        <v>9.6589193340000001</v>
      </c>
      <c r="F7575">
        <v>386929200</v>
      </c>
      <c r="G7575" s="9">
        <f t="shared" si="356"/>
        <v>-0.19918558369128769</v>
      </c>
      <c r="H7575" s="10" t="str">
        <f t="shared" si="354"/>
        <v/>
      </c>
      <c r="I7575" s="2">
        <f t="shared" si="355"/>
        <v>-0.19918558369128769</v>
      </c>
    </row>
    <row r="7576" spans="1:9">
      <c r="A7576" t="s">
        <v>7580</v>
      </c>
      <c r="B7576" s="2">
        <v>9.6887416920000007</v>
      </c>
      <c r="C7576" s="2">
        <v>9.7384514580000001</v>
      </c>
      <c r="D7576" s="2">
        <v>9.5872152540000002</v>
      </c>
      <c r="E7576" s="2">
        <v>9.7071189879999995</v>
      </c>
      <c r="F7576">
        <v>385610400</v>
      </c>
      <c r="G7576" s="9">
        <f t="shared" si="356"/>
        <v>0.49901704666207919</v>
      </c>
      <c r="H7576" s="10">
        <f t="shared" si="354"/>
        <v>0.49901704666207919</v>
      </c>
      <c r="I7576" s="2" t="str">
        <f t="shared" si="355"/>
        <v/>
      </c>
    </row>
    <row r="7577" spans="1:9">
      <c r="A7577" t="s">
        <v>7581</v>
      </c>
      <c r="B7577" s="2">
        <v>9.7309196769999993</v>
      </c>
      <c r="C7577" s="2">
        <v>9.7727955229999992</v>
      </c>
      <c r="D7577" s="2">
        <v>9.7022998759999997</v>
      </c>
      <c r="E7577" s="2">
        <v>9.7670717239999991</v>
      </c>
      <c r="F7577">
        <v>256354000</v>
      </c>
      <c r="G7577" s="9">
        <f t="shared" si="356"/>
        <v>0.61761616473552616</v>
      </c>
      <c r="H7577" s="10">
        <f t="shared" si="354"/>
        <v>0.61761616473552616</v>
      </c>
      <c r="I7577" s="2" t="str">
        <f t="shared" si="355"/>
        <v/>
      </c>
    </row>
    <row r="7578" spans="1:9">
      <c r="A7578" t="s">
        <v>7582</v>
      </c>
      <c r="B7578" s="2">
        <v>9.7718917560000005</v>
      </c>
      <c r="C7578" s="2">
        <v>9.8128641810000001</v>
      </c>
      <c r="D7578" s="2">
        <v>9.7474889840000003</v>
      </c>
      <c r="E7578" s="2">
        <v>9.7959928509999994</v>
      </c>
      <c r="F7578">
        <v>265921600</v>
      </c>
      <c r="G7578" s="9">
        <f t="shared" si="356"/>
        <v>0.29610847362709786</v>
      </c>
      <c r="H7578" s="10">
        <f t="shared" si="354"/>
        <v>0.29610847362709786</v>
      </c>
      <c r="I7578" s="2" t="str">
        <f t="shared" si="355"/>
        <v/>
      </c>
    </row>
    <row r="7579" spans="1:9">
      <c r="A7579" t="s">
        <v>7583</v>
      </c>
      <c r="B7579" s="2">
        <v>9.7911752169999993</v>
      </c>
      <c r="C7579" s="2">
        <v>9.7956939219999999</v>
      </c>
      <c r="D7579" s="2">
        <v>9.736043317</v>
      </c>
      <c r="E7579" s="2">
        <v>9.7489976879999993</v>
      </c>
      <c r="F7579">
        <v>223157200</v>
      </c>
      <c r="G7579" s="9">
        <f t="shared" si="356"/>
        <v>-0.47973864124658566</v>
      </c>
      <c r="H7579" s="10" t="str">
        <f t="shared" si="354"/>
        <v/>
      </c>
      <c r="I7579" s="2">
        <f t="shared" si="355"/>
        <v>-0.47973864124658566</v>
      </c>
    </row>
    <row r="7580" spans="1:9">
      <c r="A7580" t="s">
        <v>7584</v>
      </c>
      <c r="B7580" s="2">
        <v>9.726396458</v>
      </c>
      <c r="C7580" s="2">
        <v>9.8044243150000003</v>
      </c>
      <c r="D7580" s="2">
        <v>9.686327468</v>
      </c>
      <c r="E7580" s="2">
        <v>9.7815275190000008</v>
      </c>
      <c r="F7580">
        <v>249816000</v>
      </c>
      <c r="G7580" s="9">
        <f t="shared" si="356"/>
        <v>0.33367359436388361</v>
      </c>
      <c r="H7580" s="10">
        <f t="shared" si="354"/>
        <v>0.33367359436388361</v>
      </c>
      <c r="I7580" s="2" t="str">
        <f t="shared" si="355"/>
        <v/>
      </c>
    </row>
    <row r="7581" spans="1:9">
      <c r="A7581" t="s">
        <v>7585</v>
      </c>
      <c r="B7581" s="2">
        <v>9.8185912440000003</v>
      </c>
      <c r="C7581" s="2">
        <v>9.8411863799999999</v>
      </c>
      <c r="D7581" s="2">
        <v>9.7929841730000007</v>
      </c>
      <c r="E7581" s="2">
        <v>9.8053359990000004</v>
      </c>
      <c r="F7581">
        <v>175924000</v>
      </c>
      <c r="G7581" s="9">
        <f t="shared" si="356"/>
        <v>0.24340247424293501</v>
      </c>
      <c r="H7581" s="10">
        <f t="shared" si="354"/>
        <v>0.24340247424293501</v>
      </c>
      <c r="I7581" s="2" t="str">
        <f t="shared" si="355"/>
        <v/>
      </c>
    </row>
    <row r="7582" spans="1:9">
      <c r="A7582" t="s">
        <v>7586</v>
      </c>
      <c r="B7582" s="2">
        <v>9.8279258869999992</v>
      </c>
      <c r="C7582" s="2">
        <v>9.8348555839999996</v>
      </c>
      <c r="D7582" s="2">
        <v>9.7941840350000007</v>
      </c>
      <c r="E7582" s="2">
        <v>9.7999086379999998</v>
      </c>
      <c r="F7582">
        <v>163139200</v>
      </c>
      <c r="G7582" s="9">
        <f t="shared" si="356"/>
        <v>-5.5351096592244686E-2</v>
      </c>
      <c r="H7582" s="10" t="str">
        <f t="shared" si="354"/>
        <v/>
      </c>
      <c r="I7582" s="2">
        <f t="shared" si="355"/>
        <v>-5.5351096592244686E-2</v>
      </c>
    </row>
    <row r="7583" spans="1:9">
      <c r="A7583" t="s">
        <v>7587</v>
      </c>
      <c r="B7583" s="2">
        <v>9.8056312870000006</v>
      </c>
      <c r="C7583" s="2">
        <v>9.8065347060000008</v>
      </c>
      <c r="D7583" s="2">
        <v>9.7324237940000007</v>
      </c>
      <c r="E7583" s="2">
        <v>9.7508010859999992</v>
      </c>
      <c r="F7583">
        <v>157494400</v>
      </c>
      <c r="G7583" s="9">
        <f t="shared" si="356"/>
        <v>-0.50110214098917005</v>
      </c>
      <c r="H7583" s="10" t="str">
        <f t="shared" si="354"/>
        <v/>
      </c>
      <c r="I7583" s="2">
        <f t="shared" si="355"/>
        <v>-0.50110214098917005</v>
      </c>
    </row>
    <row r="7584" spans="1:9">
      <c r="A7584" t="s">
        <v>7588</v>
      </c>
      <c r="B7584" s="2">
        <v>9.7294111290000007</v>
      </c>
      <c r="C7584" s="2">
        <v>9.7453782320000002</v>
      </c>
      <c r="D7584" s="2">
        <v>9.6800030499999998</v>
      </c>
      <c r="E7584" s="2">
        <v>9.7176618579999996</v>
      </c>
      <c r="F7584">
        <v>193508000</v>
      </c>
      <c r="G7584" s="9">
        <f t="shared" si="356"/>
        <v>-0.33986159401385191</v>
      </c>
      <c r="H7584" s="10" t="str">
        <f t="shared" si="354"/>
        <v/>
      </c>
      <c r="I7584" s="2">
        <f t="shared" si="355"/>
        <v>-0.33986159401385191</v>
      </c>
    </row>
    <row r="7585" spans="1:9">
      <c r="A7585" t="s">
        <v>7589</v>
      </c>
      <c r="B7585" s="2">
        <v>9.8104514819999995</v>
      </c>
      <c r="C7585" s="2">
        <v>9.9496367019999994</v>
      </c>
      <c r="D7585" s="2">
        <v>9.7863503919999992</v>
      </c>
      <c r="E7585" s="2">
        <v>9.92884922</v>
      </c>
      <c r="F7585">
        <v>445138400</v>
      </c>
      <c r="G7585" s="9">
        <f t="shared" si="356"/>
        <v>2.173232255721492</v>
      </c>
      <c r="H7585" s="10">
        <f t="shared" si="354"/>
        <v>2.173232255721492</v>
      </c>
      <c r="I7585" s="2" t="str">
        <f t="shared" si="355"/>
        <v/>
      </c>
    </row>
    <row r="7586" spans="1:9">
      <c r="A7586" t="s">
        <v>7590</v>
      </c>
      <c r="B7586" s="2">
        <v>10.01531716</v>
      </c>
      <c r="C7586" s="2">
        <v>10.01712481</v>
      </c>
      <c r="D7586" s="2">
        <v>9.8860735159999997</v>
      </c>
      <c r="E7586" s="2">
        <v>9.9806718829999994</v>
      </c>
      <c r="F7586">
        <v>309080800</v>
      </c>
      <c r="G7586" s="9">
        <f t="shared" si="356"/>
        <v>0.52194027577346347</v>
      </c>
      <c r="H7586" s="10">
        <f t="shared" si="354"/>
        <v>0.52194027577346347</v>
      </c>
      <c r="I7586" s="2" t="str">
        <f t="shared" si="355"/>
        <v/>
      </c>
    </row>
    <row r="7587" spans="1:9">
      <c r="A7587" t="s">
        <v>7591</v>
      </c>
      <c r="B7587" s="2">
        <v>9.9282470489999994</v>
      </c>
      <c r="C7587" s="2">
        <v>10.07255352</v>
      </c>
      <c r="D7587" s="2">
        <v>9.9267402780000005</v>
      </c>
      <c r="E7587" s="2">
        <v>10.062310220000001</v>
      </c>
      <c r="F7587">
        <v>255519600</v>
      </c>
      <c r="G7587" s="9">
        <f t="shared" si="356"/>
        <v>0.81796434104857274</v>
      </c>
      <c r="H7587" s="10">
        <f t="shared" si="354"/>
        <v>0.81796434104857274</v>
      </c>
      <c r="I7587" s="2" t="str">
        <f t="shared" si="355"/>
        <v/>
      </c>
    </row>
    <row r="7588" spans="1:9">
      <c r="A7588" t="s">
        <v>7592</v>
      </c>
      <c r="B7588" s="2">
        <v>10.084004090000001</v>
      </c>
      <c r="C7588" s="2">
        <v>10.09997119</v>
      </c>
      <c r="D7588" s="2">
        <v>10.029173869999999</v>
      </c>
      <c r="E7588" s="2">
        <v>10.054179189999999</v>
      </c>
      <c r="F7588">
        <v>300428800</v>
      </c>
      <c r="G7588" s="9">
        <f t="shared" si="356"/>
        <v>-8.0806791106876247E-2</v>
      </c>
      <c r="H7588" s="10" t="str">
        <f t="shared" si="354"/>
        <v/>
      </c>
      <c r="I7588" s="2">
        <f t="shared" si="355"/>
        <v>-8.0806791106876247E-2</v>
      </c>
    </row>
    <row r="7589" spans="1:9">
      <c r="A7589" t="s">
        <v>7593</v>
      </c>
      <c r="B7589" s="2">
        <v>10.062011500000001</v>
      </c>
      <c r="C7589" s="2">
        <v>10.133110500000001</v>
      </c>
      <c r="D7589" s="2">
        <v>9.9990464929999998</v>
      </c>
      <c r="E7589" s="2">
        <v>10.126181600000001</v>
      </c>
      <c r="F7589">
        <v>311931200</v>
      </c>
      <c r="G7589" s="9">
        <f t="shared" si="356"/>
        <v>0.71614408933168616</v>
      </c>
      <c r="H7589" s="10">
        <f t="shared" si="354"/>
        <v>0.71614408933168616</v>
      </c>
      <c r="I7589" s="2" t="str">
        <f t="shared" si="355"/>
        <v/>
      </c>
    </row>
    <row r="7590" spans="1:9">
      <c r="A7590" t="s">
        <v>7594</v>
      </c>
      <c r="B7590" s="2">
        <v>10.20782535</v>
      </c>
      <c r="C7590" s="2">
        <v>10.340382590000001</v>
      </c>
      <c r="D7590" s="2">
        <v>10.157815510000001</v>
      </c>
      <c r="E7590" s="2">
        <v>10.31688404</v>
      </c>
      <c r="F7590">
        <v>448560000</v>
      </c>
      <c r="G7590" s="9">
        <f t="shared" si="356"/>
        <v>1.8832611099923295</v>
      </c>
      <c r="H7590" s="10">
        <f t="shared" si="354"/>
        <v>1.8832611099923295</v>
      </c>
      <c r="I7590" s="2" t="str">
        <f t="shared" si="355"/>
        <v/>
      </c>
    </row>
    <row r="7591" spans="1:9">
      <c r="A7591" t="s">
        <v>7595</v>
      </c>
      <c r="B7591" s="2">
        <v>10.390091699999999</v>
      </c>
      <c r="C7591" s="2">
        <v>10.39250109</v>
      </c>
      <c r="D7591" s="2">
        <v>10.22710623</v>
      </c>
      <c r="E7591" s="2">
        <v>10.29248142</v>
      </c>
      <c r="F7591">
        <v>444108000</v>
      </c>
      <c r="G7591" s="9">
        <f t="shared" si="356"/>
        <v>-0.23653091287434924</v>
      </c>
      <c r="H7591" s="10" t="str">
        <f t="shared" si="354"/>
        <v/>
      </c>
      <c r="I7591" s="2">
        <f t="shared" si="355"/>
        <v>-0.23653091287434924</v>
      </c>
    </row>
    <row r="7592" spans="1:9">
      <c r="A7592" t="s">
        <v>7596</v>
      </c>
      <c r="B7592" s="2">
        <v>10.340983230000001</v>
      </c>
      <c r="C7592" s="2">
        <v>10.37653192</v>
      </c>
      <c r="D7592" s="2">
        <v>10.303324419999999</v>
      </c>
      <c r="E7592" s="2">
        <v>10.37623024</v>
      </c>
      <c r="F7592">
        <v>302590400</v>
      </c>
      <c r="G7592" s="9">
        <f t="shared" si="356"/>
        <v>0.81368929981512939</v>
      </c>
      <c r="H7592" s="10">
        <f t="shared" si="354"/>
        <v>0.81368929981512939</v>
      </c>
      <c r="I7592" s="2" t="str">
        <f t="shared" si="355"/>
        <v/>
      </c>
    </row>
    <row r="7593" spans="1:9">
      <c r="A7593" t="s">
        <v>7597</v>
      </c>
      <c r="B7593" s="2">
        <v>10.39852677</v>
      </c>
      <c r="C7593" s="2">
        <v>10.44311448</v>
      </c>
      <c r="D7593" s="2">
        <v>10.359061110000001</v>
      </c>
      <c r="E7593" s="2">
        <v>10.4141922</v>
      </c>
      <c r="F7593">
        <v>296780400</v>
      </c>
      <c r="G7593" s="9">
        <f t="shared" si="356"/>
        <v>0.36585502751913218</v>
      </c>
      <c r="H7593" s="10">
        <f t="shared" si="354"/>
        <v>0.36585502751913218</v>
      </c>
      <c r="I7593" s="2" t="str">
        <f t="shared" si="355"/>
        <v/>
      </c>
    </row>
    <row r="7594" spans="1:9">
      <c r="A7594" t="s">
        <v>7598</v>
      </c>
      <c r="B7594" s="2">
        <v>10.42051871</v>
      </c>
      <c r="C7594" s="2">
        <v>10.498546599999999</v>
      </c>
      <c r="D7594" s="2">
        <v>10.376835229999999</v>
      </c>
      <c r="E7594" s="2">
        <v>10.498546599999999</v>
      </c>
      <c r="F7594">
        <v>308840000</v>
      </c>
      <c r="G7594" s="9">
        <f t="shared" si="356"/>
        <v>0.80999465325787556</v>
      </c>
      <c r="H7594" s="10">
        <f t="shared" si="354"/>
        <v>0.80999465325787556</v>
      </c>
      <c r="I7594" s="2" t="str">
        <f t="shared" si="355"/>
        <v/>
      </c>
    </row>
    <row r="7595" spans="1:9">
      <c r="A7595" t="s">
        <v>7599</v>
      </c>
      <c r="B7595" s="2">
        <v>9.9273461310000002</v>
      </c>
      <c r="C7595" s="2">
        <v>10.38647692</v>
      </c>
      <c r="D7595" s="2">
        <v>9.8213001710000007</v>
      </c>
      <c r="E7595" s="2">
        <v>10.262656209999999</v>
      </c>
      <c r="F7595">
        <v>1880998000</v>
      </c>
      <c r="G7595" s="9">
        <f t="shared" si="356"/>
        <v>-2.2468861546987831</v>
      </c>
      <c r="H7595" s="10" t="str">
        <f t="shared" si="354"/>
        <v/>
      </c>
      <c r="I7595" s="2">
        <f t="shared" si="355"/>
        <v>-2.2468861546987831</v>
      </c>
    </row>
    <row r="7596" spans="1:9">
      <c r="A7596" t="s">
        <v>7600</v>
      </c>
      <c r="B7596" s="2">
        <v>10.494630730000001</v>
      </c>
      <c r="C7596" s="2">
        <v>10.50216298</v>
      </c>
      <c r="D7596" s="2">
        <v>10.14907897</v>
      </c>
      <c r="E7596" s="2">
        <v>10.208127019999999</v>
      </c>
      <c r="F7596">
        <v>1135612800</v>
      </c>
      <c r="G7596" s="9">
        <f t="shared" si="356"/>
        <v>-0.53133602923253564</v>
      </c>
      <c r="H7596" s="10" t="str">
        <f t="shared" si="354"/>
        <v/>
      </c>
      <c r="I7596" s="2">
        <f t="shared" si="355"/>
        <v>-0.53133602923253564</v>
      </c>
    </row>
    <row r="7597" spans="1:9">
      <c r="A7597" t="s">
        <v>7601</v>
      </c>
      <c r="B7597" s="2">
        <v>10.135519690000001</v>
      </c>
      <c r="C7597" s="2">
        <v>10.19185667</v>
      </c>
      <c r="D7597" s="2">
        <v>9.9454203969999995</v>
      </c>
      <c r="E7597" s="2">
        <v>10.02254486</v>
      </c>
      <c r="F7597">
        <v>764789200</v>
      </c>
      <c r="G7597" s="9">
        <f t="shared" si="356"/>
        <v>-1.8179844317807008</v>
      </c>
      <c r="H7597" s="10" t="str">
        <f t="shared" si="354"/>
        <v/>
      </c>
      <c r="I7597" s="2">
        <f t="shared" si="355"/>
        <v>-1.8179844317807008</v>
      </c>
    </row>
    <row r="7598" spans="1:9">
      <c r="A7598" t="s">
        <v>7602</v>
      </c>
      <c r="B7598" s="2">
        <v>10.05538657</v>
      </c>
      <c r="C7598" s="2">
        <v>10.08882756</v>
      </c>
      <c r="D7598" s="2">
        <v>9.840281869</v>
      </c>
      <c r="E7598" s="2">
        <v>9.8429937360000004</v>
      </c>
      <c r="F7598">
        <v>754401200</v>
      </c>
      <c r="G7598" s="9">
        <f t="shared" si="356"/>
        <v>-1.7914723905760561</v>
      </c>
      <c r="H7598" s="10" t="str">
        <f t="shared" si="354"/>
        <v/>
      </c>
      <c r="I7598" s="2">
        <f t="shared" si="355"/>
        <v>-1.7914723905760561</v>
      </c>
    </row>
    <row r="7599" spans="1:9">
      <c r="A7599" t="s">
        <v>7603</v>
      </c>
      <c r="B7599" s="2">
        <v>9.84750893</v>
      </c>
      <c r="C7599" s="2">
        <v>10.166249280000001</v>
      </c>
      <c r="D7599" s="2">
        <v>9.8429894220000005</v>
      </c>
      <c r="E7599" s="2">
        <v>10.166249280000001</v>
      </c>
      <c r="F7599">
        <v>574683200</v>
      </c>
      <c r="G7599" s="9">
        <f t="shared" si="356"/>
        <v>3.2841181521605334</v>
      </c>
      <c r="H7599" s="10">
        <f t="shared" si="354"/>
        <v>3.2841181521605334</v>
      </c>
      <c r="I7599" s="2" t="str">
        <f t="shared" si="355"/>
        <v/>
      </c>
    </row>
    <row r="7600" spans="1:9">
      <c r="A7600" t="s">
        <v>7604</v>
      </c>
      <c r="B7600" s="2">
        <v>10.132510229999999</v>
      </c>
      <c r="C7600" s="2">
        <v>10.286457520000001</v>
      </c>
      <c r="D7600" s="2">
        <v>10.07948685</v>
      </c>
      <c r="E7600" s="2">
        <v>10.28525162</v>
      </c>
      <c r="F7600">
        <v>546868000</v>
      </c>
      <c r="G7600" s="9">
        <f t="shared" si="356"/>
        <v>1.1705628764593874</v>
      </c>
      <c r="H7600" s="10">
        <f t="shared" si="354"/>
        <v>1.1705628764593874</v>
      </c>
      <c r="I7600" s="2" t="str">
        <f t="shared" si="355"/>
        <v/>
      </c>
    </row>
    <row r="7601" spans="1:9">
      <c r="A7601" t="s">
        <v>7605</v>
      </c>
      <c r="B7601" s="2">
        <v>10.33225113</v>
      </c>
      <c r="C7601" s="2">
        <v>10.41178582</v>
      </c>
      <c r="D7601" s="2">
        <v>10.288266760000001</v>
      </c>
      <c r="E7601" s="2">
        <v>10.359064099999999</v>
      </c>
      <c r="F7601">
        <v>506875600</v>
      </c>
      <c r="G7601" s="9">
        <f t="shared" si="356"/>
        <v>0.7176536143896407</v>
      </c>
      <c r="H7601" s="10">
        <f t="shared" si="354"/>
        <v>0.7176536143896407</v>
      </c>
      <c r="I7601" s="2" t="str">
        <f t="shared" si="355"/>
        <v/>
      </c>
    </row>
    <row r="7602" spans="1:9">
      <c r="A7602" t="s">
        <v>7606</v>
      </c>
      <c r="B7602" s="2">
        <v>10.3569511</v>
      </c>
      <c r="C7602" s="2">
        <v>10.384366610000001</v>
      </c>
      <c r="D7602" s="2">
        <v>10.3283313</v>
      </c>
      <c r="E7602" s="2">
        <v>10.339778900000001</v>
      </c>
      <c r="F7602">
        <v>285026000</v>
      </c>
      <c r="G7602" s="9">
        <f t="shared" si="356"/>
        <v>-0.18616739711069827</v>
      </c>
      <c r="H7602" s="10" t="str">
        <f t="shared" si="354"/>
        <v/>
      </c>
      <c r="I7602" s="2">
        <f t="shared" si="355"/>
        <v>-0.18616739711069827</v>
      </c>
    </row>
    <row r="7603" spans="1:9">
      <c r="A7603" t="s">
        <v>7607</v>
      </c>
      <c r="B7603" s="2">
        <v>10.36870336</v>
      </c>
      <c r="C7603" s="2">
        <v>10.37563226</v>
      </c>
      <c r="D7603" s="2">
        <v>10.04815528</v>
      </c>
      <c r="E7603" s="2">
        <v>10.12557983</v>
      </c>
      <c r="F7603">
        <v>592057200</v>
      </c>
      <c r="G7603" s="9">
        <f t="shared" si="356"/>
        <v>-2.0716020339661338</v>
      </c>
      <c r="H7603" s="10" t="str">
        <f t="shared" si="354"/>
        <v/>
      </c>
      <c r="I7603" s="2">
        <f t="shared" si="355"/>
        <v>-2.0716020339661338</v>
      </c>
    </row>
    <row r="7604" spans="1:9">
      <c r="A7604" t="s">
        <v>7608</v>
      </c>
      <c r="B7604" s="2">
        <v>10.11654352</v>
      </c>
      <c r="C7604" s="2">
        <v>10.24428121</v>
      </c>
      <c r="D7604" s="2">
        <v>10.07135405</v>
      </c>
      <c r="E7604" s="2">
        <v>10.222589490000001</v>
      </c>
      <c r="F7604">
        <v>377246800</v>
      </c>
      <c r="G7604" s="9">
        <f t="shared" si="356"/>
        <v>0.95806523308997726</v>
      </c>
      <c r="H7604" s="10">
        <f t="shared" si="354"/>
        <v>0.95806523308997726</v>
      </c>
      <c r="I7604" s="2" t="str">
        <f t="shared" si="355"/>
        <v/>
      </c>
    </row>
    <row r="7605" spans="1:9">
      <c r="A7605" t="s">
        <v>7609</v>
      </c>
      <c r="B7605" s="2">
        <v>10.28223906</v>
      </c>
      <c r="C7605" s="2">
        <v>10.41328953</v>
      </c>
      <c r="D7605" s="2">
        <v>10.2725983</v>
      </c>
      <c r="E7605" s="2">
        <v>10.394611360000001</v>
      </c>
      <c r="F7605">
        <v>426633200</v>
      </c>
      <c r="G7605" s="9">
        <f t="shared" si="356"/>
        <v>1.6827621824027681</v>
      </c>
      <c r="H7605" s="10">
        <f t="shared" si="354"/>
        <v>1.6827621824027681</v>
      </c>
      <c r="I7605" s="2" t="str">
        <f t="shared" si="355"/>
        <v/>
      </c>
    </row>
    <row r="7606" spans="1:9">
      <c r="A7606" t="s">
        <v>7610</v>
      </c>
      <c r="B7606" s="2">
        <v>10.3771355</v>
      </c>
      <c r="C7606" s="2">
        <v>10.40123578</v>
      </c>
      <c r="D7606" s="2">
        <v>10.350020860000001</v>
      </c>
      <c r="E7606" s="2">
        <v>10.37321854</v>
      </c>
      <c r="F7606">
        <v>258955200</v>
      </c>
      <c r="G7606" s="9">
        <f t="shared" si="356"/>
        <v>-0.20580682874131875</v>
      </c>
      <c r="H7606" s="10" t="str">
        <f t="shared" si="354"/>
        <v/>
      </c>
      <c r="I7606" s="2">
        <f t="shared" si="355"/>
        <v>-0.20580682874131875</v>
      </c>
    </row>
    <row r="7607" spans="1:9">
      <c r="A7607" t="s">
        <v>7611</v>
      </c>
      <c r="B7607" s="2">
        <v>10.35755415</v>
      </c>
      <c r="C7607" s="2">
        <v>10.370810199999999</v>
      </c>
      <c r="D7607" s="2">
        <v>10.199389050000001</v>
      </c>
      <c r="E7607" s="2">
        <v>10.3467083</v>
      </c>
      <c r="F7607">
        <v>393797600</v>
      </c>
      <c r="G7607" s="9">
        <f t="shared" si="356"/>
        <v>-0.25556426771280916</v>
      </c>
      <c r="H7607" s="10" t="str">
        <f t="shared" si="354"/>
        <v/>
      </c>
      <c r="I7607" s="2">
        <f t="shared" si="355"/>
        <v>-0.25556426771280916</v>
      </c>
    </row>
    <row r="7608" spans="1:9">
      <c r="A7608" t="s">
        <v>7612</v>
      </c>
      <c r="B7608" s="2">
        <v>10.352732550000001</v>
      </c>
      <c r="C7608" s="2">
        <v>10.444920700000001</v>
      </c>
      <c r="D7608" s="2">
        <v>10.3488164</v>
      </c>
      <c r="E7608" s="2">
        <v>10.43889523</v>
      </c>
      <c r="F7608">
        <v>321840400</v>
      </c>
      <c r="G7608" s="9">
        <f t="shared" si="356"/>
        <v>0.89097834139192311</v>
      </c>
      <c r="H7608" s="10">
        <f t="shared" si="354"/>
        <v>0.89097834139192311</v>
      </c>
      <c r="I7608" s="2" t="str">
        <f t="shared" si="355"/>
        <v/>
      </c>
    </row>
    <row r="7609" spans="1:9">
      <c r="A7609" t="s">
        <v>7613</v>
      </c>
      <c r="B7609" s="2">
        <v>10.480773579999999</v>
      </c>
      <c r="C7609" s="2">
        <v>10.642252300000001</v>
      </c>
      <c r="D7609" s="2">
        <v>10.473242129999999</v>
      </c>
      <c r="E7609" s="2">
        <v>10.600979799999999</v>
      </c>
      <c r="F7609">
        <v>485021600</v>
      </c>
      <c r="G7609" s="9">
        <f t="shared" si="356"/>
        <v>1.5526985033261926</v>
      </c>
      <c r="H7609" s="10">
        <f t="shared" si="354"/>
        <v>1.5526985033261926</v>
      </c>
      <c r="I7609" s="2" t="str">
        <f t="shared" si="355"/>
        <v/>
      </c>
    </row>
    <row r="7610" spans="1:9">
      <c r="A7610" t="s">
        <v>7614</v>
      </c>
      <c r="B7610" s="2">
        <v>10.6552101</v>
      </c>
      <c r="C7610" s="2">
        <v>10.71064288</v>
      </c>
      <c r="D7610" s="2">
        <v>10.60911641</v>
      </c>
      <c r="E7610" s="2">
        <v>10.70100212</v>
      </c>
      <c r="F7610">
        <v>381040800</v>
      </c>
      <c r="G7610" s="9">
        <f t="shared" si="356"/>
        <v>0.94351957919965834</v>
      </c>
      <c r="H7610" s="10">
        <f t="shared" si="354"/>
        <v>0.94351957919965834</v>
      </c>
      <c r="I7610" s="2" t="str">
        <f t="shared" si="355"/>
        <v/>
      </c>
    </row>
    <row r="7611" spans="1:9">
      <c r="A7611" t="s">
        <v>7615</v>
      </c>
      <c r="B7611" s="2">
        <v>10.70069724</v>
      </c>
      <c r="C7611" s="2">
        <v>10.81548053</v>
      </c>
      <c r="D7611" s="2">
        <v>10.691057280000001</v>
      </c>
      <c r="E7611" s="2">
        <v>10.790173530000001</v>
      </c>
      <c r="F7611">
        <v>482745200</v>
      </c>
      <c r="G7611" s="9">
        <f t="shared" si="356"/>
        <v>0.83329961997989499</v>
      </c>
      <c r="H7611" s="10">
        <f t="shared" si="354"/>
        <v>0.83329961997989499</v>
      </c>
      <c r="I7611" s="2" t="str">
        <f t="shared" si="355"/>
        <v/>
      </c>
    </row>
    <row r="7612" spans="1:9">
      <c r="A7612" t="s">
        <v>7616</v>
      </c>
      <c r="B7612" s="2">
        <v>10.766976959999999</v>
      </c>
      <c r="C7612" s="2">
        <v>10.8456074</v>
      </c>
      <c r="D7612" s="2">
        <v>10.48408614</v>
      </c>
      <c r="E7612" s="2">
        <v>10.68111515</v>
      </c>
      <c r="F7612">
        <v>928550000</v>
      </c>
      <c r="G7612" s="9">
        <f t="shared" si="356"/>
        <v>-1.0107194263075068</v>
      </c>
      <c r="H7612" s="10" t="str">
        <f t="shared" si="354"/>
        <v/>
      </c>
      <c r="I7612" s="2">
        <f t="shared" si="355"/>
        <v>-1.0107194263075068</v>
      </c>
    </row>
    <row r="7613" spans="1:9">
      <c r="A7613" t="s">
        <v>7617</v>
      </c>
      <c r="B7613" s="2">
        <v>10.6874427</v>
      </c>
      <c r="C7613" s="2">
        <v>10.779328380000001</v>
      </c>
      <c r="D7613" s="2">
        <v>10.65098897</v>
      </c>
      <c r="E7613" s="2">
        <v>10.75070858</v>
      </c>
      <c r="F7613">
        <v>367572800</v>
      </c>
      <c r="G7613" s="9">
        <f t="shared" si="356"/>
        <v>0.65155584433521818</v>
      </c>
      <c r="H7613" s="10">
        <f t="shared" si="354"/>
        <v>0.65155584433521818</v>
      </c>
      <c r="I7613" s="2" t="str">
        <f t="shared" si="355"/>
        <v/>
      </c>
    </row>
    <row r="7614" spans="1:9">
      <c r="A7614" t="s">
        <v>7618</v>
      </c>
      <c r="B7614" s="2">
        <v>10.748900409999999</v>
      </c>
      <c r="C7614" s="2">
        <v>10.82994023</v>
      </c>
      <c r="D7614" s="2">
        <v>10.74649022</v>
      </c>
      <c r="E7614" s="2">
        <v>10.820902820000001</v>
      </c>
      <c r="F7614">
        <v>310416400</v>
      </c>
      <c r="G7614" s="9">
        <f t="shared" si="356"/>
        <v>0.65292663713893617</v>
      </c>
      <c r="H7614" s="10">
        <f t="shared" si="354"/>
        <v>0.65292663713893617</v>
      </c>
      <c r="I7614" s="2" t="str">
        <f t="shared" si="355"/>
        <v/>
      </c>
    </row>
    <row r="7615" spans="1:9">
      <c r="A7615" t="s">
        <v>7619</v>
      </c>
      <c r="B7615" s="2">
        <v>10.821202209999999</v>
      </c>
      <c r="C7615" s="2">
        <v>10.844701560000001</v>
      </c>
      <c r="D7615" s="2">
        <v>10.77179493</v>
      </c>
      <c r="E7615" s="2">
        <v>10.84259224</v>
      </c>
      <c r="F7615">
        <v>284174800</v>
      </c>
      <c r="G7615" s="9">
        <f t="shared" si="356"/>
        <v>0.20044002206462394</v>
      </c>
      <c r="H7615" s="10">
        <f t="shared" si="354"/>
        <v>0.20044002206462394</v>
      </c>
      <c r="I7615" s="2" t="str">
        <f t="shared" si="355"/>
        <v/>
      </c>
    </row>
    <row r="7616" spans="1:9">
      <c r="A7616" t="s">
        <v>7620</v>
      </c>
      <c r="B7616" s="2">
        <v>10.869709719999999</v>
      </c>
      <c r="C7616" s="2">
        <v>10.99322957</v>
      </c>
      <c r="D7616" s="2">
        <v>10.86067231</v>
      </c>
      <c r="E7616" s="2">
        <v>10.93990612</v>
      </c>
      <c r="F7616">
        <v>481157600</v>
      </c>
      <c r="G7616" s="9">
        <f t="shared" si="356"/>
        <v>0.89751489169715126</v>
      </c>
      <c r="H7616" s="10">
        <f t="shared" si="354"/>
        <v>0.89751489169715126</v>
      </c>
      <c r="I7616" s="2" t="str">
        <f t="shared" si="355"/>
        <v/>
      </c>
    </row>
    <row r="7617" spans="1:9">
      <c r="A7617" t="s">
        <v>7621</v>
      </c>
      <c r="B7617" s="2">
        <v>10.762760050000001</v>
      </c>
      <c r="C7617" s="2">
        <v>10.853742309999999</v>
      </c>
      <c r="D7617" s="2">
        <v>10.74076666</v>
      </c>
      <c r="E7617" s="2">
        <v>10.794392589999999</v>
      </c>
      <c r="F7617">
        <v>530583200</v>
      </c>
      <c r="G7617" s="9">
        <f t="shared" si="356"/>
        <v>-1.3301168072546545</v>
      </c>
      <c r="H7617" s="10" t="str">
        <f t="shared" si="354"/>
        <v/>
      </c>
      <c r="I7617" s="2">
        <f t="shared" si="355"/>
        <v>-1.3301168072546545</v>
      </c>
    </row>
    <row r="7618" spans="1:9">
      <c r="A7618" t="s">
        <v>7622</v>
      </c>
      <c r="B7618" s="2">
        <v>10.80674269</v>
      </c>
      <c r="C7618" s="2">
        <v>10.83054291</v>
      </c>
      <c r="D7618" s="2">
        <v>10.529878160000001</v>
      </c>
      <c r="E7618" s="2">
        <v>10.56121063</v>
      </c>
      <c r="F7618">
        <v>816057200</v>
      </c>
      <c r="G7618" s="9">
        <f t="shared" si="356"/>
        <v>-2.1602138152360792</v>
      </c>
      <c r="H7618" s="10" t="str">
        <f t="shared" ref="H7618:H7681" si="357">IF(G7618&gt;0,G7618,"")</f>
        <v/>
      </c>
      <c r="I7618" s="2">
        <f t="shared" ref="I7618:I7681" si="358">IF(G7618&lt;0,G7618,"")</f>
        <v>-2.1602138152360792</v>
      </c>
    </row>
    <row r="7619" spans="1:9">
      <c r="A7619" t="s">
        <v>7623</v>
      </c>
      <c r="B7619" s="2">
        <v>10.307845159999999</v>
      </c>
      <c r="C7619" s="2">
        <v>10.405757120000001</v>
      </c>
      <c r="D7619" s="2">
        <v>10.174384509999999</v>
      </c>
      <c r="E7619" s="2">
        <v>10.20119667</v>
      </c>
      <c r="F7619">
        <v>872555600</v>
      </c>
      <c r="G7619" s="9">
        <f t="shared" si="356"/>
        <v>-3.4088323073242206</v>
      </c>
      <c r="H7619" s="10" t="str">
        <f t="shared" si="357"/>
        <v/>
      </c>
      <c r="I7619" s="2">
        <f t="shared" si="358"/>
        <v>-3.4088323073242206</v>
      </c>
    </row>
    <row r="7620" spans="1:9">
      <c r="A7620" t="s">
        <v>7624</v>
      </c>
      <c r="B7620" s="2">
        <v>10.206014870000001</v>
      </c>
      <c r="C7620" s="2">
        <v>10.38285728</v>
      </c>
      <c r="D7620" s="2">
        <v>10.201193679999999</v>
      </c>
      <c r="E7620" s="2">
        <v>10.32200241</v>
      </c>
      <c r="F7620">
        <v>671854400</v>
      </c>
      <c r="G7620" s="9">
        <f t="shared" ref="G7620:G7683" si="359">(E7620-E7619)/E7619*100</f>
        <v>1.1842310653148087</v>
      </c>
      <c r="H7620" s="10">
        <f t="shared" si="357"/>
        <v>1.1842310653148087</v>
      </c>
      <c r="I7620" s="2" t="str">
        <f t="shared" si="358"/>
        <v/>
      </c>
    </row>
    <row r="7621" spans="1:9">
      <c r="A7621" t="s">
        <v>7625</v>
      </c>
      <c r="B7621" s="2">
        <v>10.36418205</v>
      </c>
      <c r="C7621" s="2">
        <v>10.398224770000001</v>
      </c>
      <c r="D7621" s="2">
        <v>10.19396602</v>
      </c>
      <c r="E7621" s="2">
        <v>10.32983685</v>
      </c>
      <c r="F7621">
        <v>499900800</v>
      </c>
      <c r="G7621" s="9">
        <f t="shared" si="359"/>
        <v>7.5900389176521102E-2</v>
      </c>
      <c r="H7621" s="10">
        <f t="shared" si="357"/>
        <v>7.5900389176521102E-2</v>
      </c>
      <c r="I7621" s="2" t="str">
        <f t="shared" si="358"/>
        <v/>
      </c>
    </row>
    <row r="7622" spans="1:9">
      <c r="A7622" t="s">
        <v>7626</v>
      </c>
      <c r="B7622" s="2">
        <v>10.401537190000001</v>
      </c>
      <c r="C7622" s="2">
        <v>10.497038939999999</v>
      </c>
      <c r="D7622" s="2">
        <v>10.387679410000001</v>
      </c>
      <c r="E7622" s="2">
        <v>10.48890495</v>
      </c>
      <c r="F7622">
        <v>380018800</v>
      </c>
      <c r="G7622" s="9">
        <f t="shared" si="359"/>
        <v>1.5398897611824403</v>
      </c>
      <c r="H7622" s="10">
        <f t="shared" si="357"/>
        <v>1.5398897611824403</v>
      </c>
      <c r="I7622" s="2" t="str">
        <f t="shared" si="358"/>
        <v/>
      </c>
    </row>
    <row r="7623" spans="1:9">
      <c r="A7623" t="s">
        <v>7627</v>
      </c>
      <c r="B7623" s="2">
        <v>10.58169775</v>
      </c>
      <c r="C7623" s="2">
        <v>10.69648024</v>
      </c>
      <c r="D7623" s="2">
        <v>10.57808247</v>
      </c>
      <c r="E7623" s="2">
        <v>10.641047479999999</v>
      </c>
      <c r="F7623">
        <v>403074000</v>
      </c>
      <c r="G7623" s="9">
        <f t="shared" si="359"/>
        <v>1.4505091878061018</v>
      </c>
      <c r="H7623" s="10">
        <f t="shared" si="357"/>
        <v>1.4505091878061018</v>
      </c>
      <c r="I7623" s="2" t="str">
        <f t="shared" si="358"/>
        <v/>
      </c>
    </row>
    <row r="7624" spans="1:9">
      <c r="A7624" t="s">
        <v>7628</v>
      </c>
      <c r="B7624" s="2">
        <v>10.709132540000001</v>
      </c>
      <c r="C7624" s="2">
        <v>10.71666398</v>
      </c>
      <c r="D7624" s="2">
        <v>10.474445530000001</v>
      </c>
      <c r="E7624" s="2">
        <v>10.523551940000001</v>
      </c>
      <c r="F7624">
        <v>456136800</v>
      </c>
      <c r="G7624" s="9">
        <f t="shared" si="359"/>
        <v>-1.1041726880820046</v>
      </c>
      <c r="H7624" s="10" t="str">
        <f t="shared" si="357"/>
        <v/>
      </c>
      <c r="I7624" s="2">
        <f t="shared" si="358"/>
        <v>-1.1041726880820046</v>
      </c>
    </row>
    <row r="7625" spans="1:9">
      <c r="A7625" t="s">
        <v>7629</v>
      </c>
      <c r="B7625" s="2">
        <v>10.54313608</v>
      </c>
      <c r="C7625" s="2">
        <v>10.675392459999999</v>
      </c>
      <c r="D7625" s="2">
        <v>10.49613817</v>
      </c>
      <c r="E7625" s="2">
        <v>10.608209609999999</v>
      </c>
      <c r="F7625">
        <v>602590800</v>
      </c>
      <c r="G7625" s="9">
        <f t="shared" si="359"/>
        <v>0.80445908836364388</v>
      </c>
      <c r="H7625" s="10">
        <f t="shared" si="357"/>
        <v>0.80445908836364388</v>
      </c>
      <c r="I7625" s="2" t="str">
        <f t="shared" si="358"/>
        <v/>
      </c>
    </row>
    <row r="7626" spans="1:9">
      <c r="A7626" t="s">
        <v>7630</v>
      </c>
      <c r="B7626" s="2">
        <v>10.76095087</v>
      </c>
      <c r="C7626" s="2">
        <v>10.839279619999999</v>
      </c>
      <c r="D7626" s="2">
        <v>10.7226895</v>
      </c>
      <c r="E7626" s="2">
        <v>10.83235073</v>
      </c>
      <c r="F7626">
        <v>500788400</v>
      </c>
      <c r="G7626" s="9">
        <f t="shared" si="359"/>
        <v>2.1129024429222278</v>
      </c>
      <c r="H7626" s="10">
        <f t="shared" si="357"/>
        <v>2.1129024429222278</v>
      </c>
      <c r="I7626" s="2" t="str">
        <f t="shared" si="358"/>
        <v/>
      </c>
    </row>
    <row r="7627" spans="1:9">
      <c r="A7627" t="s">
        <v>7631</v>
      </c>
      <c r="B7627" s="2">
        <v>10.847715320000001</v>
      </c>
      <c r="C7627" s="2">
        <v>10.85434334</v>
      </c>
      <c r="D7627" s="2">
        <v>10.77782142</v>
      </c>
      <c r="E7627" s="2">
        <v>10.845606800000001</v>
      </c>
      <c r="F7627">
        <v>453266800</v>
      </c>
      <c r="G7627" s="9">
        <f t="shared" si="359"/>
        <v>0.12237482269927037</v>
      </c>
      <c r="H7627" s="10">
        <f t="shared" si="357"/>
        <v>0.12237482269927037</v>
      </c>
      <c r="I7627" s="2" t="str">
        <f t="shared" si="358"/>
        <v/>
      </c>
    </row>
    <row r="7628" spans="1:9">
      <c r="A7628" t="s">
        <v>7632</v>
      </c>
      <c r="B7628" s="2">
        <v>10.88778267</v>
      </c>
      <c r="C7628" s="2">
        <v>10.895917470000001</v>
      </c>
      <c r="D7628" s="2">
        <v>10.583805140000001</v>
      </c>
      <c r="E7628" s="2">
        <v>10.70581818</v>
      </c>
      <c r="F7628">
        <v>546123200</v>
      </c>
      <c r="G7628" s="9">
        <f t="shared" si="359"/>
        <v>-1.2888962561320305</v>
      </c>
      <c r="H7628" s="10" t="str">
        <f t="shared" si="357"/>
        <v/>
      </c>
      <c r="I7628" s="2">
        <f t="shared" si="358"/>
        <v>-1.2888962561320305</v>
      </c>
    </row>
    <row r="7629" spans="1:9">
      <c r="A7629" t="s">
        <v>7633</v>
      </c>
      <c r="B7629" s="2">
        <v>10.692258089999999</v>
      </c>
      <c r="C7629" s="2">
        <v>10.76727402</v>
      </c>
      <c r="D7629" s="2">
        <v>10.612120900000001</v>
      </c>
      <c r="E7629" s="2">
        <v>10.717865939999999</v>
      </c>
      <c r="F7629">
        <v>356316800</v>
      </c>
      <c r="G7629" s="9">
        <f t="shared" si="359"/>
        <v>0.11253469653077688</v>
      </c>
      <c r="H7629" s="10">
        <f t="shared" si="357"/>
        <v>0.11253469653077688</v>
      </c>
      <c r="I7629" s="2" t="str">
        <f t="shared" si="358"/>
        <v/>
      </c>
    </row>
    <row r="7630" spans="1:9">
      <c r="A7630" t="s">
        <v>7634</v>
      </c>
      <c r="B7630" s="2">
        <v>10.685632679999999</v>
      </c>
      <c r="C7630" s="2">
        <v>10.687742</v>
      </c>
      <c r="D7630" s="2">
        <v>10.56241535</v>
      </c>
      <c r="E7630" s="2">
        <v>10.618751530000001</v>
      </c>
      <c r="F7630">
        <v>453306000</v>
      </c>
      <c r="G7630" s="9">
        <f t="shared" si="359"/>
        <v>-0.92475881443986918</v>
      </c>
      <c r="H7630" s="10" t="str">
        <f t="shared" si="357"/>
        <v/>
      </c>
      <c r="I7630" s="2">
        <f t="shared" si="358"/>
        <v>-0.92475881443986918</v>
      </c>
    </row>
    <row r="7631" spans="1:9">
      <c r="A7631" t="s">
        <v>7635</v>
      </c>
      <c r="B7631" s="2">
        <v>10.51782747</v>
      </c>
      <c r="C7631" s="2">
        <v>10.537410660000001</v>
      </c>
      <c r="D7631" s="2">
        <v>10.39069317</v>
      </c>
      <c r="E7631" s="2">
        <v>10.444017410000001</v>
      </c>
      <c r="F7631">
        <v>507539200</v>
      </c>
      <c r="G7631" s="9">
        <f t="shared" si="359"/>
        <v>-1.6455241419515547</v>
      </c>
      <c r="H7631" s="10" t="str">
        <f t="shared" si="357"/>
        <v/>
      </c>
      <c r="I7631" s="2">
        <f t="shared" si="358"/>
        <v>-1.6455241419515547</v>
      </c>
    </row>
    <row r="7632" spans="1:9">
      <c r="A7632" t="s">
        <v>7636</v>
      </c>
      <c r="B7632" s="2">
        <v>10.40364654</v>
      </c>
      <c r="C7632" s="2">
        <v>10.61423244</v>
      </c>
      <c r="D7632" s="2">
        <v>10.39370572</v>
      </c>
      <c r="E7632" s="2">
        <v>10.60429001</v>
      </c>
      <c r="F7632">
        <v>471080400</v>
      </c>
      <c r="G7632" s="9">
        <f t="shared" si="359"/>
        <v>1.5345876371916063</v>
      </c>
      <c r="H7632" s="10">
        <f t="shared" si="357"/>
        <v>1.5345876371916063</v>
      </c>
      <c r="I7632" s="2" t="str">
        <f t="shared" si="358"/>
        <v/>
      </c>
    </row>
    <row r="7633" spans="1:9">
      <c r="A7633" t="s">
        <v>7637</v>
      </c>
      <c r="B7633" s="2">
        <v>10.640140990000001</v>
      </c>
      <c r="C7633" s="2">
        <v>10.73955971</v>
      </c>
      <c r="D7633" s="2">
        <v>10.583804819999999</v>
      </c>
      <c r="E7633" s="2">
        <v>10.65158939</v>
      </c>
      <c r="F7633">
        <v>435957200</v>
      </c>
      <c r="G7633" s="9">
        <f t="shared" si="359"/>
        <v>0.44604004563621052</v>
      </c>
      <c r="H7633" s="10">
        <f t="shared" si="357"/>
        <v>0.44604004563621052</v>
      </c>
      <c r="I7633" s="2" t="str">
        <f t="shared" si="358"/>
        <v/>
      </c>
    </row>
    <row r="7634" spans="1:9">
      <c r="A7634" t="s">
        <v>7638</v>
      </c>
      <c r="B7634" s="2">
        <v>10.306336999999999</v>
      </c>
      <c r="C7634" s="2">
        <v>10.479264069999999</v>
      </c>
      <c r="D7634" s="2">
        <v>10.24608387</v>
      </c>
      <c r="E7634" s="2">
        <v>10.40665913</v>
      </c>
      <c r="F7634">
        <v>721081200</v>
      </c>
      <c r="G7634" s="9">
        <f t="shared" si="359"/>
        <v>-2.2994714782185222</v>
      </c>
      <c r="H7634" s="10" t="str">
        <f t="shared" si="357"/>
        <v/>
      </c>
      <c r="I7634" s="2">
        <f t="shared" si="358"/>
        <v>-2.2994714782185222</v>
      </c>
    </row>
    <row r="7635" spans="1:9">
      <c r="A7635" t="s">
        <v>7639</v>
      </c>
      <c r="B7635" s="2">
        <v>10.30332877</v>
      </c>
      <c r="C7635" s="2">
        <v>10.333455349999999</v>
      </c>
      <c r="D7635" s="2">
        <v>9.8291342430000004</v>
      </c>
      <c r="E7635" s="2">
        <v>9.9421091080000004</v>
      </c>
      <c r="F7635">
        <v>1162011200</v>
      </c>
      <c r="G7635" s="9">
        <f t="shared" si="359"/>
        <v>-4.4639688510677598</v>
      </c>
      <c r="H7635" s="10" t="str">
        <f t="shared" si="357"/>
        <v/>
      </c>
      <c r="I7635" s="2">
        <f t="shared" si="358"/>
        <v>-4.4639688510677598</v>
      </c>
    </row>
    <row r="7636" spans="1:9">
      <c r="A7636" t="s">
        <v>7640</v>
      </c>
      <c r="B7636" s="2">
        <v>10.14757333</v>
      </c>
      <c r="C7636" s="2">
        <v>10.231325829999999</v>
      </c>
      <c r="D7636" s="2">
        <v>9.961691815</v>
      </c>
      <c r="E7636" s="2">
        <v>10.08159637</v>
      </c>
      <c r="F7636">
        <v>659422400</v>
      </c>
      <c r="G7636" s="9">
        <f t="shared" si="359"/>
        <v>1.4029946813574981</v>
      </c>
      <c r="H7636" s="10">
        <f t="shared" si="357"/>
        <v>1.4029946813574981</v>
      </c>
      <c r="I7636" s="2" t="str">
        <f t="shared" si="358"/>
        <v/>
      </c>
    </row>
    <row r="7637" spans="1:9">
      <c r="A7637" t="s">
        <v>7641</v>
      </c>
      <c r="B7637" s="2">
        <v>10.15660933</v>
      </c>
      <c r="C7637" s="2">
        <v>10.188845219999999</v>
      </c>
      <c r="D7637" s="2">
        <v>9.9418063710000002</v>
      </c>
      <c r="E7637" s="2">
        <v>9.9619913100000002</v>
      </c>
      <c r="F7637">
        <v>753214000</v>
      </c>
      <c r="G7637" s="9">
        <f t="shared" si="359"/>
        <v>-1.1863702494171524</v>
      </c>
      <c r="H7637" s="10" t="str">
        <f t="shared" si="357"/>
        <v/>
      </c>
      <c r="I7637" s="2">
        <f t="shared" si="358"/>
        <v>-1.1863702494171524</v>
      </c>
    </row>
    <row r="7638" spans="1:9">
      <c r="A7638" t="s">
        <v>7642</v>
      </c>
      <c r="B7638" s="2">
        <v>10.122266059999999</v>
      </c>
      <c r="C7638" s="2">
        <v>10.2352401</v>
      </c>
      <c r="D7638" s="2">
        <v>10.100272670000001</v>
      </c>
      <c r="E7638" s="2">
        <v>10.221984859999999</v>
      </c>
      <c r="F7638">
        <v>409402000</v>
      </c>
      <c r="G7638" s="9">
        <f t="shared" si="359"/>
        <v>2.6098552177917829</v>
      </c>
      <c r="H7638" s="10">
        <f t="shared" si="357"/>
        <v>2.6098552177917829</v>
      </c>
      <c r="I7638" s="2" t="str">
        <f t="shared" si="358"/>
        <v/>
      </c>
    </row>
    <row r="7639" spans="1:9">
      <c r="A7639" t="s">
        <v>7643</v>
      </c>
      <c r="B7639" s="2">
        <v>10.32019762</v>
      </c>
      <c r="C7639" s="2">
        <v>10.32200527</v>
      </c>
      <c r="D7639" s="2">
        <v>10.21716361</v>
      </c>
      <c r="E7639" s="2">
        <v>10.2792244</v>
      </c>
      <c r="F7639">
        <v>325922800</v>
      </c>
      <c r="G7639" s="9">
        <f t="shared" si="359"/>
        <v>0.55996502424873684</v>
      </c>
      <c r="H7639" s="10">
        <f t="shared" si="357"/>
        <v>0.55996502424873684</v>
      </c>
      <c r="I7639" s="2" t="str">
        <f t="shared" si="358"/>
        <v/>
      </c>
    </row>
    <row r="7640" spans="1:9">
      <c r="A7640" t="s">
        <v>7644</v>
      </c>
      <c r="B7640" s="2">
        <v>10.22138477</v>
      </c>
      <c r="C7640" s="2">
        <v>10.2497037</v>
      </c>
      <c r="D7640" s="2">
        <v>10.121062589999999</v>
      </c>
      <c r="E7640" s="2">
        <v>10.218673709999999</v>
      </c>
      <c r="F7640">
        <v>372996400</v>
      </c>
      <c r="G7640" s="9">
        <f t="shared" si="359"/>
        <v>-0.58905893717040791</v>
      </c>
      <c r="H7640" s="10" t="str">
        <f t="shared" si="357"/>
        <v/>
      </c>
      <c r="I7640" s="2">
        <f t="shared" si="358"/>
        <v>-0.58905893717040791</v>
      </c>
    </row>
    <row r="7641" spans="1:9">
      <c r="A7641" t="s">
        <v>7645</v>
      </c>
      <c r="B7641" s="2">
        <v>10.298807249999999</v>
      </c>
      <c r="C7641" s="2">
        <v>10.423833030000001</v>
      </c>
      <c r="D7641" s="2">
        <v>10.208728410000001</v>
      </c>
      <c r="E7641" s="2">
        <v>10.39280224</v>
      </c>
      <c r="F7641">
        <v>404712000</v>
      </c>
      <c r="G7641" s="9">
        <f t="shared" si="359"/>
        <v>1.7040228012134155</v>
      </c>
      <c r="H7641" s="10">
        <f t="shared" si="357"/>
        <v>1.7040228012134155</v>
      </c>
      <c r="I7641" s="2" t="str">
        <f t="shared" si="358"/>
        <v/>
      </c>
    </row>
    <row r="7642" spans="1:9">
      <c r="A7642" t="s">
        <v>7646</v>
      </c>
      <c r="B7642" s="2">
        <v>10.48619923</v>
      </c>
      <c r="C7642" s="2">
        <v>10.60640469</v>
      </c>
      <c r="D7642" s="2">
        <v>10.454565880000001</v>
      </c>
      <c r="E7642" s="2">
        <v>10.59073925</v>
      </c>
      <c r="F7642">
        <v>448910000</v>
      </c>
      <c r="G7642" s="9">
        <f t="shared" si="359"/>
        <v>1.9045586111335493</v>
      </c>
      <c r="H7642" s="10">
        <f t="shared" si="357"/>
        <v>1.9045586111335493</v>
      </c>
      <c r="I7642" s="2" t="str">
        <f t="shared" si="358"/>
        <v/>
      </c>
    </row>
    <row r="7643" spans="1:9">
      <c r="A7643" t="s">
        <v>7647</v>
      </c>
      <c r="B7643" s="2">
        <v>10.639241159999999</v>
      </c>
      <c r="C7643" s="2">
        <v>10.674489790000001</v>
      </c>
      <c r="D7643" s="2">
        <v>10.55759716</v>
      </c>
      <c r="E7643" s="2">
        <v>10.55759716</v>
      </c>
      <c r="F7643">
        <v>309355200</v>
      </c>
      <c r="G7643" s="9">
        <f t="shared" si="359"/>
        <v>-0.31293462352026202</v>
      </c>
      <c r="H7643" s="10" t="str">
        <f t="shared" si="357"/>
        <v/>
      </c>
      <c r="I7643" s="2">
        <f t="shared" si="358"/>
        <v>-0.31293462352026202</v>
      </c>
    </row>
    <row r="7644" spans="1:9">
      <c r="A7644" t="s">
        <v>7648</v>
      </c>
      <c r="B7644" s="2">
        <v>10.47384239</v>
      </c>
      <c r="C7644" s="2">
        <v>10.57326031</v>
      </c>
      <c r="D7644" s="2">
        <v>10.425640209999999</v>
      </c>
      <c r="E7644" s="2">
        <v>10.57326031</v>
      </c>
      <c r="F7644">
        <v>352900800</v>
      </c>
      <c r="G7644" s="9">
        <f t="shared" si="359"/>
        <v>0.14835904195458013</v>
      </c>
      <c r="H7644" s="10">
        <f t="shared" si="357"/>
        <v>0.14835904195458013</v>
      </c>
      <c r="I7644" s="2" t="str">
        <f t="shared" si="358"/>
        <v/>
      </c>
    </row>
    <row r="7645" spans="1:9">
      <c r="A7645" t="s">
        <v>7649</v>
      </c>
      <c r="B7645" s="2">
        <v>10.563618959999999</v>
      </c>
      <c r="C7645" s="2">
        <v>10.57085034</v>
      </c>
      <c r="D7645" s="2">
        <v>10.467213790000001</v>
      </c>
      <c r="E7645" s="2">
        <v>10.503064159999999</v>
      </c>
      <c r="F7645">
        <v>329406000</v>
      </c>
      <c r="G7645" s="9">
        <f t="shared" si="359"/>
        <v>-0.6639025990271965</v>
      </c>
      <c r="H7645" s="10" t="str">
        <f t="shared" si="357"/>
        <v/>
      </c>
      <c r="I7645" s="2">
        <f t="shared" si="358"/>
        <v>-0.6639025990271965</v>
      </c>
    </row>
    <row r="7646" spans="1:9">
      <c r="A7646" t="s">
        <v>7650</v>
      </c>
      <c r="B7646" s="2">
        <v>10.43467519</v>
      </c>
      <c r="C7646" s="2">
        <v>10.538310920000001</v>
      </c>
      <c r="D7646" s="2">
        <v>10.42563779</v>
      </c>
      <c r="E7646" s="2">
        <v>10.49944782</v>
      </c>
      <c r="F7646">
        <v>274019200</v>
      </c>
      <c r="G7646" s="9">
        <f t="shared" si="359"/>
        <v>-3.4431285431649555E-2</v>
      </c>
      <c r="H7646" s="10" t="str">
        <f t="shared" si="357"/>
        <v/>
      </c>
      <c r="I7646" s="2">
        <f t="shared" si="358"/>
        <v>-3.4431285431649555E-2</v>
      </c>
    </row>
    <row r="7647" spans="1:9">
      <c r="A7647" t="s">
        <v>7651</v>
      </c>
      <c r="B7647" s="2">
        <v>10.577778990000001</v>
      </c>
      <c r="C7647" s="2">
        <v>10.592239319999999</v>
      </c>
      <c r="D7647" s="2">
        <v>10.342488660000001</v>
      </c>
      <c r="E7647" s="2">
        <v>10.380448339999999</v>
      </c>
      <c r="F7647">
        <v>418661600</v>
      </c>
      <c r="G7647" s="9">
        <f t="shared" si="359"/>
        <v>-1.1333879842073558</v>
      </c>
      <c r="H7647" s="10" t="str">
        <f t="shared" si="357"/>
        <v/>
      </c>
      <c r="I7647" s="2">
        <f t="shared" si="358"/>
        <v>-1.1333879842073558</v>
      </c>
    </row>
    <row r="7648" spans="1:9">
      <c r="A7648" t="s">
        <v>7652</v>
      </c>
      <c r="B7648" s="2">
        <v>10.37291787</v>
      </c>
      <c r="C7648" s="2">
        <v>10.3816544</v>
      </c>
      <c r="D7648" s="2">
        <v>10.19486873</v>
      </c>
      <c r="E7648" s="2">
        <v>10.278922079999999</v>
      </c>
      <c r="F7648">
        <v>460084800</v>
      </c>
      <c r="G7648" s="9">
        <f t="shared" si="359"/>
        <v>-0.97805274564855638</v>
      </c>
      <c r="H7648" s="10" t="str">
        <f t="shared" si="357"/>
        <v/>
      </c>
      <c r="I7648" s="2">
        <f t="shared" si="358"/>
        <v>-0.97805274564855638</v>
      </c>
    </row>
    <row r="7649" spans="1:9">
      <c r="A7649" t="s">
        <v>7653</v>
      </c>
      <c r="B7649" s="2">
        <v>10.152389619999999</v>
      </c>
      <c r="C7649" s="2">
        <v>10.31085556</v>
      </c>
      <c r="D7649" s="2">
        <v>10.12256393</v>
      </c>
      <c r="E7649" s="2">
        <v>10.20963001</v>
      </c>
      <c r="F7649">
        <v>482731200</v>
      </c>
      <c r="G7649" s="9">
        <f t="shared" si="359"/>
        <v>-0.67411805888501775</v>
      </c>
      <c r="H7649" s="10" t="str">
        <f t="shared" si="357"/>
        <v/>
      </c>
      <c r="I7649" s="2">
        <f t="shared" si="358"/>
        <v>-0.67411805888501775</v>
      </c>
    </row>
    <row r="7650" spans="1:9">
      <c r="A7650" t="s">
        <v>7654</v>
      </c>
      <c r="B7650" s="2">
        <v>10.279825369999999</v>
      </c>
      <c r="C7650" s="2">
        <v>10.3605643</v>
      </c>
      <c r="D7650" s="2">
        <v>10.156908120000001</v>
      </c>
      <c r="E7650" s="2">
        <v>10.18402195</v>
      </c>
      <c r="F7650">
        <v>402539200</v>
      </c>
      <c r="G7650" s="9">
        <f t="shared" si="359"/>
        <v>-0.25082260547069241</v>
      </c>
      <c r="H7650" s="10" t="str">
        <f t="shared" si="357"/>
        <v/>
      </c>
      <c r="I7650" s="2">
        <f t="shared" si="358"/>
        <v>-0.25082260547069241</v>
      </c>
    </row>
    <row r="7651" spans="1:9">
      <c r="A7651" t="s">
        <v>7655</v>
      </c>
      <c r="B7651" s="2">
        <v>10.185833909999999</v>
      </c>
      <c r="C7651" s="2">
        <v>10.256028690000001</v>
      </c>
      <c r="D7651" s="2">
        <v>10.123471439999999</v>
      </c>
      <c r="E7651" s="2">
        <v>10.18523216</v>
      </c>
      <c r="F7651">
        <v>373447200</v>
      </c>
      <c r="G7651" s="9">
        <f t="shared" si="359"/>
        <v>1.1883419006181437E-2</v>
      </c>
      <c r="H7651" s="10">
        <f t="shared" si="357"/>
        <v>1.1883419006181437E-2</v>
      </c>
      <c r="I7651" s="2" t="str">
        <f t="shared" si="358"/>
        <v/>
      </c>
    </row>
    <row r="7652" spans="1:9">
      <c r="A7652" t="s">
        <v>7656</v>
      </c>
      <c r="B7652" s="2">
        <v>10.24066558</v>
      </c>
      <c r="C7652" s="2">
        <v>10.24759448</v>
      </c>
      <c r="D7652" s="2">
        <v>10.060809539999999</v>
      </c>
      <c r="E7652" s="2">
        <v>10.09424973</v>
      </c>
      <c r="F7652">
        <v>377535200</v>
      </c>
      <c r="G7652" s="9">
        <f t="shared" si="359"/>
        <v>-0.89327792013727048</v>
      </c>
      <c r="H7652" s="10" t="str">
        <f t="shared" si="357"/>
        <v/>
      </c>
      <c r="I7652" s="2">
        <f t="shared" si="358"/>
        <v>-0.89327792013727048</v>
      </c>
    </row>
    <row r="7653" spans="1:9">
      <c r="A7653" t="s">
        <v>7657</v>
      </c>
      <c r="B7653" s="2">
        <v>10.06412008</v>
      </c>
      <c r="C7653" s="2">
        <v>10.112623940000001</v>
      </c>
      <c r="D7653" s="2">
        <v>9.9424095020000003</v>
      </c>
      <c r="E7653" s="2">
        <v>9.9659080509999995</v>
      </c>
      <c r="F7653">
        <v>398946800</v>
      </c>
      <c r="G7653" s="9">
        <f t="shared" si="359"/>
        <v>-1.2714335629974558</v>
      </c>
      <c r="H7653" s="10" t="str">
        <f t="shared" si="357"/>
        <v/>
      </c>
      <c r="I7653" s="2">
        <f t="shared" si="358"/>
        <v>-1.2714335629974558</v>
      </c>
    </row>
    <row r="7654" spans="1:9">
      <c r="A7654" t="s">
        <v>7658</v>
      </c>
      <c r="B7654" s="2">
        <v>9.9565705280000003</v>
      </c>
      <c r="C7654" s="2">
        <v>10.054181639999999</v>
      </c>
      <c r="D7654" s="2">
        <v>9.9478339889999994</v>
      </c>
      <c r="E7654" s="2">
        <v>10.01411343</v>
      </c>
      <c r="F7654">
        <v>425639200</v>
      </c>
      <c r="G7654" s="9">
        <f t="shared" si="359"/>
        <v>0.48370282721165103</v>
      </c>
      <c r="H7654" s="10">
        <f t="shared" si="357"/>
        <v>0.48370282721165103</v>
      </c>
      <c r="I7654" s="2" t="str">
        <f t="shared" si="358"/>
        <v/>
      </c>
    </row>
    <row r="7655" spans="1:9">
      <c r="A7655" t="s">
        <v>7659</v>
      </c>
      <c r="B7655" s="2">
        <v>10.093042929999999</v>
      </c>
      <c r="C7655" s="2">
        <v>10.12678479</v>
      </c>
      <c r="D7655" s="2">
        <v>10.017726100000001</v>
      </c>
      <c r="E7655" s="2">
        <v>10.12648392</v>
      </c>
      <c r="F7655">
        <v>346220000</v>
      </c>
      <c r="G7655" s="9">
        <f t="shared" si="359"/>
        <v>1.1221212020962699</v>
      </c>
      <c r="H7655" s="10">
        <f t="shared" si="357"/>
        <v>1.1221212020962699</v>
      </c>
      <c r="I7655" s="2" t="str">
        <f t="shared" si="358"/>
        <v/>
      </c>
    </row>
    <row r="7656" spans="1:9">
      <c r="A7656" t="s">
        <v>7660</v>
      </c>
      <c r="B7656" s="2">
        <v>10.086415799999999</v>
      </c>
      <c r="C7656" s="2">
        <v>10.122567849999999</v>
      </c>
      <c r="D7656" s="2">
        <v>10.00386919</v>
      </c>
      <c r="E7656" s="2">
        <v>10.01471424</v>
      </c>
      <c r="F7656">
        <v>301800800</v>
      </c>
      <c r="G7656" s="9">
        <f t="shared" si="359"/>
        <v>-1.103736310480411</v>
      </c>
      <c r="H7656" s="10" t="str">
        <f t="shared" si="357"/>
        <v/>
      </c>
      <c r="I7656" s="2">
        <f t="shared" si="358"/>
        <v>-1.103736310480411</v>
      </c>
    </row>
    <row r="7657" spans="1:9">
      <c r="A7657" t="s">
        <v>7661</v>
      </c>
      <c r="B7657" s="2">
        <v>10.04122478</v>
      </c>
      <c r="C7657" s="2">
        <v>10.05146809</v>
      </c>
      <c r="D7657" s="2">
        <v>9.8454016549999999</v>
      </c>
      <c r="E7657" s="2">
        <v>9.8652849200000006</v>
      </c>
      <c r="F7657">
        <v>453605600</v>
      </c>
      <c r="G7657" s="9">
        <f t="shared" si="359"/>
        <v>-1.4920976916461615</v>
      </c>
      <c r="H7657" s="10" t="str">
        <f t="shared" si="357"/>
        <v/>
      </c>
      <c r="I7657" s="2">
        <f t="shared" si="358"/>
        <v>-1.4920976916461615</v>
      </c>
    </row>
    <row r="7658" spans="1:9">
      <c r="A7658" t="s">
        <v>7662</v>
      </c>
      <c r="B7658" s="2">
        <v>9.8243115559999996</v>
      </c>
      <c r="C7658" s="2">
        <v>10.008987919999999</v>
      </c>
      <c r="D7658" s="2">
        <v>9.645358989</v>
      </c>
      <c r="E7658" s="2">
        <v>9.9975395200000001</v>
      </c>
      <c r="F7658">
        <v>609898800</v>
      </c>
      <c r="G7658" s="9">
        <f t="shared" si="359"/>
        <v>1.3406059842415534</v>
      </c>
      <c r="H7658" s="10">
        <f t="shared" si="357"/>
        <v>1.3406059842415534</v>
      </c>
      <c r="I7658" s="2" t="str">
        <f t="shared" si="358"/>
        <v/>
      </c>
    </row>
    <row r="7659" spans="1:9">
      <c r="A7659" t="s">
        <v>7663</v>
      </c>
      <c r="B7659" s="2">
        <v>10.035199130000001</v>
      </c>
      <c r="C7659" s="2">
        <v>10.1822167</v>
      </c>
      <c r="D7659" s="2">
        <v>9.9933224860000003</v>
      </c>
      <c r="E7659" s="2">
        <v>10.17860222</v>
      </c>
      <c r="F7659">
        <v>419378400</v>
      </c>
      <c r="G7659" s="9">
        <f t="shared" si="359"/>
        <v>1.8110726107937407</v>
      </c>
      <c r="H7659" s="10">
        <f t="shared" si="357"/>
        <v>1.8110726107937407</v>
      </c>
      <c r="I7659" s="2" t="str">
        <f t="shared" si="358"/>
        <v/>
      </c>
    </row>
    <row r="7660" spans="1:9">
      <c r="A7660" t="s">
        <v>7664</v>
      </c>
      <c r="B7660" s="2">
        <v>10.34881886</v>
      </c>
      <c r="C7660" s="2">
        <v>10.41630258</v>
      </c>
      <c r="D7660" s="2">
        <v>10.28826484</v>
      </c>
      <c r="E7660" s="2">
        <v>10.31567955</v>
      </c>
      <c r="F7660">
        <v>700666400</v>
      </c>
      <c r="G7660" s="9">
        <f t="shared" si="359"/>
        <v>1.3467205716189223</v>
      </c>
      <c r="H7660" s="10">
        <f t="shared" si="357"/>
        <v>1.3467205716189223</v>
      </c>
      <c r="I7660" s="2" t="str">
        <f t="shared" si="358"/>
        <v/>
      </c>
    </row>
    <row r="7661" spans="1:9">
      <c r="A7661" t="s">
        <v>7665</v>
      </c>
      <c r="B7661" s="2">
        <v>10.694972269999999</v>
      </c>
      <c r="C7661" s="2">
        <v>10.698889230000001</v>
      </c>
      <c r="D7661" s="2">
        <v>10.49975171</v>
      </c>
      <c r="E7661" s="2">
        <v>10.56542778</v>
      </c>
      <c r="F7661">
        <v>753810400</v>
      </c>
      <c r="G7661" s="9">
        <f t="shared" si="359"/>
        <v>2.4210545586402961</v>
      </c>
      <c r="H7661" s="10">
        <f t="shared" si="357"/>
        <v>2.4210545586402961</v>
      </c>
      <c r="I7661" s="2" t="str">
        <f t="shared" si="358"/>
        <v/>
      </c>
    </row>
    <row r="7662" spans="1:9">
      <c r="A7662" t="s">
        <v>7666</v>
      </c>
      <c r="B7662" s="2">
        <v>10.55458408</v>
      </c>
      <c r="C7662" s="2">
        <v>10.657316420000001</v>
      </c>
      <c r="D7662" s="2">
        <v>10.553378179999999</v>
      </c>
      <c r="E7662" s="2">
        <v>10.63502216</v>
      </c>
      <c r="F7662">
        <v>266546000</v>
      </c>
      <c r="G7662" s="9">
        <f t="shared" si="359"/>
        <v>0.65869912178794754</v>
      </c>
      <c r="H7662" s="10">
        <f t="shared" si="357"/>
        <v>0.65869912178794754</v>
      </c>
      <c r="I7662" s="2" t="str">
        <f t="shared" si="358"/>
        <v/>
      </c>
    </row>
    <row r="7663" spans="1:9">
      <c r="A7663" t="s">
        <v>7667</v>
      </c>
      <c r="B7663" s="2">
        <v>10.65339771</v>
      </c>
      <c r="C7663" s="2">
        <v>10.694671</v>
      </c>
      <c r="D7663" s="2">
        <v>10.52475664</v>
      </c>
      <c r="E7663" s="2">
        <v>10.55699253</v>
      </c>
      <c r="F7663">
        <v>338800000</v>
      </c>
      <c r="G7663" s="9">
        <f t="shared" si="359"/>
        <v>-0.73370444204132834</v>
      </c>
      <c r="H7663" s="10" t="str">
        <f t="shared" si="357"/>
        <v/>
      </c>
      <c r="I7663" s="2">
        <f t="shared" si="358"/>
        <v>-0.73370444204132834</v>
      </c>
    </row>
    <row r="7664" spans="1:9">
      <c r="A7664" t="s">
        <v>7668</v>
      </c>
      <c r="B7664" s="2">
        <v>10.61182269</v>
      </c>
      <c r="C7664" s="2">
        <v>10.6151371</v>
      </c>
      <c r="D7664" s="2">
        <v>10.45697202</v>
      </c>
      <c r="E7664" s="2">
        <v>10.54885769</v>
      </c>
      <c r="F7664">
        <v>356213200</v>
      </c>
      <c r="G7664" s="9">
        <f t="shared" si="359"/>
        <v>-7.7056415232684722E-2</v>
      </c>
      <c r="H7664" s="10" t="str">
        <f t="shared" si="357"/>
        <v/>
      </c>
      <c r="I7664" s="2">
        <f t="shared" si="358"/>
        <v>-7.7056415232684722E-2</v>
      </c>
    </row>
    <row r="7665" spans="1:9">
      <c r="A7665" t="s">
        <v>7669</v>
      </c>
      <c r="B7665" s="2">
        <v>10.42955697</v>
      </c>
      <c r="C7665" s="2">
        <v>10.5368072</v>
      </c>
      <c r="D7665" s="2">
        <v>10.40937203</v>
      </c>
      <c r="E7665" s="2">
        <v>10.446428300000001</v>
      </c>
      <c r="F7665">
        <v>360959200</v>
      </c>
      <c r="G7665" s="9">
        <f t="shared" si="359"/>
        <v>-0.97099982775480287</v>
      </c>
      <c r="H7665" s="10" t="str">
        <f t="shared" si="357"/>
        <v/>
      </c>
      <c r="I7665" s="2">
        <f t="shared" si="358"/>
        <v>-0.97099982775480287</v>
      </c>
    </row>
    <row r="7666" spans="1:9">
      <c r="A7666" t="s">
        <v>7670</v>
      </c>
      <c r="B7666" s="2">
        <v>10.44733218</v>
      </c>
      <c r="C7666" s="2">
        <v>10.663340229999999</v>
      </c>
      <c r="D7666" s="2">
        <v>10.44401777</v>
      </c>
      <c r="E7666" s="2">
        <v>10.548256869999999</v>
      </c>
      <c r="F7666">
        <v>1006345200</v>
      </c>
      <c r="G7666" s="9">
        <f t="shared" si="359"/>
        <v>0.97476924242134078</v>
      </c>
      <c r="H7666" s="10">
        <f t="shared" si="357"/>
        <v>0.97476924242134078</v>
      </c>
      <c r="I7666" s="2" t="str">
        <f t="shared" si="358"/>
        <v/>
      </c>
    </row>
    <row r="7667" spans="1:9">
      <c r="A7667" t="s">
        <v>7671</v>
      </c>
      <c r="B7667" s="2">
        <v>10.53650644</v>
      </c>
      <c r="C7667" s="2">
        <v>10.558499019999999</v>
      </c>
      <c r="D7667" s="2">
        <v>10.408769599999999</v>
      </c>
      <c r="E7667" s="2">
        <v>10.43226814</v>
      </c>
      <c r="F7667">
        <v>442713600</v>
      </c>
      <c r="G7667" s="9">
        <f t="shared" si="359"/>
        <v>-1.099600923920236</v>
      </c>
      <c r="H7667" s="10" t="str">
        <f t="shared" si="357"/>
        <v/>
      </c>
      <c r="I7667" s="2">
        <f t="shared" si="358"/>
        <v>-1.099600923920236</v>
      </c>
    </row>
    <row r="7668" spans="1:9">
      <c r="A7668" t="s">
        <v>7672</v>
      </c>
      <c r="B7668" s="2">
        <v>10.483785960000001</v>
      </c>
      <c r="C7668" s="2">
        <v>10.541026370000001</v>
      </c>
      <c r="D7668" s="2">
        <v>10.412385280000001</v>
      </c>
      <c r="E7668" s="2">
        <v>10.4901123</v>
      </c>
      <c r="F7668">
        <v>313348000</v>
      </c>
      <c r="G7668" s="9">
        <f t="shared" si="359"/>
        <v>0.55447347809447833</v>
      </c>
      <c r="H7668" s="10">
        <f t="shared" si="357"/>
        <v>0.55447347809447833</v>
      </c>
      <c r="I7668" s="2" t="str">
        <f t="shared" si="358"/>
        <v/>
      </c>
    </row>
    <row r="7669" spans="1:9">
      <c r="A7669" t="s">
        <v>7673</v>
      </c>
      <c r="B7669" s="2">
        <v>10.491918009999999</v>
      </c>
      <c r="C7669" s="2">
        <v>10.599470719999999</v>
      </c>
      <c r="D7669" s="2">
        <v>10.45034304</v>
      </c>
      <c r="E7669" s="2">
        <v>10.531384470000001</v>
      </c>
      <c r="F7669">
        <v>389250400</v>
      </c>
      <c r="G7669" s="9">
        <f t="shared" si="359"/>
        <v>0.39343878139417954</v>
      </c>
      <c r="H7669" s="10">
        <f t="shared" si="357"/>
        <v>0.39343878139417954</v>
      </c>
      <c r="I7669" s="2" t="str">
        <f t="shared" si="358"/>
        <v/>
      </c>
    </row>
    <row r="7670" spans="1:9">
      <c r="A7670" t="s">
        <v>7674</v>
      </c>
      <c r="B7670" s="2">
        <v>10.49613645</v>
      </c>
      <c r="C7670" s="2">
        <v>10.572960050000001</v>
      </c>
      <c r="D7670" s="2">
        <v>10.42533914</v>
      </c>
      <c r="E7670" s="2">
        <v>10.446428300000001</v>
      </c>
      <c r="F7670">
        <v>335969200</v>
      </c>
      <c r="G7670" s="9">
        <f t="shared" si="359"/>
        <v>-0.80669517138993863</v>
      </c>
      <c r="H7670" s="10" t="str">
        <f t="shared" si="357"/>
        <v/>
      </c>
      <c r="I7670" s="2">
        <f t="shared" si="358"/>
        <v>-0.80669517138993863</v>
      </c>
    </row>
    <row r="7671" spans="1:9">
      <c r="A7671" t="s">
        <v>7675</v>
      </c>
      <c r="B7671" s="2">
        <v>10.53499998</v>
      </c>
      <c r="C7671" s="2">
        <v>10.54433906</v>
      </c>
      <c r="D7671" s="2">
        <v>10.43015913</v>
      </c>
      <c r="E7671" s="2">
        <v>10.443716050000001</v>
      </c>
      <c r="F7671">
        <v>280134400</v>
      </c>
      <c r="G7671" s="9">
        <f t="shared" si="359"/>
        <v>-2.596341947802468E-2</v>
      </c>
      <c r="H7671" s="10" t="str">
        <f t="shared" si="357"/>
        <v/>
      </c>
      <c r="I7671" s="2">
        <f t="shared" si="358"/>
        <v>-2.596341947802468E-2</v>
      </c>
    </row>
    <row r="7672" spans="1:9">
      <c r="A7672" t="s">
        <v>7676</v>
      </c>
      <c r="B7672" s="2">
        <v>10.47987154</v>
      </c>
      <c r="C7672" s="2">
        <v>10.520242229999999</v>
      </c>
      <c r="D7672" s="2">
        <v>10.439803319999999</v>
      </c>
      <c r="E7672" s="2">
        <v>10.472039219999999</v>
      </c>
      <c r="F7672">
        <v>204747200</v>
      </c>
      <c r="G7672" s="9">
        <f t="shared" si="359"/>
        <v>0.2711982005676839</v>
      </c>
      <c r="H7672" s="10">
        <f t="shared" si="357"/>
        <v>0.2711982005676839</v>
      </c>
      <c r="I7672" s="2" t="str">
        <f t="shared" si="358"/>
        <v/>
      </c>
    </row>
    <row r="7673" spans="1:9">
      <c r="A7673" t="s">
        <v>7677</v>
      </c>
      <c r="B7673" s="2">
        <v>10.51090157</v>
      </c>
      <c r="C7673" s="2">
        <v>10.53500348</v>
      </c>
      <c r="D7673" s="2">
        <v>10.44371952</v>
      </c>
      <c r="E7673" s="2">
        <v>10.5277729</v>
      </c>
      <c r="F7673">
        <v>282091600</v>
      </c>
      <c r="G7673" s="9">
        <f t="shared" si="359"/>
        <v>0.53221420230701955</v>
      </c>
      <c r="H7673" s="10">
        <f t="shared" si="357"/>
        <v>0.53221420230701955</v>
      </c>
      <c r="I7673" s="2" t="str">
        <f t="shared" si="358"/>
        <v/>
      </c>
    </row>
    <row r="7674" spans="1:9">
      <c r="A7674" t="s">
        <v>7678</v>
      </c>
      <c r="B7674" s="2">
        <v>10.51481646</v>
      </c>
      <c r="C7674" s="2">
        <v>10.54434049</v>
      </c>
      <c r="D7674" s="2">
        <v>10.400937389999999</v>
      </c>
      <c r="E7674" s="2">
        <v>10.460888860000001</v>
      </c>
      <c r="F7674">
        <v>336000000</v>
      </c>
      <c r="G7674" s="9">
        <f t="shared" si="359"/>
        <v>-0.635310436835123</v>
      </c>
      <c r="H7674" s="10" t="str">
        <f t="shared" si="357"/>
        <v/>
      </c>
      <c r="I7674" s="2">
        <f t="shared" si="358"/>
        <v>-0.635310436835123</v>
      </c>
    </row>
    <row r="7675" spans="1:9">
      <c r="A7675" t="s">
        <v>7679</v>
      </c>
      <c r="B7675" s="2">
        <v>10.42744959</v>
      </c>
      <c r="C7675" s="2">
        <v>10.457576169999999</v>
      </c>
      <c r="D7675" s="2">
        <v>10.31146201</v>
      </c>
      <c r="E7675" s="2">
        <v>10.441005710000001</v>
      </c>
      <c r="F7675">
        <v>322000000</v>
      </c>
      <c r="G7675" s="9">
        <f t="shared" si="359"/>
        <v>-0.19007132439795438</v>
      </c>
      <c r="H7675" s="10" t="str">
        <f t="shared" si="357"/>
        <v/>
      </c>
      <c r="I7675" s="2">
        <f t="shared" si="358"/>
        <v>-0.19007132439795438</v>
      </c>
    </row>
    <row r="7676" spans="1:9">
      <c r="A7676" t="s">
        <v>7680</v>
      </c>
      <c r="B7676" s="2">
        <v>10.413591759999999</v>
      </c>
      <c r="C7676" s="2">
        <v>10.43136571</v>
      </c>
      <c r="D7676" s="2">
        <v>10.253619</v>
      </c>
      <c r="E7676" s="2">
        <v>10.258137700000001</v>
      </c>
      <c r="F7676">
        <v>326116000</v>
      </c>
      <c r="G7676" s="9">
        <f t="shared" si="359"/>
        <v>-1.7514405707570477</v>
      </c>
      <c r="H7676" s="10" t="str">
        <f t="shared" si="357"/>
        <v/>
      </c>
      <c r="I7676" s="2">
        <f t="shared" si="358"/>
        <v>-1.7514405707570477</v>
      </c>
    </row>
    <row r="7677" spans="1:9">
      <c r="A7677" t="s">
        <v>7681</v>
      </c>
      <c r="B7677" s="2">
        <v>10.21896987</v>
      </c>
      <c r="C7677" s="2">
        <v>10.27982555</v>
      </c>
      <c r="D7677" s="2">
        <v>10.020132459999999</v>
      </c>
      <c r="E7677" s="2">
        <v>10.04122162</v>
      </c>
      <c r="F7677">
        <v>449775200</v>
      </c>
      <c r="G7677" s="9">
        <f t="shared" si="359"/>
        <v>-2.1145756310134218</v>
      </c>
      <c r="H7677" s="10" t="str">
        <f t="shared" si="357"/>
        <v/>
      </c>
      <c r="I7677" s="2">
        <f t="shared" si="358"/>
        <v>-2.1145756310134218</v>
      </c>
    </row>
    <row r="7678" spans="1:9">
      <c r="A7678" t="s">
        <v>7682</v>
      </c>
      <c r="B7678" s="2">
        <v>10.00206303</v>
      </c>
      <c r="C7678" s="2">
        <v>10.12678719</v>
      </c>
      <c r="D7678" s="2">
        <v>9.9638016579999995</v>
      </c>
      <c r="E7678" s="2">
        <v>10.12678719</v>
      </c>
      <c r="F7678">
        <v>452334400</v>
      </c>
      <c r="G7678" s="9">
        <f t="shared" si="359"/>
        <v>0.85214302838980649</v>
      </c>
      <c r="H7678" s="10">
        <f t="shared" si="357"/>
        <v>0.85214302838980649</v>
      </c>
      <c r="I7678" s="2" t="str">
        <f t="shared" si="358"/>
        <v/>
      </c>
    </row>
    <row r="7679" spans="1:9">
      <c r="A7679" t="s">
        <v>7683</v>
      </c>
      <c r="B7679" s="2">
        <v>10.136727</v>
      </c>
      <c r="C7679" s="2">
        <v>10.27470718</v>
      </c>
      <c r="D7679" s="2">
        <v>10.12256754</v>
      </c>
      <c r="E7679" s="2">
        <v>10.23915768</v>
      </c>
      <c r="F7679">
        <v>334776400</v>
      </c>
      <c r="G7679" s="9">
        <f t="shared" si="359"/>
        <v>1.1096361352489326</v>
      </c>
      <c r="H7679" s="10">
        <f t="shared" si="357"/>
        <v>1.1096361352489326</v>
      </c>
      <c r="I7679" s="2" t="str">
        <f t="shared" si="358"/>
        <v/>
      </c>
    </row>
    <row r="7680" spans="1:9">
      <c r="A7680" t="s">
        <v>7684</v>
      </c>
      <c r="B7680" s="2">
        <v>10.30573897</v>
      </c>
      <c r="C7680" s="2">
        <v>10.315680609999999</v>
      </c>
      <c r="D7680" s="2">
        <v>10.203006609999999</v>
      </c>
      <c r="E7680" s="2">
        <v>10.25904274</v>
      </c>
      <c r="F7680">
        <v>261170000</v>
      </c>
      <c r="G7680" s="9">
        <f t="shared" si="359"/>
        <v>0.19420601402438809</v>
      </c>
      <c r="H7680" s="10">
        <f t="shared" si="357"/>
        <v>0.19420601402438809</v>
      </c>
      <c r="I7680" s="2" t="str">
        <f t="shared" si="358"/>
        <v/>
      </c>
    </row>
    <row r="7681" spans="1:9">
      <c r="A7681" t="s">
        <v>7685</v>
      </c>
      <c r="B7681" s="2">
        <v>10.22981824</v>
      </c>
      <c r="C7681" s="2">
        <v>10.2716949</v>
      </c>
      <c r="D7681" s="2">
        <v>10.09304317</v>
      </c>
      <c r="E7681" s="2">
        <v>10.09906864</v>
      </c>
      <c r="F7681">
        <v>337968400</v>
      </c>
      <c r="G7681" s="9">
        <f t="shared" si="359"/>
        <v>-1.5593472417875847</v>
      </c>
      <c r="H7681" s="10" t="str">
        <f t="shared" si="357"/>
        <v/>
      </c>
      <c r="I7681" s="2">
        <f t="shared" si="358"/>
        <v>-1.5593472417875847</v>
      </c>
    </row>
    <row r="7682" spans="1:9">
      <c r="A7682" t="s">
        <v>7686</v>
      </c>
      <c r="B7682" s="2">
        <v>9.9409030519999995</v>
      </c>
      <c r="C7682" s="2">
        <v>10.121964159999999</v>
      </c>
      <c r="D7682" s="2">
        <v>9.9243333979999999</v>
      </c>
      <c r="E7682" s="2">
        <v>10.07436371</v>
      </c>
      <c r="F7682">
        <v>383600000</v>
      </c>
      <c r="G7682" s="9">
        <f t="shared" si="359"/>
        <v>-0.24462582521867482</v>
      </c>
      <c r="H7682" s="10" t="str">
        <f t="shared" ref="H7682:H7745" si="360">IF(G7682&gt;0,G7682,"")</f>
        <v/>
      </c>
      <c r="I7682" s="2">
        <f t="shared" ref="I7682:I7745" si="361">IF(G7682&lt;0,G7682,"")</f>
        <v>-0.24462582521867482</v>
      </c>
    </row>
    <row r="7683" spans="1:9">
      <c r="A7683" t="s">
        <v>7687</v>
      </c>
      <c r="B7683" s="2">
        <v>10.107503489999999</v>
      </c>
      <c r="C7683" s="2">
        <v>10.11955444</v>
      </c>
      <c r="D7683" s="2">
        <v>9.9821760229999992</v>
      </c>
      <c r="E7683" s="2">
        <v>10.007783890000001</v>
      </c>
      <c r="F7683">
        <v>321927200</v>
      </c>
      <c r="G7683" s="9">
        <f t="shared" si="359"/>
        <v>-0.66088362418274649</v>
      </c>
      <c r="H7683" s="10" t="str">
        <f t="shared" si="360"/>
        <v/>
      </c>
      <c r="I7683" s="2">
        <f t="shared" si="361"/>
        <v>-0.66088362418274649</v>
      </c>
    </row>
    <row r="7684" spans="1:9">
      <c r="A7684" t="s">
        <v>7688</v>
      </c>
      <c r="B7684" s="2">
        <v>10.04514101</v>
      </c>
      <c r="C7684" s="2">
        <v>10.199691639999999</v>
      </c>
      <c r="D7684" s="2">
        <v>10.02766793</v>
      </c>
      <c r="E7684" s="2">
        <v>10.14606571</v>
      </c>
      <c r="F7684">
        <v>294224000</v>
      </c>
      <c r="G7684" s="9">
        <f t="shared" ref="G7684:G7747" si="362">(E7684-E7683)/E7683*100</f>
        <v>1.3817426667073998</v>
      </c>
      <c r="H7684" s="10">
        <f t="shared" si="360"/>
        <v>1.3817426667073998</v>
      </c>
      <c r="I7684" s="2" t="str">
        <f t="shared" si="361"/>
        <v/>
      </c>
    </row>
    <row r="7685" spans="1:9">
      <c r="A7685" t="s">
        <v>7689</v>
      </c>
      <c r="B7685" s="2">
        <v>10.121658979999999</v>
      </c>
      <c r="C7685" s="2">
        <v>10.14937535</v>
      </c>
      <c r="D7685" s="2">
        <v>10.075263639999999</v>
      </c>
      <c r="E7685" s="2">
        <v>10.09243584</v>
      </c>
      <c r="F7685">
        <v>222560800</v>
      </c>
      <c r="G7685" s="9">
        <f t="shared" si="362"/>
        <v>-0.52857798808795575</v>
      </c>
      <c r="H7685" s="10" t="str">
        <f t="shared" si="360"/>
        <v/>
      </c>
      <c r="I7685" s="2">
        <f t="shared" si="361"/>
        <v>-0.52857798808795575</v>
      </c>
    </row>
    <row r="7686" spans="1:9">
      <c r="A7686" t="s">
        <v>7690</v>
      </c>
      <c r="B7686" s="2">
        <v>10.086419080000001</v>
      </c>
      <c r="C7686" s="2">
        <v>10.171677580000001</v>
      </c>
      <c r="D7686" s="2">
        <v>10.07165706</v>
      </c>
      <c r="E7686" s="2">
        <v>10.165049550000001</v>
      </c>
      <c r="F7686">
        <v>203599200</v>
      </c>
      <c r="G7686" s="9">
        <f t="shared" si="362"/>
        <v>0.71948646641087399</v>
      </c>
      <c r="H7686" s="10">
        <f t="shared" si="360"/>
        <v>0.71948646641087399</v>
      </c>
      <c r="I7686" s="2" t="str">
        <f t="shared" si="361"/>
        <v/>
      </c>
    </row>
    <row r="7687" spans="1:9">
      <c r="A7687" t="s">
        <v>7691</v>
      </c>
      <c r="B7687" s="2">
        <v>10.27621186</v>
      </c>
      <c r="C7687" s="2">
        <v>10.47896385</v>
      </c>
      <c r="D7687" s="2">
        <v>10.273198320000001</v>
      </c>
      <c r="E7687" s="2">
        <v>10.47896385</v>
      </c>
      <c r="F7687">
        <v>417754400</v>
      </c>
      <c r="G7687" s="9">
        <f t="shared" si="362"/>
        <v>3.0881728461421876</v>
      </c>
      <c r="H7687" s="10">
        <f t="shared" si="360"/>
        <v>3.0881728461421876</v>
      </c>
      <c r="I7687" s="2" t="str">
        <f t="shared" si="361"/>
        <v/>
      </c>
    </row>
    <row r="7688" spans="1:9">
      <c r="A7688" t="s">
        <v>7692</v>
      </c>
      <c r="B7688" s="2">
        <v>10.510299270000001</v>
      </c>
      <c r="C7688" s="2">
        <v>10.608511310000001</v>
      </c>
      <c r="D7688" s="2">
        <v>10.38316494</v>
      </c>
      <c r="E7688" s="2">
        <v>10.40907288</v>
      </c>
      <c r="F7688">
        <v>554682800</v>
      </c>
      <c r="G7688" s="9">
        <f t="shared" si="362"/>
        <v>-0.6669645109998108</v>
      </c>
      <c r="H7688" s="10" t="str">
        <f t="shared" si="360"/>
        <v/>
      </c>
      <c r="I7688" s="2">
        <f t="shared" si="361"/>
        <v>-0.6669645109998108</v>
      </c>
    </row>
    <row r="7689" spans="1:9">
      <c r="A7689" t="s">
        <v>7693</v>
      </c>
      <c r="B7689" s="2">
        <v>10.438899360000001</v>
      </c>
      <c r="C7689" s="2">
        <v>10.483487090000001</v>
      </c>
      <c r="D7689" s="2">
        <v>10.37262073</v>
      </c>
      <c r="E7689" s="2">
        <v>10.42684841</v>
      </c>
      <c r="F7689">
        <v>338783200</v>
      </c>
      <c r="G7689" s="9">
        <f t="shared" si="362"/>
        <v>0.170769579624653</v>
      </c>
      <c r="H7689" s="10">
        <f t="shared" si="360"/>
        <v>0.170769579624653</v>
      </c>
      <c r="I7689" s="2" t="str">
        <f t="shared" si="361"/>
        <v/>
      </c>
    </row>
    <row r="7690" spans="1:9">
      <c r="A7690" t="s">
        <v>7694</v>
      </c>
      <c r="B7690" s="2">
        <v>10.338875979999999</v>
      </c>
      <c r="C7690" s="2">
        <v>10.403647830000001</v>
      </c>
      <c r="D7690" s="2">
        <v>10.30362736</v>
      </c>
      <c r="E7690" s="2">
        <v>10.3467083</v>
      </c>
      <c r="F7690">
        <v>313250000</v>
      </c>
      <c r="G7690" s="9">
        <f t="shared" si="362"/>
        <v>-0.7685937960231678</v>
      </c>
      <c r="H7690" s="10" t="str">
        <f t="shared" si="360"/>
        <v/>
      </c>
      <c r="I7690" s="2">
        <f t="shared" si="361"/>
        <v>-0.7685937960231678</v>
      </c>
    </row>
    <row r="7691" spans="1:9">
      <c r="A7691" t="s">
        <v>7695</v>
      </c>
      <c r="B7691" s="2">
        <v>10.414792759999999</v>
      </c>
      <c r="C7691" s="2">
        <v>10.4554635</v>
      </c>
      <c r="D7691" s="2">
        <v>10.177093060000001</v>
      </c>
      <c r="E7691" s="2">
        <v>10.18402195</v>
      </c>
      <c r="F7691">
        <v>461941200</v>
      </c>
      <c r="G7691" s="9">
        <f t="shared" si="362"/>
        <v>-1.5723488599751048</v>
      </c>
      <c r="H7691" s="10" t="str">
        <f t="shared" si="360"/>
        <v/>
      </c>
      <c r="I7691" s="2">
        <f t="shared" si="361"/>
        <v>-1.5723488599751048</v>
      </c>
    </row>
    <row r="7692" spans="1:9">
      <c r="A7692" t="s">
        <v>7696</v>
      </c>
      <c r="B7692" s="2">
        <v>10.187944529999999</v>
      </c>
      <c r="C7692" s="2">
        <v>10.1894505</v>
      </c>
      <c r="D7692" s="2">
        <v>9.9990494539999997</v>
      </c>
      <c r="E7692" s="2">
        <v>10.00326729</v>
      </c>
      <c r="F7692">
        <v>529785200</v>
      </c>
      <c r="G7692" s="9">
        <f t="shared" si="362"/>
        <v>-1.7748848233776622</v>
      </c>
      <c r="H7692" s="10" t="str">
        <f t="shared" si="360"/>
        <v/>
      </c>
      <c r="I7692" s="2">
        <f t="shared" si="361"/>
        <v>-1.7748848233776622</v>
      </c>
    </row>
    <row r="7693" spans="1:9">
      <c r="A7693" t="s">
        <v>7697</v>
      </c>
      <c r="B7693" s="2">
        <v>9.9954319540000007</v>
      </c>
      <c r="C7693" s="2">
        <v>10.086414209999999</v>
      </c>
      <c r="D7693" s="2">
        <v>9.9613892269999997</v>
      </c>
      <c r="E7693" s="2">
        <v>10.00928974</v>
      </c>
      <c r="F7693">
        <v>333723600</v>
      </c>
      <c r="G7693" s="9">
        <f t="shared" si="362"/>
        <v>6.0204829336312569E-2</v>
      </c>
      <c r="H7693" s="10">
        <f t="shared" si="360"/>
        <v>6.0204829336312569E-2</v>
      </c>
      <c r="I7693" s="2" t="str">
        <f t="shared" si="361"/>
        <v/>
      </c>
    </row>
    <row r="7694" spans="1:9">
      <c r="A7694" t="s">
        <v>7698</v>
      </c>
      <c r="B7694" s="2">
        <v>10.03971402</v>
      </c>
      <c r="C7694" s="2">
        <v>10.052367520000001</v>
      </c>
      <c r="D7694" s="2">
        <v>9.9643972260000009</v>
      </c>
      <c r="E7694" s="2">
        <v>9.9866914750000007</v>
      </c>
      <c r="F7694">
        <v>275088800</v>
      </c>
      <c r="G7694" s="9">
        <f t="shared" si="362"/>
        <v>-0.22577291283406462</v>
      </c>
      <c r="H7694" s="10" t="str">
        <f t="shared" si="360"/>
        <v/>
      </c>
      <c r="I7694" s="2">
        <f t="shared" si="361"/>
        <v>-0.22577291283406462</v>
      </c>
    </row>
    <row r="7695" spans="1:9">
      <c r="A7695" t="s">
        <v>7699</v>
      </c>
      <c r="B7695" s="2">
        <v>9.9583755669999992</v>
      </c>
      <c r="C7695" s="2">
        <v>9.9918165499999994</v>
      </c>
      <c r="D7695" s="2">
        <v>9.8065368169999996</v>
      </c>
      <c r="E7695" s="2">
        <v>9.818286896</v>
      </c>
      <c r="F7695">
        <v>433955200</v>
      </c>
      <c r="G7695" s="9">
        <f t="shared" si="362"/>
        <v>-1.686289993253252</v>
      </c>
      <c r="H7695" s="10" t="str">
        <f t="shared" si="360"/>
        <v/>
      </c>
      <c r="I7695" s="2">
        <f t="shared" si="361"/>
        <v>-1.686289993253252</v>
      </c>
    </row>
    <row r="7696" spans="1:9">
      <c r="A7696" t="s">
        <v>7700</v>
      </c>
      <c r="B7696" s="2">
        <v>9.8574511170000001</v>
      </c>
      <c r="C7696" s="2">
        <v>9.8908921010000004</v>
      </c>
      <c r="D7696" s="2">
        <v>9.7932818190000006</v>
      </c>
      <c r="E7696" s="2">
        <v>9.8393754960000006</v>
      </c>
      <c r="F7696">
        <v>329473200</v>
      </c>
      <c r="G7696" s="9">
        <f t="shared" si="362"/>
        <v>0.21478899754489886</v>
      </c>
      <c r="H7696" s="10">
        <f t="shared" si="360"/>
        <v>0.21478899754489886</v>
      </c>
      <c r="I7696" s="2" t="str">
        <f t="shared" si="361"/>
        <v/>
      </c>
    </row>
    <row r="7697" spans="1:9">
      <c r="A7697" t="s">
        <v>7701</v>
      </c>
      <c r="B7697" s="2">
        <v>9.9418049249999996</v>
      </c>
      <c r="C7697" s="2">
        <v>10.039716869999999</v>
      </c>
      <c r="D7697" s="2">
        <v>9.921017441</v>
      </c>
      <c r="E7697" s="2">
        <v>10.015314099999999</v>
      </c>
      <c r="F7697">
        <v>334569200</v>
      </c>
      <c r="G7697" s="9">
        <f t="shared" si="362"/>
        <v>1.7881074268536974</v>
      </c>
      <c r="H7697" s="10">
        <f t="shared" si="360"/>
        <v>1.7881074268536974</v>
      </c>
      <c r="I7697" s="2" t="str">
        <f t="shared" si="361"/>
        <v/>
      </c>
    </row>
    <row r="7698" spans="1:9">
      <c r="A7698" t="s">
        <v>7702</v>
      </c>
      <c r="B7698" s="2">
        <v>9.9342717829999998</v>
      </c>
      <c r="C7698" s="2">
        <v>9.9508414320000007</v>
      </c>
      <c r="D7698" s="2">
        <v>9.7875543250000003</v>
      </c>
      <c r="E7698" s="2">
        <v>9.8438920969999995</v>
      </c>
      <c r="F7698">
        <v>399196000</v>
      </c>
      <c r="G7698" s="9">
        <f t="shared" si="362"/>
        <v>-1.7115988703739209</v>
      </c>
      <c r="H7698" s="10" t="str">
        <f t="shared" si="360"/>
        <v/>
      </c>
      <c r="I7698" s="2">
        <f t="shared" si="361"/>
        <v>-1.7115988703739209</v>
      </c>
    </row>
    <row r="7699" spans="1:9">
      <c r="A7699" t="s">
        <v>7703</v>
      </c>
      <c r="B7699" s="2">
        <v>9.8484136800000002</v>
      </c>
      <c r="C7699" s="2">
        <v>9.9020387979999995</v>
      </c>
      <c r="D7699" s="2">
        <v>9.5902281079999998</v>
      </c>
      <c r="E7699" s="2">
        <v>9.7959928509999994</v>
      </c>
      <c r="F7699">
        <v>510591200</v>
      </c>
      <c r="G7699" s="9">
        <f t="shared" si="362"/>
        <v>-0.48658849089373618</v>
      </c>
      <c r="H7699" s="10" t="str">
        <f t="shared" si="360"/>
        <v/>
      </c>
      <c r="I7699" s="2">
        <f t="shared" si="361"/>
        <v>-0.48658849089373618</v>
      </c>
    </row>
    <row r="7700" spans="1:9">
      <c r="A7700" t="s">
        <v>7704</v>
      </c>
      <c r="B7700" s="2">
        <v>9.9113804049999992</v>
      </c>
      <c r="C7700" s="2">
        <v>9.9192135239999999</v>
      </c>
      <c r="D7700" s="2">
        <v>9.6212597659999997</v>
      </c>
      <c r="E7700" s="2">
        <v>9.6483736039999997</v>
      </c>
      <c r="F7700">
        <v>615020000</v>
      </c>
      <c r="G7700" s="9">
        <f t="shared" si="362"/>
        <v>-1.5069350217515767</v>
      </c>
      <c r="H7700" s="10" t="str">
        <f t="shared" si="360"/>
        <v/>
      </c>
      <c r="I7700" s="2">
        <f t="shared" si="361"/>
        <v>-1.5069350217515767</v>
      </c>
    </row>
    <row r="7701" spans="1:9">
      <c r="A7701" t="s">
        <v>7705</v>
      </c>
      <c r="B7701" s="2">
        <v>9.5610052430000003</v>
      </c>
      <c r="C7701" s="2">
        <v>9.571248551</v>
      </c>
      <c r="D7701" s="2">
        <v>9.3543362699999992</v>
      </c>
      <c r="E7701" s="2">
        <v>9.4995470050000002</v>
      </c>
      <c r="F7701">
        <v>640645600</v>
      </c>
      <c r="G7701" s="9">
        <f t="shared" si="362"/>
        <v>-1.5425045205370087</v>
      </c>
      <c r="H7701" s="10" t="str">
        <f t="shared" si="360"/>
        <v/>
      </c>
      <c r="I7701" s="2">
        <f t="shared" si="361"/>
        <v>-1.5425045205370087</v>
      </c>
    </row>
    <row r="7702" spans="1:9">
      <c r="A7702" t="s">
        <v>7706</v>
      </c>
      <c r="B7702" s="2">
        <v>9.5405194079999998</v>
      </c>
      <c r="C7702" s="2">
        <v>9.8152738359999994</v>
      </c>
      <c r="D7702" s="2">
        <v>9.4959316959999995</v>
      </c>
      <c r="E7702" s="2">
        <v>9.8002109530000006</v>
      </c>
      <c r="F7702">
        <v>493382400</v>
      </c>
      <c r="G7702" s="9">
        <f t="shared" si="362"/>
        <v>3.1650345836675018</v>
      </c>
      <c r="H7702" s="10">
        <f t="shared" si="360"/>
        <v>3.1650345836675018</v>
      </c>
      <c r="I7702" s="2" t="str">
        <f t="shared" si="361"/>
        <v/>
      </c>
    </row>
    <row r="7703" spans="1:9">
      <c r="A7703" t="s">
        <v>7707</v>
      </c>
      <c r="B7703" s="2">
        <v>9.7959904860000009</v>
      </c>
      <c r="C7703" s="2">
        <v>9.9086652330000007</v>
      </c>
      <c r="D7703" s="2">
        <v>9.7122380130000003</v>
      </c>
      <c r="E7703" s="2">
        <v>9.7191677090000006</v>
      </c>
      <c r="F7703">
        <v>390583200</v>
      </c>
      <c r="G7703" s="9">
        <f t="shared" si="362"/>
        <v>-0.82695407668945464</v>
      </c>
      <c r="H7703" s="10" t="str">
        <f t="shared" si="360"/>
        <v/>
      </c>
      <c r="I7703" s="2">
        <f t="shared" si="361"/>
        <v>-0.82695407668945464</v>
      </c>
    </row>
    <row r="7704" spans="1:9">
      <c r="A7704" t="s">
        <v>7708</v>
      </c>
      <c r="B7704" s="2">
        <v>9.6086031139999992</v>
      </c>
      <c r="C7704" s="2">
        <v>9.9927186409999997</v>
      </c>
      <c r="D7704" s="2">
        <v>9.5839002799999999</v>
      </c>
      <c r="E7704" s="2">
        <v>9.9788608550000006</v>
      </c>
      <c r="F7704">
        <v>559759200</v>
      </c>
      <c r="G7704" s="9">
        <f t="shared" si="362"/>
        <v>2.6719689769271375</v>
      </c>
      <c r="H7704" s="10">
        <f t="shared" si="360"/>
        <v>2.6719689769271375</v>
      </c>
      <c r="I7704" s="2" t="str">
        <f t="shared" si="361"/>
        <v/>
      </c>
    </row>
    <row r="7705" spans="1:9">
      <c r="A7705" t="s">
        <v>7709</v>
      </c>
      <c r="B7705" s="2">
        <v>9.9830786029999992</v>
      </c>
      <c r="C7705" s="2">
        <v>10.036703709999999</v>
      </c>
      <c r="D7705" s="2">
        <v>9.7938827400000008</v>
      </c>
      <c r="E7705" s="2">
        <v>9.8318424219999994</v>
      </c>
      <c r="F7705">
        <v>439807200</v>
      </c>
      <c r="G7705" s="9">
        <f t="shared" si="362"/>
        <v>-1.4732987576065493</v>
      </c>
      <c r="H7705" s="10" t="str">
        <f t="shared" si="360"/>
        <v/>
      </c>
      <c r="I7705" s="2">
        <f t="shared" si="361"/>
        <v>-1.4732987576065493</v>
      </c>
    </row>
    <row r="7706" spans="1:9">
      <c r="A7706" t="s">
        <v>7710</v>
      </c>
      <c r="B7706" s="2">
        <v>9.8692040500000004</v>
      </c>
      <c r="C7706" s="2">
        <v>10.059303420000001</v>
      </c>
      <c r="D7706" s="2">
        <v>9.8589607390000005</v>
      </c>
      <c r="E7706" s="2">
        <v>10.00326729</v>
      </c>
      <c r="F7706">
        <v>339813600</v>
      </c>
      <c r="G7706" s="9">
        <f t="shared" si="362"/>
        <v>1.7435680988582143</v>
      </c>
      <c r="H7706" s="10">
        <f t="shared" si="360"/>
        <v>1.7435680988582143</v>
      </c>
      <c r="I7706" s="2" t="str">
        <f t="shared" si="361"/>
        <v/>
      </c>
    </row>
    <row r="7707" spans="1:9">
      <c r="A7707" t="s">
        <v>7711</v>
      </c>
      <c r="B7707" s="2">
        <v>10.05176831</v>
      </c>
      <c r="C7707" s="2">
        <v>10.143654789999999</v>
      </c>
      <c r="D7707" s="2">
        <v>10.04544196</v>
      </c>
      <c r="E7707" s="2">
        <v>10.100272179999999</v>
      </c>
      <c r="F7707">
        <v>294299600</v>
      </c>
      <c r="G7707" s="9">
        <f t="shared" si="362"/>
        <v>0.96973206041362436</v>
      </c>
      <c r="H7707" s="10">
        <f t="shared" si="360"/>
        <v>0.96973206041362436</v>
      </c>
      <c r="I7707" s="2" t="str">
        <f t="shared" si="361"/>
        <v/>
      </c>
    </row>
    <row r="7708" spans="1:9">
      <c r="A7708" t="s">
        <v>7712</v>
      </c>
      <c r="B7708" s="2">
        <v>10.12377167</v>
      </c>
      <c r="C7708" s="2">
        <v>10.1337133</v>
      </c>
      <c r="D7708" s="2">
        <v>9.9984441969999995</v>
      </c>
      <c r="E7708" s="2">
        <v>10.063518520000001</v>
      </c>
      <c r="F7708">
        <v>352545200</v>
      </c>
      <c r="G7708" s="9">
        <f t="shared" si="362"/>
        <v>-0.36388781752610844</v>
      </c>
      <c r="H7708" s="10" t="str">
        <f t="shared" si="360"/>
        <v/>
      </c>
      <c r="I7708" s="2">
        <f t="shared" si="361"/>
        <v>-0.36388781752610844</v>
      </c>
    </row>
    <row r="7709" spans="1:9">
      <c r="A7709" t="s">
        <v>7713</v>
      </c>
      <c r="B7709" s="2">
        <v>10.083405620000001</v>
      </c>
      <c r="C7709" s="2">
        <v>10.126487389999999</v>
      </c>
      <c r="D7709" s="2">
        <v>10.02737029</v>
      </c>
      <c r="E7709" s="2">
        <v>10.112627979999999</v>
      </c>
      <c r="F7709">
        <v>322954800</v>
      </c>
      <c r="G7709" s="9">
        <f t="shared" si="362"/>
        <v>0.48799492843779851</v>
      </c>
      <c r="H7709" s="10">
        <f t="shared" si="360"/>
        <v>0.48799492843779851</v>
      </c>
      <c r="I7709" s="2" t="str">
        <f t="shared" si="361"/>
        <v/>
      </c>
    </row>
    <row r="7710" spans="1:9">
      <c r="A7710" t="s">
        <v>7714</v>
      </c>
      <c r="B7710" s="2">
        <v>10.121062759999999</v>
      </c>
      <c r="C7710" s="2">
        <v>10.34851929</v>
      </c>
      <c r="D7710" s="2">
        <v>10.068341050000001</v>
      </c>
      <c r="E7710" s="2">
        <v>10.34128952</v>
      </c>
      <c r="F7710">
        <v>435313200</v>
      </c>
      <c r="G7710" s="9">
        <f t="shared" si="362"/>
        <v>2.2611485407376861</v>
      </c>
      <c r="H7710" s="10">
        <f t="shared" si="360"/>
        <v>2.2611485407376861</v>
      </c>
      <c r="I7710" s="2" t="str">
        <f t="shared" si="361"/>
        <v/>
      </c>
    </row>
    <row r="7711" spans="1:9">
      <c r="A7711" t="s">
        <v>7715</v>
      </c>
      <c r="B7711" s="2">
        <v>10.3334546</v>
      </c>
      <c r="C7711" s="2">
        <v>10.539220179999999</v>
      </c>
      <c r="D7711" s="2">
        <v>10.318391719999999</v>
      </c>
      <c r="E7711" s="2">
        <v>10.52716923</v>
      </c>
      <c r="F7711">
        <v>355054000</v>
      </c>
      <c r="G7711" s="9">
        <f t="shared" si="362"/>
        <v>1.7974519487198346</v>
      </c>
      <c r="H7711" s="10">
        <f t="shared" si="360"/>
        <v>1.7974519487198346</v>
      </c>
      <c r="I7711" s="2" t="str">
        <f t="shared" si="361"/>
        <v/>
      </c>
    </row>
    <row r="7712" spans="1:9">
      <c r="A7712" t="s">
        <v>7716</v>
      </c>
      <c r="B7712" s="2">
        <v>10.5127085</v>
      </c>
      <c r="C7712" s="2">
        <v>10.667861690000001</v>
      </c>
      <c r="D7712" s="2">
        <v>10.445224769999999</v>
      </c>
      <c r="E7712" s="2">
        <v>10.597364430000001</v>
      </c>
      <c r="F7712">
        <v>444626000</v>
      </c>
      <c r="G7712" s="9">
        <f t="shared" si="362"/>
        <v>0.66680033792902715</v>
      </c>
      <c r="H7712" s="10">
        <f t="shared" si="360"/>
        <v>0.66680033792902715</v>
      </c>
      <c r="I7712" s="2" t="str">
        <f t="shared" si="361"/>
        <v/>
      </c>
    </row>
    <row r="7713" spans="1:9">
      <c r="A7713" t="s">
        <v>7717</v>
      </c>
      <c r="B7713" s="2">
        <v>10.68503121</v>
      </c>
      <c r="C7713" s="2">
        <v>10.78535254</v>
      </c>
      <c r="D7713" s="2">
        <v>10.664845469999999</v>
      </c>
      <c r="E7713" s="2">
        <v>10.76125145</v>
      </c>
      <c r="F7713">
        <v>399663600</v>
      </c>
      <c r="G7713" s="9">
        <f t="shared" si="362"/>
        <v>1.5464884791170559</v>
      </c>
      <c r="H7713" s="10">
        <f t="shared" si="360"/>
        <v>1.5464884791170559</v>
      </c>
      <c r="I7713" s="2" t="str">
        <f t="shared" si="361"/>
        <v/>
      </c>
    </row>
    <row r="7714" spans="1:9">
      <c r="A7714" t="s">
        <v>7718</v>
      </c>
      <c r="B7714" s="2">
        <v>10.64496323</v>
      </c>
      <c r="C7714" s="2">
        <v>10.845607530000001</v>
      </c>
      <c r="D7714" s="2">
        <v>10.61061883</v>
      </c>
      <c r="E7714" s="2">
        <v>10.836870190000001</v>
      </c>
      <c r="F7714">
        <v>489633200</v>
      </c>
      <c r="G7714" s="9">
        <f t="shared" si="362"/>
        <v>0.7026946666133449</v>
      </c>
      <c r="H7714" s="10">
        <f t="shared" si="360"/>
        <v>0.7026946666133449</v>
      </c>
      <c r="I7714" s="2" t="str">
        <f t="shared" si="361"/>
        <v/>
      </c>
    </row>
    <row r="7715" spans="1:9">
      <c r="A7715" t="s">
        <v>7719</v>
      </c>
      <c r="B7715" s="2">
        <v>10.735343670000001</v>
      </c>
      <c r="C7715" s="2">
        <v>10.83867856</v>
      </c>
      <c r="D7715" s="2">
        <v>10.62929692</v>
      </c>
      <c r="E7715" s="2">
        <v>10.66484642</v>
      </c>
      <c r="F7715">
        <v>442674400</v>
      </c>
      <c r="G7715" s="9">
        <f t="shared" si="362"/>
        <v>-1.5873934723213741</v>
      </c>
      <c r="H7715" s="10" t="str">
        <f t="shared" si="360"/>
        <v/>
      </c>
      <c r="I7715" s="2">
        <f t="shared" si="361"/>
        <v>-1.5873934723213741</v>
      </c>
    </row>
    <row r="7716" spans="1:9">
      <c r="A7716" t="s">
        <v>7720</v>
      </c>
      <c r="B7716" s="2">
        <v>10.650687380000001</v>
      </c>
      <c r="C7716" s="2">
        <v>10.775713980000001</v>
      </c>
      <c r="D7716" s="2">
        <v>10.50276558</v>
      </c>
      <c r="E7716" s="2">
        <v>10.657316209999999</v>
      </c>
      <c r="F7716">
        <v>451609200</v>
      </c>
      <c r="G7716" s="9">
        <f t="shared" si="362"/>
        <v>-7.0607767833196208E-2</v>
      </c>
      <c r="H7716" s="10" t="str">
        <f t="shared" si="360"/>
        <v/>
      </c>
      <c r="I7716" s="2">
        <f t="shared" si="361"/>
        <v>-7.0607767833196208E-2</v>
      </c>
    </row>
    <row r="7717" spans="1:9">
      <c r="A7717" t="s">
        <v>7721</v>
      </c>
      <c r="B7717" s="2">
        <v>10.79529466</v>
      </c>
      <c r="C7717" s="2">
        <v>10.84560697</v>
      </c>
      <c r="D7717" s="2">
        <v>10.73654749</v>
      </c>
      <c r="E7717" s="2">
        <v>10.78595638</v>
      </c>
      <c r="F7717">
        <v>391638800</v>
      </c>
      <c r="G7717" s="9">
        <f t="shared" si="362"/>
        <v>1.2070597087031596</v>
      </c>
      <c r="H7717" s="10">
        <f t="shared" si="360"/>
        <v>1.2070597087031596</v>
      </c>
      <c r="I7717" s="2" t="str">
        <f t="shared" si="361"/>
        <v/>
      </c>
    </row>
    <row r="7718" spans="1:9">
      <c r="A7718" t="s">
        <v>7722</v>
      </c>
      <c r="B7718" s="2">
        <v>10.876034539999999</v>
      </c>
      <c r="C7718" s="2">
        <v>10.89411097</v>
      </c>
      <c r="D7718" s="2">
        <v>10.73534332</v>
      </c>
      <c r="E7718" s="2">
        <v>10.77842426</v>
      </c>
      <c r="F7718">
        <v>430533600</v>
      </c>
      <c r="G7718" s="9">
        <f t="shared" si="362"/>
        <v>-6.9832657713756435E-2</v>
      </c>
      <c r="H7718" s="10" t="str">
        <f t="shared" si="360"/>
        <v/>
      </c>
      <c r="I7718" s="2">
        <f t="shared" si="361"/>
        <v>-6.9832657713756435E-2</v>
      </c>
    </row>
    <row r="7719" spans="1:9">
      <c r="A7719" t="s">
        <v>7723</v>
      </c>
      <c r="B7719" s="2">
        <v>10.88085394</v>
      </c>
      <c r="C7719" s="2">
        <v>10.996238959999999</v>
      </c>
      <c r="D7719" s="2">
        <v>10.82060081</v>
      </c>
      <c r="E7719" s="2">
        <v>10.99382877</v>
      </c>
      <c r="F7719">
        <v>484467200</v>
      </c>
      <c r="G7719" s="9">
        <f t="shared" si="362"/>
        <v>1.9984786718722169</v>
      </c>
      <c r="H7719" s="10">
        <f t="shared" si="360"/>
        <v>1.9984786718722169</v>
      </c>
      <c r="I7719" s="2" t="str">
        <f t="shared" si="361"/>
        <v/>
      </c>
    </row>
    <row r="7720" spans="1:9">
      <c r="A7720" t="s">
        <v>7724</v>
      </c>
      <c r="B7720" s="2">
        <v>11.0091973</v>
      </c>
      <c r="C7720" s="2">
        <v>11.286965329999999</v>
      </c>
      <c r="D7720" s="2">
        <v>11.004678589999999</v>
      </c>
      <c r="E7720" s="2">
        <v>11.26135826</v>
      </c>
      <c r="F7720">
        <v>572653200</v>
      </c>
      <c r="G7720" s="9">
        <f t="shared" si="362"/>
        <v>2.433451489894356</v>
      </c>
      <c r="H7720" s="10">
        <f t="shared" si="360"/>
        <v>2.433451489894356</v>
      </c>
      <c r="I7720" s="2" t="str">
        <f t="shared" si="361"/>
        <v/>
      </c>
    </row>
    <row r="7721" spans="1:9">
      <c r="A7721" t="s">
        <v>7725</v>
      </c>
      <c r="B7721" s="2">
        <v>11.38788624</v>
      </c>
      <c r="C7721" s="2">
        <v>11.40746863</v>
      </c>
      <c r="D7721" s="2">
        <v>11.246893350000001</v>
      </c>
      <c r="E7721" s="2">
        <v>11.35324097</v>
      </c>
      <c r="F7721">
        <v>819145600</v>
      </c>
      <c r="G7721" s="9">
        <f t="shared" si="362"/>
        <v>0.81591143695662993</v>
      </c>
      <c r="H7721" s="10">
        <f t="shared" si="360"/>
        <v>0.81591143695662993</v>
      </c>
      <c r="I7721" s="2" t="str">
        <f t="shared" si="361"/>
        <v/>
      </c>
    </row>
    <row r="7722" spans="1:9">
      <c r="A7722" t="s">
        <v>7726</v>
      </c>
      <c r="B7722" s="2">
        <v>11.933784190000001</v>
      </c>
      <c r="C7722" s="2">
        <v>11.938302889999999</v>
      </c>
      <c r="D7722" s="2">
        <v>11.628901559999999</v>
      </c>
      <c r="E7722" s="2">
        <v>11.656015399999999</v>
      </c>
      <c r="F7722">
        <v>941340400</v>
      </c>
      <c r="G7722" s="9">
        <f t="shared" si="362"/>
        <v>2.6668546083013287</v>
      </c>
      <c r="H7722" s="10">
        <f t="shared" si="360"/>
        <v>2.6668546083013287</v>
      </c>
      <c r="I7722" s="2" t="str">
        <f t="shared" si="361"/>
        <v/>
      </c>
    </row>
    <row r="7723" spans="1:9">
      <c r="A7723" t="s">
        <v>7727</v>
      </c>
      <c r="B7723" s="2">
        <v>11.657519450000001</v>
      </c>
      <c r="C7723" s="2">
        <v>11.75121276</v>
      </c>
      <c r="D7723" s="2">
        <v>11.56563298</v>
      </c>
      <c r="E7723" s="2">
        <v>11.66776276</v>
      </c>
      <c r="F7723">
        <v>526534400</v>
      </c>
      <c r="G7723" s="9">
        <f t="shared" si="362"/>
        <v>0.10078366917738539</v>
      </c>
      <c r="H7723" s="10">
        <f t="shared" si="360"/>
        <v>0.10078366917738539</v>
      </c>
      <c r="I7723" s="2" t="str">
        <f t="shared" si="361"/>
        <v/>
      </c>
    </row>
    <row r="7724" spans="1:9">
      <c r="A7724" t="s">
        <v>7728</v>
      </c>
      <c r="B7724" s="2">
        <v>11.698789639999999</v>
      </c>
      <c r="C7724" s="2">
        <v>11.901542360000001</v>
      </c>
      <c r="D7724" s="2">
        <v>11.68161744</v>
      </c>
      <c r="E7724" s="2">
        <v>11.84882069</v>
      </c>
      <c r="F7724">
        <v>516728800</v>
      </c>
      <c r="G7724" s="9">
        <f t="shared" si="362"/>
        <v>1.5517793232881922</v>
      </c>
      <c r="H7724" s="10">
        <f t="shared" si="360"/>
        <v>1.5517793232881922</v>
      </c>
      <c r="I7724" s="2" t="str">
        <f t="shared" si="361"/>
        <v/>
      </c>
    </row>
    <row r="7725" spans="1:9">
      <c r="A7725" t="s">
        <v>7729</v>
      </c>
      <c r="B7725" s="2">
        <v>11.75995183</v>
      </c>
      <c r="C7725" s="2">
        <v>12.050674989999999</v>
      </c>
      <c r="D7725" s="2">
        <v>11.737960060000001</v>
      </c>
      <c r="E7725" s="2">
        <v>12.00548553</v>
      </c>
      <c r="F7725">
        <v>589806000</v>
      </c>
      <c r="G7725" s="9">
        <f t="shared" si="362"/>
        <v>1.3221977452339984</v>
      </c>
      <c r="H7725" s="10">
        <f t="shared" si="360"/>
        <v>1.3221977452339984</v>
      </c>
      <c r="I7725" s="2" t="str">
        <f t="shared" si="361"/>
        <v/>
      </c>
    </row>
    <row r="7726" spans="1:9">
      <c r="A7726" t="s">
        <v>7730</v>
      </c>
      <c r="B7726" s="2">
        <v>12.050671919999999</v>
      </c>
      <c r="C7726" s="2">
        <v>12.18624267</v>
      </c>
      <c r="D7726" s="2">
        <v>12.04103196</v>
      </c>
      <c r="E7726" s="2">
        <v>12.15340424</v>
      </c>
      <c r="F7726">
        <v>476582400</v>
      </c>
      <c r="G7726" s="9">
        <f t="shared" si="362"/>
        <v>1.2320926932140561</v>
      </c>
      <c r="H7726" s="10">
        <f t="shared" si="360"/>
        <v>1.2320926932140561</v>
      </c>
      <c r="I7726" s="2" t="str">
        <f t="shared" si="361"/>
        <v/>
      </c>
    </row>
    <row r="7727" spans="1:9">
      <c r="A7727" t="s">
        <v>7731</v>
      </c>
      <c r="B7727" s="2">
        <v>12.06844886</v>
      </c>
      <c r="C7727" s="2">
        <v>12.13020878</v>
      </c>
      <c r="D7727" s="2">
        <v>11.814179449999999</v>
      </c>
      <c r="E7727" s="2">
        <v>11.827435489999999</v>
      </c>
      <c r="F7727">
        <v>659324400</v>
      </c>
      <c r="G7727" s="9">
        <f t="shared" si="362"/>
        <v>-2.682118882602075</v>
      </c>
      <c r="H7727" s="10" t="str">
        <f t="shared" si="360"/>
        <v/>
      </c>
      <c r="I7727" s="2">
        <f t="shared" si="361"/>
        <v>-2.682118882602075</v>
      </c>
    </row>
    <row r="7728" spans="1:9">
      <c r="A7728" t="s">
        <v>7732</v>
      </c>
      <c r="B7728" s="2">
        <v>11.7982146</v>
      </c>
      <c r="C7728" s="2">
        <v>11.959994200000001</v>
      </c>
      <c r="D7728" s="2">
        <v>11.69307206</v>
      </c>
      <c r="E7728" s="2">
        <v>11.80423927</v>
      </c>
      <c r="F7728">
        <v>594034000</v>
      </c>
      <c r="G7728" s="9">
        <f t="shared" si="362"/>
        <v>-0.19612214346560014</v>
      </c>
      <c r="H7728" s="10" t="str">
        <f t="shared" si="360"/>
        <v/>
      </c>
      <c r="I7728" s="2">
        <f t="shared" si="361"/>
        <v>-0.19612214346560014</v>
      </c>
    </row>
    <row r="7729" spans="1:9">
      <c r="A7729" t="s">
        <v>7733</v>
      </c>
      <c r="B7729" s="2">
        <v>11.67830805</v>
      </c>
      <c r="C7729" s="2">
        <v>11.9045594</v>
      </c>
      <c r="D7729" s="2">
        <v>11.56864682</v>
      </c>
      <c r="E7729" s="2">
        <v>11.763867380000001</v>
      </c>
      <c r="F7729">
        <v>632584400</v>
      </c>
      <c r="G7729" s="9">
        <f t="shared" si="362"/>
        <v>-0.34201178980337127</v>
      </c>
      <c r="H7729" s="10" t="str">
        <f t="shared" si="360"/>
        <v/>
      </c>
      <c r="I7729" s="2">
        <f t="shared" si="361"/>
        <v>-0.34201178980337127</v>
      </c>
    </row>
    <row r="7730" spans="1:9">
      <c r="A7730" t="s">
        <v>7734</v>
      </c>
      <c r="B7730" s="2">
        <v>11.98379259</v>
      </c>
      <c r="C7730" s="2">
        <v>12.035610070000001</v>
      </c>
      <c r="D7730" s="2">
        <v>11.82080712</v>
      </c>
      <c r="E7730" s="2">
        <v>11.9527626</v>
      </c>
      <c r="F7730">
        <v>612836000</v>
      </c>
      <c r="G7730" s="9">
        <f t="shared" si="362"/>
        <v>1.6057238142716903</v>
      </c>
      <c r="H7730" s="10">
        <f t="shared" si="360"/>
        <v>1.6057238142716903</v>
      </c>
      <c r="I7730" s="2" t="str">
        <f t="shared" si="361"/>
        <v/>
      </c>
    </row>
    <row r="7731" spans="1:9">
      <c r="A7731" t="s">
        <v>7735</v>
      </c>
      <c r="B7731" s="2">
        <v>11.97987949</v>
      </c>
      <c r="C7731" s="2">
        <v>11.98741094</v>
      </c>
      <c r="D7731" s="2">
        <v>11.699701279999999</v>
      </c>
      <c r="E7731" s="2">
        <v>11.71657181</v>
      </c>
      <c r="F7731">
        <v>639539600</v>
      </c>
      <c r="G7731" s="9">
        <f t="shared" si="362"/>
        <v>-1.9760351468872994</v>
      </c>
      <c r="H7731" s="10" t="str">
        <f t="shared" si="360"/>
        <v/>
      </c>
      <c r="I7731" s="2">
        <f t="shared" si="361"/>
        <v>-1.9760351468872994</v>
      </c>
    </row>
    <row r="7732" spans="1:9">
      <c r="A7732" t="s">
        <v>7736</v>
      </c>
      <c r="B7732" s="2">
        <v>11.7789316</v>
      </c>
      <c r="C7732" s="2">
        <v>11.856357750000001</v>
      </c>
      <c r="D7732" s="2">
        <v>11.51562556</v>
      </c>
      <c r="E7732" s="2">
        <v>11.82683372</v>
      </c>
      <c r="F7732">
        <v>732508000</v>
      </c>
      <c r="G7732" s="9">
        <f t="shared" si="362"/>
        <v>0.94107655198163465</v>
      </c>
      <c r="H7732" s="10">
        <f t="shared" si="360"/>
        <v>0.94107655198163465</v>
      </c>
      <c r="I7732" s="2" t="str">
        <f t="shared" si="361"/>
        <v/>
      </c>
    </row>
    <row r="7733" spans="1:9">
      <c r="A7733" t="s">
        <v>7737</v>
      </c>
      <c r="B7733" s="2">
        <v>11.73163252</v>
      </c>
      <c r="C7733" s="2">
        <v>11.78917379</v>
      </c>
      <c r="D7733" s="2">
        <v>11.36830443</v>
      </c>
      <c r="E7733" s="2">
        <v>11.368906969999999</v>
      </c>
      <c r="F7733">
        <v>871407600</v>
      </c>
      <c r="G7733" s="9">
        <f t="shared" si="362"/>
        <v>-3.8719302295221616</v>
      </c>
      <c r="H7733" s="10" t="str">
        <f t="shared" si="360"/>
        <v/>
      </c>
      <c r="I7733" s="2">
        <f t="shared" si="361"/>
        <v>-3.8719302295221616</v>
      </c>
    </row>
    <row r="7734" spans="1:9">
      <c r="A7734" t="s">
        <v>7738</v>
      </c>
      <c r="B7734" s="2">
        <v>11.4613975</v>
      </c>
      <c r="C7734" s="2">
        <v>11.55358567</v>
      </c>
      <c r="D7734" s="2">
        <v>10.92303373</v>
      </c>
      <c r="E7734" s="2">
        <v>11.255932809999999</v>
      </c>
      <c r="F7734">
        <v>1204590800</v>
      </c>
      <c r="G7734" s="9">
        <f t="shared" si="362"/>
        <v>-0.99371171123234447</v>
      </c>
      <c r="H7734" s="10" t="str">
        <f t="shared" si="360"/>
        <v/>
      </c>
      <c r="I7734" s="2">
        <f t="shared" si="361"/>
        <v>-0.99371171123234447</v>
      </c>
    </row>
    <row r="7735" spans="1:9">
      <c r="A7735" t="s">
        <v>7739</v>
      </c>
      <c r="B7735" s="2">
        <v>10.8965212</v>
      </c>
      <c r="C7735" s="2">
        <v>11.079691629999999</v>
      </c>
      <c r="D7735" s="2">
        <v>10.63532287</v>
      </c>
      <c r="E7735" s="2">
        <v>10.641047479999999</v>
      </c>
      <c r="F7735">
        <v>1143833600</v>
      </c>
      <c r="G7735" s="9">
        <f t="shared" si="362"/>
        <v>-5.4627665283655862</v>
      </c>
      <c r="H7735" s="10" t="str">
        <f t="shared" si="360"/>
        <v/>
      </c>
      <c r="I7735" s="2">
        <f t="shared" si="361"/>
        <v>-5.4627665283655862</v>
      </c>
    </row>
    <row r="7736" spans="1:9">
      <c r="A7736" t="s">
        <v>7740</v>
      </c>
      <c r="B7736" s="2">
        <v>10.88476973</v>
      </c>
      <c r="C7736" s="2">
        <v>11.28575659</v>
      </c>
      <c r="D7736" s="2">
        <v>10.694971320000001</v>
      </c>
      <c r="E7736" s="2">
        <v>11.26768017</v>
      </c>
      <c r="F7736">
        <v>1082583600</v>
      </c>
      <c r="G7736" s="9">
        <f t="shared" si="362"/>
        <v>5.8888252418548648</v>
      </c>
      <c r="H7736" s="10">
        <f t="shared" si="360"/>
        <v>5.8888252418548648</v>
      </c>
      <c r="I7736" s="2" t="str">
        <f t="shared" si="361"/>
        <v/>
      </c>
    </row>
    <row r="7737" spans="1:9">
      <c r="A7737" t="s">
        <v>7741</v>
      </c>
      <c r="B7737" s="2">
        <v>11.1815193</v>
      </c>
      <c r="C7737" s="2">
        <v>11.286962709999999</v>
      </c>
      <c r="D7737" s="2">
        <v>10.920924339999999</v>
      </c>
      <c r="E7737" s="2">
        <v>10.956774709999999</v>
      </c>
      <c r="F7737">
        <v>878656800</v>
      </c>
      <c r="G7737" s="9">
        <f t="shared" si="362"/>
        <v>-2.7592677047027041</v>
      </c>
      <c r="H7737" s="10" t="str">
        <f t="shared" si="360"/>
        <v/>
      </c>
      <c r="I7737" s="2">
        <f t="shared" si="361"/>
        <v>-2.7592677047027041</v>
      </c>
    </row>
    <row r="7738" spans="1:9">
      <c r="A7738" t="s">
        <v>7742</v>
      </c>
      <c r="B7738" s="2">
        <v>11.16254024</v>
      </c>
      <c r="C7738" s="2">
        <v>11.3110654</v>
      </c>
      <c r="D7738" s="2">
        <v>10.98780547</v>
      </c>
      <c r="E7738" s="2">
        <v>11.258343699999999</v>
      </c>
      <c r="F7738">
        <v>741969200</v>
      </c>
      <c r="G7738" s="9">
        <f t="shared" si="362"/>
        <v>2.7523518369394293</v>
      </c>
      <c r="H7738" s="10">
        <f t="shared" si="360"/>
        <v>2.7523518369394293</v>
      </c>
      <c r="I7738" s="2" t="str">
        <f t="shared" si="361"/>
        <v/>
      </c>
    </row>
    <row r="7739" spans="1:9">
      <c r="A7739" t="s">
        <v>7743</v>
      </c>
      <c r="B7739" s="2">
        <v>11.38999694</v>
      </c>
      <c r="C7739" s="2">
        <v>11.437295710000001</v>
      </c>
      <c r="D7739" s="2">
        <v>11.274311020000001</v>
      </c>
      <c r="E7739" s="2">
        <v>11.357460980000001</v>
      </c>
      <c r="F7739">
        <v>528976000</v>
      </c>
      <c r="G7739" s="9">
        <f t="shared" si="362"/>
        <v>0.8803895372283006</v>
      </c>
      <c r="H7739" s="10">
        <f t="shared" si="360"/>
        <v>0.8803895372283006</v>
      </c>
      <c r="I7739" s="2" t="str">
        <f t="shared" si="361"/>
        <v/>
      </c>
    </row>
    <row r="7740" spans="1:9">
      <c r="A7740" t="s">
        <v>7744</v>
      </c>
      <c r="B7740" s="2">
        <v>11.43699374</v>
      </c>
      <c r="C7740" s="2">
        <v>11.5978707</v>
      </c>
      <c r="D7740" s="2">
        <v>11.39059838</v>
      </c>
      <c r="E7740" s="2">
        <v>11.5508728</v>
      </c>
      <c r="F7740">
        <v>460544000</v>
      </c>
      <c r="G7740" s="9">
        <f t="shared" si="362"/>
        <v>1.7029494562260838</v>
      </c>
      <c r="H7740" s="10">
        <f t="shared" si="360"/>
        <v>1.7029494562260838</v>
      </c>
      <c r="I7740" s="2" t="str">
        <f t="shared" si="361"/>
        <v/>
      </c>
    </row>
    <row r="7741" spans="1:9">
      <c r="A7741" t="s">
        <v>7745</v>
      </c>
      <c r="B7741" s="2">
        <v>11.49393413</v>
      </c>
      <c r="C7741" s="2">
        <v>11.549668580000001</v>
      </c>
      <c r="D7741" s="2">
        <v>11.32944187</v>
      </c>
      <c r="E7741" s="2">
        <v>11.462601660000001</v>
      </c>
      <c r="F7741">
        <v>498750000</v>
      </c>
      <c r="G7741" s="9">
        <f t="shared" si="362"/>
        <v>-0.76419454640691575</v>
      </c>
      <c r="H7741" s="10" t="str">
        <f t="shared" si="360"/>
        <v/>
      </c>
      <c r="I7741" s="2">
        <f t="shared" si="361"/>
        <v>-0.76419454640691575</v>
      </c>
    </row>
    <row r="7742" spans="1:9">
      <c r="A7742" t="s">
        <v>7746</v>
      </c>
      <c r="B7742" s="2">
        <v>11.51773416</v>
      </c>
      <c r="C7742" s="2">
        <v>11.58431365</v>
      </c>
      <c r="D7742" s="2">
        <v>11.38788798</v>
      </c>
      <c r="E7742" s="2">
        <v>11.46139717</v>
      </c>
      <c r="F7742">
        <v>442061200</v>
      </c>
      <c r="G7742" s="9">
        <f t="shared" si="362"/>
        <v>-1.0507998408460803E-2</v>
      </c>
      <c r="H7742" s="10" t="str">
        <f t="shared" si="360"/>
        <v/>
      </c>
      <c r="I7742" s="2">
        <f t="shared" si="361"/>
        <v>-1.0507998408460803E-2</v>
      </c>
    </row>
    <row r="7743" spans="1:9">
      <c r="A7743" t="s">
        <v>7747</v>
      </c>
      <c r="B7743" s="2">
        <v>11.17218132</v>
      </c>
      <c r="C7743" s="2">
        <v>11.22671147</v>
      </c>
      <c r="D7743" s="2">
        <v>10.88688108</v>
      </c>
      <c r="E7743" s="2">
        <v>11.02787399</v>
      </c>
      <c r="F7743">
        <v>851435200</v>
      </c>
      <c r="G7743" s="9">
        <f t="shared" si="362"/>
        <v>-3.7824636348414744</v>
      </c>
      <c r="H7743" s="10" t="str">
        <f t="shared" si="360"/>
        <v/>
      </c>
      <c r="I7743" s="2">
        <f t="shared" si="361"/>
        <v>-3.7824636348414744</v>
      </c>
    </row>
    <row r="7744" spans="1:9">
      <c r="A7744" t="s">
        <v>7748</v>
      </c>
      <c r="B7744" s="2">
        <v>10.910984620000001</v>
      </c>
      <c r="C7744" s="2">
        <v>11.05649706</v>
      </c>
      <c r="D7744" s="2">
        <v>10.725103089999999</v>
      </c>
      <c r="E7744" s="2">
        <v>10.726006509999999</v>
      </c>
      <c r="F7744">
        <v>775888400</v>
      </c>
      <c r="G7744" s="9">
        <f t="shared" si="362"/>
        <v>-2.7373134683415103</v>
      </c>
      <c r="H7744" s="10" t="str">
        <f t="shared" si="360"/>
        <v/>
      </c>
      <c r="I7744" s="2">
        <f t="shared" si="361"/>
        <v>-2.7373134683415103</v>
      </c>
    </row>
    <row r="7745" spans="1:9">
      <c r="A7745" t="s">
        <v>7749</v>
      </c>
      <c r="B7745" s="2">
        <v>10.98147638</v>
      </c>
      <c r="C7745" s="2">
        <v>10.992623910000001</v>
      </c>
      <c r="D7745" s="2">
        <v>10.697682990000001</v>
      </c>
      <c r="E7745" s="2">
        <v>10.73835373</v>
      </c>
      <c r="F7745">
        <v>535315200</v>
      </c>
      <c r="G7745" s="9">
        <f t="shared" si="362"/>
        <v>0.11511479121785978</v>
      </c>
      <c r="H7745" s="10">
        <f t="shared" si="360"/>
        <v>0.11511479121785978</v>
      </c>
      <c r="I7745" s="2" t="str">
        <f t="shared" si="361"/>
        <v/>
      </c>
    </row>
    <row r="7746" spans="1:9">
      <c r="A7746" t="s">
        <v>7750</v>
      </c>
      <c r="B7746" s="2">
        <v>10.8546476</v>
      </c>
      <c r="C7746" s="2">
        <v>11.256538040000001</v>
      </c>
      <c r="D7746" s="2">
        <v>10.75522965</v>
      </c>
      <c r="E7746" s="2">
        <v>11.25533295</v>
      </c>
      <c r="F7746">
        <v>656835200</v>
      </c>
      <c r="G7746" s="9">
        <f t="shared" si="362"/>
        <v>4.8143247372798141</v>
      </c>
      <c r="H7746" s="10">
        <f t="shared" ref="H7746:H7809" si="363">IF(G7746&gt;0,G7746,"")</f>
        <v>4.8143247372798141</v>
      </c>
      <c r="I7746" s="2" t="str">
        <f t="shared" ref="I7746:I7809" si="364">IF(G7746&lt;0,G7746,"")</f>
        <v/>
      </c>
    </row>
    <row r="7747" spans="1:9">
      <c r="A7747" t="s">
        <v>7751</v>
      </c>
      <c r="B7747" s="2">
        <v>11.25141247</v>
      </c>
      <c r="C7747" s="2">
        <v>11.416808140000001</v>
      </c>
      <c r="D7747" s="2">
        <v>11.16494892</v>
      </c>
      <c r="E7747" s="2">
        <v>11.333056450000001</v>
      </c>
      <c r="F7747">
        <v>626267600</v>
      </c>
      <c r="G7747" s="9">
        <f t="shared" si="362"/>
        <v>0.69054820808300621</v>
      </c>
      <c r="H7747" s="10">
        <f t="shared" si="363"/>
        <v>0.69054820808300621</v>
      </c>
      <c r="I7747" s="2" t="str">
        <f t="shared" si="364"/>
        <v/>
      </c>
    </row>
    <row r="7748" spans="1:9">
      <c r="A7748" t="s">
        <v>7752</v>
      </c>
      <c r="B7748" s="2">
        <v>10.998650570000001</v>
      </c>
      <c r="C7748" s="2">
        <v>11.31106462</v>
      </c>
      <c r="D7748" s="2">
        <v>10.99624038</v>
      </c>
      <c r="E7748" s="2">
        <v>11.25894547</v>
      </c>
      <c r="F7748">
        <v>871346000</v>
      </c>
      <c r="G7748" s="9">
        <f t="shared" ref="G7748:G7811" si="365">(E7748-E7747)/E7747*100</f>
        <v>-0.65393638800767084</v>
      </c>
      <c r="H7748" s="10" t="str">
        <f t="shared" si="363"/>
        <v/>
      </c>
      <c r="I7748" s="2">
        <f t="shared" si="364"/>
        <v>-0.65393638800767084</v>
      </c>
    </row>
    <row r="7749" spans="1:9">
      <c r="A7749" t="s">
        <v>7753</v>
      </c>
      <c r="B7749" s="2">
        <v>11.18212005</v>
      </c>
      <c r="C7749" s="2">
        <v>11.562620300000001</v>
      </c>
      <c r="D7749" s="2">
        <v>11.17097332</v>
      </c>
      <c r="E7749" s="2">
        <v>11.55599308</v>
      </c>
      <c r="F7749">
        <v>641477200</v>
      </c>
      <c r="G7749" s="9">
        <f t="shared" si="365"/>
        <v>2.6383253279936163</v>
      </c>
      <c r="H7749" s="10">
        <f t="shared" si="363"/>
        <v>2.6383253279936163</v>
      </c>
      <c r="I7749" s="2" t="str">
        <f t="shared" si="364"/>
        <v/>
      </c>
    </row>
    <row r="7750" spans="1:9">
      <c r="A7750" t="s">
        <v>7754</v>
      </c>
      <c r="B7750" s="2">
        <v>11.69457689</v>
      </c>
      <c r="C7750" s="2">
        <v>11.79459817</v>
      </c>
      <c r="D7750" s="2">
        <v>11.68915477</v>
      </c>
      <c r="E7750" s="2">
        <v>11.748503680000001</v>
      </c>
      <c r="F7750">
        <v>405269200</v>
      </c>
      <c r="G7750" s="9">
        <f t="shared" si="365"/>
        <v>1.6658940401511586</v>
      </c>
      <c r="H7750" s="10">
        <f t="shared" si="363"/>
        <v>1.6658940401511586</v>
      </c>
      <c r="I7750" s="2" t="str">
        <f t="shared" si="364"/>
        <v/>
      </c>
    </row>
    <row r="7751" spans="1:9">
      <c r="A7751" t="s">
        <v>7755</v>
      </c>
      <c r="B7751" s="2">
        <v>11.69668178</v>
      </c>
      <c r="C7751" s="2">
        <v>11.80483701</v>
      </c>
      <c r="D7751" s="2">
        <v>11.63522356</v>
      </c>
      <c r="E7751" s="2">
        <v>11.74910259</v>
      </c>
      <c r="F7751">
        <v>417922400</v>
      </c>
      <c r="G7751" s="9">
        <f t="shared" si="365"/>
        <v>5.0977555637026347E-3</v>
      </c>
      <c r="H7751" s="10">
        <f t="shared" si="363"/>
        <v>5.0977555637026347E-3</v>
      </c>
      <c r="I7751" s="2" t="str">
        <f t="shared" si="364"/>
        <v/>
      </c>
    </row>
    <row r="7752" spans="1:9">
      <c r="A7752" t="s">
        <v>7756</v>
      </c>
      <c r="B7752" s="2">
        <v>11.76657887</v>
      </c>
      <c r="C7752" s="2">
        <v>11.812069989999999</v>
      </c>
      <c r="D7752" s="2">
        <v>11.50417549</v>
      </c>
      <c r="E7752" s="2">
        <v>11.593651769999999</v>
      </c>
      <c r="F7752">
        <v>522586400</v>
      </c>
      <c r="G7752" s="9">
        <f t="shared" si="365"/>
        <v>-1.3230867533007082</v>
      </c>
      <c r="H7752" s="10" t="str">
        <f t="shared" si="363"/>
        <v/>
      </c>
      <c r="I7752" s="2">
        <f t="shared" si="364"/>
        <v>-1.3230867533007082</v>
      </c>
    </row>
    <row r="7753" spans="1:9">
      <c r="A7753" t="s">
        <v>7757</v>
      </c>
      <c r="B7753" s="2">
        <v>11.62347907</v>
      </c>
      <c r="C7753" s="2">
        <v>11.66927108</v>
      </c>
      <c r="D7753" s="2">
        <v>11.469832670000001</v>
      </c>
      <c r="E7753" s="2">
        <v>11.479171750000001</v>
      </c>
      <c r="F7753">
        <v>343725200</v>
      </c>
      <c r="G7753" s="9">
        <f t="shared" si="365"/>
        <v>-0.98743711016255986</v>
      </c>
      <c r="H7753" s="10" t="str">
        <f t="shared" si="363"/>
        <v/>
      </c>
      <c r="I7753" s="2">
        <f t="shared" si="364"/>
        <v>-0.98743711016255986</v>
      </c>
    </row>
    <row r="7754" spans="1:9">
      <c r="A7754" t="s">
        <v>7758</v>
      </c>
      <c r="B7754" s="2">
        <v>11.28967325</v>
      </c>
      <c r="C7754" s="2">
        <v>11.38788688</v>
      </c>
      <c r="D7754" s="2">
        <v>11.202005399999999</v>
      </c>
      <c r="E7754" s="2">
        <v>11.268886569999999</v>
      </c>
      <c r="F7754">
        <v>438939200</v>
      </c>
      <c r="G7754" s="9">
        <f t="shared" si="365"/>
        <v>-1.8318846043923107</v>
      </c>
      <c r="H7754" s="10" t="str">
        <f t="shared" si="363"/>
        <v/>
      </c>
      <c r="I7754" s="2">
        <f t="shared" si="364"/>
        <v>-1.8318846043923107</v>
      </c>
    </row>
    <row r="7755" spans="1:9">
      <c r="A7755" t="s">
        <v>7759</v>
      </c>
      <c r="B7755" s="2">
        <v>11.06763872</v>
      </c>
      <c r="C7755" s="2">
        <v>11.45808061</v>
      </c>
      <c r="D7755" s="2">
        <v>11.040825760000001</v>
      </c>
      <c r="E7755" s="2">
        <v>11.440306659999999</v>
      </c>
      <c r="F7755">
        <v>509698000</v>
      </c>
      <c r="G7755" s="9">
        <f t="shared" si="365"/>
        <v>1.5211803662693166</v>
      </c>
      <c r="H7755" s="10">
        <f t="shared" si="363"/>
        <v>1.5211803662693166</v>
      </c>
      <c r="I7755" s="2" t="str">
        <f t="shared" si="364"/>
        <v/>
      </c>
    </row>
    <row r="7756" spans="1:9">
      <c r="A7756" t="s">
        <v>7760</v>
      </c>
      <c r="B7756" s="2">
        <v>11.61564523</v>
      </c>
      <c r="C7756" s="2">
        <v>11.616850319999999</v>
      </c>
      <c r="D7756" s="2">
        <v>11.508393379999999</v>
      </c>
      <c r="E7756" s="2">
        <v>11.566538810000001</v>
      </c>
      <c r="F7756">
        <v>350576800</v>
      </c>
      <c r="G7756" s="9">
        <f t="shared" si="365"/>
        <v>1.1033983069821107</v>
      </c>
      <c r="H7756" s="10">
        <f t="shared" si="363"/>
        <v>1.1033983069821107</v>
      </c>
      <c r="I7756" s="2" t="str">
        <f t="shared" si="364"/>
        <v/>
      </c>
    </row>
    <row r="7757" spans="1:9">
      <c r="A7757" t="s">
        <v>7761</v>
      </c>
      <c r="B7757" s="2">
        <v>11.520444660000001</v>
      </c>
      <c r="C7757" s="2">
        <v>11.70753204</v>
      </c>
      <c r="D7757" s="2">
        <v>11.5177336</v>
      </c>
      <c r="E7757" s="2">
        <v>11.57286549</v>
      </c>
      <c r="F7757">
        <v>416158400</v>
      </c>
      <c r="G7757" s="9">
        <f t="shared" si="365"/>
        <v>5.4698126240921935E-2</v>
      </c>
      <c r="H7757" s="10">
        <f t="shared" si="363"/>
        <v>5.4698126240921935E-2</v>
      </c>
      <c r="I7757" s="2" t="str">
        <f t="shared" si="364"/>
        <v/>
      </c>
    </row>
    <row r="7758" spans="1:9">
      <c r="A7758" t="s">
        <v>7762</v>
      </c>
      <c r="B7758" s="2">
        <v>11.5665391</v>
      </c>
      <c r="C7758" s="2">
        <v>11.62890075</v>
      </c>
      <c r="D7758" s="2">
        <v>11.29810941</v>
      </c>
      <c r="E7758" s="2">
        <v>11.37222195</v>
      </c>
      <c r="F7758">
        <v>564813200</v>
      </c>
      <c r="G7758" s="9">
        <f t="shared" si="365"/>
        <v>-1.7337412257437352</v>
      </c>
      <c r="H7758" s="10" t="str">
        <f t="shared" si="363"/>
        <v/>
      </c>
      <c r="I7758" s="2">
        <f t="shared" si="364"/>
        <v>-1.7337412257437352</v>
      </c>
    </row>
    <row r="7759" spans="1:9">
      <c r="A7759" t="s">
        <v>7763</v>
      </c>
      <c r="B7759" s="2">
        <v>11.237252850000001</v>
      </c>
      <c r="C7759" s="2">
        <v>11.4746501</v>
      </c>
      <c r="D7759" s="2">
        <v>11.204112739999999</v>
      </c>
      <c r="E7759" s="2">
        <v>11.44633198</v>
      </c>
      <c r="F7759">
        <v>467832400</v>
      </c>
      <c r="G7759" s="9">
        <f t="shared" si="365"/>
        <v>0.6516759022628813</v>
      </c>
      <c r="H7759" s="10">
        <f t="shared" si="363"/>
        <v>0.6516759022628813</v>
      </c>
      <c r="I7759" s="2" t="str">
        <f t="shared" si="364"/>
        <v/>
      </c>
    </row>
    <row r="7760" spans="1:9">
      <c r="A7760" t="s">
        <v>7764</v>
      </c>
      <c r="B7760" s="2">
        <v>11.51260907</v>
      </c>
      <c r="C7760" s="2">
        <v>11.63522465</v>
      </c>
      <c r="D7760" s="2">
        <v>11.45566955</v>
      </c>
      <c r="E7760" s="2">
        <v>11.58732414</v>
      </c>
      <c r="F7760">
        <v>440560400</v>
      </c>
      <c r="G7760" s="9">
        <f t="shared" si="365"/>
        <v>1.2317671743782475</v>
      </c>
      <c r="H7760" s="10">
        <f t="shared" si="363"/>
        <v>1.2317671743782475</v>
      </c>
      <c r="I7760" s="2" t="str">
        <f t="shared" si="364"/>
        <v/>
      </c>
    </row>
    <row r="7761" spans="1:9">
      <c r="A7761" t="s">
        <v>7765</v>
      </c>
      <c r="B7761" s="2">
        <v>11.65963036</v>
      </c>
      <c r="C7761" s="2">
        <v>11.81598782</v>
      </c>
      <c r="D7761" s="2">
        <v>11.62167067</v>
      </c>
      <c r="E7761" s="2">
        <v>11.728319170000001</v>
      </c>
      <c r="F7761">
        <v>534724400</v>
      </c>
      <c r="G7761" s="9">
        <f t="shared" si="365"/>
        <v>1.216804054986943</v>
      </c>
      <c r="H7761" s="10">
        <f t="shared" si="363"/>
        <v>1.216804054986943</v>
      </c>
      <c r="I7761" s="2" t="str">
        <f t="shared" si="364"/>
        <v/>
      </c>
    </row>
    <row r="7762" spans="1:9">
      <c r="A7762" t="s">
        <v>7766</v>
      </c>
      <c r="B7762" s="2">
        <v>11.79248741</v>
      </c>
      <c r="C7762" s="2">
        <v>11.859670250000001</v>
      </c>
      <c r="D7762" s="2">
        <v>11.74639374</v>
      </c>
      <c r="E7762" s="2">
        <v>11.83858109</v>
      </c>
      <c r="F7762">
        <v>417818800</v>
      </c>
      <c r="G7762" s="9">
        <f t="shared" si="365"/>
        <v>0.94013403286328912</v>
      </c>
      <c r="H7762" s="10">
        <f t="shared" si="363"/>
        <v>0.94013403286328912</v>
      </c>
      <c r="I7762" s="2" t="str">
        <f t="shared" si="364"/>
        <v/>
      </c>
    </row>
    <row r="7763" spans="1:9">
      <c r="A7763" t="s">
        <v>7767</v>
      </c>
      <c r="B7763" s="2">
        <v>11.91630996</v>
      </c>
      <c r="C7763" s="2">
        <v>12.06573772</v>
      </c>
      <c r="D7763" s="2">
        <v>11.900945399999999</v>
      </c>
      <c r="E7763" s="2">
        <v>12.06573772</v>
      </c>
      <c r="F7763">
        <v>698513200</v>
      </c>
      <c r="G7763" s="9">
        <f t="shared" si="365"/>
        <v>1.9187825658589939</v>
      </c>
      <c r="H7763" s="10">
        <f t="shared" si="363"/>
        <v>1.9187825658589939</v>
      </c>
      <c r="I7763" s="2" t="str">
        <f t="shared" si="364"/>
        <v/>
      </c>
    </row>
    <row r="7764" spans="1:9">
      <c r="A7764" t="s">
        <v>7768</v>
      </c>
      <c r="B7764" s="2">
        <v>11.9602924</v>
      </c>
      <c r="C7764" s="2">
        <v>12.44924879</v>
      </c>
      <c r="D7764" s="2">
        <v>11.90606554</v>
      </c>
      <c r="E7764" s="2">
        <v>12.4010458</v>
      </c>
      <c r="F7764">
        <v>823860800</v>
      </c>
      <c r="G7764" s="9">
        <f t="shared" si="365"/>
        <v>2.779010183887876</v>
      </c>
      <c r="H7764" s="10">
        <f t="shared" si="363"/>
        <v>2.779010183887876</v>
      </c>
      <c r="I7764" s="2" t="str">
        <f t="shared" si="364"/>
        <v/>
      </c>
    </row>
    <row r="7765" spans="1:9">
      <c r="A7765" t="s">
        <v>7769</v>
      </c>
      <c r="B7765" s="2">
        <v>12.510104009999999</v>
      </c>
      <c r="C7765" s="2">
        <v>12.739368880000001</v>
      </c>
      <c r="D7765" s="2">
        <v>12.3877901</v>
      </c>
      <c r="E7765" s="2">
        <v>12.45587635</v>
      </c>
      <c r="F7765">
        <v>775754000</v>
      </c>
      <c r="G7765" s="9">
        <f t="shared" si="365"/>
        <v>0.44214456493661314</v>
      </c>
      <c r="H7765" s="10">
        <f t="shared" si="363"/>
        <v>0.44214456493661314</v>
      </c>
      <c r="I7765" s="2" t="str">
        <f t="shared" si="364"/>
        <v/>
      </c>
    </row>
    <row r="7766" spans="1:9">
      <c r="A7766" t="s">
        <v>7770</v>
      </c>
      <c r="B7766" s="2">
        <v>12.642363980000001</v>
      </c>
      <c r="C7766" s="2">
        <v>12.70111116</v>
      </c>
      <c r="D7766" s="2">
        <v>12.41219643</v>
      </c>
      <c r="E7766" s="2">
        <v>12.41641426</v>
      </c>
      <c r="F7766">
        <v>605976000</v>
      </c>
      <c r="G7766" s="9">
        <f t="shared" si="365"/>
        <v>-0.31681504288536605</v>
      </c>
      <c r="H7766" s="10" t="str">
        <f t="shared" si="363"/>
        <v/>
      </c>
      <c r="I7766" s="2">
        <f t="shared" si="364"/>
        <v>-0.31681504288536605</v>
      </c>
    </row>
    <row r="7767" spans="1:9">
      <c r="A7767" t="s">
        <v>7771</v>
      </c>
      <c r="B7767" s="2">
        <v>12.081706519999999</v>
      </c>
      <c r="C7767" s="2">
        <v>12.34652015</v>
      </c>
      <c r="D7767" s="2">
        <v>11.951257780000001</v>
      </c>
      <c r="E7767" s="2">
        <v>12.10550594</v>
      </c>
      <c r="F7767">
        <v>968480800</v>
      </c>
      <c r="G7767" s="9">
        <f t="shared" si="365"/>
        <v>-2.5040105258214811</v>
      </c>
      <c r="H7767" s="10" t="str">
        <f t="shared" si="363"/>
        <v/>
      </c>
      <c r="I7767" s="2">
        <f t="shared" si="364"/>
        <v>-2.5040105258214811</v>
      </c>
    </row>
    <row r="7768" spans="1:9">
      <c r="A7768" t="s">
        <v>7772</v>
      </c>
      <c r="B7768" s="2">
        <v>12.059110009999999</v>
      </c>
      <c r="C7768" s="2">
        <v>12.253728840000001</v>
      </c>
      <c r="D7768" s="2">
        <v>12.04615564</v>
      </c>
      <c r="E7768" s="2">
        <v>12.18021965</v>
      </c>
      <c r="F7768">
        <v>546277200</v>
      </c>
      <c r="G7768" s="9">
        <f t="shared" si="365"/>
        <v>0.61718783477792638</v>
      </c>
      <c r="H7768" s="10">
        <f t="shared" si="363"/>
        <v>0.61718783477792638</v>
      </c>
      <c r="I7768" s="2" t="str">
        <f t="shared" si="364"/>
        <v/>
      </c>
    </row>
    <row r="7769" spans="1:9">
      <c r="A7769" t="s">
        <v>7773</v>
      </c>
      <c r="B7769" s="2">
        <v>12.04645768</v>
      </c>
      <c r="C7769" s="2">
        <v>12.17058007</v>
      </c>
      <c r="D7769" s="2">
        <v>11.788573749999999</v>
      </c>
      <c r="E7769" s="2">
        <v>12.146177290000001</v>
      </c>
      <c r="F7769">
        <v>812876400</v>
      </c>
      <c r="G7769" s="9">
        <f t="shared" si="365"/>
        <v>-0.27948888425833152</v>
      </c>
      <c r="H7769" s="10" t="str">
        <f t="shared" si="363"/>
        <v/>
      </c>
      <c r="I7769" s="2">
        <f t="shared" si="364"/>
        <v>-0.27948888425833152</v>
      </c>
    </row>
    <row r="7770" spans="1:9">
      <c r="A7770" t="s">
        <v>7774</v>
      </c>
      <c r="B7770" s="2">
        <v>12.313680769999999</v>
      </c>
      <c r="C7770" s="2">
        <v>12.3293462</v>
      </c>
      <c r="D7770" s="2">
        <v>11.9922293</v>
      </c>
      <c r="E7770" s="2">
        <v>12.02838135</v>
      </c>
      <c r="F7770">
        <v>632497600</v>
      </c>
      <c r="G7770" s="9">
        <f t="shared" si="365"/>
        <v>-0.9698190400775929</v>
      </c>
      <c r="H7770" s="10" t="str">
        <f t="shared" si="363"/>
        <v/>
      </c>
      <c r="I7770" s="2">
        <f t="shared" si="364"/>
        <v>-0.9698190400775929</v>
      </c>
    </row>
    <row r="7771" spans="1:9">
      <c r="A7771" t="s">
        <v>7775</v>
      </c>
      <c r="B7771" s="2">
        <v>12.056396960000001</v>
      </c>
      <c r="C7771" s="2">
        <v>12.163347119999999</v>
      </c>
      <c r="D7771" s="2">
        <v>11.945530639999999</v>
      </c>
      <c r="E7771" s="2">
        <v>11.96059513</v>
      </c>
      <c r="F7771">
        <v>429637600</v>
      </c>
      <c r="G7771" s="9">
        <f t="shared" si="365"/>
        <v>-0.56355230207263374</v>
      </c>
      <c r="H7771" s="10" t="str">
        <f t="shared" si="363"/>
        <v/>
      </c>
      <c r="I7771" s="2">
        <f t="shared" si="364"/>
        <v>-0.56355230207263374</v>
      </c>
    </row>
    <row r="7772" spans="1:9">
      <c r="A7772" t="s">
        <v>7776</v>
      </c>
      <c r="B7772" s="2">
        <v>12.108517689999999</v>
      </c>
      <c r="C7772" s="2">
        <v>12.11725422</v>
      </c>
      <c r="D7772" s="2">
        <v>11.63522669</v>
      </c>
      <c r="E7772" s="2">
        <v>11.766579630000001</v>
      </c>
      <c r="F7772">
        <v>651086800</v>
      </c>
      <c r="G7772" s="9">
        <f t="shared" si="365"/>
        <v>-1.6221224603896363</v>
      </c>
      <c r="H7772" s="10" t="str">
        <f t="shared" si="363"/>
        <v/>
      </c>
      <c r="I7772" s="2">
        <f t="shared" si="364"/>
        <v>-1.6221224603896363</v>
      </c>
    </row>
    <row r="7773" spans="1:9">
      <c r="A7773" t="s">
        <v>7777</v>
      </c>
      <c r="B7773" s="2">
        <v>11.66264022</v>
      </c>
      <c r="C7773" s="2">
        <v>11.71596527</v>
      </c>
      <c r="D7773" s="2">
        <v>11.48368767</v>
      </c>
      <c r="E7773" s="2">
        <v>11.4879055</v>
      </c>
      <c r="F7773">
        <v>547640800</v>
      </c>
      <c r="G7773" s="9">
        <f t="shared" si="365"/>
        <v>-2.3683529008675959</v>
      </c>
      <c r="H7773" s="10" t="str">
        <f t="shared" si="363"/>
        <v/>
      </c>
      <c r="I7773" s="2">
        <f t="shared" si="364"/>
        <v>-2.3683529008675959</v>
      </c>
    </row>
    <row r="7774" spans="1:9">
      <c r="A7774" t="s">
        <v>7778</v>
      </c>
      <c r="B7774" s="2">
        <v>11.45928784</v>
      </c>
      <c r="C7774" s="2">
        <v>11.52767497</v>
      </c>
      <c r="D7774" s="2">
        <v>11.24237557</v>
      </c>
      <c r="E7774" s="2">
        <v>11.2854557</v>
      </c>
      <c r="F7774">
        <v>669099200</v>
      </c>
      <c r="G7774" s="9">
        <f t="shared" si="365"/>
        <v>-1.7622864324571621</v>
      </c>
      <c r="H7774" s="10" t="str">
        <f t="shared" si="363"/>
        <v/>
      </c>
      <c r="I7774" s="2">
        <f t="shared" si="364"/>
        <v>-1.7622864324571621</v>
      </c>
    </row>
    <row r="7775" spans="1:9">
      <c r="A7775" t="s">
        <v>7779</v>
      </c>
      <c r="B7775" s="2">
        <v>11.284553320000001</v>
      </c>
      <c r="C7775" s="2">
        <v>11.50236904</v>
      </c>
      <c r="D7775" s="2">
        <v>10.67207861</v>
      </c>
      <c r="E7775" s="2">
        <v>11.22219086</v>
      </c>
      <c r="F7775">
        <v>1233677200</v>
      </c>
      <c r="G7775" s="9">
        <f t="shared" si="365"/>
        <v>-0.56058737619253096</v>
      </c>
      <c r="H7775" s="10" t="str">
        <f t="shared" si="363"/>
        <v/>
      </c>
      <c r="I7775" s="2">
        <f t="shared" si="364"/>
        <v>-0.56058737619253096</v>
      </c>
    </row>
    <row r="7776" spans="1:9">
      <c r="A7776" t="s">
        <v>7780</v>
      </c>
      <c r="B7776" s="2">
        <v>11.082400679999999</v>
      </c>
      <c r="C7776" s="2">
        <v>11.44271517</v>
      </c>
      <c r="D7776" s="2">
        <v>10.8546426</v>
      </c>
      <c r="E7776" s="2">
        <v>11.39541721</v>
      </c>
      <c r="F7776">
        <v>786469600</v>
      </c>
      <c r="G7776" s="9">
        <f t="shared" si="365"/>
        <v>1.54360545245619</v>
      </c>
      <c r="H7776" s="10">
        <f t="shared" si="363"/>
        <v>1.54360545245619</v>
      </c>
      <c r="I7776" s="2" t="str">
        <f t="shared" si="364"/>
        <v/>
      </c>
    </row>
    <row r="7777" spans="1:9">
      <c r="A7777" t="s">
        <v>7781</v>
      </c>
      <c r="B7777" s="2">
        <v>11.247194800000001</v>
      </c>
      <c r="C7777" s="2">
        <v>11.592145589999999</v>
      </c>
      <c r="D7777" s="2">
        <v>11.201101120000001</v>
      </c>
      <c r="E7777" s="2">
        <v>11.368906969999999</v>
      </c>
      <c r="F7777">
        <v>812582400</v>
      </c>
      <c r="G7777" s="9">
        <f t="shared" si="365"/>
        <v>-0.23263948578149821</v>
      </c>
      <c r="H7777" s="10" t="str">
        <f t="shared" si="363"/>
        <v/>
      </c>
      <c r="I7777" s="2">
        <f t="shared" si="364"/>
        <v>-0.23263948578149821</v>
      </c>
    </row>
    <row r="7778" spans="1:9">
      <c r="A7778" t="s">
        <v>7782</v>
      </c>
      <c r="B7778" s="2">
        <v>11.32100778</v>
      </c>
      <c r="C7778" s="2">
        <v>11.38005583</v>
      </c>
      <c r="D7778" s="2">
        <v>11.10138441</v>
      </c>
      <c r="E7778" s="2">
        <v>11.140850070000001</v>
      </c>
      <c r="F7778">
        <v>535458000</v>
      </c>
      <c r="G7778" s="9">
        <f t="shared" si="365"/>
        <v>-2.0059703241638767</v>
      </c>
      <c r="H7778" s="10" t="str">
        <f t="shared" si="363"/>
        <v/>
      </c>
      <c r="I7778" s="2">
        <f t="shared" si="364"/>
        <v>-2.0059703241638767</v>
      </c>
    </row>
    <row r="7779" spans="1:9">
      <c r="A7779" t="s">
        <v>7783</v>
      </c>
      <c r="B7779" s="2">
        <v>11.420725450000001</v>
      </c>
      <c r="C7779" s="2">
        <v>11.71355629</v>
      </c>
      <c r="D7779" s="2">
        <v>11.39421336</v>
      </c>
      <c r="E7779" s="2">
        <v>11.71355629</v>
      </c>
      <c r="F7779">
        <v>442514800</v>
      </c>
      <c r="G7779" s="9">
        <f t="shared" si="365"/>
        <v>5.1405971393707013</v>
      </c>
      <c r="H7779" s="10">
        <f t="shared" si="363"/>
        <v>5.1405971393707013</v>
      </c>
      <c r="I7779" s="2" t="str">
        <f t="shared" si="364"/>
        <v/>
      </c>
    </row>
    <row r="7780" spans="1:9">
      <c r="A7780" t="s">
        <v>7784</v>
      </c>
      <c r="B7780" s="2">
        <v>11.826834270000001</v>
      </c>
      <c r="C7780" s="2">
        <v>12.14647892</v>
      </c>
      <c r="D7780" s="2">
        <v>11.794599180000001</v>
      </c>
      <c r="E7780" s="2">
        <v>12.059412</v>
      </c>
      <c r="F7780">
        <v>605687600</v>
      </c>
      <c r="G7780" s="9">
        <f t="shared" si="365"/>
        <v>2.9526106456265673</v>
      </c>
      <c r="H7780" s="10">
        <f t="shared" si="363"/>
        <v>2.9526106456265673</v>
      </c>
      <c r="I7780" s="2" t="str">
        <f t="shared" si="364"/>
        <v/>
      </c>
    </row>
    <row r="7781" spans="1:9">
      <c r="A7781" t="s">
        <v>7785</v>
      </c>
      <c r="B7781" s="2">
        <v>12.271803889999999</v>
      </c>
      <c r="C7781" s="2">
        <v>12.32934517</v>
      </c>
      <c r="D7781" s="2">
        <v>12.054891619999999</v>
      </c>
      <c r="E7781" s="2">
        <v>12.116651539999999</v>
      </c>
      <c r="F7781">
        <v>622286000</v>
      </c>
      <c r="G7781" s="9">
        <f t="shared" si="365"/>
        <v>0.47464619336332009</v>
      </c>
      <c r="H7781" s="10">
        <f t="shared" si="363"/>
        <v>0.47464619336332009</v>
      </c>
      <c r="I7781" s="2" t="str">
        <f t="shared" si="364"/>
        <v/>
      </c>
    </row>
    <row r="7782" spans="1:9">
      <c r="A7782" t="s">
        <v>7786</v>
      </c>
      <c r="B7782" s="2">
        <v>12.20070539</v>
      </c>
      <c r="C7782" s="2">
        <v>12.304643629999999</v>
      </c>
      <c r="D7782" s="2">
        <v>12.136536080000001</v>
      </c>
      <c r="E7782" s="2">
        <v>12.304643629999999</v>
      </c>
      <c r="F7782">
        <v>426185200</v>
      </c>
      <c r="G7782" s="9">
        <f t="shared" si="365"/>
        <v>1.5515184981543164</v>
      </c>
      <c r="H7782" s="10">
        <f t="shared" si="363"/>
        <v>1.5515184981543164</v>
      </c>
      <c r="I7782" s="2" t="str">
        <f t="shared" si="364"/>
        <v/>
      </c>
    </row>
    <row r="7783" spans="1:9">
      <c r="A7783" t="s">
        <v>7787</v>
      </c>
      <c r="B7783" s="2">
        <v>12.55770791</v>
      </c>
      <c r="C7783" s="2">
        <v>12.713462829999999</v>
      </c>
      <c r="D7783" s="2">
        <v>12.510709200000001</v>
      </c>
      <c r="E7783" s="2">
        <v>12.713462829999999</v>
      </c>
      <c r="F7783">
        <v>573367200</v>
      </c>
      <c r="G7783" s="9">
        <f t="shared" si="365"/>
        <v>3.3224789948670779</v>
      </c>
      <c r="H7783" s="10">
        <f t="shared" si="363"/>
        <v>3.3224789948670779</v>
      </c>
      <c r="I7783" s="2" t="str">
        <f t="shared" si="364"/>
        <v/>
      </c>
    </row>
    <row r="7784" spans="1:9">
      <c r="A7784" t="s">
        <v>7788</v>
      </c>
      <c r="B7784" s="2">
        <v>12.705627160000001</v>
      </c>
      <c r="C7784" s="2">
        <v>12.855055699999999</v>
      </c>
      <c r="D7784" s="2">
        <v>12.53089162</v>
      </c>
      <c r="E7784" s="2">
        <v>12.652905459999999</v>
      </c>
      <c r="F7784">
        <v>686044800</v>
      </c>
      <c r="G7784" s="9">
        <f t="shared" si="365"/>
        <v>-0.47632474967482735</v>
      </c>
      <c r="H7784" s="10" t="str">
        <f t="shared" si="363"/>
        <v/>
      </c>
      <c r="I7784" s="2">
        <f t="shared" si="364"/>
        <v>-0.47632474967482735</v>
      </c>
    </row>
    <row r="7785" spans="1:9">
      <c r="A7785" t="s">
        <v>7789</v>
      </c>
      <c r="B7785" s="2">
        <v>12.70622768</v>
      </c>
      <c r="C7785" s="2">
        <v>12.79811495</v>
      </c>
      <c r="D7785" s="2">
        <v>12.532397189999999</v>
      </c>
      <c r="E7785" s="2">
        <v>12.720688819999999</v>
      </c>
      <c r="F7785">
        <v>881602400</v>
      </c>
      <c r="G7785" s="9">
        <f t="shared" si="365"/>
        <v>0.53571379486146864</v>
      </c>
      <c r="H7785" s="10">
        <f t="shared" si="363"/>
        <v>0.53571379486146864</v>
      </c>
      <c r="I7785" s="2" t="str">
        <f t="shared" si="364"/>
        <v/>
      </c>
    </row>
    <row r="7786" spans="1:9">
      <c r="A7786" t="s">
        <v>7790</v>
      </c>
      <c r="B7786" s="2">
        <v>12.091347600000001</v>
      </c>
      <c r="C7786" s="2">
        <v>12.304342950000001</v>
      </c>
      <c r="D7786" s="2">
        <v>11.984397420000001</v>
      </c>
      <c r="E7786" s="2">
        <v>12.00910187</v>
      </c>
      <c r="F7786">
        <v>1104059600</v>
      </c>
      <c r="G7786" s="9">
        <f t="shared" si="365"/>
        <v>-5.5939341026974292</v>
      </c>
      <c r="H7786" s="10" t="str">
        <f t="shared" si="363"/>
        <v/>
      </c>
      <c r="I7786" s="2">
        <f t="shared" si="364"/>
        <v>-5.5939341026974292</v>
      </c>
    </row>
    <row r="7787" spans="1:9">
      <c r="A7787" t="s">
        <v>7791</v>
      </c>
      <c r="B7787" s="2">
        <v>12.050672609999999</v>
      </c>
      <c r="C7787" s="2">
        <v>12.06121679</v>
      </c>
      <c r="D7787" s="2">
        <v>11.876239549999999</v>
      </c>
      <c r="E7787" s="2">
        <v>11.909378050000001</v>
      </c>
      <c r="F7787">
        <v>549270400</v>
      </c>
      <c r="G7787" s="9">
        <f t="shared" si="365"/>
        <v>-0.83040198242568042</v>
      </c>
      <c r="H7787" s="10" t="str">
        <f t="shared" si="363"/>
        <v/>
      </c>
      <c r="I7787" s="2">
        <f t="shared" si="364"/>
        <v>-0.83040198242568042</v>
      </c>
    </row>
    <row r="7788" spans="1:9">
      <c r="A7788" t="s">
        <v>7792</v>
      </c>
      <c r="B7788" s="2">
        <v>11.9934341</v>
      </c>
      <c r="C7788" s="2">
        <v>12.02476577</v>
      </c>
      <c r="D7788" s="2">
        <v>11.77200231</v>
      </c>
      <c r="E7788" s="2">
        <v>11.835870740000001</v>
      </c>
      <c r="F7788">
        <v>621244400</v>
      </c>
      <c r="G7788" s="9">
        <f t="shared" si="365"/>
        <v>-0.61722207231468396</v>
      </c>
      <c r="H7788" s="10" t="str">
        <f t="shared" si="363"/>
        <v/>
      </c>
      <c r="I7788" s="2">
        <f t="shared" si="364"/>
        <v>-0.61722207231468396</v>
      </c>
    </row>
    <row r="7789" spans="1:9">
      <c r="A7789" t="s">
        <v>7793</v>
      </c>
      <c r="B7789" s="2">
        <v>11.935589800000001</v>
      </c>
      <c r="C7789" s="2">
        <v>12.24649625</v>
      </c>
      <c r="D7789" s="2">
        <v>11.91209126</v>
      </c>
      <c r="E7789" s="2">
        <v>12.224504469999999</v>
      </c>
      <c r="F7789">
        <v>502138000</v>
      </c>
      <c r="G7789" s="9">
        <f t="shared" si="365"/>
        <v>3.2835246222028158</v>
      </c>
      <c r="H7789" s="10">
        <f t="shared" si="363"/>
        <v>3.2835246222028158</v>
      </c>
      <c r="I7789" s="2" t="str">
        <f t="shared" si="364"/>
        <v/>
      </c>
    </row>
    <row r="7790" spans="1:9">
      <c r="A7790" t="s">
        <v>7794</v>
      </c>
      <c r="B7790" s="2">
        <v>12.20220891</v>
      </c>
      <c r="C7790" s="2">
        <v>12.24800171</v>
      </c>
      <c r="D7790" s="2">
        <v>11.97174057</v>
      </c>
      <c r="E7790" s="2">
        <v>11.98348904</v>
      </c>
      <c r="F7790">
        <v>430427200</v>
      </c>
      <c r="G7790" s="9">
        <f t="shared" si="365"/>
        <v>-1.9715762760893256</v>
      </c>
      <c r="H7790" s="10" t="str">
        <f t="shared" si="363"/>
        <v/>
      </c>
      <c r="I7790" s="2">
        <f t="shared" si="364"/>
        <v>-1.9715762760893256</v>
      </c>
    </row>
    <row r="7791" spans="1:9">
      <c r="A7791" t="s">
        <v>7795</v>
      </c>
      <c r="B7791" s="2">
        <v>12.1036994</v>
      </c>
      <c r="C7791" s="2">
        <v>12.12750043</v>
      </c>
      <c r="D7791" s="2">
        <v>11.84430867</v>
      </c>
      <c r="E7791" s="2">
        <v>12.068753239999999</v>
      </c>
      <c r="F7791">
        <v>456304800</v>
      </c>
      <c r="G7791" s="9">
        <f t="shared" si="365"/>
        <v>0.71151398157409451</v>
      </c>
      <c r="H7791" s="10">
        <f t="shared" si="363"/>
        <v>0.71151398157409451</v>
      </c>
      <c r="I7791" s="2" t="str">
        <f t="shared" si="364"/>
        <v/>
      </c>
    </row>
    <row r="7792" spans="1:9">
      <c r="A7792" t="s">
        <v>7796</v>
      </c>
      <c r="B7792" s="2">
        <v>12.278429600000001</v>
      </c>
      <c r="C7792" s="2">
        <v>12.32181301</v>
      </c>
      <c r="D7792" s="2">
        <v>12.10761183</v>
      </c>
      <c r="E7792" s="2">
        <v>12.19196606</v>
      </c>
      <c r="F7792">
        <v>494664800</v>
      </c>
      <c r="G7792" s="9">
        <f t="shared" si="365"/>
        <v>1.0209241795716828</v>
      </c>
      <c r="H7792" s="10">
        <f t="shared" si="363"/>
        <v>1.0209241795716828</v>
      </c>
      <c r="I7792" s="2" t="str">
        <f t="shared" si="364"/>
        <v/>
      </c>
    </row>
    <row r="7793" spans="1:9">
      <c r="A7793" t="s">
        <v>7797</v>
      </c>
      <c r="B7793" s="2">
        <v>12.14105522</v>
      </c>
      <c r="C7793" s="2">
        <v>12.24197992</v>
      </c>
      <c r="D7793" s="2">
        <v>12.126293199999999</v>
      </c>
      <c r="E7793" s="2">
        <v>12.199802399999999</v>
      </c>
      <c r="F7793">
        <v>322842800</v>
      </c>
      <c r="G7793" s="9">
        <f t="shared" si="365"/>
        <v>6.4274621184427713E-2</v>
      </c>
      <c r="H7793" s="10">
        <f t="shared" si="363"/>
        <v>6.4274621184427713E-2</v>
      </c>
      <c r="I7793" s="2" t="str">
        <f t="shared" si="364"/>
        <v/>
      </c>
    </row>
    <row r="7794" spans="1:9">
      <c r="A7794" t="s">
        <v>7798</v>
      </c>
      <c r="B7794" s="2">
        <v>12.123581209999999</v>
      </c>
      <c r="C7794" s="2">
        <v>12.33175696</v>
      </c>
      <c r="D7794" s="2">
        <v>12.08230711</v>
      </c>
      <c r="E7794" s="2">
        <v>12.19468021</v>
      </c>
      <c r="F7794">
        <v>385501200</v>
      </c>
      <c r="G7794" s="9">
        <f t="shared" si="365"/>
        <v>-4.1985843967438395E-2</v>
      </c>
      <c r="H7794" s="10" t="str">
        <f t="shared" si="363"/>
        <v/>
      </c>
      <c r="I7794" s="2">
        <f t="shared" si="364"/>
        <v>-4.1985843967438395E-2</v>
      </c>
    </row>
    <row r="7795" spans="1:9">
      <c r="A7795" t="s">
        <v>7799</v>
      </c>
      <c r="B7795" s="2">
        <v>11.97264648</v>
      </c>
      <c r="C7795" s="2">
        <v>12.03561069</v>
      </c>
      <c r="D7795" s="2">
        <v>11.846415589999999</v>
      </c>
      <c r="E7795" s="2">
        <v>11.94553185</v>
      </c>
      <c r="F7795">
        <v>531790000</v>
      </c>
      <c r="G7795" s="9">
        <f t="shared" si="365"/>
        <v>-2.0430905584198138</v>
      </c>
      <c r="H7795" s="10" t="str">
        <f t="shared" si="363"/>
        <v/>
      </c>
      <c r="I7795" s="2">
        <f t="shared" si="364"/>
        <v>-2.0430905584198138</v>
      </c>
    </row>
    <row r="7796" spans="1:9">
      <c r="A7796" t="s">
        <v>7800</v>
      </c>
      <c r="B7796" s="2">
        <v>12.05338839</v>
      </c>
      <c r="C7796" s="2">
        <v>12.06393257</v>
      </c>
      <c r="D7796" s="2">
        <v>11.90335645</v>
      </c>
      <c r="E7796" s="2">
        <v>11.972648619999999</v>
      </c>
      <c r="F7796">
        <v>327350800</v>
      </c>
      <c r="G7796" s="9">
        <f t="shared" si="365"/>
        <v>0.22700345485244539</v>
      </c>
      <c r="H7796" s="10">
        <f t="shared" si="363"/>
        <v>0.22700345485244539</v>
      </c>
      <c r="I7796" s="2" t="str">
        <f t="shared" si="364"/>
        <v/>
      </c>
    </row>
    <row r="7797" spans="1:9">
      <c r="A7797" t="s">
        <v>7801</v>
      </c>
      <c r="B7797" s="2">
        <v>12.022653760000001</v>
      </c>
      <c r="C7797" s="2">
        <v>12.15310245</v>
      </c>
      <c r="D7797" s="2">
        <v>11.91088403</v>
      </c>
      <c r="E7797" s="2">
        <v>12.14316082</v>
      </c>
      <c r="F7797">
        <v>441386400</v>
      </c>
      <c r="G7797" s="9">
        <f t="shared" si="365"/>
        <v>1.4241811098938022</v>
      </c>
      <c r="H7797" s="10">
        <f t="shared" si="363"/>
        <v>1.4241811098938022</v>
      </c>
      <c r="I7797" s="2" t="str">
        <f t="shared" si="364"/>
        <v/>
      </c>
    </row>
    <row r="7798" spans="1:9">
      <c r="A7798" t="s">
        <v>7802</v>
      </c>
      <c r="B7798" s="2">
        <v>12.11183295</v>
      </c>
      <c r="C7798" s="2">
        <v>12.15431135</v>
      </c>
      <c r="D7798" s="2">
        <v>12.02536939</v>
      </c>
      <c r="E7798" s="2">
        <v>12.057906150000001</v>
      </c>
      <c r="F7798">
        <v>302229200</v>
      </c>
      <c r="G7798" s="9">
        <f t="shared" si="365"/>
        <v>-0.70207972424760678</v>
      </c>
      <c r="H7798" s="10" t="str">
        <f t="shared" si="363"/>
        <v/>
      </c>
      <c r="I7798" s="2">
        <f t="shared" si="364"/>
        <v>-0.70207972424760678</v>
      </c>
    </row>
    <row r="7799" spans="1:9">
      <c r="A7799" t="s">
        <v>7803</v>
      </c>
      <c r="B7799" s="2">
        <v>12.04796524</v>
      </c>
      <c r="C7799" s="2">
        <v>12.050676299999999</v>
      </c>
      <c r="D7799" s="2">
        <v>11.934086150000001</v>
      </c>
      <c r="E7799" s="2">
        <v>12.0425415</v>
      </c>
      <c r="F7799">
        <v>270275600</v>
      </c>
      <c r="G7799" s="9">
        <f t="shared" si="365"/>
        <v>-0.12742386454882487</v>
      </c>
      <c r="H7799" s="10" t="str">
        <f t="shared" si="363"/>
        <v/>
      </c>
      <c r="I7799" s="2">
        <f t="shared" si="364"/>
        <v>-0.12742386454882487</v>
      </c>
    </row>
    <row r="7800" spans="1:9">
      <c r="A7800" t="s">
        <v>7804</v>
      </c>
      <c r="B7800" s="2">
        <v>12.11725349</v>
      </c>
      <c r="C7800" s="2">
        <v>12.291687359999999</v>
      </c>
      <c r="D7800" s="2">
        <v>12.097671099999999</v>
      </c>
      <c r="E7800" s="2">
        <v>12.238362309999999</v>
      </c>
      <c r="F7800">
        <v>400442000</v>
      </c>
      <c r="G7800" s="9">
        <f t="shared" si="365"/>
        <v>1.6260754426297719</v>
      </c>
      <c r="H7800" s="10">
        <f t="shared" si="363"/>
        <v>1.6260754426297719</v>
      </c>
      <c r="I7800" s="2" t="str">
        <f t="shared" si="364"/>
        <v/>
      </c>
    </row>
    <row r="7801" spans="1:9">
      <c r="A7801" t="s">
        <v>7805</v>
      </c>
      <c r="B7801" s="2">
        <v>11.959388969999999</v>
      </c>
      <c r="C7801" s="2">
        <v>12.077485859999999</v>
      </c>
      <c r="D7801" s="2">
        <v>11.87684239</v>
      </c>
      <c r="E7801" s="2">
        <v>11.90847492</v>
      </c>
      <c r="F7801">
        <v>558684000</v>
      </c>
      <c r="G7801" s="9">
        <f t="shared" si="365"/>
        <v>-2.6955190706394414</v>
      </c>
      <c r="H7801" s="10" t="str">
        <f t="shared" si="363"/>
        <v/>
      </c>
      <c r="I7801" s="2">
        <f t="shared" si="364"/>
        <v>-2.6955190706394414</v>
      </c>
    </row>
    <row r="7802" spans="1:9">
      <c r="A7802" t="s">
        <v>7806</v>
      </c>
      <c r="B7802" s="2">
        <v>11.961198830000001</v>
      </c>
      <c r="C7802" s="2">
        <v>11.966621760000001</v>
      </c>
      <c r="D7802" s="2">
        <v>11.51291391</v>
      </c>
      <c r="E7802" s="2">
        <v>11.60540295</v>
      </c>
      <c r="F7802">
        <v>744752400</v>
      </c>
      <c r="G7802" s="9">
        <f t="shared" si="365"/>
        <v>-2.5450107762413587</v>
      </c>
      <c r="H7802" s="10" t="str">
        <f t="shared" si="363"/>
        <v/>
      </c>
      <c r="I7802" s="2">
        <f t="shared" si="364"/>
        <v>-2.5450107762413587</v>
      </c>
    </row>
    <row r="7803" spans="1:9">
      <c r="A7803" t="s">
        <v>7807</v>
      </c>
      <c r="B7803" s="2">
        <v>11.6472756</v>
      </c>
      <c r="C7803" s="2">
        <v>11.71024059</v>
      </c>
      <c r="D7803" s="2">
        <v>11.455971229999999</v>
      </c>
      <c r="E7803" s="2">
        <v>11.58732414</v>
      </c>
      <c r="F7803">
        <v>653786000</v>
      </c>
      <c r="G7803" s="9">
        <f t="shared" si="365"/>
        <v>-0.1557792528005281</v>
      </c>
      <c r="H7803" s="10" t="str">
        <f t="shared" si="363"/>
        <v/>
      </c>
      <c r="I7803" s="2">
        <f t="shared" si="364"/>
        <v>-0.1557792528005281</v>
      </c>
    </row>
    <row r="7804" spans="1:9">
      <c r="A7804" t="s">
        <v>7808</v>
      </c>
      <c r="B7804" s="2">
        <v>11.55418742</v>
      </c>
      <c r="C7804" s="2">
        <v>11.606307380000001</v>
      </c>
      <c r="D7804" s="2">
        <v>11.393913789999999</v>
      </c>
      <c r="E7804" s="2">
        <v>11.425848009999999</v>
      </c>
      <c r="F7804">
        <v>432905200</v>
      </c>
      <c r="G7804" s="9">
        <f t="shared" si="365"/>
        <v>-1.3935584095949911</v>
      </c>
      <c r="H7804" s="10" t="str">
        <f t="shared" si="363"/>
        <v/>
      </c>
      <c r="I7804" s="2">
        <f t="shared" si="364"/>
        <v>-1.3935584095949911</v>
      </c>
    </row>
    <row r="7805" spans="1:9">
      <c r="A7805" t="s">
        <v>7809</v>
      </c>
      <c r="B7805" s="2">
        <v>11.472245170000001</v>
      </c>
      <c r="C7805" s="2">
        <v>11.734346970000001</v>
      </c>
      <c r="D7805" s="2">
        <v>11.43157441</v>
      </c>
      <c r="E7805" s="2">
        <v>11.714162829999999</v>
      </c>
      <c r="F7805">
        <v>430810800</v>
      </c>
      <c r="G7805" s="9">
        <f t="shared" si="365"/>
        <v>2.5233559885241297</v>
      </c>
      <c r="H7805" s="10">
        <f t="shared" si="363"/>
        <v>2.5233559885241297</v>
      </c>
      <c r="I7805" s="2" t="str">
        <f t="shared" si="364"/>
        <v/>
      </c>
    </row>
    <row r="7806" spans="1:9">
      <c r="A7806" t="s">
        <v>7810</v>
      </c>
      <c r="B7806" s="2">
        <v>11.726811980000001</v>
      </c>
      <c r="C7806" s="2">
        <v>11.78375151</v>
      </c>
      <c r="D7806" s="2">
        <v>11.578286840000001</v>
      </c>
      <c r="E7806" s="2">
        <v>11.59184456</v>
      </c>
      <c r="F7806">
        <v>349210400</v>
      </c>
      <c r="G7806" s="9">
        <f t="shared" si="365"/>
        <v>-1.0441913073526841</v>
      </c>
      <c r="H7806" s="10" t="str">
        <f t="shared" si="363"/>
        <v/>
      </c>
      <c r="I7806" s="2">
        <f t="shared" si="364"/>
        <v>-1.0441913073526841</v>
      </c>
    </row>
    <row r="7807" spans="1:9">
      <c r="A7807" t="s">
        <v>7811</v>
      </c>
      <c r="B7807" s="2">
        <v>11.56804404</v>
      </c>
      <c r="C7807" s="2">
        <v>11.586120469999999</v>
      </c>
      <c r="D7807" s="2">
        <v>11.312570340000001</v>
      </c>
      <c r="E7807" s="2">
        <v>11.37011242</v>
      </c>
      <c r="F7807">
        <v>479900400</v>
      </c>
      <c r="G7807" s="9">
        <f t="shared" si="365"/>
        <v>-1.9128287896917788</v>
      </c>
      <c r="H7807" s="10" t="str">
        <f t="shared" si="363"/>
        <v/>
      </c>
      <c r="I7807" s="2">
        <f t="shared" si="364"/>
        <v>-1.9128287896917788</v>
      </c>
    </row>
    <row r="7808" spans="1:9">
      <c r="A7808" t="s">
        <v>7812</v>
      </c>
      <c r="B7808" s="2">
        <v>11.41560462</v>
      </c>
      <c r="C7808" s="2">
        <v>11.44783971</v>
      </c>
      <c r="D7808" s="2">
        <v>11.29389243</v>
      </c>
      <c r="E7808" s="2">
        <v>11.295700070000001</v>
      </c>
      <c r="F7808">
        <v>371938000</v>
      </c>
      <c r="G7808" s="9">
        <f t="shared" si="365"/>
        <v>-0.6544557102980636</v>
      </c>
      <c r="H7808" s="10" t="str">
        <f t="shared" si="363"/>
        <v/>
      </c>
      <c r="I7808" s="2">
        <f t="shared" si="364"/>
        <v>-0.6544557102980636</v>
      </c>
    </row>
    <row r="7809" spans="1:9">
      <c r="A7809" t="s">
        <v>7813</v>
      </c>
      <c r="B7809" s="2">
        <v>11.158924259999999</v>
      </c>
      <c r="C7809" s="2">
        <v>11.197487300000001</v>
      </c>
      <c r="D7809" s="2">
        <v>11.023655959999999</v>
      </c>
      <c r="E7809" s="2">
        <v>11.11704922</v>
      </c>
      <c r="F7809">
        <v>447980400</v>
      </c>
      <c r="G7809" s="9">
        <f t="shared" si="365"/>
        <v>-1.5815828048982568</v>
      </c>
      <c r="H7809" s="10" t="str">
        <f t="shared" si="363"/>
        <v/>
      </c>
      <c r="I7809" s="2">
        <f t="shared" si="364"/>
        <v>-1.5815828048982568</v>
      </c>
    </row>
    <row r="7810" spans="1:9">
      <c r="A7810" t="s">
        <v>7814</v>
      </c>
      <c r="B7810" s="2">
        <v>11.177605659999999</v>
      </c>
      <c r="C7810" s="2">
        <v>11.385781440000001</v>
      </c>
      <c r="D7810" s="2">
        <v>11.175195459999999</v>
      </c>
      <c r="E7810" s="2">
        <v>11.34300137</v>
      </c>
      <c r="F7810">
        <v>409021200</v>
      </c>
      <c r="G7810" s="9">
        <f t="shared" si="365"/>
        <v>2.0324831304470869</v>
      </c>
      <c r="H7810" s="10">
        <f t="shared" ref="H7810:H7873" si="366">IF(G7810&gt;0,G7810,"")</f>
        <v>2.0324831304470869</v>
      </c>
      <c r="I7810" s="2" t="str">
        <f t="shared" ref="I7810:I7873" si="367">IF(G7810&lt;0,G7810,"")</f>
        <v/>
      </c>
    </row>
    <row r="7811" spans="1:9">
      <c r="A7811" t="s">
        <v>7815</v>
      </c>
      <c r="B7811" s="2">
        <v>11.28274463</v>
      </c>
      <c r="C7811" s="2">
        <v>11.322813630000001</v>
      </c>
      <c r="D7811" s="2">
        <v>11.05287798</v>
      </c>
      <c r="E7811" s="2">
        <v>11.0561924</v>
      </c>
      <c r="F7811">
        <v>428271200</v>
      </c>
      <c r="G7811" s="9">
        <f t="shared" si="365"/>
        <v>-2.5285104060601835</v>
      </c>
      <c r="H7811" s="10" t="str">
        <f t="shared" si="366"/>
        <v/>
      </c>
      <c r="I7811" s="2">
        <f t="shared" si="367"/>
        <v>-2.5285104060601835</v>
      </c>
    </row>
    <row r="7812" spans="1:9">
      <c r="A7812" t="s">
        <v>7816</v>
      </c>
      <c r="B7812" s="2">
        <v>11.099270580000001</v>
      </c>
      <c r="C7812" s="2">
        <v>11.181516289999999</v>
      </c>
      <c r="D7812" s="2">
        <v>10.94562423</v>
      </c>
      <c r="E7812" s="2">
        <v>10.95315647</v>
      </c>
      <c r="F7812">
        <v>254760800</v>
      </c>
      <c r="G7812" s="9">
        <f t="shared" ref="G7812:G7875" si="368">(E7812-E7811)/E7811*100</f>
        <v>-0.93192960354055321</v>
      </c>
      <c r="H7812" s="10" t="str">
        <f t="shared" si="366"/>
        <v/>
      </c>
      <c r="I7812" s="2">
        <f t="shared" si="367"/>
        <v>-0.93192960354055321</v>
      </c>
    </row>
    <row r="7813" spans="1:9">
      <c r="A7813" t="s">
        <v>7817</v>
      </c>
      <c r="B7813" s="2">
        <v>11.21766901</v>
      </c>
      <c r="C7813" s="2">
        <v>11.349322799999999</v>
      </c>
      <c r="D7813" s="2">
        <v>11.15681333</v>
      </c>
      <c r="E7813" s="2">
        <v>11.33124638</v>
      </c>
      <c r="F7813">
        <v>346413200</v>
      </c>
      <c r="G7813" s="9">
        <f t="shared" si="368"/>
        <v>3.4518808439883442</v>
      </c>
      <c r="H7813" s="10">
        <f t="shared" si="366"/>
        <v>3.4518808439883442</v>
      </c>
      <c r="I7813" s="2" t="str">
        <f t="shared" si="367"/>
        <v/>
      </c>
    </row>
    <row r="7814" spans="1:9">
      <c r="A7814" t="s">
        <v>7818</v>
      </c>
      <c r="B7814" s="2">
        <v>11.32281124</v>
      </c>
      <c r="C7814" s="2">
        <v>11.412890060000001</v>
      </c>
      <c r="D7814" s="2">
        <v>11.1528969</v>
      </c>
      <c r="E7814" s="2">
        <v>11.2432766</v>
      </c>
      <c r="F7814">
        <v>375855200</v>
      </c>
      <c r="G7814" s="9">
        <f t="shared" si="368"/>
        <v>-0.77634689997800477</v>
      </c>
      <c r="H7814" s="10" t="str">
        <f t="shared" si="366"/>
        <v/>
      </c>
      <c r="I7814" s="2">
        <f t="shared" si="367"/>
        <v>-0.77634689997800477</v>
      </c>
    </row>
    <row r="7815" spans="1:9">
      <c r="A7815" t="s">
        <v>7819</v>
      </c>
      <c r="B7815" s="2">
        <v>11.48700485</v>
      </c>
      <c r="C7815" s="2">
        <v>11.516829749999999</v>
      </c>
      <c r="D7815" s="2">
        <v>11.3969252</v>
      </c>
      <c r="E7815" s="2">
        <v>11.51441956</v>
      </c>
      <c r="F7815">
        <v>405938400</v>
      </c>
      <c r="G7815" s="9">
        <f t="shared" si="368"/>
        <v>2.4116009028898269</v>
      </c>
      <c r="H7815" s="10">
        <f t="shared" si="366"/>
        <v>2.4116009028898269</v>
      </c>
      <c r="I7815" s="2" t="str">
        <f t="shared" si="367"/>
        <v/>
      </c>
    </row>
    <row r="7816" spans="1:9">
      <c r="A7816" t="s">
        <v>7820</v>
      </c>
      <c r="B7816" s="2">
        <v>11.52466029</v>
      </c>
      <c r="C7816" s="2">
        <v>11.71927827</v>
      </c>
      <c r="D7816" s="2">
        <v>11.4707335</v>
      </c>
      <c r="E7816" s="2">
        <v>11.687043190000001</v>
      </c>
      <c r="F7816">
        <v>387181200</v>
      </c>
      <c r="G7816" s="9">
        <f t="shared" si="368"/>
        <v>1.4991952403721542</v>
      </c>
      <c r="H7816" s="10">
        <f t="shared" si="366"/>
        <v>1.4991952403721542</v>
      </c>
      <c r="I7816" s="2" t="str">
        <f t="shared" si="367"/>
        <v/>
      </c>
    </row>
    <row r="7817" spans="1:9">
      <c r="A7817" t="s">
        <v>7821</v>
      </c>
      <c r="B7817" s="2">
        <v>11.74428691</v>
      </c>
      <c r="C7817" s="2">
        <v>11.858768530000001</v>
      </c>
      <c r="D7817" s="2">
        <v>11.706628889999999</v>
      </c>
      <c r="E7817" s="2">
        <v>11.74037075</v>
      </c>
      <c r="F7817">
        <v>379055600</v>
      </c>
      <c r="G7817" s="9">
        <f t="shared" si="368"/>
        <v>0.45629642273957927</v>
      </c>
      <c r="H7817" s="10">
        <f t="shared" si="366"/>
        <v>0.45629642273957927</v>
      </c>
      <c r="I7817" s="2" t="str">
        <f t="shared" si="367"/>
        <v/>
      </c>
    </row>
    <row r="7818" spans="1:9">
      <c r="A7818" t="s">
        <v>7822</v>
      </c>
      <c r="B7818" s="2">
        <v>11.854549990000001</v>
      </c>
      <c r="C7818" s="2">
        <v>11.94252032</v>
      </c>
      <c r="D7818" s="2">
        <v>11.76115753</v>
      </c>
      <c r="E7818" s="2">
        <v>11.84008884</v>
      </c>
      <c r="F7818">
        <v>357210000</v>
      </c>
      <c r="G7818" s="9">
        <f t="shared" si="368"/>
        <v>0.84936065583788878</v>
      </c>
      <c r="H7818" s="10">
        <f t="shared" si="366"/>
        <v>0.84936065583788878</v>
      </c>
      <c r="I7818" s="2" t="str">
        <f t="shared" si="367"/>
        <v/>
      </c>
    </row>
    <row r="7819" spans="1:9">
      <c r="A7819" t="s">
        <v>7823</v>
      </c>
      <c r="B7819" s="2">
        <v>11.825027349999999</v>
      </c>
      <c r="C7819" s="2">
        <v>11.88889659</v>
      </c>
      <c r="D7819" s="2">
        <v>11.73073147</v>
      </c>
      <c r="E7819" s="2">
        <v>11.778029439999999</v>
      </c>
      <c r="F7819">
        <v>283598000</v>
      </c>
      <c r="G7819" s="9">
        <f t="shared" si="368"/>
        <v>-0.52414640496904219</v>
      </c>
      <c r="H7819" s="10" t="str">
        <f t="shared" si="366"/>
        <v/>
      </c>
      <c r="I7819" s="2">
        <f t="shared" si="367"/>
        <v>-0.52414640496904219</v>
      </c>
    </row>
    <row r="7820" spans="1:9">
      <c r="A7820" t="s">
        <v>7824</v>
      </c>
      <c r="B7820" s="2">
        <v>11.74729582</v>
      </c>
      <c r="C7820" s="2">
        <v>11.777724060000001</v>
      </c>
      <c r="D7820" s="2">
        <v>11.651794069999999</v>
      </c>
      <c r="E7820" s="2">
        <v>11.721989629999999</v>
      </c>
      <c r="F7820">
        <v>304746400</v>
      </c>
      <c r="G7820" s="9">
        <f t="shared" si="368"/>
        <v>-0.47579954087803411</v>
      </c>
      <c r="H7820" s="10" t="str">
        <f t="shared" si="366"/>
        <v/>
      </c>
      <c r="I7820" s="2">
        <f t="shared" si="367"/>
        <v>-0.47579954087803411</v>
      </c>
    </row>
    <row r="7821" spans="1:9">
      <c r="A7821" t="s">
        <v>7825</v>
      </c>
      <c r="B7821" s="2">
        <v>11.79309306</v>
      </c>
      <c r="C7821" s="2">
        <v>11.91510613</v>
      </c>
      <c r="D7821" s="2">
        <v>11.75633846</v>
      </c>
      <c r="E7821" s="2">
        <v>11.769292829999999</v>
      </c>
      <c r="F7821">
        <v>376356400</v>
      </c>
      <c r="G7821" s="9">
        <f t="shared" si="368"/>
        <v>0.40354241466770507</v>
      </c>
      <c r="H7821" s="10">
        <f t="shared" si="366"/>
        <v>0.40354241466770507</v>
      </c>
      <c r="I7821" s="2" t="str">
        <f t="shared" si="367"/>
        <v/>
      </c>
    </row>
    <row r="7822" spans="1:9">
      <c r="A7822" t="s">
        <v>7826</v>
      </c>
      <c r="B7822" s="2">
        <v>11.83526927</v>
      </c>
      <c r="C7822" s="2">
        <v>11.871119650000001</v>
      </c>
      <c r="D7822" s="2">
        <v>11.78043825</v>
      </c>
      <c r="E7822" s="2">
        <v>11.85846615</v>
      </c>
      <c r="F7822">
        <v>296993200</v>
      </c>
      <c r="G7822" s="9">
        <f t="shared" si="368"/>
        <v>0.75767780858249278</v>
      </c>
      <c r="H7822" s="10">
        <f t="shared" si="366"/>
        <v>0.75767780858249278</v>
      </c>
      <c r="I7822" s="2" t="str">
        <f t="shared" si="367"/>
        <v/>
      </c>
    </row>
    <row r="7823" spans="1:9">
      <c r="A7823" t="s">
        <v>7827</v>
      </c>
      <c r="B7823" s="2">
        <v>11.800020659999999</v>
      </c>
      <c r="C7823" s="2">
        <v>11.86690183</v>
      </c>
      <c r="D7823" s="2">
        <v>11.732838620000001</v>
      </c>
      <c r="E7823" s="2">
        <v>11.804841039999999</v>
      </c>
      <c r="F7823">
        <v>301067200</v>
      </c>
      <c r="G7823" s="9">
        <f t="shared" si="368"/>
        <v>-0.45220949591360493</v>
      </c>
      <c r="H7823" s="10" t="str">
        <f t="shared" si="366"/>
        <v/>
      </c>
      <c r="I7823" s="2">
        <f t="shared" si="367"/>
        <v>-0.45220949591360493</v>
      </c>
    </row>
    <row r="7824" spans="1:9">
      <c r="A7824" t="s">
        <v>7828</v>
      </c>
      <c r="B7824" s="2">
        <v>11.839787169999999</v>
      </c>
      <c r="C7824" s="2">
        <v>11.91209207</v>
      </c>
      <c r="D7824" s="2">
        <v>11.66203969</v>
      </c>
      <c r="E7824" s="2">
        <v>11.71355629</v>
      </c>
      <c r="F7824">
        <v>338928800</v>
      </c>
      <c r="G7824" s="9">
        <f t="shared" si="368"/>
        <v>-0.7732823312968542</v>
      </c>
      <c r="H7824" s="10" t="str">
        <f t="shared" si="366"/>
        <v/>
      </c>
      <c r="I7824" s="2">
        <f t="shared" si="367"/>
        <v>-0.7732823312968542</v>
      </c>
    </row>
    <row r="7825" spans="1:9">
      <c r="A7825" t="s">
        <v>7829</v>
      </c>
      <c r="B7825" s="2">
        <v>11.649987919999999</v>
      </c>
      <c r="C7825" s="2">
        <v>11.67047453</v>
      </c>
      <c r="D7825" s="2">
        <v>11.37824545</v>
      </c>
      <c r="E7825" s="2">
        <v>11.453863139999999</v>
      </c>
      <c r="F7825">
        <v>406887600</v>
      </c>
      <c r="G7825" s="9">
        <f t="shared" si="368"/>
        <v>-2.2170307938136897</v>
      </c>
      <c r="H7825" s="10" t="str">
        <f t="shared" si="366"/>
        <v/>
      </c>
      <c r="I7825" s="2">
        <f t="shared" si="367"/>
        <v>-2.2170307938136897</v>
      </c>
    </row>
    <row r="7826" spans="1:9">
      <c r="A7826" t="s">
        <v>7830</v>
      </c>
      <c r="B7826" s="2">
        <v>11.548459830000001</v>
      </c>
      <c r="C7826" s="2">
        <v>11.56081165</v>
      </c>
      <c r="D7826" s="2">
        <v>11.39722366</v>
      </c>
      <c r="E7826" s="2">
        <v>11.4162035</v>
      </c>
      <c r="F7826">
        <v>256200000</v>
      </c>
      <c r="G7826" s="9">
        <f t="shared" si="368"/>
        <v>-0.32879422025291749</v>
      </c>
      <c r="H7826" s="10" t="str">
        <f t="shared" si="366"/>
        <v/>
      </c>
      <c r="I7826" s="2">
        <f t="shared" si="367"/>
        <v>-0.32879422025291749</v>
      </c>
    </row>
    <row r="7827" spans="1:9">
      <c r="A7827" t="s">
        <v>7831</v>
      </c>
      <c r="B7827" s="2">
        <v>11.45898427</v>
      </c>
      <c r="C7827" s="2">
        <v>11.57316419</v>
      </c>
      <c r="D7827" s="2">
        <v>11.43518405</v>
      </c>
      <c r="E7827" s="2">
        <v>11.47886753</v>
      </c>
      <c r="F7827">
        <v>421478400</v>
      </c>
      <c r="G7827" s="9">
        <f t="shared" si="368"/>
        <v>0.54890428328472374</v>
      </c>
      <c r="H7827" s="10">
        <f t="shared" si="366"/>
        <v>0.54890428328472374</v>
      </c>
      <c r="I7827" s="2" t="str">
        <f t="shared" si="367"/>
        <v/>
      </c>
    </row>
    <row r="7828" spans="1:9">
      <c r="A7828" t="s">
        <v>7832</v>
      </c>
      <c r="B7828" s="2">
        <v>11.52255308</v>
      </c>
      <c r="C7828" s="2">
        <v>11.594254619999999</v>
      </c>
      <c r="D7828" s="2">
        <v>11.462600009999999</v>
      </c>
      <c r="E7828" s="2">
        <v>11.514719960000001</v>
      </c>
      <c r="F7828">
        <v>235530400</v>
      </c>
      <c r="G7828" s="9">
        <f t="shared" si="368"/>
        <v>0.3123342081115581</v>
      </c>
      <c r="H7828" s="10">
        <f t="shared" si="366"/>
        <v>0.3123342081115581</v>
      </c>
      <c r="I7828" s="2" t="str">
        <f t="shared" si="367"/>
        <v/>
      </c>
    </row>
    <row r="7829" spans="1:9">
      <c r="A7829" t="s">
        <v>7833</v>
      </c>
      <c r="B7829" s="2">
        <v>11.6819243</v>
      </c>
      <c r="C7829" s="2">
        <v>11.933181810000001</v>
      </c>
      <c r="D7829" s="2">
        <v>11.66686142</v>
      </c>
      <c r="E7829" s="2">
        <v>11.928662299999999</v>
      </c>
      <c r="F7829">
        <v>337215200</v>
      </c>
      <c r="G7829" s="9">
        <f t="shared" si="368"/>
        <v>3.5948971528439877</v>
      </c>
      <c r="H7829" s="10">
        <f t="shared" si="366"/>
        <v>3.5948971528439877</v>
      </c>
      <c r="I7829" s="2" t="str">
        <f t="shared" si="367"/>
        <v/>
      </c>
    </row>
    <row r="7830" spans="1:9">
      <c r="A7830" t="s">
        <v>7834</v>
      </c>
      <c r="B7830" s="2">
        <v>11.95095631</v>
      </c>
      <c r="C7830" s="2">
        <v>11.96933441</v>
      </c>
      <c r="D7830" s="2">
        <v>11.80996339</v>
      </c>
      <c r="E7830" s="2">
        <v>11.94372654</v>
      </c>
      <c r="F7830">
        <v>262948000</v>
      </c>
      <c r="G7830" s="9">
        <f t="shared" si="368"/>
        <v>0.12628607987335638</v>
      </c>
      <c r="H7830" s="10">
        <f t="shared" si="366"/>
        <v>0.12628607987335638</v>
      </c>
      <c r="I7830" s="2" t="str">
        <f t="shared" si="367"/>
        <v/>
      </c>
    </row>
    <row r="7831" spans="1:9">
      <c r="A7831" t="s">
        <v>7835</v>
      </c>
      <c r="B7831" s="2">
        <v>11.960297199999999</v>
      </c>
      <c r="C7831" s="2">
        <v>12.024468130000001</v>
      </c>
      <c r="D7831" s="2">
        <v>11.933184170000001</v>
      </c>
      <c r="E7831" s="2">
        <v>12.00699425</v>
      </c>
      <c r="F7831">
        <v>202358800</v>
      </c>
      <c r="G7831" s="9">
        <f t="shared" si="368"/>
        <v>0.52971499128110366</v>
      </c>
      <c r="H7831" s="10">
        <f t="shared" si="366"/>
        <v>0.52971499128110366</v>
      </c>
      <c r="I7831" s="2" t="str">
        <f t="shared" si="367"/>
        <v/>
      </c>
    </row>
    <row r="7832" spans="1:9">
      <c r="A7832" t="s">
        <v>7836</v>
      </c>
      <c r="B7832" s="2">
        <v>12.04133403</v>
      </c>
      <c r="C7832" s="2">
        <v>12.15882837</v>
      </c>
      <c r="D7832" s="2">
        <v>12.035308560000001</v>
      </c>
      <c r="E7832" s="2">
        <v>12.150995249999999</v>
      </c>
      <c r="F7832">
        <v>269399200</v>
      </c>
      <c r="G7832" s="9">
        <f t="shared" si="368"/>
        <v>1.1993093109043456</v>
      </c>
      <c r="H7832" s="10">
        <f t="shared" si="366"/>
        <v>1.1993093109043456</v>
      </c>
      <c r="I7832" s="2" t="str">
        <f t="shared" si="367"/>
        <v/>
      </c>
    </row>
    <row r="7833" spans="1:9">
      <c r="A7833" t="s">
        <v>7837</v>
      </c>
      <c r="B7833" s="2">
        <v>12.1440681</v>
      </c>
      <c r="C7833" s="2">
        <v>12.324526669999999</v>
      </c>
      <c r="D7833" s="2">
        <v>12.141657110000001</v>
      </c>
      <c r="E7833" s="2">
        <v>12.247402190000001</v>
      </c>
      <c r="F7833">
        <v>265076000</v>
      </c>
      <c r="G7833" s="9">
        <f t="shared" si="368"/>
        <v>0.79340776633092158</v>
      </c>
      <c r="H7833" s="10">
        <f t="shared" si="366"/>
        <v>0.79340776633092158</v>
      </c>
      <c r="I7833" s="2" t="str">
        <f t="shared" si="367"/>
        <v/>
      </c>
    </row>
    <row r="7834" spans="1:9">
      <c r="A7834" t="s">
        <v>7838</v>
      </c>
      <c r="B7834" s="2">
        <v>12.2582475</v>
      </c>
      <c r="C7834" s="2">
        <v>12.29921912</v>
      </c>
      <c r="D7834" s="2">
        <v>12.09104419</v>
      </c>
      <c r="E7834" s="2">
        <v>12.13020897</v>
      </c>
      <c r="F7834">
        <v>228662000</v>
      </c>
      <c r="G7834" s="9">
        <f t="shared" si="368"/>
        <v>-0.95688226925126196</v>
      </c>
      <c r="H7834" s="10" t="str">
        <f t="shared" si="366"/>
        <v/>
      </c>
      <c r="I7834" s="2">
        <f t="shared" si="367"/>
        <v>-0.95688226925126196</v>
      </c>
    </row>
    <row r="7835" spans="1:9">
      <c r="A7835" t="s">
        <v>7839</v>
      </c>
      <c r="B7835" s="2">
        <v>12.1531071</v>
      </c>
      <c r="C7835" s="2">
        <v>12.2208925</v>
      </c>
      <c r="D7835" s="2">
        <v>12.066041780000001</v>
      </c>
      <c r="E7835" s="2">
        <v>12.20492458</v>
      </c>
      <c r="F7835">
        <v>215978000</v>
      </c>
      <c r="G7835" s="9">
        <f t="shared" si="368"/>
        <v>0.61594660227852738</v>
      </c>
      <c r="H7835" s="10">
        <f t="shared" si="366"/>
        <v>0.61594660227852738</v>
      </c>
      <c r="I7835" s="2" t="str">
        <f t="shared" si="367"/>
        <v/>
      </c>
    </row>
    <row r="7836" spans="1:9">
      <c r="A7836" t="s">
        <v>7840</v>
      </c>
      <c r="B7836" s="2">
        <v>12.15641791</v>
      </c>
      <c r="C7836" s="2">
        <v>12.23986953</v>
      </c>
      <c r="D7836" s="2">
        <v>12.15581617</v>
      </c>
      <c r="E7836" s="2">
        <v>12.2013073</v>
      </c>
      <c r="F7836">
        <v>179662000</v>
      </c>
      <c r="G7836" s="9">
        <f t="shared" si="368"/>
        <v>-2.9637872616827578E-2</v>
      </c>
      <c r="H7836" s="10" t="str">
        <f t="shared" si="366"/>
        <v/>
      </c>
      <c r="I7836" s="2">
        <f t="shared" si="367"/>
        <v>-2.9637872616827578E-2</v>
      </c>
    </row>
    <row r="7837" spans="1:9">
      <c r="A7837" t="s">
        <v>7841</v>
      </c>
      <c r="B7837" s="2">
        <v>12.33386694</v>
      </c>
      <c r="C7837" s="2">
        <v>12.427259400000001</v>
      </c>
      <c r="D7837" s="2">
        <v>12.321815989999999</v>
      </c>
      <c r="E7837" s="2">
        <v>12.38899803</v>
      </c>
      <c r="F7837">
        <v>302220800</v>
      </c>
      <c r="G7837" s="9">
        <f t="shared" si="368"/>
        <v>1.5382837706251355</v>
      </c>
      <c r="H7837" s="10">
        <f t="shared" si="366"/>
        <v>1.5382837706251355</v>
      </c>
      <c r="I7837" s="2" t="str">
        <f t="shared" si="367"/>
        <v/>
      </c>
    </row>
    <row r="7838" spans="1:9">
      <c r="A7838" t="s">
        <v>7842</v>
      </c>
      <c r="B7838" s="2">
        <v>12.3519383</v>
      </c>
      <c r="C7838" s="2">
        <v>12.492931970000001</v>
      </c>
      <c r="D7838" s="2">
        <v>12.330247399999999</v>
      </c>
      <c r="E7838" s="2">
        <v>12.45557404</v>
      </c>
      <c r="F7838">
        <v>260022000</v>
      </c>
      <c r="G7838" s="9">
        <f t="shared" si="368"/>
        <v>0.53738009997891933</v>
      </c>
      <c r="H7838" s="10">
        <f t="shared" si="366"/>
        <v>0.53738009997891933</v>
      </c>
      <c r="I7838" s="2" t="str">
        <f t="shared" si="367"/>
        <v/>
      </c>
    </row>
    <row r="7839" spans="1:9">
      <c r="A7839" t="s">
        <v>7843</v>
      </c>
      <c r="B7839" s="2">
        <v>12.501065970000001</v>
      </c>
      <c r="C7839" s="2">
        <v>12.60952129</v>
      </c>
      <c r="D7839" s="2">
        <v>12.432376379999999</v>
      </c>
      <c r="E7839" s="2">
        <v>12.59385586</v>
      </c>
      <c r="F7839">
        <v>271269600</v>
      </c>
      <c r="G7839" s="9">
        <f t="shared" si="368"/>
        <v>1.1102002971193414</v>
      </c>
      <c r="H7839" s="10">
        <f t="shared" si="366"/>
        <v>1.1102002971193414</v>
      </c>
      <c r="I7839" s="2" t="str">
        <f t="shared" si="367"/>
        <v/>
      </c>
    </row>
    <row r="7840" spans="1:9">
      <c r="A7840" t="s">
        <v>7844</v>
      </c>
      <c r="B7840" s="2">
        <v>12.64627952</v>
      </c>
      <c r="C7840" s="2">
        <v>12.736056680000001</v>
      </c>
      <c r="D7840" s="2">
        <v>12.62970986</v>
      </c>
      <c r="E7840" s="2">
        <v>12.725512500000001</v>
      </c>
      <c r="F7840">
        <v>318292800</v>
      </c>
      <c r="G7840" s="9">
        <f t="shared" si="368"/>
        <v>1.0454037386449888</v>
      </c>
      <c r="H7840" s="10">
        <f t="shared" si="366"/>
        <v>1.0454037386449888</v>
      </c>
      <c r="I7840" s="2" t="str">
        <f t="shared" si="367"/>
        <v/>
      </c>
    </row>
    <row r="7841" spans="1:9">
      <c r="A7841" t="s">
        <v>7845</v>
      </c>
      <c r="B7841" s="2">
        <v>12.818907149999999</v>
      </c>
      <c r="C7841" s="2">
        <v>12.88669174</v>
      </c>
      <c r="D7841" s="2">
        <v>12.69388054</v>
      </c>
      <c r="E7841" s="2">
        <v>12.705328939999999</v>
      </c>
      <c r="F7841">
        <v>394024400</v>
      </c>
      <c r="G7841" s="9">
        <f t="shared" si="368"/>
        <v>-0.15860705020722207</v>
      </c>
      <c r="H7841" s="10" t="str">
        <f t="shared" si="366"/>
        <v/>
      </c>
      <c r="I7841" s="2">
        <f t="shared" si="367"/>
        <v>-0.15860705020722207</v>
      </c>
    </row>
    <row r="7842" spans="1:9">
      <c r="A7842" t="s">
        <v>7846</v>
      </c>
      <c r="B7842" s="2">
        <v>12.83125633</v>
      </c>
      <c r="C7842" s="2">
        <v>12.833968199999999</v>
      </c>
      <c r="D7842" s="2">
        <v>12.698397419999999</v>
      </c>
      <c r="E7842" s="2">
        <v>12.75081825</v>
      </c>
      <c r="F7842">
        <v>258196400</v>
      </c>
      <c r="G7842" s="9">
        <f t="shared" si="368"/>
        <v>0.35803331196555915</v>
      </c>
      <c r="H7842" s="10">
        <f t="shared" si="366"/>
        <v>0.35803331196555915</v>
      </c>
      <c r="I7842" s="2" t="str">
        <f t="shared" si="367"/>
        <v/>
      </c>
    </row>
    <row r="7843" spans="1:9">
      <c r="A7843" t="s">
        <v>7847</v>
      </c>
      <c r="B7843" s="2">
        <v>12.73394526</v>
      </c>
      <c r="C7843" s="2">
        <v>12.73906732</v>
      </c>
      <c r="D7843" s="2">
        <v>12.63241884</v>
      </c>
      <c r="E7843" s="2">
        <v>12.73002911</v>
      </c>
      <c r="F7843">
        <v>215084800</v>
      </c>
      <c r="G7843" s="9">
        <f t="shared" si="368"/>
        <v>-0.16304161499596123</v>
      </c>
      <c r="H7843" s="10" t="str">
        <f t="shared" si="366"/>
        <v/>
      </c>
      <c r="I7843" s="2">
        <f t="shared" si="367"/>
        <v>-0.16304161499596123</v>
      </c>
    </row>
    <row r="7844" spans="1:9">
      <c r="A7844" t="s">
        <v>7848</v>
      </c>
      <c r="B7844" s="2">
        <v>12.721898489999999</v>
      </c>
      <c r="C7844" s="2">
        <v>12.74057666</v>
      </c>
      <c r="D7844" s="2">
        <v>12.61555085</v>
      </c>
      <c r="E7844" s="2">
        <v>12.69508553</v>
      </c>
      <c r="F7844">
        <v>212587200</v>
      </c>
      <c r="G7844" s="9">
        <f t="shared" si="368"/>
        <v>-0.27449725132639696</v>
      </c>
      <c r="H7844" s="10" t="str">
        <f t="shared" si="366"/>
        <v/>
      </c>
      <c r="I7844" s="2">
        <f t="shared" si="367"/>
        <v>-0.27449725132639696</v>
      </c>
    </row>
    <row r="7845" spans="1:9">
      <c r="A7845" t="s">
        <v>7849</v>
      </c>
      <c r="B7845" s="2">
        <v>12.64417197</v>
      </c>
      <c r="C7845" s="2">
        <v>12.666766300000001</v>
      </c>
      <c r="D7845" s="2">
        <v>12.6128395</v>
      </c>
      <c r="E7845" s="2">
        <v>12.647484779999999</v>
      </c>
      <c r="F7845">
        <v>226021600</v>
      </c>
      <c r="G7845" s="9">
        <f t="shared" si="368"/>
        <v>-0.37495414967874469</v>
      </c>
      <c r="H7845" s="10" t="str">
        <f t="shared" si="366"/>
        <v/>
      </c>
      <c r="I7845" s="2">
        <f t="shared" si="367"/>
        <v>-0.37495414967874469</v>
      </c>
    </row>
    <row r="7846" spans="1:9">
      <c r="A7846" t="s">
        <v>7850</v>
      </c>
      <c r="B7846" s="2">
        <v>12.779738030000001</v>
      </c>
      <c r="C7846" s="2">
        <v>12.83366562</v>
      </c>
      <c r="D7846" s="2">
        <v>12.74238089</v>
      </c>
      <c r="E7846" s="2">
        <v>12.79480171</v>
      </c>
      <c r="F7846">
        <v>242897200</v>
      </c>
      <c r="G7846" s="9">
        <f t="shared" si="368"/>
        <v>1.1647923090048629</v>
      </c>
      <c r="H7846" s="10">
        <f t="shared" si="366"/>
        <v>1.1647923090048629</v>
      </c>
      <c r="I7846" s="2" t="str">
        <f t="shared" si="367"/>
        <v/>
      </c>
    </row>
    <row r="7847" spans="1:9">
      <c r="A7847" t="s">
        <v>7851</v>
      </c>
      <c r="B7847" s="2">
        <v>12.862890200000001</v>
      </c>
      <c r="C7847" s="2">
        <v>12.938507899999999</v>
      </c>
      <c r="D7847" s="2">
        <v>12.84300693</v>
      </c>
      <c r="E7847" s="2">
        <v>12.927662850000001</v>
      </c>
      <c r="F7847">
        <v>276791200</v>
      </c>
      <c r="G7847" s="9">
        <f t="shared" si="368"/>
        <v>1.0383993672692957</v>
      </c>
      <c r="H7847" s="10">
        <f t="shared" si="366"/>
        <v>1.0383993672692957</v>
      </c>
      <c r="I7847" s="2" t="str">
        <f t="shared" si="367"/>
        <v/>
      </c>
    </row>
    <row r="7848" spans="1:9">
      <c r="A7848" t="s">
        <v>7852</v>
      </c>
      <c r="B7848" s="2">
        <v>12.958993270000001</v>
      </c>
      <c r="C7848" s="2">
        <v>12.995747059999999</v>
      </c>
      <c r="D7848" s="2">
        <v>12.849332049999999</v>
      </c>
      <c r="E7848" s="2">
        <v>12.88668919</v>
      </c>
      <c r="F7848">
        <v>261738400</v>
      </c>
      <c r="G7848" s="9">
        <f t="shared" si="368"/>
        <v>-0.316945610938489</v>
      </c>
      <c r="H7848" s="10" t="str">
        <f t="shared" si="366"/>
        <v/>
      </c>
      <c r="I7848" s="2">
        <f t="shared" si="367"/>
        <v>-0.316945610938489</v>
      </c>
    </row>
    <row r="7849" spans="1:9">
      <c r="A7849" t="s">
        <v>7853</v>
      </c>
      <c r="B7849" s="2">
        <v>12.87885619</v>
      </c>
      <c r="C7849" s="2">
        <v>12.879157060000001</v>
      </c>
      <c r="D7849" s="2">
        <v>12.64567514</v>
      </c>
      <c r="E7849" s="2">
        <v>12.6622448</v>
      </c>
      <c r="F7849">
        <v>413974400</v>
      </c>
      <c r="G7849" s="9">
        <f t="shared" si="368"/>
        <v>-1.7416761333405015</v>
      </c>
      <c r="H7849" s="10" t="str">
        <f t="shared" si="366"/>
        <v/>
      </c>
      <c r="I7849" s="2">
        <f t="shared" si="367"/>
        <v>-1.7416761333405015</v>
      </c>
    </row>
    <row r="7850" spans="1:9">
      <c r="A7850" t="s">
        <v>7854</v>
      </c>
      <c r="B7850" s="2">
        <v>12.73364524</v>
      </c>
      <c r="C7850" s="2">
        <v>12.907778240000001</v>
      </c>
      <c r="D7850" s="2">
        <v>12.722498509999999</v>
      </c>
      <c r="E7850" s="2">
        <v>12.87644577</v>
      </c>
      <c r="F7850">
        <v>306062400</v>
      </c>
      <c r="G7850" s="9">
        <f t="shared" si="368"/>
        <v>1.6916508358770657</v>
      </c>
      <c r="H7850" s="10">
        <f t="shared" si="366"/>
        <v>1.6916508358770657</v>
      </c>
      <c r="I7850" s="2" t="str">
        <f t="shared" si="367"/>
        <v/>
      </c>
    </row>
    <row r="7851" spans="1:9">
      <c r="A7851" t="s">
        <v>7855</v>
      </c>
      <c r="B7851" s="2">
        <v>12.80685531</v>
      </c>
      <c r="C7851" s="2">
        <v>12.80685531</v>
      </c>
      <c r="D7851" s="2">
        <v>12.63965198</v>
      </c>
      <c r="E7851" s="2">
        <v>12.66556072</v>
      </c>
      <c r="F7851">
        <v>547638000</v>
      </c>
      <c r="G7851" s="9">
        <f t="shared" si="368"/>
        <v>-1.6377582274398061</v>
      </c>
      <c r="H7851" s="10" t="str">
        <f t="shared" si="366"/>
        <v/>
      </c>
      <c r="I7851" s="2">
        <f t="shared" si="367"/>
        <v>-1.6377582274398061</v>
      </c>
    </row>
    <row r="7852" spans="1:9">
      <c r="A7852" t="s">
        <v>7856</v>
      </c>
      <c r="B7852" s="2">
        <v>13.690770000000001</v>
      </c>
      <c r="C7852" s="2">
        <v>13.691070870000001</v>
      </c>
      <c r="D7852" s="2">
        <v>13.36811346</v>
      </c>
      <c r="E7852" s="2">
        <v>13.456384659999999</v>
      </c>
      <c r="F7852">
        <v>958314000</v>
      </c>
      <c r="G7852" s="9">
        <f t="shared" si="368"/>
        <v>6.2438920588112676</v>
      </c>
      <c r="H7852" s="10">
        <f t="shared" si="366"/>
        <v>6.2438920588112676</v>
      </c>
      <c r="I7852" s="2" t="str">
        <f t="shared" si="367"/>
        <v/>
      </c>
    </row>
    <row r="7853" spans="1:9">
      <c r="A7853" t="s">
        <v>7857</v>
      </c>
      <c r="B7853" s="2">
        <v>13.50759779</v>
      </c>
      <c r="C7853" s="2">
        <v>13.52055135</v>
      </c>
      <c r="D7853" s="2">
        <v>13.350336950000001</v>
      </c>
      <c r="E7853" s="2">
        <v>13.39522552</v>
      </c>
      <c r="F7853">
        <v>323985200</v>
      </c>
      <c r="G7853" s="9">
        <f t="shared" si="368"/>
        <v>-0.4544990467001046</v>
      </c>
      <c r="H7853" s="10" t="str">
        <f t="shared" si="366"/>
        <v/>
      </c>
      <c r="I7853" s="2">
        <f t="shared" si="367"/>
        <v>-0.4544990467001046</v>
      </c>
    </row>
    <row r="7854" spans="1:9">
      <c r="A7854" t="s">
        <v>7858</v>
      </c>
      <c r="B7854" s="2">
        <v>13.3864933</v>
      </c>
      <c r="C7854" s="2">
        <v>13.51121824</v>
      </c>
      <c r="D7854" s="2">
        <v>13.369321899999999</v>
      </c>
      <c r="E7854" s="2">
        <v>13.475066180000001</v>
      </c>
      <c r="F7854">
        <v>299709200</v>
      </c>
      <c r="G7854" s="9">
        <f t="shared" si="368"/>
        <v>0.59603819197215235</v>
      </c>
      <c r="H7854" s="10">
        <f t="shared" si="366"/>
        <v>0.59603819197215235</v>
      </c>
      <c r="I7854" s="2" t="str">
        <f t="shared" si="367"/>
        <v/>
      </c>
    </row>
    <row r="7855" spans="1:9">
      <c r="A7855" t="s">
        <v>7859</v>
      </c>
      <c r="B7855" s="2">
        <v>13.427768560000001</v>
      </c>
      <c r="C7855" s="2">
        <v>13.674506600000001</v>
      </c>
      <c r="D7855" s="2">
        <v>13.418128599999999</v>
      </c>
      <c r="E7855" s="2">
        <v>13.647693629999999</v>
      </c>
      <c r="F7855">
        <v>379341200</v>
      </c>
      <c r="G7855" s="9">
        <f t="shared" si="368"/>
        <v>1.2810879567791367</v>
      </c>
      <c r="H7855" s="10">
        <f t="shared" si="366"/>
        <v>1.2810879567791367</v>
      </c>
      <c r="I7855" s="2" t="str">
        <f t="shared" si="367"/>
        <v/>
      </c>
    </row>
    <row r="7856" spans="1:9">
      <c r="A7856" t="s">
        <v>7860</v>
      </c>
      <c r="B7856" s="2">
        <v>13.725415780000001</v>
      </c>
      <c r="C7856" s="2">
        <v>13.805251309999999</v>
      </c>
      <c r="D7856" s="2">
        <v>13.6494964</v>
      </c>
      <c r="E7856" s="2">
        <v>13.75222874</v>
      </c>
      <c r="F7856">
        <v>391683600</v>
      </c>
      <c r="G7856" s="9">
        <f t="shared" si="368"/>
        <v>0.76595440104410151</v>
      </c>
      <c r="H7856" s="10">
        <f t="shared" si="366"/>
        <v>0.76595440104410151</v>
      </c>
      <c r="I7856" s="2" t="str">
        <f t="shared" si="367"/>
        <v/>
      </c>
    </row>
    <row r="7857" spans="1:9">
      <c r="A7857" t="s">
        <v>7861</v>
      </c>
      <c r="B7857" s="2">
        <v>13.81037218</v>
      </c>
      <c r="C7857" s="2">
        <v>13.827845249999999</v>
      </c>
      <c r="D7857" s="2">
        <v>13.72421031</v>
      </c>
      <c r="E7857" s="2">
        <v>13.74349022</v>
      </c>
      <c r="F7857">
        <v>270046000</v>
      </c>
      <c r="G7857" s="9">
        <f t="shared" si="368"/>
        <v>-6.3542573100043118E-2</v>
      </c>
      <c r="H7857" s="10" t="str">
        <f t="shared" si="366"/>
        <v/>
      </c>
      <c r="I7857" s="2">
        <f t="shared" si="367"/>
        <v>-6.3542573100043118E-2</v>
      </c>
    </row>
    <row r="7858" spans="1:9">
      <c r="A7858" t="s">
        <v>7862</v>
      </c>
      <c r="B7858" s="2">
        <v>13.734757439999999</v>
      </c>
      <c r="C7858" s="2">
        <v>13.773018</v>
      </c>
      <c r="D7858" s="2">
        <v>13.676914480000001</v>
      </c>
      <c r="E7858" s="2">
        <v>13.71125889</v>
      </c>
      <c r="F7858">
        <v>186796400</v>
      </c>
      <c r="G7858" s="9">
        <f t="shared" si="368"/>
        <v>-0.2345207038681919</v>
      </c>
      <c r="H7858" s="10" t="str">
        <f t="shared" si="366"/>
        <v/>
      </c>
      <c r="I7858" s="2">
        <f t="shared" si="367"/>
        <v>-0.2345207038681919</v>
      </c>
    </row>
    <row r="7859" spans="1:9">
      <c r="A7859" t="s">
        <v>7863</v>
      </c>
      <c r="B7859" s="2">
        <v>13.77693303</v>
      </c>
      <c r="C7859" s="2">
        <v>13.858274529999999</v>
      </c>
      <c r="D7859" s="2">
        <v>13.72451221</v>
      </c>
      <c r="E7859" s="2">
        <v>13.848633769999999</v>
      </c>
      <c r="F7859">
        <v>286599600</v>
      </c>
      <c r="G7859" s="9">
        <f t="shared" si="368"/>
        <v>1.0019129614727844</v>
      </c>
      <c r="H7859" s="10">
        <f t="shared" si="366"/>
        <v>1.0019129614727844</v>
      </c>
      <c r="I7859" s="2" t="str">
        <f t="shared" si="367"/>
        <v/>
      </c>
    </row>
    <row r="7860" spans="1:9">
      <c r="A7860" t="s">
        <v>7864</v>
      </c>
      <c r="B7860" s="2">
        <v>13.80947001</v>
      </c>
      <c r="C7860" s="2">
        <v>14.00830586</v>
      </c>
      <c r="D7860" s="2">
        <v>13.80404789</v>
      </c>
      <c r="E7860" s="2">
        <v>13.977877619999999</v>
      </c>
      <c r="F7860">
        <v>249412800</v>
      </c>
      <c r="G7860" s="9">
        <f t="shared" si="368"/>
        <v>0.93326065333591346</v>
      </c>
      <c r="H7860" s="10">
        <f t="shared" si="366"/>
        <v>0.93326065333591346</v>
      </c>
      <c r="I7860" s="2" t="str">
        <f t="shared" si="367"/>
        <v/>
      </c>
    </row>
    <row r="7861" spans="1:9">
      <c r="A7861" t="s">
        <v>7865</v>
      </c>
      <c r="B7861" s="2">
        <v>14.0164388</v>
      </c>
      <c r="C7861" s="2">
        <v>14.15200956</v>
      </c>
      <c r="D7861" s="2">
        <v>13.996253060000001</v>
      </c>
      <c r="E7861" s="2">
        <v>14.124292369999999</v>
      </c>
      <c r="F7861">
        <v>316223600</v>
      </c>
      <c r="G7861" s="9">
        <f t="shared" si="368"/>
        <v>1.0474748311610982</v>
      </c>
      <c r="H7861" s="10">
        <f t="shared" si="366"/>
        <v>1.0474748311610982</v>
      </c>
      <c r="I7861" s="2" t="str">
        <f t="shared" si="367"/>
        <v/>
      </c>
    </row>
    <row r="7862" spans="1:9">
      <c r="A7862" t="s">
        <v>7866</v>
      </c>
      <c r="B7862" s="2">
        <v>14.17460049</v>
      </c>
      <c r="C7862" s="2">
        <v>14.364096379999999</v>
      </c>
      <c r="D7862" s="2">
        <v>14.150498600000001</v>
      </c>
      <c r="E7862" s="2">
        <v>14.36078358</v>
      </c>
      <c r="F7862">
        <v>407890000</v>
      </c>
      <c r="G7862" s="9">
        <f t="shared" si="368"/>
        <v>1.674357934577366</v>
      </c>
      <c r="H7862" s="10">
        <f t="shared" si="366"/>
        <v>1.674357934577366</v>
      </c>
      <c r="I7862" s="2" t="str">
        <f t="shared" si="367"/>
        <v/>
      </c>
    </row>
    <row r="7863" spans="1:9">
      <c r="A7863" t="s">
        <v>7867</v>
      </c>
      <c r="B7863" s="2">
        <v>14.483707839999999</v>
      </c>
      <c r="C7863" s="2">
        <v>14.965433790000001</v>
      </c>
      <c r="D7863" s="2">
        <v>14.47768237</v>
      </c>
      <c r="E7863" s="2">
        <v>14.857580179999999</v>
      </c>
      <c r="F7863">
        <v>884214800</v>
      </c>
      <c r="G7863" s="9">
        <f t="shared" si="368"/>
        <v>3.4593975825377608</v>
      </c>
      <c r="H7863" s="10">
        <f t="shared" si="366"/>
        <v>3.4593975825377608</v>
      </c>
      <c r="I7863" s="2" t="str">
        <f t="shared" si="367"/>
        <v/>
      </c>
    </row>
    <row r="7864" spans="1:9">
      <c r="A7864" t="s">
        <v>7868</v>
      </c>
      <c r="B7864" s="2">
        <v>14.791000410000001</v>
      </c>
      <c r="C7864" s="2">
        <v>14.99164313</v>
      </c>
      <c r="D7864" s="2">
        <v>14.71839383</v>
      </c>
      <c r="E7864" s="2">
        <v>14.865111349999999</v>
      </c>
      <c r="F7864">
        <v>631302000</v>
      </c>
      <c r="G7864" s="9">
        <f t="shared" si="368"/>
        <v>5.0689075265014191E-2</v>
      </c>
      <c r="H7864" s="10">
        <f t="shared" si="366"/>
        <v>5.0689075265014191E-2</v>
      </c>
      <c r="I7864" s="2" t="str">
        <f t="shared" si="367"/>
        <v/>
      </c>
    </row>
    <row r="7865" spans="1:9">
      <c r="A7865" t="s">
        <v>7869</v>
      </c>
      <c r="B7865" s="2">
        <v>15.049184199999999</v>
      </c>
      <c r="C7865" s="2">
        <v>15.17872951</v>
      </c>
      <c r="D7865" s="2">
        <v>14.97567501</v>
      </c>
      <c r="E7865" s="2">
        <v>15.14167404</v>
      </c>
      <c r="F7865">
        <v>517216000</v>
      </c>
      <c r="G7865" s="9">
        <f t="shared" si="368"/>
        <v>1.8604817918165171</v>
      </c>
      <c r="H7865" s="10">
        <f t="shared" si="366"/>
        <v>1.8604817918165171</v>
      </c>
      <c r="I7865" s="2" t="str">
        <f t="shared" si="367"/>
        <v/>
      </c>
    </row>
    <row r="7866" spans="1:9">
      <c r="A7866" t="s">
        <v>7870</v>
      </c>
      <c r="B7866" s="2">
        <v>15.203736579999999</v>
      </c>
      <c r="C7866" s="2">
        <v>15.35135674</v>
      </c>
      <c r="D7866" s="2">
        <v>15.123600160000001</v>
      </c>
      <c r="E7866" s="2">
        <v>15.3483448</v>
      </c>
      <c r="F7866">
        <v>460398400</v>
      </c>
      <c r="G7866" s="9">
        <f t="shared" si="368"/>
        <v>1.3649135455830994</v>
      </c>
      <c r="H7866" s="10">
        <f t="shared" si="366"/>
        <v>1.3649135455830994</v>
      </c>
      <c r="I7866" s="2" t="str">
        <f t="shared" si="367"/>
        <v/>
      </c>
    </row>
    <row r="7867" spans="1:9">
      <c r="A7867" t="s">
        <v>7871</v>
      </c>
      <c r="B7867" s="2">
        <v>15.492950479999999</v>
      </c>
      <c r="C7867" s="2">
        <v>15.855373589999999</v>
      </c>
      <c r="D7867" s="2">
        <v>14.9696496</v>
      </c>
      <c r="E7867" s="2">
        <v>14.99314976</v>
      </c>
      <c r="F7867">
        <v>1506120000</v>
      </c>
      <c r="G7867" s="9">
        <f t="shared" si="368"/>
        <v>-2.314223746133198</v>
      </c>
      <c r="H7867" s="10" t="str">
        <f t="shared" si="366"/>
        <v/>
      </c>
      <c r="I7867" s="2">
        <f t="shared" si="367"/>
        <v>-2.314223746133198</v>
      </c>
    </row>
    <row r="7868" spans="1:9">
      <c r="A7868" t="s">
        <v>7872</v>
      </c>
      <c r="B7868" s="2">
        <v>14.807269120000001</v>
      </c>
      <c r="C7868" s="2">
        <v>15.210665499999999</v>
      </c>
      <c r="D7868" s="2">
        <v>14.660551590000001</v>
      </c>
      <c r="E7868" s="2">
        <v>15.12992573</v>
      </c>
      <c r="F7868">
        <v>944552000</v>
      </c>
      <c r="G7868" s="9">
        <f t="shared" si="368"/>
        <v>0.91225641169077742</v>
      </c>
      <c r="H7868" s="10">
        <f t="shared" si="366"/>
        <v>0.91225641169077742</v>
      </c>
      <c r="I7868" s="2" t="str">
        <f t="shared" si="367"/>
        <v/>
      </c>
    </row>
    <row r="7869" spans="1:9">
      <c r="A7869" t="s">
        <v>7873</v>
      </c>
      <c r="B7869" s="2">
        <v>15.15703742</v>
      </c>
      <c r="C7869" s="2">
        <v>15.29742858</v>
      </c>
      <c r="D7869" s="2">
        <v>15.072381500000001</v>
      </c>
      <c r="E7869" s="2">
        <v>15.12721252</v>
      </c>
      <c r="F7869">
        <v>535805200</v>
      </c>
      <c r="G7869" s="9">
        <f t="shared" si="368"/>
        <v>-1.7932738391568941E-2</v>
      </c>
      <c r="H7869" s="10" t="str">
        <f t="shared" si="366"/>
        <v/>
      </c>
      <c r="I7869" s="2">
        <f t="shared" si="367"/>
        <v>-1.7932738391568941E-2</v>
      </c>
    </row>
    <row r="7870" spans="1:9">
      <c r="A7870" t="s">
        <v>7874</v>
      </c>
      <c r="B7870" s="2">
        <v>15.27061037</v>
      </c>
      <c r="C7870" s="2">
        <v>15.51072025</v>
      </c>
      <c r="D7870" s="2">
        <v>15.18746045</v>
      </c>
      <c r="E7870" s="2">
        <v>15.51072025</v>
      </c>
      <c r="F7870">
        <v>605595200</v>
      </c>
      <c r="G7870" s="9">
        <f t="shared" si="368"/>
        <v>2.5352174400469112</v>
      </c>
      <c r="H7870" s="10">
        <f t="shared" si="366"/>
        <v>2.5352174400469112</v>
      </c>
      <c r="I7870" s="2" t="str">
        <f t="shared" si="367"/>
        <v/>
      </c>
    </row>
    <row r="7871" spans="1:9">
      <c r="A7871" t="s">
        <v>7875</v>
      </c>
      <c r="B7871" s="2">
        <v>15.457399970000001</v>
      </c>
      <c r="C7871" s="2">
        <v>15.53000494</v>
      </c>
      <c r="D7871" s="2">
        <v>15.33659121</v>
      </c>
      <c r="E7871" s="2">
        <v>15.45619488</v>
      </c>
      <c r="F7871">
        <v>483302400</v>
      </c>
      <c r="G7871" s="9">
        <f t="shared" si="368"/>
        <v>-0.35153344990539914</v>
      </c>
      <c r="H7871" s="10" t="str">
        <f t="shared" si="366"/>
        <v/>
      </c>
      <c r="I7871" s="2">
        <f t="shared" si="367"/>
        <v>-0.35153344990539914</v>
      </c>
    </row>
    <row r="7872" spans="1:9">
      <c r="A7872" t="s">
        <v>7876</v>
      </c>
      <c r="B7872" s="2">
        <v>15.517649909999999</v>
      </c>
      <c r="C7872" s="2">
        <v>15.60049897</v>
      </c>
      <c r="D7872" s="2">
        <v>15.34954321</v>
      </c>
      <c r="E7872" s="2">
        <v>15.557115550000001</v>
      </c>
      <c r="F7872">
        <v>568027600</v>
      </c>
      <c r="G7872" s="9">
        <f t="shared" si="368"/>
        <v>0.65294641264254494</v>
      </c>
      <c r="H7872" s="10">
        <f t="shared" si="366"/>
        <v>0.65294641264254494</v>
      </c>
      <c r="I7872" s="2" t="str">
        <f t="shared" si="367"/>
        <v/>
      </c>
    </row>
    <row r="7873" spans="1:9">
      <c r="A7873" t="s">
        <v>7877</v>
      </c>
      <c r="B7873" s="2">
        <v>15.65593303</v>
      </c>
      <c r="C7873" s="2">
        <v>15.753241620000001</v>
      </c>
      <c r="D7873" s="2">
        <v>15.62490304</v>
      </c>
      <c r="E7873" s="2">
        <v>15.738479610000001</v>
      </c>
      <c r="F7873">
        <v>415072000</v>
      </c>
      <c r="G7873" s="9">
        <f t="shared" si="368"/>
        <v>1.1657949021275986</v>
      </c>
      <c r="H7873" s="10">
        <f t="shared" si="366"/>
        <v>1.1657949021275986</v>
      </c>
      <c r="I7873" s="2" t="str">
        <f t="shared" si="367"/>
        <v/>
      </c>
    </row>
    <row r="7874" spans="1:9">
      <c r="A7874" t="s">
        <v>7878</v>
      </c>
      <c r="B7874" s="2">
        <v>15.70534121</v>
      </c>
      <c r="C7874" s="2">
        <v>15.921952599999999</v>
      </c>
      <c r="D7874" s="2">
        <v>15.55380495</v>
      </c>
      <c r="E7874" s="2">
        <v>15.839406009999999</v>
      </c>
      <c r="F7874">
        <v>547582000</v>
      </c>
      <c r="G7874" s="9">
        <f t="shared" si="368"/>
        <v>0.64127159993187388</v>
      </c>
      <c r="H7874" s="10">
        <f t="shared" ref="H7874:H7937" si="369">IF(G7874&gt;0,G7874,"")</f>
        <v>0.64127159993187388</v>
      </c>
      <c r="I7874" s="2" t="str">
        <f t="shared" ref="I7874:I7937" si="370">IF(G7874&lt;0,G7874,"")</f>
        <v/>
      </c>
    </row>
    <row r="7875" spans="1:9">
      <c r="A7875" t="s">
        <v>7879</v>
      </c>
      <c r="B7875" s="2">
        <v>15.90568139</v>
      </c>
      <c r="C7875" s="2">
        <v>16.13012505</v>
      </c>
      <c r="D7875" s="2">
        <v>15.84211385</v>
      </c>
      <c r="E7875" s="2">
        <v>16.13012505</v>
      </c>
      <c r="F7875">
        <v>600387200</v>
      </c>
      <c r="G7875" s="9">
        <f t="shared" si="368"/>
        <v>1.8354163017000713</v>
      </c>
      <c r="H7875" s="10">
        <f t="shared" si="369"/>
        <v>1.8354163017000713</v>
      </c>
      <c r="I7875" s="2" t="str">
        <f t="shared" si="370"/>
        <v/>
      </c>
    </row>
    <row r="7876" spans="1:9">
      <c r="A7876" t="s">
        <v>7880</v>
      </c>
      <c r="B7876" s="2">
        <v>16.315402750000001</v>
      </c>
      <c r="C7876" s="2">
        <v>16.497669689999999</v>
      </c>
      <c r="D7876" s="2">
        <v>16.138860409999999</v>
      </c>
      <c r="E7876" s="2">
        <v>16.341913219999999</v>
      </c>
      <c r="F7876">
        <v>952011200</v>
      </c>
      <c r="G7876" s="9">
        <f t="shared" ref="G7876:G7939" si="371">(E7876-E7875)/E7875*100</f>
        <v>1.3129976943359059</v>
      </c>
      <c r="H7876" s="10">
        <f t="shared" si="369"/>
        <v>1.3129976943359059</v>
      </c>
      <c r="I7876" s="2" t="str">
        <f t="shared" si="370"/>
        <v/>
      </c>
    </row>
    <row r="7877" spans="1:9">
      <c r="A7877" t="s">
        <v>7881</v>
      </c>
      <c r="B7877" s="2">
        <v>16.514545049999999</v>
      </c>
      <c r="C7877" s="2">
        <v>16.51575175</v>
      </c>
      <c r="D7877" s="2">
        <v>16.231354150000001</v>
      </c>
      <c r="E7877" s="2">
        <v>16.403076169999999</v>
      </c>
      <c r="F7877">
        <v>683270000</v>
      </c>
      <c r="G7877" s="9">
        <f t="shared" si="371"/>
        <v>0.37427043686136979</v>
      </c>
      <c r="H7877" s="10">
        <f t="shared" si="369"/>
        <v>0.37427043686136979</v>
      </c>
      <c r="I7877" s="2" t="str">
        <f t="shared" si="370"/>
        <v/>
      </c>
    </row>
    <row r="7878" spans="1:9">
      <c r="A7878" t="s">
        <v>7882</v>
      </c>
      <c r="B7878" s="2">
        <v>16.396146250000001</v>
      </c>
      <c r="C7878" s="2">
        <v>16.47326911</v>
      </c>
      <c r="D7878" s="2">
        <v>16.34432717</v>
      </c>
      <c r="E7878" s="2">
        <v>16.424465179999999</v>
      </c>
      <c r="F7878">
        <v>431712400</v>
      </c>
      <c r="G7878" s="9">
        <f t="shared" si="371"/>
        <v>0.1303963340676241</v>
      </c>
      <c r="H7878" s="10">
        <f t="shared" si="369"/>
        <v>0.1303963340676241</v>
      </c>
      <c r="I7878" s="2" t="str">
        <f t="shared" si="370"/>
        <v/>
      </c>
    </row>
    <row r="7879" spans="1:9">
      <c r="A7879" t="s">
        <v>7883</v>
      </c>
      <c r="B7879" s="2">
        <v>16.431698300000001</v>
      </c>
      <c r="C7879" s="2">
        <v>16.493758280000002</v>
      </c>
      <c r="D7879" s="2">
        <v>15.846636699999999</v>
      </c>
      <c r="E7879" s="2">
        <v>16.062345499999999</v>
      </c>
      <c r="F7879">
        <v>809124400</v>
      </c>
      <c r="G7879" s="9">
        <f t="shared" si="371"/>
        <v>-2.2047578172648867</v>
      </c>
      <c r="H7879" s="10" t="str">
        <f t="shared" si="369"/>
        <v/>
      </c>
      <c r="I7879" s="2">
        <f t="shared" si="370"/>
        <v>-2.2047578172648867</v>
      </c>
    </row>
    <row r="7880" spans="1:9">
      <c r="A7880" t="s">
        <v>7884</v>
      </c>
      <c r="B7880" s="2">
        <v>15.77614539</v>
      </c>
      <c r="C7880" s="2">
        <v>16.078315419999999</v>
      </c>
      <c r="D7880" s="2">
        <v>15.55200247</v>
      </c>
      <c r="E7880" s="2">
        <v>15.97498131</v>
      </c>
      <c r="F7880">
        <v>810238800</v>
      </c>
      <c r="G7880" s="9">
        <f t="shared" si="371"/>
        <v>-0.54390680364831434</v>
      </c>
      <c r="H7880" s="10" t="str">
        <f t="shared" si="369"/>
        <v/>
      </c>
      <c r="I7880" s="2">
        <f t="shared" si="370"/>
        <v>-0.54390680364831434</v>
      </c>
    </row>
    <row r="7881" spans="1:9">
      <c r="A7881" t="s">
        <v>7885</v>
      </c>
      <c r="B7881" s="2">
        <v>16.172008949999999</v>
      </c>
      <c r="C7881" s="2">
        <v>16.20153298</v>
      </c>
      <c r="D7881" s="2">
        <v>15.76529813</v>
      </c>
      <c r="E7881" s="2">
        <v>15.987935070000001</v>
      </c>
      <c r="F7881">
        <v>798520800</v>
      </c>
      <c r="G7881" s="9">
        <f t="shared" si="371"/>
        <v>8.1087794399430563E-2</v>
      </c>
      <c r="H7881" s="10">
        <f t="shared" si="369"/>
        <v>8.1087794399430563E-2</v>
      </c>
      <c r="I7881" s="2" t="str">
        <f t="shared" si="370"/>
        <v/>
      </c>
    </row>
    <row r="7882" spans="1:9">
      <c r="A7882" t="s">
        <v>7886</v>
      </c>
      <c r="B7882" s="2">
        <v>16.10843195</v>
      </c>
      <c r="C7882" s="2">
        <v>16.358483450000001</v>
      </c>
      <c r="D7882" s="2">
        <v>16.031006640000001</v>
      </c>
      <c r="E7882" s="2">
        <v>16.328357700000002</v>
      </c>
      <c r="F7882">
        <v>516457200</v>
      </c>
      <c r="G7882" s="9">
        <f t="shared" si="371"/>
        <v>2.1292470135106751</v>
      </c>
      <c r="H7882" s="10">
        <f t="shared" si="369"/>
        <v>2.1292470135106751</v>
      </c>
      <c r="I7882" s="2" t="str">
        <f t="shared" si="370"/>
        <v/>
      </c>
    </row>
    <row r="7883" spans="1:9">
      <c r="A7883" t="s">
        <v>7887</v>
      </c>
      <c r="B7883" s="2">
        <v>16.395249159999999</v>
      </c>
      <c r="C7883" s="2">
        <v>16.50159682</v>
      </c>
      <c r="D7883" s="2">
        <v>16.362109839999999</v>
      </c>
      <c r="E7883" s="2">
        <v>16.424171449999999</v>
      </c>
      <c r="F7883">
        <v>418919200</v>
      </c>
      <c r="G7883" s="9">
        <f t="shared" si="371"/>
        <v>0.58679355119711651</v>
      </c>
      <c r="H7883" s="10">
        <f t="shared" si="369"/>
        <v>0.58679355119711651</v>
      </c>
      <c r="I7883" s="2" t="str">
        <f t="shared" si="370"/>
        <v/>
      </c>
    </row>
    <row r="7884" spans="1:9">
      <c r="A7884" t="s">
        <v>7888</v>
      </c>
      <c r="B7884" s="2">
        <v>16.538946630000002</v>
      </c>
      <c r="C7884" s="2">
        <v>16.6299305</v>
      </c>
      <c r="D7884" s="2">
        <v>16.479295239999999</v>
      </c>
      <c r="E7884" s="2">
        <v>16.6299305</v>
      </c>
      <c r="F7884">
        <v>407282400</v>
      </c>
      <c r="G7884" s="9">
        <f t="shared" si="371"/>
        <v>1.2527819173490244</v>
      </c>
      <c r="H7884" s="10">
        <f t="shared" si="369"/>
        <v>1.2527819173490244</v>
      </c>
      <c r="I7884" s="2" t="str">
        <f t="shared" si="370"/>
        <v/>
      </c>
    </row>
    <row r="7885" spans="1:9">
      <c r="A7885" t="s">
        <v>7889</v>
      </c>
      <c r="B7885" s="2">
        <v>16.796826620000001</v>
      </c>
      <c r="C7885" s="2">
        <v>17.11737372</v>
      </c>
      <c r="D7885" s="2">
        <v>16.742898230000002</v>
      </c>
      <c r="E7885" s="2">
        <v>17.114963530000001</v>
      </c>
      <c r="F7885">
        <v>690855200</v>
      </c>
      <c r="G7885" s="9">
        <f t="shared" si="371"/>
        <v>2.9166269215617007</v>
      </c>
      <c r="H7885" s="10">
        <f t="shared" si="369"/>
        <v>2.9166269215617007</v>
      </c>
      <c r="I7885" s="2" t="str">
        <f t="shared" si="370"/>
        <v/>
      </c>
    </row>
    <row r="7886" spans="1:9">
      <c r="A7886" t="s">
        <v>7890</v>
      </c>
      <c r="B7886" s="2">
        <v>17.414726770000001</v>
      </c>
      <c r="C7886" s="2">
        <v>17.91693751</v>
      </c>
      <c r="D7886" s="2">
        <v>17.334889650000001</v>
      </c>
      <c r="E7886" s="2">
        <v>17.762086870000001</v>
      </c>
      <c r="F7886">
        <v>1418844000</v>
      </c>
      <c r="G7886" s="9">
        <f t="shared" si="371"/>
        <v>3.7810383812135431</v>
      </c>
      <c r="H7886" s="10">
        <f t="shared" si="369"/>
        <v>3.7810383812135431</v>
      </c>
      <c r="I7886" s="2" t="str">
        <f t="shared" si="370"/>
        <v/>
      </c>
    </row>
    <row r="7887" spans="1:9">
      <c r="A7887" t="s">
        <v>7891</v>
      </c>
      <c r="B7887" s="2">
        <v>18.064259280000002</v>
      </c>
      <c r="C7887" s="2">
        <v>18.076310230000001</v>
      </c>
      <c r="D7887" s="2">
        <v>17.429792119999998</v>
      </c>
      <c r="E7887" s="2">
        <v>17.640979770000001</v>
      </c>
      <c r="F7887">
        <v>1159718000</v>
      </c>
      <c r="G7887" s="9">
        <f t="shared" si="371"/>
        <v>-0.68182922922502109</v>
      </c>
      <c r="H7887" s="10" t="str">
        <f t="shared" si="369"/>
        <v/>
      </c>
      <c r="I7887" s="2">
        <f t="shared" si="370"/>
        <v>-0.68182922922502109</v>
      </c>
    </row>
    <row r="7888" spans="1:9">
      <c r="A7888" t="s">
        <v>7892</v>
      </c>
      <c r="B7888" s="2">
        <v>17.615669449999999</v>
      </c>
      <c r="C7888" s="2">
        <v>17.750636839999999</v>
      </c>
      <c r="D7888" s="2">
        <v>17.41321838</v>
      </c>
      <c r="E7888" s="2">
        <v>17.64127731</v>
      </c>
      <c r="F7888">
        <v>825487600</v>
      </c>
      <c r="G7888" s="9">
        <f t="shared" si="371"/>
        <v>1.6866410135805297E-3</v>
      </c>
      <c r="H7888" s="10">
        <f t="shared" si="369"/>
        <v>1.6866410135805297E-3</v>
      </c>
      <c r="I7888" s="2" t="str">
        <f t="shared" si="370"/>
        <v/>
      </c>
    </row>
    <row r="7889" spans="1:9">
      <c r="A7889" t="s">
        <v>7893</v>
      </c>
      <c r="B7889" s="2">
        <v>18.026911810000001</v>
      </c>
      <c r="C7889" s="2">
        <v>18.129341700000001</v>
      </c>
      <c r="D7889" s="2">
        <v>17.746131009999999</v>
      </c>
      <c r="E7889" s="2">
        <v>18.10915756</v>
      </c>
      <c r="F7889">
        <v>901236000</v>
      </c>
      <c r="G7889" s="9">
        <f t="shared" si="371"/>
        <v>2.6521903248739322</v>
      </c>
      <c r="H7889" s="10">
        <f t="shared" si="369"/>
        <v>2.6521903248739322</v>
      </c>
      <c r="I7889" s="2" t="str">
        <f t="shared" si="370"/>
        <v/>
      </c>
    </row>
    <row r="7890" spans="1:9">
      <c r="A7890" t="s">
        <v>7894</v>
      </c>
      <c r="B7890" s="2">
        <v>18.061243940000001</v>
      </c>
      <c r="C7890" s="2">
        <v>18.28387914</v>
      </c>
      <c r="D7890" s="2">
        <v>17.819327229999999</v>
      </c>
      <c r="E7890" s="2">
        <v>18.255561830000001</v>
      </c>
      <c r="F7890">
        <v>816662000</v>
      </c>
      <c r="G7890" s="9">
        <f t="shared" si="371"/>
        <v>0.808454338722985</v>
      </c>
      <c r="H7890" s="10">
        <f t="shared" si="369"/>
        <v>0.808454338722985</v>
      </c>
      <c r="I7890" s="2" t="str">
        <f t="shared" si="370"/>
        <v/>
      </c>
    </row>
    <row r="7891" spans="1:9">
      <c r="A7891" t="s">
        <v>7895</v>
      </c>
      <c r="B7891" s="2">
        <v>18.158561519999999</v>
      </c>
      <c r="C7891" s="2">
        <v>18.3667373</v>
      </c>
      <c r="D7891" s="2">
        <v>18.11849411</v>
      </c>
      <c r="E7891" s="2">
        <v>18.151330949999998</v>
      </c>
      <c r="F7891">
        <v>644042000</v>
      </c>
      <c r="G7891" s="9">
        <f t="shared" si="371"/>
        <v>-0.57095410686685455</v>
      </c>
      <c r="H7891" s="10" t="str">
        <f t="shared" si="369"/>
        <v/>
      </c>
      <c r="I7891" s="2">
        <f t="shared" si="370"/>
        <v>-0.57095410686685455</v>
      </c>
    </row>
    <row r="7892" spans="1:9">
      <c r="A7892" t="s">
        <v>7896</v>
      </c>
      <c r="B7892" s="2">
        <v>18.009130750000001</v>
      </c>
      <c r="C7892" s="2">
        <v>18.2115835</v>
      </c>
      <c r="D7892" s="2">
        <v>17.941346159999998</v>
      </c>
      <c r="E7892" s="2">
        <v>18.056129460000001</v>
      </c>
      <c r="F7892">
        <v>623870800</v>
      </c>
      <c r="G7892" s="9">
        <f t="shared" si="371"/>
        <v>-0.52448765471932146</v>
      </c>
      <c r="H7892" s="10" t="str">
        <f t="shared" si="369"/>
        <v/>
      </c>
      <c r="I7892" s="2">
        <f t="shared" si="370"/>
        <v>-0.52448765471932146</v>
      </c>
    </row>
    <row r="7893" spans="1:9">
      <c r="A7893" t="s">
        <v>7897</v>
      </c>
      <c r="B7893" s="2">
        <v>18.090774509999999</v>
      </c>
      <c r="C7893" s="2">
        <v>18.13024017</v>
      </c>
      <c r="D7893" s="2">
        <v>17.90730241</v>
      </c>
      <c r="E7893" s="2">
        <v>17.95701218</v>
      </c>
      <c r="F7893">
        <v>430488800</v>
      </c>
      <c r="G7893" s="9">
        <f t="shared" si="371"/>
        <v>-0.54893979476375288</v>
      </c>
      <c r="H7893" s="10" t="str">
        <f t="shared" si="369"/>
        <v/>
      </c>
      <c r="I7893" s="2">
        <f t="shared" si="370"/>
        <v>-0.54893979476375288</v>
      </c>
    </row>
    <row r="7894" spans="1:9">
      <c r="A7894" t="s">
        <v>7898</v>
      </c>
      <c r="B7894" s="2">
        <v>18.069687309999999</v>
      </c>
      <c r="C7894" s="2">
        <v>18.29142161</v>
      </c>
      <c r="D7894" s="2">
        <v>17.933215499999999</v>
      </c>
      <c r="E7894" s="2">
        <v>18.28629875</v>
      </c>
      <c r="F7894">
        <v>595742000</v>
      </c>
      <c r="G7894" s="9">
        <f t="shared" si="371"/>
        <v>1.8337492156225776</v>
      </c>
      <c r="H7894" s="10">
        <f t="shared" si="369"/>
        <v>1.8337492156225776</v>
      </c>
      <c r="I7894" s="2" t="str">
        <f t="shared" si="370"/>
        <v/>
      </c>
    </row>
    <row r="7895" spans="1:9">
      <c r="A7895" t="s">
        <v>7899</v>
      </c>
      <c r="B7895" s="2">
        <v>18.262189849999999</v>
      </c>
      <c r="C7895" s="2">
        <v>18.56646902</v>
      </c>
      <c r="D7895" s="2">
        <v>18.25857456</v>
      </c>
      <c r="E7895" s="2">
        <v>18.512241360000001</v>
      </c>
      <c r="F7895">
        <v>607129600</v>
      </c>
      <c r="G7895" s="9">
        <f t="shared" si="371"/>
        <v>1.2355841555962799</v>
      </c>
      <c r="H7895" s="10">
        <f t="shared" si="369"/>
        <v>1.2355841555962799</v>
      </c>
      <c r="I7895" s="2" t="str">
        <f t="shared" si="370"/>
        <v/>
      </c>
    </row>
    <row r="7896" spans="1:9">
      <c r="A7896" t="s">
        <v>7900</v>
      </c>
      <c r="B7896" s="2">
        <v>18.629739140000002</v>
      </c>
      <c r="C7896" s="2">
        <v>18.722228980000001</v>
      </c>
      <c r="D7896" s="2">
        <v>18.386617260000001</v>
      </c>
      <c r="E7896" s="2">
        <v>18.606843949999998</v>
      </c>
      <c r="F7896">
        <v>655460400</v>
      </c>
      <c r="G7896" s="9">
        <f t="shared" si="371"/>
        <v>0.5110272071344546</v>
      </c>
      <c r="H7896" s="10">
        <f t="shared" si="369"/>
        <v>0.5110272071344546</v>
      </c>
      <c r="I7896" s="2" t="str">
        <f t="shared" si="370"/>
        <v/>
      </c>
    </row>
    <row r="7897" spans="1:9">
      <c r="A7897" t="s">
        <v>7901</v>
      </c>
      <c r="B7897" s="2">
        <v>18.461032469999999</v>
      </c>
      <c r="C7897" s="2">
        <v>18.574911549999999</v>
      </c>
      <c r="D7897" s="2">
        <v>18.293829939999998</v>
      </c>
      <c r="E7897" s="2">
        <v>18.373062130000001</v>
      </c>
      <c r="F7897">
        <v>608238400</v>
      </c>
      <c r="G7897" s="9">
        <f t="shared" si="371"/>
        <v>-1.2564291968493522</v>
      </c>
      <c r="H7897" s="10" t="str">
        <f t="shared" si="369"/>
        <v/>
      </c>
      <c r="I7897" s="2">
        <f t="shared" si="370"/>
        <v>-1.2564291968493522</v>
      </c>
    </row>
    <row r="7898" spans="1:9">
      <c r="A7898" t="s">
        <v>7902</v>
      </c>
      <c r="B7898" s="2">
        <v>18.340223309999999</v>
      </c>
      <c r="C7898" s="2">
        <v>18.394150110000002</v>
      </c>
      <c r="D7898" s="2">
        <v>18.013951460000001</v>
      </c>
      <c r="E7898" s="2">
        <v>18.062456130000001</v>
      </c>
      <c r="F7898">
        <v>731038000</v>
      </c>
      <c r="G7898" s="9">
        <f t="shared" si="371"/>
        <v>-1.6905510785425071</v>
      </c>
      <c r="H7898" s="10" t="str">
        <f t="shared" si="369"/>
        <v/>
      </c>
      <c r="I7898" s="2">
        <f t="shared" si="370"/>
        <v>-1.6905510785425071</v>
      </c>
    </row>
    <row r="7899" spans="1:9">
      <c r="A7899" t="s">
        <v>7903</v>
      </c>
      <c r="B7899" s="2">
        <v>18.13114139</v>
      </c>
      <c r="C7899" s="2">
        <v>18.641487000000001</v>
      </c>
      <c r="D7899" s="2">
        <v>18.087457109999999</v>
      </c>
      <c r="E7899" s="2">
        <v>18.637269969999998</v>
      </c>
      <c r="F7899">
        <v>598351600</v>
      </c>
      <c r="G7899" s="9">
        <f t="shared" si="371"/>
        <v>3.1823680891619541</v>
      </c>
      <c r="H7899" s="10">
        <f t="shared" si="369"/>
        <v>3.1823680891619541</v>
      </c>
      <c r="I7899" s="2" t="str">
        <f t="shared" si="370"/>
        <v/>
      </c>
    </row>
    <row r="7900" spans="1:9">
      <c r="A7900" t="s">
        <v>7904</v>
      </c>
      <c r="B7900" s="2">
        <v>18.898475000000001</v>
      </c>
      <c r="C7900" s="2">
        <v>19.04639925</v>
      </c>
      <c r="D7900" s="2">
        <v>18.75416925</v>
      </c>
      <c r="E7900" s="2">
        <v>18.959331509999998</v>
      </c>
      <c r="F7900">
        <v>834559600</v>
      </c>
      <c r="G7900" s="9">
        <f t="shared" si="371"/>
        <v>1.7280510531768618</v>
      </c>
      <c r="H7900" s="10">
        <f t="shared" si="369"/>
        <v>1.7280510531768618</v>
      </c>
      <c r="I7900" s="2" t="str">
        <f t="shared" si="370"/>
        <v/>
      </c>
    </row>
    <row r="7901" spans="1:9">
      <c r="A7901" t="s">
        <v>7905</v>
      </c>
      <c r="B7901" s="2">
        <v>18.80960048</v>
      </c>
      <c r="C7901" s="2">
        <v>18.85509162</v>
      </c>
      <c r="D7901" s="2">
        <v>18.588168639999999</v>
      </c>
      <c r="E7901" s="2">
        <v>18.808395390000001</v>
      </c>
      <c r="F7901">
        <v>572980800</v>
      </c>
      <c r="G7901" s="9">
        <f t="shared" si="371"/>
        <v>-0.79610465126571994</v>
      </c>
      <c r="H7901" s="10" t="str">
        <f t="shared" si="369"/>
        <v/>
      </c>
      <c r="I7901" s="2">
        <f t="shared" si="370"/>
        <v>-0.79610465126571994</v>
      </c>
    </row>
    <row r="7902" spans="1:9">
      <c r="A7902" t="s">
        <v>7906</v>
      </c>
      <c r="B7902" s="2">
        <v>18.888829779999998</v>
      </c>
      <c r="C7902" s="2">
        <v>19.120203190000002</v>
      </c>
      <c r="D7902" s="2">
        <v>18.780976190000001</v>
      </c>
      <c r="E7902" s="2">
        <v>19.090679170000001</v>
      </c>
      <c r="F7902">
        <v>641298000</v>
      </c>
      <c r="G7902" s="9">
        <f t="shared" si="371"/>
        <v>1.5008392483607831</v>
      </c>
      <c r="H7902" s="10">
        <f t="shared" si="369"/>
        <v>1.5008392483607831</v>
      </c>
      <c r="I7902" s="2" t="str">
        <f t="shared" si="370"/>
        <v/>
      </c>
    </row>
    <row r="7903" spans="1:9">
      <c r="A7903" t="s">
        <v>7907</v>
      </c>
      <c r="B7903" s="2">
        <v>18.86322032</v>
      </c>
      <c r="C7903" s="2">
        <v>19.276257350000002</v>
      </c>
      <c r="D7903" s="2">
        <v>18.8382158</v>
      </c>
      <c r="E7903" s="2">
        <v>19.167499540000001</v>
      </c>
      <c r="F7903">
        <v>597536800</v>
      </c>
      <c r="G7903" s="9">
        <f t="shared" si="371"/>
        <v>0.40239726054754116</v>
      </c>
      <c r="H7903" s="10">
        <f t="shared" si="369"/>
        <v>0.40239726054754116</v>
      </c>
      <c r="I7903" s="2" t="str">
        <f t="shared" si="370"/>
        <v/>
      </c>
    </row>
    <row r="7904" spans="1:9">
      <c r="A7904" t="s">
        <v>7908</v>
      </c>
      <c r="B7904" s="2">
        <v>19.278976490000002</v>
      </c>
      <c r="C7904" s="2">
        <v>19.401592130000001</v>
      </c>
      <c r="D7904" s="2">
        <v>18.859312060000001</v>
      </c>
      <c r="E7904" s="2">
        <v>18.932821270000002</v>
      </c>
      <c r="F7904">
        <v>889725200</v>
      </c>
      <c r="G7904" s="9">
        <f t="shared" si="371"/>
        <v>-1.224355161768794</v>
      </c>
      <c r="H7904" s="10" t="str">
        <f t="shared" si="369"/>
        <v/>
      </c>
      <c r="I7904" s="2">
        <f t="shared" si="370"/>
        <v>-1.224355161768794</v>
      </c>
    </row>
    <row r="7905" spans="1:9">
      <c r="A7905" t="s">
        <v>7909</v>
      </c>
      <c r="B7905" s="2">
        <v>19.166597039999999</v>
      </c>
      <c r="C7905" s="2">
        <v>19.18678117</v>
      </c>
      <c r="D7905" s="2">
        <v>18.77916626</v>
      </c>
      <c r="E7905" s="2">
        <v>18.86532974</v>
      </c>
      <c r="F7905">
        <v>696614800</v>
      </c>
      <c r="G7905" s="9">
        <f t="shared" si="371"/>
        <v>-0.35647898977922177</v>
      </c>
      <c r="H7905" s="10" t="str">
        <f t="shared" si="369"/>
        <v/>
      </c>
      <c r="I7905" s="2">
        <f t="shared" si="370"/>
        <v>-0.35647898977922177</v>
      </c>
    </row>
    <row r="7906" spans="1:9">
      <c r="A7906" t="s">
        <v>7910</v>
      </c>
      <c r="B7906" s="2">
        <v>18.82918007</v>
      </c>
      <c r="C7906" s="2">
        <v>19.019882750000001</v>
      </c>
      <c r="D7906" s="2">
        <v>18.69360928</v>
      </c>
      <c r="E7906" s="2">
        <v>18.761997220000001</v>
      </c>
      <c r="F7906">
        <v>614336800</v>
      </c>
      <c r="G7906" s="9">
        <f t="shared" si="371"/>
        <v>-0.54773768295660119</v>
      </c>
      <c r="H7906" s="10" t="str">
        <f t="shared" si="369"/>
        <v/>
      </c>
      <c r="I7906" s="2">
        <f t="shared" si="370"/>
        <v>-0.54773768295660119</v>
      </c>
    </row>
    <row r="7907" spans="1:9">
      <c r="A7907" t="s">
        <v>7911</v>
      </c>
      <c r="B7907" s="2">
        <v>18.802363939999999</v>
      </c>
      <c r="C7907" s="2">
        <v>18.820139489999999</v>
      </c>
      <c r="D7907" s="2">
        <v>18.181754529999999</v>
      </c>
      <c r="E7907" s="2">
        <v>18.23357201</v>
      </c>
      <c r="F7907">
        <v>859644800</v>
      </c>
      <c r="G7907" s="9">
        <f t="shared" si="371"/>
        <v>-2.8164656662282659</v>
      </c>
      <c r="H7907" s="10" t="str">
        <f t="shared" si="369"/>
        <v/>
      </c>
      <c r="I7907" s="2">
        <f t="shared" si="370"/>
        <v>-2.8164656662282659</v>
      </c>
    </row>
    <row r="7908" spans="1:9">
      <c r="A7908" t="s">
        <v>7912</v>
      </c>
      <c r="B7908" s="2">
        <v>18.37908509</v>
      </c>
      <c r="C7908" s="2">
        <v>18.385712309999999</v>
      </c>
      <c r="D7908" s="2">
        <v>17.42075625</v>
      </c>
      <c r="E7908" s="2">
        <v>17.477394100000001</v>
      </c>
      <c r="F7908">
        <v>1050786800</v>
      </c>
      <c r="G7908" s="9">
        <f t="shared" si="371"/>
        <v>-4.1471737385591849</v>
      </c>
      <c r="H7908" s="10" t="str">
        <f t="shared" si="369"/>
        <v/>
      </c>
      <c r="I7908" s="2">
        <f t="shared" si="370"/>
        <v>-4.1471737385591849</v>
      </c>
    </row>
    <row r="7909" spans="1:9">
      <c r="A7909" t="s">
        <v>7913</v>
      </c>
      <c r="B7909" s="2">
        <v>17.441544799999999</v>
      </c>
      <c r="C7909" s="2">
        <v>18.377277759999998</v>
      </c>
      <c r="D7909" s="2">
        <v>17.229753769999999</v>
      </c>
      <c r="E7909" s="2">
        <v>18.368240360000001</v>
      </c>
      <c r="F7909">
        <v>1025528000</v>
      </c>
      <c r="G7909" s="9">
        <f t="shared" si="371"/>
        <v>5.0971343605509238</v>
      </c>
      <c r="H7909" s="10">
        <f t="shared" si="369"/>
        <v>5.0971343605509238</v>
      </c>
      <c r="I7909" s="2" t="str">
        <f t="shared" si="370"/>
        <v/>
      </c>
    </row>
    <row r="7910" spans="1:9">
      <c r="A7910" t="s">
        <v>7914</v>
      </c>
      <c r="B7910" s="2">
        <v>18.489349860000001</v>
      </c>
      <c r="C7910" s="2">
        <v>18.686077999999998</v>
      </c>
      <c r="D7910" s="2">
        <v>18.15765429</v>
      </c>
      <c r="E7910" s="2">
        <v>18.3272686</v>
      </c>
      <c r="F7910">
        <v>954531200</v>
      </c>
      <c r="G7910" s="9">
        <f t="shared" si="371"/>
        <v>-0.22305762118196423</v>
      </c>
      <c r="H7910" s="10" t="str">
        <f t="shared" si="369"/>
        <v/>
      </c>
      <c r="I7910" s="2">
        <f t="shared" si="370"/>
        <v>-0.22305762118196423</v>
      </c>
    </row>
    <row r="7911" spans="1:9">
      <c r="A7911" t="s">
        <v>7915</v>
      </c>
      <c r="B7911" s="2">
        <v>18.082637460000001</v>
      </c>
      <c r="C7911" s="2">
        <v>18.218509099999999</v>
      </c>
      <c r="D7911" s="2">
        <v>17.609648159999999</v>
      </c>
      <c r="E7911" s="2">
        <v>17.697618479999999</v>
      </c>
      <c r="F7911">
        <v>834719200</v>
      </c>
      <c r="G7911" s="9">
        <f t="shared" si="371"/>
        <v>-3.4355917062294865</v>
      </c>
      <c r="H7911" s="10" t="str">
        <f t="shared" si="369"/>
        <v/>
      </c>
      <c r="I7911" s="2">
        <f t="shared" si="370"/>
        <v>-3.4355917062294865</v>
      </c>
    </row>
    <row r="7912" spans="1:9">
      <c r="A7912" t="s">
        <v>7916</v>
      </c>
      <c r="B7912" s="2">
        <v>17.81631849</v>
      </c>
      <c r="C7912" s="2">
        <v>17.913929580000001</v>
      </c>
      <c r="D7912" s="2">
        <v>17.18486322</v>
      </c>
      <c r="E7912" s="2">
        <v>17.261987690000002</v>
      </c>
      <c r="F7912">
        <v>1030985200</v>
      </c>
      <c r="G7912" s="9">
        <f t="shared" si="371"/>
        <v>-2.4615220996672633</v>
      </c>
      <c r="H7912" s="10" t="str">
        <f t="shared" si="369"/>
        <v/>
      </c>
      <c r="I7912" s="2">
        <f t="shared" si="370"/>
        <v>-2.4615220996672633</v>
      </c>
    </row>
    <row r="7913" spans="1:9">
      <c r="A7913" t="s">
        <v>7917</v>
      </c>
      <c r="B7913" s="2">
        <v>17.190593799999998</v>
      </c>
      <c r="C7913" s="2">
        <v>17.373161719999999</v>
      </c>
      <c r="D7913" s="2">
        <v>16.769120940000001</v>
      </c>
      <c r="E7913" s="2">
        <v>17.223430629999999</v>
      </c>
      <c r="F7913">
        <v>966529200</v>
      </c>
      <c r="G7913" s="9">
        <f t="shared" si="371"/>
        <v>-0.22336396417626139</v>
      </c>
      <c r="H7913" s="10" t="str">
        <f t="shared" si="369"/>
        <v/>
      </c>
      <c r="I7913" s="2">
        <f t="shared" si="370"/>
        <v>-0.22336396417626139</v>
      </c>
    </row>
    <row r="7914" spans="1:9">
      <c r="A7914" t="s">
        <v>7918</v>
      </c>
      <c r="B7914" s="2">
        <v>16.949574040000002</v>
      </c>
      <c r="C7914" s="2">
        <v>17.102617890000001</v>
      </c>
      <c r="D7914" s="2">
        <v>16.720309950000001</v>
      </c>
      <c r="E7914" s="2">
        <v>16.879379270000001</v>
      </c>
      <c r="F7914">
        <v>1076149200</v>
      </c>
      <c r="G7914" s="9">
        <f t="shared" si="371"/>
        <v>-1.9975774129500363</v>
      </c>
      <c r="H7914" s="10" t="str">
        <f t="shared" si="369"/>
        <v/>
      </c>
      <c r="I7914" s="2">
        <f t="shared" si="370"/>
        <v>-1.9975774129500363</v>
      </c>
    </row>
    <row r="7915" spans="1:9">
      <c r="A7915" t="s">
        <v>7919</v>
      </c>
      <c r="B7915" s="2">
        <v>18.547190629999999</v>
      </c>
      <c r="C7915" s="2">
        <v>18.618289619999999</v>
      </c>
      <c r="D7915" s="2">
        <v>18.256769200000001</v>
      </c>
      <c r="E7915" s="2">
        <v>18.377275470000001</v>
      </c>
      <c r="F7915">
        <v>905777600</v>
      </c>
      <c r="G7915" s="9">
        <f t="shared" si="371"/>
        <v>8.8741189829310567</v>
      </c>
      <c r="H7915" s="10">
        <f t="shared" si="369"/>
        <v>8.8741189829310567</v>
      </c>
      <c r="I7915" s="2" t="str">
        <f t="shared" si="370"/>
        <v/>
      </c>
    </row>
    <row r="7916" spans="1:9">
      <c r="A7916" t="s">
        <v>7920</v>
      </c>
      <c r="B7916" s="2">
        <v>18.505913060000001</v>
      </c>
      <c r="C7916" s="2">
        <v>18.518567359999999</v>
      </c>
      <c r="D7916" s="2">
        <v>18.140175679999999</v>
      </c>
      <c r="E7916" s="2">
        <v>18.30798149</v>
      </c>
      <c r="F7916">
        <v>536068400</v>
      </c>
      <c r="G7916" s="9">
        <f t="shared" si="371"/>
        <v>-0.37706340155329454</v>
      </c>
      <c r="H7916" s="10" t="str">
        <f t="shared" si="369"/>
        <v/>
      </c>
      <c r="I7916" s="2">
        <f t="shared" si="370"/>
        <v>-0.37706340155329454</v>
      </c>
    </row>
    <row r="7917" spans="1:9">
      <c r="A7917" t="s">
        <v>7921</v>
      </c>
      <c r="B7917" s="2">
        <v>18.228751620000001</v>
      </c>
      <c r="C7917" s="2">
        <v>18.262191789999999</v>
      </c>
      <c r="D7917" s="2">
        <v>18.091071549999999</v>
      </c>
      <c r="E7917" s="2">
        <v>18.16638756</v>
      </c>
      <c r="F7917">
        <v>406722400</v>
      </c>
      <c r="G7917" s="9">
        <f t="shared" si="371"/>
        <v>-0.77340000631603822</v>
      </c>
      <c r="H7917" s="10" t="str">
        <f t="shared" si="369"/>
        <v/>
      </c>
      <c r="I7917" s="2">
        <f t="shared" si="370"/>
        <v>-0.77340000631603822</v>
      </c>
    </row>
    <row r="7918" spans="1:9">
      <c r="A7918" t="s">
        <v>7922</v>
      </c>
      <c r="B7918" s="2">
        <v>18.009735320000001</v>
      </c>
      <c r="C7918" s="2">
        <v>18.027811750000001</v>
      </c>
      <c r="D7918" s="2">
        <v>17.56385976</v>
      </c>
      <c r="E7918" s="2">
        <v>17.593383790000001</v>
      </c>
      <c r="F7918">
        <v>506144800</v>
      </c>
      <c r="G7918" s="9">
        <f t="shared" si="371"/>
        <v>-3.1541976527115314</v>
      </c>
      <c r="H7918" s="10" t="str">
        <f t="shared" si="369"/>
        <v/>
      </c>
      <c r="I7918" s="2">
        <f t="shared" si="370"/>
        <v>-3.1541976527115314</v>
      </c>
    </row>
    <row r="7919" spans="1:9">
      <c r="A7919" t="s">
        <v>7923</v>
      </c>
      <c r="B7919" s="2">
        <v>17.62110573</v>
      </c>
      <c r="C7919" s="2">
        <v>17.978407690000001</v>
      </c>
      <c r="D7919" s="2">
        <v>17.510541029999999</v>
      </c>
      <c r="E7919" s="2">
        <v>17.537654880000002</v>
      </c>
      <c r="F7919">
        <v>610999200</v>
      </c>
      <c r="G7919" s="9">
        <f t="shared" si="371"/>
        <v>-0.31676061106377496</v>
      </c>
      <c r="H7919" s="10" t="str">
        <f t="shared" si="369"/>
        <v/>
      </c>
      <c r="I7919" s="2">
        <f t="shared" si="370"/>
        <v>-0.31676061106377496</v>
      </c>
    </row>
    <row r="7920" spans="1:9">
      <c r="A7920" t="s">
        <v>7924</v>
      </c>
      <c r="B7920" s="2">
        <v>17.48070791</v>
      </c>
      <c r="C7920" s="2">
        <v>17.696415089999999</v>
      </c>
      <c r="D7920" s="2">
        <v>17.43913294</v>
      </c>
      <c r="E7920" s="2">
        <v>17.65363503</v>
      </c>
      <c r="F7920">
        <v>427389200</v>
      </c>
      <c r="G7920" s="9">
        <f t="shared" si="371"/>
        <v>0.66132074552489206</v>
      </c>
      <c r="H7920" s="10">
        <f t="shared" si="369"/>
        <v>0.66132074552489206</v>
      </c>
      <c r="I7920" s="2" t="str">
        <f t="shared" si="370"/>
        <v/>
      </c>
    </row>
    <row r="7921" spans="1:9">
      <c r="A7921" t="s">
        <v>7925</v>
      </c>
      <c r="B7921" s="2">
        <v>17.789813540000001</v>
      </c>
      <c r="C7921" s="2">
        <v>17.816927379999999</v>
      </c>
      <c r="D7921" s="2">
        <v>17.48252067</v>
      </c>
      <c r="E7921" s="2">
        <v>17.528312679999999</v>
      </c>
      <c r="F7921">
        <v>390549600</v>
      </c>
      <c r="G7921" s="9">
        <f t="shared" si="371"/>
        <v>-0.70989543959095402</v>
      </c>
      <c r="H7921" s="10" t="str">
        <f t="shared" si="369"/>
        <v/>
      </c>
      <c r="I7921" s="2">
        <f t="shared" si="370"/>
        <v>-0.70989543959095402</v>
      </c>
    </row>
    <row r="7922" spans="1:9">
      <c r="A7922" t="s">
        <v>7926</v>
      </c>
      <c r="B7922" s="2">
        <v>17.385511130000001</v>
      </c>
      <c r="C7922" s="2">
        <v>17.424072559999999</v>
      </c>
      <c r="D7922" s="2">
        <v>17.026701670000001</v>
      </c>
      <c r="E7922" s="2">
        <v>17.02911186</v>
      </c>
      <c r="F7922">
        <v>529992400</v>
      </c>
      <c r="G7922" s="9">
        <f t="shared" si="371"/>
        <v>-2.8479684788461834</v>
      </c>
      <c r="H7922" s="10" t="str">
        <f t="shared" si="369"/>
        <v/>
      </c>
      <c r="I7922" s="2">
        <f t="shared" si="370"/>
        <v>-2.8479684788461834</v>
      </c>
    </row>
    <row r="7923" spans="1:9">
      <c r="A7923" t="s">
        <v>7927</v>
      </c>
      <c r="B7923" s="2">
        <v>16.916134809999999</v>
      </c>
      <c r="C7923" s="2">
        <v>17.255662699999998</v>
      </c>
      <c r="D7923" s="2">
        <v>16.908000009999999</v>
      </c>
      <c r="E7923" s="2">
        <v>17.156545640000001</v>
      </c>
      <c r="F7923">
        <v>460118400</v>
      </c>
      <c r="G7923" s="9">
        <f t="shared" si="371"/>
        <v>0.74832898537317194</v>
      </c>
      <c r="H7923" s="10">
        <f t="shared" si="369"/>
        <v>0.74832898537317194</v>
      </c>
      <c r="I7923" s="2" t="str">
        <f t="shared" si="370"/>
        <v/>
      </c>
    </row>
    <row r="7924" spans="1:9">
      <c r="A7924" t="s">
        <v>7928</v>
      </c>
      <c r="B7924" s="2">
        <v>17.15955877</v>
      </c>
      <c r="C7924" s="2">
        <v>17.217401729999999</v>
      </c>
      <c r="D7924" s="2">
        <v>16.83268516</v>
      </c>
      <c r="E7924" s="2">
        <v>17.11738205</v>
      </c>
      <c r="F7924">
        <v>497252000</v>
      </c>
      <c r="G7924" s="9">
        <f t="shared" si="371"/>
        <v>-0.22827200079654922</v>
      </c>
      <c r="H7924" s="10" t="str">
        <f t="shared" si="369"/>
        <v/>
      </c>
      <c r="I7924" s="2">
        <f t="shared" si="370"/>
        <v>-0.22827200079654922</v>
      </c>
    </row>
    <row r="7925" spans="1:9">
      <c r="A7925" t="s">
        <v>7929</v>
      </c>
      <c r="B7925" s="2">
        <v>16.982413520000001</v>
      </c>
      <c r="C7925" s="2">
        <v>17.29211651</v>
      </c>
      <c r="D7925" s="2">
        <v>16.896552509999999</v>
      </c>
      <c r="E7925" s="2">
        <v>17.147506709999998</v>
      </c>
      <c r="F7925">
        <v>480704000</v>
      </c>
      <c r="G7925" s="9">
        <f t="shared" si="371"/>
        <v>0.1759887108437734</v>
      </c>
      <c r="H7925" s="10">
        <f t="shared" si="369"/>
        <v>0.1759887108437734</v>
      </c>
      <c r="I7925" s="2" t="str">
        <f t="shared" si="370"/>
        <v/>
      </c>
    </row>
    <row r="7926" spans="1:9">
      <c r="A7926" t="s">
        <v>7930</v>
      </c>
      <c r="B7926" s="2">
        <v>17.310192399999998</v>
      </c>
      <c r="C7926" s="2">
        <v>17.349357179999998</v>
      </c>
      <c r="D7926" s="2">
        <v>17.12521593</v>
      </c>
      <c r="E7926" s="2">
        <v>17.187877660000002</v>
      </c>
      <c r="F7926">
        <v>333200000</v>
      </c>
      <c r="G7926" s="9">
        <f t="shared" si="371"/>
        <v>0.23543335298104895</v>
      </c>
      <c r="H7926" s="10">
        <f t="shared" si="369"/>
        <v>0.23543335298104895</v>
      </c>
      <c r="I7926" s="2" t="str">
        <f t="shared" si="370"/>
        <v/>
      </c>
    </row>
    <row r="7927" spans="1:9">
      <c r="A7927" t="s">
        <v>7931</v>
      </c>
      <c r="B7927" s="2">
        <v>17.02157871</v>
      </c>
      <c r="C7927" s="2">
        <v>17.306878940000001</v>
      </c>
      <c r="D7927" s="2">
        <v>17.00199632</v>
      </c>
      <c r="E7927" s="2">
        <v>17.07309532</v>
      </c>
      <c r="F7927">
        <v>399546000</v>
      </c>
      <c r="G7927" s="9">
        <f t="shared" si="371"/>
        <v>-0.66780984988696634</v>
      </c>
      <c r="H7927" s="10" t="str">
        <f t="shared" si="369"/>
        <v/>
      </c>
      <c r="I7927" s="2">
        <f t="shared" si="370"/>
        <v>-0.66780984988696634</v>
      </c>
    </row>
    <row r="7928" spans="1:9">
      <c r="A7928" t="s">
        <v>7932</v>
      </c>
      <c r="B7928" s="2">
        <v>16.948369230000001</v>
      </c>
      <c r="C7928" s="2">
        <v>17.097194439999999</v>
      </c>
      <c r="D7928" s="2">
        <v>16.798639789999999</v>
      </c>
      <c r="E7928" s="2">
        <v>16.81731796</v>
      </c>
      <c r="F7928">
        <v>352626400</v>
      </c>
      <c r="G7928" s="9">
        <f t="shared" si="371"/>
        <v>-1.4981311543453606</v>
      </c>
      <c r="H7928" s="10" t="str">
        <f t="shared" si="369"/>
        <v/>
      </c>
      <c r="I7928" s="2">
        <f t="shared" si="370"/>
        <v>-1.4981311543453606</v>
      </c>
    </row>
    <row r="7929" spans="1:9">
      <c r="A7929" t="s">
        <v>7933</v>
      </c>
      <c r="B7929" s="2">
        <v>16.914628140000001</v>
      </c>
      <c r="C7929" s="2">
        <v>16.967951580000001</v>
      </c>
      <c r="D7929" s="2">
        <v>16.622398230000002</v>
      </c>
      <c r="E7929" s="2">
        <v>16.665178300000001</v>
      </c>
      <c r="F7929">
        <v>476336000</v>
      </c>
      <c r="G7929" s="9">
        <f t="shared" si="371"/>
        <v>-0.90466066207384455</v>
      </c>
      <c r="H7929" s="10" t="str">
        <f t="shared" si="369"/>
        <v/>
      </c>
      <c r="I7929" s="2">
        <f t="shared" si="370"/>
        <v>-0.90466066207384455</v>
      </c>
    </row>
    <row r="7930" spans="1:9">
      <c r="A7930" t="s">
        <v>7934</v>
      </c>
      <c r="B7930" s="2">
        <v>16.691688060000001</v>
      </c>
      <c r="C7930" s="2">
        <v>16.777248180000001</v>
      </c>
      <c r="D7930" s="2">
        <v>16.299739410000001</v>
      </c>
      <c r="E7930" s="2">
        <v>16.451578139999999</v>
      </c>
      <c r="F7930">
        <v>560896000</v>
      </c>
      <c r="G7930" s="9">
        <f t="shared" si="371"/>
        <v>-1.2817154197504275</v>
      </c>
      <c r="H7930" s="10" t="str">
        <f t="shared" si="369"/>
        <v/>
      </c>
      <c r="I7930" s="2">
        <f t="shared" si="370"/>
        <v>-1.2817154197504275</v>
      </c>
    </row>
    <row r="7931" spans="1:9">
      <c r="A7931" t="s">
        <v>7935</v>
      </c>
      <c r="B7931" s="2">
        <v>16.42838141</v>
      </c>
      <c r="C7931" s="2">
        <v>16.494359150000001</v>
      </c>
      <c r="D7931" s="2">
        <v>15.97075748</v>
      </c>
      <c r="E7931" s="2">
        <v>15.97075748</v>
      </c>
      <c r="F7931">
        <v>717220000</v>
      </c>
      <c r="G7931" s="9">
        <f t="shared" si="371"/>
        <v>-2.9226415600272566</v>
      </c>
      <c r="H7931" s="10" t="str">
        <f t="shared" si="369"/>
        <v/>
      </c>
      <c r="I7931" s="2">
        <f t="shared" si="370"/>
        <v>-2.9226415600272566</v>
      </c>
    </row>
    <row r="7932" spans="1:9">
      <c r="A7932" t="s">
        <v>7936</v>
      </c>
      <c r="B7932" s="2">
        <v>16.086449349999999</v>
      </c>
      <c r="C7932" s="2">
        <v>16.371146289999999</v>
      </c>
      <c r="D7932" s="2">
        <v>15.73155762</v>
      </c>
      <c r="E7932" s="2">
        <v>15.97859573</v>
      </c>
      <c r="F7932">
        <v>732292400</v>
      </c>
      <c r="G7932" s="9">
        <f t="shared" si="371"/>
        <v>4.9078761666855597E-2</v>
      </c>
      <c r="H7932" s="10">
        <f t="shared" si="369"/>
        <v>4.9078761666855597E-2</v>
      </c>
      <c r="I7932" s="2" t="str">
        <f t="shared" si="370"/>
        <v/>
      </c>
    </row>
    <row r="7933" spans="1:9">
      <c r="A7933" t="s">
        <v>7937</v>
      </c>
      <c r="B7933" s="2">
        <v>16.10271483</v>
      </c>
      <c r="C7933" s="2">
        <v>16.917339770000002</v>
      </c>
      <c r="D7933" s="2">
        <v>16.089156299999999</v>
      </c>
      <c r="E7933" s="2">
        <v>16.909505840000001</v>
      </c>
      <c r="F7933">
        <v>631106000</v>
      </c>
      <c r="G7933" s="9">
        <f t="shared" si="371"/>
        <v>5.8259819932248886</v>
      </c>
      <c r="H7933" s="10">
        <f t="shared" si="369"/>
        <v>5.8259819932248886</v>
      </c>
      <c r="I7933" s="2" t="str">
        <f t="shared" si="370"/>
        <v/>
      </c>
    </row>
    <row r="7934" spans="1:9">
      <c r="A7934" t="s">
        <v>7938</v>
      </c>
      <c r="B7934" s="2">
        <v>17.158655060000001</v>
      </c>
      <c r="C7934" s="2">
        <v>17.289104600000002</v>
      </c>
      <c r="D7934" s="2">
        <v>16.647406709999998</v>
      </c>
      <c r="E7934" s="2">
        <v>16.77966309</v>
      </c>
      <c r="F7934">
        <v>694870400</v>
      </c>
      <c r="G7934" s="9">
        <f t="shared" si="371"/>
        <v>-0.76786838851821626</v>
      </c>
      <c r="H7934" s="10" t="str">
        <f t="shared" si="369"/>
        <v/>
      </c>
      <c r="I7934" s="2">
        <f t="shared" si="370"/>
        <v>-0.76786838851821626</v>
      </c>
    </row>
    <row r="7935" spans="1:9">
      <c r="A7935" t="s">
        <v>7939</v>
      </c>
      <c r="B7935" s="2">
        <v>16.795623079999999</v>
      </c>
      <c r="C7935" s="2">
        <v>17.256562980000002</v>
      </c>
      <c r="D7935" s="2">
        <v>16.666983640000002</v>
      </c>
      <c r="E7935" s="2">
        <v>17.189079280000001</v>
      </c>
      <c r="F7935">
        <v>584897600</v>
      </c>
      <c r="G7935" s="9">
        <f t="shared" si="371"/>
        <v>2.4399547702718611</v>
      </c>
      <c r="H7935" s="10">
        <f t="shared" si="369"/>
        <v>2.4399547702718611</v>
      </c>
      <c r="I7935" s="2" t="str">
        <f t="shared" si="370"/>
        <v/>
      </c>
    </row>
    <row r="7936" spans="1:9">
      <c r="A7936" t="s">
        <v>7940</v>
      </c>
      <c r="B7936" s="2">
        <v>17.34905178</v>
      </c>
      <c r="C7936" s="2">
        <v>17.36803243</v>
      </c>
      <c r="D7936" s="2">
        <v>16.907996730000001</v>
      </c>
      <c r="E7936" s="2">
        <v>17.031215670000002</v>
      </c>
      <c r="F7936">
        <v>496230000</v>
      </c>
      <c r="G7936" s="9">
        <f t="shared" si="371"/>
        <v>-0.91839479839783311</v>
      </c>
      <c r="H7936" s="10" t="str">
        <f t="shared" si="369"/>
        <v/>
      </c>
      <c r="I7936" s="2">
        <f t="shared" si="370"/>
        <v>-0.91839479839783311</v>
      </c>
    </row>
    <row r="7937" spans="1:9">
      <c r="A7937" t="s">
        <v>7941</v>
      </c>
      <c r="B7937" s="2">
        <v>17.00922594</v>
      </c>
      <c r="C7937" s="2">
        <v>17.04718562</v>
      </c>
      <c r="D7937" s="2">
        <v>16.824849619999998</v>
      </c>
      <c r="E7937" s="2">
        <v>16.93993378</v>
      </c>
      <c r="F7937">
        <v>328507200</v>
      </c>
      <c r="G7937" s="9">
        <f t="shared" si="371"/>
        <v>-0.53596814090488931</v>
      </c>
      <c r="H7937" s="10" t="str">
        <f t="shared" si="369"/>
        <v/>
      </c>
      <c r="I7937" s="2">
        <f t="shared" si="370"/>
        <v>-0.53596814090488931</v>
      </c>
    </row>
    <row r="7938" spans="1:9">
      <c r="A7938" t="s">
        <v>7942</v>
      </c>
      <c r="B7938" s="2">
        <v>17.199324279999999</v>
      </c>
      <c r="C7938" s="2">
        <v>17.292716729999999</v>
      </c>
      <c r="D7938" s="2">
        <v>17.030916690000002</v>
      </c>
      <c r="E7938" s="2">
        <v>17.24059677</v>
      </c>
      <c r="F7938">
        <v>380508800</v>
      </c>
      <c r="G7938" s="9">
        <f t="shared" si="371"/>
        <v>1.7748770089938291</v>
      </c>
      <c r="H7938" s="10">
        <f t="shared" ref="H7938:H8001" si="372">IF(G7938&gt;0,G7938,"")</f>
        <v>1.7748770089938291</v>
      </c>
      <c r="I7938" s="2" t="str">
        <f t="shared" ref="I7938:I8001" si="373">IF(G7938&lt;0,G7938,"")</f>
        <v/>
      </c>
    </row>
    <row r="7939" spans="1:9">
      <c r="A7939" t="s">
        <v>7943</v>
      </c>
      <c r="B7939" s="2">
        <v>17.14811362</v>
      </c>
      <c r="C7939" s="2">
        <v>17.47318044</v>
      </c>
      <c r="D7939" s="2">
        <v>17.068578939999998</v>
      </c>
      <c r="E7939" s="2">
        <v>17.448476790000001</v>
      </c>
      <c r="F7939">
        <v>529429600</v>
      </c>
      <c r="G7939" s="9">
        <f t="shared" si="371"/>
        <v>1.2057588421865344</v>
      </c>
      <c r="H7939" s="10">
        <f t="shared" si="372"/>
        <v>1.2057588421865344</v>
      </c>
      <c r="I7939" s="2" t="str">
        <f t="shared" si="373"/>
        <v/>
      </c>
    </row>
    <row r="7940" spans="1:9">
      <c r="A7940" t="s">
        <v>7944</v>
      </c>
      <c r="B7940" s="2">
        <v>17.495773939999999</v>
      </c>
      <c r="C7940" s="2">
        <v>17.518670749999998</v>
      </c>
      <c r="D7940" s="2">
        <v>17.216199889999999</v>
      </c>
      <c r="E7940" s="2">
        <v>17.40509415</v>
      </c>
      <c r="F7940">
        <v>491674400</v>
      </c>
      <c r="G7940" s="9">
        <f t="shared" ref="G7940:G8003" si="374">(E7940-E7939)/E7939*100</f>
        <v>-0.24863282063030331</v>
      </c>
      <c r="H7940" s="10" t="str">
        <f t="shared" si="372"/>
        <v/>
      </c>
      <c r="I7940" s="2">
        <f t="shared" si="373"/>
        <v>-0.24863282063030331</v>
      </c>
    </row>
    <row r="7941" spans="1:9">
      <c r="A7941" t="s">
        <v>7945</v>
      </c>
      <c r="B7941" s="2">
        <v>17.14690757</v>
      </c>
      <c r="C7941" s="2">
        <v>17.25205012</v>
      </c>
      <c r="D7941" s="2">
        <v>16.886613430000001</v>
      </c>
      <c r="E7941" s="2">
        <v>16.90077209</v>
      </c>
      <c r="F7941">
        <v>520987600</v>
      </c>
      <c r="G7941" s="9">
        <f t="shared" si="374"/>
        <v>-2.8975543346888464</v>
      </c>
      <c r="H7941" s="10" t="str">
        <f t="shared" si="372"/>
        <v/>
      </c>
      <c r="I7941" s="2">
        <f t="shared" si="373"/>
        <v>-2.8975543346888464</v>
      </c>
    </row>
    <row r="7942" spans="1:9">
      <c r="A7942" t="s">
        <v>7946</v>
      </c>
      <c r="B7942" s="2">
        <v>16.916134360000001</v>
      </c>
      <c r="C7942" s="2">
        <v>17.096893779999998</v>
      </c>
      <c r="D7942" s="2">
        <v>16.524488130000002</v>
      </c>
      <c r="E7942" s="2">
        <v>17.000186920000001</v>
      </c>
      <c r="F7942">
        <v>556995600</v>
      </c>
      <c r="G7942" s="9">
        <f t="shared" si="374"/>
        <v>0.58822655835246285</v>
      </c>
      <c r="H7942" s="10">
        <f t="shared" si="372"/>
        <v>0.58822655835246285</v>
      </c>
      <c r="I7942" s="2" t="str">
        <f t="shared" si="373"/>
        <v/>
      </c>
    </row>
    <row r="7943" spans="1:9">
      <c r="A7943" t="s">
        <v>7947</v>
      </c>
      <c r="B7943" s="2">
        <v>16.909210160000001</v>
      </c>
      <c r="C7943" s="2">
        <v>17.06586935</v>
      </c>
      <c r="D7943" s="2">
        <v>16.82063806</v>
      </c>
      <c r="E7943" s="2">
        <v>16.956207280000001</v>
      </c>
      <c r="F7943">
        <v>388214400</v>
      </c>
      <c r="G7943" s="9">
        <f t="shared" si="374"/>
        <v>-0.25870092021317537</v>
      </c>
      <c r="H7943" s="10" t="str">
        <f t="shared" si="372"/>
        <v/>
      </c>
      <c r="I7943" s="2">
        <f t="shared" si="373"/>
        <v>-0.25870092021317537</v>
      </c>
    </row>
    <row r="7944" spans="1:9">
      <c r="A7944" t="s">
        <v>7948</v>
      </c>
      <c r="B7944" s="2">
        <v>17.105024270000001</v>
      </c>
      <c r="C7944" s="2">
        <v>17.288193840000002</v>
      </c>
      <c r="D7944" s="2">
        <v>17.036636349999998</v>
      </c>
      <c r="E7944" s="2">
        <v>17.216192249999999</v>
      </c>
      <c r="F7944">
        <v>401455600</v>
      </c>
      <c r="G7944" s="9">
        <f t="shared" si="374"/>
        <v>1.5332731294612827</v>
      </c>
      <c r="H7944" s="10">
        <f t="shared" si="372"/>
        <v>1.5332731294612827</v>
      </c>
      <c r="I7944" s="2" t="str">
        <f t="shared" si="373"/>
        <v/>
      </c>
    </row>
    <row r="7945" spans="1:9">
      <c r="A7945" t="s">
        <v>7949</v>
      </c>
      <c r="B7945" s="2">
        <v>17.391833479999999</v>
      </c>
      <c r="C7945" s="2">
        <v>17.3927361</v>
      </c>
      <c r="D7945" s="2">
        <v>17.187273040000001</v>
      </c>
      <c r="E7945" s="2">
        <v>17.224027629999998</v>
      </c>
      <c r="F7945">
        <v>379766800</v>
      </c>
      <c r="G7945" s="9">
        <f t="shared" si="374"/>
        <v>4.5511689729182153E-2</v>
      </c>
      <c r="H7945" s="10">
        <f t="shared" si="372"/>
        <v>4.5511689729182153E-2</v>
      </c>
      <c r="I7945" s="2" t="str">
        <f t="shared" si="373"/>
        <v/>
      </c>
    </row>
    <row r="7946" spans="1:9">
      <c r="A7946" t="s">
        <v>7950</v>
      </c>
      <c r="B7946" s="2">
        <v>17.220410019999999</v>
      </c>
      <c r="C7946" s="2">
        <v>17.490948159999999</v>
      </c>
      <c r="D7946" s="2">
        <v>17.14208047</v>
      </c>
      <c r="E7946" s="2">
        <v>17.483114239999999</v>
      </c>
      <c r="F7946">
        <v>347516400</v>
      </c>
      <c r="G7946" s="9">
        <f t="shared" si="374"/>
        <v>1.5042161773401701</v>
      </c>
      <c r="H7946" s="10">
        <f t="shared" si="372"/>
        <v>1.5042161773401701</v>
      </c>
      <c r="I7946" s="2" t="str">
        <f t="shared" si="373"/>
        <v/>
      </c>
    </row>
    <row r="7947" spans="1:9">
      <c r="A7947" t="s">
        <v>7951</v>
      </c>
      <c r="B7947" s="2">
        <v>17.70605797</v>
      </c>
      <c r="C7947" s="2">
        <v>17.729556519999999</v>
      </c>
      <c r="D7947" s="2">
        <v>17.19119272</v>
      </c>
      <c r="E7947" s="2">
        <v>17.20746231</v>
      </c>
      <c r="F7947">
        <v>591264800</v>
      </c>
      <c r="G7947" s="9">
        <f t="shared" si="374"/>
        <v>-1.5766752205355301</v>
      </c>
      <c r="H7947" s="10" t="str">
        <f t="shared" si="372"/>
        <v/>
      </c>
      <c r="I7947" s="2">
        <f t="shared" si="373"/>
        <v>-1.5766752205355301</v>
      </c>
    </row>
    <row r="7948" spans="1:9">
      <c r="A7948" t="s">
        <v>7952</v>
      </c>
      <c r="B7948" s="2">
        <v>17.306579679999999</v>
      </c>
      <c r="C7948" s="2">
        <v>17.3716516</v>
      </c>
      <c r="D7948" s="2">
        <v>17.072796029999999</v>
      </c>
      <c r="E7948" s="2">
        <v>17.35779381</v>
      </c>
      <c r="F7948">
        <v>435380400</v>
      </c>
      <c r="G7948" s="9">
        <f t="shared" si="374"/>
        <v>0.87364131498132613</v>
      </c>
      <c r="H7948" s="10">
        <f t="shared" si="372"/>
        <v>0.87364131498132613</v>
      </c>
      <c r="I7948" s="2" t="str">
        <f t="shared" si="373"/>
        <v/>
      </c>
    </row>
    <row r="7949" spans="1:9">
      <c r="A7949" t="s">
        <v>7953</v>
      </c>
      <c r="B7949" s="2">
        <v>17.30838078</v>
      </c>
      <c r="C7949" s="2">
        <v>17.42768195</v>
      </c>
      <c r="D7949" s="2">
        <v>17.183655890000001</v>
      </c>
      <c r="E7949" s="2">
        <v>17.237281800000002</v>
      </c>
      <c r="F7949">
        <v>293580000</v>
      </c>
      <c r="G7949" s="9">
        <f t="shared" si="374"/>
        <v>-0.69428183857426973</v>
      </c>
      <c r="H7949" s="10" t="str">
        <f t="shared" si="372"/>
        <v/>
      </c>
      <c r="I7949" s="2">
        <f t="shared" si="373"/>
        <v>-0.69428183857426973</v>
      </c>
    </row>
    <row r="7950" spans="1:9">
      <c r="A7950" t="s">
        <v>7954</v>
      </c>
      <c r="B7950" s="2">
        <v>17.209569049999999</v>
      </c>
      <c r="C7950" s="2">
        <v>17.27765612</v>
      </c>
      <c r="D7950" s="2">
        <v>17.08966611</v>
      </c>
      <c r="E7950" s="2">
        <v>17.21830559</v>
      </c>
      <c r="F7950">
        <v>345573200</v>
      </c>
      <c r="G7950" s="9">
        <f t="shared" si="374"/>
        <v>-0.11008818107273567</v>
      </c>
      <c r="H7950" s="10" t="str">
        <f t="shared" si="372"/>
        <v/>
      </c>
      <c r="I7950" s="2">
        <f t="shared" si="373"/>
        <v>-0.11008818107273567</v>
      </c>
    </row>
    <row r="7951" spans="1:9">
      <c r="A7951" t="s">
        <v>7955</v>
      </c>
      <c r="B7951" s="2">
        <v>17.202338000000001</v>
      </c>
      <c r="C7951" s="2">
        <v>17.311396689999999</v>
      </c>
      <c r="D7951" s="2">
        <v>17.158653699999999</v>
      </c>
      <c r="E7951" s="2">
        <v>17.29663467</v>
      </c>
      <c r="F7951">
        <v>335255200</v>
      </c>
      <c r="G7951" s="9">
        <f t="shared" si="374"/>
        <v>0.45491746903070041</v>
      </c>
      <c r="H7951" s="10">
        <f t="shared" si="372"/>
        <v>0.45491746903070041</v>
      </c>
      <c r="I7951" s="2" t="str">
        <f t="shared" si="373"/>
        <v/>
      </c>
    </row>
    <row r="7952" spans="1:9">
      <c r="A7952" t="s">
        <v>7956</v>
      </c>
      <c r="B7952" s="2">
        <v>17.201135919999999</v>
      </c>
      <c r="C7952" s="2">
        <v>17.711179179999998</v>
      </c>
      <c r="D7952" s="2">
        <v>17.183360369999999</v>
      </c>
      <c r="E7952" s="2">
        <v>17.647611619999999</v>
      </c>
      <c r="F7952">
        <v>440412000</v>
      </c>
      <c r="G7952" s="9">
        <f t="shared" si="374"/>
        <v>2.0291632256576984</v>
      </c>
      <c r="H7952" s="10">
        <f t="shared" si="372"/>
        <v>2.0291632256576984</v>
      </c>
      <c r="I7952" s="2" t="str">
        <f t="shared" si="373"/>
        <v/>
      </c>
    </row>
    <row r="7953" spans="1:9">
      <c r="A7953" t="s">
        <v>7957</v>
      </c>
      <c r="B7953" s="2">
        <v>17.575911340000001</v>
      </c>
      <c r="C7953" s="2">
        <v>17.774747219999998</v>
      </c>
      <c r="D7953" s="2">
        <v>17.56687393</v>
      </c>
      <c r="E7953" s="2">
        <v>17.696720119999998</v>
      </c>
      <c r="F7953">
        <v>361404400</v>
      </c>
      <c r="G7953" s="9">
        <f t="shared" si="374"/>
        <v>0.27827278306796233</v>
      </c>
      <c r="H7953" s="10">
        <f t="shared" si="372"/>
        <v>0.27827278306796233</v>
      </c>
      <c r="I7953" s="2" t="str">
        <f t="shared" si="373"/>
        <v/>
      </c>
    </row>
    <row r="7954" spans="1:9">
      <c r="A7954" t="s">
        <v>7958</v>
      </c>
      <c r="B7954" s="2">
        <v>17.720814149999999</v>
      </c>
      <c r="C7954" s="2">
        <v>17.75214661</v>
      </c>
      <c r="D7954" s="2">
        <v>17.497575569999999</v>
      </c>
      <c r="E7954" s="2">
        <v>17.64640236</v>
      </c>
      <c r="F7954">
        <v>358943200</v>
      </c>
      <c r="G7954" s="9">
        <f t="shared" si="374"/>
        <v>-0.28433381812447772</v>
      </c>
      <c r="H7954" s="10" t="str">
        <f t="shared" si="372"/>
        <v/>
      </c>
      <c r="I7954" s="2">
        <f t="shared" si="373"/>
        <v>-0.28433381812447772</v>
      </c>
    </row>
    <row r="7955" spans="1:9">
      <c r="A7955" t="s">
        <v>7959</v>
      </c>
      <c r="B7955" s="2">
        <v>17.63736471</v>
      </c>
      <c r="C7955" s="2">
        <v>17.721116389999999</v>
      </c>
      <c r="D7955" s="2">
        <v>17.396350559999998</v>
      </c>
      <c r="E7955" s="2">
        <v>17.403280259999999</v>
      </c>
      <c r="F7955">
        <v>326351200</v>
      </c>
      <c r="G7955" s="9">
        <f t="shared" si="374"/>
        <v>-1.3777431514941427</v>
      </c>
      <c r="H7955" s="10" t="str">
        <f t="shared" si="372"/>
        <v/>
      </c>
      <c r="I7955" s="2">
        <f t="shared" si="373"/>
        <v>-1.3777431514941427</v>
      </c>
    </row>
    <row r="7956" spans="1:9">
      <c r="A7956" t="s">
        <v>7960</v>
      </c>
      <c r="B7956" s="2">
        <v>17.44455391</v>
      </c>
      <c r="C7956" s="2">
        <v>17.539452319999999</v>
      </c>
      <c r="D7956" s="2">
        <v>17.33549524</v>
      </c>
      <c r="E7956" s="2">
        <v>17.536741259999999</v>
      </c>
      <c r="F7956">
        <v>284471600</v>
      </c>
      <c r="G7956" s="9">
        <f t="shared" si="374"/>
        <v>0.7668726700146844</v>
      </c>
      <c r="H7956" s="10">
        <f t="shared" si="372"/>
        <v>0.7668726700146844</v>
      </c>
      <c r="I7956" s="2" t="str">
        <f t="shared" si="373"/>
        <v/>
      </c>
    </row>
    <row r="7957" spans="1:9">
      <c r="A7957" t="s">
        <v>7961</v>
      </c>
      <c r="B7957" s="2">
        <v>17.392134389999999</v>
      </c>
      <c r="C7957" s="2">
        <v>17.467452009999999</v>
      </c>
      <c r="D7957" s="2">
        <v>17.183356920000001</v>
      </c>
      <c r="E7957" s="2">
        <v>17.19540787</v>
      </c>
      <c r="F7957">
        <v>304382400</v>
      </c>
      <c r="G7957" s="9">
        <f t="shared" si="374"/>
        <v>-1.9463900672273424</v>
      </c>
      <c r="H7957" s="10" t="str">
        <f t="shared" si="372"/>
        <v/>
      </c>
      <c r="I7957" s="2">
        <f t="shared" si="373"/>
        <v>-1.9463900672273424</v>
      </c>
    </row>
    <row r="7958" spans="1:9">
      <c r="A7958" t="s">
        <v>7962</v>
      </c>
      <c r="B7958" s="2">
        <v>17.212279859999999</v>
      </c>
      <c r="C7958" s="2">
        <v>17.307480760000001</v>
      </c>
      <c r="D7958" s="2">
        <v>17.091773570000001</v>
      </c>
      <c r="E7958" s="2">
        <v>17.233369830000001</v>
      </c>
      <c r="F7958">
        <v>276536400</v>
      </c>
      <c r="G7958" s="9">
        <f t="shared" si="374"/>
        <v>0.22076801136093385</v>
      </c>
      <c r="H7958" s="10">
        <f t="shared" si="372"/>
        <v>0.22076801136093385</v>
      </c>
      <c r="I7958" s="2" t="str">
        <f t="shared" si="373"/>
        <v/>
      </c>
    </row>
    <row r="7959" spans="1:9">
      <c r="A7959" t="s">
        <v>7963</v>
      </c>
      <c r="B7959" s="2">
        <v>17.322846009999999</v>
      </c>
      <c r="C7959" s="2">
        <v>17.375266849999999</v>
      </c>
      <c r="D7959" s="2">
        <v>17.230056900000001</v>
      </c>
      <c r="E7959" s="2">
        <v>17.307783130000001</v>
      </c>
      <c r="F7959">
        <v>202997200</v>
      </c>
      <c r="G7959" s="9">
        <f t="shared" si="374"/>
        <v>0.43179773157575058</v>
      </c>
      <c r="H7959" s="10">
        <f t="shared" si="372"/>
        <v>0.43179773157575058</v>
      </c>
      <c r="I7959" s="2" t="str">
        <f t="shared" si="373"/>
        <v/>
      </c>
    </row>
    <row r="7960" spans="1:9">
      <c r="A7960" t="s">
        <v>7964</v>
      </c>
      <c r="B7960" s="2">
        <v>17.222520020000001</v>
      </c>
      <c r="C7960" s="2">
        <v>17.292714780000001</v>
      </c>
      <c r="D7960" s="2">
        <v>17.03995218</v>
      </c>
      <c r="E7960" s="2">
        <v>17.143587109999999</v>
      </c>
      <c r="F7960">
        <v>282836400</v>
      </c>
      <c r="G7960" s="9">
        <f t="shared" si="374"/>
        <v>-0.94868313733026366</v>
      </c>
      <c r="H7960" s="10" t="str">
        <f t="shared" si="372"/>
        <v/>
      </c>
      <c r="I7960" s="2">
        <f t="shared" si="373"/>
        <v>-0.94868313733026366</v>
      </c>
    </row>
    <row r="7961" spans="1:9">
      <c r="A7961" t="s">
        <v>7965</v>
      </c>
      <c r="B7961" s="2">
        <v>17.41322546</v>
      </c>
      <c r="C7961" s="2">
        <v>17.593986510000001</v>
      </c>
      <c r="D7961" s="2">
        <v>17.300250609999999</v>
      </c>
      <c r="E7961" s="2">
        <v>17.593986510000001</v>
      </c>
      <c r="F7961">
        <v>421500800</v>
      </c>
      <c r="G7961" s="9">
        <f t="shared" si="374"/>
        <v>2.6272179626706027</v>
      </c>
      <c r="H7961" s="10">
        <f t="shared" si="372"/>
        <v>2.6272179626706027</v>
      </c>
      <c r="I7961" s="2" t="str">
        <f t="shared" si="373"/>
        <v/>
      </c>
    </row>
    <row r="7962" spans="1:9">
      <c r="A7962" t="s">
        <v>7966</v>
      </c>
      <c r="B7962" s="2">
        <v>17.615977910000002</v>
      </c>
      <c r="C7962" s="2">
        <v>17.879283940000001</v>
      </c>
      <c r="D7962" s="2">
        <v>17.58193438</v>
      </c>
      <c r="E7962" s="2">
        <v>17.850664139999999</v>
      </c>
      <c r="F7962">
        <v>400092000</v>
      </c>
      <c r="G7962" s="9">
        <f t="shared" si="374"/>
        <v>1.4588940934682952</v>
      </c>
      <c r="H7962" s="10">
        <f t="shared" si="372"/>
        <v>1.4588940934682952</v>
      </c>
      <c r="I7962" s="2" t="str">
        <f t="shared" si="373"/>
        <v/>
      </c>
    </row>
    <row r="7963" spans="1:9">
      <c r="A7963" t="s">
        <v>7967</v>
      </c>
      <c r="B7963" s="2">
        <v>17.921761790000001</v>
      </c>
      <c r="C7963" s="2">
        <v>18.076010719999999</v>
      </c>
      <c r="D7963" s="2">
        <v>17.895251309999999</v>
      </c>
      <c r="E7963" s="2">
        <v>18.05823517</v>
      </c>
      <c r="F7963">
        <v>241712800</v>
      </c>
      <c r="G7963" s="9">
        <f t="shared" si="374"/>
        <v>1.162819648457071</v>
      </c>
      <c r="H7963" s="10">
        <f t="shared" si="372"/>
        <v>1.162819648457071</v>
      </c>
      <c r="I7963" s="2" t="str">
        <f t="shared" si="373"/>
        <v/>
      </c>
    </row>
    <row r="7964" spans="1:9">
      <c r="A7964" t="s">
        <v>7968</v>
      </c>
      <c r="B7964" s="2">
        <v>18.092878200000001</v>
      </c>
      <c r="C7964" s="2">
        <v>18.508024509999998</v>
      </c>
      <c r="D7964" s="2">
        <v>18.0654635</v>
      </c>
      <c r="E7964" s="2">
        <v>18.3754673</v>
      </c>
      <c r="F7964">
        <v>484383200</v>
      </c>
      <c r="G7964" s="9">
        <f t="shared" si="374"/>
        <v>1.7567172373910374</v>
      </c>
      <c r="H7964" s="10">
        <f t="shared" si="372"/>
        <v>1.7567172373910374</v>
      </c>
      <c r="I7964" s="2" t="str">
        <f t="shared" si="373"/>
        <v/>
      </c>
    </row>
    <row r="7965" spans="1:9">
      <c r="A7965" t="s">
        <v>7969</v>
      </c>
      <c r="B7965" s="2">
        <v>18.289604650000001</v>
      </c>
      <c r="C7965" s="2">
        <v>18.330275390000001</v>
      </c>
      <c r="D7965" s="2">
        <v>18.123607280000002</v>
      </c>
      <c r="E7965" s="2">
        <v>18.253150940000001</v>
      </c>
      <c r="F7965">
        <v>418930400</v>
      </c>
      <c r="G7965" s="9">
        <f t="shared" si="374"/>
        <v>-0.66565033695768505</v>
      </c>
      <c r="H7965" s="10" t="str">
        <f t="shared" si="372"/>
        <v/>
      </c>
      <c r="I7965" s="2">
        <f t="shared" si="373"/>
        <v>-0.66565033695768505</v>
      </c>
    </row>
    <row r="7966" spans="1:9">
      <c r="A7966" t="s">
        <v>7970</v>
      </c>
      <c r="B7966" s="2">
        <v>18.23568436</v>
      </c>
      <c r="C7966" s="2">
        <v>18.494773380000002</v>
      </c>
      <c r="D7966" s="2">
        <v>18.199833989999998</v>
      </c>
      <c r="E7966" s="2">
        <v>18.494472500000001</v>
      </c>
      <c r="F7966">
        <v>379405600</v>
      </c>
      <c r="G7966" s="9">
        <f t="shared" si="374"/>
        <v>1.3220816547961958</v>
      </c>
      <c r="H7966" s="10">
        <f t="shared" si="372"/>
        <v>1.3220816547961958</v>
      </c>
      <c r="I7966" s="2" t="str">
        <f t="shared" si="373"/>
        <v/>
      </c>
    </row>
    <row r="7967" spans="1:9">
      <c r="A7967" t="s">
        <v>7971</v>
      </c>
      <c r="B7967" s="2">
        <v>18.617389899999999</v>
      </c>
      <c r="C7967" s="2">
        <v>18.674631120000001</v>
      </c>
      <c r="D7967" s="2">
        <v>18.235986130000001</v>
      </c>
      <c r="E7967" s="2">
        <v>18.323354720000001</v>
      </c>
      <c r="F7967">
        <v>511957600</v>
      </c>
      <c r="G7967" s="9">
        <f t="shared" si="374"/>
        <v>-0.9252374189098902</v>
      </c>
      <c r="H7967" s="10" t="str">
        <f t="shared" si="372"/>
        <v/>
      </c>
      <c r="I7967" s="2">
        <f t="shared" si="373"/>
        <v>-0.9252374189098902</v>
      </c>
    </row>
    <row r="7968" spans="1:9">
      <c r="A7968" t="s">
        <v>7972</v>
      </c>
      <c r="B7968" s="2">
        <v>18.260382079999999</v>
      </c>
      <c r="C7968" s="2">
        <v>18.30677743</v>
      </c>
      <c r="D7968" s="2">
        <v>17.992255750000002</v>
      </c>
      <c r="E7968" s="2">
        <v>18.20946884</v>
      </c>
      <c r="F7968">
        <v>469322000</v>
      </c>
      <c r="G7968" s="9">
        <f t="shared" si="374"/>
        <v>-0.62153400259011926</v>
      </c>
      <c r="H7968" s="10" t="str">
        <f t="shared" si="372"/>
        <v/>
      </c>
      <c r="I7968" s="2">
        <f t="shared" si="373"/>
        <v>-0.62153400259011926</v>
      </c>
    </row>
    <row r="7969" spans="1:9">
      <c r="A7969" t="s">
        <v>7973</v>
      </c>
      <c r="B7969" s="2">
        <v>18.08324326</v>
      </c>
      <c r="C7969" s="2">
        <v>18.180551879999999</v>
      </c>
      <c r="D7969" s="2">
        <v>17.855485120000001</v>
      </c>
      <c r="E7969" s="2">
        <v>18.04287338</v>
      </c>
      <c r="F7969">
        <v>428041600</v>
      </c>
      <c r="G7969" s="9">
        <f t="shared" si="374"/>
        <v>-0.91488368751342397</v>
      </c>
      <c r="H7969" s="10" t="str">
        <f t="shared" si="372"/>
        <v/>
      </c>
      <c r="I7969" s="2">
        <f t="shared" si="373"/>
        <v>-0.91488368751342397</v>
      </c>
    </row>
    <row r="7970" spans="1:9">
      <c r="A7970" t="s">
        <v>7974</v>
      </c>
      <c r="B7970" s="2">
        <v>18.16488365</v>
      </c>
      <c r="C7970" s="2">
        <v>18.292618879999999</v>
      </c>
      <c r="D7970" s="2">
        <v>18.076009110000001</v>
      </c>
      <c r="E7970" s="2">
        <v>18.225738530000001</v>
      </c>
      <c r="F7970">
        <v>311427200</v>
      </c>
      <c r="G7970" s="9">
        <f t="shared" si="374"/>
        <v>1.0135034822264066</v>
      </c>
      <c r="H7970" s="10">
        <f t="shared" si="372"/>
        <v>1.0135034822264066</v>
      </c>
      <c r="I7970" s="2" t="str">
        <f t="shared" si="373"/>
        <v/>
      </c>
    </row>
    <row r="7971" spans="1:9">
      <c r="A7971" t="s">
        <v>7975</v>
      </c>
      <c r="B7971" s="2">
        <v>18.23025672</v>
      </c>
      <c r="C7971" s="2">
        <v>18.42607898</v>
      </c>
      <c r="D7971" s="2">
        <v>18.227243179999999</v>
      </c>
      <c r="E7971" s="2">
        <v>18.284183500000001</v>
      </c>
      <c r="F7971">
        <v>301260400</v>
      </c>
      <c r="G7971" s="9">
        <f t="shared" si="374"/>
        <v>0.32067271185635754</v>
      </c>
      <c r="H7971" s="10">
        <f t="shared" si="372"/>
        <v>0.32067271185635754</v>
      </c>
      <c r="I7971" s="2" t="str">
        <f t="shared" si="373"/>
        <v/>
      </c>
    </row>
    <row r="7972" spans="1:9">
      <c r="A7972" t="s">
        <v>7976</v>
      </c>
      <c r="B7972" s="2">
        <v>18.401072419999998</v>
      </c>
      <c r="C7972" s="2">
        <v>18.42246325</v>
      </c>
      <c r="D7972" s="2">
        <v>18.17090417</v>
      </c>
      <c r="E7972" s="2">
        <v>18.285085680000002</v>
      </c>
      <c r="F7972">
        <v>293624800</v>
      </c>
      <c r="G7972" s="9">
        <f t="shared" si="374"/>
        <v>4.9342099416177961E-3</v>
      </c>
      <c r="H7972" s="10">
        <f t="shared" si="372"/>
        <v>4.9342099416177961E-3</v>
      </c>
      <c r="I7972" s="2" t="str">
        <f t="shared" si="373"/>
        <v/>
      </c>
    </row>
    <row r="7973" spans="1:9">
      <c r="A7973" t="s">
        <v>7977</v>
      </c>
      <c r="B7973" s="2">
        <v>18.274551930000001</v>
      </c>
      <c r="C7973" s="2">
        <v>18.327273640000001</v>
      </c>
      <c r="D7973" s="2">
        <v>18.18326716</v>
      </c>
      <c r="E7973" s="2">
        <v>18.26461029</v>
      </c>
      <c r="F7973">
        <v>252700000</v>
      </c>
      <c r="G7973" s="9">
        <f t="shared" si="374"/>
        <v>-0.11197863853816749</v>
      </c>
      <c r="H7973" s="10" t="str">
        <f t="shared" si="372"/>
        <v/>
      </c>
      <c r="I7973" s="2">
        <f t="shared" si="373"/>
        <v>-0.11197863853816749</v>
      </c>
    </row>
    <row r="7974" spans="1:9">
      <c r="A7974" t="s">
        <v>7978</v>
      </c>
      <c r="B7974" s="2">
        <v>18.415839699999999</v>
      </c>
      <c r="C7974" s="2">
        <v>18.538455299999999</v>
      </c>
      <c r="D7974" s="2">
        <v>18.256770379999999</v>
      </c>
      <c r="E7974" s="2">
        <v>18.507425309999999</v>
      </c>
      <c r="F7974">
        <v>436861600</v>
      </c>
      <c r="G7974" s="9">
        <f t="shared" si="374"/>
        <v>1.3294289675205455</v>
      </c>
      <c r="H7974" s="10">
        <f t="shared" si="372"/>
        <v>1.3294289675205455</v>
      </c>
      <c r="I7974" s="2" t="str">
        <f t="shared" si="373"/>
        <v/>
      </c>
    </row>
    <row r="7975" spans="1:9">
      <c r="A7975" t="s">
        <v>7979</v>
      </c>
      <c r="B7975" s="2">
        <v>18.46856202</v>
      </c>
      <c r="C7975" s="2">
        <v>18.511041209999998</v>
      </c>
      <c r="D7975" s="2">
        <v>18.187480440000002</v>
      </c>
      <c r="E7975" s="2">
        <v>18.205556869999999</v>
      </c>
      <c r="F7975">
        <v>397471200</v>
      </c>
      <c r="G7975" s="9">
        <f t="shared" si="374"/>
        <v>-1.6310666391661361</v>
      </c>
      <c r="H7975" s="10" t="str">
        <f t="shared" si="372"/>
        <v/>
      </c>
      <c r="I7975" s="2">
        <f t="shared" si="373"/>
        <v>-1.6310666391661361</v>
      </c>
    </row>
    <row r="7976" spans="1:9">
      <c r="A7976" t="s">
        <v>7980</v>
      </c>
      <c r="B7976" s="2">
        <v>17.907303479999999</v>
      </c>
      <c r="C7976" s="2">
        <v>18.253761090000001</v>
      </c>
      <c r="D7976" s="2">
        <v>17.705756539999999</v>
      </c>
      <c r="E7976" s="2">
        <v>18.191398620000001</v>
      </c>
      <c r="F7976">
        <v>487975600</v>
      </c>
      <c r="G7976" s="9">
        <f t="shared" si="374"/>
        <v>-7.7768837839442079E-2</v>
      </c>
      <c r="H7976" s="10" t="str">
        <f t="shared" si="372"/>
        <v/>
      </c>
      <c r="I7976" s="2">
        <f t="shared" si="373"/>
        <v>-7.7768837839442079E-2</v>
      </c>
    </row>
    <row r="7977" spans="1:9">
      <c r="A7977" t="s">
        <v>7981</v>
      </c>
      <c r="B7977" s="2">
        <v>18.298348390000001</v>
      </c>
      <c r="C7977" s="2">
        <v>18.367640560000002</v>
      </c>
      <c r="D7977" s="2">
        <v>18.031124569999999</v>
      </c>
      <c r="E7977" s="2">
        <v>18.103731159999999</v>
      </c>
      <c r="F7977">
        <v>565132400</v>
      </c>
      <c r="G7977" s="9">
        <f t="shared" si="374"/>
        <v>-0.48191709626778684</v>
      </c>
      <c r="H7977" s="10" t="str">
        <f t="shared" si="372"/>
        <v/>
      </c>
      <c r="I7977" s="2">
        <f t="shared" si="373"/>
        <v>-0.48191709626778684</v>
      </c>
    </row>
    <row r="7978" spans="1:9">
      <c r="A7978" t="s">
        <v>7982</v>
      </c>
      <c r="B7978" s="2">
        <v>17.306577619999999</v>
      </c>
      <c r="C7978" s="2">
        <v>17.497579559999998</v>
      </c>
      <c r="D7978" s="2">
        <v>17.17221194</v>
      </c>
      <c r="E7978" s="2">
        <v>17.321941379999998</v>
      </c>
      <c r="F7978">
        <v>877312800</v>
      </c>
      <c r="G7978" s="9">
        <f t="shared" si="374"/>
        <v>-4.3183903532955492</v>
      </c>
      <c r="H7978" s="10" t="str">
        <f t="shared" si="372"/>
        <v/>
      </c>
      <c r="I7978" s="2">
        <f t="shared" si="373"/>
        <v>-4.3183903532955492</v>
      </c>
    </row>
    <row r="7979" spans="1:9">
      <c r="A7979" t="s">
        <v>7983</v>
      </c>
      <c r="B7979" s="2">
        <v>17.46624589</v>
      </c>
      <c r="C7979" s="2">
        <v>17.48552741</v>
      </c>
      <c r="D7979" s="2">
        <v>17.183056610000001</v>
      </c>
      <c r="E7979" s="2">
        <v>17.31922913</v>
      </c>
      <c r="F7979">
        <v>406632800</v>
      </c>
      <c r="G7979" s="9">
        <f t="shared" si="374"/>
        <v>-1.5657886956769659E-2</v>
      </c>
      <c r="H7979" s="10" t="str">
        <f t="shared" si="372"/>
        <v/>
      </c>
      <c r="I7979" s="2">
        <f t="shared" si="373"/>
        <v>-1.5657886956769659E-2</v>
      </c>
    </row>
    <row r="7980" spans="1:9">
      <c r="A7980" t="s">
        <v>7984</v>
      </c>
      <c r="B7980" s="2">
        <v>17.323143959999999</v>
      </c>
      <c r="C7980" s="2">
        <v>17.649114879999999</v>
      </c>
      <c r="D7980" s="2">
        <v>17.220110760000001</v>
      </c>
      <c r="E7980" s="2">
        <v>17.62892914</v>
      </c>
      <c r="F7980">
        <v>403936400</v>
      </c>
      <c r="G7980" s="9">
        <f t="shared" si="374"/>
        <v>1.7881858809959645</v>
      </c>
      <c r="H7980" s="10">
        <f t="shared" si="372"/>
        <v>1.7881858809959645</v>
      </c>
      <c r="I7980" s="2" t="str">
        <f t="shared" si="373"/>
        <v/>
      </c>
    </row>
    <row r="7981" spans="1:9">
      <c r="A7981" t="s">
        <v>7985</v>
      </c>
      <c r="B7981" s="2">
        <v>17.802462179999999</v>
      </c>
      <c r="C7981" s="2">
        <v>18.05914099</v>
      </c>
      <c r="D7981" s="2">
        <v>17.709068120000001</v>
      </c>
      <c r="E7981" s="2">
        <v>17.926282879999999</v>
      </c>
      <c r="F7981">
        <v>379142400</v>
      </c>
      <c r="G7981" s="9">
        <f t="shared" si="374"/>
        <v>1.6867373941920467</v>
      </c>
      <c r="H7981" s="10">
        <f t="shared" si="372"/>
        <v>1.6867373941920467</v>
      </c>
      <c r="I7981" s="2" t="str">
        <f t="shared" si="373"/>
        <v/>
      </c>
    </row>
    <row r="7982" spans="1:9">
      <c r="A7982" t="s">
        <v>7986</v>
      </c>
      <c r="B7982" s="2">
        <v>18.173323060000001</v>
      </c>
      <c r="C7982" s="2">
        <v>18.428497539999999</v>
      </c>
      <c r="D7982" s="2">
        <v>18.157959300000002</v>
      </c>
      <c r="E7982" s="2">
        <v>18.400176999999999</v>
      </c>
      <c r="F7982">
        <v>462327600</v>
      </c>
      <c r="G7982" s="9">
        <f t="shared" si="374"/>
        <v>2.6435715824205528</v>
      </c>
      <c r="H7982" s="10">
        <f t="shared" si="372"/>
        <v>2.6435715824205528</v>
      </c>
      <c r="I7982" s="2" t="str">
        <f t="shared" si="373"/>
        <v/>
      </c>
    </row>
    <row r="7983" spans="1:9">
      <c r="A7983" t="s">
        <v>7987</v>
      </c>
      <c r="B7983" s="2">
        <v>18.555333000000001</v>
      </c>
      <c r="C7983" s="2">
        <v>18.570095009999999</v>
      </c>
      <c r="D7983" s="2">
        <v>18.1663961</v>
      </c>
      <c r="E7983" s="2">
        <v>18.281179430000002</v>
      </c>
      <c r="F7983">
        <v>384501600</v>
      </c>
      <c r="G7983" s="9">
        <f t="shared" si="374"/>
        <v>-0.64671970275067292</v>
      </c>
      <c r="H7983" s="10" t="str">
        <f t="shared" si="372"/>
        <v/>
      </c>
      <c r="I7983" s="2">
        <f t="shared" si="373"/>
        <v>-0.64671970275067292</v>
      </c>
    </row>
    <row r="7984" spans="1:9">
      <c r="A7984" t="s">
        <v>7988</v>
      </c>
      <c r="B7984" s="2">
        <v>18.161569579999998</v>
      </c>
      <c r="C7984" s="2">
        <v>18.39806261</v>
      </c>
      <c r="D7984" s="2">
        <v>18.083540899999999</v>
      </c>
      <c r="E7984" s="2">
        <v>18.31069565</v>
      </c>
      <c r="F7984">
        <v>332158400</v>
      </c>
      <c r="G7984" s="9">
        <f t="shared" si="374"/>
        <v>0.16145686941598969</v>
      </c>
      <c r="H7984" s="10">
        <f t="shared" si="372"/>
        <v>0.16145686941598969</v>
      </c>
      <c r="I7984" s="2" t="str">
        <f t="shared" si="373"/>
        <v/>
      </c>
    </row>
    <row r="7985" spans="1:9">
      <c r="A7985" t="s">
        <v>7989</v>
      </c>
      <c r="B7985" s="2">
        <v>18.486637330000001</v>
      </c>
      <c r="C7985" s="2">
        <v>18.61768859</v>
      </c>
      <c r="D7985" s="2">
        <v>18.424274870000001</v>
      </c>
      <c r="E7985" s="2">
        <v>18.54899979</v>
      </c>
      <c r="F7985">
        <v>344920800</v>
      </c>
      <c r="G7985" s="9">
        <f t="shared" si="374"/>
        <v>1.3014477688618036</v>
      </c>
      <c r="H7985" s="10">
        <f t="shared" si="372"/>
        <v>1.3014477688618036</v>
      </c>
      <c r="I7985" s="2" t="str">
        <f t="shared" si="373"/>
        <v/>
      </c>
    </row>
    <row r="7986" spans="1:9">
      <c r="A7986" t="s">
        <v>7990</v>
      </c>
      <c r="B7986" s="2">
        <v>18.596897819999999</v>
      </c>
      <c r="C7986" s="2">
        <v>18.825259259999999</v>
      </c>
      <c r="D7986" s="2">
        <v>18.535742070000001</v>
      </c>
      <c r="E7986" s="2">
        <v>18.75536537</v>
      </c>
      <c r="F7986">
        <v>302103200</v>
      </c>
      <c r="G7986" s="9">
        <f t="shared" si="374"/>
        <v>1.1125428990044748</v>
      </c>
      <c r="H7986" s="10">
        <f t="shared" si="372"/>
        <v>1.1125428990044748</v>
      </c>
      <c r="I7986" s="2" t="str">
        <f t="shared" si="373"/>
        <v/>
      </c>
    </row>
    <row r="7987" spans="1:9">
      <c r="A7987" t="s">
        <v>7991</v>
      </c>
      <c r="B7987" s="2">
        <v>18.762003379999999</v>
      </c>
      <c r="C7987" s="2">
        <v>18.829186249999999</v>
      </c>
      <c r="D7987" s="2">
        <v>18.619504460000002</v>
      </c>
      <c r="E7987" s="2">
        <v>18.705968859999999</v>
      </c>
      <c r="F7987">
        <v>290446800</v>
      </c>
      <c r="G7987" s="9">
        <f t="shared" si="374"/>
        <v>-0.26337268843086858</v>
      </c>
      <c r="H7987" s="10" t="str">
        <f t="shared" si="372"/>
        <v/>
      </c>
      <c r="I7987" s="2">
        <f t="shared" si="373"/>
        <v>-0.26337268843086858</v>
      </c>
    </row>
    <row r="7988" spans="1:9">
      <c r="A7988" t="s">
        <v>7992</v>
      </c>
      <c r="B7988" s="2">
        <v>18.660169490000001</v>
      </c>
      <c r="C7988" s="2">
        <v>18.79543941</v>
      </c>
      <c r="D7988" s="2">
        <v>18.591179799999999</v>
      </c>
      <c r="E7988" s="2">
        <v>18.674329759999999</v>
      </c>
      <c r="F7988">
        <v>244706000</v>
      </c>
      <c r="G7988" s="9">
        <f t="shared" si="374"/>
        <v>-0.16913906056828318</v>
      </c>
      <c r="H7988" s="10" t="str">
        <f t="shared" si="372"/>
        <v/>
      </c>
      <c r="I7988" s="2">
        <f t="shared" si="373"/>
        <v>-0.16913906056828318</v>
      </c>
    </row>
    <row r="7989" spans="1:9">
      <c r="A7989" t="s">
        <v>7993</v>
      </c>
      <c r="B7989" s="2">
        <v>18.69368502</v>
      </c>
      <c r="C7989" s="2">
        <v>18.811079469999999</v>
      </c>
      <c r="D7989" s="2">
        <v>18.692172589999998</v>
      </c>
      <c r="E7989" s="2">
        <v>18.780822749999999</v>
      </c>
      <c r="F7989">
        <v>221642400</v>
      </c>
      <c r="G7989" s="9">
        <f t="shared" si="374"/>
        <v>0.57026405428539229</v>
      </c>
      <c r="H7989" s="10">
        <f t="shared" si="372"/>
        <v>0.57026405428539229</v>
      </c>
      <c r="I7989" s="2" t="str">
        <f t="shared" si="373"/>
        <v/>
      </c>
    </row>
    <row r="7990" spans="1:9">
      <c r="A7990" t="s">
        <v>7994</v>
      </c>
      <c r="B7990" s="2">
        <v>18.71970447</v>
      </c>
      <c r="C7990" s="2">
        <v>18.811983810000001</v>
      </c>
      <c r="D7990" s="2">
        <v>18.71940231</v>
      </c>
      <c r="E7990" s="2">
        <v>18.810169219999999</v>
      </c>
      <c r="F7990">
        <v>194938800</v>
      </c>
      <c r="G7990" s="9">
        <f t="shared" si="374"/>
        <v>0.15625763786094049</v>
      </c>
      <c r="H7990" s="10">
        <f t="shared" si="372"/>
        <v>0.15625763786094049</v>
      </c>
      <c r="I7990" s="2" t="str">
        <f t="shared" si="373"/>
        <v/>
      </c>
    </row>
    <row r="7991" spans="1:9">
      <c r="A7991" t="s">
        <v>7995</v>
      </c>
      <c r="B7991" s="2">
        <v>18.861308579999999</v>
      </c>
      <c r="C7991" s="2">
        <v>19.061300280000001</v>
      </c>
      <c r="D7991" s="2">
        <v>18.857071829999999</v>
      </c>
      <c r="E7991" s="2">
        <v>19.061300280000001</v>
      </c>
      <c r="F7991">
        <v>278832400</v>
      </c>
      <c r="G7991" s="9">
        <f t="shared" si="374"/>
        <v>1.3350813438349403</v>
      </c>
      <c r="H7991" s="10">
        <f t="shared" si="372"/>
        <v>1.3350813438349403</v>
      </c>
      <c r="I7991" s="2" t="str">
        <f t="shared" si="373"/>
        <v/>
      </c>
    </row>
    <row r="7992" spans="1:9">
      <c r="A7992" t="s">
        <v>7996</v>
      </c>
      <c r="B7992" s="2">
        <v>19.117877589999999</v>
      </c>
      <c r="C7992" s="2">
        <v>19.321803859999999</v>
      </c>
      <c r="D7992" s="2">
        <v>19.067652240000001</v>
      </c>
      <c r="E7992" s="2">
        <v>19.112430570000001</v>
      </c>
      <c r="F7992">
        <v>340169200</v>
      </c>
      <c r="G7992" s="9">
        <f t="shared" si="374"/>
        <v>0.26824135420419326</v>
      </c>
      <c r="H7992" s="10">
        <f t="shared" si="372"/>
        <v>0.26824135420419326</v>
      </c>
      <c r="I7992" s="2" t="str">
        <f t="shared" si="373"/>
        <v/>
      </c>
    </row>
    <row r="7993" spans="1:9">
      <c r="A7993" t="s">
        <v>7997</v>
      </c>
      <c r="B7993" s="2">
        <v>19.100639220000001</v>
      </c>
      <c r="C7993" s="2">
        <v>19.182329979999999</v>
      </c>
      <c r="D7993" s="2">
        <v>18.99323064</v>
      </c>
      <c r="E7993" s="2">
        <v>19.08641815</v>
      </c>
      <c r="F7993">
        <v>257342400</v>
      </c>
      <c r="G7993" s="9">
        <f t="shared" si="374"/>
        <v>-0.1361021033129681</v>
      </c>
      <c r="H7993" s="10" t="str">
        <f t="shared" si="372"/>
        <v/>
      </c>
      <c r="I7993" s="2">
        <f t="shared" si="373"/>
        <v>-0.1361021033129681</v>
      </c>
    </row>
    <row r="7994" spans="1:9">
      <c r="A7994" t="s">
        <v>7998</v>
      </c>
      <c r="B7994" s="2">
        <v>19.09790898</v>
      </c>
      <c r="C7994" s="2">
        <v>19.265829350000001</v>
      </c>
      <c r="D7994" s="2">
        <v>19.076426300000001</v>
      </c>
      <c r="E7994" s="2">
        <v>19.25312233</v>
      </c>
      <c r="F7994">
        <v>254534000</v>
      </c>
      <c r="G7994" s="9">
        <f t="shared" si="374"/>
        <v>0.87341783403189233</v>
      </c>
      <c r="H7994" s="10">
        <f t="shared" si="372"/>
        <v>0.87341783403189233</v>
      </c>
      <c r="I7994" s="2" t="str">
        <f t="shared" si="373"/>
        <v/>
      </c>
    </row>
    <row r="7995" spans="1:9">
      <c r="A7995" t="s">
        <v>7999</v>
      </c>
      <c r="B7995" s="2">
        <v>19.363865449999999</v>
      </c>
      <c r="C7995" s="2">
        <v>19.611662020000001</v>
      </c>
      <c r="D7995" s="2">
        <v>19.32786115</v>
      </c>
      <c r="E7995" s="2">
        <v>19.609241489999999</v>
      </c>
      <c r="F7995">
        <v>442761200</v>
      </c>
      <c r="G7995" s="9">
        <f t="shared" si="374"/>
        <v>1.8496696478425101</v>
      </c>
      <c r="H7995" s="10">
        <f t="shared" si="372"/>
        <v>1.8496696478425101</v>
      </c>
      <c r="I7995" s="2" t="str">
        <f t="shared" si="373"/>
        <v/>
      </c>
    </row>
    <row r="7996" spans="1:9">
      <c r="A7996" t="s">
        <v>8000</v>
      </c>
      <c r="B7996" s="2">
        <v>19.666723430000001</v>
      </c>
      <c r="C7996" s="2">
        <v>20.124799729999999</v>
      </c>
      <c r="D7996" s="2">
        <v>19.663394790000002</v>
      </c>
      <c r="E7996" s="2">
        <v>20.124799729999999</v>
      </c>
      <c r="F7996">
        <v>613384800</v>
      </c>
      <c r="G7996" s="9">
        <f t="shared" si="374"/>
        <v>2.6291595228857614</v>
      </c>
      <c r="H7996" s="10">
        <f t="shared" si="372"/>
        <v>2.6291595228857614</v>
      </c>
      <c r="I7996" s="2" t="str">
        <f t="shared" si="373"/>
        <v/>
      </c>
    </row>
    <row r="7997" spans="1:9">
      <c r="A7997" t="s">
        <v>8001</v>
      </c>
      <c r="B7997" s="2">
        <v>20.296356899999999</v>
      </c>
      <c r="C7997" s="2">
        <v>20.419196809999999</v>
      </c>
      <c r="D7997" s="2">
        <v>19.67640978</v>
      </c>
      <c r="E7997" s="2">
        <v>19.84977722</v>
      </c>
      <c r="F7997">
        <v>812719600</v>
      </c>
      <c r="G7997" s="9">
        <f t="shared" si="374"/>
        <v>-1.3665850775648909</v>
      </c>
      <c r="H7997" s="10" t="str">
        <f t="shared" si="372"/>
        <v/>
      </c>
      <c r="I7997" s="2">
        <f t="shared" si="373"/>
        <v>-1.3665850775648909</v>
      </c>
    </row>
    <row r="7998" spans="1:9">
      <c r="A7998" t="s">
        <v>8002</v>
      </c>
      <c r="B7998" s="2">
        <v>19.800150930000001</v>
      </c>
      <c r="C7998" s="2">
        <v>20.241283429999999</v>
      </c>
      <c r="D7998" s="2">
        <v>19.60923545</v>
      </c>
      <c r="E7998" s="2">
        <v>20.237350459999998</v>
      </c>
      <c r="F7998">
        <v>565322800</v>
      </c>
      <c r="G7998" s="9">
        <f t="shared" si="374"/>
        <v>1.9525319387942144</v>
      </c>
      <c r="H7998" s="10">
        <f t="shared" si="372"/>
        <v>1.9525319387942144</v>
      </c>
      <c r="I7998" s="2" t="str">
        <f t="shared" si="373"/>
        <v/>
      </c>
    </row>
    <row r="7999" spans="1:9">
      <c r="A7999" t="s">
        <v>8003</v>
      </c>
      <c r="B7999" s="2">
        <v>20.153847460000001</v>
      </c>
      <c r="C7999" s="2">
        <v>20.268517639999999</v>
      </c>
      <c r="D7999" s="2">
        <v>20.003777320000001</v>
      </c>
      <c r="E7999" s="2">
        <v>20.048557280000001</v>
      </c>
      <c r="F7999">
        <v>420128800</v>
      </c>
      <c r="G7999" s="9">
        <f t="shared" si="374"/>
        <v>-0.9328947500966368</v>
      </c>
      <c r="H7999" s="10" t="str">
        <f t="shared" si="372"/>
        <v/>
      </c>
      <c r="I7999" s="2">
        <f t="shared" si="373"/>
        <v>-0.9328947500966368</v>
      </c>
    </row>
    <row r="8000" spans="1:9">
      <c r="A8000" t="s">
        <v>8004</v>
      </c>
      <c r="B8000" s="2">
        <v>19.954154729999999</v>
      </c>
      <c r="C8000" s="2">
        <v>20.255807390000001</v>
      </c>
      <c r="D8000" s="2">
        <v>19.834341330000001</v>
      </c>
      <c r="E8000" s="2">
        <v>20.066404339999998</v>
      </c>
      <c r="F8000">
        <v>437340400</v>
      </c>
      <c r="G8000" s="9">
        <f t="shared" si="374"/>
        <v>8.9019173553208333E-2</v>
      </c>
      <c r="H8000" s="10">
        <f t="shared" si="372"/>
        <v>8.9019173553208333E-2</v>
      </c>
      <c r="I8000" s="2" t="str">
        <f t="shared" si="373"/>
        <v/>
      </c>
    </row>
    <row r="8001" spans="1:9">
      <c r="A8001" t="s">
        <v>8005</v>
      </c>
      <c r="B8001" s="2">
        <v>20.57380341</v>
      </c>
      <c r="C8001" s="2">
        <v>20.600429330000001</v>
      </c>
      <c r="D8001" s="2">
        <v>20.37865274</v>
      </c>
      <c r="E8001" s="2">
        <v>20.443401340000001</v>
      </c>
      <c r="F8001">
        <v>427008400</v>
      </c>
      <c r="G8001" s="9">
        <f t="shared" si="374"/>
        <v>1.8787471517680132</v>
      </c>
      <c r="H8001" s="10">
        <f t="shared" si="372"/>
        <v>1.8787471517680132</v>
      </c>
      <c r="I8001" s="2" t="str">
        <f t="shared" si="373"/>
        <v/>
      </c>
    </row>
    <row r="8002" spans="1:9">
      <c r="A8002" t="s">
        <v>8006</v>
      </c>
      <c r="B8002" s="2">
        <v>20.42221061</v>
      </c>
      <c r="C8002" s="2">
        <v>20.456098140000002</v>
      </c>
      <c r="D8002" s="2">
        <v>20.291806990000001</v>
      </c>
      <c r="E8002" s="2">
        <v>20.416765210000001</v>
      </c>
      <c r="F8002">
        <v>267416800</v>
      </c>
      <c r="G8002" s="9">
        <f t="shared" si="374"/>
        <v>-0.1302920661635848</v>
      </c>
      <c r="H8002" s="10" t="str">
        <f t="shared" ref="H8002:H8065" si="375">IF(G8002&gt;0,G8002,"")</f>
        <v/>
      </c>
      <c r="I8002" s="2">
        <f t="shared" ref="I8002:I8065" si="376">IF(G8002&lt;0,G8002,"")</f>
        <v>-0.1302920661635848</v>
      </c>
    </row>
    <row r="8003" spans="1:9">
      <c r="A8003" t="s">
        <v>8007</v>
      </c>
      <c r="B8003" s="2">
        <v>20.430387769999999</v>
      </c>
      <c r="C8003" s="2">
        <v>20.503606619999999</v>
      </c>
      <c r="D8003" s="2">
        <v>20.350209459999999</v>
      </c>
      <c r="E8003" s="2">
        <v>20.3765316</v>
      </c>
      <c r="F8003">
        <v>202806800</v>
      </c>
      <c r="G8003" s="9">
        <f t="shared" si="374"/>
        <v>-0.1970616284517745</v>
      </c>
      <c r="H8003" s="10" t="str">
        <f t="shared" si="375"/>
        <v/>
      </c>
      <c r="I8003" s="2">
        <f t="shared" si="376"/>
        <v>-0.1970616284517745</v>
      </c>
    </row>
    <row r="8004" spans="1:9">
      <c r="A8004" t="s">
        <v>8008</v>
      </c>
      <c r="B8004" s="2">
        <v>20.290911179999998</v>
      </c>
      <c r="C8004" s="2">
        <v>20.318443590000001</v>
      </c>
      <c r="D8004" s="2">
        <v>20.05521568</v>
      </c>
      <c r="E8004" s="2">
        <v>20.086076739999999</v>
      </c>
      <c r="F8004">
        <v>302699600</v>
      </c>
      <c r="G8004" s="9">
        <f t="shared" ref="G8004:G8067" si="377">(E8004-E8003)/E8003*100</f>
        <v>-1.4254381741787721</v>
      </c>
      <c r="H8004" s="10" t="str">
        <f t="shared" si="375"/>
        <v/>
      </c>
      <c r="I8004" s="2">
        <f t="shared" si="376"/>
        <v>-1.4254381741787721</v>
      </c>
    </row>
    <row r="8005" spans="1:9">
      <c r="A8005" t="s">
        <v>8009</v>
      </c>
      <c r="B8005" s="2">
        <v>20.188341250000001</v>
      </c>
      <c r="C8005" s="2">
        <v>20.22918662</v>
      </c>
      <c r="D8005" s="2">
        <v>19.885780400000002</v>
      </c>
      <c r="E8005" s="2">
        <v>20.127527239999999</v>
      </c>
      <c r="F8005">
        <v>338321200</v>
      </c>
      <c r="G8005" s="9">
        <f t="shared" si="377"/>
        <v>0.20636434151152125</v>
      </c>
      <c r="H8005" s="10">
        <f t="shared" si="375"/>
        <v>0.20636434151152125</v>
      </c>
      <c r="I8005" s="2" t="str">
        <f t="shared" si="376"/>
        <v/>
      </c>
    </row>
    <row r="8006" spans="1:9">
      <c r="A8006" t="s">
        <v>8010</v>
      </c>
      <c r="B8006" s="2">
        <v>20.14325371</v>
      </c>
      <c r="C8006" s="2">
        <v>20.427054479999999</v>
      </c>
      <c r="D8006" s="2">
        <v>20.105131050000001</v>
      </c>
      <c r="E8006" s="2">
        <v>20.42191124</v>
      </c>
      <c r="F8006">
        <v>367892000</v>
      </c>
      <c r="G8006" s="9">
        <f t="shared" si="377"/>
        <v>1.4625939713794711</v>
      </c>
      <c r="H8006" s="10">
        <f t="shared" si="375"/>
        <v>1.4625939713794711</v>
      </c>
      <c r="I8006" s="2" t="str">
        <f t="shared" si="376"/>
        <v/>
      </c>
    </row>
    <row r="8007" spans="1:9">
      <c r="A8007" t="s">
        <v>8011</v>
      </c>
      <c r="B8007" s="2">
        <v>20.440070309999999</v>
      </c>
      <c r="C8007" s="2">
        <v>20.463669750000001</v>
      </c>
      <c r="D8007" s="2">
        <v>20.259441280000001</v>
      </c>
      <c r="E8007" s="2">
        <v>20.27850342</v>
      </c>
      <c r="F8007">
        <v>336375200</v>
      </c>
      <c r="G8007" s="9">
        <f t="shared" si="377"/>
        <v>-0.70222526341760849</v>
      </c>
      <c r="H8007" s="10" t="str">
        <f t="shared" si="375"/>
        <v/>
      </c>
      <c r="I8007" s="2">
        <f t="shared" si="376"/>
        <v>-0.70222526341760849</v>
      </c>
    </row>
    <row r="8008" spans="1:9">
      <c r="A8008" t="s">
        <v>8012</v>
      </c>
      <c r="B8008" s="2">
        <v>20.367456870000002</v>
      </c>
      <c r="C8008" s="2">
        <v>20.522368090000001</v>
      </c>
      <c r="D8008" s="2">
        <v>20.295750439999999</v>
      </c>
      <c r="E8008" s="2">
        <v>20.46125031</v>
      </c>
      <c r="F8008">
        <v>391196400</v>
      </c>
      <c r="G8008" s="9">
        <f t="shared" si="377"/>
        <v>0.90118529072398712</v>
      </c>
      <c r="H8008" s="10">
        <f t="shared" si="375"/>
        <v>0.90118529072398712</v>
      </c>
      <c r="I8008" s="2" t="str">
        <f t="shared" si="376"/>
        <v/>
      </c>
    </row>
    <row r="8009" spans="1:9">
      <c r="A8009" t="s">
        <v>8013</v>
      </c>
      <c r="B8009" s="2">
        <v>20.515103620000001</v>
      </c>
      <c r="C8009" s="2">
        <v>20.64913971</v>
      </c>
      <c r="D8009" s="2">
        <v>20.446121510000001</v>
      </c>
      <c r="E8009" s="2">
        <v>20.587417599999998</v>
      </c>
      <c r="F8009">
        <v>329666400</v>
      </c>
      <c r="G8009" s="9">
        <f t="shared" si="377"/>
        <v>0.61661573994007768</v>
      </c>
      <c r="H8009" s="10">
        <f t="shared" si="375"/>
        <v>0.61661573994007768</v>
      </c>
      <c r="I8009" s="2" t="str">
        <f t="shared" si="376"/>
        <v/>
      </c>
    </row>
    <row r="8010" spans="1:9">
      <c r="A8010" t="s">
        <v>8014</v>
      </c>
      <c r="B8010" s="2">
        <v>20.58771385</v>
      </c>
      <c r="C8010" s="2">
        <v>20.673639699999999</v>
      </c>
      <c r="D8010" s="2">
        <v>20.032515579999998</v>
      </c>
      <c r="E8010" s="2">
        <v>20.051879880000001</v>
      </c>
      <c r="F8010">
        <v>487998000</v>
      </c>
      <c r="G8010" s="9">
        <f t="shared" si="377"/>
        <v>-2.6012865256106585</v>
      </c>
      <c r="H8010" s="10" t="str">
        <f t="shared" si="375"/>
        <v/>
      </c>
      <c r="I8010" s="2">
        <f t="shared" si="376"/>
        <v>-2.6012865256106585</v>
      </c>
    </row>
    <row r="8011" spans="1:9">
      <c r="A8011" t="s">
        <v>8015</v>
      </c>
      <c r="B8011" s="2">
        <v>20.123594579999999</v>
      </c>
      <c r="C8011" s="2">
        <v>20.274571229999999</v>
      </c>
      <c r="D8011" s="2">
        <v>19.863089380000002</v>
      </c>
      <c r="E8011" s="2">
        <v>19.986837390000002</v>
      </c>
      <c r="F8011">
        <v>503983200</v>
      </c>
      <c r="G8011" s="9">
        <f t="shared" si="377"/>
        <v>-0.32437103348536378</v>
      </c>
      <c r="H8011" s="10" t="str">
        <f t="shared" si="375"/>
        <v/>
      </c>
      <c r="I8011" s="2">
        <f t="shared" si="376"/>
        <v>-0.32437103348536378</v>
      </c>
    </row>
    <row r="8012" spans="1:9">
      <c r="A8012" t="s">
        <v>8016</v>
      </c>
      <c r="B8012" s="2">
        <v>20.17623966</v>
      </c>
      <c r="C8012" s="2">
        <v>20.268520680000002</v>
      </c>
      <c r="D8012" s="2">
        <v>19.847962590000002</v>
      </c>
      <c r="E8012" s="2">
        <v>20.265192030000001</v>
      </c>
      <c r="F8012">
        <v>712233200</v>
      </c>
      <c r="G8012" s="9">
        <f t="shared" si="377"/>
        <v>1.3926897716157378</v>
      </c>
      <c r="H8012" s="10">
        <f t="shared" si="375"/>
        <v>1.3926897716157378</v>
      </c>
      <c r="I8012" s="2" t="str">
        <f t="shared" si="376"/>
        <v/>
      </c>
    </row>
    <row r="8013" spans="1:9">
      <c r="A8013" t="s">
        <v>8017</v>
      </c>
      <c r="B8013" s="2">
        <v>20.49452999</v>
      </c>
      <c r="C8013" s="2">
        <v>20.740511919999999</v>
      </c>
      <c r="D8013" s="2">
        <v>20.415864110000001</v>
      </c>
      <c r="E8013" s="2">
        <v>20.66426659</v>
      </c>
      <c r="F8013">
        <v>598360000</v>
      </c>
      <c r="G8013" s="9">
        <f t="shared" si="377"/>
        <v>1.9692611814840963</v>
      </c>
      <c r="H8013" s="10">
        <f t="shared" si="375"/>
        <v>1.9692611814840963</v>
      </c>
      <c r="I8013" s="2" t="str">
        <f t="shared" si="376"/>
        <v/>
      </c>
    </row>
    <row r="8014" spans="1:9">
      <c r="A8014" t="s">
        <v>8018</v>
      </c>
      <c r="B8014" s="2">
        <v>20.87545085</v>
      </c>
      <c r="C8014" s="2">
        <v>21.087847379999999</v>
      </c>
      <c r="D8014" s="2">
        <v>20.81281903</v>
      </c>
      <c r="E8014" s="2">
        <v>20.915388109999999</v>
      </c>
      <c r="F8014">
        <v>600474000</v>
      </c>
      <c r="G8014" s="9">
        <f t="shared" si="377"/>
        <v>1.215245258796277</v>
      </c>
      <c r="H8014" s="10">
        <f t="shared" si="375"/>
        <v>1.215245258796277</v>
      </c>
      <c r="I8014" s="2" t="str">
        <f t="shared" si="376"/>
        <v/>
      </c>
    </row>
    <row r="8015" spans="1:9">
      <c r="A8015" t="s">
        <v>8019</v>
      </c>
      <c r="B8015" s="2">
        <v>21.159554669999999</v>
      </c>
      <c r="C8015" s="2">
        <v>21.173169789999999</v>
      </c>
      <c r="D8015" s="2">
        <v>21.01614184</v>
      </c>
      <c r="E8015" s="2">
        <v>21.172565460000001</v>
      </c>
      <c r="F8015">
        <v>398031200</v>
      </c>
      <c r="G8015" s="9">
        <f t="shared" si="377"/>
        <v>1.2296083087123872</v>
      </c>
      <c r="H8015" s="10">
        <f t="shared" si="375"/>
        <v>1.2296083087123872</v>
      </c>
      <c r="I8015" s="2" t="str">
        <f t="shared" si="376"/>
        <v/>
      </c>
    </row>
    <row r="8016" spans="1:9">
      <c r="A8016" t="s">
        <v>8020</v>
      </c>
      <c r="B8016" s="2">
        <v>21.175589120000001</v>
      </c>
      <c r="C8016" s="2">
        <v>21.249716060000001</v>
      </c>
      <c r="D8016" s="2">
        <v>21.07090329</v>
      </c>
      <c r="E8016" s="2">
        <v>21.237009050000001</v>
      </c>
      <c r="F8016">
        <v>373503200</v>
      </c>
      <c r="G8016" s="9">
        <f t="shared" si="377"/>
        <v>0.30437308186270107</v>
      </c>
      <c r="H8016" s="10">
        <f t="shared" si="375"/>
        <v>0.30437308186270107</v>
      </c>
      <c r="I8016" s="2" t="str">
        <f t="shared" si="376"/>
        <v/>
      </c>
    </row>
    <row r="8017" spans="1:9">
      <c r="A8017" t="s">
        <v>8021</v>
      </c>
      <c r="B8017" s="2">
        <v>21.18709466</v>
      </c>
      <c r="C8017" s="2">
        <v>21.299948629999999</v>
      </c>
      <c r="D8017" s="2">
        <v>21.166217920000001</v>
      </c>
      <c r="E8017" s="2">
        <v>21.242765429999999</v>
      </c>
      <c r="F8017">
        <v>326874800</v>
      </c>
      <c r="G8017" s="9">
        <f t="shared" si="377"/>
        <v>2.7105417652951286E-2</v>
      </c>
      <c r="H8017" s="10">
        <f t="shared" si="375"/>
        <v>2.7105417652951286E-2</v>
      </c>
      <c r="I8017" s="2" t="str">
        <f t="shared" si="376"/>
        <v/>
      </c>
    </row>
    <row r="8018" spans="1:9">
      <c r="A8018" t="s">
        <v>8022</v>
      </c>
      <c r="B8018" s="2">
        <v>21.15380605</v>
      </c>
      <c r="C8018" s="2">
        <v>21.181037910000001</v>
      </c>
      <c r="D8018" s="2">
        <v>20.986187839999999</v>
      </c>
      <c r="E8018" s="2">
        <v>21.139888760000002</v>
      </c>
      <c r="F8018">
        <v>336568400</v>
      </c>
      <c r="G8018" s="9">
        <f t="shared" si="377"/>
        <v>-0.48429038271405989</v>
      </c>
      <c r="H8018" s="10" t="str">
        <f t="shared" si="375"/>
        <v/>
      </c>
      <c r="I8018" s="2">
        <f t="shared" si="376"/>
        <v>-0.48429038271405989</v>
      </c>
    </row>
    <row r="8019" spans="1:9">
      <c r="A8019" t="s">
        <v>8023</v>
      </c>
      <c r="B8019" s="2">
        <v>21.252143619999998</v>
      </c>
      <c r="C8019" s="2">
        <v>21.3326241</v>
      </c>
      <c r="D8019" s="2">
        <v>21.159862610000001</v>
      </c>
      <c r="E8019" s="2">
        <v>21.181949620000001</v>
      </c>
      <c r="F8019">
        <v>571589200</v>
      </c>
      <c r="G8019" s="9">
        <f t="shared" si="377"/>
        <v>0.19896443390745364</v>
      </c>
      <c r="H8019" s="10">
        <f t="shared" si="375"/>
        <v>0.19896443390745364</v>
      </c>
      <c r="I8019" s="2" t="str">
        <f t="shared" si="376"/>
        <v/>
      </c>
    </row>
    <row r="8020" spans="1:9">
      <c r="A8020" t="s">
        <v>8024</v>
      </c>
      <c r="B8020" s="2">
        <v>20.781668379999999</v>
      </c>
      <c r="C8020" s="2">
        <v>21.031583390000002</v>
      </c>
      <c r="D8020" s="2">
        <v>20.664879790000001</v>
      </c>
      <c r="E8020" s="2">
        <v>20.900573730000001</v>
      </c>
      <c r="F8020">
        <v>639766400</v>
      </c>
      <c r="G8020" s="9">
        <f t="shared" si="377"/>
        <v>-1.3283757871575923</v>
      </c>
      <c r="H8020" s="10" t="str">
        <f t="shared" si="375"/>
        <v/>
      </c>
      <c r="I8020" s="2">
        <f t="shared" si="376"/>
        <v>-1.3283757871575923</v>
      </c>
    </row>
    <row r="8021" spans="1:9">
      <c r="A8021" t="s">
        <v>8025</v>
      </c>
      <c r="B8021" s="2">
        <v>20.824020350000001</v>
      </c>
      <c r="C8021" s="2">
        <v>20.96077915</v>
      </c>
      <c r="D8021" s="2">
        <v>20.36231313</v>
      </c>
      <c r="E8021" s="2">
        <v>20.37865257</v>
      </c>
      <c r="F8021">
        <v>518789600</v>
      </c>
      <c r="G8021" s="9">
        <f t="shared" si="377"/>
        <v>-2.49716188054136</v>
      </c>
      <c r="H8021" s="10" t="str">
        <f t="shared" si="375"/>
        <v/>
      </c>
      <c r="I8021" s="2">
        <f t="shared" si="376"/>
        <v>-2.49716188054136</v>
      </c>
    </row>
    <row r="8022" spans="1:9">
      <c r="A8022" t="s">
        <v>8026</v>
      </c>
      <c r="B8022" s="2">
        <v>20.233418329999999</v>
      </c>
      <c r="C8022" s="2">
        <v>20.35292956</v>
      </c>
      <c r="D8022" s="2">
        <v>20.005288289999999</v>
      </c>
      <c r="E8022" s="2">
        <v>20.125707630000001</v>
      </c>
      <c r="F8022">
        <v>576503200</v>
      </c>
      <c r="G8022" s="9">
        <f t="shared" si="377"/>
        <v>-1.24122504729467</v>
      </c>
      <c r="H8022" s="10" t="str">
        <f t="shared" si="375"/>
        <v/>
      </c>
      <c r="I8022" s="2">
        <f t="shared" si="376"/>
        <v>-1.24122504729467</v>
      </c>
    </row>
    <row r="8023" spans="1:9">
      <c r="A8023" t="s">
        <v>8027</v>
      </c>
      <c r="B8023" s="2">
        <v>20.09878458</v>
      </c>
      <c r="C8023" s="2">
        <v>20.639762009999998</v>
      </c>
      <c r="D8023" s="2">
        <v>19.979575489999998</v>
      </c>
      <c r="E8023" s="2">
        <v>20.614044190000001</v>
      </c>
      <c r="F8023">
        <v>594090000</v>
      </c>
      <c r="G8023" s="9">
        <f t="shared" si="377"/>
        <v>2.4264317507627453</v>
      </c>
      <c r="H8023" s="10">
        <f t="shared" si="375"/>
        <v>2.4264317507627453</v>
      </c>
      <c r="I8023" s="2" t="str">
        <f t="shared" si="376"/>
        <v/>
      </c>
    </row>
    <row r="8024" spans="1:9">
      <c r="A8024" t="s">
        <v>8028</v>
      </c>
      <c r="B8024" s="2">
        <v>20.536284040000002</v>
      </c>
      <c r="C8024" s="2">
        <v>20.60768831</v>
      </c>
      <c r="D8024" s="2">
        <v>20.173211389999999</v>
      </c>
      <c r="E8024" s="2">
        <v>20.183801649999999</v>
      </c>
      <c r="F8024">
        <v>535110800</v>
      </c>
      <c r="G8024" s="9">
        <f t="shared" si="377"/>
        <v>-2.0871331022406325</v>
      </c>
      <c r="H8024" s="10" t="str">
        <f t="shared" si="375"/>
        <v/>
      </c>
      <c r="I8024" s="2">
        <f t="shared" si="376"/>
        <v>-2.0871331022406325</v>
      </c>
    </row>
    <row r="8025" spans="1:9">
      <c r="A8025" t="s">
        <v>8029</v>
      </c>
      <c r="B8025" s="2">
        <v>20.306640399999999</v>
      </c>
      <c r="C8025" s="2">
        <v>20.475772679999999</v>
      </c>
      <c r="D8025" s="2">
        <v>19.863087270000001</v>
      </c>
      <c r="E8025" s="2">
        <v>19.950527189999999</v>
      </c>
      <c r="F8025">
        <v>543594800</v>
      </c>
      <c r="G8025" s="9">
        <f t="shared" si="377"/>
        <v>-1.1557508542995443</v>
      </c>
      <c r="H8025" s="10" t="str">
        <f t="shared" si="375"/>
        <v/>
      </c>
      <c r="I8025" s="2">
        <f t="shared" si="376"/>
        <v>-1.1557508542995443</v>
      </c>
    </row>
    <row r="8026" spans="1:9">
      <c r="A8026" t="s">
        <v>8030</v>
      </c>
      <c r="B8026" s="2">
        <v>20.023744959999998</v>
      </c>
      <c r="C8026" s="2">
        <v>20.161108070000001</v>
      </c>
      <c r="D8026" s="2">
        <v>19.686087969999999</v>
      </c>
      <c r="E8026" s="2">
        <v>20.008617399999999</v>
      </c>
      <c r="F8026">
        <v>627992400</v>
      </c>
      <c r="G8026" s="9">
        <f t="shared" si="377"/>
        <v>0.29117130312785278</v>
      </c>
      <c r="H8026" s="10">
        <f t="shared" si="375"/>
        <v>0.29117130312785278</v>
      </c>
      <c r="I8026" s="2" t="str">
        <f t="shared" si="376"/>
        <v/>
      </c>
    </row>
    <row r="8027" spans="1:9">
      <c r="A8027" t="s">
        <v>8031</v>
      </c>
      <c r="B8027" s="2">
        <v>20.116017320000001</v>
      </c>
      <c r="C8027" s="2">
        <v>20.32780945</v>
      </c>
      <c r="D8027" s="2">
        <v>20.04854606</v>
      </c>
      <c r="E8027" s="2">
        <v>20.315402980000002</v>
      </c>
      <c r="F8027">
        <v>424281200</v>
      </c>
      <c r="G8027" s="9">
        <f t="shared" si="377"/>
        <v>1.5332672611352107</v>
      </c>
      <c r="H8027" s="10">
        <f t="shared" si="375"/>
        <v>1.5332672611352107</v>
      </c>
      <c r="I8027" s="2" t="str">
        <f t="shared" si="376"/>
        <v/>
      </c>
    </row>
    <row r="8028" spans="1:9">
      <c r="A8028" t="s">
        <v>8032</v>
      </c>
      <c r="B8028" s="2">
        <v>20.309357630000001</v>
      </c>
      <c r="C8028" s="2">
        <v>20.40012617</v>
      </c>
      <c r="D8028" s="2">
        <v>20.136899979999999</v>
      </c>
      <c r="E8028" s="2">
        <v>20.174718859999999</v>
      </c>
      <c r="F8028">
        <v>370725600</v>
      </c>
      <c r="G8028" s="9">
        <f t="shared" si="377"/>
        <v>-0.69249977536011964</v>
      </c>
      <c r="H8028" s="10" t="str">
        <f t="shared" si="375"/>
        <v/>
      </c>
      <c r="I8028" s="2">
        <f t="shared" si="376"/>
        <v>-0.69249977536011964</v>
      </c>
    </row>
    <row r="8029" spans="1:9">
      <c r="A8029" t="s">
        <v>8033</v>
      </c>
      <c r="B8029" s="2">
        <v>20.126318040000001</v>
      </c>
      <c r="C8029" s="2">
        <v>20.150521810000001</v>
      </c>
      <c r="D8029" s="2">
        <v>19.705154019999998</v>
      </c>
      <c r="E8029" s="2">
        <v>19.74478912</v>
      </c>
      <c r="F8029">
        <v>594006000</v>
      </c>
      <c r="G8029" s="9">
        <f t="shared" si="377"/>
        <v>-2.1310321248263415</v>
      </c>
      <c r="H8029" s="10" t="str">
        <f t="shared" si="375"/>
        <v/>
      </c>
      <c r="I8029" s="2">
        <f t="shared" si="376"/>
        <v>-2.1310321248263415</v>
      </c>
    </row>
    <row r="8030" spans="1:9">
      <c r="A8030" t="s">
        <v>8034</v>
      </c>
      <c r="B8030" s="2">
        <v>19.57202268</v>
      </c>
      <c r="C8030" s="2">
        <v>19.592597250000001</v>
      </c>
      <c r="D8030" s="2">
        <v>19.246164610000001</v>
      </c>
      <c r="E8030" s="2">
        <v>19.308492659999999</v>
      </c>
      <c r="F8030">
        <v>637994000</v>
      </c>
      <c r="G8030" s="9">
        <f t="shared" si="377"/>
        <v>-2.209679006184297</v>
      </c>
      <c r="H8030" s="10" t="str">
        <f t="shared" si="375"/>
        <v/>
      </c>
      <c r="I8030" s="2">
        <f t="shared" si="376"/>
        <v>-2.209679006184297</v>
      </c>
    </row>
    <row r="8031" spans="1:9">
      <c r="A8031" t="s">
        <v>8035</v>
      </c>
      <c r="B8031" s="2">
        <v>19.323019460000001</v>
      </c>
      <c r="C8031" s="2">
        <v>19.37869023</v>
      </c>
      <c r="D8031" s="2">
        <v>18.866153329999999</v>
      </c>
      <c r="E8031" s="2">
        <v>19.238302229999999</v>
      </c>
      <c r="F8031">
        <v>838597200</v>
      </c>
      <c r="G8031" s="9">
        <f t="shared" si="377"/>
        <v>-0.36352102277465015</v>
      </c>
      <c r="H8031" s="10" t="str">
        <f t="shared" si="375"/>
        <v/>
      </c>
      <c r="I8031" s="2">
        <f t="shared" si="376"/>
        <v>-0.36352102277465015</v>
      </c>
    </row>
    <row r="8032" spans="1:9">
      <c r="A8032" t="s">
        <v>8036</v>
      </c>
      <c r="B8032" s="2">
        <v>19.3559956</v>
      </c>
      <c r="C8032" s="2">
        <v>19.514537619999999</v>
      </c>
      <c r="D8032" s="2">
        <v>19.273094589999999</v>
      </c>
      <c r="E8032" s="2">
        <v>19.39139557</v>
      </c>
      <c r="F8032">
        <v>510356000</v>
      </c>
      <c r="G8032" s="9">
        <f t="shared" si="377"/>
        <v>0.79577365076045814</v>
      </c>
      <c r="H8032" s="10">
        <f t="shared" si="375"/>
        <v>0.79577365076045814</v>
      </c>
      <c r="I8032" s="2" t="str">
        <f t="shared" si="376"/>
        <v/>
      </c>
    </row>
    <row r="8033" spans="1:9">
      <c r="A8033" t="s">
        <v>8037</v>
      </c>
      <c r="B8033" s="2">
        <v>19.56051931</v>
      </c>
      <c r="C8033" s="2">
        <v>19.581698200000002</v>
      </c>
      <c r="D8033" s="2">
        <v>19.003807070000001</v>
      </c>
      <c r="E8033" s="2">
        <v>19.003807070000001</v>
      </c>
      <c r="F8033">
        <v>546081200</v>
      </c>
      <c r="G8033" s="9">
        <f t="shared" si="377"/>
        <v>-1.9987653730277635</v>
      </c>
      <c r="H8033" s="10" t="str">
        <f t="shared" si="375"/>
        <v/>
      </c>
      <c r="I8033" s="2">
        <f t="shared" si="376"/>
        <v>-1.9987653730277635</v>
      </c>
    </row>
    <row r="8034" spans="1:9">
      <c r="A8034" t="s">
        <v>8038</v>
      </c>
      <c r="B8034" s="2">
        <v>19.047987559999999</v>
      </c>
      <c r="C8034" s="2">
        <v>19.224077659999999</v>
      </c>
      <c r="D8034" s="2">
        <v>18.919097950000001</v>
      </c>
      <c r="E8034" s="2">
        <v>19.05252647</v>
      </c>
      <c r="F8034">
        <v>460014800</v>
      </c>
      <c r="G8034" s="9">
        <f t="shared" si="377"/>
        <v>0.25636652603629867</v>
      </c>
      <c r="H8034" s="10">
        <f t="shared" si="375"/>
        <v>0.25636652603629867</v>
      </c>
      <c r="I8034" s="2" t="str">
        <f t="shared" si="376"/>
        <v/>
      </c>
    </row>
    <row r="8035" spans="1:9">
      <c r="A8035" t="s">
        <v>8039</v>
      </c>
      <c r="B8035" s="2">
        <v>19.13239987</v>
      </c>
      <c r="C8035" s="2">
        <v>19.216511130000001</v>
      </c>
      <c r="D8035" s="2">
        <v>18.875223399999999</v>
      </c>
      <c r="E8035" s="2">
        <v>19.205316539999998</v>
      </c>
      <c r="F8035">
        <v>432502000</v>
      </c>
      <c r="G8035" s="9">
        <f t="shared" si="377"/>
        <v>0.80194125561552487</v>
      </c>
      <c r="H8035" s="10">
        <f t="shared" si="375"/>
        <v>0.80194125561552487</v>
      </c>
      <c r="I8035" s="2" t="str">
        <f t="shared" si="376"/>
        <v/>
      </c>
    </row>
    <row r="8036" spans="1:9">
      <c r="A8036" t="s">
        <v>8040</v>
      </c>
      <c r="B8036" s="2">
        <v>19.223777009999999</v>
      </c>
      <c r="C8036" s="2">
        <v>19.675499850000001</v>
      </c>
      <c r="D8036" s="2">
        <v>19.091557130000002</v>
      </c>
      <c r="E8036" s="2">
        <v>19.660068509999999</v>
      </c>
      <c r="F8036">
        <v>549771600</v>
      </c>
      <c r="G8036" s="9">
        <f t="shared" si="377"/>
        <v>2.3678441802969639</v>
      </c>
      <c r="H8036" s="10">
        <f t="shared" si="375"/>
        <v>2.3678441802969639</v>
      </c>
      <c r="I8036" s="2" t="str">
        <f t="shared" si="376"/>
        <v/>
      </c>
    </row>
    <row r="8037" spans="1:9">
      <c r="A8037" t="s">
        <v>8041</v>
      </c>
      <c r="B8037" s="2">
        <v>19.632234820000001</v>
      </c>
      <c r="C8037" s="2">
        <v>19.750837969999999</v>
      </c>
      <c r="D8037" s="2">
        <v>19.48488738</v>
      </c>
      <c r="E8037" s="2">
        <v>19.503343579999999</v>
      </c>
      <c r="F8037">
        <v>389037600</v>
      </c>
      <c r="G8037" s="9">
        <f t="shared" si="377"/>
        <v>-0.79717387515858329</v>
      </c>
      <c r="H8037" s="10" t="str">
        <f t="shared" si="375"/>
        <v/>
      </c>
      <c r="I8037" s="2">
        <f t="shared" si="376"/>
        <v>-0.79717387515858329</v>
      </c>
    </row>
    <row r="8038" spans="1:9">
      <c r="A8038" t="s">
        <v>8042</v>
      </c>
      <c r="B8038" s="2">
        <v>19.35145601</v>
      </c>
      <c r="C8038" s="2">
        <v>19.426187299999999</v>
      </c>
      <c r="D8038" s="2">
        <v>19.06130009</v>
      </c>
      <c r="E8038" s="2">
        <v>19.141176219999998</v>
      </c>
      <c r="F8038">
        <v>476624400</v>
      </c>
      <c r="G8038" s="9">
        <f t="shared" si="377"/>
        <v>-1.8569501096796084</v>
      </c>
      <c r="H8038" s="10" t="str">
        <f t="shared" si="375"/>
        <v/>
      </c>
      <c r="I8038" s="2">
        <f t="shared" si="376"/>
        <v>-1.8569501096796084</v>
      </c>
    </row>
    <row r="8039" spans="1:9">
      <c r="A8039" t="s">
        <v>8043</v>
      </c>
      <c r="B8039" s="2">
        <v>19.093069920000001</v>
      </c>
      <c r="C8039" s="2">
        <v>19.114853149999998</v>
      </c>
      <c r="D8039" s="2">
        <v>18.44468243</v>
      </c>
      <c r="E8039" s="2">
        <v>18.45133972</v>
      </c>
      <c r="F8039">
        <v>744086000</v>
      </c>
      <c r="G8039" s="9">
        <f t="shared" si="377"/>
        <v>-3.6039399672795991</v>
      </c>
      <c r="H8039" s="10" t="str">
        <f t="shared" si="375"/>
        <v/>
      </c>
      <c r="I8039" s="2">
        <f t="shared" si="376"/>
        <v>-3.6039399672795991</v>
      </c>
    </row>
    <row r="8040" spans="1:9">
      <c r="A8040" t="s">
        <v>8044</v>
      </c>
      <c r="B8040" s="2">
        <v>18.529404029999998</v>
      </c>
      <c r="C8040" s="2">
        <v>19.224082450000001</v>
      </c>
      <c r="D8040" s="2">
        <v>18.479178659999999</v>
      </c>
      <c r="E8040" s="2">
        <v>19.183237080000001</v>
      </c>
      <c r="F8040">
        <v>546730800</v>
      </c>
      <c r="G8040" s="9">
        <f t="shared" si="377"/>
        <v>3.9666353289602831</v>
      </c>
      <c r="H8040" s="10">
        <f t="shared" si="375"/>
        <v>3.9666353289602831</v>
      </c>
      <c r="I8040" s="2" t="str">
        <f t="shared" si="376"/>
        <v/>
      </c>
    </row>
    <row r="8041" spans="1:9">
      <c r="A8041" t="s">
        <v>8045</v>
      </c>
      <c r="B8041" s="2">
        <v>19.09155999</v>
      </c>
      <c r="C8041" s="2">
        <v>19.179303699999998</v>
      </c>
      <c r="D8041" s="2">
        <v>18.507620410000001</v>
      </c>
      <c r="E8041" s="2">
        <v>18.557844159999998</v>
      </c>
      <c r="F8041">
        <v>707145600</v>
      </c>
      <c r="G8041" s="9">
        <f t="shared" si="377"/>
        <v>-3.2601010840450027</v>
      </c>
      <c r="H8041" s="10" t="str">
        <f t="shared" si="375"/>
        <v/>
      </c>
      <c r="I8041" s="2">
        <f t="shared" si="376"/>
        <v>-3.2601010840450027</v>
      </c>
    </row>
    <row r="8042" spans="1:9">
      <c r="A8042" t="s">
        <v>8046</v>
      </c>
      <c r="B8042" s="2">
        <v>18.802308010000001</v>
      </c>
      <c r="C8042" s="2">
        <v>18.956915420000001</v>
      </c>
      <c r="D8042" s="2">
        <v>18.475541870000001</v>
      </c>
      <c r="E8042" s="2">
        <v>18.662826540000001</v>
      </c>
      <c r="F8042">
        <v>558527200</v>
      </c>
      <c r="G8042" s="9">
        <f t="shared" si="377"/>
        <v>0.56570353266724871</v>
      </c>
      <c r="H8042" s="10">
        <f t="shared" si="375"/>
        <v>0.56570353266724871</v>
      </c>
      <c r="I8042" s="2" t="str">
        <f t="shared" si="376"/>
        <v/>
      </c>
    </row>
    <row r="8043" spans="1:9">
      <c r="A8043" t="s">
        <v>8047</v>
      </c>
      <c r="B8043" s="2">
        <v>18.758742680000001</v>
      </c>
      <c r="C8043" s="2">
        <v>18.81925614</v>
      </c>
      <c r="D8043" s="2">
        <v>18.321543030000001</v>
      </c>
      <c r="E8043" s="2">
        <v>18.442264560000002</v>
      </c>
      <c r="F8043">
        <v>656325600</v>
      </c>
      <c r="G8043" s="9">
        <f t="shared" si="377"/>
        <v>-1.181825162052861</v>
      </c>
      <c r="H8043" s="10" t="str">
        <f t="shared" si="375"/>
        <v/>
      </c>
      <c r="I8043" s="2">
        <f t="shared" si="376"/>
        <v>-1.181825162052861</v>
      </c>
    </row>
    <row r="8044" spans="1:9">
      <c r="A8044" t="s">
        <v>8048</v>
      </c>
      <c r="B8044" s="2">
        <v>18.438930589999998</v>
      </c>
      <c r="C8044" s="2">
        <v>18.577201779999999</v>
      </c>
      <c r="D8044" s="2">
        <v>17.88131336</v>
      </c>
      <c r="E8044" s="2">
        <v>18.274641039999999</v>
      </c>
      <c r="F8044">
        <v>1018432800</v>
      </c>
      <c r="G8044" s="9">
        <f t="shared" si="377"/>
        <v>-0.90890963772185962</v>
      </c>
      <c r="H8044" s="10" t="str">
        <f t="shared" si="375"/>
        <v/>
      </c>
      <c r="I8044" s="2">
        <f t="shared" si="376"/>
        <v>-0.90890963772185962</v>
      </c>
    </row>
    <row r="8045" spans="1:9">
      <c r="A8045" t="s">
        <v>8049</v>
      </c>
      <c r="B8045" s="2">
        <v>17.998707150000001</v>
      </c>
      <c r="C8045" s="2">
        <v>18.212919899999999</v>
      </c>
      <c r="D8045" s="2">
        <v>17.78146954</v>
      </c>
      <c r="E8045" s="2">
        <v>18.012020110000002</v>
      </c>
      <c r="F8045">
        <v>510003200</v>
      </c>
      <c r="G8045" s="9">
        <f t="shared" si="377"/>
        <v>-1.437078459845891</v>
      </c>
      <c r="H8045" s="10" t="str">
        <f t="shared" si="375"/>
        <v/>
      </c>
      <c r="I8045" s="2">
        <f t="shared" si="376"/>
        <v>-1.437078459845891</v>
      </c>
    </row>
    <row r="8046" spans="1:9">
      <c r="A8046" t="s">
        <v>8050</v>
      </c>
      <c r="B8046" s="2">
        <v>18.09976271</v>
      </c>
      <c r="C8046" s="2">
        <v>18.244385810000001</v>
      </c>
      <c r="D8046" s="2">
        <v>17.977226609999999</v>
      </c>
      <c r="E8046" s="2">
        <v>18.048933030000001</v>
      </c>
      <c r="F8046">
        <v>361298000</v>
      </c>
      <c r="G8046" s="9">
        <f t="shared" si="377"/>
        <v>0.20493492553622794</v>
      </c>
      <c r="H8046" s="10">
        <f t="shared" si="375"/>
        <v>0.20493492553622794</v>
      </c>
      <c r="I8046" s="2" t="str">
        <f t="shared" si="376"/>
        <v/>
      </c>
    </row>
    <row r="8047" spans="1:9">
      <c r="A8047" t="s">
        <v>8051</v>
      </c>
      <c r="B8047" s="2">
        <v>18.029266759999999</v>
      </c>
      <c r="C8047" s="2">
        <v>18.061338079999999</v>
      </c>
      <c r="D8047" s="2">
        <v>17.389654969999999</v>
      </c>
      <c r="E8047" s="2">
        <v>17.45167923</v>
      </c>
      <c r="F8047">
        <v>599373600</v>
      </c>
      <c r="G8047" s="9">
        <f t="shared" si="377"/>
        <v>-3.3090809246578532</v>
      </c>
      <c r="H8047" s="10" t="str">
        <f t="shared" si="375"/>
        <v/>
      </c>
      <c r="I8047" s="2">
        <f t="shared" si="376"/>
        <v>-3.3090809246578532</v>
      </c>
    </row>
    <row r="8048" spans="1:9">
      <c r="A8048" t="s">
        <v>8052</v>
      </c>
      <c r="B8048" s="2">
        <v>17.655002329999999</v>
      </c>
      <c r="C8048" s="2">
        <v>17.783589790000001</v>
      </c>
      <c r="D8048" s="2">
        <v>17.475885720000001</v>
      </c>
      <c r="E8048" s="2">
        <v>17.68828392</v>
      </c>
      <c r="F8048">
        <v>529135600</v>
      </c>
      <c r="G8048" s="9">
        <f t="shared" si="377"/>
        <v>1.3557703352309443</v>
      </c>
      <c r="H8048" s="10">
        <f t="shared" si="375"/>
        <v>1.3557703352309443</v>
      </c>
      <c r="I8048" s="2" t="str">
        <f t="shared" si="376"/>
        <v/>
      </c>
    </row>
    <row r="8049" spans="1:9">
      <c r="A8049" t="s">
        <v>8053</v>
      </c>
      <c r="B8049" s="2">
        <v>17.85802</v>
      </c>
      <c r="C8049" s="2">
        <v>17.87344972</v>
      </c>
      <c r="D8049" s="2">
        <v>17.551224049999998</v>
      </c>
      <c r="E8049" s="2">
        <v>17.63472939</v>
      </c>
      <c r="F8049">
        <v>374917200</v>
      </c>
      <c r="G8049" s="9">
        <f t="shared" si="377"/>
        <v>-0.30276837618739189</v>
      </c>
      <c r="H8049" s="10" t="str">
        <f t="shared" si="375"/>
        <v/>
      </c>
      <c r="I8049" s="2">
        <f t="shared" si="376"/>
        <v>-0.30276837618739189</v>
      </c>
    </row>
    <row r="8050" spans="1:9">
      <c r="A8050" t="s">
        <v>8054</v>
      </c>
      <c r="B8050" s="2">
        <v>17.441422289999998</v>
      </c>
      <c r="C8050" s="2">
        <v>17.462697930000001</v>
      </c>
      <c r="D8050" s="2">
        <v>16.891589939999999</v>
      </c>
      <c r="E8050" s="2">
        <v>16.959978100000001</v>
      </c>
      <c r="F8050">
        <v>793648800</v>
      </c>
      <c r="G8050" s="9">
        <f t="shared" si="377"/>
        <v>-3.8262639311189317</v>
      </c>
      <c r="H8050" s="10" t="str">
        <f t="shared" si="375"/>
        <v/>
      </c>
      <c r="I8050" s="2">
        <f t="shared" si="376"/>
        <v>-3.8262639311189317</v>
      </c>
    </row>
    <row r="8051" spans="1:9">
      <c r="A8051" t="s">
        <v>8055</v>
      </c>
      <c r="B8051" s="2">
        <v>17.03991341</v>
      </c>
      <c r="C8051" s="2">
        <v>17.088545280000002</v>
      </c>
      <c r="D8051" s="2">
        <v>16.269724799999999</v>
      </c>
      <c r="E8051" s="2">
        <v>16.344493870000001</v>
      </c>
      <c r="F8051">
        <v>1056146000</v>
      </c>
      <c r="G8051" s="9">
        <f t="shared" si="377"/>
        <v>-3.6290390610822771</v>
      </c>
      <c r="H8051" s="10" t="str">
        <f t="shared" si="375"/>
        <v/>
      </c>
      <c r="I8051" s="2">
        <f t="shared" si="376"/>
        <v>-3.6290390610822771</v>
      </c>
    </row>
    <row r="8052" spans="1:9">
      <c r="A8052" t="s">
        <v>8056</v>
      </c>
      <c r="B8052" s="2">
        <v>16.425650659999999</v>
      </c>
      <c r="C8052" s="2">
        <v>16.865150759999999</v>
      </c>
      <c r="D8052" s="2">
        <v>16.222008710000001</v>
      </c>
      <c r="E8052" s="2">
        <v>16.627468109999999</v>
      </c>
      <c r="F8052">
        <v>929913600</v>
      </c>
      <c r="G8052" s="9">
        <f t="shared" si="377"/>
        <v>1.7313123443938001</v>
      </c>
      <c r="H8052" s="10">
        <f t="shared" si="375"/>
        <v>1.7313123443938001</v>
      </c>
      <c r="I8052" s="2" t="str">
        <f t="shared" si="376"/>
        <v/>
      </c>
    </row>
    <row r="8053" spans="1:9">
      <c r="A8053" t="s">
        <v>8057</v>
      </c>
      <c r="B8053" s="2">
        <v>16.842963839999999</v>
      </c>
      <c r="C8053" s="2">
        <v>16.853602479999999</v>
      </c>
      <c r="D8053" s="2">
        <v>16.371853000000002</v>
      </c>
      <c r="E8053" s="2">
        <v>16.498901369999999</v>
      </c>
      <c r="F8053">
        <v>515802000</v>
      </c>
      <c r="G8053" s="9">
        <f t="shared" si="377"/>
        <v>-0.77321898408981604</v>
      </c>
      <c r="H8053" s="10" t="str">
        <f t="shared" si="375"/>
        <v/>
      </c>
      <c r="I8053" s="2">
        <f t="shared" si="376"/>
        <v>-0.77321898408981604</v>
      </c>
    </row>
    <row r="8054" spans="1:9">
      <c r="A8054" t="s">
        <v>8058</v>
      </c>
      <c r="B8054" s="2">
        <v>16.379757040000001</v>
      </c>
      <c r="C8054" s="2">
        <v>16.73141785</v>
      </c>
      <c r="D8054" s="2">
        <v>16.30225119</v>
      </c>
      <c r="E8054" s="2">
        <v>16.501029970000001</v>
      </c>
      <c r="F8054">
        <v>532949200</v>
      </c>
      <c r="G8054" s="9">
        <f t="shared" si="377"/>
        <v>1.2901465087081E-2</v>
      </c>
      <c r="H8054" s="10">
        <f t="shared" si="375"/>
        <v>1.2901465087081E-2</v>
      </c>
      <c r="I8054" s="2" t="str">
        <f t="shared" si="376"/>
        <v/>
      </c>
    </row>
    <row r="8055" spans="1:9">
      <c r="A8055" t="s">
        <v>8059</v>
      </c>
      <c r="B8055" s="2">
        <v>16.580050839999998</v>
      </c>
      <c r="C8055" s="2">
        <v>16.63931972</v>
      </c>
      <c r="D8055" s="2">
        <v>16.296776659999999</v>
      </c>
      <c r="E8055" s="2">
        <v>16.318052290000001</v>
      </c>
      <c r="F8055">
        <v>477170400</v>
      </c>
      <c r="G8055" s="9">
        <f t="shared" si="377"/>
        <v>-1.1088864169852815</v>
      </c>
      <c r="H8055" s="10" t="str">
        <f t="shared" si="375"/>
        <v/>
      </c>
      <c r="I8055" s="2">
        <f t="shared" si="376"/>
        <v>-1.1088864169852815</v>
      </c>
    </row>
    <row r="8056" spans="1:9">
      <c r="A8056" t="s">
        <v>8060</v>
      </c>
      <c r="B8056" s="2">
        <v>16.337809700000001</v>
      </c>
      <c r="C8056" s="2">
        <v>16.397685670000001</v>
      </c>
      <c r="D8056" s="2">
        <v>15.88463234</v>
      </c>
      <c r="E8056" s="2">
        <v>15.97581387</v>
      </c>
      <c r="F8056">
        <v>789910800</v>
      </c>
      <c r="G8056" s="9">
        <f t="shared" si="377"/>
        <v>-2.0972994443076454</v>
      </c>
      <c r="H8056" s="10" t="str">
        <f t="shared" si="375"/>
        <v/>
      </c>
      <c r="I8056" s="2">
        <f t="shared" si="376"/>
        <v>-2.0972994443076454</v>
      </c>
    </row>
    <row r="8057" spans="1:9">
      <c r="A8057" t="s">
        <v>8061</v>
      </c>
      <c r="B8057" s="2">
        <v>15.963051460000001</v>
      </c>
      <c r="C8057" s="2">
        <v>16.108943870000001</v>
      </c>
      <c r="D8057" s="2">
        <v>15.371883479999999</v>
      </c>
      <c r="E8057" s="2">
        <v>16.038429260000001</v>
      </c>
      <c r="F8057">
        <v>1266893600</v>
      </c>
      <c r="G8057" s="9">
        <f t="shared" si="377"/>
        <v>0.39193865495380403</v>
      </c>
      <c r="H8057" s="10">
        <f t="shared" si="375"/>
        <v>0.39193865495380403</v>
      </c>
      <c r="I8057" s="2" t="str">
        <f t="shared" si="376"/>
        <v/>
      </c>
    </row>
    <row r="8058" spans="1:9">
      <c r="A8058" t="s">
        <v>8062</v>
      </c>
      <c r="B8058" s="2">
        <v>16.434455969999998</v>
      </c>
      <c r="C8058" s="2">
        <v>17.248716550000001</v>
      </c>
      <c r="D8058" s="2">
        <v>16.409229409999998</v>
      </c>
      <c r="E8058" s="2">
        <v>17.194919590000001</v>
      </c>
      <c r="F8058">
        <v>823317600</v>
      </c>
      <c r="G8058" s="9">
        <f t="shared" si="377"/>
        <v>7.2107455864415515</v>
      </c>
      <c r="H8058" s="10">
        <f t="shared" si="375"/>
        <v>7.2107455864415515</v>
      </c>
      <c r="I8058" s="2" t="str">
        <f t="shared" si="376"/>
        <v/>
      </c>
    </row>
    <row r="8059" spans="1:9">
      <c r="A8059" t="s">
        <v>8063</v>
      </c>
      <c r="B8059" s="2">
        <v>17.382765280000001</v>
      </c>
      <c r="C8059" s="2">
        <v>17.383981080000002</v>
      </c>
      <c r="D8059" s="2">
        <v>16.856032970000001</v>
      </c>
      <c r="E8059" s="2">
        <v>17.048427579999998</v>
      </c>
      <c r="F8059">
        <v>642754000</v>
      </c>
      <c r="G8059" s="9">
        <f t="shared" si="377"/>
        <v>-0.85194937512355573</v>
      </c>
      <c r="H8059" s="10" t="str">
        <f t="shared" si="375"/>
        <v/>
      </c>
      <c r="I8059" s="2">
        <f t="shared" si="376"/>
        <v>-0.85194937512355573</v>
      </c>
    </row>
    <row r="8060" spans="1:9">
      <c r="A8060" t="s">
        <v>8064</v>
      </c>
      <c r="B8060" s="2">
        <v>17.14994312</v>
      </c>
      <c r="C8060" s="2">
        <v>17.24477203</v>
      </c>
      <c r="D8060" s="2">
        <v>16.917425619999999</v>
      </c>
      <c r="E8060" s="2">
        <v>17.07243729</v>
      </c>
      <c r="F8060">
        <v>373002000</v>
      </c>
      <c r="G8060" s="9">
        <f t="shared" si="377"/>
        <v>0.14083240162375965</v>
      </c>
      <c r="H8060" s="10">
        <f t="shared" si="375"/>
        <v>0.14083240162375965</v>
      </c>
      <c r="I8060" s="2" t="str">
        <f t="shared" si="376"/>
        <v/>
      </c>
    </row>
    <row r="8061" spans="1:9">
      <c r="A8061" t="s">
        <v>8065</v>
      </c>
      <c r="B8061" s="2">
        <v>17.238680680000002</v>
      </c>
      <c r="C8061" s="2">
        <v>17.385485200000002</v>
      </c>
      <c r="D8061" s="2">
        <v>17.09977963</v>
      </c>
      <c r="E8061" s="2">
        <v>17.37028694</v>
      </c>
      <c r="F8061">
        <v>272826400</v>
      </c>
      <c r="G8061" s="9">
        <f t="shared" si="377"/>
        <v>1.7446228967814816</v>
      </c>
      <c r="H8061" s="10">
        <f t="shared" si="375"/>
        <v>1.7446228967814816</v>
      </c>
      <c r="I8061" s="2" t="str">
        <f t="shared" si="376"/>
        <v/>
      </c>
    </row>
    <row r="8062" spans="1:9">
      <c r="A8062" t="s">
        <v>8066</v>
      </c>
      <c r="B8062" s="2">
        <v>17.50403296</v>
      </c>
      <c r="C8062" s="2">
        <v>17.932590739999998</v>
      </c>
      <c r="D8062" s="2">
        <v>17.4374693</v>
      </c>
      <c r="E8062" s="2">
        <v>17.918306350000002</v>
      </c>
      <c r="F8062">
        <v>630579600</v>
      </c>
      <c r="G8062" s="9">
        <f t="shared" si="377"/>
        <v>3.1549243365579196</v>
      </c>
      <c r="H8062" s="10">
        <f t="shared" si="375"/>
        <v>3.1549243365579196</v>
      </c>
      <c r="I8062" s="2" t="str">
        <f t="shared" si="376"/>
        <v/>
      </c>
    </row>
    <row r="8063" spans="1:9">
      <c r="A8063" t="s">
        <v>8067</v>
      </c>
      <c r="B8063" s="2">
        <v>17.91891159</v>
      </c>
      <c r="C8063" s="2">
        <v>17.94535557</v>
      </c>
      <c r="D8063" s="2">
        <v>17.631686550000001</v>
      </c>
      <c r="E8063" s="2">
        <v>17.7739315</v>
      </c>
      <c r="F8063">
        <v>533330000</v>
      </c>
      <c r="G8063" s="9">
        <f t="shared" si="377"/>
        <v>-0.80573937725984868</v>
      </c>
      <c r="H8063" s="10" t="str">
        <f t="shared" si="375"/>
        <v/>
      </c>
      <c r="I8063" s="2">
        <f t="shared" si="376"/>
        <v>-0.80573937725984868</v>
      </c>
    </row>
    <row r="8064" spans="1:9">
      <c r="A8064" t="s">
        <v>8068</v>
      </c>
      <c r="B8064" s="2">
        <v>17.54567548</v>
      </c>
      <c r="C8064" s="2">
        <v>17.8049389</v>
      </c>
      <c r="D8064" s="2">
        <v>17.39340056</v>
      </c>
      <c r="E8064" s="2">
        <v>17.718011860000001</v>
      </c>
      <c r="F8064">
        <v>520864400</v>
      </c>
      <c r="G8064" s="9">
        <f t="shared" si="377"/>
        <v>-0.31461604316410835</v>
      </c>
      <c r="H8064" s="10" t="str">
        <f t="shared" si="375"/>
        <v/>
      </c>
      <c r="I8064" s="2">
        <f t="shared" si="376"/>
        <v>-0.31461604316410835</v>
      </c>
    </row>
    <row r="8065" spans="1:9">
      <c r="A8065" t="s">
        <v>8069</v>
      </c>
      <c r="B8065" s="2">
        <v>17.939279790000001</v>
      </c>
      <c r="C8065" s="2">
        <v>18.061766850000001</v>
      </c>
      <c r="D8065" s="2">
        <v>17.788220689999999</v>
      </c>
      <c r="E8065" s="2">
        <v>17.913139340000001</v>
      </c>
      <c r="F8065">
        <v>514698800</v>
      </c>
      <c r="G8065" s="9">
        <f t="shared" si="377"/>
        <v>1.101294442863072</v>
      </c>
      <c r="H8065" s="10">
        <f t="shared" si="375"/>
        <v>1.101294442863072</v>
      </c>
      <c r="I8065" s="2" t="str">
        <f t="shared" si="376"/>
        <v/>
      </c>
    </row>
    <row r="8066" spans="1:9">
      <c r="A8066" t="s">
        <v>8070</v>
      </c>
      <c r="B8066" s="2">
        <v>17.835028189999999</v>
      </c>
      <c r="C8066" s="2">
        <v>17.883963609999999</v>
      </c>
      <c r="D8066" s="2">
        <v>17.710107900000001</v>
      </c>
      <c r="E8066" s="2">
        <v>17.789133069999998</v>
      </c>
      <c r="F8066">
        <v>391319600</v>
      </c>
      <c r="G8066" s="9">
        <f t="shared" si="377"/>
        <v>-0.69226430748013379</v>
      </c>
      <c r="H8066" s="10" t="str">
        <f t="shared" ref="H8066:H8129" si="378">IF(G8066&gt;0,G8066,"")</f>
        <v/>
      </c>
      <c r="I8066" s="2">
        <f t="shared" ref="I8066:I8129" si="379">IF(G8066&lt;0,G8066,"")</f>
        <v>-0.69226430748013379</v>
      </c>
    </row>
    <row r="8067" spans="1:9">
      <c r="A8067" t="s">
        <v>8071</v>
      </c>
      <c r="B8067" s="2">
        <v>18.04352974</v>
      </c>
      <c r="C8067" s="2">
        <v>18.072100150000001</v>
      </c>
      <c r="D8067" s="2">
        <v>17.79581563</v>
      </c>
      <c r="E8067" s="2">
        <v>17.816787720000001</v>
      </c>
      <c r="F8067">
        <v>364280000</v>
      </c>
      <c r="G8067" s="9">
        <f t="shared" si="377"/>
        <v>0.15545810968517498</v>
      </c>
      <c r="H8067" s="10">
        <f t="shared" si="378"/>
        <v>0.15545810968517498</v>
      </c>
      <c r="I8067" s="2" t="str">
        <f t="shared" si="379"/>
        <v/>
      </c>
    </row>
    <row r="8068" spans="1:9">
      <c r="A8068" t="s">
        <v>8072</v>
      </c>
      <c r="B8068" s="2">
        <v>17.683363060000001</v>
      </c>
      <c r="C8068" s="2">
        <v>17.683363060000001</v>
      </c>
      <c r="D8068" s="2">
        <v>17.389451820000001</v>
      </c>
      <c r="E8068" s="2">
        <v>17.502517699999999</v>
      </c>
      <c r="F8068">
        <v>557068400</v>
      </c>
      <c r="G8068" s="9">
        <f t="shared" ref="G8068:G8131" si="380">(E8068-E8067)/E8067*100</f>
        <v>-1.7638983240913988</v>
      </c>
      <c r="H8068" s="10" t="str">
        <f t="shared" si="378"/>
        <v/>
      </c>
      <c r="I8068" s="2">
        <f t="shared" si="379"/>
        <v>-1.7638983240913988</v>
      </c>
    </row>
    <row r="8069" spans="1:9">
      <c r="A8069" t="s">
        <v>8073</v>
      </c>
      <c r="B8069" s="2">
        <v>17.29157623</v>
      </c>
      <c r="C8069" s="2">
        <v>17.301909689999999</v>
      </c>
      <c r="D8069" s="2">
        <v>16.37549374</v>
      </c>
      <c r="E8069" s="2">
        <v>16.376102450000001</v>
      </c>
      <c r="F8069">
        <v>1044638000</v>
      </c>
      <c r="G8069" s="9">
        <f t="shared" si="380"/>
        <v>-6.4357326717629739</v>
      </c>
      <c r="H8069" s="10" t="str">
        <f t="shared" si="378"/>
        <v/>
      </c>
      <c r="I8069" s="2">
        <f t="shared" si="379"/>
        <v>-6.4357326717629739</v>
      </c>
    </row>
    <row r="8070" spans="1:9">
      <c r="A8070" t="s">
        <v>8074</v>
      </c>
      <c r="B8070" s="2">
        <v>16.076725289999999</v>
      </c>
      <c r="C8070" s="2">
        <v>16.817431419999998</v>
      </c>
      <c r="D8070" s="2">
        <v>15.763359680000001</v>
      </c>
      <c r="E8070" s="2">
        <v>16.632940290000001</v>
      </c>
      <c r="F8070">
        <v>1177212400</v>
      </c>
      <c r="G8070" s="9">
        <f t="shared" si="380"/>
        <v>1.5683697679846849</v>
      </c>
      <c r="H8070" s="10">
        <f t="shared" si="378"/>
        <v>1.5683697679846849</v>
      </c>
      <c r="I8070" s="2" t="str">
        <f t="shared" si="379"/>
        <v/>
      </c>
    </row>
    <row r="8071" spans="1:9">
      <c r="A8071" t="s">
        <v>8075</v>
      </c>
      <c r="B8071" s="2">
        <v>16.82016321</v>
      </c>
      <c r="C8071" s="2">
        <v>16.874872440000001</v>
      </c>
      <c r="D8071" s="2">
        <v>16.108938349999999</v>
      </c>
      <c r="E8071" s="2">
        <v>16.2077198</v>
      </c>
      <c r="F8071">
        <v>787040800</v>
      </c>
      <c r="G8071" s="9">
        <f t="shared" si="380"/>
        <v>-2.5564962212703342</v>
      </c>
      <c r="H8071" s="10" t="str">
        <f t="shared" si="378"/>
        <v/>
      </c>
      <c r="I8071" s="2">
        <f t="shared" si="379"/>
        <v>-2.5564962212703342</v>
      </c>
    </row>
    <row r="8072" spans="1:9">
      <c r="A8072" t="s">
        <v>8076</v>
      </c>
      <c r="B8072" s="2">
        <v>15.956972540000001</v>
      </c>
      <c r="C8072" s="2">
        <v>16.367598699999999</v>
      </c>
      <c r="D8072" s="2">
        <v>15.853024319999999</v>
      </c>
      <c r="E8072" s="2">
        <v>16.103473659999999</v>
      </c>
      <c r="F8072">
        <v>630484400</v>
      </c>
      <c r="G8072" s="9">
        <f t="shared" si="380"/>
        <v>-0.64318819233289537</v>
      </c>
      <c r="H8072" s="10" t="str">
        <f t="shared" si="378"/>
        <v/>
      </c>
      <c r="I8072" s="2">
        <f t="shared" si="379"/>
        <v>-0.64318819233289537</v>
      </c>
    </row>
    <row r="8073" spans="1:9">
      <c r="A8073" t="s">
        <v>8077</v>
      </c>
      <c r="B8073" s="2">
        <v>16.40588876</v>
      </c>
      <c r="C8073" s="2">
        <v>16.703448909999999</v>
      </c>
      <c r="D8073" s="2">
        <v>16.332942589999998</v>
      </c>
      <c r="E8073" s="2">
        <v>16.45512772</v>
      </c>
      <c r="F8073">
        <v>592345600</v>
      </c>
      <c r="G8073" s="9">
        <f t="shared" si="380"/>
        <v>2.183715559913558</v>
      </c>
      <c r="H8073" s="10">
        <f t="shared" si="378"/>
        <v>2.183715559913558</v>
      </c>
      <c r="I8073" s="2" t="str">
        <f t="shared" si="379"/>
        <v/>
      </c>
    </row>
    <row r="8074" spans="1:9">
      <c r="A8074" t="s">
        <v>8078</v>
      </c>
      <c r="B8074" s="2">
        <v>16.64904482</v>
      </c>
      <c r="C8074" s="2">
        <v>16.656036060000002</v>
      </c>
      <c r="D8074" s="2">
        <v>16.299512140000001</v>
      </c>
      <c r="E8074" s="2">
        <v>16.382488250000002</v>
      </c>
      <c r="F8074">
        <v>487144000</v>
      </c>
      <c r="G8074" s="9">
        <f t="shared" si="380"/>
        <v>-0.44143972162373823</v>
      </c>
      <c r="H8074" s="10" t="str">
        <f t="shared" si="378"/>
        <v/>
      </c>
      <c r="I8074" s="2">
        <f t="shared" si="379"/>
        <v>-0.44143972162373823</v>
      </c>
    </row>
    <row r="8075" spans="1:9">
      <c r="A8075" t="s">
        <v>8079</v>
      </c>
      <c r="B8075" s="2">
        <v>16.143893599999998</v>
      </c>
      <c r="C8075" s="2">
        <v>16.341152999999998</v>
      </c>
      <c r="D8075" s="2">
        <v>15.981283599999999</v>
      </c>
      <c r="E8075" s="2">
        <v>16.099517819999999</v>
      </c>
      <c r="F8075">
        <v>625259600</v>
      </c>
      <c r="G8075" s="9">
        <f t="shared" si="380"/>
        <v>-1.7272738162959</v>
      </c>
      <c r="H8075" s="10" t="str">
        <f t="shared" si="378"/>
        <v/>
      </c>
      <c r="I8075" s="2">
        <f t="shared" si="379"/>
        <v>-1.7272738162959</v>
      </c>
    </row>
    <row r="8076" spans="1:9">
      <c r="A8076" t="s">
        <v>8080</v>
      </c>
      <c r="B8076" s="2">
        <v>15.645429310000001</v>
      </c>
      <c r="C8076" s="2">
        <v>15.748161720000001</v>
      </c>
      <c r="D8076" s="2">
        <v>15.36671475</v>
      </c>
      <c r="E8076" s="2">
        <v>15.494673730000001</v>
      </c>
      <c r="F8076">
        <v>1009579200</v>
      </c>
      <c r="G8076" s="9">
        <f t="shared" si="380"/>
        <v>-3.7569081059596514</v>
      </c>
      <c r="H8076" s="10" t="str">
        <f t="shared" si="378"/>
        <v/>
      </c>
      <c r="I8076" s="2">
        <f t="shared" si="379"/>
        <v>-3.7569081059596514</v>
      </c>
    </row>
    <row r="8077" spans="1:9">
      <c r="A8077" t="s">
        <v>8081</v>
      </c>
      <c r="B8077" s="2">
        <v>15.46853346</v>
      </c>
      <c r="C8077" s="2">
        <v>15.80499754</v>
      </c>
      <c r="D8077" s="2">
        <v>15.234498240000001</v>
      </c>
      <c r="E8077" s="2">
        <v>15.76943588</v>
      </c>
      <c r="F8077">
        <v>757607200</v>
      </c>
      <c r="G8077" s="9">
        <f t="shared" si="380"/>
        <v>1.7732683810438583</v>
      </c>
      <c r="H8077" s="10">
        <f t="shared" si="378"/>
        <v>1.7732683810438583</v>
      </c>
      <c r="I8077" s="2" t="str">
        <f t="shared" si="379"/>
        <v/>
      </c>
    </row>
    <row r="8078" spans="1:9">
      <c r="A8078" t="s">
        <v>8082</v>
      </c>
      <c r="B8078" s="2">
        <v>15.956972650000001</v>
      </c>
      <c r="C8078" s="2">
        <v>16.25787515</v>
      </c>
      <c r="D8078" s="2">
        <v>15.812599580000001</v>
      </c>
      <c r="E8078" s="2">
        <v>16.227481839999999</v>
      </c>
      <c r="F8078">
        <v>625685200</v>
      </c>
      <c r="G8078" s="9">
        <f t="shared" si="380"/>
        <v>2.9046439167867035</v>
      </c>
      <c r="H8078" s="10">
        <f t="shared" si="378"/>
        <v>2.9046439167867035</v>
      </c>
      <c r="I8078" s="2" t="str">
        <f t="shared" si="379"/>
        <v/>
      </c>
    </row>
    <row r="8079" spans="1:9">
      <c r="A8079" t="s">
        <v>8083</v>
      </c>
      <c r="B8079" s="2">
        <v>16.153615859999999</v>
      </c>
      <c r="C8079" s="2">
        <v>16.221395309999998</v>
      </c>
      <c r="D8079" s="2">
        <v>15.972161870000001</v>
      </c>
      <c r="E8079" s="2">
        <v>15.996781349999999</v>
      </c>
      <c r="F8079">
        <v>449369200</v>
      </c>
      <c r="G8079" s="9">
        <f t="shared" si="380"/>
        <v>-1.4216653715879326</v>
      </c>
      <c r="H8079" s="10" t="str">
        <f t="shared" si="378"/>
        <v/>
      </c>
      <c r="I8079" s="2">
        <f t="shared" si="379"/>
        <v>-1.4216653715879326</v>
      </c>
    </row>
    <row r="8080" spans="1:9">
      <c r="A8080" t="s">
        <v>8084</v>
      </c>
      <c r="B8080" s="2">
        <v>16.10894107</v>
      </c>
      <c r="C8080" s="2">
        <v>16.115020049999998</v>
      </c>
      <c r="D8080" s="2">
        <v>15.770957640000001</v>
      </c>
      <c r="E8080" s="2">
        <v>15.857581140000001</v>
      </c>
      <c r="F8080">
        <v>481689600</v>
      </c>
      <c r="G8080" s="9">
        <f t="shared" si="380"/>
        <v>-0.87017636207172711</v>
      </c>
      <c r="H8080" s="10" t="str">
        <f t="shared" si="378"/>
        <v/>
      </c>
      <c r="I8080" s="2">
        <f t="shared" si="379"/>
        <v>-0.87017636207172711</v>
      </c>
    </row>
    <row r="8081" spans="1:9">
      <c r="A8081" t="s">
        <v>8085</v>
      </c>
      <c r="B8081" s="2">
        <v>15.576125709999999</v>
      </c>
      <c r="C8081" s="2">
        <v>15.794964240000001</v>
      </c>
      <c r="D8081" s="2">
        <v>15.508346270000001</v>
      </c>
      <c r="E8081" s="2">
        <v>15.784630780000001</v>
      </c>
      <c r="F8081">
        <v>596268400</v>
      </c>
      <c r="G8081" s="9">
        <f t="shared" si="380"/>
        <v>-0.46003460020763354</v>
      </c>
      <c r="H8081" s="10" t="str">
        <f t="shared" si="378"/>
        <v/>
      </c>
      <c r="I8081" s="2">
        <f t="shared" si="379"/>
        <v>-0.46003460020763354</v>
      </c>
    </row>
    <row r="8082" spans="1:9">
      <c r="A8082" t="s">
        <v>8086</v>
      </c>
      <c r="B8082" s="2">
        <v>15.815643980000001</v>
      </c>
      <c r="C8082" s="2">
        <v>15.93418018</v>
      </c>
      <c r="D8082" s="2">
        <v>15.76579628</v>
      </c>
      <c r="E8082" s="2">
        <v>15.810172079999999</v>
      </c>
      <c r="F8082">
        <v>175753200</v>
      </c>
      <c r="G8082" s="9">
        <f t="shared" si="380"/>
        <v>0.16181119695470417</v>
      </c>
      <c r="H8082" s="10">
        <f t="shared" si="378"/>
        <v>0.16181119695470417</v>
      </c>
      <c r="I8082" s="2" t="str">
        <f t="shared" si="379"/>
        <v/>
      </c>
    </row>
    <row r="8083" spans="1:9">
      <c r="A8083" t="s">
        <v>8087</v>
      </c>
      <c r="B8083" s="2">
        <v>15.774597310000001</v>
      </c>
      <c r="C8083" s="2">
        <v>15.788579779999999</v>
      </c>
      <c r="D8083" s="2">
        <v>15.53509189</v>
      </c>
      <c r="E8083" s="2">
        <v>15.5922327</v>
      </c>
      <c r="F8083">
        <v>302436400</v>
      </c>
      <c r="G8083" s="9">
        <f t="shared" si="380"/>
        <v>-1.3784756984125053</v>
      </c>
      <c r="H8083" s="10" t="str">
        <f t="shared" si="378"/>
        <v/>
      </c>
      <c r="I8083" s="2">
        <f t="shared" si="379"/>
        <v>-1.3784756984125053</v>
      </c>
    </row>
    <row r="8084" spans="1:9">
      <c r="A8084" t="s">
        <v>8088</v>
      </c>
      <c r="B8084" s="2">
        <v>15.60864497</v>
      </c>
      <c r="C8084" s="2">
        <v>15.69101397</v>
      </c>
      <c r="D8084" s="2">
        <v>15.338744650000001</v>
      </c>
      <c r="E8084" s="2">
        <v>15.65484524</v>
      </c>
      <c r="F8084">
        <v>455120400</v>
      </c>
      <c r="G8084" s="9">
        <f t="shared" si="380"/>
        <v>0.40156237534859224</v>
      </c>
      <c r="H8084" s="10">
        <f t="shared" si="378"/>
        <v>0.40156237534859224</v>
      </c>
      <c r="I8084" s="2" t="str">
        <f t="shared" si="379"/>
        <v/>
      </c>
    </row>
    <row r="8085" spans="1:9">
      <c r="A8085" t="s">
        <v>8089</v>
      </c>
      <c r="B8085" s="2">
        <v>15.509864629999999</v>
      </c>
      <c r="C8085" s="2">
        <v>15.637216459999999</v>
      </c>
      <c r="D8085" s="2">
        <v>15.44390808</v>
      </c>
      <c r="E8085" s="2">
        <v>15.48858738</v>
      </c>
      <c r="F8085">
        <v>354278400</v>
      </c>
      <c r="G8085" s="9">
        <f t="shared" si="380"/>
        <v>-1.0620217411999149</v>
      </c>
      <c r="H8085" s="10" t="str">
        <f t="shared" si="378"/>
        <v/>
      </c>
      <c r="I8085" s="2">
        <f t="shared" si="379"/>
        <v>-1.0620217411999149</v>
      </c>
    </row>
    <row r="8086" spans="1:9">
      <c r="A8086" t="s">
        <v>8090</v>
      </c>
      <c r="B8086" s="2">
        <v>15.517162859999999</v>
      </c>
      <c r="C8086" s="2">
        <v>16.27306871</v>
      </c>
      <c r="D8086" s="2">
        <v>15.47066066</v>
      </c>
      <c r="E8086" s="2">
        <v>16.174894330000001</v>
      </c>
      <c r="F8086">
        <v>659492400</v>
      </c>
      <c r="G8086" s="9">
        <f t="shared" si="380"/>
        <v>4.431049347251709</v>
      </c>
      <c r="H8086" s="10">
        <f t="shared" si="378"/>
        <v>4.431049347251709</v>
      </c>
      <c r="I8086" s="2" t="str">
        <f t="shared" si="379"/>
        <v/>
      </c>
    </row>
    <row r="8087" spans="1:9">
      <c r="A8087" t="s">
        <v>8091</v>
      </c>
      <c r="B8087" s="2">
        <v>16.832934380000001</v>
      </c>
      <c r="C8087" s="2">
        <v>16.868799580000001</v>
      </c>
      <c r="D8087" s="2">
        <v>16.462429520000001</v>
      </c>
      <c r="E8087" s="2">
        <v>16.687345499999999</v>
      </c>
      <c r="F8087">
        <v>560518000</v>
      </c>
      <c r="G8087" s="9">
        <f t="shared" si="380"/>
        <v>3.1681886727973354</v>
      </c>
      <c r="H8087" s="10">
        <f t="shared" si="378"/>
        <v>3.1681886727973354</v>
      </c>
      <c r="I8087" s="2" t="str">
        <f t="shared" si="379"/>
        <v/>
      </c>
    </row>
    <row r="8088" spans="1:9">
      <c r="A8088" t="s">
        <v>8092</v>
      </c>
      <c r="B8088" s="2">
        <v>16.652386020000002</v>
      </c>
      <c r="C8088" s="2">
        <v>16.706791710000001</v>
      </c>
      <c r="D8088" s="2">
        <v>16.443273860000001</v>
      </c>
      <c r="E8088" s="2">
        <v>16.47670746</v>
      </c>
      <c r="F8088">
        <v>352965200</v>
      </c>
      <c r="G8088" s="9">
        <f t="shared" si="380"/>
        <v>-1.2622621135278778</v>
      </c>
      <c r="H8088" s="10" t="str">
        <f t="shared" si="378"/>
        <v/>
      </c>
      <c r="I8088" s="2">
        <f t="shared" si="379"/>
        <v>-1.2622621135278778</v>
      </c>
    </row>
    <row r="8089" spans="1:9">
      <c r="A8089" t="s">
        <v>8093</v>
      </c>
      <c r="B8089" s="2">
        <v>16.32078984</v>
      </c>
      <c r="C8089" s="2">
        <v>16.371244610000002</v>
      </c>
      <c r="D8089" s="2">
        <v>15.98219767</v>
      </c>
      <c r="E8089" s="2">
        <v>16.01775932</v>
      </c>
      <c r="F8089">
        <v>594333600</v>
      </c>
      <c r="G8089" s="9">
        <f t="shared" si="380"/>
        <v>-2.7854359926834582</v>
      </c>
      <c r="H8089" s="10" t="str">
        <f t="shared" si="378"/>
        <v/>
      </c>
      <c r="I8089" s="2">
        <f t="shared" si="379"/>
        <v>-2.7854359926834582</v>
      </c>
    </row>
    <row r="8090" spans="1:9">
      <c r="A8090" t="s">
        <v>8094</v>
      </c>
      <c r="B8090" s="2">
        <v>15.86578486</v>
      </c>
      <c r="C8090" s="2">
        <v>16.087662089999998</v>
      </c>
      <c r="D8090" s="2">
        <v>15.65910427</v>
      </c>
      <c r="E8090" s="2">
        <v>15.92353439</v>
      </c>
      <c r="F8090">
        <v>484156400</v>
      </c>
      <c r="G8090" s="9">
        <f t="shared" si="380"/>
        <v>-0.58825287680748672</v>
      </c>
      <c r="H8090" s="10" t="str">
        <f t="shared" si="378"/>
        <v/>
      </c>
      <c r="I8090" s="2">
        <f t="shared" si="379"/>
        <v>-0.58825287680748672</v>
      </c>
    </row>
    <row r="8091" spans="1:9">
      <c r="A8091" t="s">
        <v>8095</v>
      </c>
      <c r="B8091" s="2">
        <v>16.0849303</v>
      </c>
      <c r="C8091" s="2">
        <v>16.16638708</v>
      </c>
      <c r="D8091" s="2">
        <v>15.84299317</v>
      </c>
      <c r="E8091" s="2">
        <v>15.966392519999999</v>
      </c>
      <c r="F8091">
        <v>458707200</v>
      </c>
      <c r="G8091" s="9">
        <f t="shared" si="380"/>
        <v>0.26914960554808742</v>
      </c>
      <c r="H8091" s="10">
        <f t="shared" si="378"/>
        <v>0.26914960554808742</v>
      </c>
      <c r="I8091" s="2" t="str">
        <f t="shared" si="379"/>
        <v/>
      </c>
    </row>
    <row r="8092" spans="1:9">
      <c r="A8092" t="s">
        <v>8096</v>
      </c>
      <c r="B8092" s="2">
        <v>15.880983730000001</v>
      </c>
      <c r="C8092" s="2">
        <v>15.95727377</v>
      </c>
      <c r="D8092" s="2">
        <v>15.683117230000001</v>
      </c>
      <c r="E8092" s="2">
        <v>15.716856</v>
      </c>
      <c r="F8092">
        <v>407604400</v>
      </c>
      <c r="G8092" s="9">
        <f t="shared" si="380"/>
        <v>-1.5628860413360268</v>
      </c>
      <c r="H8092" s="10" t="str">
        <f t="shared" si="378"/>
        <v/>
      </c>
      <c r="I8092" s="2">
        <f t="shared" si="379"/>
        <v>-1.5628860413360268</v>
      </c>
    </row>
    <row r="8093" spans="1:9">
      <c r="A8093" t="s">
        <v>8097</v>
      </c>
      <c r="B8093" s="2">
        <v>16.064868629999999</v>
      </c>
      <c r="C8093" s="2">
        <v>16.070035359999999</v>
      </c>
      <c r="D8093" s="2">
        <v>15.66883211</v>
      </c>
      <c r="E8093" s="2">
        <v>15.91168308</v>
      </c>
      <c r="F8093">
        <v>601146000</v>
      </c>
      <c r="G8093" s="9">
        <f t="shared" si="380"/>
        <v>1.2396059364544638</v>
      </c>
      <c r="H8093" s="10">
        <f t="shared" si="378"/>
        <v>1.2396059364544638</v>
      </c>
      <c r="I8093" s="2" t="str">
        <f t="shared" si="379"/>
        <v/>
      </c>
    </row>
    <row r="8094" spans="1:9">
      <c r="A8094" t="s">
        <v>8098</v>
      </c>
      <c r="B8094" s="2">
        <v>15.83538925</v>
      </c>
      <c r="C8094" s="2">
        <v>15.96669204</v>
      </c>
      <c r="D8094" s="2">
        <v>15.77520812</v>
      </c>
      <c r="E8094" s="2">
        <v>15.814113620000001</v>
      </c>
      <c r="F8094">
        <v>350506800</v>
      </c>
      <c r="G8094" s="9">
        <f t="shared" si="380"/>
        <v>-0.61319383694008944</v>
      </c>
      <c r="H8094" s="10" t="str">
        <f t="shared" si="378"/>
        <v/>
      </c>
      <c r="I8094" s="2">
        <f t="shared" si="379"/>
        <v>-0.61319383694008944</v>
      </c>
    </row>
    <row r="8095" spans="1:9">
      <c r="A8095" t="s">
        <v>8099</v>
      </c>
      <c r="B8095" s="2">
        <v>15.278569470000001</v>
      </c>
      <c r="C8095" s="2">
        <v>15.425070570000001</v>
      </c>
      <c r="D8095" s="2">
        <v>15.151826290000001</v>
      </c>
      <c r="E8095" s="2">
        <v>15.25030422</v>
      </c>
      <c r="F8095">
        <v>734207600</v>
      </c>
      <c r="G8095" s="9">
        <f t="shared" si="380"/>
        <v>-3.5652292221231696</v>
      </c>
      <c r="H8095" s="10" t="str">
        <f t="shared" si="378"/>
        <v/>
      </c>
      <c r="I8095" s="2">
        <f t="shared" si="379"/>
        <v>-3.5652292221231696</v>
      </c>
    </row>
    <row r="8096" spans="1:9">
      <c r="A8096" t="s">
        <v>8100</v>
      </c>
      <c r="B8096" s="2">
        <v>15.14544237</v>
      </c>
      <c r="C8096" s="2">
        <v>15.16641446</v>
      </c>
      <c r="D8096" s="2">
        <v>14.69195989</v>
      </c>
      <c r="E8096" s="2">
        <v>14.76916218</v>
      </c>
      <c r="F8096">
        <v>876772400</v>
      </c>
      <c r="G8096" s="9">
        <f t="shared" si="380"/>
        <v>-3.1549668325239475</v>
      </c>
      <c r="H8096" s="10" t="str">
        <f t="shared" si="378"/>
        <v/>
      </c>
      <c r="I8096" s="2">
        <f t="shared" si="379"/>
        <v>-3.1549668325239475</v>
      </c>
    </row>
    <row r="8097" spans="1:9">
      <c r="A8097" t="s">
        <v>8101</v>
      </c>
      <c r="B8097" s="2">
        <v>15.03420212</v>
      </c>
      <c r="C8097" s="2">
        <v>15.484037280000001</v>
      </c>
      <c r="D8097" s="2">
        <v>14.96915941</v>
      </c>
      <c r="E8097" s="2">
        <v>15.382215499999999</v>
      </c>
      <c r="F8097">
        <v>690804800</v>
      </c>
      <c r="G8097" s="9">
        <f t="shared" si="380"/>
        <v>4.1509011312109427</v>
      </c>
      <c r="H8097" s="10">
        <f t="shared" si="378"/>
        <v>4.1509011312109427</v>
      </c>
      <c r="I8097" s="2" t="str">
        <f t="shared" si="379"/>
        <v/>
      </c>
    </row>
    <row r="8098" spans="1:9">
      <c r="A8098" t="s">
        <v>8102</v>
      </c>
      <c r="B8098" s="2">
        <v>15.510478020000001</v>
      </c>
      <c r="C8098" s="2">
        <v>15.52385179</v>
      </c>
      <c r="D8098" s="2">
        <v>15.25881455</v>
      </c>
      <c r="E8098" s="2">
        <v>15.27856922</v>
      </c>
      <c r="F8098">
        <v>453678400</v>
      </c>
      <c r="G8098" s="9">
        <f t="shared" si="380"/>
        <v>-0.67380592867132527</v>
      </c>
      <c r="H8098" s="10" t="str">
        <f t="shared" si="378"/>
        <v/>
      </c>
      <c r="I8098" s="2">
        <f t="shared" si="379"/>
        <v>-0.67380592867132527</v>
      </c>
    </row>
    <row r="8099" spans="1:9">
      <c r="A8099" t="s">
        <v>8103</v>
      </c>
      <c r="B8099" s="2">
        <v>15.15212665</v>
      </c>
      <c r="C8099" s="2">
        <v>15.26458541</v>
      </c>
      <c r="D8099" s="2">
        <v>15.08769105</v>
      </c>
      <c r="E8099" s="2">
        <v>15.19711113</v>
      </c>
      <c r="F8099">
        <v>472922800</v>
      </c>
      <c r="G8099" s="9">
        <f t="shared" si="380"/>
        <v>-0.53315260628835204</v>
      </c>
      <c r="H8099" s="10" t="str">
        <f t="shared" si="378"/>
        <v/>
      </c>
      <c r="I8099" s="2">
        <f t="shared" si="379"/>
        <v>-0.53315260628835204</v>
      </c>
    </row>
    <row r="8100" spans="1:9">
      <c r="A8100" t="s">
        <v>8104</v>
      </c>
      <c r="B8100" s="2">
        <v>15.33570808</v>
      </c>
      <c r="C8100" s="2">
        <v>15.43661595</v>
      </c>
      <c r="D8100" s="2">
        <v>15.09468167</v>
      </c>
      <c r="E8100" s="2">
        <v>15.34209061</v>
      </c>
      <c r="F8100">
        <v>461546400</v>
      </c>
      <c r="G8100" s="9">
        <f t="shared" si="380"/>
        <v>0.95399368182418465</v>
      </c>
      <c r="H8100" s="10">
        <f t="shared" si="378"/>
        <v>0.95399368182418465</v>
      </c>
      <c r="I8100" s="2" t="str">
        <f t="shared" si="379"/>
        <v/>
      </c>
    </row>
    <row r="8101" spans="1:9">
      <c r="A8101" t="s">
        <v>8105</v>
      </c>
      <c r="B8101" s="2">
        <v>15.46489062</v>
      </c>
      <c r="C8101" s="2">
        <v>15.652727240000001</v>
      </c>
      <c r="D8101" s="2">
        <v>15.342098350000001</v>
      </c>
      <c r="E8101" s="2">
        <v>15.622941020000001</v>
      </c>
      <c r="F8101">
        <v>861509600</v>
      </c>
      <c r="G8101" s="9">
        <f t="shared" si="380"/>
        <v>1.8305876111626036</v>
      </c>
      <c r="H8101" s="10">
        <f t="shared" si="378"/>
        <v>1.8305876111626036</v>
      </c>
      <c r="I8101" s="2" t="str">
        <f t="shared" si="379"/>
        <v/>
      </c>
    </row>
    <row r="8102" spans="1:9">
      <c r="A8102" t="s">
        <v>8106</v>
      </c>
      <c r="B8102" s="2">
        <v>13.98134666</v>
      </c>
      <c r="C8102" s="2">
        <v>14.155505939999999</v>
      </c>
      <c r="D8102" s="2">
        <v>13.68500221</v>
      </c>
      <c r="E8102" s="2">
        <v>13.69260216</v>
      </c>
      <c r="F8102">
        <v>1460852400</v>
      </c>
      <c r="G8102" s="9">
        <f t="shared" si="380"/>
        <v>-12.355796885674991</v>
      </c>
      <c r="H8102" s="10" t="str">
        <f t="shared" si="378"/>
        <v/>
      </c>
      <c r="I8102" s="2">
        <f t="shared" si="379"/>
        <v>-12.355796885674991</v>
      </c>
    </row>
    <row r="8103" spans="1:9">
      <c r="A8103" t="s">
        <v>8107</v>
      </c>
      <c r="B8103" s="2">
        <v>13.728767339999999</v>
      </c>
      <c r="C8103" s="2">
        <v>13.866756219999999</v>
      </c>
      <c r="D8103" s="2">
        <v>13.221487099999999</v>
      </c>
      <c r="E8103" s="2">
        <v>13.36981106</v>
      </c>
      <c r="F8103">
        <v>1208026400</v>
      </c>
      <c r="G8103" s="9">
        <f t="shared" si="380"/>
        <v>-2.3574123912178271</v>
      </c>
      <c r="H8103" s="10" t="str">
        <f t="shared" si="378"/>
        <v/>
      </c>
      <c r="I8103" s="2">
        <f t="shared" si="379"/>
        <v>-2.3574123912178271</v>
      </c>
    </row>
    <row r="8104" spans="1:9">
      <c r="A8104" t="s">
        <v>8108</v>
      </c>
      <c r="B8104" s="2">
        <v>13.307503479999999</v>
      </c>
      <c r="C8104" s="2">
        <v>13.77496597</v>
      </c>
      <c r="D8104" s="2">
        <v>13.24762671</v>
      </c>
      <c r="E8104" s="2">
        <v>13.67223358</v>
      </c>
      <c r="F8104">
        <v>785517600</v>
      </c>
      <c r="G8104" s="9">
        <f t="shared" si="380"/>
        <v>2.2619805070005259</v>
      </c>
      <c r="H8104" s="10">
        <f t="shared" si="378"/>
        <v>2.2619805070005259</v>
      </c>
      <c r="I8104" s="2" t="str">
        <f t="shared" si="379"/>
        <v/>
      </c>
    </row>
    <row r="8105" spans="1:9">
      <c r="A8105" t="s">
        <v>8109</v>
      </c>
      <c r="B8105" s="2">
        <v>13.93575081</v>
      </c>
      <c r="C8105" s="2">
        <v>13.987421360000001</v>
      </c>
      <c r="D8105" s="2">
        <v>13.741835289999999</v>
      </c>
      <c r="E8105" s="2">
        <v>13.92875957</v>
      </c>
      <c r="F8105">
        <v>571158000</v>
      </c>
      <c r="G8105" s="9">
        <f t="shared" si="380"/>
        <v>1.8762551743941174</v>
      </c>
      <c r="H8105" s="10">
        <f t="shared" si="378"/>
        <v>1.8762551743941174</v>
      </c>
      <c r="I8105" s="2" t="str">
        <f t="shared" si="379"/>
        <v/>
      </c>
    </row>
    <row r="8106" spans="1:9">
      <c r="A8106" t="s">
        <v>8110</v>
      </c>
      <c r="B8106" s="2">
        <v>13.89016028</v>
      </c>
      <c r="C8106" s="2">
        <v>14.06036859</v>
      </c>
      <c r="D8106" s="2">
        <v>13.81417542</v>
      </c>
      <c r="E8106" s="2">
        <v>13.884993550000001</v>
      </c>
      <c r="F8106">
        <v>417155200</v>
      </c>
      <c r="G8106" s="9">
        <f t="shared" si="380"/>
        <v>-0.31421333522235262</v>
      </c>
      <c r="H8106" s="10" t="str">
        <f t="shared" si="378"/>
        <v/>
      </c>
      <c r="I8106" s="2">
        <f t="shared" si="379"/>
        <v>-0.31421333522235262</v>
      </c>
    </row>
    <row r="8107" spans="1:9">
      <c r="A8107" t="s">
        <v>8111</v>
      </c>
      <c r="B8107" s="2">
        <v>13.88955397</v>
      </c>
      <c r="C8107" s="2">
        <v>13.95945985</v>
      </c>
      <c r="D8107" s="2">
        <v>13.828765750000001</v>
      </c>
      <c r="E8107" s="2">
        <v>13.84426594</v>
      </c>
      <c r="F8107">
        <v>319334400</v>
      </c>
      <c r="G8107" s="9">
        <f t="shared" si="380"/>
        <v>-0.29332105811457965</v>
      </c>
      <c r="H8107" s="10" t="str">
        <f t="shared" si="378"/>
        <v/>
      </c>
      <c r="I8107" s="2">
        <f t="shared" si="379"/>
        <v>-0.29332105811457965</v>
      </c>
    </row>
    <row r="8108" spans="1:9">
      <c r="A8108" t="s">
        <v>8112</v>
      </c>
      <c r="B8108" s="2">
        <v>13.95429333</v>
      </c>
      <c r="C8108" s="2">
        <v>13.965539039999999</v>
      </c>
      <c r="D8108" s="2">
        <v>13.62725208</v>
      </c>
      <c r="E8108" s="2">
        <v>13.78742886</v>
      </c>
      <c r="F8108">
        <v>539484400</v>
      </c>
      <c r="G8108" s="9">
        <f t="shared" si="380"/>
        <v>-0.4105459996674935</v>
      </c>
      <c r="H8108" s="10" t="str">
        <f t="shared" si="378"/>
        <v/>
      </c>
      <c r="I8108" s="2">
        <f t="shared" si="379"/>
        <v>-0.4105459996674935</v>
      </c>
    </row>
    <row r="8109" spans="1:9">
      <c r="A8109" t="s">
        <v>8113</v>
      </c>
      <c r="B8109" s="2">
        <v>13.79624117</v>
      </c>
      <c r="C8109" s="2">
        <v>13.857941629999999</v>
      </c>
      <c r="D8109" s="2">
        <v>13.43424621</v>
      </c>
      <c r="E8109" s="2">
        <v>13.44397259</v>
      </c>
      <c r="F8109">
        <v>477117200</v>
      </c>
      <c r="G8109" s="9">
        <f t="shared" si="380"/>
        <v>-2.4910828080240104</v>
      </c>
      <c r="H8109" s="10" t="str">
        <f t="shared" si="378"/>
        <v/>
      </c>
      <c r="I8109" s="2">
        <f t="shared" si="379"/>
        <v>-2.4910828080240104</v>
      </c>
    </row>
    <row r="8110" spans="1:9">
      <c r="A8110" t="s">
        <v>8114</v>
      </c>
      <c r="B8110" s="2">
        <v>13.496553860000001</v>
      </c>
      <c r="C8110" s="2">
        <v>13.973439949999999</v>
      </c>
      <c r="D8110" s="2">
        <v>13.44093238</v>
      </c>
      <c r="E8110" s="2">
        <v>13.915690420000001</v>
      </c>
      <c r="F8110">
        <v>573347600</v>
      </c>
      <c r="G8110" s="9">
        <f t="shared" si="380"/>
        <v>3.5087681624022196</v>
      </c>
      <c r="H8110" s="10">
        <f t="shared" si="378"/>
        <v>3.5087681624022196</v>
      </c>
      <c r="I8110" s="2" t="str">
        <f t="shared" si="379"/>
        <v/>
      </c>
    </row>
    <row r="8111" spans="1:9">
      <c r="A8111" t="s">
        <v>8115</v>
      </c>
      <c r="B8111" s="2">
        <v>13.874052219999999</v>
      </c>
      <c r="C8111" s="2">
        <v>14.17890558</v>
      </c>
      <c r="D8111" s="2">
        <v>13.755818</v>
      </c>
      <c r="E8111" s="2">
        <v>13.900799749999999</v>
      </c>
      <c r="F8111">
        <v>593706400</v>
      </c>
      <c r="G8111" s="9">
        <f t="shared" si="380"/>
        <v>-0.10700633278389322</v>
      </c>
      <c r="H8111" s="10" t="str">
        <f t="shared" si="378"/>
        <v/>
      </c>
      <c r="I8111" s="2">
        <f t="shared" si="379"/>
        <v>-0.10700633278389322</v>
      </c>
    </row>
    <row r="8112" spans="1:9">
      <c r="A8112" t="s">
        <v>8116</v>
      </c>
      <c r="B8112" s="2">
        <v>14.16218557</v>
      </c>
      <c r="C8112" s="2">
        <v>14.36854089</v>
      </c>
      <c r="D8112" s="2">
        <v>13.88306792</v>
      </c>
      <c r="E8112" s="2">
        <v>14.31412506</v>
      </c>
      <c r="F8112">
        <v>704580800</v>
      </c>
      <c r="G8112" s="9">
        <f t="shared" si="380"/>
        <v>2.9733923042809187</v>
      </c>
      <c r="H8112" s="10">
        <f t="shared" si="378"/>
        <v>2.9733923042809187</v>
      </c>
      <c r="I8112" s="2" t="str">
        <f t="shared" si="379"/>
        <v/>
      </c>
    </row>
    <row r="8113" spans="1:9">
      <c r="A8113" t="s">
        <v>8117</v>
      </c>
      <c r="B8113" s="2">
        <v>14.49082838</v>
      </c>
      <c r="C8113" s="2">
        <v>14.637876350000001</v>
      </c>
      <c r="D8113" s="2">
        <v>14.31504185</v>
      </c>
      <c r="E8113" s="2">
        <v>14.520788189999999</v>
      </c>
      <c r="F8113">
        <v>633158400</v>
      </c>
      <c r="G8113" s="9">
        <f t="shared" si="380"/>
        <v>1.4437706051451742</v>
      </c>
      <c r="H8113" s="10">
        <f t="shared" si="378"/>
        <v>1.4437706051451742</v>
      </c>
      <c r="I8113" s="2" t="str">
        <f t="shared" si="379"/>
        <v/>
      </c>
    </row>
    <row r="8114" spans="1:9">
      <c r="A8114" t="s">
        <v>8118</v>
      </c>
      <c r="B8114" s="2">
        <v>14.56725599</v>
      </c>
      <c r="C8114" s="2">
        <v>14.82527934</v>
      </c>
      <c r="D8114" s="2">
        <v>14.46790045</v>
      </c>
      <c r="E8114" s="2">
        <v>14.67211533</v>
      </c>
      <c r="F8114">
        <v>517490400</v>
      </c>
      <c r="G8114" s="9">
        <f t="shared" si="380"/>
        <v>1.0421413632643941</v>
      </c>
      <c r="H8114" s="10">
        <f t="shared" si="378"/>
        <v>1.0421413632643941</v>
      </c>
      <c r="I8114" s="2" t="str">
        <f t="shared" si="379"/>
        <v/>
      </c>
    </row>
    <row r="8115" spans="1:9">
      <c r="A8115" t="s">
        <v>8119</v>
      </c>
      <c r="B8115" s="2">
        <v>14.659279290000001</v>
      </c>
      <c r="C8115" s="2">
        <v>14.74701992</v>
      </c>
      <c r="D8115" s="2">
        <v>14.29945455</v>
      </c>
      <c r="E8115" s="2">
        <v>14.30434608</v>
      </c>
      <c r="F8115">
        <v>609053200</v>
      </c>
      <c r="G8115" s="9">
        <f t="shared" si="380"/>
        <v>-2.5065864173519978</v>
      </c>
      <c r="H8115" s="10" t="str">
        <f t="shared" si="378"/>
        <v/>
      </c>
      <c r="I8115" s="2">
        <f t="shared" si="379"/>
        <v>-2.5065864173519978</v>
      </c>
    </row>
    <row r="8116" spans="1:9">
      <c r="A8116" t="s">
        <v>8120</v>
      </c>
      <c r="B8116" s="2">
        <v>14.283245490000001</v>
      </c>
      <c r="C8116" s="2">
        <v>14.47981935</v>
      </c>
      <c r="D8116" s="2">
        <v>14.16126583</v>
      </c>
      <c r="E8116" s="2">
        <v>14.27713108</v>
      </c>
      <c r="F8116">
        <v>475207600</v>
      </c>
      <c r="G8116" s="9">
        <f t="shared" si="380"/>
        <v>-0.1902568621298345</v>
      </c>
      <c r="H8116" s="10" t="str">
        <f t="shared" si="378"/>
        <v/>
      </c>
      <c r="I8116" s="2">
        <f t="shared" si="379"/>
        <v>-0.1902568621298345</v>
      </c>
    </row>
    <row r="8117" spans="1:9">
      <c r="A8117" t="s">
        <v>8121</v>
      </c>
      <c r="B8117" s="2">
        <v>14.201010719999999</v>
      </c>
      <c r="C8117" s="2">
        <v>14.41867893</v>
      </c>
      <c r="D8117" s="2">
        <v>14.1857255</v>
      </c>
      <c r="E8117" s="2">
        <v>14.264293670000001</v>
      </c>
      <c r="F8117">
        <v>355275200</v>
      </c>
      <c r="G8117" s="9">
        <f t="shared" si="380"/>
        <v>-8.9915893662856905E-2</v>
      </c>
      <c r="H8117" s="10" t="str">
        <f t="shared" si="378"/>
        <v/>
      </c>
      <c r="I8117" s="2">
        <f t="shared" si="379"/>
        <v>-8.9915893662856905E-2</v>
      </c>
    </row>
    <row r="8118" spans="1:9">
      <c r="A8118" t="s">
        <v>8122</v>
      </c>
      <c r="B8118" s="2">
        <v>14.33338376</v>
      </c>
      <c r="C8118" s="2">
        <v>14.37343357</v>
      </c>
      <c r="D8118" s="2">
        <v>14.06038216</v>
      </c>
      <c r="E8118" s="2">
        <v>14.067719459999999</v>
      </c>
      <c r="F8118">
        <v>391745200</v>
      </c>
      <c r="G8118" s="9">
        <f t="shared" si="380"/>
        <v>-1.3780858312909468</v>
      </c>
      <c r="H8118" s="10" t="str">
        <f t="shared" si="378"/>
        <v/>
      </c>
      <c r="I8118" s="2">
        <f t="shared" si="379"/>
        <v>-1.3780858312909468</v>
      </c>
    </row>
    <row r="8119" spans="1:9">
      <c r="A8119" t="s">
        <v>8123</v>
      </c>
      <c r="B8119" s="2">
        <v>14.09645542</v>
      </c>
      <c r="C8119" s="2">
        <v>14.146286659999999</v>
      </c>
      <c r="D8119" s="2">
        <v>13.87481328</v>
      </c>
      <c r="E8119" s="2">
        <v>14.06252003</v>
      </c>
      <c r="F8119">
        <v>435783600</v>
      </c>
      <c r="G8119" s="9">
        <f t="shared" si="380"/>
        <v>-3.6960006309361949E-2</v>
      </c>
      <c r="H8119" s="10" t="str">
        <f t="shared" si="378"/>
        <v/>
      </c>
      <c r="I8119" s="2">
        <f t="shared" si="379"/>
        <v>-3.6960006309361949E-2</v>
      </c>
    </row>
    <row r="8120" spans="1:9">
      <c r="A8120" t="s">
        <v>8124</v>
      </c>
      <c r="B8120" s="2">
        <v>13.992208700000001</v>
      </c>
      <c r="C8120" s="2">
        <v>13.992208700000001</v>
      </c>
      <c r="D8120" s="2">
        <v>13.720428330000001</v>
      </c>
      <c r="E8120" s="2">
        <v>13.72195816</v>
      </c>
      <c r="F8120">
        <v>476302400</v>
      </c>
      <c r="G8120" s="9">
        <f t="shared" si="380"/>
        <v>-2.4217698483164409</v>
      </c>
      <c r="H8120" s="10" t="str">
        <f t="shared" si="378"/>
        <v/>
      </c>
      <c r="I8120" s="2">
        <f t="shared" si="379"/>
        <v>-2.4217698483164409</v>
      </c>
    </row>
    <row r="8121" spans="1:9">
      <c r="A8121" t="s">
        <v>8125</v>
      </c>
      <c r="B8121" s="2">
        <v>13.634825299999999</v>
      </c>
      <c r="C8121" s="2">
        <v>13.731737499999999</v>
      </c>
      <c r="D8121" s="2">
        <v>13.5376086</v>
      </c>
      <c r="E8121" s="2">
        <v>13.63665962</v>
      </c>
      <c r="F8121">
        <v>447182400</v>
      </c>
      <c r="G8121" s="9">
        <f t="shared" si="380"/>
        <v>-0.62162075561962038</v>
      </c>
      <c r="H8121" s="10" t="str">
        <f t="shared" si="378"/>
        <v/>
      </c>
      <c r="I8121" s="2">
        <f t="shared" si="379"/>
        <v>-0.62162075561962038</v>
      </c>
    </row>
    <row r="8122" spans="1:9">
      <c r="A8122" t="s">
        <v>8126</v>
      </c>
      <c r="B8122" s="2">
        <v>13.73418483</v>
      </c>
      <c r="C8122" s="2">
        <v>13.80602631</v>
      </c>
      <c r="D8122" s="2">
        <v>13.65317009</v>
      </c>
      <c r="E8122" s="2">
        <v>13.78187561</v>
      </c>
      <c r="F8122">
        <v>330654800</v>
      </c>
      <c r="G8122" s="9">
        <f t="shared" si="380"/>
        <v>1.0648941459756149</v>
      </c>
      <c r="H8122" s="10">
        <f t="shared" si="378"/>
        <v>1.0648941459756149</v>
      </c>
      <c r="I8122" s="2" t="str">
        <f t="shared" si="379"/>
        <v/>
      </c>
    </row>
    <row r="8123" spans="1:9">
      <c r="A8123" t="s">
        <v>8127</v>
      </c>
      <c r="B8123" s="2">
        <v>13.874816170000001</v>
      </c>
      <c r="C8123" s="2">
        <v>13.91364147</v>
      </c>
      <c r="D8123" s="2">
        <v>13.529970580000001</v>
      </c>
      <c r="E8123" s="2">
        <v>13.537002559999999</v>
      </c>
      <c r="F8123">
        <v>372579200</v>
      </c>
      <c r="G8123" s="9">
        <f t="shared" si="380"/>
        <v>-1.7767759405862227</v>
      </c>
      <c r="H8123" s="10" t="str">
        <f t="shared" si="378"/>
        <v/>
      </c>
      <c r="I8123" s="2">
        <f t="shared" si="379"/>
        <v>-1.7767759405862227</v>
      </c>
    </row>
    <row r="8124" spans="1:9">
      <c r="A8124" t="s">
        <v>8128</v>
      </c>
      <c r="B8124" s="2">
        <v>13.568183660000001</v>
      </c>
      <c r="C8124" s="2">
        <v>13.804195119999999</v>
      </c>
      <c r="D8124" s="2">
        <v>13.37986463</v>
      </c>
      <c r="E8124" s="2">
        <v>13.725626950000001</v>
      </c>
      <c r="F8124">
        <v>501499600</v>
      </c>
      <c r="G8124" s="9">
        <f t="shared" si="380"/>
        <v>1.393398495449506</v>
      </c>
      <c r="H8124" s="10">
        <f t="shared" si="378"/>
        <v>1.393398495449506</v>
      </c>
      <c r="I8124" s="2" t="str">
        <f t="shared" si="379"/>
        <v/>
      </c>
    </row>
    <row r="8125" spans="1:9">
      <c r="A8125" t="s">
        <v>8129</v>
      </c>
      <c r="B8125" s="2">
        <v>13.70911512</v>
      </c>
      <c r="C8125" s="2">
        <v>13.83170705</v>
      </c>
      <c r="D8125" s="2">
        <v>13.471271010000001</v>
      </c>
      <c r="E8125" s="2">
        <v>13.59111023</v>
      </c>
      <c r="F8125">
        <v>587350400</v>
      </c>
      <c r="G8125" s="9">
        <f t="shared" si="380"/>
        <v>-0.98004062393667624</v>
      </c>
      <c r="H8125" s="10" t="str">
        <f t="shared" si="378"/>
        <v/>
      </c>
      <c r="I8125" s="2">
        <f t="shared" si="379"/>
        <v>-0.98004062393667624</v>
      </c>
    </row>
    <row r="8126" spans="1:9">
      <c r="A8126" t="s">
        <v>8130</v>
      </c>
      <c r="B8126" s="2">
        <v>13.575216559999999</v>
      </c>
      <c r="C8126" s="2">
        <v>13.691998590000001</v>
      </c>
      <c r="D8126" s="2">
        <v>13.49420261</v>
      </c>
      <c r="E8126" s="2">
        <v>13.49420261</v>
      </c>
      <c r="F8126">
        <v>322515200</v>
      </c>
      <c r="G8126" s="9">
        <f t="shared" si="380"/>
        <v>-0.71302210312512215</v>
      </c>
      <c r="H8126" s="10" t="str">
        <f t="shared" si="378"/>
        <v/>
      </c>
      <c r="I8126" s="2">
        <f t="shared" si="379"/>
        <v>-0.71302210312512215</v>
      </c>
    </row>
    <row r="8127" spans="1:9">
      <c r="A8127" t="s">
        <v>8131</v>
      </c>
      <c r="B8127" s="2">
        <v>13.390260550000001</v>
      </c>
      <c r="C8127" s="2">
        <v>13.395764339999999</v>
      </c>
      <c r="D8127" s="2">
        <v>13.14507907</v>
      </c>
      <c r="E8127" s="2">
        <v>13.160058980000001</v>
      </c>
      <c r="F8127">
        <v>552448400</v>
      </c>
      <c r="G8127" s="9">
        <f t="shared" si="380"/>
        <v>-2.4762013707455353</v>
      </c>
      <c r="H8127" s="10" t="str">
        <f t="shared" si="378"/>
        <v/>
      </c>
      <c r="I8127" s="2">
        <f t="shared" si="379"/>
        <v>-2.4762013707455353</v>
      </c>
    </row>
    <row r="8128" spans="1:9">
      <c r="A8128" t="s">
        <v>8132</v>
      </c>
      <c r="B8128" s="2">
        <v>13.078429570000001</v>
      </c>
      <c r="C8128" s="2">
        <v>13.09065839</v>
      </c>
      <c r="D8128" s="2">
        <v>12.80940193</v>
      </c>
      <c r="E8128" s="2">
        <v>12.84150219</v>
      </c>
      <c r="F8128">
        <v>582755600</v>
      </c>
      <c r="G8128" s="9">
        <f t="shared" si="380"/>
        <v>-2.4206334522066144</v>
      </c>
      <c r="H8128" s="10" t="str">
        <f t="shared" si="378"/>
        <v/>
      </c>
      <c r="I8128" s="2">
        <f t="shared" si="379"/>
        <v>-2.4206334522066144</v>
      </c>
    </row>
    <row r="8129" spans="1:9">
      <c r="A8129" t="s">
        <v>8133</v>
      </c>
      <c r="B8129" s="2">
        <v>12.885218439999999</v>
      </c>
      <c r="C8129" s="2">
        <v>13.304351219999999</v>
      </c>
      <c r="D8129" s="2">
        <v>12.862901239999999</v>
      </c>
      <c r="E8129" s="2">
        <v>13.18053722</v>
      </c>
      <c r="F8129">
        <v>638433600</v>
      </c>
      <c r="G8129" s="9">
        <f t="shared" si="380"/>
        <v>2.640150856058062</v>
      </c>
      <c r="H8129" s="10">
        <f t="shared" si="378"/>
        <v>2.640150856058062</v>
      </c>
      <c r="I8129" s="2" t="str">
        <f t="shared" si="379"/>
        <v/>
      </c>
    </row>
    <row r="8130" spans="1:9">
      <c r="A8130" t="s">
        <v>8134</v>
      </c>
      <c r="B8130" s="2">
        <v>13.28356576</v>
      </c>
      <c r="C8130" s="2">
        <v>13.30618909</v>
      </c>
      <c r="D8130" s="2">
        <v>12.97540583</v>
      </c>
      <c r="E8130" s="2">
        <v>13.013009070000001</v>
      </c>
      <c r="F8130">
        <v>460250000</v>
      </c>
      <c r="G8130" s="9">
        <f t="shared" si="380"/>
        <v>-1.2710267207150983</v>
      </c>
      <c r="H8130" s="10" t="str">
        <f t="shared" ref="H8130:H8193" si="381">IF(G8130&gt;0,G8130,"")</f>
        <v/>
      </c>
      <c r="I8130" s="2">
        <f t="shared" ref="I8130:I8193" si="382">IF(G8130&lt;0,G8130,"")</f>
        <v>-1.2710267207150983</v>
      </c>
    </row>
    <row r="8131" spans="1:9">
      <c r="A8131" t="s">
        <v>8135</v>
      </c>
      <c r="B8131" s="2">
        <v>12.97754187</v>
      </c>
      <c r="C8131" s="2">
        <v>13.207133539999999</v>
      </c>
      <c r="D8131" s="2">
        <v>12.87237644</v>
      </c>
      <c r="E8131" s="2">
        <v>13.163415909999999</v>
      </c>
      <c r="F8131">
        <v>468473600</v>
      </c>
      <c r="G8131" s="9">
        <f t="shared" si="380"/>
        <v>1.1558190668347754</v>
      </c>
      <c r="H8131" s="10">
        <f t="shared" si="381"/>
        <v>1.1558190668347754</v>
      </c>
      <c r="I8131" s="2" t="str">
        <f t="shared" si="382"/>
        <v/>
      </c>
    </row>
    <row r="8132" spans="1:9">
      <c r="A8132" t="s">
        <v>8136</v>
      </c>
      <c r="B8132" s="2">
        <v>13.13957216</v>
      </c>
      <c r="C8132" s="2">
        <v>13.31168839</v>
      </c>
      <c r="D8132" s="2">
        <v>13.103191819999999</v>
      </c>
      <c r="E8132" s="2">
        <v>13.19826889</v>
      </c>
      <c r="F8132">
        <v>391482000</v>
      </c>
      <c r="G8132" s="9">
        <f t="shared" ref="G8132:G8195" si="383">(E8132-E8131)/E8131*100</f>
        <v>0.26477154743339071</v>
      </c>
      <c r="H8132" s="10">
        <f t="shared" si="381"/>
        <v>0.26477154743339071</v>
      </c>
      <c r="I8132" s="2" t="str">
        <f t="shared" si="382"/>
        <v/>
      </c>
    </row>
    <row r="8133" spans="1:9">
      <c r="A8133" t="s">
        <v>8137</v>
      </c>
      <c r="B8133" s="2">
        <v>13.138047220000001</v>
      </c>
      <c r="C8133" s="2">
        <v>13.421138900000001</v>
      </c>
      <c r="D8133" s="2">
        <v>12.997112830000001</v>
      </c>
      <c r="E8133" s="2">
        <v>13.386286739999999</v>
      </c>
      <c r="F8133">
        <v>474236000</v>
      </c>
      <c r="G8133" s="9">
        <f t="shared" si="383"/>
        <v>1.4245644755916138</v>
      </c>
      <c r="H8133" s="10">
        <f t="shared" si="381"/>
        <v>1.4245644755916138</v>
      </c>
      <c r="I8133" s="2" t="str">
        <f t="shared" si="382"/>
        <v/>
      </c>
    </row>
    <row r="8134" spans="1:9">
      <c r="A8134" t="s">
        <v>8138</v>
      </c>
      <c r="B8134" s="2">
        <v>13.31688684</v>
      </c>
      <c r="C8134" s="2">
        <v>13.41716076</v>
      </c>
      <c r="D8134" s="2">
        <v>13.07139847</v>
      </c>
      <c r="E8134" s="2">
        <v>13.09768963</v>
      </c>
      <c r="F8134">
        <v>465911600</v>
      </c>
      <c r="G8134" s="9">
        <f t="shared" si="383"/>
        <v>-2.155916092381565</v>
      </c>
      <c r="H8134" s="10" t="str">
        <f t="shared" si="381"/>
        <v/>
      </c>
      <c r="I8134" s="2">
        <f t="shared" si="382"/>
        <v>-2.155916092381565</v>
      </c>
    </row>
    <row r="8135" spans="1:9">
      <c r="A8135" t="s">
        <v>8139</v>
      </c>
      <c r="B8135" s="2">
        <v>13.09829957</v>
      </c>
      <c r="C8135" s="2">
        <v>13.283255219999999</v>
      </c>
      <c r="D8135" s="2">
        <v>13.003833950000001</v>
      </c>
      <c r="E8135" s="2">
        <v>13.095241550000001</v>
      </c>
      <c r="F8135">
        <v>405549200</v>
      </c>
      <c r="G8135" s="9">
        <f t="shared" si="383"/>
        <v>-1.8690929997238405E-2</v>
      </c>
      <c r="H8135" s="10" t="str">
        <f t="shared" si="381"/>
        <v/>
      </c>
      <c r="I8135" s="2">
        <f t="shared" si="382"/>
        <v>-1.8690929997238405E-2</v>
      </c>
    </row>
    <row r="8136" spans="1:9">
      <c r="A8136" t="s">
        <v>8140</v>
      </c>
      <c r="B8136" s="2">
        <v>13.23220403</v>
      </c>
      <c r="C8136" s="2">
        <v>13.28753824</v>
      </c>
      <c r="D8136" s="2">
        <v>13.15944414</v>
      </c>
      <c r="E8136" s="2">
        <v>13.22211647</v>
      </c>
      <c r="F8136">
        <v>303875600</v>
      </c>
      <c r="G8136" s="9">
        <f t="shared" si="383"/>
        <v>0.96886276985092179</v>
      </c>
      <c r="H8136" s="10">
        <f t="shared" si="381"/>
        <v>0.96886276985092179</v>
      </c>
      <c r="I8136" s="2" t="str">
        <f t="shared" si="382"/>
        <v/>
      </c>
    </row>
    <row r="8137" spans="1:9">
      <c r="A8137" t="s">
        <v>8141</v>
      </c>
      <c r="B8137" s="2">
        <v>13.388118240000001</v>
      </c>
      <c r="C8137" s="2">
        <v>13.580718170000001</v>
      </c>
      <c r="D8137" s="2">
        <v>13.36732924</v>
      </c>
      <c r="E8137" s="2">
        <v>13.563292499999999</v>
      </c>
      <c r="F8137">
        <v>643960800</v>
      </c>
      <c r="G8137" s="9">
        <f t="shared" si="383"/>
        <v>2.5803435537275958</v>
      </c>
      <c r="H8137" s="10">
        <f t="shared" si="381"/>
        <v>2.5803435537275958</v>
      </c>
      <c r="I8137" s="2" t="str">
        <f t="shared" si="382"/>
        <v/>
      </c>
    </row>
    <row r="8138" spans="1:9">
      <c r="A8138" t="s">
        <v>8142</v>
      </c>
      <c r="B8138" s="2">
        <v>13.49573271</v>
      </c>
      <c r="C8138" s="2">
        <v>13.98517977</v>
      </c>
      <c r="D8138" s="2">
        <v>13.488090100000001</v>
      </c>
      <c r="E8138" s="2">
        <v>13.93198681</v>
      </c>
      <c r="F8138">
        <v>606197200</v>
      </c>
      <c r="G8138" s="9">
        <f t="shared" si="383"/>
        <v>2.7183245513580161</v>
      </c>
      <c r="H8138" s="10">
        <f t="shared" si="381"/>
        <v>2.7183245513580161</v>
      </c>
      <c r="I8138" s="2" t="str">
        <f t="shared" si="382"/>
        <v/>
      </c>
    </row>
    <row r="8139" spans="1:9">
      <c r="A8139" t="s">
        <v>8143</v>
      </c>
      <c r="B8139" s="2">
        <v>14.04753842</v>
      </c>
      <c r="C8139" s="2">
        <v>14.092479750000001</v>
      </c>
      <c r="D8139" s="2">
        <v>13.711253940000001</v>
      </c>
      <c r="E8139" s="2">
        <v>13.894377710000001</v>
      </c>
      <c r="F8139">
        <v>526775200</v>
      </c>
      <c r="G8139" s="9">
        <f t="shared" si="383"/>
        <v>-0.26994785821218542</v>
      </c>
      <c r="H8139" s="10" t="str">
        <f t="shared" si="381"/>
        <v/>
      </c>
      <c r="I8139" s="2">
        <f t="shared" si="382"/>
        <v>-0.26994785821218542</v>
      </c>
    </row>
    <row r="8140" spans="1:9">
      <c r="A8140" t="s">
        <v>8144</v>
      </c>
      <c r="B8140" s="2">
        <v>13.983954929999999</v>
      </c>
      <c r="C8140" s="2">
        <v>13.990374660000001</v>
      </c>
      <c r="D8140" s="2">
        <v>13.744580150000001</v>
      </c>
      <c r="E8140" s="2">
        <v>13.82070255</v>
      </c>
      <c r="F8140">
        <v>308660800</v>
      </c>
      <c r="G8140" s="9">
        <f t="shared" si="383"/>
        <v>-0.53025159915564524</v>
      </c>
      <c r="H8140" s="10" t="str">
        <f t="shared" si="381"/>
        <v/>
      </c>
      <c r="I8140" s="2">
        <f t="shared" si="382"/>
        <v>-0.53025159915564524</v>
      </c>
    </row>
    <row r="8141" spans="1:9">
      <c r="A8141" t="s">
        <v>8145</v>
      </c>
      <c r="B8141" s="2">
        <v>13.76383744</v>
      </c>
      <c r="C8141" s="2">
        <v>14.00107008</v>
      </c>
      <c r="D8141" s="2">
        <v>13.760168800000001</v>
      </c>
      <c r="E8141" s="2">
        <v>13.84057045</v>
      </c>
      <c r="F8141">
        <v>383255600</v>
      </c>
      <c r="G8141" s="9">
        <f t="shared" si="383"/>
        <v>0.14375463134469596</v>
      </c>
      <c r="H8141" s="10">
        <f t="shared" si="381"/>
        <v>0.14375463134469596</v>
      </c>
      <c r="I8141" s="2" t="str">
        <f t="shared" si="382"/>
        <v/>
      </c>
    </row>
    <row r="8142" spans="1:9">
      <c r="A8142" t="s">
        <v>8146</v>
      </c>
      <c r="B8142" s="2">
        <v>13.89713171</v>
      </c>
      <c r="C8142" s="2">
        <v>14.127027099999999</v>
      </c>
      <c r="D8142" s="2">
        <v>13.85219199</v>
      </c>
      <c r="E8142" s="2">
        <v>14.12121964</v>
      </c>
      <c r="F8142">
        <v>395105200</v>
      </c>
      <c r="G8142" s="9">
        <f t="shared" si="383"/>
        <v>2.0277284886043128</v>
      </c>
      <c r="H8142" s="10">
        <f t="shared" si="381"/>
        <v>2.0277284886043128</v>
      </c>
      <c r="I8142" s="2" t="str">
        <f t="shared" si="382"/>
        <v/>
      </c>
    </row>
    <row r="8143" spans="1:9">
      <c r="A8143" t="s">
        <v>8147</v>
      </c>
      <c r="B8143" s="2">
        <v>14.20620645</v>
      </c>
      <c r="C8143" s="2">
        <v>14.367013050000001</v>
      </c>
      <c r="D8143" s="2">
        <v>14.117244599999999</v>
      </c>
      <c r="E8143" s="2">
        <v>14.172272680000001</v>
      </c>
      <c r="F8143">
        <v>501135600</v>
      </c>
      <c r="G8143" s="9">
        <f t="shared" si="383"/>
        <v>0.36153421093591254</v>
      </c>
      <c r="H8143" s="10">
        <f t="shared" si="381"/>
        <v>0.36153421093591254</v>
      </c>
      <c r="I8143" s="2" t="str">
        <f t="shared" si="382"/>
        <v/>
      </c>
    </row>
    <row r="8144" spans="1:9">
      <c r="A8144" t="s">
        <v>8148</v>
      </c>
      <c r="B8144" s="2">
        <v>14.22913301</v>
      </c>
      <c r="C8144" s="2">
        <v>14.241361830000001</v>
      </c>
      <c r="D8144" s="2">
        <v>14.07902868</v>
      </c>
      <c r="E8144" s="2">
        <v>14.09767723</v>
      </c>
      <c r="F8144">
        <v>294294000</v>
      </c>
      <c r="G8144" s="9">
        <f t="shared" si="383"/>
        <v>-0.52634783202605107</v>
      </c>
      <c r="H8144" s="10" t="str">
        <f t="shared" si="381"/>
        <v/>
      </c>
      <c r="I8144" s="2">
        <f t="shared" si="382"/>
        <v>-0.52634783202605107</v>
      </c>
    </row>
    <row r="8145" spans="1:9">
      <c r="A8145" t="s">
        <v>8149</v>
      </c>
      <c r="B8145" s="2">
        <v>13.954605750000001</v>
      </c>
      <c r="C8145" s="2">
        <v>13.96499944</v>
      </c>
      <c r="D8145" s="2">
        <v>13.77943149</v>
      </c>
      <c r="E8145" s="2">
        <v>13.82070255</v>
      </c>
      <c r="F8145">
        <v>331237200</v>
      </c>
      <c r="G8145" s="9">
        <f t="shared" si="383"/>
        <v>-1.9646830855979271</v>
      </c>
      <c r="H8145" s="10" t="str">
        <f t="shared" si="381"/>
        <v/>
      </c>
      <c r="I8145" s="2">
        <f t="shared" si="382"/>
        <v>-1.9646830855979271</v>
      </c>
    </row>
    <row r="8146" spans="1:9">
      <c r="A8146" t="s">
        <v>8150</v>
      </c>
      <c r="B8146" s="2">
        <v>13.75160777</v>
      </c>
      <c r="C8146" s="2">
        <v>13.812750250000001</v>
      </c>
      <c r="D8146" s="2">
        <v>13.50092263</v>
      </c>
      <c r="E8146" s="2">
        <v>13.532716750000001</v>
      </c>
      <c r="F8146">
        <v>442839600</v>
      </c>
      <c r="G8146" s="9">
        <f t="shared" si="383"/>
        <v>-2.0837276466817491</v>
      </c>
      <c r="H8146" s="10" t="str">
        <f t="shared" si="381"/>
        <v/>
      </c>
      <c r="I8146" s="2">
        <f t="shared" si="382"/>
        <v>-2.0837276466817491</v>
      </c>
    </row>
    <row r="8147" spans="1:9">
      <c r="A8147" t="s">
        <v>8151</v>
      </c>
      <c r="B8147" s="2">
        <v>13.509482589999999</v>
      </c>
      <c r="C8147" s="2">
        <v>13.564511469999999</v>
      </c>
      <c r="D8147" s="2">
        <v>13.076592870000001</v>
      </c>
      <c r="E8147" s="2">
        <v>13.112360949999999</v>
      </c>
      <c r="F8147">
        <v>389732000</v>
      </c>
      <c r="G8147" s="9">
        <f t="shared" si="383"/>
        <v>-3.1062188603038718</v>
      </c>
      <c r="H8147" s="10" t="str">
        <f t="shared" si="381"/>
        <v/>
      </c>
      <c r="I8147" s="2">
        <f t="shared" si="382"/>
        <v>-3.1062188603038718</v>
      </c>
    </row>
    <row r="8148" spans="1:9">
      <c r="A8148" t="s">
        <v>8152</v>
      </c>
      <c r="B8148" s="2">
        <v>13.07231524</v>
      </c>
      <c r="C8148" s="2">
        <v>13.39453662</v>
      </c>
      <c r="D8148" s="2">
        <v>13.03562876</v>
      </c>
      <c r="E8148" s="2">
        <v>13.13926601</v>
      </c>
      <c r="F8148">
        <v>529519200</v>
      </c>
      <c r="G8148" s="9">
        <f t="shared" si="383"/>
        <v>0.2051885248018642</v>
      </c>
      <c r="H8148" s="10">
        <f t="shared" si="381"/>
        <v>0.2051885248018642</v>
      </c>
      <c r="I8148" s="2" t="str">
        <f t="shared" si="382"/>
        <v/>
      </c>
    </row>
    <row r="8149" spans="1:9">
      <c r="A8149" t="s">
        <v>8153</v>
      </c>
      <c r="B8149" s="2">
        <v>13.187568260000001</v>
      </c>
      <c r="C8149" s="2">
        <v>13.368245480000001</v>
      </c>
      <c r="D8149" s="2">
        <v>13.155162689999999</v>
      </c>
      <c r="E8149" s="2">
        <v>13.206522939999999</v>
      </c>
      <c r="F8149">
        <v>363216000</v>
      </c>
      <c r="G8149" s="9">
        <f t="shared" si="383"/>
        <v>0.51187737540903333</v>
      </c>
      <c r="H8149" s="10">
        <f t="shared" si="381"/>
        <v>0.51187737540903333</v>
      </c>
      <c r="I8149" s="2" t="str">
        <f t="shared" si="382"/>
        <v/>
      </c>
    </row>
    <row r="8150" spans="1:9">
      <c r="A8150" t="s">
        <v>8154</v>
      </c>
      <c r="B8150" s="2">
        <v>13.260636010000001</v>
      </c>
      <c r="C8150" s="2">
        <v>13.29854374</v>
      </c>
      <c r="D8150" s="2">
        <v>13.000473039999999</v>
      </c>
      <c r="E8150" s="2">
        <v>13.075984</v>
      </c>
      <c r="F8150">
        <v>358447600</v>
      </c>
      <c r="G8150" s="9">
        <f t="shared" si="383"/>
        <v>-0.9884429125899753</v>
      </c>
      <c r="H8150" s="10" t="str">
        <f t="shared" si="381"/>
        <v/>
      </c>
      <c r="I8150" s="2">
        <f t="shared" si="382"/>
        <v>-0.9884429125899753</v>
      </c>
    </row>
    <row r="8151" spans="1:9">
      <c r="A8151" t="s">
        <v>8155</v>
      </c>
      <c r="B8151" s="2">
        <v>12.977543409999999</v>
      </c>
      <c r="C8151" s="2">
        <v>12.991301249999999</v>
      </c>
      <c r="D8151" s="2">
        <v>12.83018933</v>
      </c>
      <c r="E8151" s="2">
        <v>12.93780136</v>
      </c>
      <c r="F8151">
        <v>383695200</v>
      </c>
      <c r="G8151" s="9">
        <f t="shared" si="383"/>
        <v>-1.0567666647496672</v>
      </c>
      <c r="H8151" s="10" t="str">
        <f t="shared" si="381"/>
        <v/>
      </c>
      <c r="I8151" s="2">
        <f t="shared" si="382"/>
        <v>-1.0567666647496672</v>
      </c>
    </row>
    <row r="8152" spans="1:9">
      <c r="A8152" t="s">
        <v>8156</v>
      </c>
      <c r="B8152" s="2">
        <v>12.98824611</v>
      </c>
      <c r="C8152" s="2">
        <v>13.06926005</v>
      </c>
      <c r="D8152" s="2">
        <v>12.91609847</v>
      </c>
      <c r="E8152" s="2">
        <v>13.0298233</v>
      </c>
      <c r="F8152">
        <v>300829200</v>
      </c>
      <c r="G8152" s="9">
        <f t="shared" si="383"/>
        <v>0.71126412780231785</v>
      </c>
      <c r="H8152" s="10">
        <f t="shared" si="381"/>
        <v>0.71126412780231785</v>
      </c>
      <c r="I8152" s="2" t="str">
        <f t="shared" si="382"/>
        <v/>
      </c>
    </row>
    <row r="8153" spans="1:9">
      <c r="A8153" t="s">
        <v>8157</v>
      </c>
      <c r="B8153" s="2">
        <v>13.034407079999999</v>
      </c>
      <c r="C8153" s="2">
        <v>13.099828840000001</v>
      </c>
      <c r="D8153" s="2">
        <v>12.92404397</v>
      </c>
      <c r="E8153" s="2">
        <v>13.053360939999999</v>
      </c>
      <c r="F8153">
        <v>306614000</v>
      </c>
      <c r="G8153" s="9">
        <f t="shared" si="383"/>
        <v>0.18064435302049656</v>
      </c>
      <c r="H8153" s="10">
        <f t="shared" si="381"/>
        <v>0.18064435302049656</v>
      </c>
      <c r="I8153" s="2" t="str">
        <f t="shared" si="382"/>
        <v/>
      </c>
    </row>
    <row r="8154" spans="1:9">
      <c r="A8154" t="s">
        <v>8158</v>
      </c>
      <c r="B8154" s="2">
        <v>13.087601579999999</v>
      </c>
      <c r="C8154" s="2">
        <v>13.361521570000001</v>
      </c>
      <c r="D8154" s="2">
        <v>13.02370719</v>
      </c>
      <c r="E8154" s="2">
        <v>13.319638250000001</v>
      </c>
      <c r="F8154">
        <v>375928000</v>
      </c>
      <c r="G8154" s="9">
        <f t="shared" si="383"/>
        <v>2.0399137909688516</v>
      </c>
      <c r="H8154" s="10">
        <f t="shared" si="381"/>
        <v>2.0399137909688516</v>
      </c>
      <c r="I8154" s="2" t="str">
        <f t="shared" si="382"/>
        <v/>
      </c>
    </row>
    <row r="8155" spans="1:9">
      <c r="A8155" t="s">
        <v>8159</v>
      </c>
      <c r="B8155" s="2">
        <v>13.25941345</v>
      </c>
      <c r="C8155" s="2">
        <v>13.38995332</v>
      </c>
      <c r="D8155" s="2">
        <v>13.18237347</v>
      </c>
      <c r="E8155" s="2">
        <v>13.278062820000001</v>
      </c>
      <c r="F8155">
        <v>328364400</v>
      </c>
      <c r="G8155" s="9">
        <f t="shared" si="383"/>
        <v>-0.31213632997878127</v>
      </c>
      <c r="H8155" s="10" t="str">
        <f t="shared" si="381"/>
        <v/>
      </c>
      <c r="I8155" s="2">
        <f t="shared" si="382"/>
        <v>-0.31213632997878127</v>
      </c>
    </row>
    <row r="8156" spans="1:9">
      <c r="A8156" t="s">
        <v>8160</v>
      </c>
      <c r="B8156" s="2">
        <v>13.272558869999999</v>
      </c>
      <c r="C8156" s="2">
        <v>13.272558869999999</v>
      </c>
      <c r="D8156" s="2">
        <v>13.117868290000001</v>
      </c>
      <c r="E8156" s="2">
        <v>13.13957405</v>
      </c>
      <c r="F8156">
        <v>238613200</v>
      </c>
      <c r="G8156" s="9">
        <f t="shared" si="383"/>
        <v>-1.0429892664116824</v>
      </c>
      <c r="H8156" s="10" t="str">
        <f t="shared" si="381"/>
        <v/>
      </c>
      <c r="I8156" s="2">
        <f t="shared" si="382"/>
        <v>-1.0429892664116824</v>
      </c>
    </row>
    <row r="8157" spans="1:9">
      <c r="A8157" t="s">
        <v>8161</v>
      </c>
      <c r="B8157" s="2">
        <v>13.05397314</v>
      </c>
      <c r="C8157" s="2">
        <v>13.081181880000001</v>
      </c>
      <c r="D8157" s="2">
        <v>12.826216560000001</v>
      </c>
      <c r="E8157" s="2">
        <v>12.835388180000001</v>
      </c>
      <c r="F8157">
        <v>317520000</v>
      </c>
      <c r="G8157" s="9">
        <f t="shared" si="383"/>
        <v>-2.3150360037736499</v>
      </c>
      <c r="H8157" s="10" t="str">
        <f t="shared" si="381"/>
        <v/>
      </c>
      <c r="I8157" s="2">
        <f t="shared" si="382"/>
        <v>-2.3150360037736499</v>
      </c>
    </row>
    <row r="8158" spans="1:9">
      <c r="A8158" t="s">
        <v>8162</v>
      </c>
      <c r="B8158" s="2">
        <v>12.887970149999999</v>
      </c>
      <c r="C8158" s="2">
        <v>13.04204927</v>
      </c>
      <c r="D8158" s="2">
        <v>12.8573989</v>
      </c>
      <c r="E8158" s="2">
        <v>13.030738830000001</v>
      </c>
      <c r="F8158">
        <v>305771200</v>
      </c>
      <c r="G8158" s="9">
        <f t="shared" si="383"/>
        <v>1.521969162603074</v>
      </c>
      <c r="H8158" s="10">
        <f t="shared" si="381"/>
        <v>1.521969162603074</v>
      </c>
      <c r="I8158" s="2" t="str">
        <f t="shared" si="382"/>
        <v/>
      </c>
    </row>
    <row r="8159" spans="1:9">
      <c r="A8159" t="s">
        <v>8163</v>
      </c>
      <c r="B8159" s="2">
        <v>12.848225230000001</v>
      </c>
      <c r="C8159" s="2">
        <v>12.85831441</v>
      </c>
      <c r="D8159" s="2">
        <v>12.17076389</v>
      </c>
      <c r="E8159" s="2">
        <v>12.31414318</v>
      </c>
      <c r="F8159">
        <v>945056000</v>
      </c>
      <c r="G8159" s="9">
        <f t="shared" si="383"/>
        <v>-5.4992710647397756</v>
      </c>
      <c r="H8159" s="10" t="str">
        <f t="shared" si="381"/>
        <v/>
      </c>
      <c r="I8159" s="2">
        <f t="shared" si="382"/>
        <v>-5.4992710647397756</v>
      </c>
    </row>
    <row r="8160" spans="1:9">
      <c r="A8160" t="s">
        <v>8164</v>
      </c>
      <c r="B8160" s="2">
        <v>12.381095719999999</v>
      </c>
      <c r="C8160" s="2">
        <v>12.405552549999999</v>
      </c>
      <c r="D8160" s="2">
        <v>11.914882009999999</v>
      </c>
      <c r="E8160" s="2">
        <v>11.985502240000001</v>
      </c>
      <c r="F8160">
        <v>666299200</v>
      </c>
      <c r="G8160" s="9">
        <f t="shared" si="383"/>
        <v>-2.6688088257229414</v>
      </c>
      <c r="H8160" s="10" t="str">
        <f t="shared" si="381"/>
        <v/>
      </c>
      <c r="I8160" s="2">
        <f t="shared" si="382"/>
        <v>-2.6688088257229414</v>
      </c>
    </row>
    <row r="8161" spans="1:9">
      <c r="A8161" t="s">
        <v>8165</v>
      </c>
      <c r="B8161" s="2">
        <v>11.86077351</v>
      </c>
      <c r="C8161" s="2">
        <v>12.216318899999999</v>
      </c>
      <c r="D8161" s="2">
        <v>11.7730329</v>
      </c>
      <c r="E8161" s="2">
        <v>11.93903637</v>
      </c>
      <c r="F8161">
        <v>609274400</v>
      </c>
      <c r="G8161" s="9">
        <f t="shared" si="383"/>
        <v>-0.38768396242025532</v>
      </c>
      <c r="H8161" s="10" t="str">
        <f t="shared" si="381"/>
        <v/>
      </c>
      <c r="I8161" s="2">
        <f t="shared" si="382"/>
        <v>-0.38768396242025532</v>
      </c>
    </row>
    <row r="8162" spans="1:9">
      <c r="A8162" t="s">
        <v>8166</v>
      </c>
      <c r="B8162" s="2">
        <v>12.003539290000001</v>
      </c>
      <c r="C8162" s="2">
        <v>12.295802480000001</v>
      </c>
      <c r="D8162" s="2">
        <v>11.961657600000001</v>
      </c>
      <c r="E8162" s="2">
        <v>12.187884329999999</v>
      </c>
      <c r="F8162">
        <v>429920400</v>
      </c>
      <c r="G8162" s="9">
        <f t="shared" si="383"/>
        <v>2.0843219861972755</v>
      </c>
      <c r="H8162" s="10">
        <f t="shared" si="381"/>
        <v>2.0843219861972755</v>
      </c>
      <c r="I8162" s="2" t="str">
        <f t="shared" si="382"/>
        <v/>
      </c>
    </row>
    <row r="8163" spans="1:9">
      <c r="A8163" t="s">
        <v>8167</v>
      </c>
      <c r="B8163" s="2">
        <v>12.35052926</v>
      </c>
      <c r="C8163" s="2">
        <v>12.48473781</v>
      </c>
      <c r="D8163" s="2">
        <v>12.19216918</v>
      </c>
      <c r="E8163" s="2">
        <v>12.41595268</v>
      </c>
      <c r="F8163">
        <v>664238400</v>
      </c>
      <c r="G8163" s="9">
        <f t="shared" si="383"/>
        <v>1.8712710411816071</v>
      </c>
      <c r="H8163" s="10">
        <f t="shared" si="381"/>
        <v>1.8712710411816071</v>
      </c>
      <c r="I8163" s="2" t="str">
        <f t="shared" si="382"/>
        <v/>
      </c>
    </row>
    <row r="8164" spans="1:9">
      <c r="A8164" t="s">
        <v>8168</v>
      </c>
      <c r="B8164" s="2">
        <v>12.031055800000001</v>
      </c>
      <c r="C8164" s="2">
        <v>12.69475944</v>
      </c>
      <c r="D8164" s="2">
        <v>11.999260850000001</v>
      </c>
      <c r="E8164" s="2">
        <v>12.395465850000001</v>
      </c>
      <c r="F8164">
        <v>969651200</v>
      </c>
      <c r="G8164" s="9">
        <f t="shared" si="383"/>
        <v>-0.16500409213865819</v>
      </c>
      <c r="H8164" s="10" t="str">
        <f t="shared" si="381"/>
        <v/>
      </c>
      <c r="I8164" s="2">
        <f t="shared" si="382"/>
        <v>-0.16500409213865819</v>
      </c>
    </row>
    <row r="8165" spans="1:9">
      <c r="A8165" t="s">
        <v>8169</v>
      </c>
      <c r="B8165" s="2">
        <v>12.57185904</v>
      </c>
      <c r="C8165" s="2">
        <v>12.654707269999999</v>
      </c>
      <c r="D8165" s="2">
        <v>12.442542100000001</v>
      </c>
      <c r="E8165" s="2">
        <v>12.48473072</v>
      </c>
      <c r="F8165">
        <v>384837600</v>
      </c>
      <c r="G8165" s="9">
        <f t="shared" si="383"/>
        <v>0.72014130876734384</v>
      </c>
      <c r="H8165" s="10">
        <f t="shared" si="381"/>
        <v>0.72014130876734384</v>
      </c>
      <c r="I8165" s="2" t="str">
        <f t="shared" si="382"/>
        <v/>
      </c>
    </row>
    <row r="8166" spans="1:9">
      <c r="A8166" t="s">
        <v>8170</v>
      </c>
      <c r="B8166" s="2">
        <v>12.528449419999999</v>
      </c>
      <c r="C8166" s="2">
        <v>12.802368550000001</v>
      </c>
      <c r="D8166" s="2">
        <v>12.480757819999999</v>
      </c>
      <c r="E8166" s="2">
        <v>12.75437164</v>
      </c>
      <c r="F8166">
        <v>764097600</v>
      </c>
      <c r="G8166" s="9">
        <f t="shared" si="383"/>
        <v>2.1597656052608922</v>
      </c>
      <c r="H8166" s="10">
        <f t="shared" si="381"/>
        <v>2.1597656052608922</v>
      </c>
      <c r="I8166" s="2" t="str">
        <f t="shared" si="382"/>
        <v/>
      </c>
    </row>
    <row r="8167" spans="1:9">
      <c r="A8167" t="s">
        <v>8171</v>
      </c>
      <c r="B8167" s="2">
        <v>12.853731079999999</v>
      </c>
      <c r="C8167" s="2">
        <v>13.256356630000001</v>
      </c>
      <c r="D8167" s="2">
        <v>12.839974059999999</v>
      </c>
      <c r="E8167" s="2">
        <v>13.149356839999999</v>
      </c>
      <c r="F8167">
        <v>640326400</v>
      </c>
      <c r="G8167" s="9">
        <f t="shared" si="383"/>
        <v>3.096861304881962</v>
      </c>
      <c r="H8167" s="10">
        <f t="shared" si="381"/>
        <v>3.096861304881962</v>
      </c>
      <c r="I8167" s="2" t="str">
        <f t="shared" si="382"/>
        <v/>
      </c>
    </row>
    <row r="8168" spans="1:9">
      <c r="A8168" t="s">
        <v>8172</v>
      </c>
      <c r="B8168" s="2">
        <v>13.30159972</v>
      </c>
      <c r="C8168" s="2">
        <v>13.611899210000001</v>
      </c>
      <c r="D8168" s="2">
        <v>13.208968410000001</v>
      </c>
      <c r="E8168" s="2">
        <v>13.53638744</v>
      </c>
      <c r="F8168">
        <v>691538400</v>
      </c>
      <c r="G8168" s="9">
        <f t="shared" si="383"/>
        <v>2.9433424365111458</v>
      </c>
      <c r="H8168" s="10">
        <f t="shared" si="381"/>
        <v>2.9433424365111458</v>
      </c>
      <c r="I8168" s="2" t="str">
        <f t="shared" si="382"/>
        <v/>
      </c>
    </row>
    <row r="8169" spans="1:9">
      <c r="A8169" t="s">
        <v>8173</v>
      </c>
      <c r="B8169" s="2">
        <v>13.58774807</v>
      </c>
      <c r="C8169" s="2">
        <v>13.60211653</v>
      </c>
      <c r="D8169" s="2">
        <v>13.27989515</v>
      </c>
      <c r="E8169" s="2">
        <v>13.42969418</v>
      </c>
      <c r="F8169">
        <v>506909200</v>
      </c>
      <c r="G8169" s="9">
        <f t="shared" si="383"/>
        <v>-0.7881959678896433</v>
      </c>
      <c r="H8169" s="10" t="str">
        <f t="shared" si="381"/>
        <v/>
      </c>
      <c r="I8169" s="2">
        <f t="shared" si="382"/>
        <v>-0.7881959678896433</v>
      </c>
    </row>
    <row r="8170" spans="1:9">
      <c r="A8170" t="s">
        <v>8174</v>
      </c>
      <c r="B8170" s="2">
        <v>13.50581839</v>
      </c>
      <c r="C8170" s="2">
        <v>13.71400886</v>
      </c>
      <c r="D8170" s="2">
        <v>13.470661740000001</v>
      </c>
      <c r="E8170" s="2">
        <v>13.620156290000001</v>
      </c>
      <c r="F8170">
        <v>421828400</v>
      </c>
      <c r="G8170" s="9">
        <f t="shared" si="383"/>
        <v>1.4182162858454634</v>
      </c>
      <c r="H8170" s="10">
        <f t="shared" si="381"/>
        <v>1.4182162858454634</v>
      </c>
      <c r="I8170" s="2" t="str">
        <f t="shared" si="382"/>
        <v/>
      </c>
    </row>
    <row r="8171" spans="1:9">
      <c r="A8171" t="s">
        <v>8175</v>
      </c>
      <c r="B8171" s="2">
        <v>13.79715904</v>
      </c>
      <c r="C8171" s="2">
        <v>13.855857390000001</v>
      </c>
      <c r="D8171" s="2">
        <v>13.731125029999999</v>
      </c>
      <c r="E8171" s="2">
        <v>13.756500239999999</v>
      </c>
      <c r="F8171">
        <v>361300800</v>
      </c>
      <c r="G8171" s="9">
        <f t="shared" si="383"/>
        <v>1.0010454145823811</v>
      </c>
      <c r="H8171" s="10">
        <f t="shared" si="381"/>
        <v>1.0010454145823811</v>
      </c>
      <c r="I8171" s="2" t="str">
        <f t="shared" si="382"/>
        <v/>
      </c>
    </row>
    <row r="8172" spans="1:9">
      <c r="A8172" t="s">
        <v>8176</v>
      </c>
      <c r="B8172" s="2">
        <v>13.93167407</v>
      </c>
      <c r="C8172" s="2">
        <v>14.13008307</v>
      </c>
      <c r="D8172" s="2">
        <v>13.88887482</v>
      </c>
      <c r="E8172" s="2">
        <v>14.08453274</v>
      </c>
      <c r="F8172">
        <v>496641600</v>
      </c>
      <c r="G8172" s="9">
        <f t="shared" si="383"/>
        <v>2.3845636192130861</v>
      </c>
      <c r="H8172" s="10">
        <f t="shared" si="381"/>
        <v>2.3845636192130861</v>
      </c>
      <c r="I8172" s="2" t="str">
        <f t="shared" si="382"/>
        <v/>
      </c>
    </row>
    <row r="8173" spans="1:9">
      <c r="A8173" t="s">
        <v>8177</v>
      </c>
      <c r="B8173" s="2">
        <v>14.214765330000001</v>
      </c>
      <c r="C8173" s="2">
        <v>14.23861072</v>
      </c>
      <c r="D8173" s="2">
        <v>13.87022597</v>
      </c>
      <c r="E8173" s="2">
        <v>14.021860119999999</v>
      </c>
      <c r="F8173">
        <v>483753200</v>
      </c>
      <c r="G8173" s="9">
        <f t="shared" si="383"/>
        <v>-0.44497479012570162</v>
      </c>
      <c r="H8173" s="10" t="str">
        <f t="shared" si="381"/>
        <v/>
      </c>
      <c r="I8173" s="2">
        <f t="shared" si="382"/>
        <v>-0.44497479012570162</v>
      </c>
    </row>
    <row r="8174" spans="1:9">
      <c r="A8174" t="s">
        <v>8178</v>
      </c>
      <c r="B8174" s="2">
        <v>14.03347797</v>
      </c>
      <c r="C8174" s="2">
        <v>14.22699545</v>
      </c>
      <c r="D8174" s="2">
        <v>13.934733059999999</v>
      </c>
      <c r="E8174" s="2">
        <v>14.1802206</v>
      </c>
      <c r="F8174">
        <v>472598000</v>
      </c>
      <c r="G8174" s="9">
        <f t="shared" si="383"/>
        <v>1.1293828254221716</v>
      </c>
      <c r="H8174" s="10">
        <f t="shared" si="381"/>
        <v>1.1293828254221716</v>
      </c>
      <c r="I8174" s="2" t="str">
        <f t="shared" si="382"/>
        <v/>
      </c>
    </row>
    <row r="8175" spans="1:9">
      <c r="A8175" t="s">
        <v>8179</v>
      </c>
      <c r="B8175" s="2">
        <v>14.150062569999999</v>
      </c>
      <c r="C8175" s="2">
        <v>14.248230100000001</v>
      </c>
      <c r="D8175" s="2">
        <v>14.019889640000001</v>
      </c>
      <c r="E8175" s="2">
        <v>14.05650997</v>
      </c>
      <c r="F8175">
        <v>398487600</v>
      </c>
      <c r="G8175" s="9">
        <f t="shared" si="383"/>
        <v>-0.87241682262686171</v>
      </c>
      <c r="H8175" s="10" t="str">
        <f t="shared" si="381"/>
        <v/>
      </c>
      <c r="I8175" s="2">
        <f t="shared" si="382"/>
        <v>-0.87241682262686171</v>
      </c>
    </row>
    <row r="8176" spans="1:9">
      <c r="A8176" t="s">
        <v>8180</v>
      </c>
      <c r="B8176" s="2">
        <v>14.093442140000001</v>
      </c>
      <c r="C8176" s="2">
        <v>14.146988820000001</v>
      </c>
      <c r="D8176" s="2">
        <v>13.86294702</v>
      </c>
      <c r="E8176" s="2">
        <v>13.93957329</v>
      </c>
      <c r="F8176">
        <v>334852000</v>
      </c>
      <c r="G8176" s="9">
        <f t="shared" si="383"/>
        <v>-0.83190408038390373</v>
      </c>
      <c r="H8176" s="10" t="str">
        <f t="shared" si="381"/>
        <v/>
      </c>
      <c r="I8176" s="2">
        <f t="shared" si="382"/>
        <v>-0.83190408038390373</v>
      </c>
    </row>
    <row r="8177" spans="1:9">
      <c r="A8177" t="s">
        <v>8181</v>
      </c>
      <c r="B8177" s="2">
        <v>13.89464008</v>
      </c>
      <c r="C8177" s="2">
        <v>14.09128411</v>
      </c>
      <c r="D8177" s="2">
        <v>13.89433275</v>
      </c>
      <c r="E8177" s="2">
        <v>13.99403858</v>
      </c>
      <c r="F8177">
        <v>316948800</v>
      </c>
      <c r="G8177" s="9">
        <f t="shared" si="383"/>
        <v>0.39072422711154281</v>
      </c>
      <c r="H8177" s="10">
        <f t="shared" si="381"/>
        <v>0.39072422711154281</v>
      </c>
      <c r="I8177" s="2" t="str">
        <f t="shared" si="382"/>
        <v/>
      </c>
    </row>
    <row r="8178" spans="1:9">
      <c r="A8178" t="s">
        <v>8182</v>
      </c>
      <c r="B8178" s="2">
        <v>13.96665209</v>
      </c>
      <c r="C8178" s="2">
        <v>14.008196330000001</v>
      </c>
      <c r="D8178" s="2">
        <v>13.60659875</v>
      </c>
      <c r="E8178" s="2">
        <v>13.6592226</v>
      </c>
      <c r="F8178">
        <v>447118000</v>
      </c>
      <c r="G8178" s="9">
        <f t="shared" si="383"/>
        <v>-2.392561504571757</v>
      </c>
      <c r="H8178" s="10" t="str">
        <f t="shared" si="381"/>
        <v/>
      </c>
      <c r="I8178" s="2">
        <f t="shared" si="382"/>
        <v>-2.392561504571757</v>
      </c>
    </row>
    <row r="8179" spans="1:9">
      <c r="A8179" t="s">
        <v>8183</v>
      </c>
      <c r="B8179" s="2">
        <v>13.51458766</v>
      </c>
      <c r="C8179" s="2">
        <v>13.57121096</v>
      </c>
      <c r="D8179" s="2">
        <v>12.99758881</v>
      </c>
      <c r="E8179" s="2">
        <v>13.19730949</v>
      </c>
      <c r="F8179">
        <v>741613600</v>
      </c>
      <c r="G8179" s="9">
        <f t="shared" si="383"/>
        <v>-3.3816939918674391</v>
      </c>
      <c r="H8179" s="10" t="str">
        <f t="shared" si="381"/>
        <v/>
      </c>
      <c r="I8179" s="2">
        <f t="shared" si="382"/>
        <v>-3.3816939918674391</v>
      </c>
    </row>
    <row r="8180" spans="1:9">
      <c r="A8180" t="s">
        <v>8184</v>
      </c>
      <c r="B8180" s="2">
        <v>13.02466916</v>
      </c>
      <c r="C8180" s="2">
        <v>13.47427324</v>
      </c>
      <c r="D8180" s="2">
        <v>12.89111145</v>
      </c>
      <c r="E8180" s="2">
        <v>13.37364292</v>
      </c>
      <c r="F8180">
        <v>603204000</v>
      </c>
      <c r="G8180" s="9">
        <f t="shared" si="383"/>
        <v>1.3361316572412949</v>
      </c>
      <c r="H8180" s="10">
        <f t="shared" si="381"/>
        <v>1.3361316572412949</v>
      </c>
      <c r="I8180" s="2" t="str">
        <f t="shared" si="382"/>
        <v/>
      </c>
    </row>
    <row r="8181" spans="1:9">
      <c r="A8181" t="s">
        <v>8185</v>
      </c>
      <c r="B8181" s="2">
        <v>13.51120235</v>
      </c>
      <c r="C8181" s="2">
        <v>13.54320693</v>
      </c>
      <c r="D8181" s="2">
        <v>13.26378171</v>
      </c>
      <c r="E8181" s="2">
        <v>13.333022120000001</v>
      </c>
      <c r="F8181">
        <v>427904400</v>
      </c>
      <c r="G8181" s="9">
        <f t="shared" si="383"/>
        <v>-0.30373773431060946</v>
      </c>
      <c r="H8181" s="10" t="str">
        <f t="shared" si="381"/>
        <v/>
      </c>
      <c r="I8181" s="2">
        <f t="shared" si="382"/>
        <v>-0.30373773431060946</v>
      </c>
    </row>
    <row r="8182" spans="1:9">
      <c r="A8182" t="s">
        <v>8186</v>
      </c>
      <c r="B8182" s="2">
        <v>13.29148075</v>
      </c>
      <c r="C8182" s="2">
        <v>13.71892817</v>
      </c>
      <c r="D8182" s="2">
        <v>13.23578026</v>
      </c>
      <c r="E8182" s="2">
        <v>13.630607599999999</v>
      </c>
      <c r="F8182">
        <v>451578400</v>
      </c>
      <c r="G8182" s="9">
        <f t="shared" si="383"/>
        <v>2.2319431957861227</v>
      </c>
      <c r="H8182" s="10">
        <f t="shared" si="381"/>
        <v>2.2319431957861227</v>
      </c>
      <c r="I8182" s="2" t="str">
        <f t="shared" si="382"/>
        <v/>
      </c>
    </row>
    <row r="8183" spans="1:9">
      <c r="A8183" t="s">
        <v>8187</v>
      </c>
      <c r="B8183" s="2">
        <v>13.48350774</v>
      </c>
      <c r="C8183" s="2">
        <v>13.709078959999999</v>
      </c>
      <c r="D8183" s="2">
        <v>13.36195161</v>
      </c>
      <c r="E8183" s="2">
        <v>13.529975889999999</v>
      </c>
      <c r="F8183">
        <v>456022000</v>
      </c>
      <c r="G8183" s="9">
        <f t="shared" si="383"/>
        <v>-0.73827750715969587</v>
      </c>
      <c r="H8183" s="10" t="str">
        <f t="shared" si="381"/>
        <v/>
      </c>
      <c r="I8183" s="2">
        <f t="shared" si="382"/>
        <v>-0.73827750715969587</v>
      </c>
    </row>
    <row r="8184" spans="1:9">
      <c r="A8184" t="s">
        <v>8188</v>
      </c>
      <c r="B8184" s="2">
        <v>13.66506905</v>
      </c>
      <c r="C8184" s="2">
        <v>13.79739659</v>
      </c>
      <c r="D8184" s="2">
        <v>13.485657870000001</v>
      </c>
      <c r="E8184" s="2">
        <v>13.58197975</v>
      </c>
      <c r="F8184">
        <v>443038400</v>
      </c>
      <c r="G8184" s="9">
        <f t="shared" si="383"/>
        <v>0.38436033014986415</v>
      </c>
      <c r="H8184" s="10">
        <f t="shared" si="381"/>
        <v>0.38436033014986415</v>
      </c>
      <c r="I8184" s="2" t="str">
        <f t="shared" si="382"/>
        <v/>
      </c>
    </row>
    <row r="8185" spans="1:9">
      <c r="A8185" t="s">
        <v>8189</v>
      </c>
      <c r="B8185" s="2">
        <v>13.41580261</v>
      </c>
      <c r="C8185" s="2">
        <v>13.73000248</v>
      </c>
      <c r="D8185" s="2">
        <v>13.41087871</v>
      </c>
      <c r="E8185" s="2">
        <v>13.60629177</v>
      </c>
      <c r="F8185">
        <v>353021200</v>
      </c>
      <c r="G8185" s="9">
        <f t="shared" si="383"/>
        <v>0.17900203392660771</v>
      </c>
      <c r="H8185" s="10">
        <f t="shared" si="381"/>
        <v>0.17900203392660771</v>
      </c>
      <c r="I8185" s="2" t="str">
        <f t="shared" si="382"/>
        <v/>
      </c>
    </row>
    <row r="8186" spans="1:9">
      <c r="A8186" t="s">
        <v>8190</v>
      </c>
      <c r="B8186" s="2">
        <v>13.56659352</v>
      </c>
      <c r="C8186" s="2">
        <v>13.714614790000001</v>
      </c>
      <c r="D8186" s="2">
        <v>13.551514470000001</v>
      </c>
      <c r="E8186" s="2">
        <v>13.69892025</v>
      </c>
      <c r="F8186">
        <v>276166800</v>
      </c>
      <c r="G8186" s="9">
        <f t="shared" si="383"/>
        <v>0.68077681682700031</v>
      </c>
      <c r="H8186" s="10">
        <f t="shared" si="381"/>
        <v>0.68077681682700031</v>
      </c>
      <c r="I8186" s="2" t="str">
        <f t="shared" si="382"/>
        <v/>
      </c>
    </row>
    <row r="8187" spans="1:9">
      <c r="A8187" t="s">
        <v>8191</v>
      </c>
      <c r="B8187" s="2">
        <v>13.84509493</v>
      </c>
      <c r="C8187" s="2">
        <v>13.88232992</v>
      </c>
      <c r="D8187" s="2">
        <v>13.566592590000001</v>
      </c>
      <c r="E8187" s="2">
        <v>13.58474827</v>
      </c>
      <c r="F8187">
        <v>386145200</v>
      </c>
      <c r="G8187" s="9">
        <f t="shared" si="383"/>
        <v>-0.83343780324584382</v>
      </c>
      <c r="H8187" s="10" t="str">
        <f t="shared" si="381"/>
        <v/>
      </c>
      <c r="I8187" s="2">
        <f t="shared" si="382"/>
        <v>-0.83343780324584382</v>
      </c>
    </row>
    <row r="8188" spans="1:9">
      <c r="A8188" t="s">
        <v>8192</v>
      </c>
      <c r="B8188" s="2">
        <v>13.540438379999999</v>
      </c>
      <c r="C8188" s="2">
        <v>13.77124165</v>
      </c>
      <c r="D8188" s="2">
        <v>13.52197372</v>
      </c>
      <c r="E8188" s="2">
        <v>13.6927681</v>
      </c>
      <c r="F8188">
        <v>330576400</v>
      </c>
      <c r="G8188" s="9">
        <f t="shared" si="383"/>
        <v>0.79515518324727796</v>
      </c>
      <c r="H8188" s="10">
        <f t="shared" si="381"/>
        <v>0.79515518324727796</v>
      </c>
      <c r="I8188" s="2" t="str">
        <f t="shared" si="382"/>
        <v/>
      </c>
    </row>
    <row r="8189" spans="1:9">
      <c r="A8189" t="s">
        <v>8193</v>
      </c>
      <c r="B8189" s="2">
        <v>13.71431042</v>
      </c>
      <c r="C8189" s="2">
        <v>13.986658780000001</v>
      </c>
      <c r="D8189" s="2">
        <v>13.67922839</v>
      </c>
      <c r="E8189" s="2">
        <v>13.89679909</v>
      </c>
      <c r="F8189">
        <v>353519600</v>
      </c>
      <c r="G8189" s="9">
        <f t="shared" si="383"/>
        <v>1.4900638680939882</v>
      </c>
      <c r="H8189" s="10">
        <f t="shared" si="381"/>
        <v>1.4900638680939882</v>
      </c>
      <c r="I8189" s="2" t="str">
        <f t="shared" si="382"/>
        <v/>
      </c>
    </row>
    <row r="8190" spans="1:9">
      <c r="A8190" t="s">
        <v>8194</v>
      </c>
      <c r="B8190" s="2">
        <v>13.925108099999999</v>
      </c>
      <c r="C8190" s="2">
        <v>14.06666882</v>
      </c>
      <c r="D8190" s="2">
        <v>13.832788109999999</v>
      </c>
      <c r="E8190" s="2">
        <v>13.83986664</v>
      </c>
      <c r="F8190">
        <v>384302800</v>
      </c>
      <c r="G8190" s="9">
        <f t="shared" si="383"/>
        <v>-0.40968031293600354</v>
      </c>
      <c r="H8190" s="10" t="str">
        <f t="shared" si="381"/>
        <v/>
      </c>
      <c r="I8190" s="2">
        <f t="shared" si="382"/>
        <v>-0.40968031293600354</v>
      </c>
    </row>
    <row r="8191" spans="1:9">
      <c r="A8191" t="s">
        <v>8195</v>
      </c>
      <c r="B8191" s="2">
        <v>13.87064196</v>
      </c>
      <c r="C8191" s="2">
        <v>13.92080305</v>
      </c>
      <c r="D8191" s="2">
        <v>13.61675906</v>
      </c>
      <c r="E8191" s="2">
        <v>13.87033463</v>
      </c>
      <c r="F8191">
        <v>372352400</v>
      </c>
      <c r="G8191" s="9">
        <f t="shared" si="383"/>
        <v>0.22014655771278444</v>
      </c>
      <c r="H8191" s="10">
        <f t="shared" si="381"/>
        <v>0.22014655771278444</v>
      </c>
      <c r="I8191" s="2" t="str">
        <f t="shared" si="382"/>
        <v/>
      </c>
    </row>
    <row r="8192" spans="1:9">
      <c r="A8192" t="s">
        <v>8196</v>
      </c>
      <c r="B8192" s="2">
        <v>13.94726663</v>
      </c>
      <c r="C8192" s="2">
        <v>13.984503269999999</v>
      </c>
      <c r="D8192" s="2">
        <v>13.76785623</v>
      </c>
      <c r="E8192" s="2">
        <v>13.826941489999999</v>
      </c>
      <c r="F8192">
        <v>292728800</v>
      </c>
      <c r="G8192" s="9">
        <f t="shared" si="383"/>
        <v>-0.31284854444784899</v>
      </c>
      <c r="H8192" s="10" t="str">
        <f t="shared" si="381"/>
        <v/>
      </c>
      <c r="I8192" s="2">
        <f t="shared" si="382"/>
        <v>-0.31284854444784899</v>
      </c>
    </row>
    <row r="8193" spans="1:9">
      <c r="A8193" t="s">
        <v>8197</v>
      </c>
      <c r="B8193" s="2">
        <v>13.71430642</v>
      </c>
      <c r="C8193" s="2">
        <v>13.87032986</v>
      </c>
      <c r="D8193" s="2">
        <v>13.65460569</v>
      </c>
      <c r="E8193" s="2">
        <v>13.69768906</v>
      </c>
      <c r="F8193">
        <v>290589600</v>
      </c>
      <c r="G8193" s="9">
        <f t="shared" si="383"/>
        <v>-0.93478684417286351</v>
      </c>
      <c r="H8193" s="10" t="str">
        <f t="shared" si="381"/>
        <v/>
      </c>
      <c r="I8193" s="2">
        <f t="shared" si="382"/>
        <v>-0.93478684417286351</v>
      </c>
    </row>
    <row r="8194" spans="1:9">
      <c r="A8194" t="s">
        <v>8198</v>
      </c>
      <c r="B8194" s="2">
        <v>13.708770980000001</v>
      </c>
      <c r="C8194" s="2">
        <v>13.755854619999999</v>
      </c>
      <c r="D8194" s="2">
        <v>13.35733523</v>
      </c>
      <c r="E8194" s="2">
        <v>13.49304676</v>
      </c>
      <c r="F8194">
        <v>416934000</v>
      </c>
      <c r="G8194" s="9">
        <f t="shared" si="383"/>
        <v>-1.4939914251491975</v>
      </c>
      <c r="H8194" s="10" t="str">
        <f t="shared" ref="H8194:H8257" si="384">IF(G8194&gt;0,G8194,"")</f>
        <v/>
      </c>
      <c r="I8194" s="2">
        <f t="shared" ref="I8194:I8257" si="385">IF(G8194&lt;0,G8194,"")</f>
        <v>-1.4939914251491975</v>
      </c>
    </row>
    <row r="8195" spans="1:9">
      <c r="A8195" t="s">
        <v>8199</v>
      </c>
      <c r="B8195" s="2">
        <v>13.432729500000001</v>
      </c>
      <c r="C8195" s="2">
        <v>13.6401442</v>
      </c>
      <c r="D8195" s="2">
        <v>13.31794294</v>
      </c>
      <c r="E8195" s="2">
        <v>13.596138</v>
      </c>
      <c r="F8195">
        <v>404535600</v>
      </c>
      <c r="G8195" s="9">
        <f t="shared" si="383"/>
        <v>0.76403233334677534</v>
      </c>
      <c r="H8195" s="10">
        <f t="shared" si="384"/>
        <v>0.76403233334677534</v>
      </c>
      <c r="I8195" s="2" t="str">
        <f t="shared" si="385"/>
        <v/>
      </c>
    </row>
    <row r="8196" spans="1:9">
      <c r="A8196" t="s">
        <v>8200</v>
      </c>
      <c r="B8196" s="2">
        <v>13.68599657</v>
      </c>
      <c r="C8196" s="2">
        <v>13.819861619999999</v>
      </c>
      <c r="D8196" s="2">
        <v>13.441961539999999</v>
      </c>
      <c r="E8196" s="2">
        <v>13.50627804</v>
      </c>
      <c r="F8196">
        <v>450153200</v>
      </c>
      <c r="G8196" s="9">
        <f t="shared" ref="G8196:G8259" si="386">(E8196-E8195)/E8195*100</f>
        <v>-0.66092268260295739</v>
      </c>
      <c r="H8196" s="10" t="str">
        <f t="shared" si="384"/>
        <v/>
      </c>
      <c r="I8196" s="2">
        <f t="shared" si="385"/>
        <v>-0.66092268260295739</v>
      </c>
    </row>
    <row r="8197" spans="1:9">
      <c r="A8197" t="s">
        <v>8201</v>
      </c>
      <c r="B8197" s="2">
        <v>13.409344320000001</v>
      </c>
      <c r="C8197" s="2">
        <v>13.62537508</v>
      </c>
      <c r="D8197" s="2">
        <v>13.33487102</v>
      </c>
      <c r="E8197" s="2">
        <v>13.466582300000001</v>
      </c>
      <c r="F8197">
        <v>286112400</v>
      </c>
      <c r="G8197" s="9">
        <f t="shared" si="386"/>
        <v>-0.2939058405464241</v>
      </c>
      <c r="H8197" s="10" t="str">
        <f t="shared" si="384"/>
        <v/>
      </c>
      <c r="I8197" s="2">
        <f t="shared" si="385"/>
        <v>-0.2939058405464241</v>
      </c>
    </row>
    <row r="8198" spans="1:9">
      <c r="A8198" t="s">
        <v>8202</v>
      </c>
      <c r="B8198" s="2">
        <v>13.52505017</v>
      </c>
      <c r="C8198" s="2">
        <v>13.57890418</v>
      </c>
      <c r="D8198" s="2">
        <v>13.278859710000001</v>
      </c>
      <c r="E8198" s="2">
        <v>13.300093650000001</v>
      </c>
      <c r="F8198">
        <v>265227200</v>
      </c>
      <c r="G8198" s="9">
        <f t="shared" si="386"/>
        <v>-1.2363096017316866</v>
      </c>
      <c r="H8198" s="10" t="str">
        <f t="shared" si="384"/>
        <v/>
      </c>
      <c r="I8198" s="2">
        <f t="shared" si="385"/>
        <v>-1.2363096017316866</v>
      </c>
    </row>
    <row r="8199" spans="1:9">
      <c r="A8199" t="s">
        <v>8203</v>
      </c>
      <c r="B8199" s="2">
        <v>13.30963382</v>
      </c>
      <c r="C8199" s="2">
        <v>13.452423039999999</v>
      </c>
      <c r="D8199" s="2">
        <v>13.19423179</v>
      </c>
      <c r="E8199" s="2">
        <v>13.41611004</v>
      </c>
      <c r="F8199">
        <v>285832400</v>
      </c>
      <c r="G8199" s="9">
        <f t="shared" si="386"/>
        <v>0.87229754205526677</v>
      </c>
      <c r="H8199" s="10">
        <f t="shared" si="384"/>
        <v>0.87229754205526677</v>
      </c>
      <c r="I8199" s="2" t="str">
        <f t="shared" si="385"/>
        <v/>
      </c>
    </row>
    <row r="8200" spans="1:9">
      <c r="A8200" t="s">
        <v>8204</v>
      </c>
      <c r="B8200" s="2">
        <v>13.398881960000001</v>
      </c>
      <c r="C8200" s="2">
        <v>13.426270799999999</v>
      </c>
      <c r="D8200" s="2">
        <v>13.18654248</v>
      </c>
      <c r="E8200" s="2">
        <v>13.234242439999999</v>
      </c>
      <c r="F8200">
        <v>271866000</v>
      </c>
      <c r="G8200" s="9">
        <f t="shared" si="386"/>
        <v>-1.3555911471936641</v>
      </c>
      <c r="H8200" s="10" t="str">
        <f t="shared" si="384"/>
        <v/>
      </c>
      <c r="I8200" s="2">
        <f t="shared" si="385"/>
        <v>-1.3555911471936641</v>
      </c>
    </row>
    <row r="8201" spans="1:9">
      <c r="A8201" t="s">
        <v>8205</v>
      </c>
      <c r="B8201" s="2">
        <v>13.277013820000001</v>
      </c>
      <c r="C8201" s="2">
        <v>13.40810958</v>
      </c>
      <c r="D8201" s="2">
        <v>13.243778259999999</v>
      </c>
      <c r="E8201" s="2">
        <v>13.29424667</v>
      </c>
      <c r="F8201">
        <v>259414400</v>
      </c>
      <c r="G8201" s="9">
        <f t="shared" si="386"/>
        <v>0.4534013206425781</v>
      </c>
      <c r="H8201" s="10">
        <f t="shared" si="384"/>
        <v>0.4534013206425781</v>
      </c>
      <c r="I8201" s="2" t="str">
        <f t="shared" si="385"/>
        <v/>
      </c>
    </row>
    <row r="8202" spans="1:9">
      <c r="A8202" t="s">
        <v>8206</v>
      </c>
      <c r="B8202" s="2">
        <v>13.280709140000001</v>
      </c>
      <c r="C8202" s="2">
        <v>13.38349328</v>
      </c>
      <c r="D8202" s="2">
        <v>13.2391649</v>
      </c>
      <c r="E8202" s="2">
        <v>13.28717136</v>
      </c>
      <c r="F8202">
        <v>195025600</v>
      </c>
      <c r="G8202" s="9">
        <f t="shared" si="386"/>
        <v>-5.322084188467515E-2</v>
      </c>
      <c r="H8202" s="10" t="str">
        <f t="shared" si="384"/>
        <v/>
      </c>
      <c r="I8202" s="2">
        <f t="shared" si="385"/>
        <v>-5.322084188467515E-2</v>
      </c>
    </row>
    <row r="8203" spans="1:9">
      <c r="A8203" t="s">
        <v>8207</v>
      </c>
      <c r="B8203" s="2">
        <v>13.275781050000001</v>
      </c>
      <c r="C8203" s="2">
        <v>13.2837824</v>
      </c>
      <c r="D8203" s="2">
        <v>13.017282489999999</v>
      </c>
      <c r="E8203" s="2">
        <v>13.017282489999999</v>
      </c>
      <c r="F8203">
        <v>310940000</v>
      </c>
      <c r="G8203" s="9">
        <f t="shared" si="386"/>
        <v>-2.0311988359876234</v>
      </c>
      <c r="H8203" s="10" t="str">
        <f t="shared" si="384"/>
        <v/>
      </c>
      <c r="I8203" s="2">
        <f t="shared" si="385"/>
        <v>-2.0311988359876234</v>
      </c>
    </row>
    <row r="8204" spans="1:9">
      <c r="A8204" t="s">
        <v>8208</v>
      </c>
      <c r="B8204" s="2">
        <v>12.90341738</v>
      </c>
      <c r="C8204" s="2">
        <v>13.10898473</v>
      </c>
      <c r="D8204" s="2">
        <v>12.77632193</v>
      </c>
      <c r="E8204" s="2">
        <v>12.82771397</v>
      </c>
      <c r="F8204">
        <v>357310800</v>
      </c>
      <c r="G8204" s="9">
        <f t="shared" si="386"/>
        <v>-1.4562833690182897</v>
      </c>
      <c r="H8204" s="10" t="str">
        <f t="shared" si="384"/>
        <v/>
      </c>
      <c r="I8204" s="2">
        <f t="shared" si="385"/>
        <v>-1.4562833690182897</v>
      </c>
    </row>
    <row r="8205" spans="1:9">
      <c r="A8205" t="s">
        <v>8209</v>
      </c>
      <c r="B8205" s="2">
        <v>12.878492380000001</v>
      </c>
      <c r="C8205" s="2">
        <v>12.92496135</v>
      </c>
      <c r="D8205" s="2">
        <v>12.55875395</v>
      </c>
      <c r="E8205" s="2">
        <v>12.724931720000001</v>
      </c>
      <c r="F8205">
        <v>481118400</v>
      </c>
      <c r="G8205" s="9">
        <f t="shared" si="386"/>
        <v>-0.80125149532001028</v>
      </c>
      <c r="H8205" s="10" t="str">
        <f t="shared" si="384"/>
        <v/>
      </c>
      <c r="I8205" s="2">
        <f t="shared" si="385"/>
        <v>-0.80125149532001028</v>
      </c>
    </row>
    <row r="8206" spans="1:9">
      <c r="A8206" t="s">
        <v>8210</v>
      </c>
      <c r="B8206" s="2">
        <v>12.537215700000001</v>
      </c>
      <c r="C8206" s="2">
        <v>12.57599066</v>
      </c>
      <c r="D8206" s="2">
        <v>12.249480950000001</v>
      </c>
      <c r="E8206" s="2">
        <v>12.387655260000001</v>
      </c>
      <c r="F8206">
        <v>480746000</v>
      </c>
      <c r="G8206" s="9">
        <f t="shared" si="386"/>
        <v>-2.6505168547969227</v>
      </c>
      <c r="H8206" s="10" t="str">
        <f t="shared" si="384"/>
        <v/>
      </c>
      <c r="I8206" s="2">
        <f t="shared" si="385"/>
        <v>-2.6505168547969227</v>
      </c>
    </row>
    <row r="8207" spans="1:9">
      <c r="A8207" t="s">
        <v>8211</v>
      </c>
      <c r="B8207" s="2">
        <v>12.484896320000001</v>
      </c>
      <c r="C8207" s="2">
        <v>12.549212799999999</v>
      </c>
      <c r="D8207" s="2">
        <v>12.27348059</v>
      </c>
      <c r="E8207" s="2">
        <v>12.39042091</v>
      </c>
      <c r="F8207">
        <v>314162800</v>
      </c>
      <c r="G8207" s="9">
        <f t="shared" si="386"/>
        <v>2.2325855393547998E-2</v>
      </c>
      <c r="H8207" s="10">
        <f t="shared" si="384"/>
        <v>2.2325855393547998E-2</v>
      </c>
      <c r="I8207" s="2" t="str">
        <f t="shared" si="385"/>
        <v/>
      </c>
    </row>
    <row r="8208" spans="1:9">
      <c r="A8208" t="s">
        <v>8212</v>
      </c>
      <c r="B8208" s="2">
        <v>12.42950574</v>
      </c>
      <c r="C8208" s="2">
        <v>12.456894569999999</v>
      </c>
      <c r="D8208" s="2">
        <v>12.17593024</v>
      </c>
      <c r="E8208" s="2">
        <v>12.25009537</v>
      </c>
      <c r="F8208">
        <v>367724000</v>
      </c>
      <c r="G8208" s="9">
        <f t="shared" si="386"/>
        <v>-1.1325324701983768</v>
      </c>
      <c r="H8208" s="10" t="str">
        <f t="shared" si="384"/>
        <v/>
      </c>
      <c r="I8208" s="2">
        <f t="shared" si="385"/>
        <v>-1.1325324701983768</v>
      </c>
    </row>
    <row r="8209" spans="1:9">
      <c r="A8209" t="s">
        <v>8213</v>
      </c>
      <c r="B8209" s="2">
        <v>12.286407629999999</v>
      </c>
      <c r="C8209" s="2">
        <v>12.35226243</v>
      </c>
      <c r="D8209" s="2">
        <v>12.11068938</v>
      </c>
      <c r="E8209" s="2">
        <v>12.118074419999999</v>
      </c>
      <c r="F8209">
        <v>337246000</v>
      </c>
      <c r="G8209" s="9">
        <f t="shared" si="386"/>
        <v>-1.0777136504856544</v>
      </c>
      <c r="H8209" s="10" t="str">
        <f t="shared" si="384"/>
        <v/>
      </c>
      <c r="I8209" s="2">
        <f t="shared" si="385"/>
        <v>-1.0777136504856544</v>
      </c>
    </row>
    <row r="8210" spans="1:9">
      <c r="A8210" t="s">
        <v>8214</v>
      </c>
      <c r="B8210" s="2">
        <v>12.043606219999999</v>
      </c>
      <c r="C8210" s="2">
        <v>12.31779942</v>
      </c>
      <c r="D8210" s="2">
        <v>11.96697912</v>
      </c>
      <c r="E8210" s="2">
        <v>12.202706340000001</v>
      </c>
      <c r="F8210">
        <v>578516400</v>
      </c>
      <c r="G8210" s="9">
        <f t="shared" si="386"/>
        <v>0.69839412654804789</v>
      </c>
      <c r="H8210" s="10">
        <f t="shared" si="384"/>
        <v>0.69839412654804789</v>
      </c>
      <c r="I8210" s="2" t="str">
        <f t="shared" si="385"/>
        <v/>
      </c>
    </row>
    <row r="8211" spans="1:9">
      <c r="A8211" t="s">
        <v>8215</v>
      </c>
      <c r="B8211" s="2">
        <v>12.39227189</v>
      </c>
      <c r="C8211" s="2">
        <v>12.687084349999999</v>
      </c>
      <c r="D8211" s="2">
        <v>12.347033890000001</v>
      </c>
      <c r="E8211" s="2">
        <v>12.593223569999999</v>
      </c>
      <c r="F8211">
        <v>391053600</v>
      </c>
      <c r="G8211" s="9">
        <f t="shared" si="386"/>
        <v>3.2002509862906243</v>
      </c>
      <c r="H8211" s="10">
        <f t="shared" si="384"/>
        <v>3.2002509862906243</v>
      </c>
      <c r="I8211" s="2" t="str">
        <f t="shared" si="385"/>
        <v/>
      </c>
    </row>
    <row r="8212" spans="1:9">
      <c r="A8212" t="s">
        <v>8216</v>
      </c>
      <c r="B8212" s="2">
        <v>12.61599352</v>
      </c>
      <c r="C8212" s="2">
        <v>12.9751224</v>
      </c>
      <c r="D8212" s="2">
        <v>12.600914469999999</v>
      </c>
      <c r="E8212" s="2">
        <v>12.878492359999999</v>
      </c>
      <c r="F8212">
        <v>469865200</v>
      </c>
      <c r="G8212" s="9">
        <f t="shared" si="386"/>
        <v>2.2652562976772432</v>
      </c>
      <c r="H8212" s="10">
        <f t="shared" si="384"/>
        <v>2.2652562976772432</v>
      </c>
      <c r="I8212" s="2" t="str">
        <f t="shared" si="385"/>
        <v/>
      </c>
    </row>
    <row r="8213" spans="1:9">
      <c r="A8213" t="s">
        <v>8217</v>
      </c>
      <c r="B8213" s="2">
        <v>12.951428569999999</v>
      </c>
      <c r="C8213" s="2">
        <v>13.01666953</v>
      </c>
      <c r="D8213" s="2">
        <v>12.84649065</v>
      </c>
      <c r="E8213" s="2">
        <v>12.949582100000001</v>
      </c>
      <c r="F8213">
        <v>240928800</v>
      </c>
      <c r="G8213" s="9">
        <f t="shared" si="386"/>
        <v>0.55200358871821742</v>
      </c>
      <c r="H8213" s="10">
        <f t="shared" si="384"/>
        <v>0.55200358871821742</v>
      </c>
      <c r="I8213" s="2" t="str">
        <f t="shared" si="385"/>
        <v/>
      </c>
    </row>
    <row r="8214" spans="1:9">
      <c r="A8214" t="s">
        <v>8218</v>
      </c>
      <c r="B8214" s="2">
        <v>12.93696364</v>
      </c>
      <c r="C8214" s="2">
        <v>13.026206999999999</v>
      </c>
      <c r="D8214" s="2">
        <v>12.78186384</v>
      </c>
      <c r="E8214" s="2">
        <v>12.84556484</v>
      </c>
      <c r="F8214">
        <v>274024800</v>
      </c>
      <c r="G8214" s="9">
        <f t="shared" si="386"/>
        <v>-0.80324800597233859</v>
      </c>
      <c r="H8214" s="10" t="str">
        <f t="shared" si="384"/>
        <v/>
      </c>
      <c r="I8214" s="2">
        <f t="shared" si="385"/>
        <v>-0.80324800597233859</v>
      </c>
    </row>
    <row r="8215" spans="1:9">
      <c r="A8215" t="s">
        <v>8219</v>
      </c>
      <c r="B8215" s="2">
        <v>12.928347759999999</v>
      </c>
      <c r="C8215" s="2">
        <v>12.95573577</v>
      </c>
      <c r="D8215" s="2">
        <v>12.637227469999999</v>
      </c>
      <c r="E8215" s="2">
        <v>12.772631649999999</v>
      </c>
      <c r="F8215">
        <v>298138400</v>
      </c>
      <c r="G8215" s="9">
        <f t="shared" si="386"/>
        <v>-0.56776942787982954</v>
      </c>
      <c r="H8215" s="10" t="str">
        <f t="shared" si="384"/>
        <v/>
      </c>
      <c r="I8215" s="2">
        <f t="shared" si="385"/>
        <v>-0.56776942787982954</v>
      </c>
    </row>
    <row r="8216" spans="1:9">
      <c r="A8216" t="s">
        <v>8220</v>
      </c>
      <c r="B8216" s="2">
        <v>12.72801102</v>
      </c>
      <c r="C8216" s="2">
        <v>13.03267043</v>
      </c>
      <c r="D8216" s="2">
        <v>12.62891984</v>
      </c>
      <c r="E8216" s="2">
        <v>12.99728107</v>
      </c>
      <c r="F8216">
        <v>352584400</v>
      </c>
      <c r="G8216" s="9">
        <f t="shared" si="386"/>
        <v>1.75883424932246</v>
      </c>
      <c r="H8216" s="10">
        <f t="shared" si="384"/>
        <v>1.75883424932246</v>
      </c>
      <c r="I8216" s="2" t="str">
        <f t="shared" si="385"/>
        <v/>
      </c>
    </row>
    <row r="8217" spans="1:9">
      <c r="A8217" t="s">
        <v>8221</v>
      </c>
      <c r="B8217" s="2">
        <v>12.91265198</v>
      </c>
      <c r="C8217" s="2">
        <v>13.072675690000001</v>
      </c>
      <c r="D8217" s="2">
        <v>12.871107739999999</v>
      </c>
      <c r="E8217" s="2">
        <v>12.947425839999999</v>
      </c>
      <c r="F8217">
        <v>281405600</v>
      </c>
      <c r="G8217" s="9">
        <f t="shared" si="386"/>
        <v>-0.38358199481486144</v>
      </c>
      <c r="H8217" s="10" t="str">
        <f t="shared" si="384"/>
        <v/>
      </c>
      <c r="I8217" s="2">
        <f t="shared" si="385"/>
        <v>-0.38358199481486144</v>
      </c>
    </row>
    <row r="8218" spans="1:9">
      <c r="A8218" t="s">
        <v>8222</v>
      </c>
      <c r="B8218" s="2">
        <v>13.015745709999999</v>
      </c>
      <c r="C8218" s="2">
        <v>13.178846890000001</v>
      </c>
      <c r="D8218" s="2">
        <v>12.960968879999999</v>
      </c>
      <c r="E8218" s="2">
        <v>13.149303440000001</v>
      </c>
      <c r="F8218">
        <v>326292400</v>
      </c>
      <c r="G8218" s="9">
        <f t="shared" si="386"/>
        <v>1.5592103209915071</v>
      </c>
      <c r="H8218" s="10">
        <f t="shared" si="384"/>
        <v>1.5592103209915071</v>
      </c>
      <c r="I8218" s="2" t="str">
        <f t="shared" si="385"/>
        <v/>
      </c>
    </row>
    <row r="8219" spans="1:9">
      <c r="A8219" t="s">
        <v>8223</v>
      </c>
      <c r="B8219" s="2">
        <v>13.16038148</v>
      </c>
      <c r="C8219" s="2">
        <v>13.226237100000001</v>
      </c>
      <c r="D8219" s="2">
        <v>13.029901199999999</v>
      </c>
      <c r="E8219" s="2">
        <v>13.12529945</v>
      </c>
      <c r="F8219">
        <v>279563200</v>
      </c>
      <c r="G8219" s="9">
        <f t="shared" si="386"/>
        <v>-0.18254951761916782</v>
      </c>
      <c r="H8219" s="10" t="str">
        <f t="shared" si="384"/>
        <v/>
      </c>
      <c r="I8219" s="2">
        <f t="shared" si="385"/>
        <v>-0.18254951761916782</v>
      </c>
    </row>
    <row r="8220" spans="1:9">
      <c r="A8220" t="s">
        <v>8224</v>
      </c>
      <c r="B8220" s="2">
        <v>13.07913834</v>
      </c>
      <c r="C8220" s="2">
        <v>13.27762802</v>
      </c>
      <c r="D8220" s="2">
        <v>13.0726753</v>
      </c>
      <c r="E8220" s="2">
        <v>13.153917310000001</v>
      </c>
      <c r="F8220">
        <v>241917200</v>
      </c>
      <c r="G8220" s="9">
        <f t="shared" si="386"/>
        <v>0.21803586355510282</v>
      </c>
      <c r="H8220" s="10">
        <f t="shared" si="384"/>
        <v>0.21803586355510282</v>
      </c>
      <c r="I8220" s="2" t="str">
        <f t="shared" si="385"/>
        <v/>
      </c>
    </row>
    <row r="8221" spans="1:9">
      <c r="A8221" t="s">
        <v>8225</v>
      </c>
      <c r="B8221" s="2">
        <v>13.12561279</v>
      </c>
      <c r="C8221" s="2">
        <v>13.254554819999999</v>
      </c>
      <c r="D8221" s="2">
        <v>13.053294920000001</v>
      </c>
      <c r="E8221" s="2">
        <v>13.23886108</v>
      </c>
      <c r="F8221">
        <v>216538000</v>
      </c>
      <c r="G8221" s="9">
        <f t="shared" si="386"/>
        <v>0.6457678575751884</v>
      </c>
      <c r="H8221" s="10">
        <f t="shared" si="384"/>
        <v>0.6457678575751884</v>
      </c>
      <c r="I8221" s="2" t="str">
        <f t="shared" si="385"/>
        <v/>
      </c>
    </row>
    <row r="8222" spans="1:9">
      <c r="A8222" t="s">
        <v>8226</v>
      </c>
      <c r="B8222" s="2">
        <v>13.223469740000001</v>
      </c>
      <c r="C8222" s="2">
        <v>13.301019650000001</v>
      </c>
      <c r="D8222" s="2">
        <v>13.1779244</v>
      </c>
      <c r="E8222" s="2">
        <v>13.24224091</v>
      </c>
      <c r="F8222">
        <v>198990400</v>
      </c>
      <c r="G8222" s="9">
        <f t="shared" si="386"/>
        <v>2.5529613005049252E-2</v>
      </c>
      <c r="H8222" s="10">
        <f t="shared" si="384"/>
        <v>2.5529613005049252E-2</v>
      </c>
      <c r="I8222" s="2" t="str">
        <f t="shared" si="385"/>
        <v/>
      </c>
    </row>
    <row r="8223" spans="1:9">
      <c r="A8223" t="s">
        <v>8227</v>
      </c>
      <c r="B8223" s="2">
        <v>13.33671339</v>
      </c>
      <c r="C8223" s="2">
        <v>13.38256604</v>
      </c>
      <c r="D8223" s="2">
        <v>13.251471110000001</v>
      </c>
      <c r="E8223" s="2">
        <v>13.286860470000001</v>
      </c>
      <c r="F8223">
        <v>218878800</v>
      </c>
      <c r="G8223" s="9">
        <f t="shared" si="386"/>
        <v>0.33694871059403653</v>
      </c>
      <c r="H8223" s="10">
        <f t="shared" si="384"/>
        <v>0.33694871059403653</v>
      </c>
      <c r="I8223" s="2" t="str">
        <f t="shared" si="385"/>
        <v/>
      </c>
    </row>
    <row r="8224" spans="1:9">
      <c r="A8224" t="s">
        <v>8228</v>
      </c>
      <c r="B8224" s="2">
        <v>13.32809686</v>
      </c>
      <c r="C8224" s="2">
        <v>13.355177530000001</v>
      </c>
      <c r="D8224" s="2">
        <v>13.05882684</v>
      </c>
      <c r="E8224" s="2">
        <v>13.07729149</v>
      </c>
      <c r="F8224">
        <v>268721600</v>
      </c>
      <c r="G8224" s="9">
        <f t="shared" si="386"/>
        <v>-1.5772648510397145</v>
      </c>
      <c r="H8224" s="10" t="str">
        <f t="shared" si="384"/>
        <v/>
      </c>
      <c r="I8224" s="2">
        <f t="shared" si="385"/>
        <v>-1.5772648510397145</v>
      </c>
    </row>
    <row r="8225" spans="1:9">
      <c r="A8225" t="s">
        <v>8229</v>
      </c>
      <c r="B8225" s="2">
        <v>13.216082780000001</v>
      </c>
      <c r="C8225" s="2">
        <v>13.22500696</v>
      </c>
      <c r="D8225" s="2">
        <v>13.093295700000001</v>
      </c>
      <c r="E8225" s="2">
        <v>13.11914539</v>
      </c>
      <c r="F8225">
        <v>207796400</v>
      </c>
      <c r="G8225" s="9">
        <f t="shared" si="386"/>
        <v>0.32005021859461169</v>
      </c>
      <c r="H8225" s="10">
        <f t="shared" si="384"/>
        <v>0.32005021859461169</v>
      </c>
      <c r="I8225" s="2" t="str">
        <f t="shared" si="385"/>
        <v/>
      </c>
    </row>
    <row r="8226" spans="1:9">
      <c r="A8226" t="s">
        <v>8230</v>
      </c>
      <c r="B8226" s="2">
        <v>13.10960324</v>
      </c>
      <c r="C8226" s="2">
        <v>13.139145859999999</v>
      </c>
      <c r="D8226" s="2">
        <v>12.885263050000001</v>
      </c>
      <c r="E8226" s="2">
        <v>12.893879889999999</v>
      </c>
      <c r="F8226">
        <v>369395600</v>
      </c>
      <c r="G8226" s="9">
        <f t="shared" si="386"/>
        <v>-1.7170744991644671</v>
      </c>
      <c r="H8226" s="10" t="str">
        <f t="shared" si="384"/>
        <v/>
      </c>
      <c r="I8226" s="2">
        <f t="shared" si="385"/>
        <v>-1.7170744991644671</v>
      </c>
    </row>
    <row r="8227" spans="1:9">
      <c r="A8227" t="s">
        <v>8231</v>
      </c>
      <c r="B8227" s="2">
        <v>13.50751335</v>
      </c>
      <c r="C8227" s="2">
        <v>13.68169254</v>
      </c>
      <c r="D8227" s="2">
        <v>13.394574049999999</v>
      </c>
      <c r="E8227" s="2">
        <v>13.556136130000001</v>
      </c>
      <c r="F8227">
        <v>591936800</v>
      </c>
      <c r="G8227" s="9">
        <f t="shared" si="386"/>
        <v>5.1362060578338564</v>
      </c>
      <c r="H8227" s="10">
        <f t="shared" si="384"/>
        <v>5.1362060578338564</v>
      </c>
      <c r="I8227" s="2" t="str">
        <f t="shared" si="385"/>
        <v/>
      </c>
    </row>
    <row r="8228" spans="1:9">
      <c r="A8228" t="s">
        <v>8232</v>
      </c>
      <c r="B8228" s="2">
        <v>13.561979920000001</v>
      </c>
      <c r="C8228" s="2">
        <v>13.583521190000001</v>
      </c>
      <c r="D8228" s="2">
        <v>13.41149585</v>
      </c>
      <c r="E8228" s="2">
        <v>13.494277</v>
      </c>
      <c r="F8228">
        <v>229493600</v>
      </c>
      <c r="G8228" s="9">
        <f t="shared" si="386"/>
        <v>-0.45631830048611499</v>
      </c>
      <c r="H8228" s="10" t="str">
        <f t="shared" si="384"/>
        <v/>
      </c>
      <c r="I8228" s="2">
        <f t="shared" si="385"/>
        <v>-0.45631830048611499</v>
      </c>
    </row>
    <row r="8229" spans="1:9">
      <c r="A8229" t="s">
        <v>8233</v>
      </c>
      <c r="B8229" s="2">
        <v>13.39580005</v>
      </c>
      <c r="C8229" s="2">
        <v>13.57244113</v>
      </c>
      <c r="D8229" s="2">
        <v>13.366257429999999</v>
      </c>
      <c r="E8229" s="2">
        <v>13.570902820000001</v>
      </c>
      <c r="F8229">
        <v>200152400</v>
      </c>
      <c r="G8229" s="9">
        <f t="shared" si="386"/>
        <v>0.56783938850521809</v>
      </c>
      <c r="H8229" s="10">
        <f t="shared" si="384"/>
        <v>0.56783938850521809</v>
      </c>
      <c r="I8229" s="2" t="str">
        <f t="shared" si="385"/>
        <v/>
      </c>
    </row>
    <row r="8230" spans="1:9">
      <c r="A8230" t="s">
        <v>8234</v>
      </c>
      <c r="B8230" s="2">
        <v>13.56505413</v>
      </c>
      <c r="C8230" s="2">
        <v>13.84786489</v>
      </c>
      <c r="D8230" s="2">
        <v>13.5465903</v>
      </c>
      <c r="E8230" s="2">
        <v>13.78016281</v>
      </c>
      <c r="F8230">
        <v>248057600</v>
      </c>
      <c r="G8230" s="9">
        <f t="shared" si="386"/>
        <v>1.5419754512692001</v>
      </c>
      <c r="H8230" s="10">
        <f t="shared" si="384"/>
        <v>1.5419754512692001</v>
      </c>
      <c r="I8230" s="2" t="str">
        <f t="shared" si="385"/>
        <v/>
      </c>
    </row>
    <row r="8231" spans="1:9">
      <c r="A8231" t="s">
        <v>8235</v>
      </c>
      <c r="B8231" s="2">
        <v>13.84694271</v>
      </c>
      <c r="C8231" s="2">
        <v>14.0682063</v>
      </c>
      <c r="D8231" s="2">
        <v>13.82447779</v>
      </c>
      <c r="E8231" s="2">
        <v>13.95034313</v>
      </c>
      <c r="F8231">
        <v>309422400</v>
      </c>
      <c r="G8231" s="9">
        <f t="shared" si="386"/>
        <v>1.2349659604638594</v>
      </c>
      <c r="H8231" s="10">
        <f t="shared" si="384"/>
        <v>1.2349659604638594</v>
      </c>
      <c r="I8231" s="2" t="str">
        <f t="shared" si="385"/>
        <v/>
      </c>
    </row>
    <row r="8232" spans="1:9">
      <c r="A8232" t="s">
        <v>8236</v>
      </c>
      <c r="B8232" s="2">
        <v>14.00173538</v>
      </c>
      <c r="C8232" s="2">
        <v>14.074052399999999</v>
      </c>
      <c r="D8232" s="2">
        <v>13.83063286</v>
      </c>
      <c r="E8232" s="2">
        <v>13.92603111</v>
      </c>
      <c r="F8232">
        <v>322957600</v>
      </c>
      <c r="G8232" s="9">
        <f t="shared" si="386"/>
        <v>-0.17427542658586914</v>
      </c>
      <c r="H8232" s="10" t="str">
        <f t="shared" si="384"/>
        <v/>
      </c>
      <c r="I8232" s="2">
        <f t="shared" si="385"/>
        <v>-0.17427542658586914</v>
      </c>
    </row>
    <row r="8233" spans="1:9">
      <c r="A8233" t="s">
        <v>8237</v>
      </c>
      <c r="B8233" s="2">
        <v>14.025127100000001</v>
      </c>
      <c r="C8233" s="2">
        <v>14.0574382</v>
      </c>
      <c r="D8233" s="2">
        <v>13.948499180000001</v>
      </c>
      <c r="E8233" s="2">
        <v>14.05374527</v>
      </c>
      <c r="F8233">
        <v>206250800</v>
      </c>
      <c r="G8233" s="9">
        <f t="shared" si="386"/>
        <v>0.91708943482318572</v>
      </c>
      <c r="H8233" s="10">
        <f t="shared" si="384"/>
        <v>0.91708943482318572</v>
      </c>
      <c r="I8233" s="2" t="str">
        <f t="shared" si="385"/>
        <v/>
      </c>
    </row>
    <row r="8234" spans="1:9">
      <c r="A8234" t="s">
        <v>8238</v>
      </c>
      <c r="B8234" s="2">
        <v>14.094674879999999</v>
      </c>
      <c r="C8234" s="2">
        <v>14.24361985</v>
      </c>
      <c r="D8234" s="2">
        <v>14.05313063</v>
      </c>
      <c r="E8234" s="2">
        <v>14.234079360000001</v>
      </c>
      <c r="F8234">
        <v>274783600</v>
      </c>
      <c r="G8234" s="9">
        <f t="shared" si="386"/>
        <v>1.2831746024666673</v>
      </c>
      <c r="H8234" s="10">
        <f t="shared" si="384"/>
        <v>1.2831746024666673</v>
      </c>
      <c r="I8234" s="2" t="str">
        <f t="shared" si="385"/>
        <v/>
      </c>
    </row>
    <row r="8235" spans="1:9">
      <c r="A8235" t="s">
        <v>8239</v>
      </c>
      <c r="B8235" s="2">
        <v>14.30024001</v>
      </c>
      <c r="C8235" s="2">
        <v>14.484266959999999</v>
      </c>
      <c r="D8235" s="2">
        <v>14.222075439999999</v>
      </c>
      <c r="E8235" s="2">
        <v>14.446722980000001</v>
      </c>
      <c r="F8235">
        <v>318855600</v>
      </c>
      <c r="G8235" s="9">
        <f t="shared" si="386"/>
        <v>1.4939049770760846</v>
      </c>
      <c r="H8235" s="10">
        <f t="shared" si="384"/>
        <v>1.4939049770760846</v>
      </c>
      <c r="I8235" s="2" t="str">
        <f t="shared" si="385"/>
        <v/>
      </c>
    </row>
    <row r="8236" spans="1:9">
      <c r="A8236" t="s">
        <v>8240</v>
      </c>
      <c r="B8236" s="2">
        <v>14.40271459</v>
      </c>
      <c r="C8236" s="2">
        <v>14.521808719999999</v>
      </c>
      <c r="D8236" s="2">
        <v>14.222687929999999</v>
      </c>
      <c r="E8236" s="2">
        <v>14.3174715</v>
      </c>
      <c r="F8236">
        <v>334857600</v>
      </c>
      <c r="G8236" s="9">
        <f t="shared" si="386"/>
        <v>-0.89467680787494852</v>
      </c>
      <c r="H8236" s="10" t="str">
        <f t="shared" si="384"/>
        <v/>
      </c>
      <c r="I8236" s="2">
        <f t="shared" si="385"/>
        <v>-0.89467680787494852</v>
      </c>
    </row>
    <row r="8237" spans="1:9">
      <c r="A8237" t="s">
        <v>8241</v>
      </c>
      <c r="B8237" s="2">
        <v>14.272852</v>
      </c>
      <c r="C8237" s="2">
        <v>14.37132852</v>
      </c>
      <c r="D8237" s="2">
        <v>14.21038115</v>
      </c>
      <c r="E8237" s="2">
        <v>14.309165</v>
      </c>
      <c r="F8237">
        <v>298858000</v>
      </c>
      <c r="G8237" s="9">
        <f t="shared" si="386"/>
        <v>-5.8016528966024293E-2</v>
      </c>
      <c r="H8237" s="10" t="str">
        <f t="shared" si="384"/>
        <v/>
      </c>
      <c r="I8237" s="2">
        <f t="shared" si="385"/>
        <v>-5.8016528966024293E-2</v>
      </c>
    </row>
    <row r="8238" spans="1:9">
      <c r="A8238" t="s">
        <v>8242</v>
      </c>
      <c r="B8238" s="2">
        <v>14.3689505</v>
      </c>
      <c r="C8238" s="2">
        <v>14.376385129999999</v>
      </c>
      <c r="D8238" s="2">
        <v>14.185875660000001</v>
      </c>
      <c r="E8238" s="2">
        <v>14.280666350000001</v>
      </c>
      <c r="F8238">
        <v>255777200</v>
      </c>
      <c r="G8238" s="9">
        <f t="shared" si="386"/>
        <v>-0.19916361297112384</v>
      </c>
      <c r="H8238" s="10" t="str">
        <f t="shared" si="384"/>
        <v/>
      </c>
      <c r="I8238" s="2">
        <f t="shared" si="385"/>
        <v>-0.19916361297112384</v>
      </c>
    </row>
    <row r="8239" spans="1:9">
      <c r="A8239" t="s">
        <v>8243</v>
      </c>
      <c r="B8239" s="2">
        <v>14.207247880000001</v>
      </c>
      <c r="C8239" s="2">
        <v>14.26362632</v>
      </c>
      <c r="D8239" s="2">
        <v>14.05267413</v>
      </c>
      <c r="E8239" s="2">
        <v>14.07745457</v>
      </c>
      <c r="F8239">
        <v>266865200</v>
      </c>
      <c r="G8239" s="9">
        <f t="shared" si="386"/>
        <v>-1.4229852796749933</v>
      </c>
      <c r="H8239" s="10" t="str">
        <f t="shared" si="384"/>
        <v/>
      </c>
      <c r="I8239" s="2">
        <f t="shared" si="385"/>
        <v>-1.4229852796749933</v>
      </c>
    </row>
    <row r="8240" spans="1:9">
      <c r="A8240" t="s">
        <v>8244</v>
      </c>
      <c r="B8240" s="2">
        <v>14.15211455</v>
      </c>
      <c r="C8240" s="2">
        <v>14.517331240000001</v>
      </c>
      <c r="D8240" s="2">
        <v>14.144989280000001</v>
      </c>
      <c r="E8240" s="2">
        <v>14.477372170000001</v>
      </c>
      <c r="F8240">
        <v>364434000</v>
      </c>
      <c r="G8240" s="9">
        <f t="shared" si="386"/>
        <v>2.8408374398327054</v>
      </c>
      <c r="H8240" s="10">
        <f t="shared" si="384"/>
        <v>2.8408374398327054</v>
      </c>
      <c r="I8240" s="2" t="str">
        <f t="shared" si="385"/>
        <v/>
      </c>
    </row>
    <row r="8241" spans="1:9">
      <c r="A8241" t="s">
        <v>8245</v>
      </c>
      <c r="B8241" s="2">
        <v>14.58826781</v>
      </c>
      <c r="C8241" s="2">
        <v>15.323040450000001</v>
      </c>
      <c r="D8241" s="2">
        <v>14.4987429</v>
      </c>
      <c r="E8241" s="2">
        <v>15.16536808</v>
      </c>
      <c r="F8241">
        <v>881941200</v>
      </c>
      <c r="G8241" s="9">
        <f t="shared" si="386"/>
        <v>4.7522154015330509</v>
      </c>
      <c r="H8241" s="10">
        <f t="shared" si="384"/>
        <v>4.7522154015330509</v>
      </c>
      <c r="I8241" s="2" t="str">
        <f t="shared" si="385"/>
        <v/>
      </c>
    </row>
    <row r="8242" spans="1:9">
      <c r="A8242" t="s">
        <v>8246</v>
      </c>
      <c r="B8242" s="2">
        <v>15.42278174</v>
      </c>
      <c r="C8242" s="2">
        <v>15.620103759999999</v>
      </c>
      <c r="D8242" s="2">
        <v>15.284005349999999</v>
      </c>
      <c r="E8242" s="2">
        <v>15.441987040000001</v>
      </c>
      <c r="F8242">
        <v>756372400</v>
      </c>
      <c r="G8242" s="9">
        <f t="shared" si="386"/>
        <v>1.8240174491036845</v>
      </c>
      <c r="H8242" s="10">
        <f t="shared" si="384"/>
        <v>1.8240174491036845</v>
      </c>
      <c r="I8242" s="2" t="str">
        <f t="shared" si="385"/>
        <v/>
      </c>
    </row>
    <row r="8243" spans="1:9">
      <c r="A8243" t="s">
        <v>8247</v>
      </c>
      <c r="B8243" s="2">
        <v>15.377557189999999</v>
      </c>
      <c r="C8243" s="2">
        <v>15.56279921</v>
      </c>
      <c r="D8243" s="2">
        <v>15.15018562</v>
      </c>
      <c r="E8243" s="2">
        <v>15.42371178</v>
      </c>
      <c r="F8243">
        <v>490294000</v>
      </c>
      <c r="G8243" s="9">
        <f t="shared" si="386"/>
        <v>-0.11834785220750403</v>
      </c>
      <c r="H8243" s="10" t="str">
        <f t="shared" si="384"/>
        <v/>
      </c>
      <c r="I8243" s="2">
        <f t="shared" si="385"/>
        <v>-0.11834785220750403</v>
      </c>
    </row>
    <row r="8244" spans="1:9">
      <c r="A8244" t="s">
        <v>8248</v>
      </c>
      <c r="B8244" s="2">
        <v>15.493096619999999</v>
      </c>
      <c r="C8244" s="2">
        <v>15.57952291</v>
      </c>
      <c r="D8244" s="2">
        <v>15.453137570000001</v>
      </c>
      <c r="E8244" s="2">
        <v>15.56062698</v>
      </c>
      <c r="F8244">
        <v>362306000</v>
      </c>
      <c r="G8244" s="9">
        <f t="shared" si="386"/>
        <v>0.88769293638862778</v>
      </c>
      <c r="H8244" s="10">
        <f t="shared" si="384"/>
        <v>0.88769293638862778</v>
      </c>
      <c r="I8244" s="2" t="str">
        <f t="shared" si="385"/>
        <v/>
      </c>
    </row>
    <row r="8245" spans="1:9">
      <c r="A8245" t="s">
        <v>8249</v>
      </c>
      <c r="B8245" s="2">
        <v>15.622898660000001</v>
      </c>
      <c r="C8245" s="2">
        <v>15.91408174</v>
      </c>
      <c r="D8245" s="2">
        <v>15.612367089999999</v>
      </c>
      <c r="E8245" s="2">
        <v>15.72822094</v>
      </c>
      <c r="F8245">
        <v>510518400</v>
      </c>
      <c r="G8245" s="9">
        <f t="shared" si="386"/>
        <v>1.0770386065767614</v>
      </c>
      <c r="H8245" s="10">
        <f t="shared" si="384"/>
        <v>1.0770386065767614</v>
      </c>
      <c r="I8245" s="2" t="str">
        <f t="shared" si="385"/>
        <v/>
      </c>
    </row>
    <row r="8246" spans="1:9">
      <c r="A8246" t="s">
        <v>8250</v>
      </c>
      <c r="B8246" s="2">
        <v>15.78924531</v>
      </c>
      <c r="C8246" s="2">
        <v>15.81588524</v>
      </c>
      <c r="D8246" s="2">
        <v>15.513859589999999</v>
      </c>
      <c r="E8246" s="2">
        <v>15.521603580000001</v>
      </c>
      <c r="F8246">
        <v>358688400</v>
      </c>
      <c r="G8246" s="9">
        <f t="shared" si="386"/>
        <v>-1.3136727973761486</v>
      </c>
      <c r="H8246" s="10" t="str">
        <f t="shared" si="384"/>
        <v/>
      </c>
      <c r="I8246" s="2">
        <f t="shared" si="385"/>
        <v>-1.3136727973761486</v>
      </c>
    </row>
    <row r="8247" spans="1:9">
      <c r="A8247" t="s">
        <v>8251</v>
      </c>
      <c r="B8247" s="2">
        <v>15.599661859999999</v>
      </c>
      <c r="C8247" s="2">
        <v>15.70993887</v>
      </c>
      <c r="D8247" s="2">
        <v>15.52562659</v>
      </c>
      <c r="E8247" s="2">
        <v>15.561560630000001</v>
      </c>
      <c r="F8247">
        <v>335879600</v>
      </c>
      <c r="G8247" s="9">
        <f t="shared" si="386"/>
        <v>0.25742862065802052</v>
      </c>
      <c r="H8247" s="10">
        <f t="shared" si="384"/>
        <v>0.25742862065802052</v>
      </c>
      <c r="I8247" s="2" t="str">
        <f t="shared" si="385"/>
        <v/>
      </c>
    </row>
    <row r="8248" spans="1:9">
      <c r="A8248" t="s">
        <v>8252</v>
      </c>
      <c r="B8248" s="2">
        <v>15.642715969999999</v>
      </c>
      <c r="C8248" s="2">
        <v>15.6616119</v>
      </c>
      <c r="D8248" s="2">
        <v>15.4326919</v>
      </c>
      <c r="E8248" s="2">
        <v>15.58014202</v>
      </c>
      <c r="F8248">
        <v>244207600</v>
      </c>
      <c r="G8248" s="9">
        <f t="shared" si="386"/>
        <v>0.11940569742200455</v>
      </c>
      <c r="H8248" s="10">
        <f t="shared" si="384"/>
        <v>0.11940569742200455</v>
      </c>
      <c r="I8248" s="2" t="str">
        <f t="shared" si="385"/>
        <v/>
      </c>
    </row>
    <row r="8249" spans="1:9">
      <c r="A8249" t="s">
        <v>8253</v>
      </c>
      <c r="B8249" s="2">
        <v>15.589749530000001</v>
      </c>
      <c r="C8249" s="2">
        <v>15.59222774</v>
      </c>
      <c r="D8249" s="2">
        <v>15.468320569999999</v>
      </c>
      <c r="E8249" s="2">
        <v>15.52005196</v>
      </c>
      <c r="F8249">
        <v>222731600</v>
      </c>
      <c r="G8249" s="9">
        <f t="shared" si="386"/>
        <v>-0.38568364731761462</v>
      </c>
      <c r="H8249" s="10" t="str">
        <f t="shared" si="384"/>
        <v/>
      </c>
      <c r="I8249" s="2">
        <f t="shared" si="385"/>
        <v>-0.38568364731761462</v>
      </c>
    </row>
    <row r="8250" spans="1:9">
      <c r="A8250" t="s">
        <v>8254</v>
      </c>
      <c r="B8250" s="2">
        <v>15.51169105</v>
      </c>
      <c r="C8250" s="2">
        <v>15.804424239999999</v>
      </c>
      <c r="D8250" s="2">
        <v>15.503947050000001</v>
      </c>
      <c r="E8250" s="2">
        <v>15.58046055</v>
      </c>
      <c r="F8250">
        <v>330965600</v>
      </c>
      <c r="G8250" s="9">
        <f t="shared" si="386"/>
        <v>0.38922930255447263</v>
      </c>
      <c r="H8250" s="10">
        <f t="shared" si="384"/>
        <v>0.38922930255447263</v>
      </c>
      <c r="I8250" s="2" t="str">
        <f t="shared" si="385"/>
        <v/>
      </c>
    </row>
    <row r="8251" spans="1:9">
      <c r="A8251" t="s">
        <v>8255</v>
      </c>
      <c r="B8251" s="2">
        <v>15.42650411</v>
      </c>
      <c r="C8251" s="2">
        <v>15.566211969999999</v>
      </c>
      <c r="D8251" s="2">
        <v>15.064074979999999</v>
      </c>
      <c r="E8251" s="2">
        <v>15.135011670000001</v>
      </c>
      <c r="F8251">
        <v>424188800</v>
      </c>
      <c r="G8251" s="9">
        <f t="shared" si="386"/>
        <v>-2.8590225466730441</v>
      </c>
      <c r="H8251" s="10" t="str">
        <f t="shared" si="384"/>
        <v/>
      </c>
      <c r="I8251" s="2">
        <f t="shared" si="385"/>
        <v>-2.8590225466730441</v>
      </c>
    </row>
    <row r="8252" spans="1:9">
      <c r="A8252" t="s">
        <v>8256</v>
      </c>
      <c r="B8252" s="2">
        <v>15.0547872</v>
      </c>
      <c r="C8252" s="2">
        <v>15.35836142</v>
      </c>
      <c r="D8252" s="2">
        <v>15.0547872</v>
      </c>
      <c r="E8252" s="2">
        <v>15.20657349</v>
      </c>
      <c r="F8252">
        <v>307608000</v>
      </c>
      <c r="G8252" s="9">
        <f t="shared" si="386"/>
        <v>0.4728230249194082</v>
      </c>
      <c r="H8252" s="10">
        <f t="shared" si="384"/>
        <v>0.4728230249194082</v>
      </c>
      <c r="I8252" s="2" t="str">
        <f t="shared" si="385"/>
        <v/>
      </c>
    </row>
    <row r="8253" spans="1:9">
      <c r="A8253" t="s">
        <v>8257</v>
      </c>
      <c r="B8253" s="2">
        <v>15.229804339999999</v>
      </c>
      <c r="C8253" s="2">
        <v>15.38004213</v>
      </c>
      <c r="D8253" s="2">
        <v>15.21369597</v>
      </c>
      <c r="E8253" s="2">
        <v>15.231352810000001</v>
      </c>
      <c r="F8253">
        <v>239657600</v>
      </c>
      <c r="G8253" s="9">
        <f t="shared" si="386"/>
        <v>0.1629513711047102</v>
      </c>
      <c r="H8253" s="10">
        <f t="shared" si="384"/>
        <v>0.1629513711047102</v>
      </c>
      <c r="I8253" s="2" t="str">
        <f t="shared" si="385"/>
        <v/>
      </c>
    </row>
    <row r="8254" spans="1:9">
      <c r="A8254" t="s">
        <v>8258</v>
      </c>
      <c r="B8254" s="2">
        <v>15.24063726</v>
      </c>
      <c r="C8254" s="2">
        <v>15.27006475</v>
      </c>
      <c r="D8254" s="2">
        <v>15.07026452</v>
      </c>
      <c r="E8254" s="2">
        <v>15.092568399999999</v>
      </c>
      <c r="F8254">
        <v>272297200</v>
      </c>
      <c r="G8254" s="9">
        <f t="shared" si="386"/>
        <v>-0.91117586028789055</v>
      </c>
      <c r="H8254" s="10" t="str">
        <f t="shared" si="384"/>
        <v/>
      </c>
      <c r="I8254" s="2">
        <f t="shared" si="385"/>
        <v>-0.91117586028789055</v>
      </c>
    </row>
    <row r="8255" spans="1:9">
      <c r="A8255" t="s">
        <v>8259</v>
      </c>
      <c r="B8255" s="2">
        <v>15.27471536</v>
      </c>
      <c r="C8255" s="2">
        <v>15.50704174</v>
      </c>
      <c r="D8255" s="2">
        <v>15.096598589999999</v>
      </c>
      <c r="E8255" s="2">
        <v>15.13469982</v>
      </c>
      <c r="F8255">
        <v>331928800</v>
      </c>
      <c r="G8255" s="9">
        <f t="shared" si="386"/>
        <v>0.27915341433867857</v>
      </c>
      <c r="H8255" s="10">
        <f t="shared" si="384"/>
        <v>0.27915341433867857</v>
      </c>
      <c r="I8255" s="2" t="str">
        <f t="shared" si="385"/>
        <v/>
      </c>
    </row>
    <row r="8256" spans="1:9">
      <c r="A8256" t="s">
        <v>8260</v>
      </c>
      <c r="B8256" s="2">
        <v>15.474831699999999</v>
      </c>
      <c r="C8256" s="2">
        <v>15.5578501</v>
      </c>
      <c r="D8256" s="2">
        <v>15.37322672</v>
      </c>
      <c r="E8256" s="2">
        <v>15.44788074</v>
      </c>
      <c r="F8256">
        <v>345032800</v>
      </c>
      <c r="G8256" s="9">
        <f t="shared" si="386"/>
        <v>2.0692905952858247</v>
      </c>
      <c r="H8256" s="10">
        <f t="shared" si="384"/>
        <v>2.0692905952858247</v>
      </c>
      <c r="I8256" s="2" t="str">
        <f t="shared" si="385"/>
        <v/>
      </c>
    </row>
    <row r="8257" spans="1:9">
      <c r="A8257" t="s">
        <v>8261</v>
      </c>
      <c r="B8257" s="2">
        <v>15.496200269999999</v>
      </c>
      <c r="C8257" s="2">
        <v>15.509521060000001</v>
      </c>
      <c r="D8257" s="2">
        <v>15.29144192</v>
      </c>
      <c r="E8257" s="2">
        <v>15.341934200000001</v>
      </c>
      <c r="F8257">
        <v>236367600</v>
      </c>
      <c r="G8257" s="9">
        <f t="shared" si="386"/>
        <v>-0.68583219784748084</v>
      </c>
      <c r="H8257" s="10" t="str">
        <f t="shared" si="384"/>
        <v/>
      </c>
      <c r="I8257" s="2">
        <f t="shared" si="385"/>
        <v>-0.68583219784748084</v>
      </c>
    </row>
    <row r="8258" spans="1:9">
      <c r="A8258" t="s">
        <v>8262</v>
      </c>
      <c r="B8258" s="2">
        <v>15.440135</v>
      </c>
      <c r="C8258" s="2">
        <v>15.46925148</v>
      </c>
      <c r="D8258" s="2">
        <v>15.177140339999999</v>
      </c>
      <c r="E8258" s="2">
        <v>15.433319089999999</v>
      </c>
      <c r="F8258">
        <v>359525600</v>
      </c>
      <c r="G8258" s="9">
        <f t="shared" si="386"/>
        <v>0.59565429501059075</v>
      </c>
      <c r="H8258" s="10">
        <f t="shared" ref="H8258:H8321" si="387">IF(G8258&gt;0,G8258,"")</f>
        <v>0.59565429501059075</v>
      </c>
      <c r="I8258" s="2" t="str">
        <f t="shared" ref="I8258:I8321" si="388">IF(G8258&lt;0,G8258,"")</f>
        <v/>
      </c>
    </row>
    <row r="8259" spans="1:9">
      <c r="A8259" t="s">
        <v>8263</v>
      </c>
      <c r="B8259" s="2">
        <v>15.64334015</v>
      </c>
      <c r="C8259" s="2">
        <v>15.73379315</v>
      </c>
      <c r="D8259" s="2">
        <v>15.596255810000001</v>
      </c>
      <c r="E8259" s="2">
        <v>15.67958355</v>
      </c>
      <c r="F8259">
        <v>340687200</v>
      </c>
      <c r="G8259" s="9">
        <f t="shared" si="386"/>
        <v>1.5956675201484531</v>
      </c>
      <c r="H8259" s="10">
        <f t="shared" si="387"/>
        <v>1.5956675201484531</v>
      </c>
      <c r="I8259" s="2" t="str">
        <f t="shared" si="388"/>
        <v/>
      </c>
    </row>
    <row r="8260" spans="1:9">
      <c r="A8260" t="s">
        <v>8264</v>
      </c>
      <c r="B8260" s="2">
        <v>15.68051316</v>
      </c>
      <c r="C8260" s="2">
        <v>15.71923477</v>
      </c>
      <c r="D8260" s="2">
        <v>15.163199280000001</v>
      </c>
      <c r="E8260" s="2">
        <v>15.32242012</v>
      </c>
      <c r="F8260">
        <v>743195600</v>
      </c>
      <c r="G8260" s="9">
        <f t="shared" ref="G8260:G8323" si="389">(E8260-E8259)/E8259*100</f>
        <v>-2.2778884965984951</v>
      </c>
      <c r="H8260" s="10" t="str">
        <f t="shared" si="387"/>
        <v/>
      </c>
      <c r="I8260" s="2">
        <f t="shared" si="388"/>
        <v>-2.2778884965984951</v>
      </c>
    </row>
    <row r="8261" spans="1:9">
      <c r="A8261" t="s">
        <v>8265</v>
      </c>
      <c r="B8261" s="2">
        <v>14.466525519999999</v>
      </c>
      <c r="C8261" s="2">
        <v>14.67345104</v>
      </c>
      <c r="D8261" s="2">
        <v>14.39837642</v>
      </c>
      <c r="E8261" s="2">
        <v>14.48821068</v>
      </c>
      <c r="F8261">
        <v>898696400</v>
      </c>
      <c r="G8261" s="9">
        <f t="shared" si="389"/>
        <v>-5.4443712772966339</v>
      </c>
      <c r="H8261" s="10" t="str">
        <f t="shared" si="387"/>
        <v/>
      </c>
      <c r="I8261" s="2">
        <f t="shared" si="388"/>
        <v>-5.4443712772966339</v>
      </c>
    </row>
    <row r="8262" spans="1:9">
      <c r="A8262" t="s">
        <v>8266</v>
      </c>
      <c r="B8262" s="2">
        <v>14.51268086</v>
      </c>
      <c r="C8262" s="2">
        <v>14.726420620000001</v>
      </c>
      <c r="D8262" s="2">
        <v>14.43554702</v>
      </c>
      <c r="E8262" s="2">
        <v>14.64247417</v>
      </c>
      <c r="F8262">
        <v>404051200</v>
      </c>
      <c r="G8262" s="9">
        <f t="shared" si="389"/>
        <v>1.0647518413916379</v>
      </c>
      <c r="H8262" s="10">
        <f t="shared" si="387"/>
        <v>1.0647518413916379</v>
      </c>
      <c r="I8262" s="2" t="str">
        <f t="shared" si="388"/>
        <v/>
      </c>
    </row>
    <row r="8263" spans="1:9">
      <c r="A8263" t="s">
        <v>8267</v>
      </c>
      <c r="B8263" s="2">
        <v>14.53870425</v>
      </c>
      <c r="C8263" s="2">
        <v>14.61583647</v>
      </c>
      <c r="D8263" s="2">
        <v>14.394973050000001</v>
      </c>
      <c r="E8263" s="2">
        <v>14.40116692</v>
      </c>
      <c r="F8263">
        <v>298835600</v>
      </c>
      <c r="G8263" s="9">
        <f t="shared" si="389"/>
        <v>-1.6479950532840872</v>
      </c>
      <c r="H8263" s="10" t="str">
        <f t="shared" si="387"/>
        <v/>
      </c>
      <c r="I8263" s="2">
        <f t="shared" si="388"/>
        <v>-1.6479950532840872</v>
      </c>
    </row>
    <row r="8264" spans="1:9">
      <c r="A8264" t="s">
        <v>8268</v>
      </c>
      <c r="B8264" s="2">
        <v>14.28035977</v>
      </c>
      <c r="C8264" s="2">
        <v>14.29925405</v>
      </c>
      <c r="D8264" s="2">
        <v>13.85349718</v>
      </c>
      <c r="E8264" s="2">
        <v>13.94332981</v>
      </c>
      <c r="F8264">
        <v>543706800</v>
      </c>
      <c r="G8264" s="9">
        <f t="shared" si="389"/>
        <v>-3.1791667476901924</v>
      </c>
      <c r="H8264" s="10" t="str">
        <f t="shared" si="387"/>
        <v/>
      </c>
      <c r="I8264" s="2">
        <f t="shared" si="388"/>
        <v>-3.1791667476901924</v>
      </c>
    </row>
    <row r="8265" spans="1:9">
      <c r="A8265" t="s">
        <v>8269</v>
      </c>
      <c r="B8265" s="2">
        <v>13.87641981</v>
      </c>
      <c r="C8265" s="2">
        <v>14.24039906</v>
      </c>
      <c r="D8265" s="2">
        <v>13.862170920000001</v>
      </c>
      <c r="E8265" s="2">
        <v>14.10441017</v>
      </c>
      <c r="F8265">
        <v>399380800</v>
      </c>
      <c r="G8265" s="9">
        <f t="shared" si="389"/>
        <v>1.1552503038727138</v>
      </c>
      <c r="H8265" s="10">
        <f t="shared" si="387"/>
        <v>1.1552503038727138</v>
      </c>
      <c r="I8265" s="2" t="str">
        <f t="shared" si="388"/>
        <v/>
      </c>
    </row>
    <row r="8266" spans="1:9">
      <c r="A8266" t="s">
        <v>8270</v>
      </c>
      <c r="B8266" s="2">
        <v>14.3478873</v>
      </c>
      <c r="C8266" s="2">
        <v>14.446084300000001</v>
      </c>
      <c r="D8266" s="2">
        <v>14.26982535</v>
      </c>
      <c r="E8266" s="2">
        <v>14.39435291</v>
      </c>
      <c r="F8266">
        <v>456862000</v>
      </c>
      <c r="G8266" s="9">
        <f t="shared" si="389"/>
        <v>2.0556885151901447</v>
      </c>
      <c r="H8266" s="10">
        <f t="shared" si="387"/>
        <v>2.0556885151901447</v>
      </c>
      <c r="I8266" s="2" t="str">
        <f t="shared" si="388"/>
        <v/>
      </c>
    </row>
    <row r="8267" spans="1:9">
      <c r="A8267" t="s">
        <v>8271</v>
      </c>
      <c r="B8267" s="2">
        <v>14.580833350000001</v>
      </c>
      <c r="C8267" s="2">
        <v>14.739744829999999</v>
      </c>
      <c r="D8267" s="2">
        <v>14.53591621</v>
      </c>
      <c r="E8267" s="2">
        <v>14.630395890000001</v>
      </c>
      <c r="F8267">
        <v>404541200</v>
      </c>
      <c r="G8267" s="9">
        <f t="shared" si="389"/>
        <v>1.6398304354203899</v>
      </c>
      <c r="H8267" s="10">
        <f t="shared" si="387"/>
        <v>1.6398304354203899</v>
      </c>
      <c r="I8267" s="2" t="str">
        <f t="shared" si="388"/>
        <v/>
      </c>
    </row>
    <row r="8268" spans="1:9">
      <c r="A8268" t="s">
        <v>8272</v>
      </c>
      <c r="B8268" s="2">
        <v>14.806963209999999</v>
      </c>
      <c r="C8268" s="2">
        <v>14.82399966</v>
      </c>
      <c r="D8268" s="2">
        <v>14.43524004</v>
      </c>
      <c r="E8268" s="2">
        <v>14.47891808</v>
      </c>
      <c r="F8268">
        <v>699302800</v>
      </c>
      <c r="G8268" s="9">
        <f t="shared" si="389"/>
        <v>-1.0353637122255697</v>
      </c>
      <c r="H8268" s="10" t="str">
        <f t="shared" si="387"/>
        <v/>
      </c>
      <c r="I8268" s="2">
        <f t="shared" si="388"/>
        <v>-1.0353637122255697</v>
      </c>
    </row>
    <row r="8269" spans="1:9">
      <c r="A8269" t="s">
        <v>8273</v>
      </c>
      <c r="B8269" s="2">
        <v>15.367644779999999</v>
      </c>
      <c r="C8269" s="2">
        <v>15.39273624</v>
      </c>
      <c r="D8269" s="2">
        <v>14.949456039999999</v>
      </c>
      <c r="E8269" s="2">
        <v>15.198511119999999</v>
      </c>
      <c r="F8269">
        <v>762106800</v>
      </c>
      <c r="G8269" s="9">
        <f t="shared" si="389"/>
        <v>4.9699365382416714</v>
      </c>
      <c r="H8269" s="10">
        <f t="shared" si="387"/>
        <v>4.9699365382416714</v>
      </c>
      <c r="I8269" s="2" t="str">
        <f t="shared" si="388"/>
        <v/>
      </c>
    </row>
    <row r="8270" spans="1:9">
      <c r="A8270" t="s">
        <v>8274</v>
      </c>
      <c r="B8270" s="2">
        <v>15.32985485</v>
      </c>
      <c r="C8270" s="2">
        <v>15.34813041</v>
      </c>
      <c r="D8270" s="2">
        <v>15.11115863</v>
      </c>
      <c r="E8270" s="2">
        <v>15.15080833</v>
      </c>
      <c r="F8270">
        <v>364344400</v>
      </c>
      <c r="G8270" s="9">
        <f t="shared" si="389"/>
        <v>-0.31386488862863621</v>
      </c>
      <c r="H8270" s="10" t="str">
        <f t="shared" si="387"/>
        <v/>
      </c>
      <c r="I8270" s="2">
        <f t="shared" si="388"/>
        <v>-0.31386488862863621</v>
      </c>
    </row>
    <row r="8271" spans="1:9">
      <c r="A8271" t="s">
        <v>8275</v>
      </c>
      <c r="B8271" s="2">
        <v>15.153907950000001</v>
      </c>
      <c r="C8271" s="2">
        <v>15.16753645</v>
      </c>
      <c r="D8271" s="2">
        <v>14.913217189999999</v>
      </c>
      <c r="E8271" s="2">
        <v>14.91631413</v>
      </c>
      <c r="F8271">
        <v>316957200</v>
      </c>
      <c r="G8271" s="9">
        <f t="shared" si="389"/>
        <v>-1.5477339221279707</v>
      </c>
      <c r="H8271" s="10" t="str">
        <f t="shared" si="387"/>
        <v/>
      </c>
      <c r="I8271" s="2">
        <f t="shared" si="388"/>
        <v>-1.5477339221279707</v>
      </c>
    </row>
    <row r="8272" spans="1:9">
      <c r="A8272" t="s">
        <v>8276</v>
      </c>
      <c r="B8272" s="2">
        <v>15.05477881</v>
      </c>
      <c r="C8272" s="2">
        <v>15.134078199999999</v>
      </c>
      <c r="D8272" s="2">
        <v>14.98972663</v>
      </c>
      <c r="E8272" s="2">
        <v>15.06159306</v>
      </c>
      <c r="F8272">
        <v>237221600</v>
      </c>
      <c r="G8272" s="9">
        <f t="shared" si="389"/>
        <v>0.97395997921371158</v>
      </c>
      <c r="H8272" s="10">
        <f t="shared" si="387"/>
        <v>0.97395997921371158</v>
      </c>
      <c r="I8272" s="2" t="str">
        <f t="shared" si="388"/>
        <v/>
      </c>
    </row>
    <row r="8273" spans="1:9">
      <c r="A8273" t="s">
        <v>8277</v>
      </c>
      <c r="B8273" s="2">
        <v>14.98600822</v>
      </c>
      <c r="C8273" s="2">
        <v>15.013577890000001</v>
      </c>
      <c r="D8273" s="2">
        <v>14.891219189999999</v>
      </c>
      <c r="E8273" s="2">
        <v>14.954102519999999</v>
      </c>
      <c r="F8273">
        <v>228040400</v>
      </c>
      <c r="G8273" s="9">
        <f t="shared" si="389"/>
        <v>-0.71367311261031097</v>
      </c>
      <c r="H8273" s="10" t="str">
        <f t="shared" si="387"/>
        <v/>
      </c>
      <c r="I8273" s="2">
        <f t="shared" si="388"/>
        <v>-0.71367311261031097</v>
      </c>
    </row>
    <row r="8274" spans="1:9">
      <c r="A8274" t="s">
        <v>8278</v>
      </c>
      <c r="B8274" s="2">
        <v>14.78373464</v>
      </c>
      <c r="C8274" s="2">
        <v>14.920342249999999</v>
      </c>
      <c r="D8274" s="2">
        <v>14.69575983</v>
      </c>
      <c r="E8274" s="2">
        <v>14.76824665</v>
      </c>
      <c r="F8274">
        <v>260156400</v>
      </c>
      <c r="G8274" s="9">
        <f t="shared" si="389"/>
        <v>-1.2428420211204976</v>
      </c>
      <c r="H8274" s="10" t="str">
        <f t="shared" si="387"/>
        <v/>
      </c>
      <c r="I8274" s="2">
        <f t="shared" si="388"/>
        <v>-1.2428420211204976</v>
      </c>
    </row>
    <row r="8275" spans="1:9">
      <c r="A8275" t="s">
        <v>8279</v>
      </c>
      <c r="B8275" s="2">
        <v>14.82090094</v>
      </c>
      <c r="C8275" s="2">
        <v>15.152044630000001</v>
      </c>
      <c r="D8275" s="2">
        <v>14.818732089999999</v>
      </c>
      <c r="E8275" s="2">
        <v>15.11549187</v>
      </c>
      <c r="F8275">
        <v>353883600</v>
      </c>
      <c r="G8275" s="9">
        <f t="shared" si="389"/>
        <v>2.3512961845067748</v>
      </c>
      <c r="H8275" s="10">
        <f t="shared" si="387"/>
        <v>2.3512961845067748</v>
      </c>
      <c r="I8275" s="2" t="str">
        <f t="shared" si="388"/>
        <v/>
      </c>
    </row>
    <row r="8276" spans="1:9">
      <c r="A8276" t="s">
        <v>8280</v>
      </c>
      <c r="B8276" s="2">
        <v>15.04331885</v>
      </c>
      <c r="C8276" s="2">
        <v>15.2344454</v>
      </c>
      <c r="D8276" s="2">
        <v>14.98508258</v>
      </c>
      <c r="E8276" s="2">
        <v>15.16505718</v>
      </c>
      <c r="F8276">
        <v>289184000</v>
      </c>
      <c r="G8276" s="9">
        <f t="shared" si="389"/>
        <v>0.32791066560244325</v>
      </c>
      <c r="H8276" s="10">
        <f t="shared" si="387"/>
        <v>0.32791066560244325</v>
      </c>
      <c r="I8276" s="2" t="str">
        <f t="shared" si="388"/>
        <v/>
      </c>
    </row>
    <row r="8277" spans="1:9">
      <c r="A8277" t="s">
        <v>8281</v>
      </c>
      <c r="B8277" s="2">
        <v>15.19447978</v>
      </c>
      <c r="C8277" s="2">
        <v>15.25147859</v>
      </c>
      <c r="D8277" s="2">
        <v>14.891837199999999</v>
      </c>
      <c r="E8277" s="2">
        <v>14.974544529999999</v>
      </c>
      <c r="F8277">
        <v>322753200</v>
      </c>
      <c r="G8277" s="9">
        <f t="shared" si="389"/>
        <v>-1.2562606770204114</v>
      </c>
      <c r="H8277" s="10" t="str">
        <f t="shared" si="387"/>
        <v/>
      </c>
      <c r="I8277" s="2">
        <f t="shared" si="388"/>
        <v>-1.2562606770204114</v>
      </c>
    </row>
    <row r="8278" spans="1:9">
      <c r="A8278" t="s">
        <v>8282</v>
      </c>
      <c r="B8278" s="2">
        <v>14.98848637</v>
      </c>
      <c r="C8278" s="2">
        <v>15.01140897</v>
      </c>
      <c r="D8278" s="2">
        <v>14.82554824</v>
      </c>
      <c r="E8278" s="2">
        <v>14.962776180000001</v>
      </c>
      <c r="F8278">
        <v>258868400</v>
      </c>
      <c r="G8278" s="9">
        <f t="shared" si="389"/>
        <v>-7.8589034721036427E-2</v>
      </c>
      <c r="H8278" s="10" t="str">
        <f t="shared" si="387"/>
        <v/>
      </c>
      <c r="I8278" s="2">
        <f t="shared" si="388"/>
        <v>-7.8589034721036427E-2</v>
      </c>
    </row>
    <row r="8279" spans="1:9">
      <c r="A8279" t="s">
        <v>8283</v>
      </c>
      <c r="B8279" s="2">
        <v>15.072125679999999</v>
      </c>
      <c r="C8279" s="2">
        <v>15.260774</v>
      </c>
      <c r="D8279" s="2">
        <v>15.03464318</v>
      </c>
      <c r="E8279" s="2">
        <v>15.10898781</v>
      </c>
      <c r="F8279">
        <v>312292400</v>
      </c>
      <c r="G8279" s="9">
        <f t="shared" si="389"/>
        <v>0.9771691311899301</v>
      </c>
      <c r="H8279" s="10">
        <f t="shared" si="387"/>
        <v>0.9771691311899301</v>
      </c>
      <c r="I8279" s="2" t="str">
        <f t="shared" si="388"/>
        <v/>
      </c>
    </row>
    <row r="8280" spans="1:9">
      <c r="A8280" t="s">
        <v>8284</v>
      </c>
      <c r="B8280" s="2">
        <v>15.176831160000001</v>
      </c>
      <c r="C8280" s="2">
        <v>15.19851633</v>
      </c>
      <c r="D8280" s="2">
        <v>14.88564972</v>
      </c>
      <c r="E8280" s="2">
        <v>14.89804077</v>
      </c>
      <c r="F8280">
        <v>290917200</v>
      </c>
      <c r="G8280" s="9">
        <f t="shared" si="389"/>
        <v>-1.3961692381562696</v>
      </c>
      <c r="H8280" s="10" t="str">
        <f t="shared" si="387"/>
        <v/>
      </c>
      <c r="I8280" s="2">
        <f t="shared" si="388"/>
        <v>-1.3961692381562696</v>
      </c>
    </row>
    <row r="8281" spans="1:9">
      <c r="A8281" t="s">
        <v>8285</v>
      </c>
      <c r="B8281" s="2">
        <v>15.012646350000001</v>
      </c>
      <c r="C8281" s="2">
        <v>15.110222930000001</v>
      </c>
      <c r="D8281" s="2">
        <v>14.81563369</v>
      </c>
      <c r="E8281" s="2">
        <v>15.073051449999999</v>
      </c>
      <c r="F8281">
        <v>301725200</v>
      </c>
      <c r="G8281" s="9">
        <f t="shared" si="389"/>
        <v>1.1747227887335132</v>
      </c>
      <c r="H8281" s="10">
        <f t="shared" si="387"/>
        <v>1.1747227887335132</v>
      </c>
      <c r="I8281" s="2" t="str">
        <f t="shared" si="388"/>
        <v/>
      </c>
    </row>
    <row r="8282" spans="1:9">
      <c r="A8282" t="s">
        <v>8286</v>
      </c>
      <c r="B8282" s="2">
        <v>15.219581059999999</v>
      </c>
      <c r="C8282" s="2">
        <v>15.25241486</v>
      </c>
      <c r="D8282" s="2">
        <v>15.08699846</v>
      </c>
      <c r="E8282" s="2">
        <v>15.16753864</v>
      </c>
      <c r="F8282">
        <v>278602800</v>
      </c>
      <c r="G8282" s="9">
        <f t="shared" si="389"/>
        <v>0.62686172281327024</v>
      </c>
      <c r="H8282" s="10">
        <f t="shared" si="387"/>
        <v>0.62686172281327024</v>
      </c>
      <c r="I8282" s="2" t="str">
        <f t="shared" si="388"/>
        <v/>
      </c>
    </row>
    <row r="8283" spans="1:9">
      <c r="A8283" t="s">
        <v>8287</v>
      </c>
      <c r="B8283" s="2">
        <v>15.085447139999999</v>
      </c>
      <c r="C8283" s="2">
        <v>15.29763848</v>
      </c>
      <c r="D8283" s="2">
        <v>15.02875933</v>
      </c>
      <c r="E8283" s="2">
        <v>15.26573277</v>
      </c>
      <c r="F8283">
        <v>267738800</v>
      </c>
      <c r="G8283" s="9">
        <f t="shared" si="389"/>
        <v>0.64739660356652007</v>
      </c>
      <c r="H8283" s="10">
        <f t="shared" si="387"/>
        <v>0.64739660356652007</v>
      </c>
      <c r="I8283" s="2" t="str">
        <f t="shared" si="388"/>
        <v/>
      </c>
    </row>
    <row r="8284" spans="1:9">
      <c r="A8284" t="s">
        <v>8288</v>
      </c>
      <c r="B8284" s="2">
        <v>15.17341996</v>
      </c>
      <c r="C8284" s="2">
        <v>15.413490299999999</v>
      </c>
      <c r="D8284" s="2">
        <v>15.15855071</v>
      </c>
      <c r="E8284" s="2">
        <v>15.365785600000001</v>
      </c>
      <c r="F8284">
        <v>261898000</v>
      </c>
      <c r="G8284" s="9">
        <f t="shared" si="389"/>
        <v>0.655407974890163</v>
      </c>
      <c r="H8284" s="10">
        <f t="shared" si="387"/>
        <v>0.655407974890163</v>
      </c>
      <c r="I8284" s="2" t="str">
        <f t="shared" si="388"/>
        <v/>
      </c>
    </row>
    <row r="8285" spans="1:9">
      <c r="A8285" t="s">
        <v>8289</v>
      </c>
      <c r="B8285" s="2">
        <v>15.411316920000001</v>
      </c>
      <c r="C8285" s="2">
        <v>15.55040432</v>
      </c>
      <c r="D8285" s="2">
        <v>15.349674370000001</v>
      </c>
      <c r="E8285" s="2">
        <v>15.44756031</v>
      </c>
      <c r="F8285">
        <v>320073600</v>
      </c>
      <c r="G8285" s="9">
        <f t="shared" si="389"/>
        <v>0.53218697780085822</v>
      </c>
      <c r="H8285" s="10">
        <f t="shared" si="387"/>
        <v>0.53218697780085822</v>
      </c>
      <c r="I8285" s="2" t="str">
        <f t="shared" si="388"/>
        <v/>
      </c>
    </row>
    <row r="8286" spans="1:9">
      <c r="A8286" t="s">
        <v>8290</v>
      </c>
      <c r="B8286" s="2">
        <v>15.51292099</v>
      </c>
      <c r="C8286" s="2">
        <v>15.5668212</v>
      </c>
      <c r="D8286" s="2">
        <v>15.46459758</v>
      </c>
      <c r="E8286" s="2">
        <v>15.522833820000001</v>
      </c>
      <c r="F8286">
        <v>251101200</v>
      </c>
      <c r="G8286" s="9">
        <f t="shared" si="389"/>
        <v>0.48728413088811301</v>
      </c>
      <c r="H8286" s="10">
        <f t="shared" si="387"/>
        <v>0.48728413088811301</v>
      </c>
      <c r="I8286" s="2" t="str">
        <f t="shared" si="388"/>
        <v/>
      </c>
    </row>
    <row r="8287" spans="1:9">
      <c r="A8287" t="s">
        <v>8291</v>
      </c>
      <c r="B8287" s="2">
        <v>15.487841619999999</v>
      </c>
      <c r="C8287" s="2">
        <v>15.636530949999999</v>
      </c>
      <c r="D8287" s="2">
        <v>15.47854916</v>
      </c>
      <c r="E8287" s="2">
        <v>15.62785721</v>
      </c>
      <c r="F8287">
        <v>253593200</v>
      </c>
      <c r="G8287" s="9">
        <f t="shared" si="389"/>
        <v>0.67657356393704859</v>
      </c>
      <c r="H8287" s="10">
        <f t="shared" si="387"/>
        <v>0.67657356393704859</v>
      </c>
      <c r="I8287" s="2" t="str">
        <f t="shared" si="388"/>
        <v/>
      </c>
    </row>
    <row r="8288" spans="1:9">
      <c r="A8288" t="s">
        <v>8292</v>
      </c>
      <c r="B8288" s="2">
        <v>15.674009</v>
      </c>
      <c r="C8288" s="2">
        <v>15.77530294</v>
      </c>
      <c r="D8288" s="2">
        <v>15.66533527</v>
      </c>
      <c r="E8288" s="2">
        <v>15.76384163</v>
      </c>
      <c r="F8288">
        <v>290542000</v>
      </c>
      <c r="G8288" s="9">
        <f t="shared" si="389"/>
        <v>0.87014117273214941</v>
      </c>
      <c r="H8288" s="10">
        <f t="shared" si="387"/>
        <v>0.87014117273214941</v>
      </c>
      <c r="I8288" s="2" t="str">
        <f t="shared" si="388"/>
        <v/>
      </c>
    </row>
    <row r="8289" spans="1:9">
      <c r="A8289" t="s">
        <v>8293</v>
      </c>
      <c r="B8289" s="2">
        <v>15.85305254</v>
      </c>
      <c r="C8289" s="2">
        <v>16.2411934</v>
      </c>
      <c r="D8289" s="2">
        <v>15.84530855</v>
      </c>
      <c r="E8289" s="2">
        <v>16.150121689999999</v>
      </c>
      <c r="F8289">
        <v>398106800</v>
      </c>
      <c r="G8289" s="9">
        <f t="shared" si="389"/>
        <v>2.4504182994637134</v>
      </c>
      <c r="H8289" s="10">
        <f t="shared" si="387"/>
        <v>2.4504182994637134</v>
      </c>
      <c r="I8289" s="2" t="str">
        <f t="shared" si="388"/>
        <v/>
      </c>
    </row>
    <row r="8290" spans="1:9">
      <c r="A8290" t="s">
        <v>8294</v>
      </c>
      <c r="B8290" s="2">
        <v>16.306561039999998</v>
      </c>
      <c r="C8290" s="2">
        <v>16.369753750000001</v>
      </c>
      <c r="D8290" s="2">
        <v>15.737204630000001</v>
      </c>
      <c r="E8290" s="2">
        <v>16.103971479999998</v>
      </c>
      <c r="F8290">
        <v>534063600</v>
      </c>
      <c r="G8290" s="9">
        <f t="shared" si="389"/>
        <v>-0.28575766106193601</v>
      </c>
      <c r="H8290" s="10" t="str">
        <f t="shared" si="387"/>
        <v/>
      </c>
      <c r="I8290" s="2">
        <f t="shared" si="388"/>
        <v>-0.28575766106193601</v>
      </c>
    </row>
    <row r="8291" spans="1:9">
      <c r="A8291" t="s">
        <v>8295</v>
      </c>
      <c r="B8291" s="2">
        <v>16.07701346</v>
      </c>
      <c r="C8291" s="2">
        <v>16.283631249999999</v>
      </c>
      <c r="D8291" s="2">
        <v>16.07701346</v>
      </c>
      <c r="E8291" s="2">
        <v>16.261636729999999</v>
      </c>
      <c r="F8291">
        <v>313723200</v>
      </c>
      <c r="G8291" s="9">
        <f t="shared" si="389"/>
        <v>0.97904576020772294</v>
      </c>
      <c r="H8291" s="10">
        <f t="shared" si="387"/>
        <v>0.97904576020772294</v>
      </c>
      <c r="I8291" s="2" t="str">
        <f t="shared" si="388"/>
        <v/>
      </c>
    </row>
    <row r="8292" spans="1:9">
      <c r="A8292" t="s">
        <v>8296</v>
      </c>
      <c r="B8292" s="2">
        <v>16.26288168</v>
      </c>
      <c r="C8292" s="2">
        <v>16.49428</v>
      </c>
      <c r="D8292" s="2">
        <v>16.183891620000001</v>
      </c>
      <c r="E8292" s="2">
        <v>16.476932529999999</v>
      </c>
      <c r="F8292">
        <v>384764800</v>
      </c>
      <c r="G8292" s="9">
        <f t="shared" si="389"/>
        <v>1.3239491422337279</v>
      </c>
      <c r="H8292" s="10">
        <f t="shared" si="387"/>
        <v>1.3239491422337279</v>
      </c>
      <c r="I8292" s="2" t="str">
        <f t="shared" si="388"/>
        <v/>
      </c>
    </row>
    <row r="8293" spans="1:9">
      <c r="A8293" t="s">
        <v>8297</v>
      </c>
      <c r="B8293" s="2">
        <v>16.45864903</v>
      </c>
      <c r="C8293" s="2">
        <v>16.517815039999999</v>
      </c>
      <c r="D8293" s="2">
        <v>16.266283420000001</v>
      </c>
      <c r="E8293" s="2">
        <v>16.292613979999999</v>
      </c>
      <c r="F8293">
        <v>337792000</v>
      </c>
      <c r="G8293" s="9">
        <f t="shared" si="389"/>
        <v>-1.1186460202128439</v>
      </c>
      <c r="H8293" s="10" t="str">
        <f t="shared" si="387"/>
        <v/>
      </c>
      <c r="I8293" s="2">
        <f t="shared" si="388"/>
        <v>-1.1186460202128439</v>
      </c>
    </row>
    <row r="8294" spans="1:9">
      <c r="A8294" t="s">
        <v>8298</v>
      </c>
      <c r="B8294" s="2">
        <v>16.388024130000002</v>
      </c>
      <c r="C8294" s="2">
        <v>16.448740269999998</v>
      </c>
      <c r="D8294" s="2">
        <v>16.20742916</v>
      </c>
      <c r="E8294" s="2">
        <v>16.41404533</v>
      </c>
      <c r="F8294">
        <v>550440800</v>
      </c>
      <c r="G8294" s="9">
        <f t="shared" si="389"/>
        <v>0.74531533214415313</v>
      </c>
      <c r="H8294" s="10">
        <f t="shared" si="387"/>
        <v>0.74531533214415313</v>
      </c>
      <c r="I8294" s="2" t="str">
        <f t="shared" si="388"/>
        <v/>
      </c>
    </row>
    <row r="8295" spans="1:9">
      <c r="A8295" t="s">
        <v>8299</v>
      </c>
      <c r="B8295" s="2">
        <v>16.611992570000002</v>
      </c>
      <c r="C8295" s="2">
        <v>16.704303419999999</v>
      </c>
      <c r="D8295" s="2">
        <v>15.93886401</v>
      </c>
      <c r="E8295" s="2">
        <v>16.005153660000001</v>
      </c>
      <c r="F8295">
        <v>635807200</v>
      </c>
      <c r="G8295" s="9">
        <f t="shared" si="389"/>
        <v>-2.4911084487665365</v>
      </c>
      <c r="H8295" s="10" t="str">
        <f t="shared" si="387"/>
        <v/>
      </c>
      <c r="I8295" s="2">
        <f t="shared" si="388"/>
        <v>-2.4911084487665365</v>
      </c>
    </row>
    <row r="8296" spans="1:9">
      <c r="A8296" t="s">
        <v>8300</v>
      </c>
      <c r="B8296" s="2">
        <v>16.095912999999999</v>
      </c>
      <c r="C8296" s="2">
        <v>16.340939760000001</v>
      </c>
      <c r="D8296" s="2">
        <v>16.015682210000001</v>
      </c>
      <c r="E8296" s="2">
        <v>16.259780880000001</v>
      </c>
      <c r="F8296">
        <v>354163600</v>
      </c>
      <c r="G8296" s="9">
        <f t="shared" si="389"/>
        <v>1.5909076876678963</v>
      </c>
      <c r="H8296" s="10">
        <f t="shared" si="387"/>
        <v>1.5909076876678963</v>
      </c>
      <c r="I8296" s="2" t="str">
        <f t="shared" si="388"/>
        <v/>
      </c>
    </row>
    <row r="8297" spans="1:9">
      <c r="A8297" t="s">
        <v>8301</v>
      </c>
      <c r="B8297" s="2">
        <v>16.262877100000001</v>
      </c>
      <c r="C8297" s="2">
        <v>16.340009299999998</v>
      </c>
      <c r="D8297" s="2">
        <v>16.14733266</v>
      </c>
      <c r="E8297" s="2">
        <v>16.191629410000001</v>
      </c>
      <c r="F8297">
        <v>275696400</v>
      </c>
      <c r="G8297" s="9">
        <f t="shared" si="389"/>
        <v>-0.41914138021274555</v>
      </c>
      <c r="H8297" s="10" t="str">
        <f t="shared" si="387"/>
        <v/>
      </c>
      <c r="I8297" s="2">
        <f t="shared" si="388"/>
        <v>-0.41914138021274555</v>
      </c>
    </row>
    <row r="8298" spans="1:9">
      <c r="A8298" t="s">
        <v>8302</v>
      </c>
      <c r="B8298" s="2">
        <v>16.232516919999998</v>
      </c>
      <c r="C8298" s="2">
        <v>16.25667863</v>
      </c>
      <c r="D8298" s="2">
        <v>15.97912584</v>
      </c>
      <c r="E8298" s="2">
        <v>16.108919140000001</v>
      </c>
      <c r="F8298">
        <v>274890000</v>
      </c>
      <c r="G8298" s="9">
        <f t="shared" si="389"/>
        <v>-0.51082116509483377</v>
      </c>
      <c r="H8298" s="10" t="str">
        <f t="shared" si="387"/>
        <v/>
      </c>
      <c r="I8298" s="2">
        <f t="shared" si="388"/>
        <v>-0.51082116509483377</v>
      </c>
    </row>
    <row r="8299" spans="1:9">
      <c r="A8299" t="s">
        <v>8303</v>
      </c>
      <c r="B8299" s="2">
        <v>16.142063579999999</v>
      </c>
      <c r="C8299" s="2">
        <v>16.319252209999998</v>
      </c>
      <c r="D8299" s="2">
        <v>16.07112691</v>
      </c>
      <c r="E8299" s="2">
        <v>16.317083360000002</v>
      </c>
      <c r="F8299">
        <v>244627600</v>
      </c>
      <c r="G8299" s="9">
        <f t="shared" si="389"/>
        <v>1.2922295915131177</v>
      </c>
      <c r="H8299" s="10">
        <f t="shared" si="387"/>
        <v>1.2922295915131177</v>
      </c>
      <c r="I8299" s="2" t="str">
        <f t="shared" si="388"/>
        <v/>
      </c>
    </row>
    <row r="8300" spans="1:9">
      <c r="A8300" t="s">
        <v>8304</v>
      </c>
      <c r="B8300" s="2">
        <v>16.249871840000001</v>
      </c>
      <c r="C8300" s="2">
        <v>16.383382520000001</v>
      </c>
      <c r="D8300" s="2">
        <v>16.200928019999999</v>
      </c>
      <c r="E8300" s="2">
        <v>16.276821139999999</v>
      </c>
      <c r="F8300">
        <v>265213200</v>
      </c>
      <c r="G8300" s="9">
        <f t="shared" si="389"/>
        <v>-0.24674887730672507</v>
      </c>
      <c r="H8300" s="10" t="str">
        <f t="shared" si="387"/>
        <v/>
      </c>
      <c r="I8300" s="2">
        <f t="shared" si="388"/>
        <v>-0.24674887730672507</v>
      </c>
    </row>
    <row r="8301" spans="1:9">
      <c r="A8301" t="s">
        <v>8305</v>
      </c>
      <c r="B8301" s="2">
        <v>16.331336570000001</v>
      </c>
      <c r="C8301" s="2">
        <v>16.3534595</v>
      </c>
      <c r="D8301" s="2">
        <v>16.145948270000002</v>
      </c>
      <c r="E8301" s="2">
        <v>16.230697630000002</v>
      </c>
      <c r="F8301">
        <v>223375600</v>
      </c>
      <c r="G8301" s="9">
        <f t="shared" si="389"/>
        <v>-0.28336927464693812</v>
      </c>
      <c r="H8301" s="10" t="str">
        <f t="shared" si="387"/>
        <v/>
      </c>
      <c r="I8301" s="2">
        <f t="shared" si="388"/>
        <v>-0.28336927464693812</v>
      </c>
    </row>
    <row r="8302" spans="1:9">
      <c r="A8302" t="s">
        <v>8306</v>
      </c>
      <c r="B8302" s="2">
        <v>16.18895805</v>
      </c>
      <c r="C8302" s="2">
        <v>16.301436450000001</v>
      </c>
      <c r="D8302" s="2">
        <v>15.96462191</v>
      </c>
      <c r="E8302" s="2">
        <v>15.968048100000001</v>
      </c>
      <c r="F8302">
        <v>262620400</v>
      </c>
      <c r="G8302" s="9">
        <f t="shared" si="389"/>
        <v>-1.6182269917624046</v>
      </c>
      <c r="H8302" s="10" t="str">
        <f t="shared" si="387"/>
        <v/>
      </c>
      <c r="I8302" s="2">
        <f t="shared" si="388"/>
        <v>-1.6182269917624046</v>
      </c>
    </row>
    <row r="8303" spans="1:9">
      <c r="A8303" t="s">
        <v>8307</v>
      </c>
      <c r="B8303" s="2">
        <v>16.033166470000001</v>
      </c>
      <c r="C8303" s="2">
        <v>16.237249970000001</v>
      </c>
      <c r="D8303" s="2">
        <v>15.97116233</v>
      </c>
      <c r="E8303" s="2">
        <v>16.219490050000001</v>
      </c>
      <c r="F8303">
        <v>279316800</v>
      </c>
      <c r="G8303" s="9">
        <f t="shared" si="389"/>
        <v>1.57465676722254</v>
      </c>
      <c r="H8303" s="10">
        <f t="shared" si="387"/>
        <v>1.57465676722254</v>
      </c>
      <c r="I8303" s="2" t="str">
        <f t="shared" si="388"/>
        <v/>
      </c>
    </row>
    <row r="8304" spans="1:9">
      <c r="A8304" t="s">
        <v>8308</v>
      </c>
      <c r="B8304" s="2">
        <v>16.201731540000001</v>
      </c>
      <c r="C8304" s="2">
        <v>16.254076130000001</v>
      </c>
      <c r="D8304" s="2">
        <v>16.02787133</v>
      </c>
      <c r="E8304" s="2">
        <v>16.172443390000002</v>
      </c>
      <c r="F8304">
        <v>227452400</v>
      </c>
      <c r="G8304" s="9">
        <f t="shared" si="389"/>
        <v>-0.29006251031917896</v>
      </c>
      <c r="H8304" s="10" t="str">
        <f t="shared" si="387"/>
        <v/>
      </c>
      <c r="I8304" s="2">
        <f t="shared" si="388"/>
        <v>-0.29006251031917896</v>
      </c>
    </row>
    <row r="8305" spans="1:9">
      <c r="A8305" t="s">
        <v>8309</v>
      </c>
      <c r="B8305" s="2">
        <v>16.129442510000001</v>
      </c>
      <c r="C8305" s="2">
        <v>16.324179279999999</v>
      </c>
      <c r="D8305" s="2">
        <v>16.108567570000002</v>
      </c>
      <c r="E8305" s="2">
        <v>16.202352520000002</v>
      </c>
      <c r="F8305">
        <v>204276800</v>
      </c>
      <c r="G8305" s="9">
        <f t="shared" si="389"/>
        <v>0.18493884491501109</v>
      </c>
      <c r="H8305" s="10">
        <f t="shared" si="387"/>
        <v>0.18493884491501109</v>
      </c>
      <c r="I8305" s="2" t="str">
        <f t="shared" si="388"/>
        <v/>
      </c>
    </row>
    <row r="8306" spans="1:9">
      <c r="A8306" t="s">
        <v>8310</v>
      </c>
      <c r="B8306" s="2">
        <v>16.139722689999999</v>
      </c>
      <c r="C8306" s="2">
        <v>16.272144149999999</v>
      </c>
      <c r="D8306" s="2">
        <v>16.107317869999999</v>
      </c>
      <c r="E8306" s="2">
        <v>16.22166824</v>
      </c>
      <c r="F8306">
        <v>197220800</v>
      </c>
      <c r="G8306" s="9">
        <f t="shared" si="389"/>
        <v>0.11921552735107406</v>
      </c>
      <c r="H8306" s="10">
        <f t="shared" si="387"/>
        <v>0.11921552735107406</v>
      </c>
      <c r="I8306" s="2" t="str">
        <f t="shared" si="388"/>
        <v/>
      </c>
    </row>
    <row r="8307" spans="1:9">
      <c r="A8307" t="s">
        <v>8311</v>
      </c>
      <c r="B8307" s="2">
        <v>16.289590530000002</v>
      </c>
      <c r="C8307" s="2">
        <v>16.491181310000002</v>
      </c>
      <c r="D8307" s="2">
        <v>16.2603024</v>
      </c>
      <c r="E8307" s="2">
        <v>16.456285479999998</v>
      </c>
      <c r="F8307">
        <v>282419200</v>
      </c>
      <c r="G8307" s="9">
        <f t="shared" si="389"/>
        <v>1.4463200487695254</v>
      </c>
      <c r="H8307" s="10">
        <f t="shared" si="387"/>
        <v>1.4463200487695254</v>
      </c>
      <c r="I8307" s="2" t="str">
        <f t="shared" si="388"/>
        <v/>
      </c>
    </row>
    <row r="8308" spans="1:9">
      <c r="A8308" t="s">
        <v>8312</v>
      </c>
      <c r="B8308" s="2">
        <v>16.407059889999999</v>
      </c>
      <c r="C8308" s="2">
        <v>16.485264780000001</v>
      </c>
      <c r="D8308" s="2">
        <v>16.341940739999998</v>
      </c>
      <c r="E8308" s="2">
        <v>16.357519150000002</v>
      </c>
      <c r="F8308">
        <v>317920400</v>
      </c>
      <c r="G8308" s="9">
        <f t="shared" si="389"/>
        <v>-0.60017389780963248</v>
      </c>
      <c r="H8308" s="10" t="str">
        <f t="shared" si="387"/>
        <v/>
      </c>
      <c r="I8308" s="2">
        <f t="shared" si="388"/>
        <v>-0.60017389780963248</v>
      </c>
    </row>
    <row r="8309" spans="1:9">
      <c r="A8309" t="s">
        <v>8313</v>
      </c>
      <c r="B8309" s="2">
        <v>16.35751016</v>
      </c>
      <c r="C8309" s="2">
        <v>16.426057119999999</v>
      </c>
      <c r="D8309" s="2">
        <v>16.145948730000001</v>
      </c>
      <c r="E8309" s="2">
        <v>16.159345630000001</v>
      </c>
      <c r="F8309">
        <v>244944000</v>
      </c>
      <c r="G8309" s="9">
        <f t="shared" si="389"/>
        <v>-1.211513299680294</v>
      </c>
      <c r="H8309" s="10" t="str">
        <f t="shared" si="387"/>
        <v/>
      </c>
      <c r="I8309" s="2">
        <f t="shared" si="388"/>
        <v>-1.211513299680294</v>
      </c>
    </row>
    <row r="8310" spans="1:9">
      <c r="A8310" t="s">
        <v>8314</v>
      </c>
      <c r="B8310" s="2">
        <v>16.17181639</v>
      </c>
      <c r="C8310" s="2">
        <v>16.307352869999999</v>
      </c>
      <c r="D8310" s="2">
        <v>16.13878923</v>
      </c>
      <c r="E8310" s="2">
        <v>16.188018799999998</v>
      </c>
      <c r="F8310">
        <v>208938800</v>
      </c>
      <c r="G8310" s="9">
        <f t="shared" si="389"/>
        <v>0.17744016779222505</v>
      </c>
      <c r="H8310" s="10">
        <f t="shared" si="387"/>
        <v>0.17744016779222505</v>
      </c>
      <c r="I8310" s="2" t="str">
        <f t="shared" si="388"/>
        <v/>
      </c>
    </row>
    <row r="8311" spans="1:9">
      <c r="A8311" t="s">
        <v>8315</v>
      </c>
      <c r="B8311" s="2">
        <v>16.178050689999999</v>
      </c>
      <c r="C8311" s="2">
        <v>16.215129709999999</v>
      </c>
      <c r="D8311" s="2">
        <v>16.025378270000001</v>
      </c>
      <c r="E8311" s="2">
        <v>16.046253199999999</v>
      </c>
      <c r="F8311">
        <v>193916800</v>
      </c>
      <c r="G8311" s="9">
        <f t="shared" si="389"/>
        <v>-0.87574397924469538</v>
      </c>
      <c r="H8311" s="10" t="str">
        <f t="shared" si="387"/>
        <v/>
      </c>
      <c r="I8311" s="2">
        <f t="shared" si="388"/>
        <v>-0.87574397924469538</v>
      </c>
    </row>
    <row r="8312" spans="1:9">
      <c r="A8312" t="s">
        <v>8316</v>
      </c>
      <c r="B8312" s="2">
        <v>16.12727121</v>
      </c>
      <c r="C8312" s="2">
        <v>16.23975132</v>
      </c>
      <c r="D8312" s="2">
        <v>16.004822040000001</v>
      </c>
      <c r="E8312" s="2">
        <v>16.23756981</v>
      </c>
      <c r="F8312">
        <v>262026800</v>
      </c>
      <c r="G8312" s="9">
        <f t="shared" si="389"/>
        <v>1.1922821335014284</v>
      </c>
      <c r="H8312" s="10">
        <f t="shared" si="387"/>
        <v>1.1922821335014284</v>
      </c>
      <c r="I8312" s="2" t="str">
        <f t="shared" si="388"/>
        <v/>
      </c>
    </row>
    <row r="8313" spans="1:9">
      <c r="A8313" t="s">
        <v>8317</v>
      </c>
      <c r="B8313" s="2">
        <v>16.187084039999998</v>
      </c>
      <c r="C8313" s="2">
        <v>16.269340769999999</v>
      </c>
      <c r="D8313" s="2">
        <v>16.156238389999999</v>
      </c>
      <c r="E8313" s="2">
        <v>16.195808410000001</v>
      </c>
      <c r="F8313">
        <v>223725600</v>
      </c>
      <c r="G8313" s="9">
        <f t="shared" si="389"/>
        <v>-0.25718996431522417</v>
      </c>
      <c r="H8313" s="10" t="str">
        <f t="shared" si="387"/>
        <v/>
      </c>
      <c r="I8313" s="2">
        <f t="shared" si="388"/>
        <v>-0.25718996431522417</v>
      </c>
    </row>
    <row r="8314" spans="1:9">
      <c r="A8314" t="s">
        <v>8318</v>
      </c>
      <c r="B8314" s="2">
        <v>16.233819780000001</v>
      </c>
      <c r="C8314" s="2">
        <v>16.38493467</v>
      </c>
      <c r="D8314" s="2">
        <v>16.233197440000001</v>
      </c>
      <c r="E8314" s="2">
        <v>16.318569180000001</v>
      </c>
      <c r="F8314">
        <v>229311600</v>
      </c>
      <c r="G8314" s="9">
        <f t="shared" si="389"/>
        <v>0.75797865035376322</v>
      </c>
      <c r="H8314" s="10">
        <f t="shared" si="387"/>
        <v>0.75797865035376322</v>
      </c>
      <c r="I8314" s="2" t="str">
        <f t="shared" si="388"/>
        <v/>
      </c>
    </row>
    <row r="8315" spans="1:9">
      <c r="A8315" t="s">
        <v>8319</v>
      </c>
      <c r="B8315" s="2">
        <v>16.330408569999999</v>
      </c>
      <c r="C8315" s="2">
        <v>16.704926019999998</v>
      </c>
      <c r="D8315" s="2">
        <v>16.326671210000001</v>
      </c>
      <c r="E8315" s="2">
        <v>16.61955261</v>
      </c>
      <c r="F8315">
        <v>401382800</v>
      </c>
      <c r="G8315" s="9">
        <f t="shared" si="389"/>
        <v>1.8444229189461248</v>
      </c>
      <c r="H8315" s="10">
        <f t="shared" si="387"/>
        <v>1.8444229189461248</v>
      </c>
      <c r="I8315" s="2" t="str">
        <f t="shared" si="388"/>
        <v/>
      </c>
    </row>
    <row r="8316" spans="1:9">
      <c r="A8316" t="s">
        <v>8320</v>
      </c>
      <c r="B8316" s="2">
        <v>16.710228130000001</v>
      </c>
      <c r="C8316" s="2">
        <v>17.01214684</v>
      </c>
      <c r="D8316" s="2">
        <v>16.619558170000001</v>
      </c>
      <c r="E8316" s="2">
        <v>17.010900500000002</v>
      </c>
      <c r="F8316">
        <v>363448400</v>
      </c>
      <c r="G8316" s="9">
        <f t="shared" si="389"/>
        <v>2.3547438320603642</v>
      </c>
      <c r="H8316" s="10">
        <f t="shared" si="387"/>
        <v>2.3547438320603642</v>
      </c>
      <c r="I8316" s="2" t="str">
        <f t="shared" si="388"/>
        <v/>
      </c>
    </row>
    <row r="8317" spans="1:9">
      <c r="A8317" t="s">
        <v>8321</v>
      </c>
      <c r="B8317" s="2">
        <v>17.120571219999999</v>
      </c>
      <c r="C8317" s="2">
        <v>17.3963167</v>
      </c>
      <c r="D8317" s="2">
        <v>17.068537800000001</v>
      </c>
      <c r="E8317" s="2">
        <v>17.325901030000001</v>
      </c>
      <c r="F8317">
        <v>318127600</v>
      </c>
      <c r="G8317" s="9">
        <f t="shared" si="389"/>
        <v>1.8517569366771556</v>
      </c>
      <c r="H8317" s="10">
        <f t="shared" si="387"/>
        <v>1.8517569366771556</v>
      </c>
      <c r="I8317" s="2" t="str">
        <f t="shared" si="388"/>
        <v/>
      </c>
    </row>
    <row r="8318" spans="1:9">
      <c r="A8318" t="s">
        <v>8322</v>
      </c>
      <c r="B8318" s="2">
        <v>17.386037869999999</v>
      </c>
      <c r="C8318" s="2">
        <v>17.583265690000001</v>
      </c>
      <c r="D8318" s="2">
        <v>17.162325760000002</v>
      </c>
      <c r="E8318" s="2">
        <v>17.175100329999999</v>
      </c>
      <c r="F8318">
        <v>472544800</v>
      </c>
      <c r="G8318" s="9">
        <f t="shared" si="389"/>
        <v>-0.87037724467482613</v>
      </c>
      <c r="H8318" s="10" t="str">
        <f t="shared" si="387"/>
        <v/>
      </c>
      <c r="I8318" s="2">
        <f t="shared" si="388"/>
        <v>-0.87037724467482613</v>
      </c>
    </row>
    <row r="8319" spans="1:9">
      <c r="A8319" t="s">
        <v>8323</v>
      </c>
      <c r="B8319" s="2">
        <v>17.395384159999999</v>
      </c>
      <c r="C8319" s="2">
        <v>17.64713974</v>
      </c>
      <c r="D8319" s="2">
        <v>17.376066730000002</v>
      </c>
      <c r="E8319" s="2">
        <v>17.645269389999999</v>
      </c>
      <c r="F8319">
        <v>450968000</v>
      </c>
      <c r="G8319" s="9">
        <f t="shared" si="389"/>
        <v>2.7375040085137012</v>
      </c>
      <c r="H8319" s="10">
        <f t="shared" si="387"/>
        <v>2.7375040085137012</v>
      </c>
      <c r="I8319" s="2" t="str">
        <f t="shared" si="388"/>
        <v/>
      </c>
    </row>
    <row r="8320" spans="1:9">
      <c r="A8320" t="s">
        <v>8324</v>
      </c>
      <c r="B8320" s="2">
        <v>17.619721550000001</v>
      </c>
      <c r="C8320" s="2">
        <v>17.734694300000001</v>
      </c>
      <c r="D8320" s="2">
        <v>17.473903159999999</v>
      </c>
      <c r="E8320" s="2">
        <v>17.604143140000001</v>
      </c>
      <c r="F8320">
        <v>377809600</v>
      </c>
      <c r="G8320" s="9">
        <f t="shared" si="389"/>
        <v>-0.23307238382716361</v>
      </c>
      <c r="H8320" s="10" t="str">
        <f t="shared" si="387"/>
        <v/>
      </c>
      <c r="I8320" s="2">
        <f t="shared" si="388"/>
        <v>-0.23307238382716361</v>
      </c>
    </row>
    <row r="8321" spans="1:9">
      <c r="A8321" t="s">
        <v>8325</v>
      </c>
      <c r="B8321" s="2">
        <v>17.842499870000001</v>
      </c>
      <c r="C8321" s="2">
        <v>17.920082430000001</v>
      </c>
      <c r="D8321" s="2">
        <v>17.648075899999998</v>
      </c>
      <c r="E8321" s="2">
        <v>17.694499969999999</v>
      </c>
      <c r="F8321">
        <v>447580000</v>
      </c>
      <c r="G8321" s="9">
        <f t="shared" si="389"/>
        <v>0.5132702528116202</v>
      </c>
      <c r="H8321" s="10">
        <f t="shared" si="387"/>
        <v>0.5132702528116202</v>
      </c>
      <c r="I8321" s="2" t="str">
        <f t="shared" si="388"/>
        <v/>
      </c>
    </row>
    <row r="8322" spans="1:9">
      <c r="A8322" t="s">
        <v>8326</v>
      </c>
      <c r="B8322" s="2">
        <v>17.62875532</v>
      </c>
      <c r="C8322" s="2">
        <v>17.658667470000001</v>
      </c>
      <c r="D8322" s="2">
        <v>17.434955370000001</v>
      </c>
      <c r="E8322" s="2">
        <v>17.44897461</v>
      </c>
      <c r="F8322">
        <v>344352400</v>
      </c>
      <c r="G8322" s="9">
        <f t="shared" si="389"/>
        <v>-1.3875800978624573</v>
      </c>
      <c r="H8322" s="10" t="str">
        <f t="shared" ref="H8322:H8385" si="390">IF(G8322&gt;0,G8322,"")</f>
        <v/>
      </c>
      <c r="I8322" s="2">
        <f t="shared" ref="I8322:I8385" si="391">IF(G8322&lt;0,G8322,"")</f>
        <v>-1.3875800978624573</v>
      </c>
    </row>
    <row r="8323" spans="1:9">
      <c r="A8323" t="s">
        <v>8327</v>
      </c>
      <c r="B8323" s="2">
        <v>17.476392329999999</v>
      </c>
      <c r="C8323" s="2">
        <v>17.7468413</v>
      </c>
      <c r="D8323" s="2">
        <v>17.476392329999999</v>
      </c>
      <c r="E8323" s="2">
        <v>17.648694989999999</v>
      </c>
      <c r="F8323">
        <v>320493600</v>
      </c>
      <c r="G8323" s="9">
        <f t="shared" si="389"/>
        <v>1.1445966566169397</v>
      </c>
      <c r="H8323" s="10">
        <f t="shared" si="390"/>
        <v>1.1445966566169397</v>
      </c>
      <c r="I8323" s="2" t="str">
        <f t="shared" si="391"/>
        <v/>
      </c>
    </row>
    <row r="8324" spans="1:9">
      <c r="A8324" t="s">
        <v>8328</v>
      </c>
      <c r="B8324" s="2">
        <v>17.55989482</v>
      </c>
      <c r="C8324" s="2">
        <v>17.693873790000001</v>
      </c>
      <c r="D8324" s="2">
        <v>17.485738470000001</v>
      </c>
      <c r="E8324" s="2">
        <v>17.62127495</v>
      </c>
      <c r="F8324">
        <v>278269600</v>
      </c>
      <c r="G8324" s="9">
        <f t="shared" ref="G8324:G8387" si="392">(E8324-E8323)/E8323*100</f>
        <v>-0.15536582175359523</v>
      </c>
      <c r="H8324" s="10" t="str">
        <f t="shared" si="390"/>
        <v/>
      </c>
      <c r="I8324" s="2">
        <f t="shared" si="391"/>
        <v>-0.15536582175359523</v>
      </c>
    </row>
    <row r="8325" spans="1:9">
      <c r="A8325" t="s">
        <v>8329</v>
      </c>
      <c r="B8325" s="2">
        <v>17.66646471</v>
      </c>
      <c r="C8325" s="2">
        <v>17.790161869999999</v>
      </c>
      <c r="D8325" s="2">
        <v>17.438702320000001</v>
      </c>
      <c r="E8325" s="2">
        <v>17.490734100000001</v>
      </c>
      <c r="F8325">
        <v>359718800</v>
      </c>
      <c r="G8325" s="9">
        <f t="shared" si="392"/>
        <v>-0.74081387623997752</v>
      </c>
      <c r="H8325" s="10" t="str">
        <f t="shared" si="390"/>
        <v/>
      </c>
      <c r="I8325" s="2">
        <f t="shared" si="391"/>
        <v>-0.74081387623997752</v>
      </c>
    </row>
    <row r="8326" spans="1:9">
      <c r="A8326" t="s">
        <v>8330</v>
      </c>
      <c r="B8326" s="2">
        <v>17.515033030000001</v>
      </c>
      <c r="C8326" s="2">
        <v>17.614736860000001</v>
      </c>
      <c r="D8326" s="2">
        <v>17.44928986</v>
      </c>
      <c r="E8326" s="2">
        <v>17.46517944</v>
      </c>
      <c r="F8326">
        <v>262290000</v>
      </c>
      <c r="G8326" s="9">
        <f t="shared" si="392"/>
        <v>-0.14610398771084712</v>
      </c>
      <c r="H8326" s="10" t="str">
        <f t="shared" si="390"/>
        <v/>
      </c>
      <c r="I8326" s="2">
        <f t="shared" si="391"/>
        <v>-0.14610398771084712</v>
      </c>
    </row>
    <row r="8327" spans="1:9">
      <c r="A8327" t="s">
        <v>8331</v>
      </c>
      <c r="B8327" s="2">
        <v>17.537145970000001</v>
      </c>
      <c r="C8327" s="2">
        <v>17.538081139999999</v>
      </c>
      <c r="D8327" s="2">
        <v>17.251118659999999</v>
      </c>
      <c r="E8327" s="2">
        <v>17.27479744</v>
      </c>
      <c r="F8327">
        <v>332822000</v>
      </c>
      <c r="G8327" s="9">
        <f t="shared" si="392"/>
        <v>-1.090066097826474</v>
      </c>
      <c r="H8327" s="10" t="str">
        <f t="shared" si="390"/>
        <v/>
      </c>
      <c r="I8327" s="2">
        <f t="shared" si="391"/>
        <v>-1.090066097826474</v>
      </c>
    </row>
    <row r="8328" spans="1:9">
      <c r="A8328" t="s">
        <v>8332</v>
      </c>
      <c r="B8328" s="2">
        <v>17.293179389999999</v>
      </c>
      <c r="C8328" s="2">
        <v>17.530601109999999</v>
      </c>
      <c r="D8328" s="2">
        <v>17.292868219999999</v>
      </c>
      <c r="E8328" s="2">
        <v>17.370449069999999</v>
      </c>
      <c r="F8328">
        <v>282592800</v>
      </c>
      <c r="G8328" s="9">
        <f t="shared" si="392"/>
        <v>0.55370623205408187</v>
      </c>
      <c r="H8328" s="10">
        <f t="shared" si="390"/>
        <v>0.55370623205408187</v>
      </c>
      <c r="I8328" s="2" t="str">
        <f t="shared" si="391"/>
        <v/>
      </c>
    </row>
    <row r="8329" spans="1:9">
      <c r="A8329" t="s">
        <v>8333</v>
      </c>
      <c r="B8329" s="2">
        <v>17.31780071</v>
      </c>
      <c r="C8329" s="2">
        <v>17.430903099999998</v>
      </c>
      <c r="D8329" s="2">
        <v>17.242086839999999</v>
      </c>
      <c r="E8329" s="2">
        <v>17.292251589999999</v>
      </c>
      <c r="F8329">
        <v>229902400</v>
      </c>
      <c r="G8329" s="9">
        <f t="shared" si="392"/>
        <v>-0.45017535059040381</v>
      </c>
      <c r="H8329" s="10" t="str">
        <f t="shared" si="390"/>
        <v/>
      </c>
      <c r="I8329" s="2">
        <f t="shared" si="391"/>
        <v>-0.45017535059040381</v>
      </c>
    </row>
    <row r="8330" spans="1:9">
      <c r="A8330" t="s">
        <v>8334</v>
      </c>
      <c r="B8330" s="2">
        <v>17.127426369999998</v>
      </c>
      <c r="C8330" s="2">
        <v>17.181952460000002</v>
      </c>
      <c r="D8330" s="2">
        <v>16.78780639</v>
      </c>
      <c r="E8330" s="2">
        <v>17.160764690000001</v>
      </c>
      <c r="F8330">
        <v>565863200</v>
      </c>
      <c r="G8330" s="9">
        <f t="shared" si="392"/>
        <v>-0.76038044736774935</v>
      </c>
      <c r="H8330" s="10" t="str">
        <f t="shared" si="390"/>
        <v/>
      </c>
      <c r="I8330" s="2">
        <f t="shared" si="391"/>
        <v>-0.76038044736774935</v>
      </c>
    </row>
    <row r="8331" spans="1:9">
      <c r="A8331" t="s">
        <v>8335</v>
      </c>
      <c r="B8331" s="2">
        <v>17.121196359999999</v>
      </c>
      <c r="C8331" s="2">
        <v>17.136774769999999</v>
      </c>
      <c r="D8331" s="2">
        <v>16.941415639999999</v>
      </c>
      <c r="E8331" s="2">
        <v>16.964160920000001</v>
      </c>
      <c r="F8331">
        <v>320308800</v>
      </c>
      <c r="G8331" s="9">
        <f t="shared" si="392"/>
        <v>-1.1456585621418447</v>
      </c>
      <c r="H8331" s="10" t="str">
        <f t="shared" si="390"/>
        <v/>
      </c>
      <c r="I8331" s="2">
        <f t="shared" si="391"/>
        <v>-1.1456585621418447</v>
      </c>
    </row>
    <row r="8332" spans="1:9">
      <c r="A8332" t="s">
        <v>8336</v>
      </c>
      <c r="B8332" s="2">
        <v>16.994377589999999</v>
      </c>
      <c r="C8332" s="2">
        <v>17.186932800000001</v>
      </c>
      <c r="D8332" s="2">
        <v>16.975371330000002</v>
      </c>
      <c r="E8332" s="2">
        <v>17.106233599999999</v>
      </c>
      <c r="F8332">
        <v>436413600</v>
      </c>
      <c r="G8332" s="9">
        <f t="shared" si="392"/>
        <v>0.83748722185546365</v>
      </c>
      <c r="H8332" s="10">
        <f t="shared" si="390"/>
        <v>0.83748722185546365</v>
      </c>
      <c r="I8332" s="2" t="str">
        <f t="shared" si="391"/>
        <v/>
      </c>
    </row>
    <row r="8333" spans="1:9">
      <c r="A8333" t="s">
        <v>8337</v>
      </c>
      <c r="B8333" s="2">
        <v>17.697610739999998</v>
      </c>
      <c r="C8333" s="2">
        <v>17.782360149999999</v>
      </c>
      <c r="D8333" s="2">
        <v>17.534345299999998</v>
      </c>
      <c r="E8333" s="2">
        <v>17.762731550000002</v>
      </c>
      <c r="F8333">
        <v>501306400</v>
      </c>
      <c r="G8333" s="9">
        <f t="shared" si="392"/>
        <v>3.837770285096552</v>
      </c>
      <c r="H8333" s="10">
        <f t="shared" si="390"/>
        <v>3.837770285096552</v>
      </c>
      <c r="I8333" s="2" t="str">
        <f t="shared" si="391"/>
        <v/>
      </c>
    </row>
    <row r="8334" spans="1:9">
      <c r="A8334" t="s">
        <v>8338</v>
      </c>
      <c r="B8334" s="2">
        <v>17.756505319999999</v>
      </c>
      <c r="C8334" s="2">
        <v>17.818509469999999</v>
      </c>
      <c r="D8334" s="2">
        <v>17.63623604</v>
      </c>
      <c r="E8334" s="2">
        <v>17.687335969999999</v>
      </c>
      <c r="F8334">
        <v>167554800</v>
      </c>
      <c r="G8334" s="9">
        <f t="shared" si="392"/>
        <v>-0.4244593788279265</v>
      </c>
      <c r="H8334" s="10" t="str">
        <f t="shared" si="390"/>
        <v/>
      </c>
      <c r="I8334" s="2">
        <f t="shared" si="391"/>
        <v>-0.4244593788279265</v>
      </c>
    </row>
    <row r="8335" spans="1:9">
      <c r="A8335" t="s">
        <v>8339</v>
      </c>
      <c r="B8335" s="2">
        <v>17.70073232</v>
      </c>
      <c r="C8335" s="2">
        <v>17.7443542</v>
      </c>
      <c r="D8335" s="2">
        <v>17.553667579999999</v>
      </c>
      <c r="E8335" s="2">
        <v>17.569870000000002</v>
      </c>
      <c r="F8335">
        <v>204008000</v>
      </c>
      <c r="G8335" s="9">
        <f t="shared" si="392"/>
        <v>-0.66412471725100508</v>
      </c>
      <c r="H8335" s="10" t="str">
        <f t="shared" si="390"/>
        <v/>
      </c>
      <c r="I8335" s="2">
        <f t="shared" si="391"/>
        <v>-0.66412471725100508</v>
      </c>
    </row>
    <row r="8336" spans="1:9">
      <c r="A8336" t="s">
        <v>8340</v>
      </c>
      <c r="B8336" s="2">
        <v>17.567377610000001</v>
      </c>
      <c r="C8336" s="2">
        <v>17.58575987</v>
      </c>
      <c r="D8336" s="2">
        <v>17.432776260000001</v>
      </c>
      <c r="E8336" s="2">
        <v>17.45115852</v>
      </c>
      <c r="F8336">
        <v>225884400</v>
      </c>
      <c r="G8336" s="9">
        <f t="shared" si="392"/>
        <v>-0.67565371855341982</v>
      </c>
      <c r="H8336" s="10" t="str">
        <f t="shared" si="390"/>
        <v/>
      </c>
      <c r="I8336" s="2">
        <f t="shared" si="391"/>
        <v>-0.67565371855341982</v>
      </c>
    </row>
    <row r="8337" spans="1:9">
      <c r="A8337" t="s">
        <v>8341</v>
      </c>
      <c r="B8337" s="2">
        <v>17.369208239999999</v>
      </c>
      <c r="C8337" s="2">
        <v>17.451152130000001</v>
      </c>
      <c r="D8337" s="2">
        <v>17.209056159999999</v>
      </c>
      <c r="E8337" s="2">
        <v>17.277603150000001</v>
      </c>
      <c r="F8337">
        <v>253629600</v>
      </c>
      <c r="G8337" s="9">
        <f t="shared" si="392"/>
        <v>-0.99452062051407564</v>
      </c>
      <c r="H8337" s="10" t="str">
        <f t="shared" si="390"/>
        <v/>
      </c>
      <c r="I8337" s="2">
        <f t="shared" si="391"/>
        <v>-0.99452062051407564</v>
      </c>
    </row>
    <row r="8338" spans="1:9">
      <c r="A8338" t="s">
        <v>8342</v>
      </c>
      <c r="B8338" s="2">
        <v>17.266699070000001</v>
      </c>
      <c r="C8338" s="2">
        <v>17.488229610000001</v>
      </c>
      <c r="D8338" s="2">
        <v>17.261400890000001</v>
      </c>
      <c r="E8338" s="2">
        <v>17.48012924</v>
      </c>
      <c r="F8338">
        <v>223084400</v>
      </c>
      <c r="G8338" s="9">
        <f t="shared" si="392"/>
        <v>1.1721885740847058</v>
      </c>
      <c r="H8338" s="10">
        <f t="shared" si="390"/>
        <v>1.1721885740847058</v>
      </c>
      <c r="I8338" s="2" t="str">
        <f t="shared" si="391"/>
        <v/>
      </c>
    </row>
    <row r="8339" spans="1:9">
      <c r="A8339" t="s">
        <v>8343</v>
      </c>
      <c r="B8339" s="2">
        <v>17.313749680000001</v>
      </c>
      <c r="C8339" s="2">
        <v>17.355812390000001</v>
      </c>
      <c r="D8339" s="2">
        <v>17.199712130000002</v>
      </c>
      <c r="E8339" s="2">
        <v>17.234296799999999</v>
      </c>
      <c r="F8339">
        <v>234684800</v>
      </c>
      <c r="G8339" s="9">
        <f t="shared" si="392"/>
        <v>-1.406353675220315</v>
      </c>
      <c r="H8339" s="10" t="str">
        <f t="shared" si="390"/>
        <v/>
      </c>
      <c r="I8339" s="2">
        <f t="shared" si="391"/>
        <v>-1.406353675220315</v>
      </c>
    </row>
    <row r="8340" spans="1:9">
      <c r="A8340" t="s">
        <v>8344</v>
      </c>
      <c r="B8340" s="2">
        <v>17.225886450000001</v>
      </c>
      <c r="C8340" s="2">
        <v>17.252057910000001</v>
      </c>
      <c r="D8340" s="2">
        <v>16.83859438</v>
      </c>
      <c r="E8340" s="2">
        <v>16.85573196</v>
      </c>
      <c r="F8340">
        <v>392467600</v>
      </c>
      <c r="G8340" s="9">
        <f t="shared" si="392"/>
        <v>-2.1965783947738395</v>
      </c>
      <c r="H8340" s="10" t="str">
        <f t="shared" si="390"/>
        <v/>
      </c>
      <c r="I8340" s="2">
        <f t="shared" si="391"/>
        <v>-2.1965783947738395</v>
      </c>
    </row>
    <row r="8341" spans="1:9">
      <c r="A8341" t="s">
        <v>8345</v>
      </c>
      <c r="B8341" s="2">
        <v>16.745743210000001</v>
      </c>
      <c r="C8341" s="2">
        <v>17.03706712</v>
      </c>
      <c r="D8341" s="2">
        <v>16.625785140000001</v>
      </c>
      <c r="E8341" s="2">
        <v>16.947645189999999</v>
      </c>
      <c r="F8341">
        <v>412610800</v>
      </c>
      <c r="G8341" s="9">
        <f t="shared" si="392"/>
        <v>0.54529361417301159</v>
      </c>
      <c r="H8341" s="10">
        <f t="shared" si="390"/>
        <v>0.54529361417301159</v>
      </c>
      <c r="I8341" s="2" t="str">
        <f t="shared" si="391"/>
        <v/>
      </c>
    </row>
    <row r="8342" spans="1:9">
      <c r="A8342" t="s">
        <v>8346</v>
      </c>
      <c r="B8342" s="2">
        <v>16.959793850000001</v>
      </c>
      <c r="C8342" s="2">
        <v>17.010892089999999</v>
      </c>
      <c r="D8342" s="2">
        <v>16.760384599999998</v>
      </c>
      <c r="E8342" s="2">
        <v>16.826438899999999</v>
      </c>
      <c r="F8342">
        <v>317209200</v>
      </c>
      <c r="G8342" s="9">
        <f t="shared" si="392"/>
        <v>-0.71518071473149569</v>
      </c>
      <c r="H8342" s="10" t="str">
        <f t="shared" si="390"/>
        <v/>
      </c>
      <c r="I8342" s="2">
        <f t="shared" si="391"/>
        <v>-0.71518071473149569</v>
      </c>
    </row>
    <row r="8343" spans="1:9">
      <c r="A8343" t="s">
        <v>8347</v>
      </c>
      <c r="B8343" s="2">
        <v>16.78811571</v>
      </c>
      <c r="C8343" s="2">
        <v>16.998430880000001</v>
      </c>
      <c r="D8343" s="2">
        <v>16.784378360000002</v>
      </c>
      <c r="E8343" s="2">
        <v>16.93300056</v>
      </c>
      <c r="F8343">
        <v>258529600</v>
      </c>
      <c r="G8343" s="9">
        <f t="shared" si="392"/>
        <v>0.63329894479336657</v>
      </c>
      <c r="H8343" s="10">
        <f t="shared" si="390"/>
        <v>0.63329894479336657</v>
      </c>
      <c r="I8343" s="2" t="str">
        <f t="shared" si="391"/>
        <v/>
      </c>
    </row>
    <row r="8344" spans="1:9">
      <c r="A8344" t="s">
        <v>8348</v>
      </c>
      <c r="B8344" s="2">
        <v>17.037071130000001</v>
      </c>
      <c r="C8344" s="2">
        <v>17.038941470000001</v>
      </c>
      <c r="D8344" s="2">
        <v>16.680315159999999</v>
      </c>
      <c r="E8344" s="2">
        <v>16.71677017</v>
      </c>
      <c r="F8344">
        <v>279148800</v>
      </c>
      <c r="G8344" s="9">
        <f t="shared" si="392"/>
        <v>-1.2769762171436423</v>
      </c>
      <c r="H8344" s="10" t="str">
        <f t="shared" si="390"/>
        <v/>
      </c>
      <c r="I8344" s="2">
        <f t="shared" si="391"/>
        <v>-1.2769762171436423</v>
      </c>
    </row>
    <row r="8345" spans="1:9">
      <c r="A8345" t="s">
        <v>8349</v>
      </c>
      <c r="B8345" s="2">
        <v>16.819895389999999</v>
      </c>
      <c r="C8345" s="2">
        <v>16.850118699999999</v>
      </c>
      <c r="D8345" s="2">
        <v>16.548200120000001</v>
      </c>
      <c r="E8345" s="2">
        <v>16.60521889</v>
      </c>
      <c r="F8345">
        <v>304976000</v>
      </c>
      <c r="G8345" s="9">
        <f t="shared" si="392"/>
        <v>-0.66730163103032292</v>
      </c>
      <c r="H8345" s="10" t="str">
        <f t="shared" si="390"/>
        <v/>
      </c>
      <c r="I8345" s="2">
        <f t="shared" si="391"/>
        <v>-0.66730163103032292</v>
      </c>
    </row>
    <row r="8346" spans="1:9">
      <c r="A8346" t="s">
        <v>8350</v>
      </c>
      <c r="B8346" s="2">
        <v>16.510815709999999</v>
      </c>
      <c r="C8346" s="2">
        <v>16.90309147</v>
      </c>
      <c r="D8346" s="2">
        <v>16.50988053</v>
      </c>
      <c r="E8346" s="2">
        <v>16.69215393</v>
      </c>
      <c r="F8346">
        <v>378492800</v>
      </c>
      <c r="G8346" s="9">
        <f t="shared" si="392"/>
        <v>0.52354046384991793</v>
      </c>
      <c r="H8346" s="10">
        <f t="shared" si="390"/>
        <v>0.52354046384991793</v>
      </c>
      <c r="I8346" s="2" t="str">
        <f t="shared" si="391"/>
        <v/>
      </c>
    </row>
    <row r="8347" spans="1:9">
      <c r="A8347" t="s">
        <v>8351</v>
      </c>
      <c r="B8347" s="2">
        <v>16.769734509999999</v>
      </c>
      <c r="C8347" s="2">
        <v>17.034886950000001</v>
      </c>
      <c r="D8347" s="2">
        <v>16.752285759999999</v>
      </c>
      <c r="E8347" s="2">
        <v>17.0242939</v>
      </c>
      <c r="F8347">
        <v>332561600</v>
      </c>
      <c r="G8347" s="9">
        <f t="shared" si="392"/>
        <v>1.9897969512673914</v>
      </c>
      <c r="H8347" s="10">
        <f t="shared" si="390"/>
        <v>1.9897969512673914</v>
      </c>
      <c r="I8347" s="2" t="str">
        <f t="shared" si="391"/>
        <v/>
      </c>
    </row>
    <row r="8348" spans="1:9">
      <c r="A8348" t="s">
        <v>8352</v>
      </c>
      <c r="B8348" s="2">
        <v>17.246453129999999</v>
      </c>
      <c r="C8348" s="2">
        <v>17.454586849999998</v>
      </c>
      <c r="D8348" s="2">
        <v>17.18849917</v>
      </c>
      <c r="E8348" s="2">
        <v>17.366098399999998</v>
      </c>
      <c r="F8348">
        <v>391638800</v>
      </c>
      <c r="G8348" s="9">
        <f t="shared" si="392"/>
        <v>2.0077455312258121</v>
      </c>
      <c r="H8348" s="10">
        <f t="shared" si="390"/>
        <v>2.0077455312258121</v>
      </c>
      <c r="I8348" s="2" t="str">
        <f t="shared" si="391"/>
        <v/>
      </c>
    </row>
    <row r="8349" spans="1:9">
      <c r="A8349" t="s">
        <v>8353</v>
      </c>
      <c r="B8349" s="2">
        <v>17.289450070000001</v>
      </c>
      <c r="C8349" s="2">
        <v>17.350207869999998</v>
      </c>
      <c r="D8349" s="2">
        <v>17.189120559999999</v>
      </c>
      <c r="E8349" s="2">
        <v>17.269197460000001</v>
      </c>
      <c r="F8349">
        <v>229278000</v>
      </c>
      <c r="G8349" s="9">
        <f t="shared" si="392"/>
        <v>-0.55798912207014562</v>
      </c>
      <c r="H8349" s="10" t="str">
        <f t="shared" si="390"/>
        <v/>
      </c>
      <c r="I8349" s="2">
        <f t="shared" si="391"/>
        <v>-0.55798912207014562</v>
      </c>
    </row>
    <row r="8350" spans="1:9">
      <c r="A8350" t="s">
        <v>8354</v>
      </c>
      <c r="B8350" s="2">
        <v>17.182891260000002</v>
      </c>
      <c r="C8350" s="2">
        <v>17.201273520000001</v>
      </c>
      <c r="D8350" s="2">
        <v>16.82208344</v>
      </c>
      <c r="E8350" s="2">
        <v>16.84607506</v>
      </c>
      <c r="F8350">
        <v>426739600</v>
      </c>
      <c r="G8350" s="9">
        <f t="shared" si="392"/>
        <v>-2.4501567080929099</v>
      </c>
      <c r="H8350" s="10" t="str">
        <f t="shared" si="390"/>
        <v/>
      </c>
      <c r="I8350" s="2">
        <f t="shared" si="391"/>
        <v>-2.4501567080929099</v>
      </c>
    </row>
    <row r="8351" spans="1:9">
      <c r="A8351" t="s">
        <v>8355</v>
      </c>
      <c r="B8351" s="2">
        <v>16.85603643</v>
      </c>
      <c r="C8351" s="2">
        <v>17.138948710000001</v>
      </c>
      <c r="D8351" s="2">
        <v>16.838276520000001</v>
      </c>
      <c r="E8351" s="2">
        <v>17.107791899999999</v>
      </c>
      <c r="F8351">
        <v>328526800</v>
      </c>
      <c r="G8351" s="9">
        <f t="shared" si="392"/>
        <v>1.5535775488821684</v>
      </c>
      <c r="H8351" s="10">
        <f t="shared" si="390"/>
        <v>1.5535775488821684</v>
      </c>
      <c r="I8351" s="2" t="str">
        <f t="shared" si="391"/>
        <v/>
      </c>
    </row>
    <row r="8352" spans="1:9">
      <c r="A8352" t="s">
        <v>8356</v>
      </c>
      <c r="B8352" s="2">
        <v>17.165125639999999</v>
      </c>
      <c r="C8352" s="2">
        <v>17.363910910000001</v>
      </c>
      <c r="D8352" s="2">
        <v>17.068536850000001</v>
      </c>
      <c r="E8352" s="2">
        <v>17.18382072</v>
      </c>
      <c r="F8352">
        <v>379985200</v>
      </c>
      <c r="G8352" s="9">
        <f t="shared" si="392"/>
        <v>0.44441047941436101</v>
      </c>
      <c r="H8352" s="10">
        <f t="shared" si="390"/>
        <v>0.44441047941436101</v>
      </c>
      <c r="I8352" s="2" t="str">
        <f t="shared" si="391"/>
        <v/>
      </c>
    </row>
    <row r="8353" spans="1:9">
      <c r="A8353" t="s">
        <v>8357</v>
      </c>
      <c r="B8353" s="2">
        <v>17.134898929999999</v>
      </c>
      <c r="C8353" s="2">
        <v>17.339293529999999</v>
      </c>
      <c r="D8353" s="2">
        <v>16.97505971</v>
      </c>
      <c r="E8353" s="2">
        <v>17.329322810000001</v>
      </c>
      <c r="F8353">
        <v>403239200</v>
      </c>
      <c r="G8353" s="9">
        <f t="shared" si="392"/>
        <v>0.84673887356525457</v>
      </c>
      <c r="H8353" s="10">
        <f t="shared" si="390"/>
        <v>0.84673887356525457</v>
      </c>
      <c r="I8353" s="2" t="str">
        <f t="shared" si="391"/>
        <v/>
      </c>
    </row>
    <row r="8354" spans="1:9">
      <c r="A8354" t="s">
        <v>8358</v>
      </c>
      <c r="B8354" s="2">
        <v>17.261401960000001</v>
      </c>
      <c r="C8354" s="2">
        <v>17.311877859999999</v>
      </c>
      <c r="D8354" s="2">
        <v>16.973193089999999</v>
      </c>
      <c r="E8354" s="2">
        <v>17.014322279999998</v>
      </c>
      <c r="F8354">
        <v>429354800</v>
      </c>
      <c r="G8354" s="9">
        <f t="shared" si="392"/>
        <v>-1.817731330033447</v>
      </c>
      <c r="H8354" s="10" t="str">
        <f t="shared" si="390"/>
        <v/>
      </c>
      <c r="I8354" s="2">
        <f t="shared" si="391"/>
        <v>-1.817731330033447</v>
      </c>
    </row>
    <row r="8355" spans="1:9">
      <c r="A8355" t="s">
        <v>8359</v>
      </c>
      <c r="B8355" s="2">
        <v>17.138958290000001</v>
      </c>
      <c r="C8355" s="2">
        <v>17.286334199999999</v>
      </c>
      <c r="D8355" s="2">
        <v>17.004356940000001</v>
      </c>
      <c r="E8355" s="2">
        <v>17.152355190000002</v>
      </c>
      <c r="F8355">
        <v>554878800</v>
      </c>
      <c r="G8355" s="9">
        <f t="shared" si="392"/>
        <v>0.81127480559280496</v>
      </c>
      <c r="H8355" s="10">
        <f t="shared" si="390"/>
        <v>0.81127480559280496</v>
      </c>
      <c r="I8355" s="2" t="str">
        <f t="shared" si="391"/>
        <v/>
      </c>
    </row>
    <row r="8356" spans="1:9">
      <c r="A8356" t="s">
        <v>8360</v>
      </c>
      <c r="B8356" s="2">
        <v>15.85182397</v>
      </c>
      <c r="C8356" s="2">
        <v>16.046247879999999</v>
      </c>
      <c r="D8356" s="2">
        <v>15.643377510000001</v>
      </c>
      <c r="E8356" s="2">
        <v>15.78140831</v>
      </c>
      <c r="F8356">
        <v>1065523200</v>
      </c>
      <c r="G8356" s="9">
        <f t="shared" si="392"/>
        <v>-7.9927617217213278</v>
      </c>
      <c r="H8356" s="10" t="str">
        <f t="shared" si="390"/>
        <v/>
      </c>
      <c r="I8356" s="2">
        <f t="shared" si="391"/>
        <v>-7.9927617217213278</v>
      </c>
    </row>
    <row r="8357" spans="1:9">
      <c r="A8357" t="s">
        <v>8361</v>
      </c>
      <c r="B8357" s="2">
        <v>15.701961320000001</v>
      </c>
      <c r="C8357" s="2">
        <v>15.80852086</v>
      </c>
      <c r="D8357" s="2">
        <v>15.53589032</v>
      </c>
      <c r="E8357" s="2">
        <v>15.60225582</v>
      </c>
      <c r="F8357">
        <v>502810000</v>
      </c>
      <c r="G8357" s="9">
        <f t="shared" si="392"/>
        <v>-1.1352123110995023</v>
      </c>
      <c r="H8357" s="10" t="str">
        <f t="shared" si="390"/>
        <v/>
      </c>
      <c r="I8357" s="2">
        <f t="shared" si="391"/>
        <v>-1.1352123110995023</v>
      </c>
    </row>
    <row r="8358" spans="1:9">
      <c r="A8358" t="s">
        <v>8362</v>
      </c>
      <c r="B8358" s="2">
        <v>15.658021979999999</v>
      </c>
      <c r="C8358" s="2">
        <v>15.78140788</v>
      </c>
      <c r="D8358" s="2">
        <v>15.476061469999999</v>
      </c>
      <c r="E8358" s="2">
        <v>15.57202625</v>
      </c>
      <c r="F8358">
        <v>678501600</v>
      </c>
      <c r="G8358" s="9">
        <f t="shared" si="392"/>
        <v>-0.19375127769184011</v>
      </c>
      <c r="H8358" s="10" t="str">
        <f t="shared" si="390"/>
        <v/>
      </c>
      <c r="I8358" s="2">
        <f t="shared" si="391"/>
        <v>-0.19375127769184011</v>
      </c>
    </row>
    <row r="8359" spans="1:9">
      <c r="A8359" t="s">
        <v>8363</v>
      </c>
      <c r="B8359" s="2">
        <v>15.428707960000001</v>
      </c>
      <c r="C8359" s="2">
        <v>15.626559800000001</v>
      </c>
      <c r="D8359" s="2">
        <v>15.37792086</v>
      </c>
      <c r="E8359" s="2">
        <v>15.59758282</v>
      </c>
      <c r="F8359">
        <v>464797200</v>
      </c>
      <c r="G8359" s="9">
        <f t="shared" si="392"/>
        <v>0.16411846210443623</v>
      </c>
      <c r="H8359" s="10">
        <f t="shared" si="390"/>
        <v>0.16411846210443623</v>
      </c>
      <c r="I8359" s="2" t="str">
        <f t="shared" si="391"/>
        <v/>
      </c>
    </row>
    <row r="8360" spans="1:9">
      <c r="A8360" t="s">
        <v>8364</v>
      </c>
      <c r="B8360" s="2">
        <v>15.66020374</v>
      </c>
      <c r="C8360" s="2">
        <v>15.81973181</v>
      </c>
      <c r="D8360" s="2">
        <v>15.55707209</v>
      </c>
      <c r="E8360" s="2">
        <v>15.62655258</v>
      </c>
      <c r="F8360">
        <v>401464000</v>
      </c>
      <c r="G8360" s="9">
        <f t="shared" si="392"/>
        <v>0.18573236849785635</v>
      </c>
      <c r="H8360" s="10">
        <f t="shared" si="390"/>
        <v>0.18573236849785635</v>
      </c>
      <c r="I8360" s="2" t="str">
        <f t="shared" si="391"/>
        <v/>
      </c>
    </row>
    <row r="8361" spans="1:9">
      <c r="A8361" t="s">
        <v>8365</v>
      </c>
      <c r="B8361" s="2">
        <v>15.76115877</v>
      </c>
      <c r="C8361" s="2">
        <v>15.87363882</v>
      </c>
      <c r="D8361" s="2">
        <v>15.664881129999999</v>
      </c>
      <c r="E8361" s="2">
        <v>15.852762220000001</v>
      </c>
      <c r="F8361">
        <v>376681200</v>
      </c>
      <c r="G8361" s="9">
        <f t="shared" si="392"/>
        <v>1.4475978552654025</v>
      </c>
      <c r="H8361" s="10">
        <f t="shared" si="390"/>
        <v>1.4475978552654025</v>
      </c>
      <c r="I8361" s="2" t="str">
        <f t="shared" si="391"/>
        <v/>
      </c>
    </row>
    <row r="8362" spans="1:9">
      <c r="A8362" t="s">
        <v>8366</v>
      </c>
      <c r="B8362" s="2">
        <v>15.78328076</v>
      </c>
      <c r="C8362" s="2">
        <v>16.05497609</v>
      </c>
      <c r="D8362" s="2">
        <v>15.77362121</v>
      </c>
      <c r="E8362" s="2">
        <v>15.971161840000001</v>
      </c>
      <c r="F8362">
        <v>328344800</v>
      </c>
      <c r="G8362" s="9">
        <f t="shared" si="392"/>
        <v>0.74687059805026157</v>
      </c>
      <c r="H8362" s="10">
        <f t="shared" si="390"/>
        <v>0.74687059805026157</v>
      </c>
      <c r="I8362" s="2" t="str">
        <f t="shared" si="391"/>
        <v/>
      </c>
    </row>
    <row r="8363" spans="1:9">
      <c r="A8363" t="s">
        <v>8367</v>
      </c>
      <c r="B8363" s="2">
        <v>15.987461619999999</v>
      </c>
      <c r="C8363" s="2">
        <v>16.095286720000001</v>
      </c>
      <c r="D8363" s="2">
        <v>15.916935799999999</v>
      </c>
      <c r="E8363" s="2">
        <v>16.064254760000001</v>
      </c>
      <c r="F8363">
        <v>257765200</v>
      </c>
      <c r="G8363" s="9">
        <f t="shared" si="392"/>
        <v>0.58288132655977221</v>
      </c>
      <c r="H8363" s="10">
        <f t="shared" si="390"/>
        <v>0.58288132655977221</v>
      </c>
      <c r="I8363" s="2" t="str">
        <f t="shared" si="391"/>
        <v/>
      </c>
    </row>
    <row r="8364" spans="1:9">
      <c r="A8364" t="s">
        <v>8368</v>
      </c>
      <c r="B8364" s="2">
        <v>16.34228332</v>
      </c>
      <c r="C8364" s="2">
        <v>16.390866819999999</v>
      </c>
      <c r="D8364" s="2">
        <v>16.216906659999999</v>
      </c>
      <c r="E8364" s="2">
        <v>16.288997649999999</v>
      </c>
      <c r="F8364">
        <v>370280400</v>
      </c>
      <c r="G8364" s="9">
        <f t="shared" si="392"/>
        <v>1.3990246877782841</v>
      </c>
      <c r="H8364" s="10">
        <f t="shared" si="390"/>
        <v>1.3990246877782841</v>
      </c>
      <c r="I8364" s="2" t="str">
        <f t="shared" si="391"/>
        <v/>
      </c>
    </row>
    <row r="8365" spans="1:9">
      <c r="A8365" t="s">
        <v>8369</v>
      </c>
      <c r="B8365" s="2">
        <v>16.257023839999999</v>
      </c>
      <c r="C8365" s="2">
        <v>16.674843859999999</v>
      </c>
      <c r="D8365" s="2">
        <v>16.236336980000001</v>
      </c>
      <c r="E8365" s="2">
        <v>16.580810549999999</v>
      </c>
      <c r="F8365">
        <v>345559200</v>
      </c>
      <c r="G8365" s="9">
        <f t="shared" si="392"/>
        <v>1.7914724175799737</v>
      </c>
      <c r="H8365" s="10">
        <f t="shared" si="390"/>
        <v>1.7914724175799737</v>
      </c>
      <c r="I8365" s="2" t="str">
        <f t="shared" si="391"/>
        <v/>
      </c>
    </row>
    <row r="8366" spans="1:9">
      <c r="A8366" t="s">
        <v>8370</v>
      </c>
      <c r="B8366" s="2">
        <v>16.631589259999998</v>
      </c>
      <c r="C8366" s="2">
        <v>16.85538669</v>
      </c>
      <c r="D8366" s="2">
        <v>16.596795889999999</v>
      </c>
      <c r="E8366" s="2">
        <v>16.79928207</v>
      </c>
      <c r="F8366">
        <v>282256800</v>
      </c>
      <c r="G8366" s="9">
        <f t="shared" si="392"/>
        <v>1.3176166469135695</v>
      </c>
      <c r="H8366" s="10">
        <f t="shared" si="390"/>
        <v>1.3176166469135695</v>
      </c>
      <c r="I8366" s="2" t="str">
        <f t="shared" si="391"/>
        <v/>
      </c>
    </row>
    <row r="8367" spans="1:9">
      <c r="A8367" t="s">
        <v>8371</v>
      </c>
      <c r="B8367" s="2">
        <v>16.830308980000002</v>
      </c>
      <c r="C8367" s="2">
        <v>16.91211732</v>
      </c>
      <c r="D8367" s="2">
        <v>16.714021989999999</v>
      </c>
      <c r="E8367" s="2">
        <v>16.798023220000001</v>
      </c>
      <c r="F8367">
        <v>308100800</v>
      </c>
      <c r="G8367" s="9">
        <f t="shared" si="392"/>
        <v>-7.4934749875252048E-3</v>
      </c>
      <c r="H8367" s="10" t="str">
        <f t="shared" si="390"/>
        <v/>
      </c>
      <c r="I8367" s="2">
        <f t="shared" si="391"/>
        <v>-7.4934749875252048E-3</v>
      </c>
    </row>
    <row r="8368" spans="1:9">
      <c r="A8368" t="s">
        <v>8372</v>
      </c>
      <c r="B8368" s="2">
        <v>16.758532639999999</v>
      </c>
      <c r="C8368" s="2">
        <v>17.077931899999999</v>
      </c>
      <c r="D8368" s="2">
        <v>16.74411478</v>
      </c>
      <c r="E8368" s="2">
        <v>17.064767839999998</v>
      </c>
      <c r="F8368">
        <v>307398000</v>
      </c>
      <c r="G8368" s="9">
        <f t="shared" si="392"/>
        <v>1.5879524424183837</v>
      </c>
      <c r="H8368" s="10">
        <f t="shared" si="390"/>
        <v>1.5879524424183837</v>
      </c>
      <c r="I8368" s="2" t="str">
        <f t="shared" si="391"/>
        <v/>
      </c>
    </row>
    <row r="8369" spans="1:9">
      <c r="A8369" t="s">
        <v>8373</v>
      </c>
      <c r="B8369" s="2">
        <v>17.003325459999999</v>
      </c>
      <c r="C8369" s="2">
        <v>17.113345110000001</v>
      </c>
      <c r="D8369" s="2">
        <v>16.96383329</v>
      </c>
      <c r="E8369" s="2">
        <v>17.050968170000001</v>
      </c>
      <c r="F8369">
        <v>272924400</v>
      </c>
      <c r="G8369" s="9">
        <f t="shared" si="392"/>
        <v>-8.0866438555646819E-2</v>
      </c>
      <c r="H8369" s="10" t="str">
        <f t="shared" si="390"/>
        <v/>
      </c>
      <c r="I8369" s="2">
        <f t="shared" si="391"/>
        <v>-8.0866438555646819E-2</v>
      </c>
    </row>
    <row r="8370" spans="1:9">
      <c r="A8370" t="s">
        <v>8374</v>
      </c>
      <c r="B8370" s="2">
        <v>17.11397384</v>
      </c>
      <c r="C8370" s="2">
        <v>17.276649750000001</v>
      </c>
      <c r="D8370" s="2">
        <v>17.101748879999999</v>
      </c>
      <c r="E8370" s="2">
        <v>17.113660809999999</v>
      </c>
      <c r="F8370">
        <v>260251600</v>
      </c>
      <c r="G8370" s="9">
        <f t="shared" si="392"/>
        <v>0.36767789004674489</v>
      </c>
      <c r="H8370" s="10">
        <f t="shared" si="390"/>
        <v>0.36767789004674489</v>
      </c>
      <c r="I8370" s="2" t="str">
        <f t="shared" si="391"/>
        <v/>
      </c>
    </row>
    <row r="8371" spans="1:9">
      <c r="A8371" t="s">
        <v>8375</v>
      </c>
      <c r="B8371" s="2">
        <v>17.074791690000001</v>
      </c>
      <c r="C8371" s="2">
        <v>17.14186913</v>
      </c>
      <c r="D8371" s="2">
        <v>16.748812170000001</v>
      </c>
      <c r="E8371" s="2">
        <v>16.843471529999999</v>
      </c>
      <c r="F8371">
        <v>313768000</v>
      </c>
      <c r="G8371" s="9">
        <f t="shared" si="392"/>
        <v>-1.5787930063573601</v>
      </c>
      <c r="H8371" s="10" t="str">
        <f t="shared" si="390"/>
        <v/>
      </c>
      <c r="I8371" s="2">
        <f t="shared" si="391"/>
        <v>-1.5787930063573601</v>
      </c>
    </row>
    <row r="8372" spans="1:9">
      <c r="A8372" t="s">
        <v>8376</v>
      </c>
      <c r="B8372" s="2">
        <v>16.70619074</v>
      </c>
      <c r="C8372" s="2">
        <v>16.83188212</v>
      </c>
      <c r="D8372" s="2">
        <v>16.581127110000001</v>
      </c>
      <c r="E8372" s="2">
        <v>16.648517609999999</v>
      </c>
      <c r="F8372">
        <v>305858000</v>
      </c>
      <c r="G8372" s="9">
        <f t="shared" si="392"/>
        <v>-1.1574450056377403</v>
      </c>
      <c r="H8372" s="10" t="str">
        <f t="shared" si="390"/>
        <v/>
      </c>
      <c r="I8372" s="2">
        <f t="shared" si="391"/>
        <v>-1.1574450056377403</v>
      </c>
    </row>
    <row r="8373" spans="1:9">
      <c r="A8373" t="s">
        <v>8377</v>
      </c>
      <c r="B8373" s="2">
        <v>16.699916479999999</v>
      </c>
      <c r="C8373" s="2">
        <v>16.75570973</v>
      </c>
      <c r="D8373" s="2">
        <v>16.443207260000001</v>
      </c>
      <c r="E8373" s="2">
        <v>16.463581090000002</v>
      </c>
      <c r="F8373">
        <v>278784800</v>
      </c>
      <c r="G8373" s="9">
        <f t="shared" si="392"/>
        <v>-1.1108287496354294</v>
      </c>
      <c r="H8373" s="10" t="str">
        <f t="shared" si="390"/>
        <v/>
      </c>
      <c r="I8373" s="2">
        <f t="shared" si="391"/>
        <v>-1.1108287496354294</v>
      </c>
    </row>
    <row r="8374" spans="1:9">
      <c r="A8374" t="s">
        <v>8378</v>
      </c>
      <c r="B8374" s="2">
        <v>16.397754509999999</v>
      </c>
      <c r="C8374" s="2">
        <v>16.60995462</v>
      </c>
      <c r="D8374" s="2">
        <v>16.374873090000001</v>
      </c>
      <c r="E8374" s="2">
        <v>16.535667419999999</v>
      </c>
      <c r="F8374">
        <v>288909600</v>
      </c>
      <c r="G8374" s="9">
        <f t="shared" si="392"/>
        <v>0.43785328116604577</v>
      </c>
      <c r="H8374" s="10">
        <f t="shared" si="390"/>
        <v>0.43785328116604577</v>
      </c>
      <c r="I8374" s="2" t="str">
        <f t="shared" si="391"/>
        <v/>
      </c>
    </row>
    <row r="8375" spans="1:9">
      <c r="A8375" t="s">
        <v>8379</v>
      </c>
      <c r="B8375" s="2">
        <v>16.59303633</v>
      </c>
      <c r="C8375" s="2">
        <v>16.598990629999999</v>
      </c>
      <c r="D8375" s="2">
        <v>16.330371100000001</v>
      </c>
      <c r="E8375" s="2">
        <v>16.363595960000001</v>
      </c>
      <c r="F8375">
        <v>231952000</v>
      </c>
      <c r="G8375" s="9">
        <f t="shared" si="392"/>
        <v>-1.0406078909876744</v>
      </c>
      <c r="H8375" s="10" t="str">
        <f t="shared" si="390"/>
        <v/>
      </c>
      <c r="I8375" s="2">
        <f t="shared" si="391"/>
        <v>-1.0406078909876744</v>
      </c>
    </row>
    <row r="8376" spans="1:9">
      <c r="A8376" t="s">
        <v>8380</v>
      </c>
      <c r="B8376" s="2">
        <v>16.412176930000001</v>
      </c>
      <c r="C8376" s="2">
        <v>16.455745220000001</v>
      </c>
      <c r="D8376" s="2">
        <v>16.161108970000001</v>
      </c>
      <c r="E8376" s="2">
        <v>16.215961459999999</v>
      </c>
      <c r="F8376">
        <v>276217200</v>
      </c>
      <c r="G8376" s="9">
        <f t="shared" si="392"/>
        <v>-0.90221306099764098</v>
      </c>
      <c r="H8376" s="10" t="str">
        <f t="shared" si="390"/>
        <v/>
      </c>
      <c r="I8376" s="2">
        <f t="shared" si="391"/>
        <v>-0.90221306099764098</v>
      </c>
    </row>
    <row r="8377" spans="1:9">
      <c r="A8377" t="s">
        <v>8381</v>
      </c>
      <c r="B8377" s="2">
        <v>16.209380639999999</v>
      </c>
      <c r="C8377" s="2">
        <v>16.57422803</v>
      </c>
      <c r="D8377" s="2">
        <v>16.17521502</v>
      </c>
      <c r="E8377" s="2">
        <v>16.539436340000002</v>
      </c>
      <c r="F8377">
        <v>301882000</v>
      </c>
      <c r="G8377" s="9">
        <f t="shared" si="392"/>
        <v>1.9947930981330952</v>
      </c>
      <c r="H8377" s="10">
        <f t="shared" si="390"/>
        <v>1.9947930981330952</v>
      </c>
      <c r="I8377" s="2" t="str">
        <f t="shared" si="391"/>
        <v/>
      </c>
    </row>
    <row r="8378" spans="1:9">
      <c r="A8378" t="s">
        <v>8382</v>
      </c>
      <c r="B8378" s="2">
        <v>16.58363009</v>
      </c>
      <c r="C8378" s="2">
        <v>16.698664959999999</v>
      </c>
      <c r="D8378" s="2">
        <v>16.365473940000001</v>
      </c>
      <c r="E8378" s="2">
        <v>16.494613650000002</v>
      </c>
      <c r="F8378">
        <v>371968800</v>
      </c>
      <c r="G8378" s="9">
        <f t="shared" si="392"/>
        <v>-0.27100494284438331</v>
      </c>
      <c r="H8378" s="10" t="str">
        <f t="shared" si="390"/>
        <v/>
      </c>
      <c r="I8378" s="2">
        <f t="shared" si="391"/>
        <v>-0.27100494284438331</v>
      </c>
    </row>
    <row r="8379" spans="1:9">
      <c r="A8379" t="s">
        <v>8383</v>
      </c>
      <c r="B8379" s="2">
        <v>16.406214970000001</v>
      </c>
      <c r="C8379" s="2">
        <v>16.632834590000002</v>
      </c>
      <c r="D8379" s="2">
        <v>16.387094950000002</v>
      </c>
      <c r="E8379" s="2">
        <v>16.542249680000001</v>
      </c>
      <c r="F8379">
        <v>238781200</v>
      </c>
      <c r="G8379" s="9">
        <f t="shared" si="392"/>
        <v>0.28879748874869587</v>
      </c>
      <c r="H8379" s="10">
        <f t="shared" si="390"/>
        <v>0.28879748874869587</v>
      </c>
      <c r="I8379" s="2" t="str">
        <f t="shared" si="391"/>
        <v/>
      </c>
    </row>
    <row r="8380" spans="1:9">
      <c r="A8380" t="s">
        <v>8384</v>
      </c>
      <c r="B8380" s="2">
        <v>16.643811729999999</v>
      </c>
      <c r="C8380" s="2">
        <v>16.69521585</v>
      </c>
      <c r="D8380" s="2">
        <v>16.542568660000001</v>
      </c>
      <c r="E8380" s="2">
        <v>16.65133286</v>
      </c>
      <c r="F8380">
        <v>259140000</v>
      </c>
      <c r="G8380" s="9">
        <f t="shared" si="392"/>
        <v>0.65942167546826036</v>
      </c>
      <c r="H8380" s="10">
        <f t="shared" si="390"/>
        <v>0.65942167546826036</v>
      </c>
      <c r="I8380" s="2" t="str">
        <f t="shared" si="391"/>
        <v/>
      </c>
    </row>
    <row r="8381" spans="1:9">
      <c r="A8381" t="s">
        <v>8385</v>
      </c>
      <c r="B8381" s="2">
        <v>16.64130059</v>
      </c>
      <c r="C8381" s="2">
        <v>16.76134729</v>
      </c>
      <c r="D8381" s="2">
        <v>16.58519265</v>
      </c>
      <c r="E8381" s="2">
        <v>16.686435700000001</v>
      </c>
      <c r="F8381">
        <v>200062800</v>
      </c>
      <c r="G8381" s="9">
        <f t="shared" si="392"/>
        <v>0.21081099209976645</v>
      </c>
      <c r="H8381" s="10">
        <f t="shared" si="390"/>
        <v>0.21081099209976645</v>
      </c>
      <c r="I8381" s="2" t="str">
        <f t="shared" si="391"/>
        <v/>
      </c>
    </row>
    <row r="8382" spans="1:9">
      <c r="A8382" t="s">
        <v>8386</v>
      </c>
      <c r="B8382" s="2">
        <v>16.699918910000001</v>
      </c>
      <c r="C8382" s="2">
        <v>16.75163774</v>
      </c>
      <c r="D8382" s="2">
        <v>16.552914640000001</v>
      </c>
      <c r="E8382" s="2">
        <v>16.635976790000001</v>
      </c>
      <c r="F8382">
        <v>185488800</v>
      </c>
      <c r="G8382" s="9">
        <f t="shared" si="392"/>
        <v>-0.30239477685459026</v>
      </c>
      <c r="H8382" s="10" t="str">
        <f t="shared" si="390"/>
        <v/>
      </c>
      <c r="I8382" s="2">
        <f t="shared" si="391"/>
        <v>-0.30239477685459026</v>
      </c>
    </row>
    <row r="8383" spans="1:9">
      <c r="A8383" t="s">
        <v>8387</v>
      </c>
      <c r="B8383" s="2">
        <v>16.64663268</v>
      </c>
      <c r="C8383" s="2">
        <v>16.6745293</v>
      </c>
      <c r="D8383" s="2">
        <v>16.488657249999999</v>
      </c>
      <c r="E8383" s="2">
        <v>16.626258849999999</v>
      </c>
      <c r="F8383">
        <v>220729600</v>
      </c>
      <c r="G8383" s="9">
        <f t="shared" si="392"/>
        <v>-5.8415205326825842E-2</v>
      </c>
      <c r="H8383" s="10" t="str">
        <f t="shared" si="390"/>
        <v/>
      </c>
      <c r="I8383" s="2">
        <f t="shared" si="391"/>
        <v>-5.8415205326825842E-2</v>
      </c>
    </row>
    <row r="8384" spans="1:9">
      <c r="A8384" t="s">
        <v>8388</v>
      </c>
      <c r="B8384" s="2">
        <v>16.561068200000001</v>
      </c>
      <c r="C8384" s="2">
        <v>16.716849109999998</v>
      </c>
      <c r="D8384" s="2">
        <v>16.560440459999999</v>
      </c>
      <c r="E8384" s="2">
        <v>16.641309740000001</v>
      </c>
      <c r="F8384">
        <v>178584000</v>
      </c>
      <c r="G8384" s="9">
        <f t="shared" si="392"/>
        <v>9.052481460675238E-2</v>
      </c>
      <c r="H8384" s="10">
        <f t="shared" si="390"/>
        <v>9.052481460675238E-2</v>
      </c>
      <c r="I8384" s="2" t="str">
        <f t="shared" si="391"/>
        <v/>
      </c>
    </row>
    <row r="8385" spans="1:9">
      <c r="A8385" t="s">
        <v>8389</v>
      </c>
      <c r="B8385" s="2">
        <v>16.783291330000001</v>
      </c>
      <c r="C8385" s="2">
        <v>16.886412579999998</v>
      </c>
      <c r="D8385" s="2">
        <v>16.693645490000002</v>
      </c>
      <c r="E8385" s="2">
        <v>16.80335045</v>
      </c>
      <c r="F8385">
        <v>279224400</v>
      </c>
      <c r="G8385" s="9">
        <f t="shared" si="392"/>
        <v>0.9737257014723375</v>
      </c>
      <c r="H8385" s="10">
        <f t="shared" si="390"/>
        <v>0.9737257014723375</v>
      </c>
      <c r="I8385" s="2" t="str">
        <f t="shared" si="391"/>
        <v/>
      </c>
    </row>
    <row r="8386" spans="1:9">
      <c r="A8386" t="s">
        <v>8390</v>
      </c>
      <c r="B8386" s="2">
        <v>16.753830579999999</v>
      </c>
      <c r="C8386" s="2">
        <v>16.842847020000001</v>
      </c>
      <c r="D8386" s="2">
        <v>16.675155889999999</v>
      </c>
      <c r="E8386" s="2">
        <v>16.819652560000002</v>
      </c>
      <c r="F8386">
        <v>199326400</v>
      </c>
      <c r="G8386" s="9">
        <f t="shared" si="392"/>
        <v>9.7017020793026376E-2</v>
      </c>
      <c r="H8386" s="10">
        <f t="shared" ref="H8386:H8449" si="393">IF(G8386&gt;0,G8386,"")</f>
        <v>9.7017020793026376E-2</v>
      </c>
      <c r="I8386" s="2" t="str">
        <f t="shared" ref="I8386:I8449" si="394">IF(G8386&lt;0,G8386,"")</f>
        <v/>
      </c>
    </row>
    <row r="8387" spans="1:9">
      <c r="A8387" t="s">
        <v>8391</v>
      </c>
      <c r="B8387" s="2">
        <v>16.845670949999999</v>
      </c>
      <c r="C8387" s="2">
        <v>16.915254340000001</v>
      </c>
      <c r="D8387" s="2">
        <v>16.58613939</v>
      </c>
      <c r="E8387" s="2">
        <v>16.632843019999999</v>
      </c>
      <c r="F8387">
        <v>257742800</v>
      </c>
      <c r="G8387" s="9">
        <f t="shared" si="392"/>
        <v>-1.1106623001492146</v>
      </c>
      <c r="H8387" s="10" t="str">
        <f t="shared" si="393"/>
        <v/>
      </c>
      <c r="I8387" s="2">
        <f t="shared" si="394"/>
        <v>-1.1106623001492146</v>
      </c>
    </row>
    <row r="8388" spans="1:9">
      <c r="A8388" t="s">
        <v>8392</v>
      </c>
      <c r="B8388" s="2">
        <v>16.574538029999999</v>
      </c>
      <c r="C8388" s="2">
        <v>16.640361680000002</v>
      </c>
      <c r="D8388" s="2">
        <v>16.393055140000001</v>
      </c>
      <c r="E8388" s="2">
        <v>16.44602776</v>
      </c>
      <c r="F8388">
        <v>237199200</v>
      </c>
      <c r="G8388" s="9">
        <f t="shared" ref="G8388:G8451" si="395">(E8388-E8387)/E8387*100</f>
        <v>-1.1231709442298308</v>
      </c>
      <c r="H8388" s="10" t="str">
        <f t="shared" si="393"/>
        <v/>
      </c>
      <c r="I8388" s="2">
        <f t="shared" si="394"/>
        <v>-1.1231709442298308</v>
      </c>
    </row>
    <row r="8389" spans="1:9">
      <c r="A8389" t="s">
        <v>8393</v>
      </c>
      <c r="B8389" s="2">
        <v>16.540375619999999</v>
      </c>
      <c r="C8389" s="2">
        <v>16.611525820000001</v>
      </c>
      <c r="D8389" s="2">
        <v>16.482387800000001</v>
      </c>
      <c r="E8389" s="2">
        <v>16.510284420000001</v>
      </c>
      <c r="F8389">
        <v>199544800</v>
      </c>
      <c r="G8389" s="9">
        <f t="shared" si="395"/>
        <v>0.39071234061933524</v>
      </c>
      <c r="H8389" s="10">
        <f t="shared" si="393"/>
        <v>0.39071234061933524</v>
      </c>
      <c r="I8389" s="2" t="str">
        <f t="shared" si="394"/>
        <v/>
      </c>
    </row>
    <row r="8390" spans="1:9">
      <c r="A8390" t="s">
        <v>8394</v>
      </c>
      <c r="B8390" s="2">
        <v>16.483950230000001</v>
      </c>
      <c r="C8390" s="2">
        <v>16.674209680000001</v>
      </c>
      <c r="D8390" s="2">
        <v>16.462009569999999</v>
      </c>
      <c r="E8390" s="2">
        <v>16.656343459999999</v>
      </c>
      <c r="F8390">
        <v>209647200</v>
      </c>
      <c r="G8390" s="9">
        <f t="shared" si="395"/>
        <v>0.88465489924005347</v>
      </c>
      <c r="H8390" s="10">
        <f t="shared" si="393"/>
        <v>0.88465489924005347</v>
      </c>
      <c r="I8390" s="2" t="str">
        <f t="shared" si="394"/>
        <v/>
      </c>
    </row>
    <row r="8391" spans="1:9">
      <c r="A8391" t="s">
        <v>8395</v>
      </c>
      <c r="B8391" s="2">
        <v>16.683301539999999</v>
      </c>
      <c r="C8391" s="2">
        <v>16.808050399999999</v>
      </c>
      <c r="D8391" s="2">
        <v>16.581117729999999</v>
      </c>
      <c r="E8391" s="2">
        <v>16.651956559999999</v>
      </c>
      <c r="F8391">
        <v>224756000</v>
      </c>
      <c r="G8391" s="9">
        <f t="shared" si="395"/>
        <v>-2.6337713379501138E-2</v>
      </c>
      <c r="H8391" s="10" t="str">
        <f t="shared" si="393"/>
        <v/>
      </c>
      <c r="I8391" s="2">
        <f t="shared" si="394"/>
        <v>-2.6337713379501138E-2</v>
      </c>
    </row>
    <row r="8392" spans="1:9">
      <c r="A8392" t="s">
        <v>8396</v>
      </c>
      <c r="B8392" s="2">
        <v>16.609015589999998</v>
      </c>
      <c r="C8392" s="2">
        <v>16.696153819999999</v>
      </c>
      <c r="D8392" s="2">
        <v>16.529401830000001</v>
      </c>
      <c r="E8392" s="2">
        <v>16.571716309999999</v>
      </c>
      <c r="F8392">
        <v>208398400</v>
      </c>
      <c r="G8392" s="9">
        <f t="shared" si="395"/>
        <v>-0.48186679872049371</v>
      </c>
      <c r="H8392" s="10" t="str">
        <f t="shared" si="393"/>
        <v/>
      </c>
      <c r="I8392" s="2">
        <f t="shared" si="394"/>
        <v>-0.48186679872049371</v>
      </c>
    </row>
    <row r="8393" spans="1:9">
      <c r="A8393" t="s">
        <v>8397</v>
      </c>
      <c r="B8393" s="2">
        <v>16.672955829999999</v>
      </c>
      <c r="C8393" s="2">
        <v>16.73000287</v>
      </c>
      <c r="D8393" s="2">
        <v>16.497428939999999</v>
      </c>
      <c r="E8393" s="2">
        <v>16.702419280000001</v>
      </c>
      <c r="F8393">
        <v>374046400</v>
      </c>
      <c r="G8393" s="9">
        <f t="shared" si="395"/>
        <v>0.78871112415272537</v>
      </c>
      <c r="H8393" s="10">
        <f t="shared" si="393"/>
        <v>0.78871112415272537</v>
      </c>
      <c r="I8393" s="2" t="str">
        <f t="shared" si="394"/>
        <v/>
      </c>
    </row>
    <row r="8394" spans="1:9">
      <c r="A8394" t="s">
        <v>8398</v>
      </c>
      <c r="B8394" s="2">
        <v>16.876379379999999</v>
      </c>
      <c r="C8394" s="2">
        <v>16.941575270000001</v>
      </c>
      <c r="D8394" s="2">
        <v>16.771061920000001</v>
      </c>
      <c r="E8394" s="2">
        <v>16.900514600000001</v>
      </c>
      <c r="F8394">
        <v>355700800</v>
      </c>
      <c r="G8394" s="9">
        <f t="shared" si="395"/>
        <v>1.1860277046044805</v>
      </c>
      <c r="H8394" s="10">
        <f t="shared" si="393"/>
        <v>1.1860277046044805</v>
      </c>
      <c r="I8394" s="2" t="str">
        <f t="shared" si="394"/>
        <v/>
      </c>
    </row>
    <row r="8395" spans="1:9">
      <c r="A8395" t="s">
        <v>8399</v>
      </c>
      <c r="B8395" s="2">
        <v>16.972927089999999</v>
      </c>
      <c r="C8395" s="2">
        <v>17.106139550000002</v>
      </c>
      <c r="D8395" s="2">
        <v>16.913057729999998</v>
      </c>
      <c r="E8395" s="2">
        <v>17.08231735</v>
      </c>
      <c r="F8395">
        <v>282293200</v>
      </c>
      <c r="G8395" s="9">
        <f t="shared" si="395"/>
        <v>1.0757231617077458</v>
      </c>
      <c r="H8395" s="10">
        <f t="shared" si="393"/>
        <v>1.0757231617077458</v>
      </c>
      <c r="I8395" s="2" t="str">
        <f t="shared" si="394"/>
        <v/>
      </c>
    </row>
    <row r="8396" spans="1:9">
      <c r="A8396" t="s">
        <v>8400</v>
      </c>
      <c r="B8396" s="2">
        <v>17.130271199999999</v>
      </c>
      <c r="C8396" s="2">
        <v>17.20800509</v>
      </c>
      <c r="D8396" s="2">
        <v>16.89017445</v>
      </c>
      <c r="E8396" s="2">
        <v>16.919010159999999</v>
      </c>
      <c r="F8396">
        <v>299768000</v>
      </c>
      <c r="G8396" s="9">
        <f t="shared" si="395"/>
        <v>-0.95600138233002185</v>
      </c>
      <c r="H8396" s="10" t="str">
        <f t="shared" si="393"/>
        <v/>
      </c>
      <c r="I8396" s="2">
        <f t="shared" si="394"/>
        <v>-0.95600138233002185</v>
      </c>
    </row>
    <row r="8397" spans="1:9">
      <c r="A8397" t="s">
        <v>8401</v>
      </c>
      <c r="B8397" s="2">
        <v>16.926532080000001</v>
      </c>
      <c r="C8397" s="2">
        <v>16.972922659999998</v>
      </c>
      <c r="D8397" s="2">
        <v>16.772945830000001</v>
      </c>
      <c r="E8397" s="2">
        <v>16.846290589999999</v>
      </c>
      <c r="F8397">
        <v>222031600</v>
      </c>
      <c r="G8397" s="9">
        <f t="shared" si="395"/>
        <v>-0.42980983705491366</v>
      </c>
      <c r="H8397" s="10" t="str">
        <f t="shared" si="393"/>
        <v/>
      </c>
      <c r="I8397" s="2">
        <f t="shared" si="394"/>
        <v>-0.42980983705491366</v>
      </c>
    </row>
    <row r="8398" spans="1:9">
      <c r="A8398" t="s">
        <v>8402</v>
      </c>
      <c r="B8398" s="2">
        <v>16.873248889999999</v>
      </c>
      <c r="C8398" s="2">
        <v>16.89268195</v>
      </c>
      <c r="D8398" s="2">
        <v>16.745677700000002</v>
      </c>
      <c r="E8398" s="2">
        <v>16.82748604</v>
      </c>
      <c r="F8398">
        <v>200564000</v>
      </c>
      <c r="G8398" s="9">
        <f t="shared" si="395"/>
        <v>-0.1116242765701853</v>
      </c>
      <c r="H8398" s="10" t="str">
        <f t="shared" si="393"/>
        <v/>
      </c>
      <c r="I8398" s="2">
        <f t="shared" si="394"/>
        <v>-0.1116242765701853</v>
      </c>
    </row>
    <row r="8399" spans="1:9">
      <c r="A8399" t="s">
        <v>8403</v>
      </c>
      <c r="B8399" s="2">
        <v>16.901779340000001</v>
      </c>
      <c r="C8399" s="2">
        <v>16.95130361</v>
      </c>
      <c r="D8399" s="2">
        <v>16.798341669999999</v>
      </c>
      <c r="E8399" s="2">
        <v>16.823732379999999</v>
      </c>
      <c r="F8399">
        <v>168669200</v>
      </c>
      <c r="G8399" s="9">
        <f t="shared" si="395"/>
        <v>-2.2306718847237807E-2</v>
      </c>
      <c r="H8399" s="10" t="str">
        <f t="shared" si="393"/>
        <v/>
      </c>
      <c r="I8399" s="2">
        <f t="shared" si="394"/>
        <v>-2.2306718847237807E-2</v>
      </c>
    </row>
    <row r="8400" spans="1:9">
      <c r="A8400" t="s">
        <v>8404</v>
      </c>
      <c r="B8400" s="2">
        <v>16.855693080000002</v>
      </c>
      <c r="C8400" s="2">
        <v>16.984519720000002</v>
      </c>
      <c r="D8400" s="2">
        <v>16.824662799999999</v>
      </c>
      <c r="E8400" s="2">
        <v>16.97762299</v>
      </c>
      <c r="F8400">
        <v>200760000</v>
      </c>
      <c r="G8400" s="9">
        <f t="shared" si="395"/>
        <v>0.91472335938335492</v>
      </c>
      <c r="H8400" s="10">
        <f t="shared" si="393"/>
        <v>0.91472335938335492</v>
      </c>
      <c r="I8400" s="2" t="str">
        <f t="shared" si="394"/>
        <v/>
      </c>
    </row>
    <row r="8401" spans="1:9">
      <c r="A8401" t="s">
        <v>8405</v>
      </c>
      <c r="B8401" s="2">
        <v>17.00050826</v>
      </c>
      <c r="C8401" s="2">
        <v>17.034986910000001</v>
      </c>
      <c r="D8401" s="2">
        <v>16.934058539999999</v>
      </c>
      <c r="E8401" s="2">
        <v>17.00583649</v>
      </c>
      <c r="F8401">
        <v>180420800</v>
      </c>
      <c r="G8401" s="9">
        <f t="shared" si="395"/>
        <v>0.16618050722776515</v>
      </c>
      <c r="H8401" s="10">
        <f t="shared" si="393"/>
        <v>0.16618050722776515</v>
      </c>
      <c r="I8401" s="2" t="str">
        <f t="shared" si="394"/>
        <v/>
      </c>
    </row>
    <row r="8402" spans="1:9">
      <c r="A8402" t="s">
        <v>8406</v>
      </c>
      <c r="B8402" s="2">
        <v>16.969482469999999</v>
      </c>
      <c r="C8402" s="2">
        <v>17.004274160000001</v>
      </c>
      <c r="D8402" s="2">
        <v>16.85194164</v>
      </c>
      <c r="E8402" s="2">
        <v>16.88798714</v>
      </c>
      <c r="F8402">
        <v>162344000</v>
      </c>
      <c r="G8402" s="9">
        <f t="shared" si="395"/>
        <v>-0.69299355000443252</v>
      </c>
      <c r="H8402" s="10" t="str">
        <f t="shared" si="393"/>
        <v/>
      </c>
      <c r="I8402" s="2">
        <f t="shared" si="394"/>
        <v>-0.69299355000443252</v>
      </c>
    </row>
    <row r="8403" spans="1:9">
      <c r="A8403" t="s">
        <v>8407</v>
      </c>
      <c r="B8403" s="2">
        <v>16.91995369</v>
      </c>
      <c r="C8403" s="2">
        <v>16.925907980000002</v>
      </c>
      <c r="D8403" s="2">
        <v>16.630645680000001</v>
      </c>
      <c r="E8403" s="2">
        <v>16.669511799999999</v>
      </c>
      <c r="F8403">
        <v>275251200</v>
      </c>
      <c r="G8403" s="9">
        <f t="shared" si="395"/>
        <v>-1.2936730599618471</v>
      </c>
      <c r="H8403" s="10" t="str">
        <f t="shared" si="393"/>
        <v/>
      </c>
      <c r="I8403" s="2">
        <f t="shared" si="394"/>
        <v>-1.2936730599618471</v>
      </c>
    </row>
    <row r="8404" spans="1:9">
      <c r="A8404" t="s">
        <v>8408</v>
      </c>
      <c r="B8404" s="2">
        <v>16.550404109999999</v>
      </c>
      <c r="C8404" s="2">
        <v>16.640676020000001</v>
      </c>
      <c r="D8404" s="2">
        <v>16.358264739999999</v>
      </c>
      <c r="E8404" s="2">
        <v>16.407787320000001</v>
      </c>
      <c r="F8404">
        <v>289850400</v>
      </c>
      <c r="G8404" s="9">
        <f t="shared" si="395"/>
        <v>-1.5700788549788125</v>
      </c>
      <c r="H8404" s="10" t="str">
        <f t="shared" si="393"/>
        <v/>
      </c>
      <c r="I8404" s="2">
        <f t="shared" si="394"/>
        <v>-1.5700788549788125</v>
      </c>
    </row>
    <row r="8405" spans="1:9">
      <c r="A8405" t="s">
        <v>8409</v>
      </c>
      <c r="B8405" s="2">
        <v>16.461701390000002</v>
      </c>
      <c r="C8405" s="2">
        <v>16.49085182</v>
      </c>
      <c r="D8405" s="2">
        <v>16.25827614</v>
      </c>
      <c r="E8405" s="2">
        <v>16.406848910000001</v>
      </c>
      <c r="F8405">
        <v>243888400</v>
      </c>
      <c r="G8405" s="9">
        <f t="shared" si="395"/>
        <v>-5.7192964639173173E-3</v>
      </c>
      <c r="H8405" s="10" t="str">
        <f t="shared" si="393"/>
        <v/>
      </c>
      <c r="I8405" s="2">
        <f t="shared" si="394"/>
        <v>-5.7192964639173173E-3</v>
      </c>
    </row>
    <row r="8406" spans="1:9">
      <c r="A8406" t="s">
        <v>8410</v>
      </c>
      <c r="B8406" s="2">
        <v>16.381769259999999</v>
      </c>
      <c r="C8406" s="2">
        <v>16.627821969999999</v>
      </c>
      <c r="D8406" s="2">
        <v>16.362336209999999</v>
      </c>
      <c r="E8406" s="2">
        <v>16.622493739999999</v>
      </c>
      <c r="F8406">
        <v>206169600</v>
      </c>
      <c r="G8406" s="9">
        <f t="shared" si="395"/>
        <v>1.3143586022088787</v>
      </c>
      <c r="H8406" s="10">
        <f t="shared" si="393"/>
        <v>1.3143586022088787</v>
      </c>
      <c r="I8406" s="2" t="str">
        <f t="shared" si="394"/>
        <v/>
      </c>
    </row>
    <row r="8407" spans="1:9">
      <c r="A8407" t="s">
        <v>8411</v>
      </c>
      <c r="B8407" s="2">
        <v>16.63377929</v>
      </c>
      <c r="C8407" s="2">
        <v>16.682677479999999</v>
      </c>
      <c r="D8407" s="2">
        <v>16.398384669999999</v>
      </c>
      <c r="E8407" s="2">
        <v>16.408102039999999</v>
      </c>
      <c r="F8407">
        <v>239652000</v>
      </c>
      <c r="G8407" s="9">
        <f t="shared" si="395"/>
        <v>-1.2897685711506255</v>
      </c>
      <c r="H8407" s="10" t="str">
        <f t="shared" si="393"/>
        <v/>
      </c>
      <c r="I8407" s="2">
        <f t="shared" si="394"/>
        <v>-1.2897685711506255</v>
      </c>
    </row>
    <row r="8408" spans="1:9">
      <c r="A8408" t="s">
        <v>8412</v>
      </c>
      <c r="B8408" s="2">
        <v>16.2676844</v>
      </c>
      <c r="C8408" s="2">
        <v>16.387734510000001</v>
      </c>
      <c r="D8408" s="2">
        <v>16.2093852</v>
      </c>
      <c r="E8408" s="2">
        <v>16.286806110000001</v>
      </c>
      <c r="F8408">
        <v>271717600</v>
      </c>
      <c r="G8408" s="9">
        <f t="shared" si="395"/>
        <v>-0.73924412283822394</v>
      </c>
      <c r="H8408" s="10" t="str">
        <f t="shared" si="393"/>
        <v/>
      </c>
      <c r="I8408" s="2">
        <f t="shared" si="394"/>
        <v>-0.73924412283822394</v>
      </c>
    </row>
    <row r="8409" spans="1:9">
      <c r="A8409" t="s">
        <v>8413</v>
      </c>
      <c r="B8409" s="2">
        <v>16.358579630000001</v>
      </c>
      <c r="C8409" s="2">
        <v>16.36672849</v>
      </c>
      <c r="D8409" s="2">
        <v>16.211575360000001</v>
      </c>
      <c r="E8409" s="2">
        <v>16.35168457</v>
      </c>
      <c r="F8409">
        <v>205674000</v>
      </c>
      <c r="G8409" s="9">
        <f t="shared" si="395"/>
        <v>0.39834980266735176</v>
      </c>
      <c r="H8409" s="10">
        <f t="shared" si="393"/>
        <v>0.39834980266735176</v>
      </c>
      <c r="I8409" s="2" t="str">
        <f t="shared" si="394"/>
        <v/>
      </c>
    </row>
    <row r="8410" spans="1:9">
      <c r="A8410" t="s">
        <v>8414</v>
      </c>
      <c r="B8410" s="2">
        <v>16.30748831</v>
      </c>
      <c r="C8410" s="2">
        <v>16.350428860000001</v>
      </c>
      <c r="D8410" s="2">
        <v>16.0272699</v>
      </c>
      <c r="E8410" s="2">
        <v>16.235082630000001</v>
      </c>
      <c r="F8410">
        <v>266490000</v>
      </c>
      <c r="G8410" s="9">
        <f t="shared" si="395"/>
        <v>-0.71308824177005825</v>
      </c>
      <c r="H8410" s="10" t="str">
        <f t="shared" si="393"/>
        <v/>
      </c>
      <c r="I8410" s="2">
        <f t="shared" si="394"/>
        <v>-0.71308824177005825</v>
      </c>
    </row>
    <row r="8411" spans="1:9">
      <c r="A8411" t="s">
        <v>8415</v>
      </c>
      <c r="B8411" s="2">
        <v>16.237900830000001</v>
      </c>
      <c r="C8411" s="2">
        <v>16.333187930000001</v>
      </c>
      <c r="D8411" s="2">
        <v>16.115344839999999</v>
      </c>
      <c r="E8411" s="2">
        <v>16.267992020000001</v>
      </c>
      <c r="F8411">
        <v>214765600</v>
      </c>
      <c r="G8411" s="9">
        <f t="shared" si="395"/>
        <v>0.20270540501708778</v>
      </c>
      <c r="H8411" s="10">
        <f t="shared" si="393"/>
        <v>0.20270540501708778</v>
      </c>
      <c r="I8411" s="2" t="str">
        <f t="shared" si="394"/>
        <v/>
      </c>
    </row>
    <row r="8412" spans="1:9">
      <c r="A8412" t="s">
        <v>8416</v>
      </c>
      <c r="B8412" s="2">
        <v>16.29902117</v>
      </c>
      <c r="C8412" s="2">
        <v>16.54225327</v>
      </c>
      <c r="D8412" s="2">
        <v>16.273945179999998</v>
      </c>
      <c r="E8412" s="2">
        <v>16.453861239999998</v>
      </c>
      <c r="F8412">
        <v>284334400</v>
      </c>
      <c r="G8412" s="9">
        <f t="shared" si="395"/>
        <v>1.1425455567687028</v>
      </c>
      <c r="H8412" s="10">
        <f t="shared" si="393"/>
        <v>1.1425455567687028</v>
      </c>
      <c r="I8412" s="2" t="str">
        <f t="shared" si="394"/>
        <v/>
      </c>
    </row>
    <row r="8413" spans="1:9">
      <c r="A8413" t="s">
        <v>8417</v>
      </c>
      <c r="B8413" s="2">
        <v>16.466395370000001</v>
      </c>
      <c r="C8413" s="2">
        <v>16.679536219999999</v>
      </c>
      <c r="D8413" s="2">
        <v>16.42314013</v>
      </c>
      <c r="E8413" s="2">
        <v>16.649133679999998</v>
      </c>
      <c r="F8413">
        <v>182548800</v>
      </c>
      <c r="G8413" s="9">
        <f t="shared" si="395"/>
        <v>1.1867879347692865</v>
      </c>
      <c r="H8413" s="10">
        <f t="shared" si="393"/>
        <v>1.1867879347692865</v>
      </c>
      <c r="I8413" s="2" t="str">
        <f t="shared" si="394"/>
        <v/>
      </c>
    </row>
    <row r="8414" spans="1:9">
      <c r="A8414" t="s">
        <v>8418</v>
      </c>
      <c r="B8414" s="2">
        <v>16.559490350000001</v>
      </c>
      <c r="C8414" s="2">
        <v>16.66982303</v>
      </c>
      <c r="D8414" s="2">
        <v>16.502758010000001</v>
      </c>
      <c r="E8414" s="2">
        <v>16.665748600000001</v>
      </c>
      <c r="F8414">
        <v>202563200</v>
      </c>
      <c r="G8414" s="9">
        <f t="shared" si="395"/>
        <v>9.9794501740117503E-2</v>
      </c>
      <c r="H8414" s="10">
        <f t="shared" si="393"/>
        <v>9.9794501740117503E-2</v>
      </c>
      <c r="I8414" s="2" t="str">
        <f t="shared" si="394"/>
        <v/>
      </c>
    </row>
    <row r="8415" spans="1:9">
      <c r="A8415" t="s">
        <v>8419</v>
      </c>
      <c r="B8415" s="2">
        <v>16.583006229999999</v>
      </c>
      <c r="C8415" s="2">
        <v>16.647889129999999</v>
      </c>
      <c r="D8415" s="2">
        <v>16.43850788</v>
      </c>
      <c r="E8415" s="2">
        <v>16.447912219999999</v>
      </c>
      <c r="F8415">
        <v>394940000</v>
      </c>
      <c r="G8415" s="9">
        <f t="shared" si="395"/>
        <v>-1.3070902797609787</v>
      </c>
      <c r="H8415" s="10" t="str">
        <f t="shared" si="393"/>
        <v/>
      </c>
      <c r="I8415" s="2">
        <f t="shared" si="394"/>
        <v>-1.3070902797609787</v>
      </c>
    </row>
    <row r="8416" spans="1:9">
      <c r="A8416" t="s">
        <v>8420</v>
      </c>
      <c r="B8416" s="2">
        <v>17.81013656</v>
      </c>
      <c r="C8416" s="2">
        <v>17.86624286</v>
      </c>
      <c r="D8416" s="2">
        <v>17.57568096</v>
      </c>
      <c r="E8416" s="2">
        <v>17.79634476</v>
      </c>
      <c r="F8416">
        <v>759911600</v>
      </c>
      <c r="G8416" s="9">
        <f t="shared" si="395"/>
        <v>8.1981987863502894</v>
      </c>
      <c r="H8416" s="10">
        <f t="shared" si="393"/>
        <v>8.1981987863502894</v>
      </c>
      <c r="I8416" s="2" t="str">
        <f t="shared" si="394"/>
        <v/>
      </c>
    </row>
    <row r="8417" spans="1:9">
      <c r="A8417" t="s">
        <v>8421</v>
      </c>
      <c r="B8417" s="2">
        <v>17.69478131</v>
      </c>
      <c r="C8417" s="2">
        <v>17.92860907</v>
      </c>
      <c r="D8417" s="2">
        <v>17.676916760000001</v>
      </c>
      <c r="E8417" s="2">
        <v>17.927043909999998</v>
      </c>
      <c r="F8417">
        <v>390275200</v>
      </c>
      <c r="G8417" s="9">
        <f t="shared" si="395"/>
        <v>0.73441570031709202</v>
      </c>
      <c r="H8417" s="10">
        <f t="shared" si="393"/>
        <v>0.73441570031709202</v>
      </c>
      <c r="I8417" s="2" t="str">
        <f t="shared" si="394"/>
        <v/>
      </c>
    </row>
    <row r="8418" spans="1:9">
      <c r="A8418" t="s">
        <v>8422</v>
      </c>
      <c r="B8418" s="2">
        <v>17.954006840000002</v>
      </c>
      <c r="C8418" s="2">
        <v>18.673358310000001</v>
      </c>
      <c r="D8418" s="2">
        <v>17.946169340000001</v>
      </c>
      <c r="E8418" s="2">
        <v>18.621326450000002</v>
      </c>
      <c r="F8418">
        <v>669485600</v>
      </c>
      <c r="G8418" s="9">
        <f t="shared" si="395"/>
        <v>3.8728222203590472</v>
      </c>
      <c r="H8418" s="10">
        <f t="shared" si="393"/>
        <v>3.8728222203590472</v>
      </c>
      <c r="I8418" s="2" t="str">
        <f t="shared" si="394"/>
        <v/>
      </c>
    </row>
    <row r="8419" spans="1:9">
      <c r="A8419" t="s">
        <v>8423</v>
      </c>
      <c r="B8419" s="2">
        <v>18.610344770000001</v>
      </c>
      <c r="C8419" s="2">
        <v>18.680555859999998</v>
      </c>
      <c r="D8419" s="2">
        <v>18.47775841</v>
      </c>
      <c r="E8419" s="2">
        <v>18.566148760000001</v>
      </c>
      <c r="F8419">
        <v>337377600</v>
      </c>
      <c r="G8419" s="9">
        <f t="shared" si="395"/>
        <v>-0.29631449804694615</v>
      </c>
      <c r="H8419" s="10" t="str">
        <f t="shared" si="393"/>
        <v/>
      </c>
      <c r="I8419" s="2">
        <f t="shared" si="394"/>
        <v>-0.29631449804694615</v>
      </c>
    </row>
    <row r="8420" spans="1:9">
      <c r="A8420" t="s">
        <v>8424</v>
      </c>
      <c r="B8420" s="2">
        <v>18.57586963</v>
      </c>
      <c r="C8420" s="2">
        <v>18.788697509999999</v>
      </c>
      <c r="D8420" s="2">
        <v>18.486851529999999</v>
      </c>
      <c r="E8420" s="2">
        <v>18.495941160000001</v>
      </c>
      <c r="F8420">
        <v>456640800</v>
      </c>
      <c r="G8420" s="9">
        <f t="shared" si="395"/>
        <v>-0.37814842974467155</v>
      </c>
      <c r="H8420" s="10" t="str">
        <f t="shared" si="393"/>
        <v/>
      </c>
      <c r="I8420" s="2">
        <f t="shared" si="394"/>
        <v>-0.37814842974467155</v>
      </c>
    </row>
    <row r="8421" spans="1:9">
      <c r="A8421" t="s">
        <v>8425</v>
      </c>
      <c r="B8421" s="2">
        <v>18.555810359999999</v>
      </c>
      <c r="C8421" s="2">
        <v>18.643574659999999</v>
      </c>
      <c r="D8421" s="2">
        <v>18.379029620000001</v>
      </c>
      <c r="E8421" s="2">
        <v>18.539512630000001</v>
      </c>
      <c r="F8421">
        <v>244048000</v>
      </c>
      <c r="G8421" s="9">
        <f t="shared" si="395"/>
        <v>0.23557314344310898</v>
      </c>
      <c r="H8421" s="10">
        <f t="shared" si="393"/>
        <v>0.23557314344310898</v>
      </c>
      <c r="I8421" s="2" t="str">
        <f t="shared" si="394"/>
        <v/>
      </c>
    </row>
    <row r="8422" spans="1:9">
      <c r="A8422" t="s">
        <v>8426</v>
      </c>
      <c r="B8422" s="2">
        <v>18.566468740000001</v>
      </c>
      <c r="C8422" s="2">
        <v>18.62476959</v>
      </c>
      <c r="D8422" s="2">
        <v>18.484032670000001</v>
      </c>
      <c r="E8422" s="2">
        <v>18.573989869999998</v>
      </c>
      <c r="F8422">
        <v>191514400</v>
      </c>
      <c r="G8422" s="9">
        <f t="shared" si="395"/>
        <v>0.18596626938405944</v>
      </c>
      <c r="H8422" s="10">
        <f t="shared" si="393"/>
        <v>0.18596626938405944</v>
      </c>
      <c r="I8422" s="2" t="str">
        <f t="shared" si="394"/>
        <v/>
      </c>
    </row>
    <row r="8423" spans="1:9">
      <c r="A8423" t="s">
        <v>8427</v>
      </c>
      <c r="B8423" s="2">
        <v>18.49750731</v>
      </c>
      <c r="C8423" s="2">
        <v>18.837906319999998</v>
      </c>
      <c r="D8423" s="2">
        <v>18.493118169999999</v>
      </c>
      <c r="E8423" s="2">
        <v>18.836650850000002</v>
      </c>
      <c r="F8423">
        <v>287067200</v>
      </c>
      <c r="G8423" s="9">
        <f t="shared" si="395"/>
        <v>1.4141333221261376</v>
      </c>
      <c r="H8423" s="10">
        <f t="shared" si="393"/>
        <v>1.4141333221261376</v>
      </c>
      <c r="I8423" s="2" t="str">
        <f t="shared" si="394"/>
        <v/>
      </c>
    </row>
    <row r="8424" spans="1:9">
      <c r="A8424" t="s">
        <v>8428</v>
      </c>
      <c r="B8424" s="2">
        <v>18.862988550000001</v>
      </c>
      <c r="C8424" s="2">
        <v>18.944796910000001</v>
      </c>
      <c r="D8424" s="2">
        <v>18.631355289999998</v>
      </c>
      <c r="E8424" s="2">
        <v>18.631355289999998</v>
      </c>
      <c r="F8424">
        <v>374564400</v>
      </c>
      <c r="G8424" s="9">
        <f t="shared" si="395"/>
        <v>-1.089872937789274</v>
      </c>
      <c r="H8424" s="10" t="str">
        <f t="shared" si="393"/>
        <v/>
      </c>
      <c r="I8424" s="2">
        <f t="shared" si="394"/>
        <v>-1.089872937789274</v>
      </c>
    </row>
    <row r="8425" spans="1:9">
      <c r="A8425" t="s">
        <v>8429</v>
      </c>
      <c r="B8425" s="2">
        <v>18.657674440000001</v>
      </c>
      <c r="C8425" s="2">
        <v>18.721616529999999</v>
      </c>
      <c r="D8425" s="2">
        <v>18.421965180000001</v>
      </c>
      <c r="E8425" s="2">
        <v>18.566148760000001</v>
      </c>
      <c r="F8425">
        <v>282864400</v>
      </c>
      <c r="G8425" s="9">
        <f t="shared" si="395"/>
        <v>-0.34998275211356111</v>
      </c>
      <c r="H8425" s="10" t="str">
        <f t="shared" si="393"/>
        <v/>
      </c>
      <c r="I8425" s="2">
        <f t="shared" si="394"/>
        <v>-0.34998275211356111</v>
      </c>
    </row>
    <row r="8426" spans="1:9">
      <c r="A8426" t="s">
        <v>8430</v>
      </c>
      <c r="B8426" s="2">
        <v>18.54125445</v>
      </c>
      <c r="C8426" s="2">
        <v>18.735414689999999</v>
      </c>
      <c r="D8426" s="2">
        <v>18.48294443</v>
      </c>
      <c r="E8426" s="2">
        <v>18.533060070000001</v>
      </c>
      <c r="F8426">
        <v>230297200</v>
      </c>
      <c r="G8426" s="9">
        <f t="shared" si="395"/>
        <v>-0.17822053689070833</v>
      </c>
      <c r="H8426" s="10" t="str">
        <f t="shared" si="393"/>
        <v/>
      </c>
      <c r="I8426" s="2">
        <f t="shared" si="394"/>
        <v>-0.17822053689070833</v>
      </c>
    </row>
    <row r="8427" spans="1:9">
      <c r="A8427" t="s">
        <v>8431</v>
      </c>
      <c r="B8427" s="2">
        <v>18.424313380000001</v>
      </c>
      <c r="C8427" s="2">
        <v>18.47821141</v>
      </c>
      <c r="D8427" s="2">
        <v>18.29161603</v>
      </c>
      <c r="E8427" s="2">
        <v>18.455833439999999</v>
      </c>
      <c r="F8427">
        <v>291597600</v>
      </c>
      <c r="G8427" s="9">
        <f t="shared" si="395"/>
        <v>-0.41669659359174543</v>
      </c>
      <c r="H8427" s="10" t="str">
        <f t="shared" si="393"/>
        <v/>
      </c>
      <c r="I8427" s="2">
        <f t="shared" si="394"/>
        <v>-0.41669659359174543</v>
      </c>
    </row>
    <row r="8428" spans="1:9">
      <c r="A8428" t="s">
        <v>8432</v>
      </c>
      <c r="B8428" s="2">
        <v>18.517296909999999</v>
      </c>
      <c r="C8428" s="2">
        <v>18.7117702</v>
      </c>
      <c r="D8428" s="2">
        <v>18.51445884</v>
      </c>
      <c r="E8428" s="2">
        <v>18.68560982</v>
      </c>
      <c r="F8428">
        <v>213208800</v>
      </c>
      <c r="G8428" s="9">
        <f t="shared" si="395"/>
        <v>1.245006792822468</v>
      </c>
      <c r="H8428" s="10">
        <f t="shared" si="393"/>
        <v>1.245006792822468</v>
      </c>
      <c r="I8428" s="2" t="str">
        <f t="shared" si="394"/>
        <v/>
      </c>
    </row>
    <row r="8429" spans="1:9">
      <c r="A8429" t="s">
        <v>8433</v>
      </c>
      <c r="B8429" s="2">
        <v>18.659452129999998</v>
      </c>
      <c r="C8429" s="2">
        <v>18.739510580000001</v>
      </c>
      <c r="D8429" s="2">
        <v>18.618478570000001</v>
      </c>
      <c r="E8429" s="2">
        <v>18.714925770000001</v>
      </c>
      <c r="F8429">
        <v>159737200</v>
      </c>
      <c r="G8429" s="9">
        <f t="shared" si="395"/>
        <v>0.15689051779633525</v>
      </c>
      <c r="H8429" s="10">
        <f t="shared" si="393"/>
        <v>0.15689051779633525</v>
      </c>
      <c r="I8429" s="2" t="str">
        <f t="shared" si="394"/>
        <v/>
      </c>
    </row>
    <row r="8430" spans="1:9">
      <c r="A8430" t="s">
        <v>8434</v>
      </c>
      <c r="B8430" s="2">
        <v>18.673009919999998</v>
      </c>
      <c r="C8430" s="2">
        <v>18.8296609</v>
      </c>
      <c r="D8430" s="2">
        <v>18.65126149</v>
      </c>
      <c r="E8430" s="2">
        <v>18.71839714</v>
      </c>
      <c r="F8430">
        <v>166404000</v>
      </c>
      <c r="G8430" s="9">
        <f t="shared" si="395"/>
        <v>1.8548670952060909E-2</v>
      </c>
      <c r="H8430" s="10">
        <f t="shared" si="393"/>
        <v>1.8548670952060909E-2</v>
      </c>
      <c r="I8430" s="2" t="str">
        <f t="shared" si="394"/>
        <v/>
      </c>
    </row>
    <row r="8431" spans="1:9">
      <c r="A8431" t="s">
        <v>8435</v>
      </c>
      <c r="B8431" s="2">
        <v>18.74455012</v>
      </c>
      <c r="C8431" s="2">
        <v>18.80443571</v>
      </c>
      <c r="D8431" s="2">
        <v>18.534630740000001</v>
      </c>
      <c r="E8431" s="2">
        <v>18.559215550000001</v>
      </c>
      <c r="F8431">
        <v>230846000</v>
      </c>
      <c r="G8431" s="9">
        <f t="shared" si="395"/>
        <v>-0.85040182024901356</v>
      </c>
      <c r="H8431" s="10" t="str">
        <f t="shared" si="393"/>
        <v/>
      </c>
      <c r="I8431" s="2">
        <f t="shared" si="394"/>
        <v>-0.85040182024901356</v>
      </c>
    </row>
    <row r="8432" spans="1:9">
      <c r="A8432" t="s">
        <v>8436</v>
      </c>
      <c r="B8432" s="2">
        <v>18.55323478</v>
      </c>
      <c r="C8432" s="2">
        <v>18.833757540000001</v>
      </c>
      <c r="D8432" s="2">
        <v>18.451427890000001</v>
      </c>
      <c r="E8432" s="2">
        <v>18.83312798</v>
      </c>
      <c r="F8432">
        <v>276256400</v>
      </c>
      <c r="G8432" s="9">
        <f t="shared" si="395"/>
        <v>1.4758836614729618</v>
      </c>
      <c r="H8432" s="10">
        <f t="shared" si="393"/>
        <v>1.4758836614729618</v>
      </c>
      <c r="I8432" s="2" t="str">
        <f t="shared" si="394"/>
        <v/>
      </c>
    </row>
    <row r="8433" spans="1:9">
      <c r="A8433" t="s">
        <v>8437</v>
      </c>
      <c r="B8433" s="2">
        <v>18.843835339999998</v>
      </c>
      <c r="C8433" s="2">
        <v>19.142638760000001</v>
      </c>
      <c r="D8433" s="2">
        <v>18.827444910000001</v>
      </c>
      <c r="E8433" s="2">
        <v>19.056276319999998</v>
      </c>
      <c r="F8433">
        <v>317755200</v>
      </c>
      <c r="G8433" s="9">
        <f t="shared" si="395"/>
        <v>1.184871361979658</v>
      </c>
      <c r="H8433" s="10">
        <f t="shared" si="393"/>
        <v>1.184871361979658</v>
      </c>
      <c r="I8433" s="2" t="str">
        <f t="shared" si="394"/>
        <v/>
      </c>
    </row>
    <row r="8434" spans="1:9">
      <c r="A8434" t="s">
        <v>8438</v>
      </c>
      <c r="B8434" s="2">
        <v>19.0537584</v>
      </c>
      <c r="C8434" s="2">
        <v>19.11332921</v>
      </c>
      <c r="D8434" s="2">
        <v>18.93461508</v>
      </c>
      <c r="E8434" s="2">
        <v>19.06006241</v>
      </c>
      <c r="F8434">
        <v>234836000</v>
      </c>
      <c r="G8434" s="9">
        <f t="shared" si="395"/>
        <v>1.9867942385094272E-2</v>
      </c>
      <c r="H8434" s="10">
        <f t="shared" si="393"/>
        <v>1.9867942385094272E-2</v>
      </c>
      <c r="I8434" s="2" t="str">
        <f t="shared" si="394"/>
        <v/>
      </c>
    </row>
    <row r="8435" spans="1:9">
      <c r="A8435" t="s">
        <v>8439</v>
      </c>
      <c r="B8435" s="2">
        <v>19.032322730000001</v>
      </c>
      <c r="C8435" s="2">
        <v>19.122782359999999</v>
      </c>
      <c r="D8435" s="2">
        <v>18.97653433</v>
      </c>
      <c r="E8435" s="2">
        <v>19.110490800000001</v>
      </c>
      <c r="F8435">
        <v>196859600</v>
      </c>
      <c r="G8435" s="9">
        <f t="shared" si="395"/>
        <v>0.26457620607549959</v>
      </c>
      <c r="H8435" s="10">
        <f t="shared" si="393"/>
        <v>0.26457620607549959</v>
      </c>
      <c r="I8435" s="2" t="str">
        <f t="shared" si="394"/>
        <v/>
      </c>
    </row>
    <row r="8436" spans="1:9">
      <c r="A8436" t="s">
        <v>8440</v>
      </c>
      <c r="B8436" s="2">
        <v>19.11963561</v>
      </c>
      <c r="C8436" s="2">
        <v>19.222073730000002</v>
      </c>
      <c r="D8436" s="2">
        <v>19.040837960000001</v>
      </c>
      <c r="E8436" s="2">
        <v>19.140752790000001</v>
      </c>
      <c r="F8436">
        <v>200760000</v>
      </c>
      <c r="G8436" s="9">
        <f t="shared" si="395"/>
        <v>0.15835276192906372</v>
      </c>
      <c r="H8436" s="10">
        <f t="shared" si="393"/>
        <v>0.15835276192906372</v>
      </c>
      <c r="I8436" s="2" t="str">
        <f t="shared" si="394"/>
        <v/>
      </c>
    </row>
    <row r="8437" spans="1:9">
      <c r="A8437" t="s">
        <v>8441</v>
      </c>
      <c r="B8437" s="2">
        <v>19.140120660000001</v>
      </c>
      <c r="C8437" s="2">
        <v>19.37588569</v>
      </c>
      <c r="D8437" s="2">
        <v>19.115535850000001</v>
      </c>
      <c r="E8437" s="2">
        <v>19.35697365</v>
      </c>
      <c r="F8437">
        <v>232209600</v>
      </c>
      <c r="G8437" s="9">
        <f t="shared" si="395"/>
        <v>1.1296361348596673</v>
      </c>
      <c r="H8437" s="10">
        <f t="shared" si="393"/>
        <v>1.1296361348596673</v>
      </c>
      <c r="I8437" s="2" t="str">
        <f t="shared" si="394"/>
        <v/>
      </c>
    </row>
    <row r="8438" spans="1:9">
      <c r="A8438" t="s">
        <v>8442</v>
      </c>
      <c r="B8438" s="2">
        <v>19.41213188</v>
      </c>
      <c r="C8438" s="2">
        <v>19.72669453</v>
      </c>
      <c r="D8438" s="2">
        <v>19.404252289999999</v>
      </c>
      <c r="E8438" s="2">
        <v>19.719446179999998</v>
      </c>
      <c r="F8438">
        <v>348866000</v>
      </c>
      <c r="G8438" s="9">
        <f t="shared" si="395"/>
        <v>1.8725681842316193</v>
      </c>
      <c r="H8438" s="10">
        <f t="shared" si="393"/>
        <v>1.8725681842316193</v>
      </c>
      <c r="I8438" s="2" t="str">
        <f t="shared" si="394"/>
        <v/>
      </c>
    </row>
    <row r="8439" spans="1:9">
      <c r="A8439" t="s">
        <v>8443</v>
      </c>
      <c r="B8439" s="2">
        <v>19.731735860000001</v>
      </c>
      <c r="C8439" s="2">
        <v>19.851825179999999</v>
      </c>
      <c r="D8439" s="2">
        <v>19.661132609999999</v>
      </c>
      <c r="E8439" s="2">
        <v>19.668382640000001</v>
      </c>
      <c r="F8439">
        <v>315481600</v>
      </c>
      <c r="G8439" s="9">
        <f t="shared" si="395"/>
        <v>-0.25895017301138873</v>
      </c>
      <c r="H8439" s="10" t="str">
        <f t="shared" si="393"/>
        <v/>
      </c>
      <c r="I8439" s="2">
        <f t="shared" si="394"/>
        <v>-0.25895017301138873</v>
      </c>
    </row>
    <row r="8440" spans="1:9">
      <c r="A8440" t="s">
        <v>8444</v>
      </c>
      <c r="B8440" s="2">
        <v>19.7894176</v>
      </c>
      <c r="C8440" s="2">
        <v>20.073722669999999</v>
      </c>
      <c r="D8440" s="2">
        <v>19.786895990000001</v>
      </c>
      <c r="E8440" s="2">
        <v>20.026758189999999</v>
      </c>
      <c r="F8440">
        <v>376474000</v>
      </c>
      <c r="G8440" s="9">
        <f t="shared" si="395"/>
        <v>1.8220895767563634</v>
      </c>
      <c r="H8440" s="10">
        <f t="shared" si="393"/>
        <v>1.8220895767563634</v>
      </c>
      <c r="I8440" s="2" t="str">
        <f t="shared" si="394"/>
        <v/>
      </c>
    </row>
    <row r="8441" spans="1:9">
      <c r="A8441" t="s">
        <v>8445</v>
      </c>
      <c r="B8441" s="2">
        <v>20.10870787</v>
      </c>
      <c r="C8441" s="2">
        <v>20.303812409999999</v>
      </c>
      <c r="D8441" s="2">
        <v>19.822512450000001</v>
      </c>
      <c r="E8441" s="2">
        <v>19.951742169999999</v>
      </c>
      <c r="F8441">
        <v>564020800</v>
      </c>
      <c r="G8441" s="9">
        <f t="shared" si="395"/>
        <v>-0.37457894726794838</v>
      </c>
      <c r="H8441" s="10" t="str">
        <f t="shared" si="393"/>
        <v/>
      </c>
      <c r="I8441" s="2">
        <f t="shared" si="394"/>
        <v>-0.37457894726794838</v>
      </c>
    </row>
    <row r="8442" spans="1:9">
      <c r="A8442" t="s">
        <v>8446</v>
      </c>
      <c r="B8442" s="2">
        <v>19.982002909999999</v>
      </c>
      <c r="C8442" s="2">
        <v>20.0094241</v>
      </c>
      <c r="D8442" s="2">
        <v>19.62079057</v>
      </c>
      <c r="E8442" s="2">
        <v>19.81463432</v>
      </c>
      <c r="F8442">
        <v>369350800</v>
      </c>
      <c r="G8442" s="9">
        <f t="shared" si="395"/>
        <v>-0.68719738272359399</v>
      </c>
      <c r="H8442" s="10" t="str">
        <f t="shared" si="393"/>
        <v/>
      </c>
      <c r="I8442" s="2">
        <f t="shared" si="394"/>
        <v>-0.68719738272359399</v>
      </c>
    </row>
    <row r="8443" spans="1:9">
      <c r="A8443" t="s">
        <v>8447</v>
      </c>
      <c r="B8443" s="2">
        <v>19.8086418</v>
      </c>
      <c r="C8443" s="2">
        <v>20.132661259999999</v>
      </c>
      <c r="D8443" s="2">
        <v>19.802023009999999</v>
      </c>
      <c r="E8443" s="2">
        <v>20.09483719</v>
      </c>
      <c r="F8443">
        <v>292709200</v>
      </c>
      <c r="G8443" s="9">
        <f t="shared" si="395"/>
        <v>1.4141208234016003</v>
      </c>
      <c r="H8443" s="10">
        <f t="shared" si="393"/>
        <v>1.4141208234016003</v>
      </c>
      <c r="I8443" s="2" t="str">
        <f t="shared" si="394"/>
        <v/>
      </c>
    </row>
    <row r="8444" spans="1:9">
      <c r="A8444" t="s">
        <v>8448</v>
      </c>
      <c r="B8444" s="2">
        <v>20.091688600000001</v>
      </c>
      <c r="C8444" s="2">
        <v>20.42106609</v>
      </c>
      <c r="D8444" s="2">
        <v>20.049767339999999</v>
      </c>
      <c r="E8444" s="2">
        <v>20.324300770000001</v>
      </c>
      <c r="F8444">
        <v>335482000</v>
      </c>
      <c r="G8444" s="9">
        <f t="shared" si="395"/>
        <v>1.1419031556731956</v>
      </c>
      <c r="H8444" s="10">
        <f t="shared" si="393"/>
        <v>1.1419031556731956</v>
      </c>
      <c r="I8444" s="2" t="str">
        <f t="shared" si="394"/>
        <v/>
      </c>
    </row>
    <row r="8445" spans="1:9">
      <c r="A8445" t="s">
        <v>8449</v>
      </c>
      <c r="B8445" s="2">
        <v>20.367802099999999</v>
      </c>
      <c r="C8445" s="2">
        <v>20.467718619999999</v>
      </c>
      <c r="D8445" s="2">
        <v>20.254648</v>
      </c>
      <c r="E8445" s="2">
        <v>20.404048920000001</v>
      </c>
      <c r="F8445">
        <v>303805600</v>
      </c>
      <c r="G8445" s="9">
        <f t="shared" si="395"/>
        <v>0.39237832042770121</v>
      </c>
      <c r="H8445" s="10">
        <f t="shared" si="393"/>
        <v>0.39237832042770121</v>
      </c>
      <c r="I8445" s="2" t="str">
        <f t="shared" si="394"/>
        <v/>
      </c>
    </row>
    <row r="8446" spans="1:9">
      <c r="A8446" t="s">
        <v>8450</v>
      </c>
      <c r="B8446" s="2">
        <v>20.484418290000001</v>
      </c>
      <c r="C8446" s="2">
        <v>20.527285580000001</v>
      </c>
      <c r="D8446" s="2">
        <v>20.313268999999998</v>
      </c>
      <c r="E8446" s="2">
        <v>20.347938540000001</v>
      </c>
      <c r="F8446">
        <v>349938400</v>
      </c>
      <c r="G8446" s="9">
        <f t="shared" si="395"/>
        <v>-0.27499630205748299</v>
      </c>
      <c r="H8446" s="10" t="str">
        <f t="shared" si="393"/>
        <v/>
      </c>
      <c r="I8446" s="2">
        <f t="shared" si="394"/>
        <v>-0.27499630205748299</v>
      </c>
    </row>
    <row r="8447" spans="1:9">
      <c r="A8447" t="s">
        <v>8451</v>
      </c>
      <c r="B8447" s="2">
        <v>20.452900899999999</v>
      </c>
      <c r="C8447" s="2">
        <v>20.713250739999999</v>
      </c>
      <c r="D8447" s="2">
        <v>20.243297940000001</v>
      </c>
      <c r="E8447" s="2">
        <v>20.673536299999999</v>
      </c>
      <c r="F8447">
        <v>301660000</v>
      </c>
      <c r="G8447" s="9">
        <f t="shared" si="395"/>
        <v>1.6001510883273844</v>
      </c>
      <c r="H8447" s="10">
        <f t="shared" si="393"/>
        <v>1.6001510883273844</v>
      </c>
      <c r="I8447" s="2" t="str">
        <f t="shared" si="394"/>
        <v/>
      </c>
    </row>
    <row r="8448" spans="1:9">
      <c r="A8448" t="s">
        <v>8452</v>
      </c>
      <c r="B8448" s="2">
        <v>20.900795200000001</v>
      </c>
      <c r="C8448" s="2">
        <v>20.97139847</v>
      </c>
      <c r="D8448" s="2">
        <v>20.644857290000001</v>
      </c>
      <c r="E8448" s="2">
        <v>20.794889449999999</v>
      </c>
      <c r="F8448">
        <v>251108000</v>
      </c>
      <c r="G8448" s="9">
        <f t="shared" si="395"/>
        <v>0.58699754236047619</v>
      </c>
      <c r="H8448" s="10">
        <f t="shared" si="393"/>
        <v>0.58699754236047619</v>
      </c>
      <c r="I8448" s="2" t="str">
        <f t="shared" si="394"/>
        <v/>
      </c>
    </row>
    <row r="8449" spans="1:9">
      <c r="A8449" t="s">
        <v>8453</v>
      </c>
      <c r="B8449" s="2">
        <v>20.76841215</v>
      </c>
      <c r="C8449" s="2">
        <v>20.90741354</v>
      </c>
      <c r="D8449" s="2">
        <v>20.622793640000001</v>
      </c>
      <c r="E8449" s="2">
        <v>20.708841320000001</v>
      </c>
      <c r="F8449">
        <v>182724000</v>
      </c>
      <c r="G8449" s="9">
        <f t="shared" si="395"/>
        <v>-0.41379460182702837</v>
      </c>
      <c r="H8449" s="10" t="str">
        <f t="shared" si="393"/>
        <v/>
      </c>
      <c r="I8449" s="2">
        <f t="shared" si="394"/>
        <v>-0.41379460182702837</v>
      </c>
    </row>
    <row r="8450" spans="1:9">
      <c r="A8450" t="s">
        <v>8454</v>
      </c>
      <c r="B8450" s="2">
        <v>20.748555920000001</v>
      </c>
      <c r="C8450" s="2">
        <v>20.76620716</v>
      </c>
      <c r="D8450" s="2">
        <v>20.27639624</v>
      </c>
      <c r="E8450" s="2">
        <v>20.36244392</v>
      </c>
      <c r="F8450">
        <v>218996000</v>
      </c>
      <c r="G8450" s="9">
        <f t="shared" si="395"/>
        <v>-1.6727029515913099</v>
      </c>
      <c r="H8450" s="10" t="str">
        <f t="shared" ref="H8450:H8513" si="396">IF(G8450&gt;0,G8450,"")</f>
        <v/>
      </c>
      <c r="I8450" s="2">
        <f t="shared" ref="I8450:I8513" si="397">IF(G8450&lt;0,G8450,"")</f>
        <v>-1.6727029515913099</v>
      </c>
    </row>
    <row r="8451" spans="1:9">
      <c r="A8451" t="s">
        <v>8455</v>
      </c>
      <c r="B8451" s="2">
        <v>20.342583009999998</v>
      </c>
      <c r="C8451" s="2">
        <v>20.395536719999999</v>
      </c>
      <c r="D8451" s="2">
        <v>20.051344350000001</v>
      </c>
      <c r="E8451" s="2">
        <v>20.139598849999999</v>
      </c>
      <c r="F8451">
        <v>218100000</v>
      </c>
      <c r="G8451" s="9">
        <f t="shared" si="395"/>
        <v>-1.0943925536419685</v>
      </c>
      <c r="H8451" s="10" t="str">
        <f t="shared" si="396"/>
        <v/>
      </c>
      <c r="I8451" s="2">
        <f t="shared" si="397"/>
        <v>-1.0943925536419685</v>
      </c>
    </row>
    <row r="8452" spans="1:9">
      <c r="A8452" t="s">
        <v>8456</v>
      </c>
      <c r="B8452" s="2">
        <v>20.190345430000001</v>
      </c>
      <c r="C8452" s="2">
        <v>20.463932839999998</v>
      </c>
      <c r="D8452" s="2">
        <v>20.177106160000001</v>
      </c>
      <c r="E8452" s="2">
        <v>20.342582700000001</v>
      </c>
      <c r="F8452">
        <v>142244000</v>
      </c>
      <c r="G8452" s="9">
        <f t="shared" ref="G8452:G8515" si="398">(E8452-E8451)/E8451*100</f>
        <v>1.0078842757089101</v>
      </c>
      <c r="H8452" s="10">
        <f t="shared" si="396"/>
        <v>1.0078842757089101</v>
      </c>
      <c r="I8452" s="2" t="str">
        <f t="shared" si="397"/>
        <v/>
      </c>
    </row>
    <row r="8453" spans="1:9">
      <c r="A8453" t="s">
        <v>8457</v>
      </c>
      <c r="B8453" s="2">
        <v>20.366853899999999</v>
      </c>
      <c r="C8453" s="2">
        <v>20.452901579999999</v>
      </c>
      <c r="D8453" s="2">
        <v>20.254331059999998</v>
      </c>
      <c r="E8453" s="2">
        <v>20.316108700000001</v>
      </c>
      <c r="F8453">
        <v>118904000</v>
      </c>
      <c r="G8453" s="9">
        <f t="shared" si="398"/>
        <v>-0.13014080065654757</v>
      </c>
      <c r="H8453" s="10" t="str">
        <f t="shared" si="396"/>
        <v/>
      </c>
      <c r="I8453" s="2">
        <f t="shared" si="397"/>
        <v>-0.13014080065654757</v>
      </c>
    </row>
    <row r="8454" spans="1:9">
      <c r="A8454" t="s">
        <v>8458</v>
      </c>
      <c r="B8454" s="2">
        <v>20.358023559999999</v>
      </c>
      <c r="C8454" s="2">
        <v>20.36243721</v>
      </c>
      <c r="D8454" s="2">
        <v>20.155039439999999</v>
      </c>
      <c r="E8454" s="2">
        <v>20.33816719</v>
      </c>
      <c r="F8454">
        <v>134056000</v>
      </c>
      <c r="G8454" s="9">
        <f t="shared" si="398"/>
        <v>0.10857635350218003</v>
      </c>
      <c r="H8454" s="10">
        <f t="shared" si="396"/>
        <v>0.10857635350218003</v>
      </c>
      <c r="I8454" s="2" t="str">
        <f t="shared" si="397"/>
        <v/>
      </c>
    </row>
    <row r="8455" spans="1:9">
      <c r="A8455" t="s">
        <v>8459</v>
      </c>
      <c r="B8455" s="2">
        <v>20.362438050000002</v>
      </c>
      <c r="C8455" s="2">
        <v>20.364644869999999</v>
      </c>
      <c r="D8455" s="2">
        <v>20.152833439999998</v>
      </c>
      <c r="E8455" s="2">
        <v>20.26756477</v>
      </c>
      <c r="F8455">
        <v>142112000</v>
      </c>
      <c r="G8455" s="9">
        <f t="shared" si="398"/>
        <v>-0.34714248998166569</v>
      </c>
      <c r="H8455" s="10" t="str">
        <f t="shared" si="396"/>
        <v/>
      </c>
      <c r="I8455" s="2">
        <f t="shared" si="397"/>
        <v>-0.34714248998166569</v>
      </c>
    </row>
    <row r="8456" spans="1:9">
      <c r="A8456" t="s">
        <v>8460</v>
      </c>
      <c r="B8456" s="2">
        <v>20.265364300000002</v>
      </c>
      <c r="C8456" s="2">
        <v>20.419810120000001</v>
      </c>
      <c r="D8456" s="2">
        <v>20.055761310000001</v>
      </c>
      <c r="E8456" s="2">
        <v>20.05796814</v>
      </c>
      <c r="F8456">
        <v>403592000</v>
      </c>
      <c r="G8456" s="9">
        <f t="shared" si="398"/>
        <v>-1.0341480704689519</v>
      </c>
      <c r="H8456" s="10" t="str">
        <f t="shared" si="396"/>
        <v/>
      </c>
      <c r="I8456" s="2">
        <f t="shared" si="397"/>
        <v>-1.0341480704689519</v>
      </c>
    </row>
    <row r="8457" spans="1:9">
      <c r="A8457" t="s">
        <v>8461</v>
      </c>
      <c r="B8457" s="2">
        <v>20.148432270000001</v>
      </c>
      <c r="C8457" s="2">
        <v>20.214623580000001</v>
      </c>
      <c r="D8457" s="2">
        <v>19.989574449999999</v>
      </c>
      <c r="E8457" s="2">
        <v>20.040321349999999</v>
      </c>
      <c r="F8457">
        <v>174776000</v>
      </c>
      <c r="G8457" s="9">
        <f t="shared" si="398"/>
        <v>-8.7978951192015292E-2</v>
      </c>
      <c r="H8457" s="10" t="str">
        <f t="shared" si="396"/>
        <v/>
      </c>
      <c r="I8457" s="2">
        <f t="shared" si="397"/>
        <v>-8.7978951192015292E-2</v>
      </c>
    </row>
    <row r="8458" spans="1:9">
      <c r="A8458" t="s">
        <v>8462</v>
      </c>
      <c r="B8458" s="2">
        <v>20.022667129999999</v>
      </c>
      <c r="C8458" s="2">
        <v>20.24109576</v>
      </c>
      <c r="D8458" s="2">
        <v>19.899111820000002</v>
      </c>
      <c r="E8458" s="2">
        <v>19.918968199999998</v>
      </c>
      <c r="F8458">
        <v>156144000</v>
      </c>
      <c r="G8458" s="9">
        <f t="shared" si="398"/>
        <v>-0.60554493054574154</v>
      </c>
      <c r="H8458" s="10" t="str">
        <f t="shared" si="396"/>
        <v/>
      </c>
      <c r="I8458" s="2">
        <f t="shared" si="397"/>
        <v>-0.60554493054574154</v>
      </c>
    </row>
    <row r="8459" spans="1:9">
      <c r="A8459" t="s">
        <v>8463</v>
      </c>
      <c r="B8459" s="2">
        <v>19.903521250000001</v>
      </c>
      <c r="C8459" s="2">
        <v>20.011632129999999</v>
      </c>
      <c r="D8459" s="2">
        <v>19.779965950000001</v>
      </c>
      <c r="E8459" s="2">
        <v>19.936616900000001</v>
      </c>
      <c r="F8459">
        <v>147476000</v>
      </c>
      <c r="G8459" s="9">
        <f t="shared" si="398"/>
        <v>8.860248092570526E-2</v>
      </c>
      <c r="H8459" s="10">
        <f t="shared" si="396"/>
        <v>8.860248092570526E-2</v>
      </c>
      <c r="I8459" s="2" t="str">
        <f t="shared" si="397"/>
        <v/>
      </c>
    </row>
    <row r="8460" spans="1:9">
      <c r="A8460" t="s">
        <v>8464</v>
      </c>
      <c r="B8460" s="2">
        <v>19.938824830000001</v>
      </c>
      <c r="C8460" s="2">
        <v>20.08885699</v>
      </c>
      <c r="D8460" s="2">
        <v>19.8130627</v>
      </c>
      <c r="E8460" s="2">
        <v>20.05576134</v>
      </c>
      <c r="F8460">
        <v>130516000</v>
      </c>
      <c r="G8460" s="9">
        <f t="shared" si="398"/>
        <v>0.59761613817236703</v>
      </c>
      <c r="H8460" s="10">
        <f t="shared" si="396"/>
        <v>0.59761613817236703</v>
      </c>
      <c r="I8460" s="2" t="str">
        <f t="shared" si="397"/>
        <v/>
      </c>
    </row>
    <row r="8461" spans="1:9">
      <c r="A8461" t="s">
        <v>8465</v>
      </c>
      <c r="B8461" s="2">
        <v>20.038108510000001</v>
      </c>
      <c r="C8461" s="2">
        <v>20.298458369999999</v>
      </c>
      <c r="D8461" s="2">
        <v>20.02707607</v>
      </c>
      <c r="E8461" s="2">
        <v>20.294046399999999</v>
      </c>
      <c r="F8461">
        <v>256116000</v>
      </c>
      <c r="G8461" s="9">
        <f t="shared" si="398"/>
        <v>1.1881127620159397</v>
      </c>
      <c r="H8461" s="10">
        <f t="shared" si="396"/>
        <v>1.1881127620159397</v>
      </c>
      <c r="I8461" s="2" t="str">
        <f t="shared" si="397"/>
        <v/>
      </c>
    </row>
    <row r="8462" spans="1:9">
      <c r="A8462" t="s">
        <v>8466</v>
      </c>
      <c r="B8462" s="2">
        <v>20.32052285</v>
      </c>
      <c r="C8462" s="2">
        <v>20.680159679999999</v>
      </c>
      <c r="D8462" s="2">
        <v>20.318316029999998</v>
      </c>
      <c r="E8462" s="2">
        <v>20.503650669999999</v>
      </c>
      <c r="F8462">
        <v>197929200</v>
      </c>
      <c r="G8462" s="9">
        <f t="shared" si="398"/>
        <v>1.0328362607863153</v>
      </c>
      <c r="H8462" s="10">
        <f t="shared" si="396"/>
        <v>1.0328362607863153</v>
      </c>
      <c r="I8462" s="2" t="str">
        <f t="shared" si="397"/>
        <v/>
      </c>
    </row>
    <row r="8463" spans="1:9">
      <c r="A8463" t="s">
        <v>8467</v>
      </c>
      <c r="B8463" s="2">
        <v>20.63382339</v>
      </c>
      <c r="C8463" s="2">
        <v>20.755173549999999</v>
      </c>
      <c r="D8463" s="2">
        <v>20.547775720000001</v>
      </c>
      <c r="E8463" s="2">
        <v>20.63382339</v>
      </c>
      <c r="F8463">
        <v>152892000</v>
      </c>
      <c r="G8463" s="9">
        <f t="shared" si="398"/>
        <v>0.63487581843395158</v>
      </c>
      <c r="H8463" s="10">
        <f t="shared" si="396"/>
        <v>0.63487581843395158</v>
      </c>
      <c r="I8463" s="2" t="str">
        <f t="shared" si="397"/>
        <v/>
      </c>
    </row>
    <row r="8464" spans="1:9">
      <c r="A8464" t="s">
        <v>8468</v>
      </c>
      <c r="B8464" s="2">
        <v>20.71104193</v>
      </c>
      <c r="C8464" s="2">
        <v>20.752961509999999</v>
      </c>
      <c r="D8464" s="2">
        <v>20.53894494</v>
      </c>
      <c r="E8464" s="2">
        <v>20.624994279999999</v>
      </c>
      <c r="F8464">
        <v>113860000</v>
      </c>
      <c r="G8464" s="9">
        <f t="shared" si="398"/>
        <v>-4.2789500681098151E-2</v>
      </c>
      <c r="H8464" s="10" t="str">
        <f t="shared" si="396"/>
        <v/>
      </c>
      <c r="I8464" s="2">
        <f t="shared" si="397"/>
        <v>-4.2789500681098151E-2</v>
      </c>
    </row>
    <row r="8465" spans="1:9">
      <c r="A8465" t="s">
        <v>8469</v>
      </c>
      <c r="B8465" s="2">
        <v>20.66691664</v>
      </c>
      <c r="C8465" s="2">
        <v>20.761789929999999</v>
      </c>
      <c r="D8465" s="2">
        <v>20.563217739999999</v>
      </c>
      <c r="E8465" s="2">
        <v>20.746345519999998</v>
      </c>
      <c r="F8465">
        <v>91567200</v>
      </c>
      <c r="G8465" s="9">
        <f t="shared" si="398"/>
        <v>0.58836981165940572</v>
      </c>
      <c r="H8465" s="10">
        <f t="shared" si="396"/>
        <v>0.58836981165940572</v>
      </c>
      <c r="I8465" s="2" t="str">
        <f t="shared" si="397"/>
        <v/>
      </c>
    </row>
    <row r="8466" spans="1:9">
      <c r="A8466" t="s">
        <v>8470</v>
      </c>
      <c r="B8466" s="2">
        <v>20.77061617</v>
      </c>
      <c r="C8466" s="2">
        <v>21.178791319999998</v>
      </c>
      <c r="D8466" s="2">
        <v>20.761790550000001</v>
      </c>
      <c r="E8466" s="2">
        <v>21.174379349999999</v>
      </c>
      <c r="F8466">
        <v>225872000</v>
      </c>
      <c r="G8466" s="9">
        <f t="shared" si="398"/>
        <v>2.0631770042939128</v>
      </c>
      <c r="H8466" s="10">
        <f t="shared" si="396"/>
        <v>2.0631770042939128</v>
      </c>
      <c r="I8466" s="2" t="str">
        <f t="shared" si="397"/>
        <v/>
      </c>
    </row>
    <row r="8467" spans="1:9">
      <c r="A8467" t="s">
        <v>8471</v>
      </c>
      <c r="B8467" s="2">
        <v>21.24056654</v>
      </c>
      <c r="C8467" s="2">
        <v>21.3575047</v>
      </c>
      <c r="D8467" s="2">
        <v>20.72207375</v>
      </c>
      <c r="E8467" s="2">
        <v>21.037582400000002</v>
      </c>
      <c r="F8467">
        <v>260888000</v>
      </c>
      <c r="G8467" s="9">
        <f t="shared" si="398"/>
        <v>-0.64604939648442283</v>
      </c>
      <c r="H8467" s="10" t="str">
        <f t="shared" si="396"/>
        <v/>
      </c>
      <c r="I8467" s="2">
        <f t="shared" si="397"/>
        <v>-0.64604939648442283</v>
      </c>
    </row>
    <row r="8468" spans="1:9">
      <c r="A8468" t="s">
        <v>8472</v>
      </c>
      <c r="B8468" s="2">
        <v>21.057440140000001</v>
      </c>
      <c r="C8468" s="2">
        <v>21.16996297</v>
      </c>
      <c r="D8468" s="2">
        <v>20.907408019999998</v>
      </c>
      <c r="E8468" s="2">
        <v>21.0464077</v>
      </c>
      <c r="F8468">
        <v>145744000</v>
      </c>
      <c r="G8468" s="9">
        <f t="shared" si="398"/>
        <v>4.1950162486341758E-2</v>
      </c>
      <c r="H8468" s="10">
        <f t="shared" si="396"/>
        <v>4.1950162486341758E-2</v>
      </c>
      <c r="I8468" s="2" t="str">
        <f t="shared" si="397"/>
        <v/>
      </c>
    </row>
    <row r="8469" spans="1:9">
      <c r="A8469" t="s">
        <v>8473</v>
      </c>
      <c r="B8469" s="2">
        <v>20.686775650000001</v>
      </c>
      <c r="C8469" s="2">
        <v>21.081713220000001</v>
      </c>
      <c r="D8469" s="2">
        <v>20.633821940000001</v>
      </c>
      <c r="E8469" s="2">
        <v>20.969188689999999</v>
      </c>
      <c r="F8469">
        <v>158744000</v>
      </c>
      <c r="G8469" s="9">
        <f t="shared" si="398"/>
        <v>-0.3668987653413191</v>
      </c>
      <c r="H8469" s="10" t="str">
        <f t="shared" si="396"/>
        <v/>
      </c>
      <c r="I8469" s="2">
        <f t="shared" si="397"/>
        <v>-0.3668987653413191</v>
      </c>
    </row>
    <row r="8470" spans="1:9">
      <c r="A8470" t="s">
        <v>8474</v>
      </c>
      <c r="B8470" s="2">
        <v>21.039792330000001</v>
      </c>
      <c r="C8470" s="2">
        <v>21.156728820000001</v>
      </c>
      <c r="D8470" s="2">
        <v>20.929474620000001</v>
      </c>
      <c r="E8470" s="2">
        <v>21.008903499999999</v>
      </c>
      <c r="F8470">
        <v>136072000</v>
      </c>
      <c r="G8470" s="9">
        <f t="shared" si="398"/>
        <v>0.18939602569811939</v>
      </c>
      <c r="H8470" s="10">
        <f t="shared" si="396"/>
        <v>0.18939602569811939</v>
      </c>
      <c r="I8470" s="2" t="str">
        <f t="shared" si="397"/>
        <v/>
      </c>
    </row>
    <row r="8471" spans="1:9">
      <c r="A8471" t="s">
        <v>8475</v>
      </c>
      <c r="B8471" s="2">
        <v>21.150108899999999</v>
      </c>
      <c r="C8471" s="2">
        <v>21.377363089999999</v>
      </c>
      <c r="D8471" s="2">
        <v>21.103775670000001</v>
      </c>
      <c r="E8471" s="2">
        <v>21.280282969999998</v>
      </c>
      <c r="F8471">
        <v>171240000</v>
      </c>
      <c r="G8471" s="9">
        <f t="shared" si="398"/>
        <v>1.291735525369039</v>
      </c>
      <c r="H8471" s="10">
        <f t="shared" si="396"/>
        <v>1.291735525369039</v>
      </c>
      <c r="I8471" s="2" t="str">
        <f t="shared" si="397"/>
        <v/>
      </c>
    </row>
    <row r="8472" spans="1:9">
      <c r="A8472" t="s">
        <v>8476</v>
      </c>
      <c r="B8472" s="2">
        <v>21.35750887</v>
      </c>
      <c r="C8472" s="2">
        <v>21.368539630000001</v>
      </c>
      <c r="D8472" s="2">
        <v>20.966983240000001</v>
      </c>
      <c r="E8472" s="2">
        <v>21.030967709999999</v>
      </c>
      <c r="F8472">
        <v>181911600</v>
      </c>
      <c r="G8472" s="9">
        <f t="shared" si="398"/>
        <v>-1.1715786878937329</v>
      </c>
      <c r="H8472" s="10" t="str">
        <f t="shared" si="396"/>
        <v/>
      </c>
      <c r="I8472" s="2">
        <f t="shared" si="397"/>
        <v>-1.1715786878937329</v>
      </c>
    </row>
    <row r="8473" spans="1:9">
      <c r="A8473" t="s">
        <v>8477</v>
      </c>
      <c r="B8473" s="2">
        <v>21.395019250000001</v>
      </c>
      <c r="C8473" s="2">
        <v>21.423701250000001</v>
      </c>
      <c r="D8473" s="2">
        <v>20.90300147</v>
      </c>
      <c r="E8473" s="2">
        <v>20.911827089999999</v>
      </c>
      <c r="F8473">
        <v>213585200</v>
      </c>
      <c r="G8473" s="9">
        <f t="shared" si="398"/>
        <v>-0.56650089355303179</v>
      </c>
      <c r="H8473" s="10" t="str">
        <f t="shared" si="396"/>
        <v/>
      </c>
      <c r="I8473" s="2">
        <f t="shared" si="397"/>
        <v>-0.56650089355303179</v>
      </c>
    </row>
    <row r="8474" spans="1:9">
      <c r="A8474" t="s">
        <v>8478</v>
      </c>
      <c r="B8474" s="2">
        <v>20.966981260000001</v>
      </c>
      <c r="C8474" s="2">
        <v>21.022140109999999</v>
      </c>
      <c r="D8474" s="2">
        <v>20.42421839</v>
      </c>
      <c r="E8474" s="2">
        <v>20.538948059999999</v>
      </c>
      <c r="F8474">
        <v>229192000</v>
      </c>
      <c r="G8474" s="9">
        <f t="shared" si="398"/>
        <v>-1.7831011532144416</v>
      </c>
      <c r="H8474" s="10" t="str">
        <f t="shared" si="396"/>
        <v/>
      </c>
      <c r="I8474" s="2">
        <f t="shared" si="397"/>
        <v>-1.7831011532144416</v>
      </c>
    </row>
    <row r="8475" spans="1:9">
      <c r="A8475" t="s">
        <v>8479</v>
      </c>
      <c r="B8475" s="2">
        <v>20.655891990000001</v>
      </c>
      <c r="C8475" s="2">
        <v>20.903002619999999</v>
      </c>
      <c r="D8475" s="2">
        <v>20.523509369999999</v>
      </c>
      <c r="E8475" s="2">
        <v>20.834606170000001</v>
      </c>
      <c r="F8475">
        <v>199952000</v>
      </c>
      <c r="G8475" s="9">
        <f t="shared" si="398"/>
        <v>1.4394997695904468</v>
      </c>
      <c r="H8475" s="10">
        <f t="shared" si="396"/>
        <v>1.4394997695904468</v>
      </c>
      <c r="I8475" s="2" t="str">
        <f t="shared" si="397"/>
        <v/>
      </c>
    </row>
    <row r="8476" spans="1:9">
      <c r="A8476" t="s">
        <v>8480</v>
      </c>
      <c r="B8476" s="2">
        <v>20.95815425</v>
      </c>
      <c r="C8476" s="2">
        <v>20.960361079999998</v>
      </c>
      <c r="D8476" s="2">
        <v>20.677948059999999</v>
      </c>
      <c r="E8476" s="2">
        <v>20.726488109999998</v>
      </c>
      <c r="F8476">
        <v>156316000</v>
      </c>
      <c r="G8476" s="9">
        <f t="shared" si="398"/>
        <v>-0.51893498306525687</v>
      </c>
      <c r="H8476" s="10" t="str">
        <f t="shared" si="396"/>
        <v/>
      </c>
      <c r="I8476" s="2">
        <f t="shared" si="397"/>
        <v>-0.51893498306525687</v>
      </c>
    </row>
    <row r="8477" spans="1:9">
      <c r="A8477" t="s">
        <v>8481</v>
      </c>
      <c r="B8477" s="2">
        <v>20.88975684</v>
      </c>
      <c r="C8477" s="2">
        <v>20.936090069999999</v>
      </c>
      <c r="D8477" s="2">
        <v>20.76620157</v>
      </c>
      <c r="E8477" s="2">
        <v>20.89858246</v>
      </c>
      <c r="F8477">
        <v>220788000</v>
      </c>
      <c r="G8477" s="9">
        <f t="shared" si="398"/>
        <v>0.83031118965576578</v>
      </c>
      <c r="H8477" s="10">
        <f t="shared" si="396"/>
        <v>0.83031118965576578</v>
      </c>
      <c r="I8477" s="2" t="str">
        <f t="shared" si="397"/>
        <v/>
      </c>
    </row>
    <row r="8478" spans="1:9">
      <c r="A8478" t="s">
        <v>8482</v>
      </c>
      <c r="B8478" s="2">
        <v>21.05303022</v>
      </c>
      <c r="C8478" s="2">
        <v>21.59579312</v>
      </c>
      <c r="D8478" s="2">
        <v>20.997871369999999</v>
      </c>
      <c r="E8478" s="2">
        <v>21.443555830000001</v>
      </c>
      <c r="F8478">
        <v>371672000</v>
      </c>
      <c r="G8478" s="9">
        <f t="shared" si="398"/>
        <v>2.6077049534009444</v>
      </c>
      <c r="H8478" s="10">
        <f t="shared" si="396"/>
        <v>2.6077049534009444</v>
      </c>
      <c r="I8478" s="2" t="str">
        <f t="shared" si="397"/>
        <v/>
      </c>
    </row>
    <row r="8479" spans="1:9">
      <c r="A8479" t="s">
        <v>8483</v>
      </c>
      <c r="B8479" s="2">
        <v>21.41046145</v>
      </c>
      <c r="C8479" s="2">
        <v>21.472239099999999</v>
      </c>
      <c r="D8479" s="2">
        <v>21.27366688</v>
      </c>
      <c r="E8479" s="2">
        <v>21.408254620000001</v>
      </c>
      <c r="F8479">
        <v>182916000</v>
      </c>
      <c r="G8479" s="9">
        <f t="shared" si="398"/>
        <v>-0.1646238631310061</v>
      </c>
      <c r="H8479" s="10" t="str">
        <f t="shared" si="396"/>
        <v/>
      </c>
      <c r="I8479" s="2">
        <f t="shared" si="397"/>
        <v>-0.1646238631310061</v>
      </c>
    </row>
    <row r="8480" spans="1:9">
      <c r="A8480" t="s">
        <v>8484</v>
      </c>
      <c r="B8480" s="2">
        <v>21.368530929999999</v>
      </c>
      <c r="C8480" s="2">
        <v>21.58695943</v>
      </c>
      <c r="D8480" s="2">
        <v>21.322197710000001</v>
      </c>
      <c r="E8480" s="2">
        <v>21.549451829999999</v>
      </c>
      <c r="F8480">
        <v>173876000</v>
      </c>
      <c r="G8480" s="9">
        <f t="shared" si="398"/>
        <v>0.65954564025078777</v>
      </c>
      <c r="H8480" s="10">
        <f t="shared" si="396"/>
        <v>0.65954564025078777</v>
      </c>
      <c r="I8480" s="2" t="str">
        <f t="shared" si="397"/>
        <v/>
      </c>
    </row>
    <row r="8481" spans="1:9">
      <c r="A8481" t="s">
        <v>8485</v>
      </c>
      <c r="B8481" s="2">
        <v>21.582554930000001</v>
      </c>
      <c r="C8481" s="2">
        <v>21.895856800000001</v>
      </c>
      <c r="D8481" s="2">
        <v>21.52298412</v>
      </c>
      <c r="E8481" s="2">
        <v>21.84731674</v>
      </c>
      <c r="F8481">
        <v>221272000</v>
      </c>
      <c r="G8481" s="9">
        <f t="shared" si="398"/>
        <v>1.3822389188820552</v>
      </c>
      <c r="H8481" s="10">
        <f t="shared" si="396"/>
        <v>1.3822389188820552</v>
      </c>
      <c r="I8481" s="2" t="str">
        <f t="shared" si="397"/>
        <v/>
      </c>
    </row>
    <row r="8482" spans="1:9">
      <c r="A8482" t="s">
        <v>8486</v>
      </c>
      <c r="B8482" s="2">
        <v>21.915712710000001</v>
      </c>
      <c r="C8482" s="2">
        <v>21.939982740000001</v>
      </c>
      <c r="D8482" s="2">
        <v>21.677426100000002</v>
      </c>
      <c r="E8482" s="2">
        <v>21.706108090000001</v>
      </c>
      <c r="F8482">
        <v>172572000</v>
      </c>
      <c r="G8482" s="9">
        <f t="shared" si="398"/>
        <v>-0.64634321770719827</v>
      </c>
      <c r="H8482" s="10" t="str">
        <f t="shared" si="396"/>
        <v/>
      </c>
      <c r="I8482" s="2">
        <f t="shared" si="397"/>
        <v>-0.64634321770719827</v>
      </c>
    </row>
    <row r="8483" spans="1:9">
      <c r="A8483" t="s">
        <v>8487</v>
      </c>
      <c r="B8483" s="2">
        <v>21.719347549999998</v>
      </c>
      <c r="C8483" s="2">
        <v>21.77671153</v>
      </c>
      <c r="D8483" s="2">
        <v>21.549457360000002</v>
      </c>
      <c r="E8483" s="2">
        <v>21.655363080000001</v>
      </c>
      <c r="F8483">
        <v>132040000</v>
      </c>
      <c r="G8483" s="9">
        <f t="shared" si="398"/>
        <v>-0.23378216762579468</v>
      </c>
      <c r="H8483" s="10" t="str">
        <f t="shared" si="396"/>
        <v/>
      </c>
      <c r="I8483" s="2">
        <f t="shared" si="397"/>
        <v>-0.23378216762579468</v>
      </c>
    </row>
    <row r="8484" spans="1:9">
      <c r="A8484" t="s">
        <v>8488</v>
      </c>
      <c r="B8484" s="2">
        <v>21.436943029999998</v>
      </c>
      <c r="C8484" s="2">
        <v>21.50092583</v>
      </c>
      <c r="D8484" s="2">
        <v>21.033179709999999</v>
      </c>
      <c r="E8484" s="2">
        <v>21.092750550000002</v>
      </c>
      <c r="F8484">
        <v>227372000</v>
      </c>
      <c r="G8484" s="9">
        <f t="shared" si="398"/>
        <v>-2.5980286173063747</v>
      </c>
      <c r="H8484" s="10" t="str">
        <f t="shared" si="396"/>
        <v/>
      </c>
      <c r="I8484" s="2">
        <f t="shared" si="397"/>
        <v>-2.5980286173063747</v>
      </c>
    </row>
    <row r="8485" spans="1:9">
      <c r="A8485" t="s">
        <v>8489</v>
      </c>
      <c r="B8485" s="2">
        <v>20.938299959999998</v>
      </c>
      <c r="C8485" s="2">
        <v>21.317793120000001</v>
      </c>
      <c r="D8485" s="2">
        <v>20.91844189</v>
      </c>
      <c r="E8485" s="2">
        <v>21.209680559999999</v>
      </c>
      <c r="F8485">
        <v>194044000</v>
      </c>
      <c r="G8485" s="9">
        <f t="shared" si="398"/>
        <v>0.55436112859163</v>
      </c>
      <c r="H8485" s="10">
        <f t="shared" si="396"/>
        <v>0.55436112859163</v>
      </c>
      <c r="I8485" s="2" t="str">
        <f t="shared" si="397"/>
        <v/>
      </c>
    </row>
    <row r="8486" spans="1:9">
      <c r="A8486" t="s">
        <v>8490</v>
      </c>
      <c r="B8486" s="2">
        <v>21.26262929</v>
      </c>
      <c r="C8486" s="2">
        <v>21.308962510000001</v>
      </c>
      <c r="D8486" s="2">
        <v>20.997865860000001</v>
      </c>
      <c r="E8486" s="2">
        <v>21.0905323</v>
      </c>
      <c r="F8486">
        <v>159832000</v>
      </c>
      <c r="G8486" s="9">
        <f t="shared" si="398"/>
        <v>-0.56176357613185735</v>
      </c>
      <c r="H8486" s="10" t="str">
        <f t="shared" si="396"/>
        <v/>
      </c>
      <c r="I8486" s="2">
        <f t="shared" si="397"/>
        <v>-0.56176357613185735</v>
      </c>
    </row>
    <row r="8487" spans="1:9">
      <c r="A8487" t="s">
        <v>8491</v>
      </c>
      <c r="B8487" s="2">
        <v>21.039791319999999</v>
      </c>
      <c r="C8487" s="2">
        <v>21.110394580000001</v>
      </c>
      <c r="D8487" s="2">
        <v>20.81915592</v>
      </c>
      <c r="E8487" s="2">
        <v>20.986839289999999</v>
      </c>
      <c r="F8487">
        <v>223732000</v>
      </c>
      <c r="G8487" s="9">
        <f t="shared" si="398"/>
        <v>-0.49165667573027844</v>
      </c>
      <c r="H8487" s="10" t="str">
        <f t="shared" si="396"/>
        <v/>
      </c>
      <c r="I8487" s="2">
        <f t="shared" si="397"/>
        <v>-0.49165667573027844</v>
      </c>
    </row>
    <row r="8488" spans="1:9">
      <c r="A8488" t="s">
        <v>8492</v>
      </c>
      <c r="B8488" s="2">
        <v>20.90519724</v>
      </c>
      <c r="C8488" s="2">
        <v>21.066261770000001</v>
      </c>
      <c r="D8488" s="2">
        <v>20.89637162</v>
      </c>
      <c r="E8488" s="2">
        <v>20.951530460000001</v>
      </c>
      <c r="F8488">
        <v>154232000</v>
      </c>
      <c r="G8488" s="9">
        <f t="shared" si="398"/>
        <v>-0.16824272350921587</v>
      </c>
      <c r="H8488" s="10" t="str">
        <f t="shared" si="396"/>
        <v/>
      </c>
      <c r="I8488" s="2">
        <f t="shared" si="397"/>
        <v>-0.16824272350921587</v>
      </c>
    </row>
    <row r="8489" spans="1:9">
      <c r="A8489" t="s">
        <v>8493</v>
      </c>
      <c r="B8489" s="2">
        <v>21.04910469</v>
      </c>
      <c r="C8489" s="2">
        <v>21.27527151</v>
      </c>
      <c r="D8489" s="2">
        <v>20.865065980000001</v>
      </c>
      <c r="E8489" s="2">
        <v>20.949325559999998</v>
      </c>
      <c r="F8489">
        <v>186844000</v>
      </c>
      <c r="G8489" s="9">
        <f t="shared" si="398"/>
        <v>-1.0523813542938651E-2</v>
      </c>
      <c r="H8489" s="10" t="str">
        <f t="shared" si="396"/>
        <v/>
      </c>
      <c r="I8489" s="2">
        <f t="shared" si="397"/>
        <v>-1.0523813542938651E-2</v>
      </c>
    </row>
    <row r="8490" spans="1:9">
      <c r="A8490" t="s">
        <v>8494</v>
      </c>
      <c r="B8490" s="2">
        <v>20.90053863</v>
      </c>
      <c r="C8490" s="2">
        <v>21.024708489999998</v>
      </c>
      <c r="D8490" s="2">
        <v>20.683239700000001</v>
      </c>
      <c r="E8490" s="2">
        <v>21.00696945</v>
      </c>
      <c r="F8490">
        <v>167460000</v>
      </c>
      <c r="G8490" s="9">
        <f t="shared" si="398"/>
        <v>0.27515869107531005</v>
      </c>
      <c r="H8490" s="10">
        <f t="shared" si="396"/>
        <v>0.27515869107531005</v>
      </c>
      <c r="I8490" s="2" t="str">
        <f t="shared" si="397"/>
        <v/>
      </c>
    </row>
    <row r="8491" spans="1:9">
      <c r="A8491" t="s">
        <v>8495</v>
      </c>
      <c r="B8491" s="2">
        <v>21.124489789999998</v>
      </c>
      <c r="C8491" s="2">
        <v>21.304094559999999</v>
      </c>
      <c r="D8491" s="2">
        <v>21.029144590000001</v>
      </c>
      <c r="E8491" s="2">
        <v>21.284137730000001</v>
      </c>
      <c r="F8491">
        <v>146340000</v>
      </c>
      <c r="G8491" s="9">
        <f t="shared" si="398"/>
        <v>1.3194110681205447</v>
      </c>
      <c r="H8491" s="10">
        <f t="shared" si="396"/>
        <v>1.3194110681205447</v>
      </c>
      <c r="I8491" s="2" t="str">
        <f t="shared" si="397"/>
        <v/>
      </c>
    </row>
    <row r="8492" spans="1:9">
      <c r="A8492" t="s">
        <v>8496</v>
      </c>
      <c r="B8492" s="2">
        <v>21.295222460000002</v>
      </c>
      <c r="C8492" s="2">
        <v>21.48147724</v>
      </c>
      <c r="D8492" s="2">
        <v>21.199877270000002</v>
      </c>
      <c r="E8492" s="2">
        <v>21.279701230000001</v>
      </c>
      <c r="F8492">
        <v>135180000</v>
      </c>
      <c r="G8492" s="9">
        <f t="shared" si="398"/>
        <v>-2.0844161301152322E-2</v>
      </c>
      <c r="H8492" s="10" t="str">
        <f t="shared" si="396"/>
        <v/>
      </c>
      <c r="I8492" s="2">
        <f t="shared" si="397"/>
        <v>-2.0844161301152322E-2</v>
      </c>
    </row>
    <row r="8493" spans="1:9">
      <c r="A8493" t="s">
        <v>8497</v>
      </c>
      <c r="B8493" s="2">
        <v>21.319619840000001</v>
      </c>
      <c r="C8493" s="2">
        <v>21.56130791</v>
      </c>
      <c r="D8493" s="2">
        <v>21.295229089999999</v>
      </c>
      <c r="E8493" s="2">
        <v>21.56130791</v>
      </c>
      <c r="F8493">
        <v>127664000</v>
      </c>
      <c r="G8493" s="9">
        <f t="shared" si="398"/>
        <v>1.3233582415292182</v>
      </c>
      <c r="H8493" s="10">
        <f t="shared" si="396"/>
        <v>1.3233582415292182</v>
      </c>
      <c r="I8493" s="2" t="str">
        <f t="shared" si="397"/>
        <v/>
      </c>
    </row>
    <row r="8494" spans="1:9">
      <c r="A8494" t="s">
        <v>8498</v>
      </c>
      <c r="B8494" s="2">
        <v>21.581255720000001</v>
      </c>
      <c r="C8494" s="2">
        <v>21.634471120000001</v>
      </c>
      <c r="D8494" s="2">
        <v>21.463737590000001</v>
      </c>
      <c r="E8494" s="2">
        <v>21.61894989</v>
      </c>
      <c r="F8494">
        <v>112464000</v>
      </c>
      <c r="G8494" s="9">
        <f t="shared" si="398"/>
        <v>0.26733990461341939</v>
      </c>
      <c r="H8494" s="10">
        <f t="shared" si="396"/>
        <v>0.26733990461341939</v>
      </c>
      <c r="I8494" s="2" t="str">
        <f t="shared" si="397"/>
        <v/>
      </c>
    </row>
    <row r="8495" spans="1:9">
      <c r="A8495" t="s">
        <v>8499</v>
      </c>
      <c r="B8495" s="2">
        <v>21.707648540000001</v>
      </c>
      <c r="C8495" s="2">
        <v>21.771951269999999</v>
      </c>
      <c r="D8495" s="2">
        <v>21.47704615</v>
      </c>
      <c r="E8495" s="2">
        <v>21.725387569999999</v>
      </c>
      <c r="F8495">
        <v>195804000</v>
      </c>
      <c r="G8495" s="9">
        <f t="shared" si="398"/>
        <v>0.49233510666136748</v>
      </c>
      <c r="H8495" s="10">
        <f t="shared" si="396"/>
        <v>0.49233510666136748</v>
      </c>
      <c r="I8495" s="2" t="str">
        <f t="shared" si="397"/>
        <v/>
      </c>
    </row>
    <row r="8496" spans="1:9">
      <c r="A8496" t="s">
        <v>8500</v>
      </c>
      <c r="B8496" s="2">
        <v>21.838463950000001</v>
      </c>
      <c r="C8496" s="2">
        <v>22.033589899999999</v>
      </c>
      <c r="D8496" s="2">
        <v>21.725381429999999</v>
      </c>
      <c r="E8496" s="2">
        <v>21.98702621</v>
      </c>
      <c r="F8496">
        <v>190288000</v>
      </c>
      <c r="G8496" s="9">
        <f t="shared" si="398"/>
        <v>1.2042990678854024</v>
      </c>
      <c r="H8496" s="10">
        <f t="shared" si="396"/>
        <v>1.2042990678854024</v>
      </c>
      <c r="I8496" s="2" t="str">
        <f t="shared" si="397"/>
        <v/>
      </c>
    </row>
    <row r="8497" spans="1:9">
      <c r="A8497" t="s">
        <v>8501</v>
      </c>
      <c r="B8497" s="2">
        <v>22.04246796</v>
      </c>
      <c r="C8497" s="2">
        <v>22.324068</v>
      </c>
      <c r="D8497" s="2">
        <v>22.022511120000001</v>
      </c>
      <c r="E8497" s="2">
        <v>22.29080772</v>
      </c>
      <c r="F8497">
        <v>277596000</v>
      </c>
      <c r="G8497" s="9">
        <f t="shared" si="398"/>
        <v>1.3816398229508471</v>
      </c>
      <c r="H8497" s="10">
        <f t="shared" si="396"/>
        <v>1.3816398229508471</v>
      </c>
      <c r="I8497" s="2" t="str">
        <f t="shared" si="397"/>
        <v/>
      </c>
    </row>
    <row r="8498" spans="1:9">
      <c r="A8498" t="s">
        <v>8502</v>
      </c>
      <c r="B8498" s="2">
        <v>22.270850320000001</v>
      </c>
      <c r="C8498" s="2">
        <v>22.414975340000002</v>
      </c>
      <c r="D8498" s="2">
        <v>22.162199999999999</v>
      </c>
      <c r="E8498" s="2">
        <v>22.29967499</v>
      </c>
      <c r="F8498">
        <v>210796000</v>
      </c>
      <c r="G8498" s="9">
        <f t="shared" si="398"/>
        <v>3.9779940284728491E-2</v>
      </c>
      <c r="H8498" s="10">
        <f t="shared" si="396"/>
        <v>3.9779940284728491E-2</v>
      </c>
      <c r="I8498" s="2" t="str">
        <f t="shared" si="397"/>
        <v/>
      </c>
    </row>
    <row r="8499" spans="1:9">
      <c r="A8499" t="s">
        <v>8503</v>
      </c>
      <c r="B8499" s="2">
        <v>22.299675430000001</v>
      </c>
      <c r="C8499" s="2">
        <v>22.381717210000001</v>
      </c>
      <c r="D8499" s="2">
        <v>22.197678509999999</v>
      </c>
      <c r="E8499" s="2">
        <v>22.301893230000001</v>
      </c>
      <c r="F8499">
        <v>133912000</v>
      </c>
      <c r="G8499" s="9">
        <f t="shared" si="398"/>
        <v>9.9474095519149954E-3</v>
      </c>
      <c r="H8499" s="10">
        <f t="shared" si="396"/>
        <v>9.9474095519149954E-3</v>
      </c>
      <c r="I8499" s="2" t="str">
        <f t="shared" si="397"/>
        <v/>
      </c>
    </row>
    <row r="8500" spans="1:9">
      <c r="A8500" t="s">
        <v>8504</v>
      </c>
      <c r="B8500" s="2">
        <v>22.237590220000001</v>
      </c>
      <c r="C8500" s="2">
        <v>22.499235079999998</v>
      </c>
      <c r="D8500" s="2">
        <v>22.21541727</v>
      </c>
      <c r="E8500" s="2">
        <v>22.465974809999999</v>
      </c>
      <c r="F8500">
        <v>176736000</v>
      </c>
      <c r="G8500" s="9">
        <f t="shared" si="398"/>
        <v>0.73572937646064462</v>
      </c>
      <c r="H8500" s="10">
        <f t="shared" si="396"/>
        <v>0.73572937646064462</v>
      </c>
      <c r="I8500" s="2" t="str">
        <f t="shared" si="397"/>
        <v/>
      </c>
    </row>
    <row r="8501" spans="1:9">
      <c r="A8501" t="s">
        <v>8505</v>
      </c>
      <c r="B8501" s="2">
        <v>22.570188470000002</v>
      </c>
      <c r="C8501" s="2">
        <v>22.65444634</v>
      </c>
      <c r="D8501" s="2">
        <v>22.457104229999999</v>
      </c>
      <c r="E8501" s="2">
        <v>22.51475525</v>
      </c>
      <c r="F8501">
        <v>161080000</v>
      </c>
      <c r="G8501" s="9">
        <f t="shared" si="398"/>
        <v>0.2171303066639626</v>
      </c>
      <c r="H8501" s="10">
        <f t="shared" si="396"/>
        <v>0.2171303066639626</v>
      </c>
      <c r="I8501" s="2" t="str">
        <f t="shared" si="397"/>
        <v/>
      </c>
    </row>
    <row r="8502" spans="1:9">
      <c r="A8502" t="s">
        <v>8506</v>
      </c>
      <c r="B8502" s="2">
        <v>22.488144590000001</v>
      </c>
      <c r="C8502" s="2">
        <v>22.505883619999999</v>
      </c>
      <c r="D8502" s="2">
        <v>22.363974729999999</v>
      </c>
      <c r="E8502" s="2">
        <v>22.37062645</v>
      </c>
      <c r="F8502">
        <v>132608000</v>
      </c>
      <c r="G8502" s="9">
        <f t="shared" si="398"/>
        <v>-0.6401526394562993</v>
      </c>
      <c r="H8502" s="10" t="str">
        <f t="shared" si="396"/>
        <v/>
      </c>
      <c r="I8502" s="2">
        <f t="shared" si="397"/>
        <v>-0.6401526394562993</v>
      </c>
    </row>
    <row r="8503" spans="1:9">
      <c r="A8503" t="s">
        <v>8507</v>
      </c>
      <c r="B8503" s="2">
        <v>22.39945853</v>
      </c>
      <c r="C8503" s="2">
        <v>22.743145219999999</v>
      </c>
      <c r="D8503" s="2">
        <v>22.32850406</v>
      </c>
      <c r="E8503" s="2">
        <v>22.6455822</v>
      </c>
      <c r="F8503">
        <v>209476000</v>
      </c>
      <c r="G8503" s="9">
        <f t="shared" si="398"/>
        <v>1.2290927597157215</v>
      </c>
      <c r="H8503" s="10">
        <f t="shared" si="396"/>
        <v>1.2290927597157215</v>
      </c>
      <c r="I8503" s="2" t="str">
        <f t="shared" si="397"/>
        <v/>
      </c>
    </row>
    <row r="8504" spans="1:9">
      <c r="A8504" t="s">
        <v>8508</v>
      </c>
      <c r="B8504" s="2">
        <v>22.525843290000001</v>
      </c>
      <c r="C8504" s="2">
        <v>22.78970597</v>
      </c>
      <c r="D8504" s="2">
        <v>22.51919157</v>
      </c>
      <c r="E8504" s="2">
        <v>22.67218781</v>
      </c>
      <c r="F8504">
        <v>273840000</v>
      </c>
      <c r="G8504" s="9">
        <f t="shared" si="398"/>
        <v>0.11748697721713122</v>
      </c>
      <c r="H8504" s="10">
        <f t="shared" si="396"/>
        <v>0.11748697721713122</v>
      </c>
      <c r="I8504" s="2" t="str">
        <f t="shared" si="397"/>
        <v/>
      </c>
    </row>
    <row r="8505" spans="1:9">
      <c r="A8505" t="s">
        <v>8509</v>
      </c>
      <c r="B8505" s="2">
        <v>22.807445049999998</v>
      </c>
      <c r="C8505" s="2">
        <v>22.816314569999999</v>
      </c>
      <c r="D8505" s="2">
        <v>22.66110054</v>
      </c>
      <c r="E8505" s="2">
        <v>22.727621079999999</v>
      </c>
      <c r="F8505">
        <v>178380000</v>
      </c>
      <c r="G8505" s="9">
        <f t="shared" si="398"/>
        <v>0.24449898908983236</v>
      </c>
      <c r="H8505" s="10">
        <f t="shared" si="396"/>
        <v>0.24449898908983236</v>
      </c>
      <c r="I8505" s="2" t="str">
        <f t="shared" si="397"/>
        <v/>
      </c>
    </row>
    <row r="8506" spans="1:9">
      <c r="A8506" t="s">
        <v>8510</v>
      </c>
      <c r="B8506" s="2">
        <v>22.8517893</v>
      </c>
      <c r="C8506" s="2">
        <v>23.002567719999998</v>
      </c>
      <c r="D8506" s="2">
        <v>22.776400939999998</v>
      </c>
      <c r="E8506" s="2">
        <v>22.905006409999999</v>
      </c>
      <c r="F8506">
        <v>214256000</v>
      </c>
      <c r="G8506" s="9">
        <f t="shared" si="398"/>
        <v>0.78048348912371046</v>
      </c>
      <c r="H8506" s="10">
        <f t="shared" si="396"/>
        <v>0.78048348912371046</v>
      </c>
      <c r="I8506" s="2" t="str">
        <f t="shared" si="397"/>
        <v/>
      </c>
    </row>
    <row r="8507" spans="1:9">
      <c r="A8507" t="s">
        <v>8511</v>
      </c>
      <c r="B8507" s="2">
        <v>22.860657400000001</v>
      </c>
      <c r="C8507" s="2">
        <v>22.882830349999999</v>
      </c>
      <c r="D8507" s="2">
        <v>21.858425619999998</v>
      </c>
      <c r="E8507" s="2">
        <v>21.938249590000002</v>
      </c>
      <c r="F8507">
        <v>501684000</v>
      </c>
      <c r="G8507" s="9">
        <f t="shared" si="398"/>
        <v>-4.2207227655606543</v>
      </c>
      <c r="H8507" s="10" t="str">
        <f t="shared" si="396"/>
        <v/>
      </c>
      <c r="I8507" s="2">
        <f t="shared" si="397"/>
        <v>-4.2207227655606543</v>
      </c>
    </row>
    <row r="8508" spans="1:9">
      <c r="A8508" t="s">
        <v>8512</v>
      </c>
      <c r="B8508" s="2">
        <v>21.918293720000001</v>
      </c>
      <c r="C8508" s="2">
        <v>22.193242000000001</v>
      </c>
      <c r="D8508" s="2">
        <v>21.68325742</v>
      </c>
      <c r="E8508" s="2">
        <v>21.756429669999999</v>
      </c>
      <c r="F8508">
        <v>342872000</v>
      </c>
      <c r="G8508" s="9">
        <f t="shared" si="398"/>
        <v>-0.82878043325243411</v>
      </c>
      <c r="H8508" s="10" t="str">
        <f t="shared" si="396"/>
        <v/>
      </c>
      <c r="I8508" s="2">
        <f t="shared" si="397"/>
        <v>-0.82878043325243411</v>
      </c>
    </row>
    <row r="8509" spans="1:9">
      <c r="A8509" t="s">
        <v>8513</v>
      </c>
      <c r="B8509" s="2">
        <v>21.907202529999999</v>
      </c>
      <c r="C8509" s="2">
        <v>22.038024069999999</v>
      </c>
      <c r="D8509" s="2">
        <v>21.798552229999999</v>
      </c>
      <c r="E8509" s="2">
        <v>21.944896700000001</v>
      </c>
      <c r="F8509">
        <v>233828000</v>
      </c>
      <c r="G8509" s="9">
        <f t="shared" si="398"/>
        <v>0.86625899956314734</v>
      </c>
      <c r="H8509" s="10">
        <f t="shared" si="396"/>
        <v>0.86625899956314734</v>
      </c>
      <c r="I8509" s="2" t="str">
        <f t="shared" si="397"/>
        <v/>
      </c>
    </row>
    <row r="8510" spans="1:9">
      <c r="A8510" t="s">
        <v>8514</v>
      </c>
      <c r="B8510" s="2">
        <v>22.01807028</v>
      </c>
      <c r="C8510" s="2">
        <v>22.020286389999999</v>
      </c>
      <c r="D8510" s="2">
        <v>21.74090425</v>
      </c>
      <c r="E8510" s="2">
        <v>21.80964088</v>
      </c>
      <c r="F8510">
        <v>185426800</v>
      </c>
      <c r="G8510" s="9">
        <f t="shared" si="398"/>
        <v>-0.61634293316131739</v>
      </c>
      <c r="H8510" s="10" t="str">
        <f t="shared" si="396"/>
        <v/>
      </c>
      <c r="I8510" s="2">
        <f t="shared" si="397"/>
        <v>-0.61634293316131739</v>
      </c>
    </row>
    <row r="8511" spans="1:9">
      <c r="A8511" t="s">
        <v>8515</v>
      </c>
      <c r="B8511" s="2">
        <v>21.969295549999998</v>
      </c>
      <c r="C8511" s="2">
        <v>22.856227130000001</v>
      </c>
      <c r="D8511" s="2">
        <v>21.317400299999999</v>
      </c>
      <c r="E8511" s="2">
        <v>21.727605820000001</v>
      </c>
      <c r="F8511">
        <v>759385200</v>
      </c>
      <c r="G8511" s="9">
        <f t="shared" si="398"/>
        <v>-0.37614126913583112</v>
      </c>
      <c r="H8511" s="10" t="str">
        <f t="shared" si="396"/>
        <v/>
      </c>
      <c r="I8511" s="2">
        <f t="shared" si="397"/>
        <v>-0.37614126913583112</v>
      </c>
    </row>
    <row r="8512" spans="1:9">
      <c r="A8512" t="s">
        <v>8516</v>
      </c>
      <c r="B8512" s="2">
        <v>21.732038729999999</v>
      </c>
      <c r="C8512" s="2">
        <v>22.419410280000001</v>
      </c>
      <c r="D8512" s="2">
        <v>21.676605519999999</v>
      </c>
      <c r="E8512" s="2">
        <v>22.395019529999999</v>
      </c>
      <c r="F8512">
        <v>403478400</v>
      </c>
      <c r="G8512" s="9">
        <f t="shared" si="398"/>
        <v>3.0717314900183426</v>
      </c>
      <c r="H8512" s="10">
        <f t="shared" si="396"/>
        <v>3.0717314900183426</v>
      </c>
      <c r="I8512" s="2" t="str">
        <f t="shared" si="397"/>
        <v/>
      </c>
    </row>
    <row r="8513" spans="1:9">
      <c r="A8513" t="s">
        <v>8517</v>
      </c>
      <c r="B8513" s="2">
        <v>22.26419353</v>
      </c>
      <c r="C8513" s="2">
        <v>22.49257806</v>
      </c>
      <c r="D8513" s="2">
        <v>22.089024389999999</v>
      </c>
      <c r="E8513" s="2">
        <v>22.490360259999999</v>
      </c>
      <c r="F8513">
        <v>249412400</v>
      </c>
      <c r="G8513" s="9">
        <f t="shared" si="398"/>
        <v>0.42572291518783156</v>
      </c>
      <c r="H8513" s="10">
        <f t="shared" si="396"/>
        <v>0.42572291518783156</v>
      </c>
      <c r="I8513" s="2" t="str">
        <f t="shared" si="397"/>
        <v/>
      </c>
    </row>
    <row r="8514" spans="1:9">
      <c r="A8514" t="s">
        <v>8518</v>
      </c>
      <c r="B8514" s="2">
        <v>22.441585759999999</v>
      </c>
      <c r="C8514" s="2">
        <v>22.658884740000001</v>
      </c>
      <c r="D8514" s="2">
        <v>22.41276109</v>
      </c>
      <c r="E8514" s="2">
        <v>22.541366579999998</v>
      </c>
      <c r="F8514">
        <v>250504400</v>
      </c>
      <c r="G8514" s="9">
        <f t="shared" si="398"/>
        <v>0.22679192067330206</v>
      </c>
      <c r="H8514" s="10">
        <f t="shared" ref="H8514:H8577" si="399">IF(G8514&gt;0,G8514,"")</f>
        <v>0.22679192067330206</v>
      </c>
      <c r="I8514" s="2" t="str">
        <f t="shared" ref="I8514:I8577" si="400">IF(G8514&lt;0,G8514,"")</f>
        <v/>
      </c>
    </row>
    <row r="8515" spans="1:9">
      <c r="A8515" t="s">
        <v>8519</v>
      </c>
      <c r="B8515" s="2">
        <v>22.796354770000001</v>
      </c>
      <c r="C8515" s="2">
        <v>22.849571879999999</v>
      </c>
      <c r="D8515" s="2">
        <v>22.49258184</v>
      </c>
      <c r="E8515" s="2">
        <v>22.534709929999998</v>
      </c>
      <c r="F8515">
        <v>245266000</v>
      </c>
      <c r="G8515" s="9">
        <f t="shared" si="398"/>
        <v>-2.9530818268605801E-2</v>
      </c>
      <c r="H8515" s="10" t="str">
        <f t="shared" si="399"/>
        <v/>
      </c>
      <c r="I8515" s="2">
        <f t="shared" si="400"/>
        <v>-2.9530818268605801E-2</v>
      </c>
    </row>
    <row r="8516" spans="1:9">
      <c r="A8516" t="s">
        <v>8520</v>
      </c>
      <c r="B8516" s="2">
        <v>22.128941130000001</v>
      </c>
      <c r="C8516" s="2">
        <v>22.452670919999999</v>
      </c>
      <c r="D8516" s="2">
        <v>21.927163409999999</v>
      </c>
      <c r="E8516" s="2">
        <v>22.363977429999998</v>
      </c>
      <c r="F8516">
        <v>267632400</v>
      </c>
      <c r="G8516" s="9">
        <f t="shared" ref="G8516:G8579" si="401">(E8516-E8515)/E8515*100</f>
        <v>-0.75764232390986785</v>
      </c>
      <c r="H8516" s="10" t="str">
        <f t="shared" si="399"/>
        <v/>
      </c>
      <c r="I8516" s="2">
        <f t="shared" si="400"/>
        <v>-0.75764232390986785</v>
      </c>
    </row>
    <row r="8517" spans="1:9">
      <c r="A8517" t="s">
        <v>8521</v>
      </c>
      <c r="B8517" s="2">
        <v>22.454886080000001</v>
      </c>
      <c r="C8517" s="2">
        <v>22.572405920000001</v>
      </c>
      <c r="D8517" s="2">
        <v>22.30410767</v>
      </c>
      <c r="E8517" s="2">
        <v>22.523624420000001</v>
      </c>
      <c r="F8517">
        <v>243706000</v>
      </c>
      <c r="G8517" s="9">
        <f t="shared" si="401"/>
        <v>0.71385776747317342</v>
      </c>
      <c r="H8517" s="10">
        <f t="shared" si="399"/>
        <v>0.71385776747317342</v>
      </c>
      <c r="I8517" s="2" t="str">
        <f t="shared" si="400"/>
        <v/>
      </c>
    </row>
    <row r="8518" spans="1:9">
      <c r="A8518" t="s">
        <v>8522</v>
      </c>
      <c r="B8518" s="2">
        <v>22.601227170000001</v>
      </c>
      <c r="C8518" s="2">
        <v>22.69435455</v>
      </c>
      <c r="D8518" s="2">
        <v>22.519185409999999</v>
      </c>
      <c r="E8518" s="2">
        <v>22.570184709999999</v>
      </c>
      <c r="F8518">
        <v>149197600</v>
      </c>
      <c r="G8518" s="9">
        <f t="shared" si="401"/>
        <v>0.20671757409813271</v>
      </c>
      <c r="H8518" s="10">
        <f t="shared" si="399"/>
        <v>0.20671757409813271</v>
      </c>
      <c r="I8518" s="2" t="str">
        <f t="shared" si="400"/>
        <v/>
      </c>
    </row>
    <row r="8519" spans="1:9">
      <c r="A8519" t="s">
        <v>8523</v>
      </c>
      <c r="B8519" s="2">
        <v>22.681051620000002</v>
      </c>
      <c r="C8519" s="2">
        <v>22.694355049999999</v>
      </c>
      <c r="D8519" s="2">
        <v>22.28414965</v>
      </c>
      <c r="E8519" s="2">
        <v>22.386146549999999</v>
      </c>
      <c r="F8519">
        <v>283609600</v>
      </c>
      <c r="G8519" s="9">
        <f t="shared" si="401"/>
        <v>-0.81540387180996199</v>
      </c>
      <c r="H8519" s="10" t="str">
        <f t="shared" si="399"/>
        <v/>
      </c>
      <c r="I8519" s="2">
        <f t="shared" si="400"/>
        <v>-0.81540387180996199</v>
      </c>
    </row>
    <row r="8520" spans="1:9">
      <c r="A8520" t="s">
        <v>8524</v>
      </c>
      <c r="B8520" s="2">
        <v>22.572401070000002</v>
      </c>
      <c r="C8520" s="2">
        <v>22.647789410000001</v>
      </c>
      <c r="D8520" s="2">
        <v>22.301886759999999</v>
      </c>
      <c r="E8520" s="2">
        <v>22.408317570000001</v>
      </c>
      <c r="F8520">
        <v>211153600</v>
      </c>
      <c r="G8520" s="9">
        <f t="shared" si="401"/>
        <v>9.9039019290266456E-2</v>
      </c>
      <c r="H8520" s="10">
        <f t="shared" si="399"/>
        <v>9.9039019290266456E-2</v>
      </c>
      <c r="I8520" s="2" t="str">
        <f t="shared" si="400"/>
        <v/>
      </c>
    </row>
    <row r="8521" spans="1:9">
      <c r="A8521" t="s">
        <v>8525</v>
      </c>
      <c r="B8521" s="2">
        <v>22.306327889999999</v>
      </c>
      <c r="C8521" s="2">
        <v>22.825183719999998</v>
      </c>
      <c r="D8521" s="2">
        <v>22.293024460000002</v>
      </c>
      <c r="E8521" s="2">
        <v>22.758663179999999</v>
      </c>
      <c r="F8521">
        <v>253608800</v>
      </c>
      <c r="G8521" s="9">
        <f t="shared" si="401"/>
        <v>1.5634623568037818</v>
      </c>
      <c r="H8521" s="10">
        <f t="shared" si="399"/>
        <v>1.5634623568037818</v>
      </c>
      <c r="I8521" s="2" t="str">
        <f t="shared" si="400"/>
        <v/>
      </c>
    </row>
    <row r="8522" spans="1:9">
      <c r="A8522" t="s">
        <v>8526</v>
      </c>
      <c r="B8522" s="2">
        <v>22.652230639999999</v>
      </c>
      <c r="C8522" s="2">
        <v>22.80522517</v>
      </c>
      <c r="D8522" s="2">
        <v>22.439365599999999</v>
      </c>
      <c r="E8522" s="2">
        <v>22.561319350000002</v>
      </c>
      <c r="F8522">
        <v>240687200</v>
      </c>
      <c r="G8522" s="9">
        <f t="shared" si="401"/>
        <v>-0.86711520988377178</v>
      </c>
      <c r="H8522" s="10" t="str">
        <f t="shared" si="399"/>
        <v/>
      </c>
      <c r="I8522" s="2">
        <f t="shared" si="400"/>
        <v>-0.86711520988377178</v>
      </c>
    </row>
    <row r="8523" spans="1:9">
      <c r="A8523" t="s">
        <v>8527</v>
      </c>
      <c r="B8523" s="2">
        <v>22.28636908</v>
      </c>
      <c r="C8523" s="2">
        <v>22.330714969999999</v>
      </c>
      <c r="D8523" s="2">
        <v>21.667734230000001</v>
      </c>
      <c r="E8523" s="2">
        <v>21.700994489999999</v>
      </c>
      <c r="F8523">
        <v>400368000</v>
      </c>
      <c r="G8523" s="9">
        <f t="shared" si="401"/>
        <v>-3.8132737126474927</v>
      </c>
      <c r="H8523" s="10" t="str">
        <f t="shared" si="399"/>
        <v/>
      </c>
      <c r="I8523" s="2">
        <f t="shared" si="400"/>
        <v>-3.8132737126474927</v>
      </c>
    </row>
    <row r="8524" spans="1:9">
      <c r="A8524" t="s">
        <v>8528</v>
      </c>
      <c r="B8524" s="2">
        <v>21.847337159999999</v>
      </c>
      <c r="C8524" s="2">
        <v>22.339584349999999</v>
      </c>
      <c r="D8524" s="2">
        <v>21.818512500000001</v>
      </c>
      <c r="E8524" s="2">
        <v>22.339584349999999</v>
      </c>
      <c r="F8524">
        <v>249482000</v>
      </c>
      <c r="G8524" s="9">
        <f t="shared" si="401"/>
        <v>2.9426755547736176</v>
      </c>
      <c r="H8524" s="10">
        <f t="shared" si="399"/>
        <v>2.9426755547736176</v>
      </c>
      <c r="I8524" s="2" t="str">
        <f t="shared" si="400"/>
        <v/>
      </c>
    </row>
    <row r="8525" spans="1:9">
      <c r="A8525" t="s">
        <v>8529</v>
      </c>
      <c r="B8525" s="2">
        <v>21.87394595</v>
      </c>
      <c r="C8525" s="2">
        <v>22.27084795</v>
      </c>
      <c r="D8525" s="2">
        <v>21.869510340000001</v>
      </c>
      <c r="E8525" s="2">
        <v>22.197675700000001</v>
      </c>
      <c r="F8525">
        <v>199065200</v>
      </c>
      <c r="G8525" s="9">
        <f t="shared" si="401"/>
        <v>-0.63523406602682719</v>
      </c>
      <c r="H8525" s="10" t="str">
        <f t="shared" si="399"/>
        <v/>
      </c>
      <c r="I8525" s="2">
        <f t="shared" si="400"/>
        <v>-0.63523406602682719</v>
      </c>
    </row>
    <row r="8526" spans="1:9">
      <c r="A8526" t="s">
        <v>8530</v>
      </c>
      <c r="B8526" s="2">
        <v>22.35288778</v>
      </c>
      <c r="C8526" s="2">
        <v>22.514753500000001</v>
      </c>
      <c r="D8526" s="2">
        <v>22.290802849999999</v>
      </c>
      <c r="E8526" s="2">
        <v>22.339584349999999</v>
      </c>
      <c r="F8526">
        <v>221056400</v>
      </c>
      <c r="G8526" s="9">
        <f t="shared" si="401"/>
        <v>0.63929508619678477</v>
      </c>
      <c r="H8526" s="10">
        <f t="shared" si="399"/>
        <v>0.63929508619678477</v>
      </c>
      <c r="I8526" s="2" t="str">
        <f t="shared" si="400"/>
        <v/>
      </c>
    </row>
    <row r="8527" spans="1:9">
      <c r="A8527" t="s">
        <v>8531</v>
      </c>
      <c r="B8527" s="2">
        <v>22.304114800000001</v>
      </c>
      <c r="C8527" s="2">
        <v>22.32628944</v>
      </c>
      <c r="D8527" s="2">
        <v>21.885039689999999</v>
      </c>
      <c r="E8527" s="2">
        <v>21.99147224</v>
      </c>
      <c r="F8527">
        <v>205965200</v>
      </c>
      <c r="G8527" s="9">
        <f t="shared" si="401"/>
        <v>-1.5582747850006389</v>
      </c>
      <c r="H8527" s="10" t="str">
        <f t="shared" si="399"/>
        <v/>
      </c>
      <c r="I8527" s="2">
        <f t="shared" si="400"/>
        <v>-1.5582747850006389</v>
      </c>
    </row>
    <row r="8528" spans="1:9">
      <c r="A8528" t="s">
        <v>8532</v>
      </c>
      <c r="B8528" s="2">
        <v>22.01141883</v>
      </c>
      <c r="C8528" s="2">
        <v>22.222066049999999</v>
      </c>
      <c r="D8528" s="2">
        <v>21.738688369999998</v>
      </c>
      <c r="E8528" s="2">
        <v>22.1511116</v>
      </c>
      <c r="F8528">
        <v>191031200</v>
      </c>
      <c r="G8528" s="9">
        <f t="shared" si="401"/>
        <v>0.72591483761434561</v>
      </c>
      <c r="H8528" s="10">
        <f t="shared" si="399"/>
        <v>0.72591483761434561</v>
      </c>
      <c r="I8528" s="2" t="str">
        <f t="shared" si="400"/>
        <v/>
      </c>
    </row>
    <row r="8529" spans="1:9">
      <c r="A8529" t="s">
        <v>8533</v>
      </c>
      <c r="B8529" s="2">
        <v>22.049113519999999</v>
      </c>
      <c r="C8529" s="2">
        <v>22.219847059999999</v>
      </c>
      <c r="D8529" s="2">
        <v>21.96042005</v>
      </c>
      <c r="E8529" s="2">
        <v>22.089025500000002</v>
      </c>
      <c r="F8529">
        <v>173878400</v>
      </c>
      <c r="G8529" s="9">
        <f t="shared" si="401"/>
        <v>-0.28028435376578736</v>
      </c>
      <c r="H8529" s="10" t="str">
        <f t="shared" si="399"/>
        <v/>
      </c>
      <c r="I8529" s="2">
        <f t="shared" si="400"/>
        <v>-0.28028435376578736</v>
      </c>
    </row>
    <row r="8530" spans="1:9">
      <c r="A8530" t="s">
        <v>8534</v>
      </c>
      <c r="B8530" s="2">
        <v>22.162196049999999</v>
      </c>
      <c r="C8530" s="2">
        <v>22.317410049999999</v>
      </c>
      <c r="D8530" s="2">
        <v>22.044677920000002</v>
      </c>
      <c r="E8530" s="2">
        <v>22.089025500000002</v>
      </c>
      <c r="F8530">
        <v>148204800</v>
      </c>
      <c r="G8530" s="9">
        <f t="shared" si="401"/>
        <v>0</v>
      </c>
      <c r="H8530" s="10" t="str">
        <f t="shared" si="399"/>
        <v/>
      </c>
      <c r="I8530" s="2" t="str">
        <f t="shared" si="400"/>
        <v/>
      </c>
    </row>
    <row r="8531" spans="1:9">
      <c r="A8531" t="s">
        <v>8535</v>
      </c>
      <c r="B8531" s="2">
        <v>22.046904250000001</v>
      </c>
      <c r="C8531" s="2">
        <v>22.199900499999998</v>
      </c>
      <c r="D8531" s="2">
        <v>21.89169188</v>
      </c>
      <c r="E8531" s="2">
        <v>21.896125789999999</v>
      </c>
      <c r="F8531">
        <v>168376800</v>
      </c>
      <c r="G8531" s="9">
        <f t="shared" si="401"/>
        <v>-0.87328302464046004</v>
      </c>
      <c r="H8531" s="10" t="str">
        <f t="shared" si="399"/>
        <v/>
      </c>
      <c r="I8531" s="2">
        <f t="shared" si="400"/>
        <v>-0.87328302464046004</v>
      </c>
    </row>
    <row r="8532" spans="1:9">
      <c r="A8532" t="s">
        <v>8536</v>
      </c>
      <c r="B8532" s="2">
        <v>21.89833282</v>
      </c>
      <c r="C8532" s="2">
        <v>22.419404579999998</v>
      </c>
      <c r="D8532" s="2">
        <v>21.798552040000001</v>
      </c>
      <c r="E8532" s="2">
        <v>22.350667949999998</v>
      </c>
      <c r="F8532">
        <v>229618800</v>
      </c>
      <c r="G8532" s="9">
        <f t="shared" si="401"/>
        <v>2.0759022137495631</v>
      </c>
      <c r="H8532" s="10">
        <f t="shared" si="399"/>
        <v>2.0759022137495631</v>
      </c>
      <c r="I8532" s="2" t="str">
        <f t="shared" si="400"/>
        <v/>
      </c>
    </row>
    <row r="8533" spans="1:9">
      <c r="A8533" t="s">
        <v>8537</v>
      </c>
      <c r="B8533" s="2">
        <v>22.514756160000001</v>
      </c>
      <c r="C8533" s="2">
        <v>22.701010960000001</v>
      </c>
      <c r="D8533" s="2">
        <v>22.308544520000002</v>
      </c>
      <c r="E8533" s="2">
        <v>22.399454120000001</v>
      </c>
      <c r="F8533">
        <v>309506000</v>
      </c>
      <c r="G8533" s="9">
        <f t="shared" si="401"/>
        <v>0.21827611644153649</v>
      </c>
      <c r="H8533" s="10">
        <f t="shared" si="399"/>
        <v>0.21827611644153649</v>
      </c>
      <c r="I8533" s="2" t="str">
        <f t="shared" si="400"/>
        <v/>
      </c>
    </row>
    <row r="8534" spans="1:9">
      <c r="A8534" t="s">
        <v>8538</v>
      </c>
      <c r="B8534" s="2">
        <v>22.326284059999999</v>
      </c>
      <c r="C8534" s="2">
        <v>22.623405309999999</v>
      </c>
      <c r="D8534" s="2">
        <v>22.239808369999999</v>
      </c>
      <c r="E8534" s="2">
        <v>22.33515358</v>
      </c>
      <c r="F8534">
        <v>265326400</v>
      </c>
      <c r="G8534" s="9">
        <f t="shared" si="401"/>
        <v>-0.28706297776510903</v>
      </c>
      <c r="H8534" s="10" t="str">
        <f t="shared" si="399"/>
        <v/>
      </c>
      <c r="I8534" s="2">
        <f t="shared" si="400"/>
        <v>-0.28706297776510903</v>
      </c>
    </row>
    <row r="8535" spans="1:9">
      <c r="A8535" t="s">
        <v>8539</v>
      </c>
      <c r="B8535" s="2">
        <v>22.468189890000001</v>
      </c>
      <c r="C8535" s="2">
        <v>22.567969000000002</v>
      </c>
      <c r="D8535" s="2">
        <v>22.131155010000001</v>
      </c>
      <c r="E8535" s="2">
        <v>22.131155010000001</v>
      </c>
      <c r="F8535">
        <v>214333600</v>
      </c>
      <c r="G8535" s="9">
        <f t="shared" si="401"/>
        <v>-0.913351991376813</v>
      </c>
      <c r="H8535" s="10" t="str">
        <f t="shared" si="399"/>
        <v/>
      </c>
      <c r="I8535" s="2">
        <f t="shared" si="400"/>
        <v>-0.913351991376813</v>
      </c>
    </row>
    <row r="8536" spans="1:9">
      <c r="A8536" t="s">
        <v>8540</v>
      </c>
      <c r="B8536" s="2">
        <v>22.259767650000001</v>
      </c>
      <c r="C8536" s="2">
        <v>22.288592319999999</v>
      </c>
      <c r="D8536" s="2">
        <v>21.856213799999999</v>
      </c>
      <c r="E8536" s="2">
        <v>21.896125789999999</v>
      </c>
      <c r="F8536">
        <v>254754400</v>
      </c>
      <c r="G8536" s="9">
        <f t="shared" si="401"/>
        <v>-1.0619835245553289</v>
      </c>
      <c r="H8536" s="10" t="str">
        <f t="shared" si="399"/>
        <v/>
      </c>
      <c r="I8536" s="2">
        <f t="shared" si="400"/>
        <v>-1.0619835245553289</v>
      </c>
    </row>
    <row r="8537" spans="1:9">
      <c r="A8537" t="s">
        <v>8541</v>
      </c>
      <c r="B8537" s="2">
        <v>21.723164239999999</v>
      </c>
      <c r="C8537" s="2">
        <v>21.984809030000001</v>
      </c>
      <c r="D8537" s="2">
        <v>21.10452948</v>
      </c>
      <c r="E8537" s="2">
        <v>21.62781906</v>
      </c>
      <c r="F8537">
        <v>403734400</v>
      </c>
      <c r="G8537" s="9">
        <f t="shared" si="401"/>
        <v>-1.2253616579172888</v>
      </c>
      <c r="H8537" s="10" t="str">
        <f t="shared" si="399"/>
        <v/>
      </c>
      <c r="I8537" s="2">
        <f t="shared" si="400"/>
        <v>-1.2253616579172888</v>
      </c>
    </row>
    <row r="8538" spans="1:9">
      <c r="A8538" t="s">
        <v>8542</v>
      </c>
      <c r="B8538" s="2">
        <v>21.186565989999998</v>
      </c>
      <c r="C8538" s="2">
        <v>21.66772568</v>
      </c>
      <c r="D8538" s="2">
        <v>21.155523540000001</v>
      </c>
      <c r="E8538" s="2">
        <v>21.343996050000001</v>
      </c>
      <c r="F8538">
        <v>288618000</v>
      </c>
      <c r="G8538" s="9">
        <f t="shared" si="401"/>
        <v>-1.3123052731882758</v>
      </c>
      <c r="H8538" s="10" t="str">
        <f t="shared" si="399"/>
        <v/>
      </c>
      <c r="I8538" s="2">
        <f t="shared" si="400"/>
        <v>-1.3123052731882758</v>
      </c>
    </row>
    <row r="8539" spans="1:9">
      <c r="A8539" t="s">
        <v>8543</v>
      </c>
      <c r="B8539" s="2">
        <v>21.618952549999999</v>
      </c>
      <c r="C8539" s="2">
        <v>21.951551819999999</v>
      </c>
      <c r="D8539" s="2">
        <v>21.465956349999999</v>
      </c>
      <c r="E8539" s="2">
        <v>21.656646729999999</v>
      </c>
      <c r="F8539">
        <v>272718800</v>
      </c>
      <c r="G8539" s="9">
        <f t="shared" si="401"/>
        <v>1.4648179247578021</v>
      </c>
      <c r="H8539" s="10">
        <f t="shared" si="399"/>
        <v>1.4648179247578021</v>
      </c>
      <c r="I8539" s="2" t="str">
        <f t="shared" si="400"/>
        <v/>
      </c>
    </row>
    <row r="8540" spans="1:9">
      <c r="A8540" t="s">
        <v>8544</v>
      </c>
      <c r="B8540" s="2">
        <v>21.800771780000002</v>
      </c>
      <c r="C8540" s="2">
        <v>22.164413490000001</v>
      </c>
      <c r="D8540" s="2">
        <v>21.778598840000001</v>
      </c>
      <c r="E8540" s="2">
        <v>22.120067599999999</v>
      </c>
      <c r="F8540">
        <v>310069200</v>
      </c>
      <c r="G8540" s="9">
        <f t="shared" si="401"/>
        <v>2.1398551482951591</v>
      </c>
      <c r="H8540" s="10">
        <f t="shared" si="399"/>
        <v>2.1398551482951591</v>
      </c>
      <c r="I8540" s="2" t="str">
        <f t="shared" si="400"/>
        <v/>
      </c>
    </row>
    <row r="8541" spans="1:9">
      <c r="A8541" t="s">
        <v>8545</v>
      </c>
      <c r="B8541" s="2">
        <v>22.84291648</v>
      </c>
      <c r="C8541" s="2">
        <v>22.84291648</v>
      </c>
      <c r="D8541" s="2">
        <v>22.454884010000001</v>
      </c>
      <c r="E8541" s="2">
        <v>22.720964429999999</v>
      </c>
      <c r="F8541">
        <v>378495600</v>
      </c>
      <c r="G8541" s="9">
        <f t="shared" si="401"/>
        <v>2.7165234793405419</v>
      </c>
      <c r="H8541" s="10">
        <f t="shared" si="399"/>
        <v>2.7165234793405419</v>
      </c>
      <c r="I8541" s="2" t="str">
        <f t="shared" si="400"/>
        <v/>
      </c>
    </row>
    <row r="8542" spans="1:9">
      <c r="A8542" t="s">
        <v>8546</v>
      </c>
      <c r="B8542" s="2">
        <v>22.8030072</v>
      </c>
      <c r="C8542" s="2">
        <v>23.084608889999998</v>
      </c>
      <c r="D8542" s="2">
        <v>22.74979179</v>
      </c>
      <c r="E8542" s="2">
        <v>22.836267469999999</v>
      </c>
      <c r="F8542">
        <v>273052400</v>
      </c>
      <c r="G8542" s="9">
        <f t="shared" si="401"/>
        <v>0.50747423312611817</v>
      </c>
      <c r="H8542" s="10">
        <f t="shared" si="399"/>
        <v>0.50747423312611817</v>
      </c>
      <c r="I8542" s="2" t="str">
        <f t="shared" si="400"/>
        <v/>
      </c>
    </row>
    <row r="8543" spans="1:9">
      <c r="A8543" t="s">
        <v>8547</v>
      </c>
      <c r="B8543" s="2">
        <v>23.077963</v>
      </c>
      <c r="C8543" s="2">
        <v>23.293044210000001</v>
      </c>
      <c r="D8543" s="2">
        <v>22.97818217</v>
      </c>
      <c r="E8543" s="2">
        <v>23.2442627</v>
      </c>
      <c r="F8543">
        <v>284298800</v>
      </c>
      <c r="G8543" s="9">
        <f t="shared" si="401"/>
        <v>1.7866108396916622</v>
      </c>
      <c r="H8543" s="10">
        <f t="shared" si="399"/>
        <v>1.7866108396916622</v>
      </c>
      <c r="I8543" s="2" t="str">
        <f t="shared" si="400"/>
        <v/>
      </c>
    </row>
    <row r="8544" spans="1:9">
      <c r="A8544" t="s">
        <v>8548</v>
      </c>
      <c r="B8544" s="2">
        <v>23.321860919999999</v>
      </c>
      <c r="C8544" s="2">
        <v>23.39059756</v>
      </c>
      <c r="D8544" s="2">
        <v>23.177734229999999</v>
      </c>
      <c r="E8544" s="2">
        <v>23.33073044</v>
      </c>
      <c r="F8544">
        <v>188215600</v>
      </c>
      <c r="G8544" s="9">
        <f t="shared" si="401"/>
        <v>0.37199605389075124</v>
      </c>
      <c r="H8544" s="10">
        <f t="shared" si="399"/>
        <v>0.37199605389075124</v>
      </c>
      <c r="I8544" s="2" t="str">
        <f t="shared" si="400"/>
        <v/>
      </c>
    </row>
    <row r="8545" spans="1:9">
      <c r="A8545" t="s">
        <v>8549</v>
      </c>
      <c r="B8545" s="2">
        <v>23.24869206</v>
      </c>
      <c r="C8545" s="2">
        <v>23.388384850000001</v>
      </c>
      <c r="D8545" s="2">
        <v>23.21543179</v>
      </c>
      <c r="E8545" s="2">
        <v>23.306343080000001</v>
      </c>
      <c r="F8545">
        <v>136750800</v>
      </c>
      <c r="G8545" s="9">
        <f t="shared" si="401"/>
        <v>-0.1045289176123996</v>
      </c>
      <c r="H8545" s="10" t="str">
        <f t="shared" si="399"/>
        <v/>
      </c>
      <c r="I8545" s="2">
        <f t="shared" si="400"/>
        <v>-0.1045289176123996</v>
      </c>
    </row>
    <row r="8546" spans="1:9">
      <c r="A8546" t="s">
        <v>8550</v>
      </c>
      <c r="B8546" s="2">
        <v>23.370643449999999</v>
      </c>
      <c r="C8546" s="2">
        <v>23.66776466</v>
      </c>
      <c r="D8546" s="2">
        <v>23.359556130000001</v>
      </c>
      <c r="E8546" s="2">
        <v>23.66776466</v>
      </c>
      <c r="F8546">
        <v>192243600</v>
      </c>
      <c r="G8546" s="9">
        <f t="shared" si="401"/>
        <v>1.5507434124667414</v>
      </c>
      <c r="H8546" s="10">
        <f t="shared" si="399"/>
        <v>1.5507434124667414</v>
      </c>
      <c r="I8546" s="2" t="str">
        <f t="shared" si="400"/>
        <v/>
      </c>
    </row>
    <row r="8547" spans="1:9">
      <c r="A8547" t="s">
        <v>8551</v>
      </c>
      <c r="B8547" s="2">
        <v>23.64781151</v>
      </c>
      <c r="C8547" s="2">
        <v>23.80745945</v>
      </c>
      <c r="D8547" s="2">
        <v>23.583508770000002</v>
      </c>
      <c r="E8547" s="2">
        <v>23.800806049999998</v>
      </c>
      <c r="F8547">
        <v>210751600</v>
      </c>
      <c r="G8547" s="9">
        <f t="shared" si="401"/>
        <v>0.56212063923741473</v>
      </c>
      <c r="H8547" s="10">
        <f t="shared" si="399"/>
        <v>0.56212063923741473</v>
      </c>
      <c r="I8547" s="2" t="str">
        <f t="shared" si="400"/>
        <v/>
      </c>
    </row>
    <row r="8548" spans="1:9">
      <c r="A8548" t="s">
        <v>8552</v>
      </c>
      <c r="B8548" s="2">
        <v>23.716547899999998</v>
      </c>
      <c r="C8548" s="2">
        <v>23.803023589999999</v>
      </c>
      <c r="D8548" s="2">
        <v>23.481511600000001</v>
      </c>
      <c r="E8548" s="2">
        <v>23.72098351</v>
      </c>
      <c r="F8548">
        <v>162619200</v>
      </c>
      <c r="G8548" s="9">
        <f t="shared" si="401"/>
        <v>-0.3353774650837868</v>
      </c>
      <c r="H8548" s="10" t="str">
        <f t="shared" si="399"/>
        <v/>
      </c>
      <c r="I8548" s="2">
        <f t="shared" si="400"/>
        <v>-0.3353774650837868</v>
      </c>
    </row>
    <row r="8549" spans="1:9">
      <c r="A8549" t="s">
        <v>8553</v>
      </c>
      <c r="B8549" s="2">
        <v>23.94936517</v>
      </c>
      <c r="C8549" s="2">
        <v>23.956016890000001</v>
      </c>
      <c r="D8549" s="2">
        <v>23.771978220000001</v>
      </c>
      <c r="E8549" s="2">
        <v>23.94714737</v>
      </c>
      <c r="F8549">
        <v>178557200</v>
      </c>
      <c r="G8549" s="9">
        <f t="shared" si="401"/>
        <v>0.95343373897063077</v>
      </c>
      <c r="H8549" s="10">
        <f t="shared" si="399"/>
        <v>0.95343373897063077</v>
      </c>
      <c r="I8549" s="2" t="str">
        <f t="shared" si="400"/>
        <v/>
      </c>
    </row>
    <row r="8550" spans="1:9">
      <c r="A8550" t="s">
        <v>8554</v>
      </c>
      <c r="B8550" s="2">
        <v>23.99593114</v>
      </c>
      <c r="C8550" s="2">
        <v>24.457135910000002</v>
      </c>
      <c r="D8550" s="2">
        <v>23.94936744</v>
      </c>
      <c r="E8550" s="2">
        <v>24.257575989999999</v>
      </c>
      <c r="F8550">
        <v>209130400</v>
      </c>
      <c r="G8550" s="9">
        <f t="shared" si="401"/>
        <v>1.2963073020918221</v>
      </c>
      <c r="H8550" s="10">
        <f t="shared" si="399"/>
        <v>1.2963073020918221</v>
      </c>
      <c r="I8550" s="2" t="str">
        <f t="shared" si="400"/>
        <v/>
      </c>
    </row>
    <row r="8551" spans="1:9">
      <c r="A8551" t="s">
        <v>8555</v>
      </c>
      <c r="B8551" s="2">
        <v>24.24870812</v>
      </c>
      <c r="C8551" s="2">
        <v>24.277532789999999</v>
      </c>
      <c r="D8551" s="2">
        <v>23.885066330000001</v>
      </c>
      <c r="E8551" s="2">
        <v>24.08019066</v>
      </c>
      <c r="F8551">
        <v>166297600</v>
      </c>
      <c r="G8551" s="9">
        <f t="shared" si="401"/>
        <v>-0.73125744333698328</v>
      </c>
      <c r="H8551" s="10" t="str">
        <f t="shared" si="399"/>
        <v/>
      </c>
      <c r="I8551" s="2">
        <f t="shared" si="400"/>
        <v>-0.73125744333698328</v>
      </c>
    </row>
    <row r="8552" spans="1:9">
      <c r="A8552" t="s">
        <v>8556</v>
      </c>
      <c r="B8552" s="2">
        <v>24.191057600000001</v>
      </c>
      <c r="C8552" s="2">
        <v>24.235405190000002</v>
      </c>
      <c r="D8552" s="2">
        <v>23.975976429999999</v>
      </c>
      <c r="E8552" s="2">
        <v>24.13784218</v>
      </c>
      <c r="F8552">
        <v>149743600</v>
      </c>
      <c r="G8552" s="9">
        <f t="shared" si="401"/>
        <v>0.23941471566405068</v>
      </c>
      <c r="H8552" s="10">
        <f t="shared" si="399"/>
        <v>0.23941471566405068</v>
      </c>
      <c r="I8552" s="2" t="str">
        <f t="shared" si="400"/>
        <v/>
      </c>
    </row>
    <row r="8553" spans="1:9">
      <c r="A8553" t="s">
        <v>8557</v>
      </c>
      <c r="B8553" s="2">
        <v>24.184607660000001</v>
      </c>
      <c r="C8553" s="2">
        <v>24.22692013</v>
      </c>
      <c r="D8553" s="2">
        <v>24.006453189999998</v>
      </c>
      <c r="E8553" s="2">
        <v>24.206876749999999</v>
      </c>
      <c r="F8553">
        <v>139874000</v>
      </c>
      <c r="G8553" s="9">
        <f t="shared" si="401"/>
        <v>0.28600141423246089</v>
      </c>
      <c r="H8553" s="10">
        <f t="shared" si="399"/>
        <v>0.28600141423246089</v>
      </c>
      <c r="I8553" s="2" t="str">
        <f t="shared" si="400"/>
        <v/>
      </c>
    </row>
    <row r="8554" spans="1:9">
      <c r="A8554" t="s">
        <v>8558</v>
      </c>
      <c r="B8554" s="2">
        <v>24.21800842</v>
      </c>
      <c r="C8554" s="2">
        <v>24.344944120000001</v>
      </c>
      <c r="D8554" s="2">
        <v>24.17347024</v>
      </c>
      <c r="E8554" s="2">
        <v>24.275909420000001</v>
      </c>
      <c r="F8554">
        <v>134766000</v>
      </c>
      <c r="G8554" s="9">
        <f t="shared" si="401"/>
        <v>0.28517792986243928</v>
      </c>
      <c r="H8554" s="10">
        <f t="shared" si="399"/>
        <v>0.28517792986243928</v>
      </c>
      <c r="I8554" s="2" t="str">
        <f t="shared" si="400"/>
        <v/>
      </c>
    </row>
    <row r="8555" spans="1:9">
      <c r="A8555" t="s">
        <v>8559</v>
      </c>
      <c r="B8555" s="2">
        <v>24.278135349999999</v>
      </c>
      <c r="C8555" s="2">
        <v>24.347171750000001</v>
      </c>
      <c r="D8555" s="2">
        <v>24.200192680000001</v>
      </c>
      <c r="E8555" s="2">
        <v>24.235824579999999</v>
      </c>
      <c r="F8555">
        <v>108782000</v>
      </c>
      <c r="G8555" s="9">
        <f t="shared" si="401"/>
        <v>-0.16512188815047171</v>
      </c>
      <c r="H8555" s="10" t="str">
        <f t="shared" si="399"/>
        <v/>
      </c>
      <c r="I8555" s="2">
        <f t="shared" si="400"/>
        <v>-0.16512188815047171</v>
      </c>
    </row>
    <row r="8556" spans="1:9">
      <c r="A8556" t="s">
        <v>8560</v>
      </c>
      <c r="B8556" s="2">
        <v>24.206874899999999</v>
      </c>
      <c r="C8556" s="2">
        <v>24.44070464</v>
      </c>
      <c r="D8556" s="2">
        <v>24.140067609999999</v>
      </c>
      <c r="E8556" s="2">
        <v>24.429569239999999</v>
      </c>
      <c r="F8556">
        <v>109769200</v>
      </c>
      <c r="G8556" s="9">
        <f t="shared" si="401"/>
        <v>0.79941435192546739</v>
      </c>
      <c r="H8556" s="10">
        <f t="shared" si="399"/>
        <v>0.79941435192546739</v>
      </c>
      <c r="I8556" s="2" t="str">
        <f t="shared" si="400"/>
        <v/>
      </c>
    </row>
    <row r="8557" spans="1:9">
      <c r="A8557" t="s">
        <v>8561</v>
      </c>
      <c r="B8557" s="2">
        <v>24.358301279999999</v>
      </c>
      <c r="C8557" s="2">
        <v>24.814825259999999</v>
      </c>
      <c r="D8557" s="2">
        <v>24.356075560000001</v>
      </c>
      <c r="E8557" s="2">
        <v>24.774740220000002</v>
      </c>
      <c r="F8557">
        <v>187769600</v>
      </c>
      <c r="G8557" s="9">
        <f t="shared" si="401"/>
        <v>1.4129229075182925</v>
      </c>
      <c r="H8557" s="10">
        <f t="shared" si="399"/>
        <v>1.4129229075182925</v>
      </c>
      <c r="I8557" s="2" t="str">
        <f t="shared" si="400"/>
        <v/>
      </c>
    </row>
    <row r="8558" spans="1:9">
      <c r="A8558" t="s">
        <v>8562</v>
      </c>
      <c r="B8558" s="2">
        <v>24.897228810000001</v>
      </c>
      <c r="C8558" s="2">
        <v>25.264673120000001</v>
      </c>
      <c r="D8558" s="2">
        <v>24.852688919999999</v>
      </c>
      <c r="E8558" s="2">
        <v>25.124376300000002</v>
      </c>
      <c r="F8558">
        <v>238091600</v>
      </c>
      <c r="G8558" s="9">
        <f t="shared" si="401"/>
        <v>1.411260327637049</v>
      </c>
      <c r="H8558" s="10">
        <f t="shared" si="399"/>
        <v>1.411260327637049</v>
      </c>
      <c r="I8558" s="2" t="str">
        <f t="shared" si="400"/>
        <v/>
      </c>
    </row>
    <row r="8559" spans="1:9">
      <c r="A8559" t="s">
        <v>8563</v>
      </c>
      <c r="B8559" s="2">
        <v>25.19786925</v>
      </c>
      <c r="C8559" s="2">
        <v>25.42947161</v>
      </c>
      <c r="D8559" s="2">
        <v>24.765841609999999</v>
      </c>
      <c r="E8559" s="2">
        <v>25.42724419</v>
      </c>
      <c r="F8559">
        <v>176254400</v>
      </c>
      <c r="G8559" s="9">
        <f t="shared" si="401"/>
        <v>1.2054742628576143</v>
      </c>
      <c r="H8559" s="10">
        <f t="shared" si="399"/>
        <v>1.2054742628576143</v>
      </c>
      <c r="I8559" s="2" t="str">
        <f t="shared" si="400"/>
        <v/>
      </c>
    </row>
    <row r="8560" spans="1:9">
      <c r="A8560" t="s">
        <v>8564</v>
      </c>
      <c r="B8560" s="2">
        <v>25.447281889999999</v>
      </c>
      <c r="C8560" s="2">
        <v>26.117592340000002</v>
      </c>
      <c r="D8560" s="2">
        <v>25.231269810000001</v>
      </c>
      <c r="E8560" s="2">
        <v>25.384927749999999</v>
      </c>
      <c r="F8560">
        <v>186986800</v>
      </c>
      <c r="G8560" s="9">
        <f t="shared" si="401"/>
        <v>-0.16642165263289768</v>
      </c>
      <c r="H8560" s="10" t="str">
        <f t="shared" si="399"/>
        <v/>
      </c>
      <c r="I8560" s="2">
        <f t="shared" si="400"/>
        <v>-0.16642165263289768</v>
      </c>
    </row>
    <row r="8561" spans="1:9">
      <c r="A8561" t="s">
        <v>8565</v>
      </c>
      <c r="B8561" s="2">
        <v>25.373791740000001</v>
      </c>
      <c r="C8561" s="2">
        <v>25.763506799999998</v>
      </c>
      <c r="D8561" s="2">
        <v>25.362656340000001</v>
      </c>
      <c r="E8561" s="2">
        <v>25.714513780000001</v>
      </c>
      <c r="F8561">
        <v>176896000</v>
      </c>
      <c r="G8561" s="9">
        <f t="shared" si="401"/>
        <v>1.2983532324609492</v>
      </c>
      <c r="H8561" s="10">
        <f t="shared" si="399"/>
        <v>1.2983532324609492</v>
      </c>
      <c r="I8561" s="2" t="str">
        <f t="shared" si="400"/>
        <v/>
      </c>
    </row>
    <row r="8562" spans="1:9">
      <c r="A8562" t="s">
        <v>8566</v>
      </c>
      <c r="B8562" s="2">
        <v>25.70783346</v>
      </c>
      <c r="C8562" s="2">
        <v>25.774640739999999</v>
      </c>
      <c r="D8562" s="2">
        <v>25.342614900000001</v>
      </c>
      <c r="E8562" s="2">
        <v>25.536357880000001</v>
      </c>
      <c r="F8562">
        <v>167476800</v>
      </c>
      <c r="G8562" s="9">
        <f t="shared" si="401"/>
        <v>-0.69282235520457169</v>
      </c>
      <c r="H8562" s="10" t="str">
        <f t="shared" si="399"/>
        <v/>
      </c>
      <c r="I8562" s="2">
        <f t="shared" si="400"/>
        <v>-0.69282235520457169</v>
      </c>
    </row>
    <row r="8563" spans="1:9">
      <c r="A8563" t="s">
        <v>8567</v>
      </c>
      <c r="B8563" s="2">
        <v>25.589808179999999</v>
      </c>
      <c r="C8563" s="2">
        <v>26.024061469999999</v>
      </c>
      <c r="D8563" s="2">
        <v>25.576445360000001</v>
      </c>
      <c r="E8563" s="2">
        <v>25.901578900000001</v>
      </c>
      <c r="F8563">
        <v>173582000</v>
      </c>
      <c r="G8563" s="9">
        <f t="shared" si="401"/>
        <v>1.4302001159141018</v>
      </c>
      <c r="H8563" s="10">
        <f t="shared" si="399"/>
        <v>1.4302001159141018</v>
      </c>
      <c r="I8563" s="2" t="str">
        <f t="shared" si="400"/>
        <v/>
      </c>
    </row>
    <row r="8564" spans="1:9">
      <c r="A8564" t="s">
        <v>8568</v>
      </c>
      <c r="B8564" s="2">
        <v>26.1688124</v>
      </c>
      <c r="C8564" s="2">
        <v>26.182173519999999</v>
      </c>
      <c r="D8564" s="2">
        <v>25.83922403</v>
      </c>
      <c r="E8564" s="2">
        <v>25.93721008</v>
      </c>
      <c r="F8564">
        <v>228717200</v>
      </c>
      <c r="G8564" s="9">
        <f t="shared" si="401"/>
        <v>0.13756373747547615</v>
      </c>
      <c r="H8564" s="10">
        <f t="shared" si="399"/>
        <v>0.13756373747547615</v>
      </c>
      <c r="I8564" s="2" t="str">
        <f t="shared" si="400"/>
        <v/>
      </c>
    </row>
    <row r="8565" spans="1:9">
      <c r="A8565" t="s">
        <v>8569</v>
      </c>
      <c r="B8565" s="2">
        <v>26.021840019999999</v>
      </c>
      <c r="C8565" s="2">
        <v>26.449412859999999</v>
      </c>
      <c r="D8565" s="2">
        <v>25.970621260000001</v>
      </c>
      <c r="E8565" s="2">
        <v>26.41823578</v>
      </c>
      <c r="F8565">
        <v>189803200</v>
      </c>
      <c r="G8565" s="9">
        <f t="shared" si="401"/>
        <v>1.8545776454612424</v>
      </c>
      <c r="H8565" s="10">
        <f t="shared" si="399"/>
        <v>1.8545776454612424</v>
      </c>
      <c r="I8565" s="2" t="str">
        <f t="shared" si="400"/>
        <v/>
      </c>
    </row>
    <row r="8566" spans="1:9">
      <c r="A8566" t="s">
        <v>8570</v>
      </c>
      <c r="B8566" s="2">
        <v>26.516211309999999</v>
      </c>
      <c r="C8566" s="2">
        <v>26.667643510000001</v>
      </c>
      <c r="D8566" s="2">
        <v>26.155445919999998</v>
      </c>
      <c r="E8566" s="2">
        <v>26.1888504</v>
      </c>
      <c r="F8566">
        <v>275361600</v>
      </c>
      <c r="G8566" s="9">
        <f t="shared" si="401"/>
        <v>-0.86828424846467966</v>
      </c>
      <c r="H8566" s="10" t="str">
        <f t="shared" si="399"/>
        <v/>
      </c>
      <c r="I8566" s="2">
        <f t="shared" si="400"/>
        <v>-0.86828424846467966</v>
      </c>
    </row>
    <row r="8567" spans="1:9">
      <c r="A8567" t="s">
        <v>8571</v>
      </c>
      <c r="B8567" s="2">
        <v>26.264570160000002</v>
      </c>
      <c r="C8567" s="2">
        <v>26.522894699999998</v>
      </c>
      <c r="D8567" s="2">
        <v>26.240073649999999</v>
      </c>
      <c r="E8567" s="2">
        <v>26.50062561</v>
      </c>
      <c r="F8567">
        <v>163073200</v>
      </c>
      <c r="G8567" s="9">
        <f t="shared" si="401"/>
        <v>1.1904883385030158</v>
      </c>
      <c r="H8567" s="10">
        <f t="shared" si="399"/>
        <v>1.1904883385030158</v>
      </c>
      <c r="I8567" s="2" t="str">
        <f t="shared" si="400"/>
        <v/>
      </c>
    </row>
    <row r="8568" spans="1:9">
      <c r="A8568" t="s">
        <v>8572</v>
      </c>
      <c r="B8568" s="2">
        <v>26.560748279999999</v>
      </c>
      <c r="C8568" s="2">
        <v>26.589699629999998</v>
      </c>
      <c r="D8568" s="2">
        <v>26.289062659999999</v>
      </c>
      <c r="E8568" s="2">
        <v>26.485033040000001</v>
      </c>
      <c r="F8568">
        <v>99257600</v>
      </c>
      <c r="G8568" s="9">
        <f t="shared" si="401"/>
        <v>-5.8838497737635213E-2</v>
      </c>
      <c r="H8568" s="10" t="str">
        <f t="shared" si="399"/>
        <v/>
      </c>
      <c r="I8568" s="2">
        <f t="shared" si="400"/>
        <v>-5.8838497737635213E-2</v>
      </c>
    </row>
    <row r="8569" spans="1:9">
      <c r="A8569" t="s">
        <v>8573</v>
      </c>
      <c r="B8569" s="2">
        <v>26.458319020000001</v>
      </c>
      <c r="C8569" s="2">
        <v>26.556305089999999</v>
      </c>
      <c r="D8569" s="2">
        <v>24.779203169999999</v>
      </c>
      <c r="E8569" s="2">
        <v>25.625442499999998</v>
      </c>
      <c r="F8569">
        <v>335256000</v>
      </c>
      <c r="G8569" s="9">
        <f t="shared" si="401"/>
        <v>-3.245570955874491</v>
      </c>
      <c r="H8569" s="10" t="str">
        <f t="shared" si="399"/>
        <v/>
      </c>
      <c r="I8569" s="2">
        <f t="shared" si="400"/>
        <v>-3.245570955874491</v>
      </c>
    </row>
    <row r="8570" spans="1:9">
      <c r="A8570" t="s">
        <v>8574</v>
      </c>
      <c r="B8570" s="2">
        <v>25.275800910000001</v>
      </c>
      <c r="C8570" s="2">
        <v>25.776863049999999</v>
      </c>
      <c r="D8570" s="2">
        <v>25.108780200000002</v>
      </c>
      <c r="E8570" s="2">
        <v>25.527444840000001</v>
      </c>
      <c r="F8570">
        <v>237395600</v>
      </c>
      <c r="G8570" s="9">
        <f t="shared" si="401"/>
        <v>-0.38242328888563476</v>
      </c>
      <c r="H8570" s="10" t="str">
        <f t="shared" si="399"/>
        <v/>
      </c>
      <c r="I8570" s="2">
        <f t="shared" si="400"/>
        <v>-0.38242328888563476</v>
      </c>
    </row>
    <row r="8571" spans="1:9">
      <c r="A8571" t="s">
        <v>8575</v>
      </c>
      <c r="B8571" s="2">
        <v>25.776864799999998</v>
      </c>
      <c r="C8571" s="2">
        <v>25.910481040000001</v>
      </c>
      <c r="D8571" s="2">
        <v>25.634340590000001</v>
      </c>
      <c r="E8571" s="2">
        <v>25.816949839999999</v>
      </c>
      <c r="F8571">
        <v>172253600</v>
      </c>
      <c r="G8571" s="9">
        <f t="shared" si="401"/>
        <v>1.1340931370708951</v>
      </c>
      <c r="H8571" s="10">
        <f t="shared" si="399"/>
        <v>1.1340931370708951</v>
      </c>
      <c r="I8571" s="2" t="str">
        <f t="shared" si="400"/>
        <v/>
      </c>
    </row>
    <row r="8572" spans="1:9">
      <c r="A8572" t="s">
        <v>8576</v>
      </c>
      <c r="B8572" s="2">
        <v>25.78132158</v>
      </c>
      <c r="C8572" s="2">
        <v>26.099774530000001</v>
      </c>
      <c r="D8572" s="2">
        <v>25.674429249999999</v>
      </c>
      <c r="E8572" s="2">
        <v>25.71896744</v>
      </c>
      <c r="F8572">
        <v>168178000</v>
      </c>
      <c r="G8572" s="9">
        <f t="shared" si="401"/>
        <v>-0.37952740586027089</v>
      </c>
      <c r="H8572" s="10" t="str">
        <f t="shared" si="399"/>
        <v/>
      </c>
      <c r="I8572" s="2">
        <f t="shared" si="400"/>
        <v>-0.37952740586027089</v>
      </c>
    </row>
    <row r="8573" spans="1:9">
      <c r="A8573" t="s">
        <v>8577</v>
      </c>
      <c r="B8573" s="2">
        <v>25.83031686</v>
      </c>
      <c r="C8573" s="2">
        <v>25.85036023</v>
      </c>
      <c r="D8573" s="2">
        <v>25.529679829999999</v>
      </c>
      <c r="E8573" s="2">
        <v>25.609849929999999</v>
      </c>
      <c r="F8573">
        <v>153275600</v>
      </c>
      <c r="G8573" s="9">
        <f t="shared" si="401"/>
        <v>-0.42426862685899808</v>
      </c>
      <c r="H8573" s="10" t="str">
        <f t="shared" si="399"/>
        <v/>
      </c>
      <c r="I8573" s="2">
        <f t="shared" si="400"/>
        <v>-0.42426862685899808</v>
      </c>
    </row>
    <row r="8574" spans="1:9">
      <c r="A8574" t="s">
        <v>8578</v>
      </c>
      <c r="B8574" s="2">
        <v>25.409427300000001</v>
      </c>
      <c r="C8574" s="2">
        <v>25.531909880000001</v>
      </c>
      <c r="D8574" s="2">
        <v>24.85714621</v>
      </c>
      <c r="E8574" s="2">
        <v>25.030847550000001</v>
      </c>
      <c r="F8574">
        <v>230659600</v>
      </c>
      <c r="G8574" s="9">
        <f t="shared" si="401"/>
        <v>-2.2608581525569238</v>
      </c>
      <c r="H8574" s="10" t="str">
        <f t="shared" si="399"/>
        <v/>
      </c>
      <c r="I8574" s="2">
        <f t="shared" si="400"/>
        <v>-2.2608581525569238</v>
      </c>
    </row>
    <row r="8575" spans="1:9">
      <c r="A8575" t="s">
        <v>8579</v>
      </c>
      <c r="B8575" s="2">
        <v>24.538688700000002</v>
      </c>
      <c r="C8575" s="2">
        <v>25.453962529999998</v>
      </c>
      <c r="D8575" s="2">
        <v>24.351624579999999</v>
      </c>
      <c r="E8575" s="2">
        <v>25.413877490000001</v>
      </c>
      <c r="F8575">
        <v>240832000</v>
      </c>
      <c r="G8575" s="9">
        <f t="shared" si="401"/>
        <v>1.5302316041631603</v>
      </c>
      <c r="H8575" s="10">
        <f t="shared" si="399"/>
        <v>1.5302316041631603</v>
      </c>
      <c r="I8575" s="2" t="str">
        <f t="shared" si="400"/>
        <v/>
      </c>
    </row>
    <row r="8576" spans="1:9">
      <c r="A8576" t="s">
        <v>8580</v>
      </c>
      <c r="B8576" s="2">
        <v>25.47845538</v>
      </c>
      <c r="C8576" s="2">
        <v>25.57643972</v>
      </c>
      <c r="D8576" s="2">
        <v>24.83932214</v>
      </c>
      <c r="E8576" s="2">
        <v>24.930625920000001</v>
      </c>
      <c r="F8576">
        <v>178261200</v>
      </c>
      <c r="G8576" s="9">
        <f t="shared" si="401"/>
        <v>-1.9015263223416137</v>
      </c>
      <c r="H8576" s="10" t="str">
        <f t="shared" si="399"/>
        <v/>
      </c>
      <c r="I8576" s="2">
        <f t="shared" si="400"/>
        <v>-1.9015263223416137</v>
      </c>
    </row>
    <row r="8577" spans="1:9">
      <c r="A8577" t="s">
        <v>8581</v>
      </c>
      <c r="B8577" s="2">
        <v>24.99966573</v>
      </c>
      <c r="C8577" s="2">
        <v>25.342615200000001</v>
      </c>
      <c r="D8577" s="2">
        <v>24.794785659999999</v>
      </c>
      <c r="E8577" s="2">
        <v>24.85714149</v>
      </c>
      <c r="F8577">
        <v>165606800</v>
      </c>
      <c r="G8577" s="9">
        <f t="shared" si="401"/>
        <v>-0.29475565609866805</v>
      </c>
      <c r="H8577" s="10" t="str">
        <f t="shared" si="399"/>
        <v/>
      </c>
      <c r="I8577" s="2">
        <f t="shared" si="400"/>
        <v>-0.29475565609866805</v>
      </c>
    </row>
    <row r="8578" spans="1:9">
      <c r="A8578" t="s">
        <v>8582</v>
      </c>
      <c r="B8578" s="2">
        <v>24.598812760000001</v>
      </c>
      <c r="C8578" s="2">
        <v>24.912812550000002</v>
      </c>
      <c r="D8578" s="2">
        <v>24.40284239</v>
      </c>
      <c r="E8578" s="2">
        <v>24.436246870000002</v>
      </c>
      <c r="F8578">
        <v>224112400</v>
      </c>
      <c r="G8578" s="9">
        <f t="shared" si="401"/>
        <v>-1.693254311519786</v>
      </c>
      <c r="H8578" s="10" t="str">
        <f t="shared" ref="H8578:H8641" si="402">IF(G8578&gt;0,G8578,"")</f>
        <v/>
      </c>
      <c r="I8578" s="2">
        <f t="shared" ref="I8578:I8641" si="403">IF(G8578&lt;0,G8578,"")</f>
        <v>-1.693254311519786</v>
      </c>
    </row>
    <row r="8579" spans="1:9">
      <c r="A8579" t="s">
        <v>8583</v>
      </c>
      <c r="B8579" s="2">
        <v>24.652256829999999</v>
      </c>
      <c r="C8579" s="2">
        <v>24.85268203</v>
      </c>
      <c r="D8579" s="2">
        <v>23.683537019999999</v>
      </c>
      <c r="E8579" s="2">
        <v>24.102203370000002</v>
      </c>
      <c r="F8579">
        <v>268872400</v>
      </c>
      <c r="G8579" s="9">
        <f t="shared" si="401"/>
        <v>-1.367000021636301</v>
      </c>
      <c r="H8579" s="10" t="str">
        <f t="shared" si="402"/>
        <v/>
      </c>
      <c r="I8579" s="2">
        <f t="shared" si="403"/>
        <v>-1.367000021636301</v>
      </c>
    </row>
    <row r="8580" spans="1:9">
      <c r="A8580" t="s">
        <v>8584</v>
      </c>
      <c r="B8580" s="2">
        <v>23.68799602</v>
      </c>
      <c r="C8580" s="2">
        <v>24.532007709999998</v>
      </c>
      <c r="D8580" s="2">
        <v>23.6634995</v>
      </c>
      <c r="E8580" s="2">
        <v>23.772619250000002</v>
      </c>
      <c r="F8580">
        <v>243162800</v>
      </c>
      <c r="G8580" s="9">
        <f t="shared" ref="G8580:G8643" si="404">(E8580-E8579)/E8579*100</f>
        <v>-1.3674439425327933</v>
      </c>
      <c r="H8580" s="10" t="str">
        <f t="shared" si="402"/>
        <v/>
      </c>
      <c r="I8580" s="2">
        <f t="shared" si="403"/>
        <v>-1.3674439425327933</v>
      </c>
    </row>
    <row r="8581" spans="1:9">
      <c r="A8581" t="s">
        <v>8585</v>
      </c>
      <c r="B8581" s="2">
        <v>23.855014350000001</v>
      </c>
      <c r="C8581" s="2">
        <v>24.460741429999999</v>
      </c>
      <c r="D8581" s="2">
        <v>23.788205380000001</v>
      </c>
      <c r="E8581" s="2">
        <v>24.364984509999999</v>
      </c>
      <c r="F8581">
        <v>213647200</v>
      </c>
      <c r="G8581" s="9">
        <f t="shared" si="404"/>
        <v>2.4917963551702345</v>
      </c>
      <c r="H8581" s="10">
        <f t="shared" si="402"/>
        <v>2.4917963551702345</v>
      </c>
      <c r="I8581" s="2" t="str">
        <f t="shared" si="403"/>
        <v/>
      </c>
    </row>
    <row r="8582" spans="1:9">
      <c r="A8582" t="s">
        <v>8586</v>
      </c>
      <c r="B8582" s="2">
        <v>24.912812240000001</v>
      </c>
      <c r="C8582" s="2">
        <v>25.08651352</v>
      </c>
      <c r="D8582" s="2">
        <v>24.643352329999999</v>
      </c>
      <c r="E8582" s="2">
        <v>25.08651352</v>
      </c>
      <c r="F8582">
        <v>236024800</v>
      </c>
      <c r="G8582" s="9">
        <f t="shared" si="404"/>
        <v>2.9613358042721827</v>
      </c>
      <c r="H8582" s="10">
        <f t="shared" si="402"/>
        <v>2.9613358042721827</v>
      </c>
      <c r="I8582" s="2" t="str">
        <f t="shared" si="403"/>
        <v/>
      </c>
    </row>
    <row r="8583" spans="1:9">
      <c r="A8583" t="s">
        <v>8587</v>
      </c>
      <c r="B8583" s="2">
        <v>24.999659040000001</v>
      </c>
      <c r="C8583" s="2">
        <v>25.217898470000002</v>
      </c>
      <c r="D8583" s="2">
        <v>24.866042820000001</v>
      </c>
      <c r="E8583" s="2">
        <v>24.892765050000001</v>
      </c>
      <c r="F8583">
        <v>353719200</v>
      </c>
      <c r="G8583" s="9">
        <f t="shared" si="404"/>
        <v>-0.77232123086986526</v>
      </c>
      <c r="H8583" s="10" t="str">
        <f t="shared" si="402"/>
        <v/>
      </c>
      <c r="I8583" s="2">
        <f t="shared" si="403"/>
        <v>-0.77232123086986526</v>
      </c>
    </row>
    <row r="8584" spans="1:9">
      <c r="A8584" t="s">
        <v>8588</v>
      </c>
      <c r="B8584" s="2">
        <v>24.97740263</v>
      </c>
      <c r="C8584" s="2">
        <v>25.27358486</v>
      </c>
      <c r="D8584" s="2">
        <v>24.935090150000001</v>
      </c>
      <c r="E8584" s="2">
        <v>25.151103970000001</v>
      </c>
      <c r="F8584">
        <v>180670000</v>
      </c>
      <c r="G8584" s="9">
        <f t="shared" si="404"/>
        <v>1.0378072483353948</v>
      </c>
      <c r="H8584" s="10">
        <f t="shared" si="402"/>
        <v>1.0378072483353948</v>
      </c>
      <c r="I8584" s="2" t="str">
        <f t="shared" si="403"/>
        <v/>
      </c>
    </row>
    <row r="8585" spans="1:9">
      <c r="A8585" t="s">
        <v>8589</v>
      </c>
      <c r="B8585" s="2">
        <v>25.215682810000001</v>
      </c>
      <c r="C8585" s="2">
        <v>25.23795191</v>
      </c>
      <c r="D8585" s="2">
        <v>25.04420721</v>
      </c>
      <c r="E8585" s="2">
        <v>25.062023159999999</v>
      </c>
      <c r="F8585">
        <v>104113600</v>
      </c>
      <c r="G8585" s="9">
        <f t="shared" si="404"/>
        <v>-0.35418250469743584</v>
      </c>
      <c r="H8585" s="10" t="str">
        <f t="shared" si="402"/>
        <v/>
      </c>
      <c r="I8585" s="2">
        <f t="shared" si="403"/>
        <v>-0.35418250469743584</v>
      </c>
    </row>
    <row r="8586" spans="1:9">
      <c r="A8586" t="s">
        <v>8590</v>
      </c>
      <c r="B8586" s="2">
        <v>25.070926400000001</v>
      </c>
      <c r="C8586" s="2">
        <v>25.099876049999999</v>
      </c>
      <c r="D8586" s="2">
        <v>24.943990710000001</v>
      </c>
      <c r="E8586" s="2">
        <v>24.943990710000001</v>
      </c>
      <c r="F8586">
        <v>57918400</v>
      </c>
      <c r="G8586" s="9">
        <f t="shared" si="404"/>
        <v>-0.47096137948025751</v>
      </c>
      <c r="H8586" s="10" t="str">
        <f t="shared" si="402"/>
        <v/>
      </c>
      <c r="I8586" s="2">
        <f t="shared" si="403"/>
        <v>-0.47096137948025751</v>
      </c>
    </row>
    <row r="8587" spans="1:9">
      <c r="A8587" t="s">
        <v>8591</v>
      </c>
      <c r="B8587" s="2">
        <v>24.964035580000001</v>
      </c>
      <c r="C8587" s="2">
        <v>25.502955480000001</v>
      </c>
      <c r="D8587" s="2">
        <v>24.943993899999999</v>
      </c>
      <c r="E8587" s="2">
        <v>25.384927749999999</v>
      </c>
      <c r="F8587">
        <v>134884000</v>
      </c>
      <c r="G8587" s="9">
        <f t="shared" si="404"/>
        <v>1.7677084838843651</v>
      </c>
      <c r="H8587" s="10">
        <f t="shared" si="402"/>
        <v>1.7677084838843651</v>
      </c>
      <c r="I8587" s="2" t="str">
        <f t="shared" si="403"/>
        <v/>
      </c>
    </row>
    <row r="8588" spans="1:9">
      <c r="A8588" t="s">
        <v>8592</v>
      </c>
      <c r="B8588" s="2">
        <v>25.340392990000002</v>
      </c>
      <c r="C8588" s="2">
        <v>25.558632530000001</v>
      </c>
      <c r="D8588" s="2">
        <v>25.320349610000001</v>
      </c>
      <c r="E8588" s="2">
        <v>25.367116930000002</v>
      </c>
      <c r="F8588">
        <v>110395600</v>
      </c>
      <c r="G8588" s="9">
        <f t="shared" si="404"/>
        <v>-7.0162972986982652E-2</v>
      </c>
      <c r="H8588" s="10" t="str">
        <f t="shared" si="402"/>
        <v/>
      </c>
      <c r="I8588" s="2">
        <f t="shared" si="403"/>
        <v>-7.0162972986982652E-2</v>
      </c>
    </row>
    <row r="8589" spans="1:9">
      <c r="A8589" t="s">
        <v>8593</v>
      </c>
      <c r="B8589" s="2">
        <v>25.306983949999999</v>
      </c>
      <c r="C8589" s="2">
        <v>25.3693381</v>
      </c>
      <c r="D8589" s="2">
        <v>24.966261899999999</v>
      </c>
      <c r="E8589" s="2">
        <v>25.057565690000001</v>
      </c>
      <c r="F8589">
        <v>119526000</v>
      </c>
      <c r="G8589" s="9">
        <f t="shared" si="404"/>
        <v>-1.2202854619001477</v>
      </c>
      <c r="H8589" s="10" t="str">
        <f t="shared" si="402"/>
        <v/>
      </c>
      <c r="I8589" s="2">
        <f t="shared" si="403"/>
        <v>-1.2202854619001477</v>
      </c>
    </row>
    <row r="8590" spans="1:9">
      <c r="A8590" t="s">
        <v>8594</v>
      </c>
      <c r="B8590" s="2">
        <v>25.124372130000001</v>
      </c>
      <c r="C8590" s="2">
        <v>25.19340682</v>
      </c>
      <c r="D8590" s="2">
        <v>24.543139839999998</v>
      </c>
      <c r="E8590" s="2">
        <v>24.58099747</v>
      </c>
      <c r="F8590">
        <v>165613600</v>
      </c>
      <c r="G8590" s="9">
        <f t="shared" si="404"/>
        <v>-1.901893527471386</v>
      </c>
      <c r="H8590" s="10" t="str">
        <f t="shared" si="402"/>
        <v/>
      </c>
      <c r="I8590" s="2">
        <f t="shared" si="403"/>
        <v>-1.901893527471386</v>
      </c>
    </row>
    <row r="8591" spans="1:9">
      <c r="A8591" t="s">
        <v>8595</v>
      </c>
      <c r="B8591" s="2">
        <v>24.805927390000001</v>
      </c>
      <c r="C8591" s="2">
        <v>24.817062790000001</v>
      </c>
      <c r="D8591" s="2">
        <v>23.90624188</v>
      </c>
      <c r="E8591" s="2">
        <v>24.347177510000002</v>
      </c>
      <c r="F8591">
        <v>212818400</v>
      </c>
      <c r="G8591" s="9">
        <f t="shared" si="404"/>
        <v>-0.95122242409147517</v>
      </c>
      <c r="H8591" s="10" t="str">
        <f t="shared" si="402"/>
        <v/>
      </c>
      <c r="I8591" s="2">
        <f t="shared" si="403"/>
        <v>-0.95122242409147517</v>
      </c>
    </row>
    <row r="8592" spans="1:9">
      <c r="A8592" t="s">
        <v>8596</v>
      </c>
      <c r="B8592" s="2">
        <v>24.115564790000001</v>
      </c>
      <c r="C8592" s="2">
        <v>24.195734869999999</v>
      </c>
      <c r="D8592" s="2">
        <v>23.474205850000001</v>
      </c>
      <c r="E8592" s="2">
        <v>23.661268230000001</v>
      </c>
      <c r="F8592">
        <v>257142000</v>
      </c>
      <c r="G8592" s="9">
        <f t="shared" si="404"/>
        <v>-2.8172024445884141</v>
      </c>
      <c r="H8592" s="10" t="str">
        <f t="shared" si="402"/>
        <v/>
      </c>
      <c r="I8592" s="2">
        <f t="shared" si="403"/>
        <v>-2.8172024445884141</v>
      </c>
    </row>
    <row r="8593" spans="1:9">
      <c r="A8593" t="s">
        <v>8597</v>
      </c>
      <c r="B8593" s="2">
        <v>23.725850149999999</v>
      </c>
      <c r="C8593" s="2">
        <v>23.92404793</v>
      </c>
      <c r="D8593" s="2">
        <v>23.30050323</v>
      </c>
      <c r="E8593" s="2">
        <v>23.66349602</v>
      </c>
      <c r="F8593">
        <v>263188400</v>
      </c>
      <c r="G8593" s="9">
        <f t="shared" si="404"/>
        <v>9.4153448511038445E-3</v>
      </c>
      <c r="H8593" s="10">
        <f t="shared" si="402"/>
        <v>9.4153448511038445E-3</v>
      </c>
      <c r="I8593" s="2" t="str">
        <f t="shared" si="403"/>
        <v/>
      </c>
    </row>
    <row r="8594" spans="1:9">
      <c r="A8594" t="s">
        <v>8598</v>
      </c>
      <c r="B8594" s="2">
        <v>23.872829190000001</v>
      </c>
      <c r="C8594" s="2">
        <v>24.095523499999999</v>
      </c>
      <c r="D8594" s="2">
        <v>23.76148203</v>
      </c>
      <c r="E8594" s="2">
        <v>23.995311739999998</v>
      </c>
      <c r="F8594">
        <v>160423600</v>
      </c>
      <c r="G8594" s="9">
        <f t="shared" si="404"/>
        <v>1.4022261111357037</v>
      </c>
      <c r="H8594" s="10">
        <f t="shared" si="402"/>
        <v>1.4022261111357037</v>
      </c>
      <c r="I8594" s="2" t="str">
        <f t="shared" si="403"/>
        <v/>
      </c>
    </row>
    <row r="8595" spans="1:9">
      <c r="A8595" t="s">
        <v>8599</v>
      </c>
      <c r="B8595" s="2">
        <v>24.324900849999999</v>
      </c>
      <c r="C8595" s="2">
        <v>24.975167840000001</v>
      </c>
      <c r="D8595" s="2">
        <v>24.20687143</v>
      </c>
      <c r="E8595" s="2">
        <v>24.917266850000001</v>
      </c>
      <c r="F8595">
        <v>237458000</v>
      </c>
      <c r="G8595" s="9">
        <f t="shared" si="404"/>
        <v>3.8422301822531044</v>
      </c>
      <c r="H8595" s="10">
        <f t="shared" si="402"/>
        <v>3.8422301822531044</v>
      </c>
      <c r="I8595" s="2" t="str">
        <f t="shared" si="403"/>
        <v/>
      </c>
    </row>
    <row r="8596" spans="1:9">
      <c r="A8596" t="s">
        <v>8600</v>
      </c>
      <c r="B8596" s="2">
        <v>25.090968069999999</v>
      </c>
      <c r="C8596" s="2">
        <v>25.220131179999999</v>
      </c>
      <c r="D8596" s="2">
        <v>24.543140260000001</v>
      </c>
      <c r="E8596" s="2">
        <v>24.943990710000001</v>
      </c>
      <c r="F8596">
        <v>214798000</v>
      </c>
      <c r="G8596" s="9">
        <f t="shared" si="404"/>
        <v>0.10725036642612588</v>
      </c>
      <c r="H8596" s="10">
        <f t="shared" si="402"/>
        <v>0.10725036642612588</v>
      </c>
      <c r="I8596" s="2" t="str">
        <f t="shared" si="403"/>
        <v/>
      </c>
    </row>
    <row r="8597" spans="1:9">
      <c r="A8597" t="s">
        <v>8601</v>
      </c>
      <c r="B8597" s="2">
        <v>25.075375000000001</v>
      </c>
      <c r="C8597" s="2">
        <v>25.08205555</v>
      </c>
      <c r="D8597" s="2">
        <v>24.229137770000001</v>
      </c>
      <c r="E8597" s="2">
        <v>24.329349520000001</v>
      </c>
      <c r="F8597">
        <v>198603200</v>
      </c>
      <c r="G8597" s="9">
        <f t="shared" si="404"/>
        <v>-2.4640852265615694</v>
      </c>
      <c r="H8597" s="10" t="str">
        <f t="shared" si="402"/>
        <v/>
      </c>
      <c r="I8597" s="2">
        <f t="shared" si="403"/>
        <v>-2.4640852265615694</v>
      </c>
    </row>
    <row r="8598" spans="1:9">
      <c r="A8598" t="s">
        <v>8602</v>
      </c>
      <c r="B8598" s="2">
        <v>24.814828120000001</v>
      </c>
      <c r="C8598" s="2">
        <v>25.11991995</v>
      </c>
      <c r="D8598" s="2">
        <v>24.25363918</v>
      </c>
      <c r="E8598" s="2">
        <v>24.545368190000001</v>
      </c>
      <c r="F8598">
        <v>268367600</v>
      </c>
      <c r="G8598" s="9">
        <f t="shared" si="404"/>
        <v>0.8878933233394577</v>
      </c>
      <c r="H8598" s="10">
        <f t="shared" si="402"/>
        <v>0.8878933233394577</v>
      </c>
      <c r="I8598" s="2" t="str">
        <f t="shared" si="403"/>
        <v/>
      </c>
    </row>
    <row r="8599" spans="1:9">
      <c r="A8599" t="s">
        <v>8603</v>
      </c>
      <c r="B8599" s="2">
        <v>24.282589380000001</v>
      </c>
      <c r="C8599" s="2">
        <v>24.605495470000001</v>
      </c>
      <c r="D8599" s="2">
        <v>24.16233424</v>
      </c>
      <c r="E8599" s="2">
        <v>24.45183754</v>
      </c>
      <c r="F8599">
        <v>195826400</v>
      </c>
      <c r="G8599" s="9">
        <f t="shared" si="404"/>
        <v>-0.3810521369082861</v>
      </c>
      <c r="H8599" s="10" t="str">
        <f t="shared" si="402"/>
        <v/>
      </c>
      <c r="I8599" s="2">
        <f t="shared" si="403"/>
        <v>-0.3810521369082861</v>
      </c>
    </row>
    <row r="8600" spans="1:9">
      <c r="A8600" t="s">
        <v>8604</v>
      </c>
      <c r="B8600" s="2">
        <v>24.496374070000002</v>
      </c>
      <c r="C8600" s="2">
        <v>24.509735190000001</v>
      </c>
      <c r="D8600" s="2">
        <v>23.752575889999999</v>
      </c>
      <c r="E8600" s="2">
        <v>23.7882061</v>
      </c>
      <c r="F8600">
        <v>240056000</v>
      </c>
      <c r="G8600" s="9">
        <f t="shared" si="404"/>
        <v>-2.7140350450733433</v>
      </c>
      <c r="H8600" s="10" t="str">
        <f t="shared" si="402"/>
        <v/>
      </c>
      <c r="I8600" s="2">
        <f t="shared" si="403"/>
        <v>-2.7140350450733433</v>
      </c>
    </row>
    <row r="8601" spans="1:9">
      <c r="A8601" t="s">
        <v>8605</v>
      </c>
      <c r="B8601" s="2">
        <v>23.834969109999999</v>
      </c>
      <c r="C8601" s="2">
        <v>23.957451649999999</v>
      </c>
      <c r="D8601" s="2">
        <v>23.427438160000001</v>
      </c>
      <c r="E8601" s="2">
        <v>23.60336685</v>
      </c>
      <c r="F8601">
        <v>314053200</v>
      </c>
      <c r="G8601" s="9">
        <f t="shared" si="404"/>
        <v>-0.77702055053238994</v>
      </c>
      <c r="H8601" s="10" t="str">
        <f t="shared" si="402"/>
        <v/>
      </c>
      <c r="I8601" s="2">
        <f t="shared" si="403"/>
        <v>-0.77702055053238994</v>
      </c>
    </row>
    <row r="8602" spans="1:9">
      <c r="A8602" t="s">
        <v>8606</v>
      </c>
      <c r="B8602" s="2">
        <v>24.015358299999999</v>
      </c>
      <c r="C8602" s="2">
        <v>24.267004</v>
      </c>
      <c r="D8602" s="2">
        <v>23.716948680000002</v>
      </c>
      <c r="E8602" s="2">
        <v>24.211330409999999</v>
      </c>
      <c r="F8602">
        <v>199599600</v>
      </c>
      <c r="G8602" s="9">
        <f t="shared" si="404"/>
        <v>2.5757493151872026</v>
      </c>
      <c r="H8602" s="10">
        <f t="shared" si="402"/>
        <v>2.5757493151872026</v>
      </c>
      <c r="I8602" s="2" t="str">
        <f t="shared" si="403"/>
        <v/>
      </c>
    </row>
    <row r="8603" spans="1:9">
      <c r="A8603" t="s">
        <v>8607</v>
      </c>
      <c r="B8603" s="2">
        <v>24.262542190000001</v>
      </c>
      <c r="C8603" s="2">
        <v>24.73242728</v>
      </c>
      <c r="D8603" s="2">
        <v>24.111110010000001</v>
      </c>
      <c r="E8603" s="2">
        <v>24.396160129999998</v>
      </c>
      <c r="F8603">
        <v>194303600</v>
      </c>
      <c r="G8603" s="9">
        <f t="shared" si="404"/>
        <v>0.76340174980082709</v>
      </c>
      <c r="H8603" s="10">
        <f t="shared" si="402"/>
        <v>0.76340174980082709</v>
      </c>
      <c r="I8603" s="2" t="str">
        <f t="shared" si="403"/>
        <v/>
      </c>
    </row>
    <row r="8604" spans="1:9">
      <c r="A8604" t="s">
        <v>8608</v>
      </c>
      <c r="B8604" s="2">
        <v>24.55428173</v>
      </c>
      <c r="C8604" s="2">
        <v>25.04643609</v>
      </c>
      <c r="D8604" s="2">
        <v>24.43402657</v>
      </c>
      <c r="E8604" s="2">
        <v>25.030847550000001</v>
      </c>
      <c r="F8604">
        <v>215185600</v>
      </c>
      <c r="G8604" s="9">
        <f t="shared" si="404"/>
        <v>2.6015873671017848</v>
      </c>
      <c r="H8604" s="10">
        <f t="shared" si="402"/>
        <v>2.6015873671017848</v>
      </c>
      <c r="I8604" s="2" t="str">
        <f t="shared" si="403"/>
        <v/>
      </c>
    </row>
    <row r="8605" spans="1:9">
      <c r="A8605" t="s">
        <v>8609</v>
      </c>
      <c r="B8605" s="2">
        <v>25.008577150000001</v>
      </c>
      <c r="C8605" s="2">
        <v>25.331483290000001</v>
      </c>
      <c r="D8605" s="2">
        <v>24.837101539999999</v>
      </c>
      <c r="E8605" s="2">
        <v>25.160009380000002</v>
      </c>
      <c r="F8605">
        <v>185859200</v>
      </c>
      <c r="G8605" s="9">
        <f t="shared" si="404"/>
        <v>0.51601061347201982</v>
      </c>
      <c r="H8605" s="10">
        <f t="shared" si="402"/>
        <v>0.51601061347201982</v>
      </c>
      <c r="I8605" s="2" t="str">
        <f t="shared" si="403"/>
        <v/>
      </c>
    </row>
    <row r="8606" spans="1:9">
      <c r="A8606" t="s">
        <v>8610</v>
      </c>
      <c r="B8606" s="2">
        <v>25.329251750000001</v>
      </c>
      <c r="C8606" s="2">
        <v>25.467322849999999</v>
      </c>
      <c r="D8606" s="2">
        <v>25.11992025</v>
      </c>
      <c r="E8606" s="2">
        <v>25.186727520000002</v>
      </c>
      <c r="F8606">
        <v>222460000</v>
      </c>
      <c r="G8606" s="9">
        <f t="shared" si="404"/>
        <v>0.10619288568802526</v>
      </c>
      <c r="H8606" s="10">
        <f t="shared" si="402"/>
        <v>0.10619288568802526</v>
      </c>
      <c r="I8606" s="2" t="str">
        <f t="shared" si="403"/>
        <v/>
      </c>
    </row>
    <row r="8607" spans="1:9">
      <c r="A8607" t="s">
        <v>8611</v>
      </c>
      <c r="B8607" s="2">
        <v>25.035296299999999</v>
      </c>
      <c r="C8607" s="2">
        <v>25.048659109999999</v>
      </c>
      <c r="D8607" s="2">
        <v>24.280362650000001</v>
      </c>
      <c r="E8607" s="2">
        <v>24.304859159999999</v>
      </c>
      <c r="F8607">
        <v>382274800</v>
      </c>
      <c r="G8607" s="9">
        <f t="shared" si="404"/>
        <v>-3.5013217151761289</v>
      </c>
      <c r="H8607" s="10" t="str">
        <f t="shared" si="402"/>
        <v/>
      </c>
      <c r="I8607" s="2">
        <f t="shared" si="403"/>
        <v>-3.5013217151761289</v>
      </c>
    </row>
    <row r="8608" spans="1:9">
      <c r="A8608" t="s">
        <v>8612</v>
      </c>
      <c r="B8608" s="2">
        <v>26.195533380000001</v>
      </c>
      <c r="C8608" s="2">
        <v>26.30465482</v>
      </c>
      <c r="D8608" s="2">
        <v>25.678882600000001</v>
      </c>
      <c r="E8608" s="2">
        <v>25.678882600000001</v>
      </c>
      <c r="F8608">
        <v>585908400</v>
      </c>
      <c r="G8608" s="9">
        <f t="shared" si="404"/>
        <v>5.6532869865846287</v>
      </c>
      <c r="H8608" s="10">
        <f t="shared" si="402"/>
        <v>5.6532869865846287</v>
      </c>
      <c r="I8608" s="2" t="str">
        <f t="shared" si="403"/>
        <v/>
      </c>
    </row>
    <row r="8609" spans="1:9">
      <c r="A8609" t="s">
        <v>8613</v>
      </c>
      <c r="B8609" s="2">
        <v>25.903811109999999</v>
      </c>
      <c r="C8609" s="2">
        <v>26.542944609999999</v>
      </c>
      <c r="D8609" s="2">
        <v>25.7345629</v>
      </c>
      <c r="E8609" s="2">
        <v>26.478363040000001</v>
      </c>
      <c r="F8609">
        <v>337745600</v>
      </c>
      <c r="G8609" s="9">
        <f t="shared" si="404"/>
        <v>3.1133770594831094</v>
      </c>
      <c r="H8609" s="10">
        <f t="shared" si="402"/>
        <v>3.1133770594831094</v>
      </c>
      <c r="I8609" s="2" t="str">
        <f t="shared" si="403"/>
        <v/>
      </c>
    </row>
    <row r="8610" spans="1:9">
      <c r="A8610" t="s">
        <v>8614</v>
      </c>
      <c r="B8610" s="2">
        <v>26.367008479999999</v>
      </c>
      <c r="C8610" s="2">
        <v>26.723319069999999</v>
      </c>
      <c r="D8610" s="2">
        <v>26.021831599999999</v>
      </c>
      <c r="E8610" s="2">
        <v>26.090868</v>
      </c>
      <c r="F8610">
        <v>334982000</v>
      </c>
      <c r="G8610" s="9">
        <f t="shared" si="404"/>
        <v>-1.4634403169660635</v>
      </c>
      <c r="H8610" s="10" t="str">
        <f t="shared" si="402"/>
        <v/>
      </c>
      <c r="I8610" s="2">
        <f t="shared" si="403"/>
        <v>-1.4634403169660635</v>
      </c>
    </row>
    <row r="8611" spans="1:9">
      <c r="A8611" t="s">
        <v>8615</v>
      </c>
      <c r="B8611" s="2">
        <v>26.289074320000001</v>
      </c>
      <c r="C8611" s="2">
        <v>26.538490960000001</v>
      </c>
      <c r="D8611" s="2">
        <v>25.850366080000001</v>
      </c>
      <c r="E8611" s="2">
        <v>26.41823578</v>
      </c>
      <c r="F8611">
        <v>250956400</v>
      </c>
      <c r="G8611" s="9">
        <f t="shared" si="404"/>
        <v>1.2547216903630782</v>
      </c>
      <c r="H8611" s="10">
        <f t="shared" si="402"/>
        <v>1.2547216903630782</v>
      </c>
      <c r="I8611" s="2" t="str">
        <f t="shared" si="403"/>
        <v/>
      </c>
    </row>
    <row r="8612" spans="1:9">
      <c r="A8612" t="s">
        <v>8616</v>
      </c>
      <c r="B8612" s="2">
        <v>26.389271610000002</v>
      </c>
      <c r="C8612" s="2">
        <v>26.520660410000001</v>
      </c>
      <c r="D8612" s="2">
        <v>26.191073840000001</v>
      </c>
      <c r="E8612" s="2">
        <v>26.42267609</v>
      </c>
      <c r="F8612">
        <v>207662800</v>
      </c>
      <c r="G8612" s="9">
        <f t="shared" si="404"/>
        <v>1.6807746122703693E-2</v>
      </c>
      <c r="H8612" s="10">
        <f t="shared" si="402"/>
        <v>1.6807746122703693E-2</v>
      </c>
      <c r="I8612" s="2" t="str">
        <f t="shared" si="403"/>
        <v/>
      </c>
    </row>
    <row r="8613" spans="1:9">
      <c r="A8613" t="s">
        <v>8617</v>
      </c>
      <c r="B8613" s="2">
        <v>26.38927456</v>
      </c>
      <c r="C8613" s="2">
        <v>26.836890579999999</v>
      </c>
      <c r="D8613" s="2">
        <v>26.346962099999999</v>
      </c>
      <c r="E8613" s="2">
        <v>26.625329969999999</v>
      </c>
      <c r="F8613">
        <v>280598800</v>
      </c>
      <c r="G8613" s="9">
        <f t="shared" si="404"/>
        <v>0.76696955035790904</v>
      </c>
      <c r="H8613" s="10">
        <f t="shared" si="402"/>
        <v>0.76696955035790904</v>
      </c>
      <c r="I8613" s="2" t="str">
        <f t="shared" si="403"/>
        <v/>
      </c>
    </row>
    <row r="8614" spans="1:9">
      <c r="A8614" t="s">
        <v>8618</v>
      </c>
      <c r="B8614" s="2">
        <v>26.83325512</v>
      </c>
      <c r="C8614" s="2">
        <v>26.880206990000001</v>
      </c>
      <c r="D8614" s="2">
        <v>26.6611045</v>
      </c>
      <c r="E8614" s="2">
        <v>26.815370560000002</v>
      </c>
      <c r="F8614">
        <v>168984800</v>
      </c>
      <c r="G8614" s="9">
        <f t="shared" si="404"/>
        <v>0.71375862839683113</v>
      </c>
      <c r="H8614" s="10">
        <f t="shared" si="402"/>
        <v>0.71375862839683113</v>
      </c>
      <c r="I8614" s="2" t="str">
        <f t="shared" si="403"/>
        <v/>
      </c>
    </row>
    <row r="8615" spans="1:9">
      <c r="A8615" t="s">
        <v>8619</v>
      </c>
      <c r="B8615" s="2">
        <v>26.83326121</v>
      </c>
      <c r="C8615" s="2">
        <v>26.884683809999999</v>
      </c>
      <c r="D8615" s="2">
        <v>26.482251269999999</v>
      </c>
      <c r="E8615" s="2">
        <v>26.58956718</v>
      </c>
      <c r="F8615">
        <v>174826400</v>
      </c>
      <c r="G8615" s="9">
        <f t="shared" si="404"/>
        <v>-0.84206697608284731</v>
      </c>
      <c r="H8615" s="10" t="str">
        <f t="shared" si="402"/>
        <v/>
      </c>
      <c r="I8615" s="2">
        <f t="shared" si="403"/>
        <v>-0.84206697608284731</v>
      </c>
    </row>
    <row r="8616" spans="1:9">
      <c r="A8616" t="s">
        <v>8620</v>
      </c>
      <c r="B8616" s="2">
        <v>26.504607400000001</v>
      </c>
      <c r="C8616" s="2">
        <v>26.793015359999998</v>
      </c>
      <c r="D8616" s="2">
        <v>26.47777799</v>
      </c>
      <c r="E8616" s="2">
        <v>26.766187670000001</v>
      </c>
      <c r="F8616">
        <v>155559200</v>
      </c>
      <c r="G8616" s="9">
        <f t="shared" si="404"/>
        <v>0.6642473298055438</v>
      </c>
      <c r="H8616" s="10">
        <f t="shared" si="402"/>
        <v>0.6642473298055438</v>
      </c>
      <c r="I8616" s="2" t="str">
        <f t="shared" si="403"/>
        <v/>
      </c>
    </row>
    <row r="8617" spans="1:9">
      <c r="A8617" t="s">
        <v>8621</v>
      </c>
      <c r="B8617" s="2">
        <v>26.866789270000002</v>
      </c>
      <c r="C8617" s="2">
        <v>27.309464930000001</v>
      </c>
      <c r="D8617" s="2">
        <v>26.864554770000002</v>
      </c>
      <c r="E8617" s="2">
        <v>27.280399320000001</v>
      </c>
      <c r="F8617">
        <v>248034000</v>
      </c>
      <c r="G8617" s="9">
        <f t="shared" si="404"/>
        <v>1.9211239805224007</v>
      </c>
      <c r="H8617" s="10">
        <f t="shared" si="402"/>
        <v>1.9211239805224007</v>
      </c>
      <c r="I8617" s="2" t="str">
        <f t="shared" si="403"/>
        <v/>
      </c>
    </row>
    <row r="8618" spans="1:9">
      <c r="A8618" t="s">
        <v>8622</v>
      </c>
      <c r="B8618" s="2">
        <v>27.448079320000002</v>
      </c>
      <c r="C8618" s="2">
        <v>27.92876201</v>
      </c>
      <c r="D8618" s="2">
        <v>27.387715310000001</v>
      </c>
      <c r="E8618" s="2">
        <v>27.919818880000001</v>
      </c>
      <c r="F8618">
        <v>294247200</v>
      </c>
      <c r="G8618" s="9">
        <f t="shared" si="404"/>
        <v>2.3438790338058744</v>
      </c>
      <c r="H8618" s="10">
        <f t="shared" si="402"/>
        <v>2.3438790338058744</v>
      </c>
      <c r="I8618" s="2" t="str">
        <f t="shared" si="403"/>
        <v/>
      </c>
    </row>
    <row r="8619" spans="1:9">
      <c r="A8619" t="s">
        <v>8623</v>
      </c>
      <c r="B8619" s="2">
        <v>28.183634049999998</v>
      </c>
      <c r="C8619" s="2">
        <v>28.501109249999999</v>
      </c>
      <c r="D8619" s="2">
        <v>28.07408367</v>
      </c>
      <c r="E8619" s="2">
        <v>28.273063659999998</v>
      </c>
      <c r="F8619">
        <v>297898000</v>
      </c>
      <c r="G8619" s="9">
        <f t="shared" si="404"/>
        <v>1.2652115743237842</v>
      </c>
      <c r="H8619" s="10">
        <f t="shared" si="402"/>
        <v>1.2652115743237842</v>
      </c>
      <c r="I8619" s="2" t="str">
        <f t="shared" si="403"/>
        <v/>
      </c>
    </row>
    <row r="8620" spans="1:9">
      <c r="A8620" t="s">
        <v>8624</v>
      </c>
      <c r="B8620" s="2">
        <v>28.456396089999998</v>
      </c>
      <c r="C8620" s="2">
        <v>28.456396089999998</v>
      </c>
      <c r="D8620" s="2">
        <v>28.091972389999999</v>
      </c>
      <c r="E8620" s="2">
        <v>28.411682129999999</v>
      </c>
      <c r="F8620">
        <v>217088800</v>
      </c>
      <c r="G8620" s="9">
        <f t="shared" si="404"/>
        <v>0.49028457498263506</v>
      </c>
      <c r="H8620" s="10">
        <f t="shared" si="402"/>
        <v>0.49028457498263506</v>
      </c>
      <c r="I8620" s="2" t="str">
        <f t="shared" si="403"/>
        <v/>
      </c>
    </row>
    <row r="8621" spans="1:9">
      <c r="A8621" t="s">
        <v>8625</v>
      </c>
      <c r="B8621" s="2">
        <v>28.503350900000001</v>
      </c>
      <c r="C8621" s="2">
        <v>28.814119259999998</v>
      </c>
      <c r="D8621" s="2">
        <v>28.375914219999999</v>
      </c>
      <c r="E8621" s="2">
        <v>28.57936668</v>
      </c>
      <c r="F8621">
        <v>252609600</v>
      </c>
      <c r="G8621" s="9">
        <f t="shared" si="404"/>
        <v>0.59019578366654279</v>
      </c>
      <c r="H8621" s="10">
        <f t="shared" si="402"/>
        <v>0.59019578366654279</v>
      </c>
      <c r="I8621" s="2" t="str">
        <f t="shared" si="403"/>
        <v/>
      </c>
    </row>
    <row r="8622" spans="1:9">
      <c r="A8622" t="s">
        <v>8626</v>
      </c>
      <c r="B8622" s="2">
        <v>28.53464752</v>
      </c>
      <c r="C8622" s="2">
        <v>28.791757050000001</v>
      </c>
      <c r="D8622" s="2">
        <v>28.494404280000001</v>
      </c>
      <c r="E8622" s="2">
        <v>28.778343199999998</v>
      </c>
      <c r="F8622">
        <v>179566800</v>
      </c>
      <c r="G8622" s="9">
        <f t="shared" si="404"/>
        <v>0.6962243853333655</v>
      </c>
      <c r="H8622" s="10">
        <f t="shared" si="402"/>
        <v>0.6962243853333655</v>
      </c>
      <c r="I8622" s="2" t="str">
        <f t="shared" si="403"/>
        <v/>
      </c>
    </row>
    <row r="8623" spans="1:9">
      <c r="A8623" t="s">
        <v>8627</v>
      </c>
      <c r="B8623" s="2">
        <v>28.72468254</v>
      </c>
      <c r="C8623" s="2">
        <v>28.84764848</v>
      </c>
      <c r="D8623" s="2">
        <v>28.69114793</v>
      </c>
      <c r="E8623" s="2">
        <v>28.717975620000001</v>
      </c>
      <c r="F8623">
        <v>149449600</v>
      </c>
      <c r="G8623" s="9">
        <f t="shared" si="404"/>
        <v>-0.20976739202970396</v>
      </c>
      <c r="H8623" s="10" t="str">
        <f t="shared" si="402"/>
        <v/>
      </c>
      <c r="I8623" s="2">
        <f t="shared" si="403"/>
        <v>-0.20976739202970396</v>
      </c>
    </row>
    <row r="8624" spans="1:9">
      <c r="A8624" t="s">
        <v>8628</v>
      </c>
      <c r="B8624" s="2">
        <v>28.755982769999999</v>
      </c>
      <c r="C8624" s="2">
        <v>28.952728270000001</v>
      </c>
      <c r="D8624" s="2">
        <v>28.628547829999999</v>
      </c>
      <c r="E8624" s="2">
        <v>28.952728270000001</v>
      </c>
      <c r="F8624">
        <v>195793600</v>
      </c>
      <c r="G8624" s="9">
        <f t="shared" si="404"/>
        <v>0.8174414976399399</v>
      </c>
      <c r="H8624" s="10">
        <f t="shared" si="402"/>
        <v>0.8174414976399399</v>
      </c>
      <c r="I8624" s="2" t="str">
        <f t="shared" si="403"/>
        <v/>
      </c>
    </row>
    <row r="8625" spans="1:9">
      <c r="A8625" t="s">
        <v>8629</v>
      </c>
      <c r="B8625" s="2">
        <v>29.0689955</v>
      </c>
      <c r="C8625" s="2">
        <v>29.735242840000002</v>
      </c>
      <c r="D8625" s="2">
        <v>28.98850899</v>
      </c>
      <c r="E8625" s="2">
        <v>29.735242840000002</v>
      </c>
      <c r="F8625">
        <v>283896400</v>
      </c>
      <c r="G8625" s="9">
        <f t="shared" si="404"/>
        <v>2.7027317173795309</v>
      </c>
      <c r="H8625" s="10">
        <f t="shared" si="402"/>
        <v>2.7027317173795309</v>
      </c>
      <c r="I8625" s="2" t="str">
        <f t="shared" si="403"/>
        <v/>
      </c>
    </row>
    <row r="8626" spans="1:9">
      <c r="A8626" t="s">
        <v>8630</v>
      </c>
      <c r="B8626" s="2">
        <v>29.72182158</v>
      </c>
      <c r="C8626" s="2">
        <v>29.869380710000001</v>
      </c>
      <c r="D8626" s="2">
        <v>29.326096069999998</v>
      </c>
      <c r="E8626" s="2">
        <v>29.549669269999999</v>
      </c>
      <c r="F8626">
        <v>276912400</v>
      </c>
      <c r="G8626" s="9">
        <f t="shared" si="404"/>
        <v>-0.62408627700987862</v>
      </c>
      <c r="H8626" s="10" t="str">
        <f t="shared" si="402"/>
        <v/>
      </c>
      <c r="I8626" s="2">
        <f t="shared" si="403"/>
        <v>-0.62408627700987862</v>
      </c>
    </row>
    <row r="8627" spans="1:9">
      <c r="A8627" t="s">
        <v>8631</v>
      </c>
      <c r="B8627" s="2">
        <v>29.413285909999999</v>
      </c>
      <c r="C8627" s="2">
        <v>29.422230750000001</v>
      </c>
      <c r="D8627" s="2">
        <v>28.650900579999998</v>
      </c>
      <c r="E8627" s="2">
        <v>28.793987269999999</v>
      </c>
      <c r="F8627">
        <v>298846800</v>
      </c>
      <c r="G8627" s="9">
        <f t="shared" si="404"/>
        <v>-2.5573281145559168</v>
      </c>
      <c r="H8627" s="10" t="str">
        <f t="shared" si="402"/>
        <v/>
      </c>
      <c r="I8627" s="2">
        <f t="shared" si="403"/>
        <v>-2.5573281145559168</v>
      </c>
    </row>
    <row r="8628" spans="1:9">
      <c r="A8628" t="s">
        <v>8632</v>
      </c>
      <c r="B8628" s="2">
        <v>28.7939951</v>
      </c>
      <c r="C8628" s="2">
        <v>29.259027840000002</v>
      </c>
      <c r="D8628" s="2">
        <v>28.30660709</v>
      </c>
      <c r="E8628" s="2">
        <v>29.15842056</v>
      </c>
      <c r="F8628">
        <v>365150000</v>
      </c>
      <c r="G8628" s="9">
        <f t="shared" si="404"/>
        <v>1.2656576061617497</v>
      </c>
      <c r="H8628" s="10">
        <f t="shared" si="402"/>
        <v>1.2656576061617497</v>
      </c>
      <c r="I8628" s="2" t="str">
        <f t="shared" si="403"/>
        <v/>
      </c>
    </row>
    <row r="8629" spans="1:9">
      <c r="A8629" t="s">
        <v>8633</v>
      </c>
      <c r="B8629" s="2">
        <v>29.064519929999999</v>
      </c>
      <c r="C8629" s="2">
        <v>29.19195831</v>
      </c>
      <c r="D8629" s="2">
        <v>28.671032270000001</v>
      </c>
      <c r="E8629" s="2">
        <v>28.72021866</v>
      </c>
      <c r="F8629">
        <v>248059200</v>
      </c>
      <c r="G8629" s="9">
        <f t="shared" si="404"/>
        <v>-1.5028314002752667</v>
      </c>
      <c r="H8629" s="10" t="str">
        <f t="shared" si="402"/>
        <v/>
      </c>
      <c r="I8629" s="2">
        <f t="shared" si="403"/>
        <v>-1.5028314002752667</v>
      </c>
    </row>
    <row r="8630" spans="1:9">
      <c r="A8630" t="s">
        <v>8634</v>
      </c>
      <c r="B8630" s="2">
        <v>28.89684317</v>
      </c>
      <c r="C8630" s="2">
        <v>29.127123350000002</v>
      </c>
      <c r="D8630" s="2">
        <v>28.684449260000001</v>
      </c>
      <c r="E8630" s="2">
        <v>28.86107063</v>
      </c>
      <c r="F8630">
        <v>192386800</v>
      </c>
      <c r="G8630" s="9">
        <f t="shared" si="404"/>
        <v>0.49042791654010315</v>
      </c>
      <c r="H8630" s="10">
        <f t="shared" si="402"/>
        <v>0.49042791654010315</v>
      </c>
      <c r="I8630" s="2" t="str">
        <f t="shared" si="403"/>
        <v/>
      </c>
    </row>
    <row r="8631" spans="1:9">
      <c r="A8631" t="s">
        <v>8635</v>
      </c>
      <c r="B8631" s="2">
        <v>28.83200837</v>
      </c>
      <c r="C8631" s="2">
        <v>28.957208850000001</v>
      </c>
      <c r="D8631" s="2">
        <v>28.637497320000001</v>
      </c>
      <c r="E8631" s="2">
        <v>28.921436310000001</v>
      </c>
      <c r="F8631">
        <v>151265200</v>
      </c>
      <c r="G8631" s="9">
        <f t="shared" si="404"/>
        <v>0.2091595310994889</v>
      </c>
      <c r="H8631" s="10">
        <f t="shared" si="402"/>
        <v>0.2091595310994889</v>
      </c>
      <c r="I8631" s="2" t="str">
        <f t="shared" si="403"/>
        <v/>
      </c>
    </row>
    <row r="8632" spans="1:9">
      <c r="A8632" t="s">
        <v>8636</v>
      </c>
      <c r="B8632" s="2">
        <v>28.86330392</v>
      </c>
      <c r="C8632" s="2">
        <v>28.966145690000001</v>
      </c>
      <c r="D8632" s="2">
        <v>28.68891708</v>
      </c>
      <c r="E8632" s="2">
        <v>28.73810005</v>
      </c>
      <c r="F8632">
        <v>126665200</v>
      </c>
      <c r="G8632" s="9">
        <f t="shared" si="404"/>
        <v>-0.63391132457902744</v>
      </c>
      <c r="H8632" s="10" t="str">
        <f t="shared" si="402"/>
        <v/>
      </c>
      <c r="I8632" s="2">
        <f t="shared" si="403"/>
        <v>-0.63391132457902744</v>
      </c>
    </row>
    <row r="8633" spans="1:9">
      <c r="A8633" t="s">
        <v>8637</v>
      </c>
      <c r="B8633" s="2">
        <v>28.74704775</v>
      </c>
      <c r="C8633" s="2">
        <v>28.78505479</v>
      </c>
      <c r="D8633" s="2">
        <v>28.116571279999999</v>
      </c>
      <c r="E8633" s="2">
        <v>28.261894229999999</v>
      </c>
      <c r="F8633">
        <v>226068400</v>
      </c>
      <c r="G8633" s="9">
        <f t="shared" si="404"/>
        <v>-1.6570539429241096</v>
      </c>
      <c r="H8633" s="10" t="str">
        <f t="shared" si="402"/>
        <v/>
      </c>
      <c r="I8633" s="2">
        <f t="shared" si="403"/>
        <v>-1.6570539429241096</v>
      </c>
    </row>
    <row r="8634" spans="1:9">
      <c r="A8634" t="s">
        <v>8638</v>
      </c>
      <c r="B8634" s="2">
        <v>28.706801680000002</v>
      </c>
      <c r="C8634" s="2">
        <v>28.923667980000001</v>
      </c>
      <c r="D8634" s="2">
        <v>28.2283568</v>
      </c>
      <c r="E8634" s="2">
        <v>28.30437088</v>
      </c>
      <c r="F8634">
        <v>291368400</v>
      </c>
      <c r="G8634" s="9">
        <f t="shared" si="404"/>
        <v>0.1502965429504444</v>
      </c>
      <c r="H8634" s="10">
        <f t="shared" si="402"/>
        <v>0.1502965429504444</v>
      </c>
      <c r="I8634" s="2" t="str">
        <f t="shared" si="403"/>
        <v/>
      </c>
    </row>
    <row r="8635" spans="1:9">
      <c r="A8635" t="s">
        <v>8639</v>
      </c>
      <c r="B8635" s="2">
        <v>28.60842839</v>
      </c>
      <c r="C8635" s="2">
        <v>28.968383110000001</v>
      </c>
      <c r="D8635" s="2">
        <v>27.960065719999999</v>
      </c>
      <c r="E8635" s="2">
        <v>28.425098420000001</v>
      </c>
      <c r="F8635">
        <v>354114000</v>
      </c>
      <c r="G8635" s="9">
        <f t="shared" si="404"/>
        <v>0.42653320404767375</v>
      </c>
      <c r="H8635" s="10">
        <f t="shared" si="402"/>
        <v>0.42653320404767375</v>
      </c>
      <c r="I8635" s="2" t="str">
        <f t="shared" si="403"/>
        <v/>
      </c>
    </row>
    <row r="8636" spans="1:9">
      <c r="A8636" t="s">
        <v>8640</v>
      </c>
      <c r="B8636" s="2">
        <v>28.26189042</v>
      </c>
      <c r="C8636" s="2">
        <v>28.44298418</v>
      </c>
      <c r="D8636" s="2">
        <v>27.678364210000002</v>
      </c>
      <c r="E8636" s="2">
        <v>27.837100979999999</v>
      </c>
      <c r="F8636">
        <v>275426400</v>
      </c>
      <c r="G8636" s="9">
        <f t="shared" si="404"/>
        <v>-2.0685854145936227</v>
      </c>
      <c r="H8636" s="10" t="str">
        <f t="shared" si="402"/>
        <v/>
      </c>
      <c r="I8636" s="2">
        <f t="shared" si="403"/>
        <v>-2.0685854145936227</v>
      </c>
    </row>
    <row r="8637" spans="1:9">
      <c r="A8637" t="s">
        <v>8641</v>
      </c>
      <c r="B8637" s="2">
        <v>27.890755209999998</v>
      </c>
      <c r="C8637" s="2">
        <v>27.895225920000001</v>
      </c>
      <c r="D8637" s="2">
        <v>27.300522130000001</v>
      </c>
      <c r="E8637" s="2">
        <v>27.329586030000002</v>
      </c>
      <c r="F8637">
        <v>275756000</v>
      </c>
      <c r="G8637" s="9">
        <f t="shared" si="404"/>
        <v>-1.8231602147243329</v>
      </c>
      <c r="H8637" s="10" t="str">
        <f t="shared" si="402"/>
        <v/>
      </c>
      <c r="I8637" s="2">
        <f t="shared" si="403"/>
        <v>-1.8231602147243329</v>
      </c>
    </row>
    <row r="8638" spans="1:9">
      <c r="A8638" t="s">
        <v>8642</v>
      </c>
      <c r="B8638" s="2">
        <v>27.345238169999998</v>
      </c>
      <c r="C8638" s="2">
        <v>27.92429366</v>
      </c>
      <c r="D8638" s="2">
        <v>27.19320832</v>
      </c>
      <c r="E8638" s="2">
        <v>27.82368469</v>
      </c>
      <c r="F8638">
        <v>193450800</v>
      </c>
      <c r="G8638" s="9">
        <f t="shared" si="404"/>
        <v>1.8079258846351385</v>
      </c>
      <c r="H8638" s="10">
        <f t="shared" si="402"/>
        <v>1.8079258846351385</v>
      </c>
      <c r="I8638" s="2" t="str">
        <f t="shared" si="403"/>
        <v/>
      </c>
    </row>
    <row r="8639" spans="1:9">
      <c r="A8639" t="s">
        <v>8643</v>
      </c>
      <c r="B8639" s="2">
        <v>27.812507969999999</v>
      </c>
      <c r="C8639" s="2">
        <v>28.03608118</v>
      </c>
      <c r="D8639" s="2">
        <v>27.405604790000002</v>
      </c>
      <c r="E8639" s="2">
        <v>27.631412510000001</v>
      </c>
      <c r="F8639">
        <v>207309200</v>
      </c>
      <c r="G8639" s="9">
        <f t="shared" si="404"/>
        <v>-0.69103780517288416</v>
      </c>
      <c r="H8639" s="10" t="str">
        <f t="shared" si="402"/>
        <v/>
      </c>
      <c r="I8639" s="2">
        <f t="shared" si="403"/>
        <v>-0.69103780517288416</v>
      </c>
    </row>
    <row r="8640" spans="1:9">
      <c r="A8640" t="s">
        <v>8644</v>
      </c>
      <c r="B8640" s="2">
        <v>27.696254889999999</v>
      </c>
      <c r="C8640" s="2">
        <v>27.935478209999999</v>
      </c>
      <c r="D8640" s="2">
        <v>27.47044713</v>
      </c>
      <c r="E8640" s="2">
        <v>27.935478209999999</v>
      </c>
      <c r="F8640">
        <v>143497200</v>
      </c>
      <c r="G8640" s="9">
        <f t="shared" si="404"/>
        <v>1.1004348760308775</v>
      </c>
      <c r="H8640" s="10">
        <f t="shared" si="402"/>
        <v>1.1004348760308775</v>
      </c>
      <c r="I8640" s="2" t="str">
        <f t="shared" si="403"/>
        <v/>
      </c>
    </row>
    <row r="8641" spans="1:9">
      <c r="A8641" t="s">
        <v>8645</v>
      </c>
      <c r="B8641" s="2">
        <v>28.147869050000001</v>
      </c>
      <c r="C8641" s="2">
        <v>28.465342620000001</v>
      </c>
      <c r="D8641" s="2">
        <v>28.091975739999999</v>
      </c>
      <c r="E8641" s="2">
        <v>28.40274239</v>
      </c>
      <c r="F8641">
        <v>204092400</v>
      </c>
      <c r="G8641" s="9">
        <f t="shared" si="404"/>
        <v>1.6726550248663197</v>
      </c>
      <c r="H8641" s="10">
        <f t="shared" si="402"/>
        <v>1.6726550248663197</v>
      </c>
      <c r="I8641" s="2" t="str">
        <f t="shared" si="403"/>
        <v/>
      </c>
    </row>
    <row r="8642" spans="1:9">
      <c r="A8642" t="s">
        <v>8646</v>
      </c>
      <c r="B8642" s="2">
        <v>28.393799250000001</v>
      </c>
      <c r="C8642" s="2">
        <v>28.876718230000002</v>
      </c>
      <c r="D8642" s="2">
        <v>28.252948740000001</v>
      </c>
      <c r="E8642" s="2">
        <v>28.72245216</v>
      </c>
      <c r="F8642">
        <v>261083600</v>
      </c>
      <c r="G8642" s="9">
        <f t="shared" si="404"/>
        <v>1.1256299325256787</v>
      </c>
      <c r="H8642" s="10">
        <f t="shared" ref="H8642:H8705" si="405">IF(G8642&gt;0,G8642,"")</f>
        <v>1.1256299325256787</v>
      </c>
      <c r="I8642" s="2" t="str">
        <f t="shared" ref="I8642:I8705" si="406">IF(G8642&lt;0,G8642,"")</f>
        <v/>
      </c>
    </row>
    <row r="8643" spans="1:9">
      <c r="A8643" t="s">
        <v>8647</v>
      </c>
      <c r="B8643" s="2">
        <v>28.78505509</v>
      </c>
      <c r="C8643" s="2">
        <v>28.89684171</v>
      </c>
      <c r="D8643" s="2">
        <v>28.483231549999999</v>
      </c>
      <c r="E8643" s="2">
        <v>28.505588530000001</v>
      </c>
      <c r="F8643">
        <v>183238000</v>
      </c>
      <c r="G8643" s="9">
        <f t="shared" si="404"/>
        <v>-0.75503173890567588</v>
      </c>
      <c r="H8643" s="10" t="str">
        <f t="shared" si="405"/>
        <v/>
      </c>
      <c r="I8643" s="2">
        <f t="shared" si="406"/>
        <v>-0.75503173890567588</v>
      </c>
    </row>
    <row r="8644" spans="1:9">
      <c r="A8644" t="s">
        <v>8648</v>
      </c>
      <c r="B8644" s="2">
        <v>28.673267790000001</v>
      </c>
      <c r="C8644" s="2">
        <v>28.706802410000002</v>
      </c>
      <c r="D8644" s="2">
        <v>27.982427300000001</v>
      </c>
      <c r="E8644" s="2">
        <v>28.14787102</v>
      </c>
      <c r="F8644">
        <v>274780400</v>
      </c>
      <c r="G8644" s="9">
        <f t="shared" ref="G8644:G8707" si="407">(E8644-E8643)/E8643*100</f>
        <v>-1.254903085489814</v>
      </c>
      <c r="H8644" s="10" t="str">
        <f t="shared" si="405"/>
        <v/>
      </c>
      <c r="I8644" s="2">
        <f t="shared" si="406"/>
        <v>-1.254903085489814</v>
      </c>
    </row>
    <row r="8645" spans="1:9">
      <c r="A8645" t="s">
        <v>8649</v>
      </c>
      <c r="B8645" s="2">
        <v>28.42063126</v>
      </c>
      <c r="C8645" s="2">
        <v>28.58383877</v>
      </c>
      <c r="D8645" s="2">
        <v>28.286485949999999</v>
      </c>
      <c r="E8645" s="2">
        <v>28.440752029999999</v>
      </c>
      <c r="F8645">
        <v>150838800</v>
      </c>
      <c r="G8645" s="9">
        <f t="shared" si="407"/>
        <v>1.0405085691628218</v>
      </c>
      <c r="H8645" s="10">
        <f t="shared" si="405"/>
        <v>1.0405085691628218</v>
      </c>
      <c r="I8645" s="2" t="str">
        <f t="shared" si="406"/>
        <v/>
      </c>
    </row>
    <row r="8646" spans="1:9">
      <c r="A8646" t="s">
        <v>8650</v>
      </c>
      <c r="B8646" s="2">
        <v>28.445223160000001</v>
      </c>
      <c r="C8646" s="2">
        <v>28.626315229999999</v>
      </c>
      <c r="D8646" s="2">
        <v>28.295427799999999</v>
      </c>
      <c r="E8646" s="2">
        <v>28.324493409999999</v>
      </c>
      <c r="F8646">
        <v>131369200</v>
      </c>
      <c r="G8646" s="9">
        <f t="shared" si="407"/>
        <v>-0.40877477458179567</v>
      </c>
      <c r="H8646" s="10" t="str">
        <f t="shared" si="405"/>
        <v/>
      </c>
      <c r="I8646" s="2">
        <f t="shared" si="406"/>
        <v>-0.40877477458179567</v>
      </c>
    </row>
    <row r="8647" spans="1:9">
      <c r="A8647" t="s">
        <v>8651</v>
      </c>
      <c r="B8647" s="2">
        <v>28.29095727</v>
      </c>
      <c r="C8647" s="2">
        <v>28.353557500000001</v>
      </c>
      <c r="D8647" s="2">
        <v>27.58446503</v>
      </c>
      <c r="E8647" s="2">
        <v>27.58446503</v>
      </c>
      <c r="F8647">
        <v>206620800</v>
      </c>
      <c r="G8647" s="9">
        <f t="shared" si="407"/>
        <v>-2.6126800196847664</v>
      </c>
      <c r="H8647" s="10" t="str">
        <f t="shared" si="405"/>
        <v/>
      </c>
      <c r="I8647" s="2">
        <f t="shared" si="406"/>
        <v>-2.6126800196847664</v>
      </c>
    </row>
    <row r="8648" spans="1:9">
      <c r="A8648" t="s">
        <v>8652</v>
      </c>
      <c r="B8648" s="2">
        <v>27.44584979</v>
      </c>
      <c r="C8648" s="2">
        <v>27.919823940000001</v>
      </c>
      <c r="D8648" s="2">
        <v>27.410077260000001</v>
      </c>
      <c r="E8648" s="2">
        <v>27.77673721</v>
      </c>
      <c r="F8648">
        <v>190291600</v>
      </c>
      <c r="G8648" s="9">
        <f t="shared" si="407"/>
        <v>0.69703066487202336</v>
      </c>
      <c r="H8648" s="10">
        <f t="shared" si="405"/>
        <v>0.69703066487202336</v>
      </c>
      <c r="I8648" s="2" t="str">
        <f t="shared" si="406"/>
        <v/>
      </c>
    </row>
    <row r="8649" spans="1:9">
      <c r="A8649" t="s">
        <v>8653</v>
      </c>
      <c r="B8649" s="2">
        <v>27.850515519999998</v>
      </c>
      <c r="C8649" s="2">
        <v>27.879579419999999</v>
      </c>
      <c r="D8649" s="2">
        <v>27.479384870000001</v>
      </c>
      <c r="E8649" s="2">
        <v>27.55539894</v>
      </c>
      <c r="F8649">
        <v>158184800</v>
      </c>
      <c r="G8649" s="9">
        <f t="shared" si="407"/>
        <v>-0.79684762226254424</v>
      </c>
      <c r="H8649" s="10" t="str">
        <f t="shared" si="405"/>
        <v/>
      </c>
      <c r="I8649" s="2">
        <f t="shared" si="406"/>
        <v>-0.79684762226254424</v>
      </c>
    </row>
    <row r="8650" spans="1:9">
      <c r="A8650" t="s">
        <v>8654</v>
      </c>
      <c r="B8650" s="2">
        <v>27.734253339999999</v>
      </c>
      <c r="C8650" s="2">
        <v>28.259649960000001</v>
      </c>
      <c r="D8650" s="2">
        <v>27.72307399</v>
      </c>
      <c r="E8650" s="2">
        <v>28.252943040000002</v>
      </c>
      <c r="F8650">
        <v>188398800</v>
      </c>
      <c r="G8650" s="9">
        <f t="shared" si="407"/>
        <v>2.5314244279999589</v>
      </c>
      <c r="H8650" s="10">
        <f t="shared" si="405"/>
        <v>2.5314244279999589</v>
      </c>
      <c r="I8650" s="2" t="str">
        <f t="shared" si="406"/>
        <v/>
      </c>
    </row>
    <row r="8651" spans="1:9">
      <c r="A8651" t="s">
        <v>8655</v>
      </c>
      <c r="B8651" s="2">
        <v>28.190346430000002</v>
      </c>
      <c r="C8651" s="2">
        <v>28.27977606</v>
      </c>
      <c r="D8651" s="2">
        <v>27.803565720000002</v>
      </c>
      <c r="E8651" s="2">
        <v>27.81921577</v>
      </c>
      <c r="F8651">
        <v>168362400</v>
      </c>
      <c r="G8651" s="9">
        <f t="shared" si="407"/>
        <v>-1.5351578396131651</v>
      </c>
      <c r="H8651" s="10" t="str">
        <f t="shared" si="405"/>
        <v/>
      </c>
      <c r="I8651" s="2">
        <f t="shared" si="406"/>
        <v>-1.5351578396131651</v>
      </c>
    </row>
    <row r="8652" spans="1:9">
      <c r="A8652" t="s">
        <v>8656</v>
      </c>
      <c r="B8652" s="2">
        <v>27.906413130000001</v>
      </c>
      <c r="C8652" s="2">
        <v>27.973485780000001</v>
      </c>
      <c r="D8652" s="2">
        <v>27.521866859999999</v>
      </c>
      <c r="E8652" s="2">
        <v>27.778976440000001</v>
      </c>
      <c r="F8652">
        <v>162485600</v>
      </c>
      <c r="G8652" s="9">
        <f t="shared" si="407"/>
        <v>-0.14464581004972943</v>
      </c>
      <c r="H8652" s="10" t="str">
        <f t="shared" si="405"/>
        <v/>
      </c>
      <c r="I8652" s="2">
        <f t="shared" si="406"/>
        <v>-0.14464581004972943</v>
      </c>
    </row>
    <row r="8653" spans="1:9">
      <c r="A8653" t="s">
        <v>8657</v>
      </c>
      <c r="B8653" s="2">
        <v>27.953359670000001</v>
      </c>
      <c r="C8653" s="2">
        <v>28.0718532</v>
      </c>
      <c r="D8653" s="2">
        <v>27.765558980000002</v>
      </c>
      <c r="E8653" s="2">
        <v>28.018196110000002</v>
      </c>
      <c r="F8653">
        <v>128880400</v>
      </c>
      <c r="G8653" s="9">
        <f t="shared" si="407"/>
        <v>0.86115365163541147</v>
      </c>
      <c r="H8653" s="10">
        <f t="shared" si="405"/>
        <v>0.86115365163541147</v>
      </c>
      <c r="I8653" s="2" t="str">
        <f t="shared" si="406"/>
        <v/>
      </c>
    </row>
    <row r="8654" spans="1:9">
      <c r="A8654" t="s">
        <v>8658</v>
      </c>
      <c r="B8654" s="2">
        <v>27.82815944</v>
      </c>
      <c r="C8654" s="2">
        <v>28.50782225</v>
      </c>
      <c r="D8654" s="2">
        <v>27.79685933</v>
      </c>
      <c r="E8654" s="2">
        <v>28.47204971</v>
      </c>
      <c r="F8654">
        <v>148776000</v>
      </c>
      <c r="G8654" s="9">
        <f t="shared" si="407"/>
        <v>1.6198530348569204</v>
      </c>
      <c r="H8654" s="10">
        <f t="shared" si="405"/>
        <v>1.6198530348569204</v>
      </c>
      <c r="I8654" s="2" t="str">
        <f t="shared" si="406"/>
        <v/>
      </c>
    </row>
    <row r="8655" spans="1:9">
      <c r="A8655" t="s">
        <v>8659</v>
      </c>
      <c r="B8655" s="2">
        <v>28.536886200000001</v>
      </c>
      <c r="C8655" s="2">
        <v>28.644200399999999</v>
      </c>
      <c r="D8655" s="2">
        <v>28.165755539999999</v>
      </c>
      <c r="E8655" s="2">
        <v>28.172462459999998</v>
      </c>
      <c r="F8655">
        <v>140049200</v>
      </c>
      <c r="G8655" s="9">
        <f t="shared" si="407"/>
        <v>-1.0522152533850779</v>
      </c>
      <c r="H8655" s="10" t="str">
        <f t="shared" si="405"/>
        <v/>
      </c>
      <c r="I8655" s="2">
        <f t="shared" si="406"/>
        <v>-1.0522152533850779</v>
      </c>
    </row>
    <row r="8656" spans="1:9">
      <c r="A8656" t="s">
        <v>8660</v>
      </c>
      <c r="B8656" s="2">
        <v>28.136682860000001</v>
      </c>
      <c r="C8656" s="2">
        <v>28.259648779999999</v>
      </c>
      <c r="D8656" s="2">
        <v>27.939939079999998</v>
      </c>
      <c r="E8656" s="2">
        <v>28.08078957</v>
      </c>
      <c r="F8656">
        <v>149316800</v>
      </c>
      <c r="G8656" s="9">
        <f t="shared" si="407"/>
        <v>-0.32539892503240603</v>
      </c>
      <c r="H8656" s="10" t="str">
        <f t="shared" si="405"/>
        <v/>
      </c>
      <c r="I8656" s="2">
        <f t="shared" si="406"/>
        <v>-0.32539892503240603</v>
      </c>
    </row>
    <row r="8657" spans="1:9">
      <c r="A8657" t="s">
        <v>8661</v>
      </c>
      <c r="B8657" s="2">
        <v>28.136690529999999</v>
      </c>
      <c r="C8657" s="2">
        <v>28.299899740000001</v>
      </c>
      <c r="D8657" s="2">
        <v>27.87063955</v>
      </c>
      <c r="E8657" s="2">
        <v>28.295427320000002</v>
      </c>
      <c r="F8657">
        <v>129936000</v>
      </c>
      <c r="G8657" s="9">
        <f t="shared" si="407"/>
        <v>0.76435795889909297</v>
      </c>
      <c r="H8657" s="10">
        <f t="shared" si="405"/>
        <v>0.76435795889909297</v>
      </c>
      <c r="I8657" s="2" t="str">
        <f t="shared" si="406"/>
        <v/>
      </c>
    </row>
    <row r="8658" spans="1:9">
      <c r="A8658" t="s">
        <v>8662</v>
      </c>
      <c r="B8658" s="2">
        <v>28.159047220000001</v>
      </c>
      <c r="C8658" s="2">
        <v>28.440749960000002</v>
      </c>
      <c r="D8658" s="2">
        <v>28.004782850000002</v>
      </c>
      <c r="E8658" s="2">
        <v>28.416156770000001</v>
      </c>
      <c r="F8658">
        <v>160752000</v>
      </c>
      <c r="G8658" s="9">
        <f t="shared" si="407"/>
        <v>0.42667477198573328</v>
      </c>
      <c r="H8658" s="10">
        <f t="shared" si="405"/>
        <v>0.42667477198573328</v>
      </c>
      <c r="I8658" s="2" t="str">
        <f t="shared" si="406"/>
        <v/>
      </c>
    </row>
    <row r="8659" spans="1:9">
      <c r="A8659" t="s">
        <v>8663</v>
      </c>
      <c r="B8659" s="2">
        <v>28.70008666</v>
      </c>
      <c r="C8659" s="2">
        <v>28.744804030000001</v>
      </c>
      <c r="D8659" s="2">
        <v>28.306599110000001</v>
      </c>
      <c r="E8659" s="2">
        <v>28.360256199999998</v>
      </c>
      <c r="F8659">
        <v>145460400</v>
      </c>
      <c r="G8659" s="9">
        <f t="shared" si="407"/>
        <v>-0.19672107826705995</v>
      </c>
      <c r="H8659" s="10" t="str">
        <f t="shared" si="405"/>
        <v/>
      </c>
      <c r="I8659" s="2">
        <f t="shared" si="406"/>
        <v>-0.19672107826705995</v>
      </c>
    </row>
    <row r="8660" spans="1:9">
      <c r="A8660" t="s">
        <v>8664</v>
      </c>
      <c r="B8660" s="2">
        <v>28.393795699999998</v>
      </c>
      <c r="C8660" s="2">
        <v>28.458632139999999</v>
      </c>
      <c r="D8660" s="2">
        <v>28.15010174</v>
      </c>
      <c r="E8660" s="2">
        <v>28.237295150000001</v>
      </c>
      <c r="F8660">
        <v>102098400</v>
      </c>
      <c r="G8660" s="9">
        <f t="shared" si="407"/>
        <v>-0.43356819181343342</v>
      </c>
      <c r="H8660" s="10" t="str">
        <f t="shared" si="405"/>
        <v/>
      </c>
      <c r="I8660" s="2">
        <f t="shared" si="406"/>
        <v>-0.43356819181343342</v>
      </c>
    </row>
    <row r="8661" spans="1:9">
      <c r="A8661" t="s">
        <v>8665</v>
      </c>
      <c r="B8661" s="2">
        <v>28.261893019999999</v>
      </c>
      <c r="C8661" s="2">
        <v>28.422864319999999</v>
      </c>
      <c r="D8661" s="2">
        <v>28.172463390000001</v>
      </c>
      <c r="E8661" s="2">
        <v>28.344614029999999</v>
      </c>
      <c r="F8661">
        <v>115881600</v>
      </c>
      <c r="G8661" s="9">
        <f t="shared" si="407"/>
        <v>0.38006076513315606</v>
      </c>
      <c r="H8661" s="10">
        <f t="shared" si="405"/>
        <v>0.38006076513315606</v>
      </c>
      <c r="I8661" s="2" t="str">
        <f t="shared" si="406"/>
        <v/>
      </c>
    </row>
    <row r="8662" spans="1:9">
      <c r="A8662" t="s">
        <v>8666</v>
      </c>
      <c r="B8662" s="2">
        <v>28.232822250000002</v>
      </c>
      <c r="C8662" s="2">
        <v>28.416152199999999</v>
      </c>
      <c r="D8662" s="2">
        <v>28.194815219999999</v>
      </c>
      <c r="E8662" s="2">
        <v>28.208229060000001</v>
      </c>
      <c r="F8662">
        <v>113476000</v>
      </c>
      <c r="G8662" s="9">
        <f t="shared" si="407"/>
        <v>-0.48116714468451754</v>
      </c>
      <c r="H8662" s="10" t="str">
        <f t="shared" si="405"/>
        <v/>
      </c>
      <c r="I8662" s="2">
        <f t="shared" si="406"/>
        <v>-0.48116714468451754</v>
      </c>
    </row>
    <row r="8663" spans="1:9">
      <c r="A8663" t="s">
        <v>8667</v>
      </c>
      <c r="B8663" s="2">
        <v>28.06961969</v>
      </c>
      <c r="C8663" s="2">
        <v>28.201527070000001</v>
      </c>
      <c r="D8663" s="2">
        <v>27.825923979999999</v>
      </c>
      <c r="E8663" s="2">
        <v>27.890760419999999</v>
      </c>
      <c r="F8663">
        <v>207828000</v>
      </c>
      <c r="G8663" s="9">
        <f t="shared" si="407"/>
        <v>-1.1254469017701649</v>
      </c>
      <c r="H8663" s="10" t="str">
        <f t="shared" si="405"/>
        <v/>
      </c>
      <c r="I8663" s="2">
        <f t="shared" si="406"/>
        <v>-1.1254469017701649</v>
      </c>
    </row>
    <row r="8664" spans="1:9">
      <c r="A8664" t="s">
        <v>8668</v>
      </c>
      <c r="B8664" s="2">
        <v>28.074087410000001</v>
      </c>
      <c r="C8664" s="2">
        <v>28.644198070000002</v>
      </c>
      <c r="D8664" s="2">
        <v>27.98465779</v>
      </c>
      <c r="E8664" s="2">
        <v>28.527940749999999</v>
      </c>
      <c r="F8664">
        <v>188217200</v>
      </c>
      <c r="G8664" s="9">
        <f t="shared" si="407"/>
        <v>2.284557037545266</v>
      </c>
      <c r="H8664" s="10">
        <f t="shared" si="405"/>
        <v>2.284557037545266</v>
      </c>
      <c r="I8664" s="2" t="str">
        <f t="shared" si="406"/>
        <v/>
      </c>
    </row>
    <row r="8665" spans="1:9">
      <c r="A8665" t="s">
        <v>8669</v>
      </c>
      <c r="B8665" s="2">
        <v>28.639730889999999</v>
      </c>
      <c r="C8665" s="2">
        <v>28.662086160000001</v>
      </c>
      <c r="D8665" s="2">
        <v>28.32001941</v>
      </c>
      <c r="E8665" s="2">
        <v>28.373678210000001</v>
      </c>
      <c r="F8665">
        <v>129740400</v>
      </c>
      <c r="G8665" s="9">
        <f t="shared" si="407"/>
        <v>-0.54074193911103707</v>
      </c>
      <c r="H8665" s="10" t="str">
        <f t="shared" si="405"/>
        <v/>
      </c>
      <c r="I8665" s="2">
        <f t="shared" si="406"/>
        <v>-0.54074193911103707</v>
      </c>
    </row>
    <row r="8666" spans="1:9">
      <c r="A8666" t="s">
        <v>8670</v>
      </c>
      <c r="B8666" s="2">
        <v>28.39156719</v>
      </c>
      <c r="C8666" s="2">
        <v>28.811884299999999</v>
      </c>
      <c r="D8666" s="2">
        <v>28.241773519999999</v>
      </c>
      <c r="E8666" s="2">
        <v>28.75599098</v>
      </c>
      <c r="F8666">
        <v>150618000</v>
      </c>
      <c r="G8666" s="9">
        <f t="shared" si="407"/>
        <v>1.3474205465023446</v>
      </c>
      <c r="H8666" s="10">
        <f t="shared" si="405"/>
        <v>1.3474205465023446</v>
      </c>
      <c r="I8666" s="2" t="str">
        <f t="shared" si="406"/>
        <v/>
      </c>
    </row>
    <row r="8667" spans="1:9">
      <c r="A8667" t="s">
        <v>8671</v>
      </c>
      <c r="B8667" s="2">
        <v>28.684453139999999</v>
      </c>
      <c r="C8667" s="2">
        <v>29.158427419999999</v>
      </c>
      <c r="D8667" s="2">
        <v>28.648680599999999</v>
      </c>
      <c r="E8667" s="2">
        <v>28.990747450000001</v>
      </c>
      <c r="F8667">
        <v>183083600</v>
      </c>
      <c r="G8667" s="9">
        <f t="shared" si="407"/>
        <v>0.81637412587615388</v>
      </c>
      <c r="H8667" s="10">
        <f t="shared" si="405"/>
        <v>0.81637412587615388</v>
      </c>
      <c r="I8667" s="2" t="str">
        <f t="shared" si="406"/>
        <v/>
      </c>
    </row>
    <row r="8668" spans="1:9">
      <c r="A8668" t="s">
        <v>8672</v>
      </c>
      <c r="B8668" s="2">
        <v>29.17407476</v>
      </c>
      <c r="C8668" s="2">
        <v>29.205374880000001</v>
      </c>
      <c r="D8668" s="2">
        <v>28.892370280000002</v>
      </c>
      <c r="E8668" s="2">
        <v>29.127122880000002</v>
      </c>
      <c r="F8668">
        <v>178103600</v>
      </c>
      <c r="G8668" s="9">
        <f t="shared" si="407"/>
        <v>0.4704101894413249</v>
      </c>
      <c r="H8668" s="10">
        <f t="shared" si="405"/>
        <v>0.4704101894413249</v>
      </c>
      <c r="I8668" s="2" t="str">
        <f t="shared" si="406"/>
        <v/>
      </c>
    </row>
    <row r="8669" spans="1:9">
      <c r="A8669" t="s">
        <v>8673</v>
      </c>
      <c r="B8669" s="2">
        <v>29.580983580000002</v>
      </c>
      <c r="C8669" s="2">
        <v>29.764315320000001</v>
      </c>
      <c r="D8669" s="2">
        <v>29.321637719999998</v>
      </c>
      <c r="E8669" s="2">
        <v>29.65699768</v>
      </c>
      <c r="F8669">
        <v>387816800</v>
      </c>
      <c r="G8669" s="9">
        <f t="shared" si="407"/>
        <v>1.8191800205705666</v>
      </c>
      <c r="H8669" s="10">
        <f t="shared" si="405"/>
        <v>1.8191800205705666</v>
      </c>
      <c r="I8669" s="2" t="str">
        <f t="shared" si="406"/>
        <v/>
      </c>
    </row>
    <row r="8670" spans="1:9">
      <c r="A8670" t="s">
        <v>8674</v>
      </c>
      <c r="B8670" s="2">
        <v>30.06166172</v>
      </c>
      <c r="C8670" s="2">
        <v>30.07954458</v>
      </c>
      <c r="D8670" s="2">
        <v>28.96838863</v>
      </c>
      <c r="E8670" s="2">
        <v>29.189723969999999</v>
      </c>
      <c r="F8670">
        <v>475696000</v>
      </c>
      <c r="G8670" s="9">
        <f t="shared" si="407"/>
        <v>-1.5755934401786034</v>
      </c>
      <c r="H8670" s="10" t="str">
        <f t="shared" si="405"/>
        <v/>
      </c>
      <c r="I8670" s="2">
        <f t="shared" si="406"/>
        <v>-1.5755934401786034</v>
      </c>
    </row>
    <row r="8671" spans="1:9">
      <c r="A8671" t="s">
        <v>8675</v>
      </c>
      <c r="B8671" s="2">
        <v>29.100288299999999</v>
      </c>
      <c r="C8671" s="2">
        <v>29.419996340000001</v>
      </c>
      <c r="D8671" s="2">
        <v>28.684442019999999</v>
      </c>
      <c r="E8671" s="2">
        <v>28.760456090000002</v>
      </c>
      <c r="F8671">
        <v>253544400</v>
      </c>
      <c r="G8671" s="9">
        <f t="shared" si="407"/>
        <v>-1.4706130158722348</v>
      </c>
      <c r="H8671" s="10" t="str">
        <f t="shared" si="405"/>
        <v/>
      </c>
      <c r="I8671" s="2">
        <f t="shared" si="406"/>
        <v>-1.4706130158722348</v>
      </c>
    </row>
    <row r="8672" spans="1:9">
      <c r="A8672" t="s">
        <v>8676</v>
      </c>
      <c r="B8672" s="2">
        <v>28.760460380000001</v>
      </c>
      <c r="C8672" s="2">
        <v>28.760460380000001</v>
      </c>
      <c r="D8672" s="2">
        <v>27.8527536</v>
      </c>
      <c r="E8672" s="2">
        <v>27.980190279999999</v>
      </c>
      <c r="F8672">
        <v>332781600</v>
      </c>
      <c r="G8672" s="9">
        <f t="shared" si="407"/>
        <v>-2.7129813503593954</v>
      </c>
      <c r="H8672" s="10" t="str">
        <f t="shared" si="405"/>
        <v/>
      </c>
      <c r="I8672" s="2">
        <f t="shared" si="406"/>
        <v>-2.7129813503593954</v>
      </c>
    </row>
    <row r="8673" spans="1:9">
      <c r="A8673" t="s">
        <v>8677</v>
      </c>
      <c r="B8673" s="2">
        <v>28.192585730000001</v>
      </c>
      <c r="C8673" s="2">
        <v>29.093587339999999</v>
      </c>
      <c r="D8673" s="2">
        <v>28.013728159999999</v>
      </c>
      <c r="E8673" s="2">
        <v>28.829769129999999</v>
      </c>
      <c r="F8673">
        <v>234050400</v>
      </c>
      <c r="G8673" s="9">
        <f t="shared" si="407"/>
        <v>3.0363583717558633</v>
      </c>
      <c r="H8673" s="10">
        <f t="shared" si="405"/>
        <v>3.0363583717558633</v>
      </c>
      <c r="I8673" s="2" t="str">
        <f t="shared" si="406"/>
        <v/>
      </c>
    </row>
    <row r="8674" spans="1:9">
      <c r="A8674" t="s">
        <v>8678</v>
      </c>
      <c r="B8674" s="2">
        <v>28.952737389999999</v>
      </c>
      <c r="C8674" s="2">
        <v>29.191962419999999</v>
      </c>
      <c r="D8674" s="2">
        <v>28.675505319999999</v>
      </c>
      <c r="E8674" s="2">
        <v>28.773878100000001</v>
      </c>
      <c r="F8674">
        <v>203953200</v>
      </c>
      <c r="G8674" s="9">
        <f t="shared" si="407"/>
        <v>-0.19386568705414381</v>
      </c>
      <c r="H8674" s="10" t="str">
        <f t="shared" si="405"/>
        <v/>
      </c>
      <c r="I8674" s="2">
        <f t="shared" si="406"/>
        <v>-0.19386568705414381</v>
      </c>
    </row>
    <row r="8675" spans="1:9">
      <c r="A8675" t="s">
        <v>8679</v>
      </c>
      <c r="B8675" s="2">
        <v>28.65090812</v>
      </c>
      <c r="C8675" s="2">
        <v>28.71798077</v>
      </c>
      <c r="D8675" s="2">
        <v>28.121040659999998</v>
      </c>
      <c r="E8675" s="2">
        <v>28.125513080000001</v>
      </c>
      <c r="F8675">
        <v>197085600</v>
      </c>
      <c r="G8675" s="9">
        <f t="shared" si="407"/>
        <v>-2.2533112072925614</v>
      </c>
      <c r="H8675" s="10" t="str">
        <f t="shared" si="405"/>
        <v/>
      </c>
      <c r="I8675" s="2">
        <f t="shared" si="406"/>
        <v>-2.2533112072925614</v>
      </c>
    </row>
    <row r="8676" spans="1:9">
      <c r="A8676" t="s">
        <v>8680</v>
      </c>
      <c r="B8676" s="2">
        <v>28.295428179999998</v>
      </c>
      <c r="C8676" s="2">
        <v>28.337907640000001</v>
      </c>
      <c r="D8676" s="2">
        <v>27.579994509999999</v>
      </c>
      <c r="E8676" s="2">
        <v>27.948890689999999</v>
      </c>
      <c r="F8676">
        <v>288564000</v>
      </c>
      <c r="G8676" s="9">
        <f t="shared" si="407"/>
        <v>-0.62797926387198233</v>
      </c>
      <c r="H8676" s="10" t="str">
        <f t="shared" si="405"/>
        <v/>
      </c>
      <c r="I8676" s="2">
        <f t="shared" si="406"/>
        <v>-0.62797926387198233</v>
      </c>
    </row>
    <row r="8677" spans="1:9">
      <c r="A8677" t="s">
        <v>8681</v>
      </c>
      <c r="B8677" s="2">
        <v>28.011744</v>
      </c>
      <c r="C8677" s="2">
        <v>28.30584941</v>
      </c>
      <c r="D8677" s="2">
        <v>27.843363719999999</v>
      </c>
      <c r="E8677" s="2">
        <v>28.121753689999998</v>
      </c>
      <c r="F8677">
        <v>175763600</v>
      </c>
      <c r="G8677" s="9">
        <f t="shared" si="407"/>
        <v>0.61849681948861468</v>
      </c>
      <c r="H8677" s="10">
        <f t="shared" si="405"/>
        <v>0.61849681948861468</v>
      </c>
      <c r="I8677" s="2" t="str">
        <f t="shared" si="406"/>
        <v/>
      </c>
    </row>
    <row r="8678" spans="1:9">
      <c r="A8678" t="s">
        <v>8682</v>
      </c>
      <c r="B8678" s="2">
        <v>28.440556959999999</v>
      </c>
      <c r="C8678" s="2">
        <v>28.651594159999998</v>
      </c>
      <c r="D8678" s="2">
        <v>28.312587990000001</v>
      </c>
      <c r="E8678" s="2">
        <v>28.651594159999998</v>
      </c>
      <c r="F8678">
        <v>222201600</v>
      </c>
      <c r="G8678" s="9">
        <f t="shared" si="407"/>
        <v>1.8840946970828827</v>
      </c>
      <c r="H8678" s="10">
        <f t="shared" si="405"/>
        <v>1.8840946970828827</v>
      </c>
      <c r="I8678" s="2" t="str">
        <f t="shared" si="406"/>
        <v/>
      </c>
    </row>
    <row r="8679" spans="1:9">
      <c r="A8679" t="s">
        <v>8683</v>
      </c>
      <c r="B8679" s="2">
        <v>28.599969550000001</v>
      </c>
      <c r="C8679" s="2">
        <v>28.63813536</v>
      </c>
      <c r="D8679" s="2">
        <v>28.20483643</v>
      </c>
      <c r="E8679" s="2">
        <v>28.35974693</v>
      </c>
      <c r="F8679">
        <v>168143200</v>
      </c>
      <c r="G8679" s="9">
        <f t="shared" si="407"/>
        <v>-1.0186073011163941</v>
      </c>
      <c r="H8679" s="10" t="str">
        <f t="shared" si="405"/>
        <v/>
      </c>
      <c r="I8679" s="2">
        <f t="shared" si="406"/>
        <v>-1.0186073011163941</v>
      </c>
    </row>
    <row r="8680" spans="1:9">
      <c r="A8680" t="s">
        <v>8684</v>
      </c>
      <c r="B8680" s="2">
        <v>28.198092979999998</v>
      </c>
      <c r="C8680" s="2">
        <v>28.48546181</v>
      </c>
      <c r="D8680" s="2">
        <v>28.022977709999999</v>
      </c>
      <c r="E8680" s="2">
        <v>28.258710860000001</v>
      </c>
      <c r="F8680">
        <v>192640000</v>
      </c>
      <c r="G8680" s="9">
        <f t="shared" si="407"/>
        <v>-0.35626576728412029</v>
      </c>
      <c r="H8680" s="10" t="str">
        <f t="shared" si="405"/>
        <v/>
      </c>
      <c r="I8680" s="2">
        <f t="shared" si="406"/>
        <v>-0.35626576728412029</v>
      </c>
    </row>
    <row r="8681" spans="1:9">
      <c r="A8681" t="s">
        <v>8685</v>
      </c>
      <c r="B8681" s="2">
        <v>28.32157101</v>
      </c>
      <c r="C8681" s="2">
        <v>28.555058599999999</v>
      </c>
      <c r="D8681" s="2">
        <v>28.2587093</v>
      </c>
      <c r="E8681" s="2">
        <v>28.290140149999999</v>
      </c>
      <c r="F8681">
        <v>138776800</v>
      </c>
      <c r="G8681" s="9">
        <f t="shared" si="407"/>
        <v>0.11121982936768116</v>
      </c>
      <c r="H8681" s="10">
        <f t="shared" si="405"/>
        <v>0.11121982936768116</v>
      </c>
      <c r="I8681" s="2" t="str">
        <f t="shared" si="406"/>
        <v/>
      </c>
    </row>
    <row r="8682" spans="1:9">
      <c r="A8682" t="s">
        <v>8686</v>
      </c>
      <c r="B8682" s="2">
        <v>28.604452049999999</v>
      </c>
      <c r="C8682" s="2">
        <v>28.950191499999999</v>
      </c>
      <c r="D8682" s="2">
        <v>28.548325269999999</v>
      </c>
      <c r="E8682" s="2">
        <v>28.950191499999999</v>
      </c>
      <c r="F8682">
        <v>180814000</v>
      </c>
      <c r="G8682" s="9">
        <f t="shared" si="407"/>
        <v>2.3331498059050793</v>
      </c>
      <c r="H8682" s="10">
        <f t="shared" si="405"/>
        <v>2.3331498059050793</v>
      </c>
      <c r="I8682" s="2" t="str">
        <f t="shared" si="406"/>
        <v/>
      </c>
    </row>
    <row r="8683" spans="1:9">
      <c r="A8683" t="s">
        <v>8687</v>
      </c>
      <c r="B8683" s="2">
        <v>28.977135229999998</v>
      </c>
      <c r="C8683" s="2">
        <v>29.071427809999999</v>
      </c>
      <c r="D8683" s="2">
        <v>28.78405897</v>
      </c>
      <c r="E8683" s="2">
        <v>28.909782409999998</v>
      </c>
      <c r="F8683">
        <v>152832000</v>
      </c>
      <c r="G8683" s="9">
        <f t="shared" si="407"/>
        <v>-0.1395814255667383</v>
      </c>
      <c r="H8683" s="10" t="str">
        <f t="shared" si="405"/>
        <v/>
      </c>
      <c r="I8683" s="2">
        <f t="shared" si="406"/>
        <v>-0.1395814255667383</v>
      </c>
    </row>
    <row r="8684" spans="1:9">
      <c r="A8684" t="s">
        <v>8688</v>
      </c>
      <c r="B8684" s="2">
        <v>28.822221280000001</v>
      </c>
      <c r="C8684" s="2">
        <v>29.347567049999999</v>
      </c>
      <c r="D8684" s="2">
        <v>28.817730180000002</v>
      </c>
      <c r="E8684" s="2">
        <v>29.22857857</v>
      </c>
      <c r="F8684">
        <v>203531600</v>
      </c>
      <c r="G8684" s="9">
        <f t="shared" si="407"/>
        <v>1.1027276355069653</v>
      </c>
      <c r="H8684" s="10">
        <f t="shared" si="405"/>
        <v>1.1027276355069653</v>
      </c>
      <c r="I8684" s="2" t="str">
        <f t="shared" si="406"/>
        <v/>
      </c>
    </row>
    <row r="8685" spans="1:9">
      <c r="A8685" t="s">
        <v>8689</v>
      </c>
      <c r="B8685" s="2">
        <v>29.34083248</v>
      </c>
      <c r="C8685" s="2">
        <v>29.383489369999999</v>
      </c>
      <c r="D8685" s="2">
        <v>29.105099339999999</v>
      </c>
      <c r="E8685" s="2">
        <v>29.201639180000001</v>
      </c>
      <c r="F8685">
        <v>178532800</v>
      </c>
      <c r="G8685" s="9">
        <f t="shared" si="407"/>
        <v>-9.2167978458074604E-2</v>
      </c>
      <c r="H8685" s="10" t="str">
        <f t="shared" si="405"/>
        <v/>
      </c>
      <c r="I8685" s="2">
        <f t="shared" si="406"/>
        <v>-9.2167978458074604E-2</v>
      </c>
    </row>
    <row r="8686" spans="1:9">
      <c r="A8686" t="s">
        <v>8690</v>
      </c>
      <c r="B8686" s="2">
        <v>29.185924350000001</v>
      </c>
      <c r="C8686" s="2">
        <v>29.405940359999999</v>
      </c>
      <c r="D8686" s="2">
        <v>29.037748830000002</v>
      </c>
      <c r="E8686" s="2">
        <v>29.199394229999999</v>
      </c>
      <c r="F8686">
        <v>145819600</v>
      </c>
      <c r="G8686" s="9">
        <f t="shared" si="407"/>
        <v>-7.6877533694718657E-3</v>
      </c>
      <c r="H8686" s="10" t="str">
        <f t="shared" si="405"/>
        <v/>
      </c>
      <c r="I8686" s="2">
        <f t="shared" si="406"/>
        <v>-7.6877533694718657E-3</v>
      </c>
    </row>
    <row r="8687" spans="1:9">
      <c r="A8687" t="s">
        <v>8691</v>
      </c>
      <c r="B8687" s="2">
        <v>29.20164582</v>
      </c>
      <c r="C8687" s="2">
        <v>29.551876419999999</v>
      </c>
      <c r="D8687" s="2">
        <v>29.147762870000001</v>
      </c>
      <c r="E8687" s="2">
        <v>29.497993470000001</v>
      </c>
      <c r="F8687">
        <v>158921600</v>
      </c>
      <c r="G8687" s="9">
        <f t="shared" si="407"/>
        <v>1.0226213518265905</v>
      </c>
      <c r="H8687" s="10">
        <f t="shared" si="405"/>
        <v>1.0226213518265905</v>
      </c>
      <c r="I8687" s="2" t="str">
        <f t="shared" si="406"/>
        <v/>
      </c>
    </row>
    <row r="8688" spans="1:9">
      <c r="A8688" t="s">
        <v>8692</v>
      </c>
      <c r="B8688" s="2">
        <v>29.54514026</v>
      </c>
      <c r="C8688" s="2">
        <v>29.852713940000001</v>
      </c>
      <c r="D8688" s="2">
        <v>29.500236090000001</v>
      </c>
      <c r="E8688" s="2">
        <v>29.756174089999998</v>
      </c>
      <c r="F8688">
        <v>182384000</v>
      </c>
      <c r="G8688" s="9">
        <f t="shared" si="407"/>
        <v>0.87524807496676627</v>
      </c>
      <c r="H8688" s="10">
        <f t="shared" si="405"/>
        <v>0.87524807496676627</v>
      </c>
      <c r="I8688" s="2" t="str">
        <f t="shared" si="406"/>
        <v/>
      </c>
    </row>
    <row r="8689" spans="1:9">
      <c r="A8689" t="s">
        <v>8693</v>
      </c>
      <c r="B8689" s="2">
        <v>29.7696483</v>
      </c>
      <c r="C8689" s="2">
        <v>29.839244959999998</v>
      </c>
      <c r="D8689" s="2">
        <v>28.98836098</v>
      </c>
      <c r="E8689" s="2">
        <v>29.10061455</v>
      </c>
      <c r="F8689">
        <v>282790400</v>
      </c>
      <c r="G8689" s="9">
        <f t="shared" si="407"/>
        <v>-2.2031042633949003</v>
      </c>
      <c r="H8689" s="10" t="str">
        <f t="shared" si="405"/>
        <v/>
      </c>
      <c r="I8689" s="2">
        <f t="shared" si="406"/>
        <v>-2.2031042633949003</v>
      </c>
    </row>
    <row r="8690" spans="1:9">
      <c r="A8690" t="s">
        <v>8694</v>
      </c>
      <c r="B8690" s="2">
        <v>29.262255679999999</v>
      </c>
      <c r="C8690" s="2">
        <v>29.69330892</v>
      </c>
      <c r="D8690" s="2">
        <v>29.197150130000001</v>
      </c>
      <c r="E8690" s="2">
        <v>29.643917080000001</v>
      </c>
      <c r="F8690">
        <v>183332800</v>
      </c>
      <c r="G8690" s="9">
        <f t="shared" si="407"/>
        <v>1.866979575522407</v>
      </c>
      <c r="H8690" s="10">
        <f t="shared" si="405"/>
        <v>1.866979575522407</v>
      </c>
      <c r="I8690" s="2" t="str">
        <f t="shared" si="406"/>
        <v/>
      </c>
    </row>
    <row r="8691" spans="1:9">
      <c r="A8691" t="s">
        <v>8695</v>
      </c>
      <c r="B8691" s="2">
        <v>29.603499840000001</v>
      </c>
      <c r="C8691" s="2">
        <v>29.623704650000001</v>
      </c>
      <c r="D8691" s="2">
        <v>29.432875710000001</v>
      </c>
      <c r="E8691" s="2">
        <v>29.58553886</v>
      </c>
      <c r="F8691">
        <v>122933200</v>
      </c>
      <c r="G8691" s="9">
        <f t="shared" si="407"/>
        <v>-0.1969315318298063</v>
      </c>
      <c r="H8691" s="10" t="str">
        <f t="shared" si="405"/>
        <v/>
      </c>
      <c r="I8691" s="2">
        <f t="shared" si="406"/>
        <v>-0.1969315318298063</v>
      </c>
    </row>
    <row r="8692" spans="1:9">
      <c r="A8692" t="s">
        <v>8696</v>
      </c>
      <c r="B8692" s="2">
        <v>29.462062240000002</v>
      </c>
      <c r="C8692" s="2">
        <v>29.511454069999999</v>
      </c>
      <c r="D8692" s="2">
        <v>29.16346742</v>
      </c>
      <c r="E8692" s="2">
        <v>29.2487812</v>
      </c>
      <c r="F8692">
        <v>203538000</v>
      </c>
      <c r="G8692" s="9">
        <f t="shared" si="407"/>
        <v>-1.1382508920778871</v>
      </c>
      <c r="H8692" s="10" t="str">
        <f t="shared" si="405"/>
        <v/>
      </c>
      <c r="I8692" s="2">
        <f t="shared" si="406"/>
        <v>-1.1382508920778871</v>
      </c>
    </row>
    <row r="8693" spans="1:9">
      <c r="A8693" t="s">
        <v>8697</v>
      </c>
      <c r="B8693" s="2">
        <v>29.24878309</v>
      </c>
      <c r="C8693" s="2">
        <v>29.497986099999999</v>
      </c>
      <c r="D8693" s="2">
        <v>29.19714742</v>
      </c>
      <c r="E8693" s="2">
        <v>29.307153700000001</v>
      </c>
      <c r="F8693">
        <v>128451200</v>
      </c>
      <c r="G8693" s="9">
        <f t="shared" si="407"/>
        <v>0.19957241842268911</v>
      </c>
      <c r="H8693" s="10">
        <f t="shared" si="405"/>
        <v>0.19957241842268911</v>
      </c>
      <c r="I8693" s="2" t="str">
        <f t="shared" si="406"/>
        <v/>
      </c>
    </row>
    <row r="8694" spans="1:9">
      <c r="A8694" t="s">
        <v>8698</v>
      </c>
      <c r="B8694" s="2">
        <v>29.154488839999999</v>
      </c>
      <c r="C8694" s="2">
        <v>29.334095189999999</v>
      </c>
      <c r="D8694" s="2">
        <v>29.033256529999999</v>
      </c>
      <c r="E8694" s="2">
        <v>29.17694092</v>
      </c>
      <c r="F8694">
        <v>134670400</v>
      </c>
      <c r="G8694" s="9">
        <f t="shared" si="407"/>
        <v>-0.44430374007968165</v>
      </c>
      <c r="H8694" s="10" t="str">
        <f t="shared" si="405"/>
        <v/>
      </c>
      <c r="I8694" s="2">
        <f t="shared" si="406"/>
        <v>-0.44430374007968165</v>
      </c>
    </row>
    <row r="8695" spans="1:9">
      <c r="A8695" t="s">
        <v>8699</v>
      </c>
      <c r="B8695" s="2">
        <v>29.334099680000001</v>
      </c>
      <c r="C8695" s="2">
        <v>29.396961399999999</v>
      </c>
      <c r="D8695" s="2">
        <v>29.163472079999998</v>
      </c>
      <c r="E8695" s="2">
        <v>29.21286392</v>
      </c>
      <c r="F8695">
        <v>123934000</v>
      </c>
      <c r="G8695" s="9">
        <f t="shared" si="407"/>
        <v>0.12312120074032891</v>
      </c>
      <c r="H8695" s="10">
        <f t="shared" si="405"/>
        <v>0.12312120074032891</v>
      </c>
      <c r="I8695" s="2" t="str">
        <f t="shared" si="406"/>
        <v/>
      </c>
    </row>
    <row r="8696" spans="1:9">
      <c r="A8696" t="s">
        <v>8700</v>
      </c>
      <c r="B8696" s="2">
        <v>29.091633890000001</v>
      </c>
      <c r="C8696" s="2">
        <v>29.31614102</v>
      </c>
      <c r="D8696" s="2">
        <v>28.94121453</v>
      </c>
      <c r="E8696" s="2">
        <v>29.042242049999999</v>
      </c>
      <c r="F8696">
        <v>153800400</v>
      </c>
      <c r="G8696" s="9">
        <f t="shared" si="407"/>
        <v>-0.58406416593474997</v>
      </c>
      <c r="H8696" s="10" t="str">
        <f t="shared" si="405"/>
        <v/>
      </c>
      <c r="I8696" s="2">
        <f t="shared" si="406"/>
        <v>-0.58406416593474997</v>
      </c>
    </row>
    <row r="8697" spans="1:9">
      <c r="A8697" t="s">
        <v>8701</v>
      </c>
      <c r="B8697" s="2">
        <v>29.073667780000001</v>
      </c>
      <c r="C8697" s="2">
        <v>29.116324680000002</v>
      </c>
      <c r="D8697" s="2">
        <v>28.817729839999998</v>
      </c>
      <c r="E8697" s="2">
        <v>28.88283539</v>
      </c>
      <c r="F8697">
        <v>142507200</v>
      </c>
      <c r="G8697" s="9">
        <f t="shared" si="407"/>
        <v>-0.54887862901754991</v>
      </c>
      <c r="H8697" s="10" t="str">
        <f t="shared" si="405"/>
        <v/>
      </c>
      <c r="I8697" s="2">
        <f t="shared" si="406"/>
        <v>-0.54887862901754991</v>
      </c>
    </row>
    <row r="8698" spans="1:9">
      <c r="A8698" t="s">
        <v>8702</v>
      </c>
      <c r="B8698" s="2">
        <v>28.938966659999998</v>
      </c>
      <c r="C8698" s="2">
        <v>29.008566739999999</v>
      </c>
      <c r="D8698" s="2">
        <v>28.474238700000001</v>
      </c>
      <c r="E8698" s="2">
        <v>28.692010880000002</v>
      </c>
      <c r="F8698">
        <v>210699200</v>
      </c>
      <c r="G8698" s="9">
        <f t="shared" si="407"/>
        <v>-0.66068482343692359</v>
      </c>
      <c r="H8698" s="10" t="str">
        <f t="shared" si="405"/>
        <v/>
      </c>
      <c r="I8698" s="2">
        <f t="shared" si="406"/>
        <v>-0.66068482343692359</v>
      </c>
    </row>
    <row r="8699" spans="1:9">
      <c r="A8699" t="s">
        <v>8703</v>
      </c>
      <c r="B8699" s="2">
        <v>28.445045990000001</v>
      </c>
      <c r="C8699" s="2">
        <v>28.754866849999999</v>
      </c>
      <c r="D8699" s="2">
        <v>28.202579650000001</v>
      </c>
      <c r="E8699" s="2">
        <v>28.606691359999999</v>
      </c>
      <c r="F8699">
        <v>224301600</v>
      </c>
      <c r="G8699" s="9">
        <f t="shared" si="407"/>
        <v>-0.29736333349669464</v>
      </c>
      <c r="H8699" s="10" t="str">
        <f t="shared" si="405"/>
        <v/>
      </c>
      <c r="I8699" s="2">
        <f t="shared" si="406"/>
        <v>-0.29736333349669464</v>
      </c>
    </row>
    <row r="8700" spans="1:9">
      <c r="A8700" t="s">
        <v>8704</v>
      </c>
      <c r="B8700" s="2">
        <v>28.718946630000001</v>
      </c>
      <c r="C8700" s="2">
        <v>29.037746290000001</v>
      </c>
      <c r="D8700" s="2">
        <v>28.703231200000001</v>
      </c>
      <c r="E8700" s="2">
        <v>28.934474949999998</v>
      </c>
      <c r="F8700">
        <v>156349200</v>
      </c>
      <c r="G8700" s="9">
        <f t="shared" si="407"/>
        <v>1.1458283863555454</v>
      </c>
      <c r="H8700" s="10">
        <f t="shared" si="405"/>
        <v>1.1458283863555454</v>
      </c>
      <c r="I8700" s="2" t="str">
        <f t="shared" si="406"/>
        <v/>
      </c>
    </row>
    <row r="8701" spans="1:9">
      <c r="A8701" t="s">
        <v>8705</v>
      </c>
      <c r="B8701" s="2">
        <v>29.001831719999998</v>
      </c>
      <c r="C8701" s="2">
        <v>29.226338859999998</v>
      </c>
      <c r="D8701" s="2">
        <v>28.844677399999998</v>
      </c>
      <c r="E8701" s="2">
        <v>28.869373320000001</v>
      </c>
      <c r="F8701">
        <v>141563600</v>
      </c>
      <c r="G8701" s="9">
        <f t="shared" si="407"/>
        <v>-0.2249967559891643</v>
      </c>
      <c r="H8701" s="10" t="str">
        <f t="shared" si="405"/>
        <v/>
      </c>
      <c r="I8701" s="2">
        <f t="shared" si="406"/>
        <v>-0.2249967559891643</v>
      </c>
    </row>
    <row r="8702" spans="1:9">
      <c r="A8702" t="s">
        <v>8706</v>
      </c>
      <c r="B8702" s="2">
        <v>28.779569670000001</v>
      </c>
      <c r="C8702" s="2">
        <v>28.811000539999998</v>
      </c>
      <c r="D8702" s="2">
        <v>28.53710156</v>
      </c>
      <c r="E8702" s="2">
        <v>28.550571439999999</v>
      </c>
      <c r="F8702">
        <v>147544800</v>
      </c>
      <c r="G8702" s="9">
        <f t="shared" si="407"/>
        <v>-1.1042909607571707</v>
      </c>
      <c r="H8702" s="10" t="str">
        <f t="shared" si="405"/>
        <v/>
      </c>
      <c r="I8702" s="2">
        <f t="shared" si="406"/>
        <v>-1.1042909607571707</v>
      </c>
    </row>
    <row r="8703" spans="1:9">
      <c r="A8703" t="s">
        <v>8707</v>
      </c>
      <c r="B8703" s="2">
        <v>28.310350010000001</v>
      </c>
      <c r="C8703" s="2">
        <v>28.566288019999998</v>
      </c>
      <c r="D8703" s="2">
        <v>28.222792370000001</v>
      </c>
      <c r="E8703" s="2">
        <v>28.494445800000001</v>
      </c>
      <c r="F8703">
        <v>175955600</v>
      </c>
      <c r="G8703" s="9">
        <f t="shared" si="407"/>
        <v>-0.1965832456907127</v>
      </c>
      <c r="H8703" s="10" t="str">
        <f t="shared" si="405"/>
        <v/>
      </c>
      <c r="I8703" s="2">
        <f t="shared" si="406"/>
        <v>-0.1965832456907127</v>
      </c>
    </row>
    <row r="8704" spans="1:9">
      <c r="A8704" t="s">
        <v>8708</v>
      </c>
      <c r="B8704" s="2">
        <v>28.519135290000001</v>
      </c>
      <c r="C8704" s="2">
        <v>28.703231039999999</v>
      </c>
      <c r="D8704" s="2">
        <v>28.3709615</v>
      </c>
      <c r="E8704" s="2">
        <v>28.647104259999999</v>
      </c>
      <c r="F8704">
        <v>125976400</v>
      </c>
      <c r="G8704" s="9">
        <f t="shared" si="407"/>
        <v>0.53574812814923323</v>
      </c>
      <c r="H8704" s="10">
        <f t="shared" si="405"/>
        <v>0.53574812814923323</v>
      </c>
      <c r="I8704" s="2" t="str">
        <f t="shared" si="406"/>
        <v/>
      </c>
    </row>
    <row r="8705" spans="1:9">
      <c r="A8705" t="s">
        <v>8709</v>
      </c>
      <c r="B8705" s="2">
        <v>28.674042620000002</v>
      </c>
      <c r="C8705" s="2">
        <v>28.709962860000001</v>
      </c>
      <c r="D8705" s="2">
        <v>28.45402494</v>
      </c>
      <c r="E8705" s="2">
        <v>28.579750059999999</v>
      </c>
      <c r="F8705">
        <v>131672400</v>
      </c>
      <c r="G8705" s="9">
        <f t="shared" si="407"/>
        <v>-0.23511695768164345</v>
      </c>
      <c r="H8705" s="10" t="str">
        <f t="shared" si="405"/>
        <v/>
      </c>
      <c r="I8705" s="2">
        <f t="shared" si="406"/>
        <v>-0.23511695768164345</v>
      </c>
    </row>
    <row r="8706" spans="1:9">
      <c r="A8706" t="s">
        <v>8710</v>
      </c>
      <c r="B8706" s="2">
        <v>28.564034620000001</v>
      </c>
      <c r="C8706" s="2">
        <v>28.80650095</v>
      </c>
      <c r="D8706" s="2">
        <v>28.56178907</v>
      </c>
      <c r="E8706" s="2">
        <v>28.709962839999999</v>
      </c>
      <c r="F8706">
        <v>141628800</v>
      </c>
      <c r="G8706" s="9">
        <f t="shared" si="407"/>
        <v>0.45561203203888623</v>
      </c>
      <c r="H8706" s="10">
        <f t="shared" ref="H8706:H8769" si="408">IF(G8706&gt;0,G8706,"")</f>
        <v>0.45561203203888623</v>
      </c>
      <c r="I8706" s="2" t="str">
        <f t="shared" ref="I8706:I8769" si="409">IF(G8706&lt;0,G8706,"")</f>
        <v/>
      </c>
    </row>
    <row r="8707" spans="1:9">
      <c r="A8707" t="s">
        <v>8711</v>
      </c>
      <c r="B8707" s="2">
        <v>28.67180475</v>
      </c>
      <c r="C8707" s="2">
        <v>28.696500669999999</v>
      </c>
      <c r="D8707" s="2">
        <v>28.377700959999999</v>
      </c>
      <c r="E8707" s="2">
        <v>28.422601700000001</v>
      </c>
      <c r="F8707">
        <v>218867600</v>
      </c>
      <c r="G8707" s="9">
        <f t="shared" si="407"/>
        <v>-1.0009108740455548</v>
      </c>
      <c r="H8707" s="10" t="str">
        <f t="shared" si="408"/>
        <v/>
      </c>
      <c r="I8707" s="2">
        <f t="shared" si="409"/>
        <v>-1.0009108740455548</v>
      </c>
    </row>
    <row r="8708" spans="1:9">
      <c r="A8708" t="s">
        <v>8712</v>
      </c>
      <c r="B8708" s="2">
        <v>28.622409650000002</v>
      </c>
      <c r="C8708" s="2">
        <v>28.75037863</v>
      </c>
      <c r="D8708" s="2">
        <v>28.530362629999999</v>
      </c>
      <c r="E8708" s="2">
        <v>28.649351119999999</v>
      </c>
      <c r="F8708">
        <v>136157200</v>
      </c>
      <c r="G8708" s="9">
        <f t="shared" ref="G8708:G8771" si="410">(E8708-E8707)/E8707*100</f>
        <v>0.79777855100434847</v>
      </c>
      <c r="H8708" s="10">
        <f t="shared" si="408"/>
        <v>0.79777855100434847</v>
      </c>
      <c r="I8708" s="2" t="str">
        <f t="shared" si="409"/>
        <v/>
      </c>
    </row>
    <row r="8709" spans="1:9">
      <c r="A8709" t="s">
        <v>8713</v>
      </c>
      <c r="B8709" s="2">
        <v>28.620163739999999</v>
      </c>
      <c r="C8709" s="2">
        <v>28.649349040000001</v>
      </c>
      <c r="D8709" s="2">
        <v>28.485458120000001</v>
      </c>
      <c r="E8709" s="2">
        <v>28.519134520000001</v>
      </c>
      <c r="F8709">
        <v>121075600</v>
      </c>
      <c r="G8709" s="9">
        <f t="shared" si="410"/>
        <v>-0.45451849661297716</v>
      </c>
      <c r="H8709" s="10" t="str">
        <f t="shared" si="408"/>
        <v/>
      </c>
      <c r="I8709" s="2">
        <f t="shared" si="409"/>
        <v>-0.45451849661297716</v>
      </c>
    </row>
    <row r="8710" spans="1:9">
      <c r="A8710" t="s">
        <v>8714</v>
      </c>
      <c r="B8710" s="2">
        <v>28.55954947</v>
      </c>
      <c r="C8710" s="2">
        <v>29.141023780000001</v>
      </c>
      <c r="D8710" s="2">
        <v>28.539344660000001</v>
      </c>
      <c r="E8710" s="2">
        <v>28.761606220000001</v>
      </c>
      <c r="F8710">
        <v>221123600</v>
      </c>
      <c r="G8710" s="9">
        <f t="shared" si="410"/>
        <v>0.85020707704140874</v>
      </c>
      <c r="H8710" s="10">
        <f t="shared" si="408"/>
        <v>0.85020707704140874</v>
      </c>
      <c r="I8710" s="2" t="str">
        <f t="shared" si="409"/>
        <v/>
      </c>
    </row>
    <row r="8711" spans="1:9">
      <c r="A8711" t="s">
        <v>8715</v>
      </c>
      <c r="B8711" s="2">
        <v>28.929986490000001</v>
      </c>
      <c r="C8711" s="2">
        <v>29.00631808</v>
      </c>
      <c r="D8711" s="2">
        <v>28.624656680000001</v>
      </c>
      <c r="E8711" s="2">
        <v>28.624656680000001</v>
      </c>
      <c r="F8711">
        <v>127752400</v>
      </c>
      <c r="G8711" s="9">
        <f t="shared" si="410"/>
        <v>-0.47615400528211466</v>
      </c>
      <c r="H8711" s="10" t="str">
        <f t="shared" si="408"/>
        <v/>
      </c>
      <c r="I8711" s="2">
        <f t="shared" si="409"/>
        <v>-0.47615400528211466</v>
      </c>
    </row>
    <row r="8712" spans="1:9">
      <c r="A8712" t="s">
        <v>8716</v>
      </c>
      <c r="B8712" s="2">
        <v>28.662818229999999</v>
      </c>
      <c r="C8712" s="2">
        <v>28.734660420000001</v>
      </c>
      <c r="D8712" s="2">
        <v>28.402390910000001</v>
      </c>
      <c r="E8712" s="2">
        <v>28.456272129999999</v>
      </c>
      <c r="F8712">
        <v>176267200</v>
      </c>
      <c r="G8712" s="9">
        <f t="shared" si="410"/>
        <v>-0.58825002473358057</v>
      </c>
      <c r="H8712" s="10" t="str">
        <f t="shared" si="408"/>
        <v/>
      </c>
      <c r="I8712" s="2">
        <f t="shared" si="409"/>
        <v>-0.58825002473358057</v>
      </c>
    </row>
    <row r="8713" spans="1:9">
      <c r="A8713" t="s">
        <v>8717</v>
      </c>
      <c r="B8713" s="2">
        <v>28.16666025</v>
      </c>
      <c r="C8713" s="2">
        <v>28.39341289</v>
      </c>
      <c r="D8713" s="2">
        <v>27.946644249999999</v>
      </c>
      <c r="E8713" s="2">
        <v>27.95786858</v>
      </c>
      <c r="F8713">
        <v>196645600</v>
      </c>
      <c r="G8713" s="9">
        <f t="shared" si="410"/>
        <v>-1.7514716886424402</v>
      </c>
      <c r="H8713" s="10" t="str">
        <f t="shared" si="408"/>
        <v/>
      </c>
      <c r="I8713" s="2">
        <f t="shared" si="409"/>
        <v>-1.7514716886424402</v>
      </c>
    </row>
    <row r="8714" spans="1:9">
      <c r="A8714" t="s">
        <v>8718</v>
      </c>
      <c r="B8714" s="2">
        <v>28.191358229999999</v>
      </c>
      <c r="C8714" s="2">
        <v>28.314837820000001</v>
      </c>
      <c r="D8714" s="2">
        <v>28.031958379999999</v>
      </c>
      <c r="E8714" s="2">
        <v>28.159927369999998</v>
      </c>
      <c r="F8714">
        <v>177482800</v>
      </c>
      <c r="G8714" s="9">
        <f t="shared" si="410"/>
        <v>0.72272601690582383</v>
      </c>
      <c r="H8714" s="10">
        <f t="shared" si="408"/>
        <v>0.72272601690582383</v>
      </c>
      <c r="I8714" s="2" t="str">
        <f t="shared" si="409"/>
        <v/>
      </c>
    </row>
    <row r="8715" spans="1:9">
      <c r="A8715" t="s">
        <v>8719</v>
      </c>
      <c r="B8715" s="2">
        <v>28.489954520000001</v>
      </c>
      <c r="C8715" s="2">
        <v>28.49893501</v>
      </c>
      <c r="D8715" s="2">
        <v>28.285652219999999</v>
      </c>
      <c r="E8715" s="2">
        <v>28.422601700000001</v>
      </c>
      <c r="F8715">
        <v>120955200</v>
      </c>
      <c r="G8715" s="9">
        <f t="shared" si="410"/>
        <v>0.93279477091209195</v>
      </c>
      <c r="H8715" s="10">
        <f t="shared" si="408"/>
        <v>0.93279477091209195</v>
      </c>
      <c r="I8715" s="2" t="str">
        <f t="shared" si="409"/>
        <v/>
      </c>
    </row>
    <row r="8716" spans="1:9">
      <c r="A8716" t="s">
        <v>8720</v>
      </c>
      <c r="B8716" s="2">
        <v>28.384440770000001</v>
      </c>
      <c r="C8716" s="2">
        <v>28.44281312</v>
      </c>
      <c r="D8716" s="2">
        <v>28.23626522</v>
      </c>
      <c r="E8716" s="2">
        <v>28.38668633</v>
      </c>
      <c r="F8716">
        <v>108844000</v>
      </c>
      <c r="G8716" s="9">
        <f t="shared" si="410"/>
        <v>-0.12636200717684984</v>
      </c>
      <c r="H8716" s="10" t="str">
        <f t="shared" si="408"/>
        <v/>
      </c>
      <c r="I8716" s="2">
        <f t="shared" si="409"/>
        <v>-0.12636200717684984</v>
      </c>
    </row>
    <row r="8717" spans="1:9">
      <c r="A8717" t="s">
        <v>8721</v>
      </c>
      <c r="B8717" s="2">
        <v>28.049918219999999</v>
      </c>
      <c r="C8717" s="2">
        <v>28.339532590000001</v>
      </c>
      <c r="D8717" s="2">
        <v>28.029711689999999</v>
      </c>
      <c r="E8717" s="2">
        <v>28.287895200000001</v>
      </c>
      <c r="F8717">
        <v>112241600</v>
      </c>
      <c r="G8717" s="9">
        <f t="shared" si="410"/>
        <v>-0.34801923990540895</v>
      </c>
      <c r="H8717" s="10" t="str">
        <f t="shared" si="408"/>
        <v/>
      </c>
      <c r="I8717" s="2">
        <f t="shared" si="409"/>
        <v>-0.34801923990540895</v>
      </c>
    </row>
    <row r="8718" spans="1:9">
      <c r="A8718" t="s">
        <v>8722</v>
      </c>
      <c r="B8718" s="2">
        <v>28.26319487</v>
      </c>
      <c r="C8718" s="2">
        <v>28.32156719</v>
      </c>
      <c r="D8718" s="2">
        <v>27.787239270000001</v>
      </c>
      <c r="E8718" s="2">
        <v>28.218294140000001</v>
      </c>
      <c r="F8718">
        <v>187787200</v>
      </c>
      <c r="G8718" s="9">
        <f t="shared" si="410"/>
        <v>-0.24604538269075638</v>
      </c>
      <c r="H8718" s="10" t="str">
        <f t="shared" si="408"/>
        <v/>
      </c>
      <c r="I8718" s="2">
        <f t="shared" si="409"/>
        <v>-0.24604538269075638</v>
      </c>
    </row>
    <row r="8719" spans="1:9">
      <c r="A8719" t="s">
        <v>8723</v>
      </c>
      <c r="B8719" s="2">
        <v>27.946646940000001</v>
      </c>
      <c r="C8719" s="2">
        <v>27.982567190000001</v>
      </c>
      <c r="D8719" s="2">
        <v>27.511102579999999</v>
      </c>
      <c r="E8719" s="2">
        <v>27.51783752</v>
      </c>
      <c r="F8719">
        <v>243046400</v>
      </c>
      <c r="G8719" s="9">
        <f t="shared" si="410"/>
        <v>-2.4822783989875887</v>
      </c>
      <c r="H8719" s="10" t="str">
        <f t="shared" si="408"/>
        <v/>
      </c>
      <c r="I8719" s="2">
        <f t="shared" si="409"/>
        <v>-2.4822783989875887</v>
      </c>
    </row>
    <row r="8720" spans="1:9">
      <c r="A8720" t="s">
        <v>8724</v>
      </c>
      <c r="B8720" s="2">
        <v>27.80520434</v>
      </c>
      <c r="C8720" s="2">
        <v>27.852350619999999</v>
      </c>
      <c r="D8720" s="2">
        <v>26.76573707</v>
      </c>
      <c r="E8720" s="2">
        <v>26.956567759999999</v>
      </c>
      <c r="F8720">
        <v>314380000</v>
      </c>
      <c r="G8720" s="9">
        <f t="shared" si="410"/>
        <v>-2.0396579476569343</v>
      </c>
      <c r="H8720" s="10" t="str">
        <f t="shared" si="408"/>
        <v/>
      </c>
      <c r="I8720" s="2">
        <f t="shared" si="409"/>
        <v>-2.0396579476569343</v>
      </c>
    </row>
    <row r="8721" spans="1:9">
      <c r="A8721" t="s">
        <v>8725</v>
      </c>
      <c r="B8721" s="2">
        <v>27.37639596</v>
      </c>
      <c r="C8721" s="2">
        <v>27.805203630000001</v>
      </c>
      <c r="D8721" s="2">
        <v>27.212505029999999</v>
      </c>
      <c r="E8721" s="2">
        <v>27.677234649999999</v>
      </c>
      <c r="F8721">
        <v>245418000</v>
      </c>
      <c r="G8721" s="9">
        <f t="shared" si="410"/>
        <v>2.673437124548828</v>
      </c>
      <c r="H8721" s="10">
        <f t="shared" si="408"/>
        <v>2.673437124548828</v>
      </c>
      <c r="I8721" s="2" t="str">
        <f t="shared" si="409"/>
        <v/>
      </c>
    </row>
    <row r="8722" spans="1:9">
      <c r="A8722" t="s">
        <v>8726</v>
      </c>
      <c r="B8722" s="2">
        <v>28.070124440000001</v>
      </c>
      <c r="C8722" s="2">
        <v>28.23401539</v>
      </c>
      <c r="D8722" s="2">
        <v>27.910724590000001</v>
      </c>
      <c r="E8722" s="2">
        <v>28.211565019999998</v>
      </c>
      <c r="F8722">
        <v>165762000</v>
      </c>
      <c r="G8722" s="9">
        <f t="shared" si="410"/>
        <v>1.9305771575701811</v>
      </c>
      <c r="H8722" s="10">
        <f t="shared" si="408"/>
        <v>1.9305771575701811</v>
      </c>
      <c r="I8722" s="2" t="str">
        <f t="shared" si="409"/>
        <v/>
      </c>
    </row>
    <row r="8723" spans="1:9">
      <c r="A8723" t="s">
        <v>8727</v>
      </c>
      <c r="B8723" s="2">
        <v>28.296876489999999</v>
      </c>
      <c r="C8723" s="2">
        <v>28.37096425</v>
      </c>
      <c r="D8723" s="2">
        <v>28.072369380000001</v>
      </c>
      <c r="E8723" s="2">
        <v>28.20033836</v>
      </c>
      <c r="F8723">
        <v>127072400</v>
      </c>
      <c r="G8723" s="9">
        <f t="shared" si="410"/>
        <v>-3.9794531044412045E-2</v>
      </c>
      <c r="H8723" s="10" t="str">
        <f t="shared" si="408"/>
        <v/>
      </c>
      <c r="I8723" s="2">
        <f t="shared" si="409"/>
        <v>-3.9794531044412045E-2</v>
      </c>
    </row>
    <row r="8724" spans="1:9">
      <c r="A8724" t="s">
        <v>8728</v>
      </c>
      <c r="B8724" s="2">
        <v>28.225040679999999</v>
      </c>
      <c r="C8724" s="2">
        <v>28.546085990000002</v>
      </c>
      <c r="D8724" s="2">
        <v>28.193609810000002</v>
      </c>
      <c r="E8724" s="2">
        <v>28.471998209999999</v>
      </c>
      <c r="F8724">
        <v>134596800</v>
      </c>
      <c r="G8724" s="9">
        <f t="shared" si="410"/>
        <v>0.96332124292993382</v>
      </c>
      <c r="H8724" s="10">
        <f t="shared" si="408"/>
        <v>0.96332124292993382</v>
      </c>
      <c r="I8724" s="2" t="str">
        <f t="shared" si="409"/>
        <v/>
      </c>
    </row>
    <row r="8725" spans="1:9">
      <c r="A8725" t="s">
        <v>8729</v>
      </c>
      <c r="B8725" s="2">
        <v>28.67853259</v>
      </c>
      <c r="C8725" s="2">
        <v>28.86487558</v>
      </c>
      <c r="D8725" s="2">
        <v>28.590974970000001</v>
      </c>
      <c r="E8725" s="2">
        <v>28.851402279999999</v>
      </c>
      <c r="F8725">
        <v>144889600</v>
      </c>
      <c r="G8725" s="9">
        <f t="shared" si="410"/>
        <v>1.3325516080804771</v>
      </c>
      <c r="H8725" s="10">
        <f t="shared" si="408"/>
        <v>1.3325516080804771</v>
      </c>
      <c r="I8725" s="2" t="str">
        <f t="shared" si="409"/>
        <v/>
      </c>
    </row>
    <row r="8726" spans="1:9">
      <c r="A8726" t="s">
        <v>8730</v>
      </c>
      <c r="B8726" s="2">
        <v>28.9793822</v>
      </c>
      <c r="C8726" s="2">
        <v>29.10061455</v>
      </c>
      <c r="D8726" s="2">
        <v>28.80651074</v>
      </c>
      <c r="E8726" s="2">
        <v>29.10061455</v>
      </c>
      <c r="F8726">
        <v>184658800</v>
      </c>
      <c r="G8726" s="9">
        <f t="shared" si="410"/>
        <v>0.86377870850581417</v>
      </c>
      <c r="H8726" s="10">
        <f t="shared" si="408"/>
        <v>0.86377870850581417</v>
      </c>
      <c r="I8726" s="2" t="str">
        <f t="shared" si="409"/>
        <v/>
      </c>
    </row>
    <row r="8727" spans="1:9">
      <c r="A8727" t="s">
        <v>8731</v>
      </c>
      <c r="B8727" s="2">
        <v>29.40369845</v>
      </c>
      <c r="C8727" s="2">
        <v>29.852712700000001</v>
      </c>
      <c r="D8727" s="2">
        <v>29.343080560000001</v>
      </c>
      <c r="E8727" s="2">
        <v>29.650657649999999</v>
      </c>
      <c r="F8727">
        <v>235600800</v>
      </c>
      <c r="G8727" s="9">
        <f t="shared" si="410"/>
        <v>1.8901425571440378</v>
      </c>
      <c r="H8727" s="10">
        <f t="shared" si="408"/>
        <v>1.8901425571440378</v>
      </c>
      <c r="I8727" s="2" t="str">
        <f t="shared" si="409"/>
        <v/>
      </c>
    </row>
    <row r="8728" spans="1:9">
      <c r="A8728" t="s">
        <v>8732</v>
      </c>
      <c r="B8728" s="2">
        <v>29.825775449999998</v>
      </c>
      <c r="C8728" s="2">
        <v>29.841489169999999</v>
      </c>
      <c r="D8728" s="2">
        <v>29.25777265</v>
      </c>
      <c r="E8728" s="2">
        <v>29.35430908</v>
      </c>
      <c r="F8728">
        <v>307025600</v>
      </c>
      <c r="G8728" s="9">
        <f t="shared" si="410"/>
        <v>-0.99946710625489033</v>
      </c>
      <c r="H8728" s="10" t="str">
        <f t="shared" si="408"/>
        <v/>
      </c>
      <c r="I8728" s="2">
        <f t="shared" si="409"/>
        <v>-0.99946710625489033</v>
      </c>
    </row>
    <row r="8729" spans="1:9">
      <c r="A8729" t="s">
        <v>8733</v>
      </c>
      <c r="B8729" s="2">
        <v>27.387624639999999</v>
      </c>
      <c r="C8729" s="2">
        <v>28.175645159999998</v>
      </c>
      <c r="D8729" s="2">
        <v>27.387624639999999</v>
      </c>
      <c r="E8729" s="2">
        <v>28.11278343</v>
      </c>
      <c r="F8729">
        <v>461802400</v>
      </c>
      <c r="G8729" s="9">
        <f t="shared" si="410"/>
        <v>-4.2294494025270373</v>
      </c>
      <c r="H8729" s="10" t="str">
        <f t="shared" si="408"/>
        <v/>
      </c>
      <c r="I8729" s="2">
        <f t="shared" si="409"/>
        <v>-4.2294494025270373</v>
      </c>
    </row>
    <row r="8730" spans="1:9">
      <c r="A8730" t="s">
        <v>8734</v>
      </c>
      <c r="B8730" s="2">
        <v>28.332790030000002</v>
      </c>
      <c r="C8730" s="2">
        <v>28.53260118</v>
      </c>
      <c r="D8730" s="2">
        <v>28.076852120000002</v>
      </c>
      <c r="E8730" s="2">
        <v>28.099304199999999</v>
      </c>
      <c r="F8730">
        <v>203998000</v>
      </c>
      <c r="G8730" s="9">
        <f t="shared" si="410"/>
        <v>-4.7946977692779481E-2</v>
      </c>
      <c r="H8730" s="10" t="str">
        <f t="shared" si="408"/>
        <v/>
      </c>
      <c r="I8730" s="2">
        <f t="shared" si="409"/>
        <v>-4.7946977692779481E-2</v>
      </c>
    </row>
    <row r="8731" spans="1:9">
      <c r="A8731" t="s">
        <v>8735</v>
      </c>
      <c r="B8731" s="2">
        <v>28.135231399999999</v>
      </c>
      <c r="C8731" s="2">
        <v>28.22952398</v>
      </c>
      <c r="D8731" s="2">
        <v>27.81643171</v>
      </c>
      <c r="E8731" s="2">
        <v>27.95113564</v>
      </c>
      <c r="F8731">
        <v>168649200</v>
      </c>
      <c r="G8731" s="9">
        <f t="shared" si="410"/>
        <v>-0.52730330596584118</v>
      </c>
      <c r="H8731" s="10" t="str">
        <f t="shared" si="408"/>
        <v/>
      </c>
      <c r="I8731" s="2">
        <f t="shared" si="409"/>
        <v>-0.52730330596584118</v>
      </c>
    </row>
    <row r="8732" spans="1:9">
      <c r="A8732" t="s">
        <v>8736</v>
      </c>
      <c r="B8732" s="2">
        <v>27.634576800000001</v>
      </c>
      <c r="C8732" s="2">
        <v>27.751321449999999</v>
      </c>
      <c r="D8732" s="2">
        <v>27.41680637</v>
      </c>
      <c r="E8732" s="2">
        <v>27.562734599999999</v>
      </c>
      <c r="F8732">
        <v>177822000</v>
      </c>
      <c r="G8732" s="9">
        <f t="shared" si="410"/>
        <v>-1.3895715902296752</v>
      </c>
      <c r="H8732" s="10" t="str">
        <f t="shared" si="408"/>
        <v/>
      </c>
      <c r="I8732" s="2">
        <f t="shared" si="409"/>
        <v>-1.3895715902296752</v>
      </c>
    </row>
    <row r="8733" spans="1:9">
      <c r="A8733" t="s">
        <v>8737</v>
      </c>
      <c r="B8733" s="2">
        <v>27.69968605</v>
      </c>
      <c r="C8733" s="2">
        <v>27.81867626</v>
      </c>
      <c r="D8733" s="2">
        <v>27.51334645</v>
      </c>
      <c r="E8733" s="2">
        <v>27.69968605</v>
      </c>
      <c r="F8733">
        <v>134472400</v>
      </c>
      <c r="G8733" s="9">
        <f t="shared" si="410"/>
        <v>0.49687177991403486</v>
      </c>
      <c r="H8733" s="10">
        <f t="shared" si="408"/>
        <v>0.49687177991403486</v>
      </c>
      <c r="I8733" s="2" t="str">
        <f t="shared" si="409"/>
        <v/>
      </c>
    </row>
    <row r="8734" spans="1:9">
      <c r="A8734" t="s">
        <v>8738</v>
      </c>
      <c r="B8734" s="2">
        <v>27.648051169999999</v>
      </c>
      <c r="C8734" s="2">
        <v>27.72662832</v>
      </c>
      <c r="D8734" s="2">
        <v>27.450483819999999</v>
      </c>
      <c r="E8734" s="2">
        <v>27.612129209999999</v>
      </c>
      <c r="F8734">
        <v>148046800</v>
      </c>
      <c r="G8734" s="9">
        <f t="shared" si="410"/>
        <v>-0.31609325767069946</v>
      </c>
      <c r="H8734" s="10" t="str">
        <f t="shared" si="408"/>
        <v/>
      </c>
      <c r="I8734" s="2">
        <f t="shared" si="409"/>
        <v>-0.31609325767069946</v>
      </c>
    </row>
    <row r="8735" spans="1:9">
      <c r="A8735" t="s">
        <v>8739</v>
      </c>
      <c r="B8735" s="2">
        <v>27.461710589999999</v>
      </c>
      <c r="C8735" s="2">
        <v>27.517837369999999</v>
      </c>
      <c r="D8735" s="2">
        <v>27.324761110000001</v>
      </c>
      <c r="E8735" s="2">
        <v>27.47293663</v>
      </c>
      <c r="F8735">
        <v>134513200</v>
      </c>
      <c r="G8735" s="9">
        <f t="shared" si="410"/>
        <v>-0.50409940842080958</v>
      </c>
      <c r="H8735" s="10" t="str">
        <f t="shared" si="408"/>
        <v/>
      </c>
      <c r="I8735" s="2">
        <f t="shared" si="409"/>
        <v>-0.50409940842080958</v>
      </c>
    </row>
    <row r="8736" spans="1:9">
      <c r="A8736" t="s">
        <v>8740</v>
      </c>
      <c r="B8736" s="2">
        <v>27.524566140000001</v>
      </c>
      <c r="C8736" s="2">
        <v>27.53354663</v>
      </c>
      <c r="D8736" s="2">
        <v>27.145150359999999</v>
      </c>
      <c r="E8736" s="2">
        <v>27.232707980000001</v>
      </c>
      <c r="F8736">
        <v>171540000</v>
      </c>
      <c r="G8736" s="9">
        <f t="shared" si="410"/>
        <v>-0.87441926298360495</v>
      </c>
      <c r="H8736" s="10" t="str">
        <f t="shared" si="408"/>
        <v/>
      </c>
      <c r="I8736" s="2">
        <f t="shared" si="409"/>
        <v>-0.87441926298360495</v>
      </c>
    </row>
    <row r="8737" spans="1:9">
      <c r="A8737" t="s">
        <v>8741</v>
      </c>
      <c r="B8737" s="2">
        <v>27.277615099999998</v>
      </c>
      <c r="C8737" s="2">
        <v>27.517837650000001</v>
      </c>
      <c r="D8737" s="2">
        <v>26.384076</v>
      </c>
      <c r="E8737" s="2">
        <v>26.590623860000001</v>
      </c>
      <c r="F8737">
        <v>279904000</v>
      </c>
      <c r="G8737" s="9">
        <f t="shared" si="410"/>
        <v>-2.357768167864736</v>
      </c>
      <c r="H8737" s="10" t="str">
        <f t="shared" si="408"/>
        <v/>
      </c>
      <c r="I8737" s="2">
        <f t="shared" si="409"/>
        <v>-2.357768167864736</v>
      </c>
    </row>
    <row r="8738" spans="1:9">
      <c r="A8738" t="s">
        <v>8742</v>
      </c>
      <c r="B8738" s="2">
        <v>26.361624930000001</v>
      </c>
      <c r="C8738" s="2">
        <v>26.424486640000001</v>
      </c>
      <c r="D8738" s="2">
        <v>25.425430670000001</v>
      </c>
      <c r="E8738" s="2">
        <v>25.737495419999998</v>
      </c>
      <c r="F8738">
        <v>496554400</v>
      </c>
      <c r="G8738" s="9">
        <f t="shared" si="410"/>
        <v>-3.2083806852059418</v>
      </c>
      <c r="H8738" s="10" t="str">
        <f t="shared" si="408"/>
        <v/>
      </c>
      <c r="I8738" s="2">
        <f t="shared" si="409"/>
        <v>-3.2083806852059418</v>
      </c>
    </row>
    <row r="8739" spans="1:9">
      <c r="A8739" t="s">
        <v>8743</v>
      </c>
      <c r="B8739" s="2">
        <v>25.35807952</v>
      </c>
      <c r="C8739" s="2">
        <v>26.366117760000002</v>
      </c>
      <c r="D8739" s="2">
        <v>25.16724881</v>
      </c>
      <c r="E8739" s="2">
        <v>25.908123020000001</v>
      </c>
      <c r="F8739">
        <v>397250400</v>
      </c>
      <c r="G8739" s="9">
        <f t="shared" si="410"/>
        <v>0.66295339626330707</v>
      </c>
      <c r="H8739" s="10">
        <f t="shared" si="408"/>
        <v>0.66295339626330707</v>
      </c>
      <c r="I8739" s="2" t="str">
        <f t="shared" si="409"/>
        <v/>
      </c>
    </row>
    <row r="8740" spans="1:9">
      <c r="A8740" t="s">
        <v>8744</v>
      </c>
      <c r="B8740" s="2">
        <v>26.153937079999999</v>
      </c>
      <c r="C8740" s="2">
        <v>26.273464149999999</v>
      </c>
      <c r="D8740" s="2">
        <v>25.736719319999999</v>
      </c>
      <c r="E8740" s="2">
        <v>25.964496610000001</v>
      </c>
      <c r="F8740">
        <v>211612000</v>
      </c>
      <c r="G8740" s="9">
        <f t="shared" si="410"/>
        <v>0.21759040574449048</v>
      </c>
      <c r="H8740" s="10">
        <f t="shared" si="408"/>
        <v>0.21759040574449048</v>
      </c>
      <c r="I8740" s="2" t="str">
        <f t="shared" si="409"/>
        <v/>
      </c>
    </row>
    <row r="8741" spans="1:9">
      <c r="A8741" t="s">
        <v>8745</v>
      </c>
      <c r="B8741" s="2">
        <v>25.840457560000001</v>
      </c>
      <c r="C8741" s="2">
        <v>26.217081019999998</v>
      </c>
      <c r="D8741" s="2">
        <v>25.822415289999999</v>
      </c>
      <c r="E8741" s="2">
        <v>26.052448269999999</v>
      </c>
      <c r="F8741">
        <v>154681600</v>
      </c>
      <c r="G8741" s="9">
        <f t="shared" si="410"/>
        <v>0.33873816743331076</v>
      </c>
      <c r="H8741" s="10">
        <f t="shared" si="408"/>
        <v>0.33873816743331076</v>
      </c>
      <c r="I8741" s="2" t="str">
        <f t="shared" si="409"/>
        <v/>
      </c>
    </row>
    <row r="8742" spans="1:9">
      <c r="A8742" t="s">
        <v>8746</v>
      </c>
      <c r="B8742" s="2">
        <v>26.280232900000001</v>
      </c>
      <c r="C8742" s="2">
        <v>27.0605434</v>
      </c>
      <c r="D8742" s="2">
        <v>26.280232900000001</v>
      </c>
      <c r="E8742" s="2">
        <v>26.999652860000001</v>
      </c>
      <c r="F8742">
        <v>219806400</v>
      </c>
      <c r="G8742" s="9">
        <f t="shared" si="410"/>
        <v>3.6357603714762194</v>
      </c>
      <c r="H8742" s="10">
        <f t="shared" si="408"/>
        <v>3.6357603714762194</v>
      </c>
      <c r="I8742" s="2" t="str">
        <f t="shared" si="409"/>
        <v/>
      </c>
    </row>
    <row r="8743" spans="1:9">
      <c r="A8743" t="s">
        <v>8747</v>
      </c>
      <c r="B8743" s="2">
        <v>26.568905350000001</v>
      </c>
      <c r="C8743" s="2">
        <v>26.652349610000002</v>
      </c>
      <c r="D8743" s="2">
        <v>25.558561709999999</v>
      </c>
      <c r="E8743" s="2">
        <v>25.594644550000002</v>
      </c>
      <c r="F8743">
        <v>388331200</v>
      </c>
      <c r="G8743" s="9">
        <f t="shared" si="410"/>
        <v>-5.203801386948645</v>
      </c>
      <c r="H8743" s="10" t="str">
        <f t="shared" si="408"/>
        <v/>
      </c>
      <c r="I8743" s="2">
        <f t="shared" si="409"/>
        <v>-5.203801386948645</v>
      </c>
    </row>
    <row r="8744" spans="1:9">
      <c r="A8744" t="s">
        <v>8748</v>
      </c>
      <c r="B8744" s="2">
        <v>25.378139399999998</v>
      </c>
      <c r="C8744" s="2">
        <v>26.029901670000001</v>
      </c>
      <c r="D8744" s="2">
        <v>24.724121419999999</v>
      </c>
      <c r="E8744" s="2">
        <v>25.989307400000001</v>
      </c>
      <c r="F8744">
        <v>404870000</v>
      </c>
      <c r="G8744" s="9">
        <f t="shared" si="410"/>
        <v>1.5419743346269661</v>
      </c>
      <c r="H8744" s="10">
        <f t="shared" si="408"/>
        <v>1.5419743346269661</v>
      </c>
      <c r="I8744" s="2" t="str">
        <f t="shared" si="409"/>
        <v/>
      </c>
    </row>
    <row r="8745" spans="1:9">
      <c r="A8745" t="s">
        <v>8749</v>
      </c>
      <c r="B8745" s="2">
        <v>26.169726929999999</v>
      </c>
      <c r="C8745" s="2">
        <v>26.250915460000002</v>
      </c>
      <c r="D8745" s="2">
        <v>25.831441940000001</v>
      </c>
      <c r="E8745" s="2">
        <v>25.969011309999999</v>
      </c>
      <c r="F8745">
        <v>194143200</v>
      </c>
      <c r="G8745" s="9">
        <f t="shared" si="410"/>
        <v>-7.8094001073696212E-2</v>
      </c>
      <c r="H8745" s="10" t="str">
        <f t="shared" si="408"/>
        <v/>
      </c>
      <c r="I8745" s="2">
        <f t="shared" si="409"/>
        <v>-7.8094001073696212E-2</v>
      </c>
    </row>
    <row r="8746" spans="1:9">
      <c r="A8746" t="s">
        <v>8750</v>
      </c>
      <c r="B8746" s="2">
        <v>25.781825699999999</v>
      </c>
      <c r="C8746" s="2">
        <v>26.230616619999999</v>
      </c>
      <c r="D8746" s="2">
        <v>25.711914019999998</v>
      </c>
      <c r="E8746" s="2">
        <v>26.151683810000002</v>
      </c>
      <c r="F8746">
        <v>171718000</v>
      </c>
      <c r="G8746" s="9">
        <f t="shared" si="410"/>
        <v>0.7034249314284059</v>
      </c>
      <c r="H8746" s="10">
        <f t="shared" si="408"/>
        <v>0.7034249314284059</v>
      </c>
      <c r="I8746" s="2" t="str">
        <f t="shared" si="409"/>
        <v/>
      </c>
    </row>
    <row r="8747" spans="1:9">
      <c r="A8747" t="s">
        <v>8751</v>
      </c>
      <c r="B8747" s="2">
        <v>26.169725060000001</v>
      </c>
      <c r="C8747" s="2">
        <v>26.532817720000001</v>
      </c>
      <c r="D8747" s="2">
        <v>26.047942259999999</v>
      </c>
      <c r="E8747" s="2">
        <v>26.422311780000001</v>
      </c>
      <c r="F8747">
        <v>163538800</v>
      </c>
      <c r="G8747" s="9">
        <f t="shared" si="410"/>
        <v>1.034839561254238</v>
      </c>
      <c r="H8747" s="10">
        <f t="shared" si="408"/>
        <v>1.034839561254238</v>
      </c>
      <c r="I8747" s="2" t="str">
        <f t="shared" si="409"/>
        <v/>
      </c>
    </row>
    <row r="8748" spans="1:9">
      <c r="A8748" t="s">
        <v>8752</v>
      </c>
      <c r="B8748" s="2">
        <v>26.257677640000001</v>
      </c>
      <c r="C8748" s="2">
        <v>26.48545665</v>
      </c>
      <c r="D8748" s="2">
        <v>26.162958270000001</v>
      </c>
      <c r="E8748" s="2">
        <v>26.273464199999999</v>
      </c>
      <c r="F8748">
        <v>138242800</v>
      </c>
      <c r="G8748" s="9">
        <f t="shared" si="410"/>
        <v>-0.56334048753701349</v>
      </c>
      <c r="H8748" s="10" t="str">
        <f t="shared" si="408"/>
        <v/>
      </c>
      <c r="I8748" s="2">
        <f t="shared" si="409"/>
        <v>-0.56334048753701349</v>
      </c>
    </row>
    <row r="8749" spans="1:9">
      <c r="A8749" t="s">
        <v>8753</v>
      </c>
      <c r="B8749" s="2">
        <v>26.183254720000001</v>
      </c>
      <c r="C8749" s="2">
        <v>26.277974090000001</v>
      </c>
      <c r="D8749" s="2">
        <v>25.863012049999998</v>
      </c>
      <c r="E8749" s="2">
        <v>25.937435149999999</v>
      </c>
      <c r="F8749">
        <v>193146000</v>
      </c>
      <c r="G8749" s="9">
        <f t="shared" si="410"/>
        <v>-1.2789674305682177</v>
      </c>
      <c r="H8749" s="10" t="str">
        <f t="shared" si="408"/>
        <v/>
      </c>
      <c r="I8749" s="2">
        <f t="shared" si="409"/>
        <v>-1.2789674305682177</v>
      </c>
    </row>
    <row r="8750" spans="1:9">
      <c r="A8750" t="s">
        <v>8754</v>
      </c>
      <c r="B8750" s="2">
        <v>25.727699359999999</v>
      </c>
      <c r="C8750" s="2">
        <v>25.788589890000001</v>
      </c>
      <c r="D8750" s="2">
        <v>25.175166220000001</v>
      </c>
      <c r="E8750" s="2">
        <v>25.405200959999998</v>
      </c>
      <c r="F8750">
        <v>274006400</v>
      </c>
      <c r="G8750" s="9">
        <f t="shared" si="410"/>
        <v>-2.0519923690295974</v>
      </c>
      <c r="H8750" s="10" t="str">
        <f t="shared" si="408"/>
        <v/>
      </c>
      <c r="I8750" s="2">
        <f t="shared" si="409"/>
        <v>-2.0519923690295974</v>
      </c>
    </row>
    <row r="8751" spans="1:9">
      <c r="A8751" t="s">
        <v>8755</v>
      </c>
      <c r="B8751" s="2">
        <v>24.904542459999998</v>
      </c>
      <c r="C8751" s="2">
        <v>25.23606204</v>
      </c>
      <c r="D8751" s="2">
        <v>23.826541169999999</v>
      </c>
      <c r="E8751" s="2">
        <v>23.85134888</v>
      </c>
      <c r="F8751">
        <v>513102000</v>
      </c>
      <c r="G8751" s="9">
        <f t="shared" si="410"/>
        <v>-6.1162754919613072</v>
      </c>
      <c r="H8751" s="10" t="str">
        <f t="shared" si="408"/>
        <v/>
      </c>
      <c r="I8751" s="2">
        <f t="shared" si="409"/>
        <v>-6.1162754919613072</v>
      </c>
    </row>
    <row r="8752" spans="1:9">
      <c r="A8752" t="s">
        <v>8756</v>
      </c>
      <c r="B8752" s="2">
        <v>21.39539873</v>
      </c>
      <c r="C8752" s="2">
        <v>24.536938760000002</v>
      </c>
      <c r="D8752" s="2">
        <v>20.748146160000001</v>
      </c>
      <c r="E8752" s="2">
        <v>23.255966189999999</v>
      </c>
      <c r="F8752">
        <v>648825200</v>
      </c>
      <c r="G8752" s="9">
        <f t="shared" si="410"/>
        <v>-2.4962223017048961</v>
      </c>
      <c r="H8752" s="10" t="str">
        <f t="shared" si="408"/>
        <v/>
      </c>
      <c r="I8752" s="2">
        <f t="shared" si="409"/>
        <v>-2.4962223017048961</v>
      </c>
    </row>
    <row r="8753" spans="1:9">
      <c r="A8753" t="s">
        <v>8757</v>
      </c>
      <c r="B8753" s="2">
        <v>25.0578936</v>
      </c>
      <c r="C8753" s="2">
        <v>25.0578936</v>
      </c>
      <c r="D8753" s="2">
        <v>23.341661179999999</v>
      </c>
      <c r="E8753" s="2">
        <v>23.39578629</v>
      </c>
      <c r="F8753">
        <v>414406400</v>
      </c>
      <c r="G8753" s="9">
        <f t="shared" si="410"/>
        <v>0.6012224942953508</v>
      </c>
      <c r="H8753" s="10">
        <f t="shared" si="408"/>
        <v>0.6012224942953508</v>
      </c>
      <c r="I8753" s="2" t="str">
        <f t="shared" si="409"/>
        <v/>
      </c>
    </row>
    <row r="8754" spans="1:9">
      <c r="A8754" t="s">
        <v>8758</v>
      </c>
      <c r="B8754" s="2">
        <v>24.15129172</v>
      </c>
      <c r="C8754" s="2">
        <v>24.782757709999998</v>
      </c>
      <c r="D8754" s="2">
        <v>23.691225660000001</v>
      </c>
      <c r="E8754" s="2">
        <v>24.737653730000002</v>
      </c>
      <c r="F8754">
        <v>387098400</v>
      </c>
      <c r="G8754" s="9">
        <f t="shared" si="410"/>
        <v>5.7355090500786137</v>
      </c>
      <c r="H8754" s="10">
        <f t="shared" si="408"/>
        <v>5.7355090500786137</v>
      </c>
      <c r="I8754" s="2" t="str">
        <f t="shared" si="409"/>
        <v/>
      </c>
    </row>
    <row r="8755" spans="1:9">
      <c r="A8755" t="s">
        <v>8759</v>
      </c>
      <c r="B8755" s="2">
        <v>25.310481249999999</v>
      </c>
      <c r="C8755" s="2">
        <v>25.538258540000001</v>
      </c>
      <c r="D8755" s="2">
        <v>24.812073229999999</v>
      </c>
      <c r="E8755" s="2">
        <v>25.466091160000001</v>
      </c>
      <c r="F8755">
        <v>338464400</v>
      </c>
      <c r="G8755" s="9">
        <f t="shared" si="410"/>
        <v>2.9446504424007052</v>
      </c>
      <c r="H8755" s="10">
        <f t="shared" si="408"/>
        <v>2.9446504424007052</v>
      </c>
      <c r="I8755" s="2" t="str">
        <f t="shared" si="409"/>
        <v/>
      </c>
    </row>
    <row r="8756" spans="1:9">
      <c r="A8756" t="s">
        <v>8760</v>
      </c>
      <c r="B8756" s="2">
        <v>25.29695469</v>
      </c>
      <c r="C8756" s="2">
        <v>25.554051179999998</v>
      </c>
      <c r="D8756" s="2">
        <v>25.1548756</v>
      </c>
      <c r="E8756" s="2">
        <v>25.549541470000001</v>
      </c>
      <c r="F8756">
        <v>212657600</v>
      </c>
      <c r="G8756" s="9">
        <f t="shared" si="410"/>
        <v>0.3276918686723177</v>
      </c>
      <c r="H8756" s="10">
        <f t="shared" si="408"/>
        <v>0.3276918686723177</v>
      </c>
      <c r="I8756" s="2" t="str">
        <f t="shared" si="409"/>
        <v/>
      </c>
    </row>
    <row r="8757" spans="1:9">
      <c r="A8757" t="s">
        <v>8761</v>
      </c>
      <c r="B8757" s="2">
        <v>25.265377059999999</v>
      </c>
      <c r="C8757" s="2">
        <v>25.82918536</v>
      </c>
      <c r="D8757" s="2">
        <v>25.258611640000002</v>
      </c>
      <c r="E8757" s="2">
        <v>25.43000984</v>
      </c>
      <c r="F8757">
        <v>224917200</v>
      </c>
      <c r="G8757" s="9">
        <f t="shared" si="410"/>
        <v>-0.46784256437773508</v>
      </c>
      <c r="H8757" s="10" t="str">
        <f t="shared" si="408"/>
        <v/>
      </c>
      <c r="I8757" s="2">
        <f t="shared" si="409"/>
        <v>-0.46784256437773508</v>
      </c>
    </row>
    <row r="8758" spans="1:9">
      <c r="A8758" t="s">
        <v>8762</v>
      </c>
      <c r="B8758" s="2">
        <v>24.841394860000001</v>
      </c>
      <c r="C8758" s="2">
        <v>25.231549260000001</v>
      </c>
      <c r="D8758" s="2">
        <v>24.212184570000002</v>
      </c>
      <c r="E8758" s="2">
        <v>24.293373110000001</v>
      </c>
      <c r="F8758">
        <v>307383600</v>
      </c>
      <c r="G8758" s="9">
        <f t="shared" si="410"/>
        <v>-4.4696668902272014</v>
      </c>
      <c r="H8758" s="10" t="str">
        <f t="shared" si="408"/>
        <v/>
      </c>
      <c r="I8758" s="2">
        <f t="shared" si="409"/>
        <v>-4.4696668902272014</v>
      </c>
    </row>
    <row r="8759" spans="1:9">
      <c r="A8759" t="s">
        <v>8763</v>
      </c>
      <c r="B8759" s="2">
        <v>24.859436379999998</v>
      </c>
      <c r="C8759" s="2">
        <v>25.335289</v>
      </c>
      <c r="D8759" s="2">
        <v>24.611359350000001</v>
      </c>
      <c r="E8759" s="2">
        <v>25.335289</v>
      </c>
      <c r="F8759">
        <v>247555200</v>
      </c>
      <c r="G8759" s="9">
        <f t="shared" si="410"/>
        <v>4.2888893414768718</v>
      </c>
      <c r="H8759" s="10">
        <f t="shared" si="408"/>
        <v>4.2888893414768718</v>
      </c>
      <c r="I8759" s="2" t="str">
        <f t="shared" si="409"/>
        <v/>
      </c>
    </row>
    <row r="8760" spans="1:9">
      <c r="A8760" t="s">
        <v>8764</v>
      </c>
      <c r="B8760" s="2">
        <v>25.36911864</v>
      </c>
      <c r="C8760" s="2">
        <v>25.43452061</v>
      </c>
      <c r="D8760" s="2">
        <v>24.816587169999998</v>
      </c>
      <c r="E8760" s="2">
        <v>24.89101028</v>
      </c>
      <c r="F8760">
        <v>212935600</v>
      </c>
      <c r="G8760" s="9">
        <f t="shared" si="410"/>
        <v>-1.7535964164450615</v>
      </c>
      <c r="H8760" s="10" t="str">
        <f t="shared" si="408"/>
        <v/>
      </c>
      <c r="I8760" s="2">
        <f t="shared" si="409"/>
        <v>-1.7535964164450615</v>
      </c>
    </row>
    <row r="8761" spans="1:9">
      <c r="A8761" t="s">
        <v>8765</v>
      </c>
      <c r="B8761" s="2">
        <v>24.575276930000001</v>
      </c>
      <c r="C8761" s="2">
        <v>24.909050480000001</v>
      </c>
      <c r="D8761" s="2">
        <v>24.471536400000002</v>
      </c>
      <c r="E8761" s="2">
        <v>24.642932890000001</v>
      </c>
      <c r="F8761">
        <v>199985200</v>
      </c>
      <c r="G8761" s="9">
        <f t="shared" si="410"/>
        <v>-0.99665456407500574</v>
      </c>
      <c r="H8761" s="10" t="str">
        <f t="shared" si="408"/>
        <v/>
      </c>
      <c r="I8761" s="2">
        <f t="shared" si="409"/>
        <v>-0.99665456407500574</v>
      </c>
    </row>
    <row r="8762" spans="1:9">
      <c r="A8762" t="s">
        <v>8766</v>
      </c>
      <c r="B8762" s="2">
        <v>25.20222923</v>
      </c>
      <c r="C8762" s="2">
        <v>25.38490255</v>
      </c>
      <c r="D8762" s="2">
        <v>24.879730840000001</v>
      </c>
      <c r="E8762" s="2">
        <v>25.328521729999999</v>
      </c>
      <c r="F8762">
        <v>219374400</v>
      </c>
      <c r="G8762" s="9">
        <f t="shared" si="410"/>
        <v>2.7820910889961752</v>
      </c>
      <c r="H8762" s="10">
        <f t="shared" si="408"/>
        <v>2.7820910889961752</v>
      </c>
      <c r="I8762" s="2" t="str">
        <f t="shared" si="409"/>
        <v/>
      </c>
    </row>
    <row r="8763" spans="1:9">
      <c r="A8763" t="s">
        <v>8767</v>
      </c>
      <c r="B8763" s="2">
        <v>25.65553573</v>
      </c>
      <c r="C8763" s="2">
        <v>25.714170559999999</v>
      </c>
      <c r="D8763" s="2">
        <v>24.755696360000002</v>
      </c>
      <c r="E8763" s="2">
        <v>24.841396329999998</v>
      </c>
      <c r="F8763">
        <v>340043200</v>
      </c>
      <c r="G8763" s="9">
        <f t="shared" si="410"/>
        <v>-1.9232287031699582</v>
      </c>
      <c r="H8763" s="10" t="str">
        <f t="shared" si="408"/>
        <v/>
      </c>
      <c r="I8763" s="2">
        <f t="shared" si="409"/>
        <v>-1.9232287031699582</v>
      </c>
    </row>
    <row r="8764" spans="1:9">
      <c r="A8764" t="s">
        <v>8768</v>
      </c>
      <c r="B8764" s="2">
        <v>24.868455040000001</v>
      </c>
      <c r="C8764" s="2">
        <v>25.547280690000001</v>
      </c>
      <c r="D8764" s="2">
        <v>24.785012510000001</v>
      </c>
      <c r="E8764" s="2">
        <v>25.387159350000001</v>
      </c>
      <c r="F8764">
        <v>251571200</v>
      </c>
      <c r="G8764" s="9">
        <f t="shared" si="410"/>
        <v>2.196990107761799</v>
      </c>
      <c r="H8764" s="10">
        <f t="shared" si="408"/>
        <v>2.196990107761799</v>
      </c>
      <c r="I8764" s="2" t="str">
        <f t="shared" si="409"/>
        <v/>
      </c>
    </row>
    <row r="8765" spans="1:9">
      <c r="A8765" t="s">
        <v>8769</v>
      </c>
      <c r="B8765" s="2">
        <v>25.211252999999999</v>
      </c>
      <c r="C8765" s="2">
        <v>25.757019039999999</v>
      </c>
      <c r="D8765" s="2">
        <v>25.204487579999999</v>
      </c>
      <c r="E8765" s="2">
        <v>25.757019039999999</v>
      </c>
      <c r="F8765">
        <v>199662000</v>
      </c>
      <c r="G8765" s="9">
        <f t="shared" si="410"/>
        <v>1.4568770176329255</v>
      </c>
      <c r="H8765" s="10">
        <f t="shared" si="408"/>
        <v>1.4568770176329255</v>
      </c>
      <c r="I8765" s="2" t="str">
        <f t="shared" si="409"/>
        <v/>
      </c>
    </row>
    <row r="8766" spans="1:9">
      <c r="A8766" t="s">
        <v>8770</v>
      </c>
      <c r="B8766" s="2">
        <v>26.291510120000002</v>
      </c>
      <c r="C8766" s="2">
        <v>26.361421799999999</v>
      </c>
      <c r="D8766" s="2">
        <v>25.903609719999999</v>
      </c>
      <c r="E8766" s="2">
        <v>26.005094530000001</v>
      </c>
      <c r="F8766">
        <v>233453600</v>
      </c>
      <c r="G8766" s="9">
        <f t="shared" si="410"/>
        <v>0.96313742523832646</v>
      </c>
      <c r="H8766" s="10">
        <f t="shared" si="408"/>
        <v>0.96313742523832646</v>
      </c>
      <c r="I8766" s="2" t="str">
        <f t="shared" si="409"/>
        <v/>
      </c>
    </row>
    <row r="8767" spans="1:9">
      <c r="A8767" t="s">
        <v>8771</v>
      </c>
      <c r="B8767" s="2">
        <v>26.144915529999999</v>
      </c>
      <c r="C8767" s="2">
        <v>26.280229169999998</v>
      </c>
      <c r="D8767" s="2">
        <v>25.804374880000001</v>
      </c>
      <c r="E8767" s="2">
        <v>26.22384834</v>
      </c>
      <c r="F8767">
        <v>173364800</v>
      </c>
      <c r="G8767" s="9">
        <f t="shared" si="410"/>
        <v>0.84119598083998592</v>
      </c>
      <c r="H8767" s="10">
        <f t="shared" si="408"/>
        <v>0.84119598083998592</v>
      </c>
      <c r="I8767" s="2" t="str">
        <f t="shared" si="409"/>
        <v/>
      </c>
    </row>
    <row r="8768" spans="1:9">
      <c r="A8768" t="s">
        <v>8772</v>
      </c>
      <c r="B8768" s="2">
        <v>26.217083550000002</v>
      </c>
      <c r="C8768" s="2">
        <v>26.282485520000002</v>
      </c>
      <c r="D8768" s="2">
        <v>26.034410229999999</v>
      </c>
      <c r="E8768" s="2">
        <v>26.253168110000001</v>
      </c>
      <c r="F8768">
        <v>148694000</v>
      </c>
      <c r="G8768" s="9">
        <f t="shared" si="410"/>
        <v>0.11180574879728253</v>
      </c>
      <c r="H8768" s="10">
        <f t="shared" si="408"/>
        <v>0.11180574879728253</v>
      </c>
      <c r="I8768" s="2" t="str">
        <f t="shared" si="409"/>
        <v/>
      </c>
    </row>
    <row r="8769" spans="1:9">
      <c r="A8769" t="s">
        <v>8773</v>
      </c>
      <c r="B8769" s="2">
        <v>26.08402787</v>
      </c>
      <c r="C8769" s="2">
        <v>26.271210920000001</v>
      </c>
      <c r="D8769" s="2">
        <v>25.646512080000001</v>
      </c>
      <c r="E8769" s="2">
        <v>25.691616060000001</v>
      </c>
      <c r="F8769">
        <v>256450400</v>
      </c>
      <c r="G8769" s="9">
        <f t="shared" si="410"/>
        <v>-2.138987750534004</v>
      </c>
      <c r="H8769" s="10" t="str">
        <f t="shared" si="408"/>
        <v/>
      </c>
      <c r="I8769" s="2">
        <f t="shared" si="409"/>
        <v>-2.138987750534004</v>
      </c>
    </row>
    <row r="8770" spans="1:9">
      <c r="A8770" t="s">
        <v>8774</v>
      </c>
      <c r="B8770" s="2">
        <v>25.305976210000001</v>
      </c>
      <c r="C8770" s="2">
        <v>25.777320929999998</v>
      </c>
      <c r="D8770" s="2">
        <v>25.229299090000001</v>
      </c>
      <c r="E8770" s="2">
        <v>25.58562469</v>
      </c>
      <c r="F8770">
        <v>297141200</v>
      </c>
      <c r="G8770" s="9">
        <f t="shared" si="410"/>
        <v>-0.41255236631463849</v>
      </c>
      <c r="H8770" s="10" t="str">
        <f t="shared" ref="H8770:H8833" si="411">IF(G8770&gt;0,G8770,"")</f>
        <v/>
      </c>
      <c r="I8770" s="2">
        <f t="shared" ref="I8770:I8833" si="412">IF(G8770&lt;0,G8770,"")</f>
        <v>-0.41255236631463849</v>
      </c>
    </row>
    <row r="8771" spans="1:9">
      <c r="A8771" t="s">
        <v>8775</v>
      </c>
      <c r="B8771" s="2">
        <v>25.635241560000001</v>
      </c>
      <c r="C8771" s="2">
        <v>26.018632329999999</v>
      </c>
      <c r="D8771" s="2">
        <v>25.63298756</v>
      </c>
      <c r="E8771" s="2">
        <v>25.982547759999999</v>
      </c>
      <c r="F8771">
        <v>200888000</v>
      </c>
      <c r="G8771" s="9">
        <f t="shared" si="410"/>
        <v>1.5513518814146245</v>
      </c>
      <c r="H8771" s="10">
        <f t="shared" si="411"/>
        <v>1.5513518814146245</v>
      </c>
      <c r="I8771" s="2" t="str">
        <f t="shared" si="412"/>
        <v/>
      </c>
    </row>
    <row r="8772" spans="1:9">
      <c r="A8772" t="s">
        <v>8776</v>
      </c>
      <c r="B8772" s="2">
        <v>25.56983511</v>
      </c>
      <c r="C8772" s="2">
        <v>25.750254470000002</v>
      </c>
      <c r="D8772" s="2">
        <v>25.37588491</v>
      </c>
      <c r="E8772" s="2">
        <v>25.574346540000001</v>
      </c>
      <c r="F8772">
        <v>201384800</v>
      </c>
      <c r="G8772" s="9">
        <f t="shared" ref="G8772:G8835" si="413">(E8772-E8771)/E8771*100</f>
        <v>-1.5710592501187373</v>
      </c>
      <c r="H8772" s="10" t="str">
        <f t="shared" si="411"/>
        <v/>
      </c>
      <c r="I8772" s="2">
        <f t="shared" si="412"/>
        <v>-1.5710592501187373</v>
      </c>
    </row>
    <row r="8773" spans="1:9">
      <c r="A8773" t="s">
        <v>8777</v>
      </c>
      <c r="B8773" s="2">
        <v>25.626220060000001</v>
      </c>
      <c r="C8773" s="2">
        <v>25.872041429999999</v>
      </c>
      <c r="D8773" s="2">
        <v>25.551798659999999</v>
      </c>
      <c r="E8773" s="2">
        <v>25.781831740000001</v>
      </c>
      <c r="F8773">
        <v>143026800</v>
      </c>
      <c r="G8773" s="9">
        <f t="shared" si="413"/>
        <v>0.81130205878566575</v>
      </c>
      <c r="H8773" s="10">
        <f t="shared" si="411"/>
        <v>0.81130205878566575</v>
      </c>
      <c r="I8773" s="2" t="str">
        <f t="shared" si="412"/>
        <v/>
      </c>
    </row>
    <row r="8774" spans="1:9">
      <c r="A8774" t="s">
        <v>8778</v>
      </c>
      <c r="B8774" s="2">
        <v>25.540516749999998</v>
      </c>
      <c r="C8774" s="2">
        <v>26.047944229999999</v>
      </c>
      <c r="D8774" s="2">
        <v>25.342056840000001</v>
      </c>
      <c r="E8774" s="2">
        <v>25.935182569999998</v>
      </c>
      <c r="F8774">
        <v>200878000</v>
      </c>
      <c r="G8774" s="9">
        <f t="shared" si="413"/>
        <v>0.59480191922157533</v>
      </c>
      <c r="H8774" s="10">
        <f t="shared" si="411"/>
        <v>0.59480191922157533</v>
      </c>
      <c r="I8774" s="2" t="str">
        <f t="shared" si="412"/>
        <v/>
      </c>
    </row>
    <row r="8775" spans="1:9">
      <c r="A8775" t="s">
        <v>8779</v>
      </c>
      <c r="B8775" s="2">
        <v>26.259929880000001</v>
      </c>
      <c r="C8775" s="2">
        <v>26.316310690000002</v>
      </c>
      <c r="D8775" s="2">
        <v>25.714162259999998</v>
      </c>
      <c r="E8775" s="2">
        <v>25.869773859999999</v>
      </c>
      <c r="F8775">
        <v>224607600</v>
      </c>
      <c r="G8775" s="9">
        <f t="shared" si="413"/>
        <v>-0.2522006923354379</v>
      </c>
      <c r="H8775" s="10" t="str">
        <f t="shared" si="411"/>
        <v/>
      </c>
      <c r="I8775" s="2">
        <f t="shared" si="412"/>
        <v>-0.2522006923354379</v>
      </c>
    </row>
    <row r="8776" spans="1:9">
      <c r="A8776" t="s">
        <v>8780</v>
      </c>
      <c r="B8776" s="2">
        <v>25.675828460000002</v>
      </c>
      <c r="C8776" s="2">
        <v>25.838205519999999</v>
      </c>
      <c r="D8776" s="2">
        <v>25.357841489999998</v>
      </c>
      <c r="E8776" s="2">
        <v>25.357841489999998</v>
      </c>
      <c r="F8776">
        <v>208436000</v>
      </c>
      <c r="G8776" s="9">
        <f t="shared" si="413"/>
        <v>-1.9788822769400127</v>
      </c>
      <c r="H8776" s="10" t="str">
        <f t="shared" si="411"/>
        <v/>
      </c>
      <c r="I8776" s="2">
        <f t="shared" si="412"/>
        <v>-1.9788822769400127</v>
      </c>
    </row>
    <row r="8777" spans="1:9">
      <c r="A8777" t="s">
        <v>8781</v>
      </c>
      <c r="B8777" s="2">
        <v>25.445799300000001</v>
      </c>
      <c r="C8777" s="2">
        <v>25.599155249999999</v>
      </c>
      <c r="D8777" s="2">
        <v>24.32494801</v>
      </c>
      <c r="E8777" s="2">
        <v>24.595575329999999</v>
      </c>
      <c r="F8777">
        <v>293461600</v>
      </c>
      <c r="G8777" s="9">
        <f t="shared" si="413"/>
        <v>-3.0060372461141975</v>
      </c>
      <c r="H8777" s="10" t="str">
        <f t="shared" si="411"/>
        <v/>
      </c>
      <c r="I8777" s="2">
        <f t="shared" si="412"/>
        <v>-3.0060372461141975</v>
      </c>
    </row>
    <row r="8778" spans="1:9">
      <c r="A8778" t="s">
        <v>8782</v>
      </c>
      <c r="B8778" s="2">
        <v>24.845900220000001</v>
      </c>
      <c r="C8778" s="2">
        <v>25.15486774</v>
      </c>
      <c r="D8778" s="2">
        <v>24.521147849999998</v>
      </c>
      <c r="E8778" s="2">
        <v>24.875219349999998</v>
      </c>
      <c r="F8778">
        <v>265892000</v>
      </c>
      <c r="G8778" s="9">
        <f t="shared" si="413"/>
        <v>1.1369688094220287</v>
      </c>
      <c r="H8778" s="10">
        <f t="shared" si="411"/>
        <v>1.1369688094220287</v>
      </c>
      <c r="I8778" s="2" t="str">
        <f t="shared" si="412"/>
        <v/>
      </c>
    </row>
    <row r="8779" spans="1:9">
      <c r="A8779" t="s">
        <v>8783</v>
      </c>
      <c r="B8779" s="2">
        <v>24.597825579999999</v>
      </c>
      <c r="C8779" s="2">
        <v>24.72186408</v>
      </c>
      <c r="D8779" s="2">
        <v>24.200904099999999</v>
      </c>
      <c r="E8779" s="2">
        <v>24.712842940000002</v>
      </c>
      <c r="F8779">
        <v>255716400</v>
      </c>
      <c r="G8779" s="9">
        <f t="shared" si="413"/>
        <v>-0.65276373130754606</v>
      </c>
      <c r="H8779" s="10" t="str">
        <f t="shared" si="411"/>
        <v/>
      </c>
      <c r="I8779" s="2">
        <f t="shared" si="412"/>
        <v>-0.65276373130754606</v>
      </c>
    </row>
    <row r="8780" spans="1:9">
      <c r="A8780" t="s">
        <v>8784</v>
      </c>
      <c r="B8780" s="2">
        <v>24.358775569999999</v>
      </c>
      <c r="C8780" s="2">
        <v>25.03534557</v>
      </c>
      <c r="D8780" s="2">
        <v>24.25503505</v>
      </c>
      <c r="E8780" s="2">
        <v>24.893264769999998</v>
      </c>
      <c r="F8780">
        <v>232079200</v>
      </c>
      <c r="G8780" s="9">
        <f t="shared" si="413"/>
        <v>0.73007314633140563</v>
      </c>
      <c r="H8780" s="10">
        <f t="shared" si="411"/>
        <v>0.73007314633140563</v>
      </c>
      <c r="I8780" s="2" t="str">
        <f t="shared" si="412"/>
        <v/>
      </c>
    </row>
    <row r="8781" spans="1:9">
      <c r="A8781" t="s">
        <v>8785</v>
      </c>
      <c r="B8781" s="2">
        <v>24.78050339</v>
      </c>
      <c r="C8781" s="2">
        <v>25.116534390000002</v>
      </c>
      <c r="D8781" s="2">
        <v>24.597830040000002</v>
      </c>
      <c r="E8781" s="2">
        <v>24.983474730000001</v>
      </c>
      <c r="F8781">
        <v>208258800</v>
      </c>
      <c r="G8781" s="9">
        <f t="shared" si="413"/>
        <v>0.36238701847063037</v>
      </c>
      <c r="H8781" s="10">
        <f t="shared" si="411"/>
        <v>0.36238701847063037</v>
      </c>
      <c r="I8781" s="2" t="str">
        <f t="shared" si="412"/>
        <v/>
      </c>
    </row>
    <row r="8782" spans="1:9">
      <c r="A8782" t="s">
        <v>8786</v>
      </c>
      <c r="B8782" s="2">
        <v>24.949650399999999</v>
      </c>
      <c r="C8782" s="2">
        <v>25.199981480000002</v>
      </c>
      <c r="D8782" s="2">
        <v>24.75570016</v>
      </c>
      <c r="E8782" s="2">
        <v>25.103006359999998</v>
      </c>
      <c r="F8782">
        <v>192787200</v>
      </c>
      <c r="G8782" s="9">
        <f t="shared" si="413"/>
        <v>0.4784427758420029</v>
      </c>
      <c r="H8782" s="10">
        <f t="shared" si="411"/>
        <v>0.4784427758420029</v>
      </c>
      <c r="I8782" s="2" t="str">
        <f t="shared" si="412"/>
        <v/>
      </c>
    </row>
    <row r="8783" spans="1:9">
      <c r="A8783" t="s">
        <v>8787</v>
      </c>
      <c r="B8783" s="2">
        <v>25.199976929999998</v>
      </c>
      <c r="C8783" s="2">
        <v>25.206742349999999</v>
      </c>
      <c r="D8783" s="2">
        <v>24.67450886</v>
      </c>
      <c r="E8783" s="2">
        <v>24.983474730000001</v>
      </c>
      <c r="F8783">
        <v>187062400</v>
      </c>
      <c r="G8783" s="9">
        <f t="shared" si="413"/>
        <v>-0.47616460070879468</v>
      </c>
      <c r="H8783" s="10" t="str">
        <f t="shared" si="411"/>
        <v/>
      </c>
      <c r="I8783" s="2">
        <f t="shared" si="412"/>
        <v>-0.47616460070879468</v>
      </c>
    </row>
    <row r="8784" spans="1:9">
      <c r="A8784" t="s">
        <v>8788</v>
      </c>
      <c r="B8784" s="2">
        <v>24.850420639999999</v>
      </c>
      <c r="C8784" s="2">
        <v>24.850420639999999</v>
      </c>
      <c r="D8784" s="2">
        <v>24.403883610000001</v>
      </c>
      <c r="E8784" s="2">
        <v>24.69480896</v>
      </c>
      <c r="F8784">
        <v>247918400</v>
      </c>
      <c r="G8784" s="9">
        <f t="shared" si="413"/>
        <v>-1.1554268296129897</v>
      </c>
      <c r="H8784" s="10" t="str">
        <f t="shared" si="411"/>
        <v/>
      </c>
      <c r="I8784" s="2">
        <f t="shared" si="412"/>
        <v>-1.1554268296129897</v>
      </c>
    </row>
    <row r="8785" spans="1:9">
      <c r="A8785" t="s">
        <v>8789</v>
      </c>
      <c r="B8785" s="2">
        <v>24.807570609999999</v>
      </c>
      <c r="C8785" s="2">
        <v>25.321763619999999</v>
      </c>
      <c r="D8785" s="2">
        <v>24.69255321</v>
      </c>
      <c r="E8785" s="2">
        <v>25.285680769999999</v>
      </c>
      <c r="F8785">
        <v>211064400</v>
      </c>
      <c r="G8785" s="9">
        <f t="shared" si="413"/>
        <v>2.3926964203573231</v>
      </c>
      <c r="H8785" s="10">
        <f t="shared" si="411"/>
        <v>2.3926964203573231</v>
      </c>
      <c r="I8785" s="2" t="str">
        <f t="shared" si="412"/>
        <v/>
      </c>
    </row>
    <row r="8786" spans="1:9">
      <c r="A8786" t="s">
        <v>8790</v>
      </c>
      <c r="B8786" s="2">
        <v>25.42324417</v>
      </c>
      <c r="C8786" s="2">
        <v>25.427753880000001</v>
      </c>
      <c r="D8786" s="2">
        <v>25.13231888</v>
      </c>
      <c r="E8786" s="2">
        <v>25.168401719999999</v>
      </c>
      <c r="F8786">
        <v>121868800</v>
      </c>
      <c r="G8786" s="9">
        <f t="shared" si="413"/>
        <v>-0.46381606675642811</v>
      </c>
      <c r="H8786" s="10" t="str">
        <f t="shared" si="411"/>
        <v/>
      </c>
      <c r="I8786" s="2">
        <f t="shared" si="412"/>
        <v>-0.46381606675642811</v>
      </c>
    </row>
    <row r="8787" spans="1:9">
      <c r="A8787" t="s">
        <v>8791</v>
      </c>
      <c r="B8787" s="2">
        <v>24.992496209999999</v>
      </c>
      <c r="C8787" s="2">
        <v>25.36009863</v>
      </c>
      <c r="D8787" s="2">
        <v>24.960923080000001</v>
      </c>
      <c r="E8787" s="2">
        <v>25.21125412</v>
      </c>
      <c r="F8787">
        <v>132197200</v>
      </c>
      <c r="G8787" s="9">
        <f t="shared" si="413"/>
        <v>0.17026269874716946</v>
      </c>
      <c r="H8787" s="10">
        <f t="shared" si="411"/>
        <v>0.17026269874716946</v>
      </c>
      <c r="I8787" s="2" t="str">
        <f t="shared" si="412"/>
        <v/>
      </c>
    </row>
    <row r="8788" spans="1:9">
      <c r="A8788" t="s">
        <v>8792</v>
      </c>
      <c r="B8788" s="2">
        <v>25.09849268</v>
      </c>
      <c r="C8788" s="2">
        <v>25.150362090000002</v>
      </c>
      <c r="D8788" s="2">
        <v>24.708336549999999</v>
      </c>
      <c r="E8788" s="2">
        <v>24.854927060000001</v>
      </c>
      <c r="F8788">
        <v>177849600</v>
      </c>
      <c r="G8788" s="9">
        <f t="shared" si="413"/>
        <v>-1.4133650722171935</v>
      </c>
      <c r="H8788" s="10" t="str">
        <f t="shared" si="411"/>
        <v/>
      </c>
      <c r="I8788" s="2">
        <f t="shared" si="412"/>
        <v>-1.4133650722171935</v>
      </c>
    </row>
    <row r="8789" spans="1:9">
      <c r="A8789" t="s">
        <v>8793</v>
      </c>
      <c r="B8789" s="2">
        <v>25.017304469999999</v>
      </c>
      <c r="C8789" s="2">
        <v>25.28116636</v>
      </c>
      <c r="D8789" s="2">
        <v>24.91807365</v>
      </c>
      <c r="E8789" s="2">
        <v>25.227041239999998</v>
      </c>
      <c r="F8789">
        <v>150694000</v>
      </c>
      <c r="G8789" s="9">
        <f t="shared" si="413"/>
        <v>1.4971445263215226</v>
      </c>
      <c r="H8789" s="10">
        <f t="shared" si="411"/>
        <v>1.4971445263215226</v>
      </c>
      <c r="I8789" s="2" t="str">
        <f t="shared" si="412"/>
        <v/>
      </c>
    </row>
    <row r="8790" spans="1:9">
      <c r="A8790" t="s">
        <v>8794</v>
      </c>
      <c r="B8790" s="2">
        <v>25.208995300000002</v>
      </c>
      <c r="C8790" s="2">
        <v>25.258610709999999</v>
      </c>
      <c r="D8790" s="2">
        <v>24.927091170000001</v>
      </c>
      <c r="E8790" s="2">
        <v>25.042108540000001</v>
      </c>
      <c r="F8790">
        <v>156930400</v>
      </c>
      <c r="G8790" s="9">
        <f t="shared" si="413"/>
        <v>-0.73307328529184823</v>
      </c>
      <c r="H8790" s="10" t="str">
        <f t="shared" si="411"/>
        <v/>
      </c>
      <c r="I8790" s="2">
        <f t="shared" si="412"/>
        <v>-0.73307328529184823</v>
      </c>
    </row>
    <row r="8791" spans="1:9">
      <c r="A8791" t="s">
        <v>8795</v>
      </c>
      <c r="B8791" s="2">
        <v>24.987988510000001</v>
      </c>
      <c r="C8791" s="2">
        <v>25.202235009999999</v>
      </c>
      <c r="D8791" s="2">
        <v>24.832376839999998</v>
      </c>
      <c r="E8791" s="2">
        <v>25.197725299999998</v>
      </c>
      <c r="F8791">
        <v>119036800</v>
      </c>
      <c r="G8791" s="9">
        <f t="shared" si="413"/>
        <v>0.62142035584355526</v>
      </c>
      <c r="H8791" s="10">
        <f t="shared" si="411"/>
        <v>0.62142035584355526</v>
      </c>
      <c r="I8791" s="2" t="str">
        <f t="shared" si="412"/>
        <v/>
      </c>
    </row>
    <row r="8792" spans="1:9">
      <c r="A8792" t="s">
        <v>8796</v>
      </c>
      <c r="B8792" s="2">
        <v>25.10976745</v>
      </c>
      <c r="C8792" s="2">
        <v>25.74799891</v>
      </c>
      <c r="D8792" s="2">
        <v>24.992496079999999</v>
      </c>
      <c r="E8792" s="2">
        <v>25.657789229999999</v>
      </c>
      <c r="F8792">
        <v>195871200</v>
      </c>
      <c r="G8792" s="9">
        <f t="shared" si="413"/>
        <v>1.8258153246872664</v>
      </c>
      <c r="H8792" s="10">
        <f t="shared" si="411"/>
        <v>1.8258153246872664</v>
      </c>
      <c r="I8792" s="2" t="str">
        <f t="shared" si="412"/>
        <v/>
      </c>
    </row>
    <row r="8793" spans="1:9">
      <c r="A8793" t="s">
        <v>8797</v>
      </c>
      <c r="B8793" s="2">
        <v>25.70965795</v>
      </c>
      <c r="C8793" s="2">
        <v>26.0659852</v>
      </c>
      <c r="D8793" s="2">
        <v>25.64200027</v>
      </c>
      <c r="E8793" s="2">
        <v>25.655532839999999</v>
      </c>
      <c r="F8793">
        <v>167180800</v>
      </c>
      <c r="G8793" s="9">
        <f t="shared" si="413"/>
        <v>-8.7941715467877903E-3</v>
      </c>
      <c r="H8793" s="10" t="str">
        <f t="shared" si="411"/>
        <v/>
      </c>
      <c r="I8793" s="2">
        <f t="shared" si="412"/>
        <v>-8.7941715467877903E-3</v>
      </c>
    </row>
    <row r="8794" spans="1:9">
      <c r="A8794" t="s">
        <v>8798</v>
      </c>
      <c r="B8794" s="2">
        <v>25.78408314</v>
      </c>
      <c r="C8794" s="2">
        <v>26.04794502</v>
      </c>
      <c r="D8794" s="2">
        <v>25.732212010000001</v>
      </c>
      <c r="E8794" s="2">
        <v>26.04794502</v>
      </c>
      <c r="F8794">
        <v>166616400</v>
      </c>
      <c r="G8794" s="9">
        <f t="shared" si="413"/>
        <v>1.5295421164988787</v>
      </c>
      <c r="H8794" s="10">
        <f t="shared" si="411"/>
        <v>1.5295421164988787</v>
      </c>
      <c r="I8794" s="2" t="str">
        <f t="shared" si="412"/>
        <v/>
      </c>
    </row>
    <row r="8795" spans="1:9">
      <c r="A8795" t="s">
        <v>8799</v>
      </c>
      <c r="B8795" s="2">
        <v>26.318569579999998</v>
      </c>
      <c r="C8795" s="2">
        <v>26.889144999999999</v>
      </c>
      <c r="D8795" s="2">
        <v>26.23512706</v>
      </c>
      <c r="E8795" s="2">
        <v>26.855316160000001</v>
      </c>
      <c r="F8795">
        <v>237467600</v>
      </c>
      <c r="G8795" s="9">
        <f t="shared" si="413"/>
        <v>3.0995579090023768</v>
      </c>
      <c r="H8795" s="10">
        <f t="shared" si="411"/>
        <v>3.0995579090023768</v>
      </c>
      <c r="I8795" s="2" t="str">
        <f t="shared" si="412"/>
        <v/>
      </c>
    </row>
    <row r="8796" spans="1:9">
      <c r="A8796" t="s">
        <v>8800</v>
      </c>
      <c r="B8796" s="2">
        <v>26.62979322</v>
      </c>
      <c r="C8796" s="2">
        <v>26.641068350000001</v>
      </c>
      <c r="D8796" s="2">
        <v>25.917138720000001</v>
      </c>
      <c r="E8796" s="2">
        <v>25.99832726</v>
      </c>
      <c r="F8796">
        <v>265335200</v>
      </c>
      <c r="G8796" s="9">
        <f t="shared" si="413"/>
        <v>-3.191133162961806</v>
      </c>
      <c r="H8796" s="10" t="str">
        <f t="shared" si="411"/>
        <v/>
      </c>
      <c r="I8796" s="2">
        <f t="shared" si="412"/>
        <v>-3.191133162961806</v>
      </c>
    </row>
    <row r="8797" spans="1:9">
      <c r="A8797" t="s">
        <v>8801</v>
      </c>
      <c r="B8797" s="2">
        <v>26.025392759999999</v>
      </c>
      <c r="C8797" s="2">
        <v>26.282489219999999</v>
      </c>
      <c r="D8797" s="2">
        <v>25.70740404</v>
      </c>
      <c r="E8797" s="2">
        <v>25.833698269999999</v>
      </c>
      <c r="F8797">
        <v>279537600</v>
      </c>
      <c r="G8797" s="9">
        <f t="shared" si="413"/>
        <v>-0.63322916260575079</v>
      </c>
      <c r="H8797" s="10" t="str">
        <f t="shared" si="411"/>
        <v/>
      </c>
      <c r="I8797" s="2">
        <f t="shared" si="412"/>
        <v>-0.63322916260575079</v>
      </c>
    </row>
    <row r="8798" spans="1:9">
      <c r="A8798" t="s">
        <v>8802</v>
      </c>
      <c r="B8798" s="2">
        <v>26.370437280000001</v>
      </c>
      <c r="C8798" s="2">
        <v>26.904928080000001</v>
      </c>
      <c r="D8798" s="2">
        <v>26.174231410000001</v>
      </c>
      <c r="E8798" s="2">
        <v>26.89816093</v>
      </c>
      <c r="F8798">
        <v>342205600</v>
      </c>
      <c r="G8798" s="9">
        <f t="shared" si="413"/>
        <v>4.1204424115928191</v>
      </c>
      <c r="H8798" s="10">
        <f t="shared" si="411"/>
        <v>4.1204424115928191</v>
      </c>
      <c r="I8798" s="2" t="str">
        <f t="shared" si="412"/>
        <v/>
      </c>
    </row>
    <row r="8799" spans="1:9">
      <c r="A8799" t="s">
        <v>8803</v>
      </c>
      <c r="B8799" s="2">
        <v>26.769615399999999</v>
      </c>
      <c r="C8799" s="2">
        <v>27.218408010000001</v>
      </c>
      <c r="D8799" s="2">
        <v>26.672640309999998</v>
      </c>
      <c r="E8799" s="2">
        <v>27.182323459999999</v>
      </c>
      <c r="F8799">
        <v>204909200</v>
      </c>
      <c r="G8799" s="9">
        <f t="shared" si="413"/>
        <v>1.0564385079690268</v>
      </c>
      <c r="H8799" s="10">
        <f t="shared" si="411"/>
        <v>1.0564385079690268</v>
      </c>
      <c r="I8799" s="2" t="str">
        <f t="shared" si="412"/>
        <v/>
      </c>
    </row>
    <row r="8800" spans="1:9">
      <c r="A8800" t="s">
        <v>8804</v>
      </c>
      <c r="B8800" s="2">
        <v>27.286066269999999</v>
      </c>
      <c r="C8800" s="2">
        <v>27.33793739</v>
      </c>
      <c r="D8800" s="2">
        <v>26.93876015</v>
      </c>
      <c r="E8800" s="2">
        <v>26.950036999999998</v>
      </c>
      <c r="F8800">
        <v>197461200</v>
      </c>
      <c r="G8800" s="9">
        <f t="shared" si="413"/>
        <v>-0.85454968682798904</v>
      </c>
      <c r="H8800" s="10" t="str">
        <f t="shared" si="411"/>
        <v/>
      </c>
      <c r="I8800" s="2">
        <f t="shared" si="412"/>
        <v>-0.85454968682798904</v>
      </c>
    </row>
    <row r="8801" spans="1:9">
      <c r="A8801" t="s">
        <v>8805</v>
      </c>
      <c r="B8801" s="2">
        <v>27.243216400000001</v>
      </c>
      <c r="C8801" s="2">
        <v>27.36950891</v>
      </c>
      <c r="D8801" s="2">
        <v>26.974843119999999</v>
      </c>
      <c r="E8801" s="2">
        <v>27.328914640000001</v>
      </c>
      <c r="F8801">
        <v>128813200</v>
      </c>
      <c r="G8801" s="9">
        <f t="shared" si="413"/>
        <v>1.405852021650295</v>
      </c>
      <c r="H8801" s="10">
        <f t="shared" si="411"/>
        <v>1.405852021650295</v>
      </c>
      <c r="I8801" s="2" t="str">
        <f t="shared" si="412"/>
        <v/>
      </c>
    </row>
    <row r="8802" spans="1:9">
      <c r="A8802" t="s">
        <v>8806</v>
      </c>
      <c r="B8802" s="2">
        <v>27.24096376</v>
      </c>
      <c r="C8802" s="2">
        <v>27.849876070000001</v>
      </c>
      <c r="D8802" s="2">
        <v>27.220665759999999</v>
      </c>
      <c r="E8802" s="2">
        <v>27.642395019999999</v>
      </c>
      <c r="F8802">
        <v>182076000</v>
      </c>
      <c r="G8802" s="9">
        <f t="shared" si="413"/>
        <v>1.1470648729722033</v>
      </c>
      <c r="H8802" s="10">
        <f t="shared" si="411"/>
        <v>1.1470648729722033</v>
      </c>
      <c r="I8802" s="2" t="str">
        <f t="shared" si="412"/>
        <v/>
      </c>
    </row>
    <row r="8803" spans="1:9">
      <c r="A8803" t="s">
        <v>8807</v>
      </c>
      <c r="B8803" s="2">
        <v>27.768678479999998</v>
      </c>
      <c r="C8803" s="2">
        <v>27.924290079999999</v>
      </c>
      <c r="D8803" s="2">
        <v>27.428139590000001</v>
      </c>
      <c r="E8803" s="2">
        <v>27.513837809999998</v>
      </c>
      <c r="F8803">
        <v>179544400</v>
      </c>
      <c r="G8803" s="9">
        <f t="shared" si="413"/>
        <v>-0.46507261728582416</v>
      </c>
      <c r="H8803" s="10" t="str">
        <f t="shared" si="411"/>
        <v/>
      </c>
      <c r="I8803" s="2">
        <f t="shared" si="412"/>
        <v>-0.46507261728582416</v>
      </c>
    </row>
    <row r="8804" spans="1:9">
      <c r="A8804" t="s">
        <v>8808</v>
      </c>
      <c r="B8804" s="2">
        <v>27.597645109999998</v>
      </c>
      <c r="C8804" s="2">
        <v>27.787896499999999</v>
      </c>
      <c r="D8804" s="2">
        <v>27.21940944</v>
      </c>
      <c r="E8804" s="2">
        <v>27.387010570000001</v>
      </c>
      <c r="F8804">
        <v>158210800</v>
      </c>
      <c r="G8804" s="9">
        <f t="shared" si="413"/>
        <v>-0.460958012749139</v>
      </c>
      <c r="H8804" s="10" t="str">
        <f t="shared" si="411"/>
        <v/>
      </c>
      <c r="I8804" s="2">
        <f t="shared" si="412"/>
        <v>-0.460958012749139</v>
      </c>
    </row>
    <row r="8805" spans="1:9">
      <c r="A8805" t="s">
        <v>8809</v>
      </c>
      <c r="B8805" s="2">
        <v>27.43004346</v>
      </c>
      <c r="C8805" s="2">
        <v>27.588584839999999</v>
      </c>
      <c r="D8805" s="2">
        <v>27.3190645</v>
      </c>
      <c r="E8805" s="2">
        <v>27.418718340000002</v>
      </c>
      <c r="F8805">
        <v>132169200</v>
      </c>
      <c r="G8805" s="9">
        <f t="shared" si="413"/>
        <v>0.1157766741972692</v>
      </c>
      <c r="H8805" s="10">
        <f t="shared" si="411"/>
        <v>0.1157766741972692</v>
      </c>
      <c r="I8805" s="2" t="str">
        <f t="shared" si="412"/>
        <v/>
      </c>
    </row>
    <row r="8806" spans="1:9">
      <c r="A8806" t="s">
        <v>8810</v>
      </c>
      <c r="B8806" s="2">
        <v>27.396075440000001</v>
      </c>
      <c r="C8806" s="2">
        <v>27.58859051</v>
      </c>
      <c r="D8806" s="2">
        <v>27.189971610000001</v>
      </c>
      <c r="E8806" s="2">
        <v>27.307744979999999</v>
      </c>
      <c r="F8806">
        <v>135485600</v>
      </c>
      <c r="G8806" s="9">
        <f t="shared" si="413"/>
        <v>-0.4047357670913026</v>
      </c>
      <c r="H8806" s="10" t="str">
        <f t="shared" si="411"/>
        <v/>
      </c>
      <c r="I8806" s="2">
        <f t="shared" si="412"/>
        <v>-0.4047357670913026</v>
      </c>
    </row>
    <row r="8807" spans="1:9">
      <c r="A8807" t="s">
        <v>8811</v>
      </c>
      <c r="B8807" s="2">
        <v>26.47651952</v>
      </c>
      <c r="C8807" s="2">
        <v>26.741510779999999</v>
      </c>
      <c r="D8807" s="2">
        <v>26.28626818</v>
      </c>
      <c r="E8807" s="2">
        <v>26.44707489</v>
      </c>
      <c r="F8807">
        <v>236511600</v>
      </c>
      <c r="G8807" s="9">
        <f t="shared" si="413"/>
        <v>-3.1517435461271082</v>
      </c>
      <c r="H8807" s="10" t="str">
        <f t="shared" si="411"/>
        <v/>
      </c>
      <c r="I8807" s="2">
        <f t="shared" si="412"/>
        <v>-3.1517435461271082</v>
      </c>
    </row>
    <row r="8808" spans="1:9">
      <c r="A8808" t="s">
        <v>8812</v>
      </c>
      <c r="B8808" s="2">
        <v>26.35649115</v>
      </c>
      <c r="C8808" s="2">
        <v>26.59430326</v>
      </c>
      <c r="D8808" s="2">
        <v>26.093763429999999</v>
      </c>
      <c r="E8808" s="2">
        <v>26.297603609999999</v>
      </c>
      <c r="F8808">
        <v>180872000</v>
      </c>
      <c r="G8808" s="9">
        <f t="shared" si="413"/>
        <v>-0.56517131146521371</v>
      </c>
      <c r="H8808" s="10" t="str">
        <f t="shared" si="411"/>
        <v/>
      </c>
      <c r="I8808" s="2">
        <f t="shared" si="412"/>
        <v>-0.56517131146521371</v>
      </c>
    </row>
    <row r="8809" spans="1:9">
      <c r="A8809" t="s">
        <v>8813</v>
      </c>
      <c r="B8809" s="2">
        <v>26.331572659999999</v>
      </c>
      <c r="C8809" s="2">
        <v>26.458405760000002</v>
      </c>
      <c r="D8809" s="2">
        <v>26.193414430000001</v>
      </c>
      <c r="E8809" s="2">
        <v>26.209268569999999</v>
      </c>
      <c r="F8809">
        <v>130102400</v>
      </c>
      <c r="G8809" s="9">
        <f t="shared" si="413"/>
        <v>-0.33590528365257566</v>
      </c>
      <c r="H8809" s="10" t="str">
        <f t="shared" si="411"/>
        <v/>
      </c>
      <c r="I8809" s="2">
        <f t="shared" si="412"/>
        <v>-0.33590528365257566</v>
      </c>
    </row>
    <row r="8810" spans="1:9">
      <c r="A8810" t="s">
        <v>8814</v>
      </c>
      <c r="B8810" s="2">
        <v>26.09149283</v>
      </c>
      <c r="C8810" s="2">
        <v>26.17529425</v>
      </c>
      <c r="D8810" s="2">
        <v>25.427880989999998</v>
      </c>
      <c r="E8810" s="2">
        <v>25.443735119999999</v>
      </c>
      <c r="F8810">
        <v>183249600</v>
      </c>
      <c r="G8810" s="9">
        <f t="shared" si="413"/>
        <v>-2.9208501105454525</v>
      </c>
      <c r="H8810" s="10" t="str">
        <f t="shared" si="411"/>
        <v/>
      </c>
      <c r="I8810" s="2">
        <f t="shared" si="412"/>
        <v>-2.9208501105454525</v>
      </c>
    </row>
    <row r="8811" spans="1:9">
      <c r="A8811" t="s">
        <v>8815</v>
      </c>
      <c r="B8811" s="2">
        <v>25.22630659</v>
      </c>
      <c r="C8811" s="2">
        <v>25.874064310000001</v>
      </c>
      <c r="D8811" s="2">
        <v>25.14024152</v>
      </c>
      <c r="E8811" s="2">
        <v>25.860475539999999</v>
      </c>
      <c r="F8811">
        <v>152426800</v>
      </c>
      <c r="G8811" s="9">
        <f t="shared" si="413"/>
        <v>1.6378901054995736</v>
      </c>
      <c r="H8811" s="10">
        <f t="shared" si="411"/>
        <v>1.6378901054995736</v>
      </c>
      <c r="I8811" s="2" t="str">
        <f t="shared" si="412"/>
        <v/>
      </c>
    </row>
    <row r="8812" spans="1:9">
      <c r="A8812" t="s">
        <v>8816</v>
      </c>
      <c r="B8812" s="2">
        <v>26.028070759999999</v>
      </c>
      <c r="C8812" s="2">
        <v>26.057515389999999</v>
      </c>
      <c r="D8812" s="2">
        <v>25.665689329999999</v>
      </c>
      <c r="E8812" s="2">
        <v>25.749490739999999</v>
      </c>
      <c r="F8812">
        <v>110467600</v>
      </c>
      <c r="G8812" s="9">
        <f t="shared" si="413"/>
        <v>-0.42916766873963164</v>
      </c>
      <c r="H8812" s="10" t="str">
        <f t="shared" si="411"/>
        <v/>
      </c>
      <c r="I8812" s="2">
        <f t="shared" si="412"/>
        <v>-0.42916766873963164</v>
      </c>
    </row>
    <row r="8813" spans="1:9">
      <c r="A8813" t="s">
        <v>8817</v>
      </c>
      <c r="B8813" s="2">
        <v>26.21833196</v>
      </c>
      <c r="C8813" s="2">
        <v>26.610156440000001</v>
      </c>
      <c r="D8813" s="2">
        <v>26.15944442</v>
      </c>
      <c r="E8813" s="2">
        <v>26.564859389999999</v>
      </c>
      <c r="F8813">
        <v>186698800</v>
      </c>
      <c r="G8813" s="9">
        <f t="shared" si="413"/>
        <v>3.1665428191687801</v>
      </c>
      <c r="H8813" s="10">
        <f t="shared" si="411"/>
        <v>3.1665428191687801</v>
      </c>
      <c r="I8813" s="2" t="str">
        <f t="shared" si="412"/>
        <v/>
      </c>
    </row>
    <row r="8814" spans="1:9">
      <c r="A8814" t="s">
        <v>8818</v>
      </c>
      <c r="B8814" s="2">
        <v>26.644123950000001</v>
      </c>
      <c r="C8814" s="2">
        <v>27.12201512</v>
      </c>
      <c r="D8814" s="2">
        <v>26.444814560000001</v>
      </c>
      <c r="E8814" s="2">
        <v>26.90232086</v>
      </c>
      <c r="F8814">
        <v>173183200</v>
      </c>
      <c r="G8814" s="9">
        <f t="shared" si="413"/>
        <v>1.2703303452343284</v>
      </c>
      <c r="H8814" s="10">
        <f t="shared" si="411"/>
        <v>1.2703303452343284</v>
      </c>
      <c r="I8814" s="2" t="str">
        <f t="shared" si="412"/>
        <v/>
      </c>
    </row>
    <row r="8815" spans="1:9">
      <c r="A8815" t="s">
        <v>8819</v>
      </c>
      <c r="B8815" s="2">
        <v>26.997451300000002</v>
      </c>
      <c r="C8815" s="2">
        <v>27.160523430000001</v>
      </c>
      <c r="D8815" s="2">
        <v>26.918180599999999</v>
      </c>
      <c r="E8815" s="2">
        <v>27.02010155</v>
      </c>
      <c r="F8815">
        <v>137148400</v>
      </c>
      <c r="G8815" s="9">
        <f t="shared" si="413"/>
        <v>0.43780865826756044</v>
      </c>
      <c r="H8815" s="10">
        <f t="shared" si="411"/>
        <v>0.43780865826756044</v>
      </c>
      <c r="I8815" s="2" t="str">
        <f t="shared" si="412"/>
        <v/>
      </c>
    </row>
    <row r="8816" spans="1:9">
      <c r="A8816" t="s">
        <v>8820</v>
      </c>
      <c r="B8816" s="2">
        <v>27.01329883</v>
      </c>
      <c r="C8816" s="2">
        <v>27.117485120000001</v>
      </c>
      <c r="D8816" s="2">
        <v>26.5761757</v>
      </c>
      <c r="E8816" s="2">
        <v>26.669036869999999</v>
      </c>
      <c r="F8816">
        <v>129930000</v>
      </c>
      <c r="G8816" s="9">
        <f t="shared" si="413"/>
        <v>-1.2992722449631222</v>
      </c>
      <c r="H8816" s="10" t="str">
        <f t="shared" si="411"/>
        <v/>
      </c>
      <c r="I8816" s="2">
        <f t="shared" si="412"/>
        <v>-1.2992722449631222</v>
      </c>
    </row>
    <row r="8817" spans="1:9">
      <c r="A8817" t="s">
        <v>8821</v>
      </c>
      <c r="B8817" s="2">
        <v>26.57391801</v>
      </c>
      <c r="C8817" s="2">
        <v>27.031424399999999</v>
      </c>
      <c r="D8817" s="2">
        <v>26.526355599999999</v>
      </c>
      <c r="E8817" s="2">
        <v>26.92497444</v>
      </c>
      <c r="F8817">
        <v>171212800</v>
      </c>
      <c r="G8817" s="9">
        <f t="shared" si="413"/>
        <v>0.95968058857012783</v>
      </c>
      <c r="H8817" s="10">
        <f t="shared" si="411"/>
        <v>0.95968058857012783</v>
      </c>
      <c r="I8817" s="2" t="str">
        <f t="shared" si="412"/>
        <v/>
      </c>
    </row>
    <row r="8818" spans="1:9">
      <c r="A8818" t="s">
        <v>8822</v>
      </c>
      <c r="B8818" s="2">
        <v>26.999716750000001</v>
      </c>
      <c r="C8818" s="2">
        <v>27.004247490000001</v>
      </c>
      <c r="D8818" s="2">
        <v>26.707546130000001</v>
      </c>
      <c r="E8818" s="2">
        <v>26.732460020000001</v>
      </c>
      <c r="F8818">
        <v>85553200</v>
      </c>
      <c r="G8818" s="9">
        <f t="shared" si="413"/>
        <v>-0.71500316714877599</v>
      </c>
      <c r="H8818" s="10" t="str">
        <f t="shared" si="411"/>
        <v/>
      </c>
      <c r="I8818" s="2">
        <f t="shared" si="412"/>
        <v>-0.71500316714877599</v>
      </c>
    </row>
    <row r="8819" spans="1:9">
      <c r="A8819" t="s">
        <v>8823</v>
      </c>
      <c r="B8819" s="2">
        <v>26.791347779999999</v>
      </c>
      <c r="C8819" s="2">
        <v>26.818527039999999</v>
      </c>
      <c r="D8819" s="2">
        <v>26.635070030000001</v>
      </c>
      <c r="E8819" s="2">
        <v>26.68263245</v>
      </c>
      <c r="F8819">
        <v>52185600</v>
      </c>
      <c r="G8819" s="9">
        <f t="shared" si="413"/>
        <v>-0.18639350797765256</v>
      </c>
      <c r="H8819" s="10" t="str">
        <f t="shared" si="411"/>
        <v/>
      </c>
      <c r="I8819" s="2">
        <f t="shared" si="412"/>
        <v>-0.18639350797765256</v>
      </c>
    </row>
    <row r="8820" spans="1:9">
      <c r="A8820" t="s">
        <v>8824</v>
      </c>
      <c r="B8820" s="2">
        <v>26.72339886</v>
      </c>
      <c r="C8820" s="2">
        <v>27.0450141</v>
      </c>
      <c r="D8820" s="2">
        <v>26.669042059999999</v>
      </c>
      <c r="E8820" s="2">
        <v>26.79361153</v>
      </c>
      <c r="F8820">
        <v>156721200</v>
      </c>
      <c r="G8820" s="9">
        <f t="shared" si="413"/>
        <v>0.41592253016249864</v>
      </c>
      <c r="H8820" s="10">
        <f t="shared" si="411"/>
        <v>0.41592253016249864</v>
      </c>
      <c r="I8820" s="2" t="str">
        <f t="shared" si="412"/>
        <v/>
      </c>
    </row>
    <row r="8821" spans="1:9">
      <c r="A8821" t="s">
        <v>8825</v>
      </c>
      <c r="B8821" s="2">
        <v>26.895525500000002</v>
      </c>
      <c r="C8821" s="2">
        <v>26.909114259999999</v>
      </c>
      <c r="D8821" s="2">
        <v>26.46746211</v>
      </c>
      <c r="E8821" s="2">
        <v>26.576175689999999</v>
      </c>
      <c r="F8821">
        <v>139409600</v>
      </c>
      <c r="G8821" s="9">
        <f t="shared" si="413"/>
        <v>-0.81152120816764073</v>
      </c>
      <c r="H8821" s="10" t="str">
        <f t="shared" si="411"/>
        <v/>
      </c>
      <c r="I8821" s="2">
        <f t="shared" si="412"/>
        <v>-0.81152120816764073</v>
      </c>
    </row>
    <row r="8822" spans="1:9">
      <c r="A8822" t="s">
        <v>8826</v>
      </c>
      <c r="B8822" s="2">
        <v>26.576177040000001</v>
      </c>
      <c r="C8822" s="2">
        <v>26.75057426</v>
      </c>
      <c r="D8822" s="2">
        <v>26.290802589999998</v>
      </c>
      <c r="E8822" s="2">
        <v>26.336099619999999</v>
      </c>
      <c r="F8822">
        <v>133546400</v>
      </c>
      <c r="G8822" s="9">
        <f t="shared" si="413"/>
        <v>-0.90335070327795775</v>
      </c>
      <c r="H8822" s="10" t="str">
        <f t="shared" si="411"/>
        <v/>
      </c>
      <c r="I8822" s="2">
        <f t="shared" si="412"/>
        <v>-0.90335070327795775</v>
      </c>
    </row>
    <row r="8823" spans="1:9">
      <c r="A8823" t="s">
        <v>8827</v>
      </c>
      <c r="B8823" s="2">
        <v>26.39725469</v>
      </c>
      <c r="C8823" s="2">
        <v>26.45161148</v>
      </c>
      <c r="D8823" s="2">
        <v>25.869535679999998</v>
      </c>
      <c r="E8823" s="2">
        <v>26.091493610000001</v>
      </c>
      <c r="F8823">
        <v>166278000</v>
      </c>
      <c r="G8823" s="9">
        <f t="shared" si="413"/>
        <v>-0.9287860143657759</v>
      </c>
      <c r="H8823" s="10" t="str">
        <f t="shared" si="411"/>
        <v/>
      </c>
      <c r="I8823" s="2">
        <f t="shared" si="412"/>
        <v>-0.9287860143657759</v>
      </c>
    </row>
    <row r="8824" spans="1:9">
      <c r="A8824" t="s">
        <v>8828</v>
      </c>
      <c r="B8824" s="2">
        <v>26.111882779999998</v>
      </c>
      <c r="C8824" s="2">
        <v>27.00877783</v>
      </c>
      <c r="D8824" s="2">
        <v>26.071114739999999</v>
      </c>
      <c r="E8824" s="2">
        <v>26.958950040000001</v>
      </c>
      <c r="F8824">
        <v>231108000</v>
      </c>
      <c r="G8824" s="9">
        <f t="shared" si="413"/>
        <v>3.3246714157733526</v>
      </c>
      <c r="H8824" s="10">
        <f t="shared" si="411"/>
        <v>3.3246714157733526</v>
      </c>
      <c r="I8824" s="2" t="str">
        <f t="shared" si="412"/>
        <v/>
      </c>
    </row>
    <row r="8825" spans="1:9">
      <c r="A8825" t="s">
        <v>8829</v>
      </c>
      <c r="B8825" s="2">
        <v>26.94762661</v>
      </c>
      <c r="C8825" s="2">
        <v>27.146936050000001</v>
      </c>
      <c r="D8825" s="2">
        <v>26.682633509999999</v>
      </c>
      <c r="E8825" s="2">
        <v>26.789083479999999</v>
      </c>
      <c r="F8825">
        <v>128336800</v>
      </c>
      <c r="G8825" s="9">
        <f t="shared" si="413"/>
        <v>-0.63009338178217367</v>
      </c>
      <c r="H8825" s="10" t="str">
        <f t="shared" si="411"/>
        <v/>
      </c>
      <c r="I8825" s="2">
        <f t="shared" si="412"/>
        <v>-0.63009338178217367</v>
      </c>
    </row>
    <row r="8826" spans="1:9">
      <c r="A8826" t="s">
        <v>8830</v>
      </c>
      <c r="B8826" s="2">
        <v>26.616952950000002</v>
      </c>
      <c r="C8826" s="2">
        <v>26.861561179999999</v>
      </c>
      <c r="D8826" s="2">
        <v>26.4674713</v>
      </c>
      <c r="E8826" s="2">
        <v>26.777761460000001</v>
      </c>
      <c r="F8826">
        <v>137238000</v>
      </c>
      <c r="G8826" s="9">
        <f t="shared" si="413"/>
        <v>-4.2263558618758447E-2</v>
      </c>
      <c r="H8826" s="10" t="str">
        <f t="shared" si="411"/>
        <v/>
      </c>
      <c r="I8826" s="2">
        <f t="shared" si="412"/>
        <v>-4.2263558618758447E-2</v>
      </c>
    </row>
    <row r="8827" spans="1:9">
      <c r="A8827" t="s">
        <v>8831</v>
      </c>
      <c r="B8827" s="2">
        <v>26.64412901</v>
      </c>
      <c r="C8827" s="2">
        <v>26.655454129999999</v>
      </c>
      <c r="D8827" s="2">
        <v>26.06431852</v>
      </c>
      <c r="E8827" s="2">
        <v>26.186622620000001</v>
      </c>
      <c r="F8827">
        <v>185445600</v>
      </c>
      <c r="G8827" s="9">
        <f t="shared" si="413"/>
        <v>-2.207573776781262</v>
      </c>
      <c r="H8827" s="10" t="str">
        <f t="shared" si="411"/>
        <v/>
      </c>
      <c r="I8827" s="2">
        <f t="shared" si="412"/>
        <v>-2.207573776781262</v>
      </c>
    </row>
    <row r="8828" spans="1:9">
      <c r="A8828" t="s">
        <v>8832</v>
      </c>
      <c r="B8828" s="2">
        <v>26.28174293</v>
      </c>
      <c r="C8828" s="2">
        <v>26.48558306</v>
      </c>
      <c r="D8828" s="2">
        <v>26.161704230000002</v>
      </c>
      <c r="E8828" s="2">
        <v>26.31118584</v>
      </c>
      <c r="F8828">
        <v>116850800</v>
      </c>
      <c r="G8828" s="9">
        <f t="shared" si="413"/>
        <v>0.47567501089225556</v>
      </c>
      <c r="H8828" s="10">
        <f t="shared" si="411"/>
        <v>0.47567501089225556</v>
      </c>
      <c r="I8828" s="2" t="str">
        <f t="shared" si="412"/>
        <v/>
      </c>
    </row>
    <row r="8829" spans="1:9">
      <c r="A8829" t="s">
        <v>8833</v>
      </c>
      <c r="B8829" s="2">
        <v>26.089232070000001</v>
      </c>
      <c r="C8829" s="2">
        <v>26.13452912</v>
      </c>
      <c r="D8829" s="2">
        <v>25.55924765</v>
      </c>
      <c r="E8829" s="2">
        <v>25.633989329999999</v>
      </c>
      <c r="F8829">
        <v>187544800</v>
      </c>
      <c r="G8829" s="9">
        <f t="shared" si="413"/>
        <v>-2.5737969931042897</v>
      </c>
      <c r="H8829" s="10" t="str">
        <f t="shared" si="411"/>
        <v/>
      </c>
      <c r="I8829" s="2">
        <f t="shared" si="412"/>
        <v>-2.5737969931042897</v>
      </c>
    </row>
    <row r="8830" spans="1:9">
      <c r="A8830" t="s">
        <v>8834</v>
      </c>
      <c r="B8830" s="2">
        <v>25.407501310000001</v>
      </c>
      <c r="C8830" s="2">
        <v>25.520745659999999</v>
      </c>
      <c r="D8830" s="2">
        <v>24.86619348</v>
      </c>
      <c r="E8830" s="2">
        <v>25.475448610000001</v>
      </c>
      <c r="F8830">
        <v>257274800</v>
      </c>
      <c r="G8830" s="9">
        <f t="shared" si="413"/>
        <v>-0.61847852848426599</v>
      </c>
      <c r="H8830" s="10" t="str">
        <f t="shared" si="411"/>
        <v/>
      </c>
      <c r="I8830" s="2">
        <f t="shared" si="412"/>
        <v>-0.61847852848426599</v>
      </c>
    </row>
    <row r="8831" spans="1:9">
      <c r="A8831" t="s">
        <v>8835</v>
      </c>
      <c r="B8831" s="2">
        <v>25.35314413</v>
      </c>
      <c r="C8831" s="2">
        <v>25.54792454</v>
      </c>
      <c r="D8831" s="2">
        <v>24.993026220000001</v>
      </c>
      <c r="E8831" s="2">
        <v>25.024734500000001</v>
      </c>
      <c r="F8831">
        <v>213292400</v>
      </c>
      <c r="G8831" s="9">
        <f t="shared" si="413"/>
        <v>-1.7692097081386775</v>
      </c>
      <c r="H8831" s="10" t="str">
        <f t="shared" si="411"/>
        <v/>
      </c>
      <c r="I8831" s="2">
        <f t="shared" si="412"/>
        <v>-1.7692097081386775</v>
      </c>
    </row>
    <row r="8832" spans="1:9">
      <c r="A8832" t="s">
        <v>8836</v>
      </c>
      <c r="B8832" s="2">
        <v>25.156099640000001</v>
      </c>
      <c r="C8832" s="2">
        <v>25.364468819999999</v>
      </c>
      <c r="D8832" s="2">
        <v>24.641971049999999</v>
      </c>
      <c r="E8832" s="2">
        <v>25.21725082</v>
      </c>
      <c r="F8832">
        <v>224954000</v>
      </c>
      <c r="G8832" s="9">
        <f t="shared" si="413"/>
        <v>0.76930414586416207</v>
      </c>
      <c r="H8832" s="10">
        <f t="shared" si="411"/>
        <v>0.76930414586416207</v>
      </c>
      <c r="I8832" s="2" t="str">
        <f t="shared" si="412"/>
        <v/>
      </c>
    </row>
    <row r="8833" spans="1:9">
      <c r="A8833" t="s">
        <v>8837</v>
      </c>
      <c r="B8833" s="2">
        <v>25.371259460000001</v>
      </c>
      <c r="C8833" s="2">
        <v>25.423352619999999</v>
      </c>
      <c r="D8833" s="2">
        <v>24.682735439999998</v>
      </c>
      <c r="E8833" s="2">
        <v>24.682735439999998</v>
      </c>
      <c r="F8833">
        <v>179091200</v>
      </c>
      <c r="G8833" s="9">
        <f t="shared" si="413"/>
        <v>-2.1196417635505043</v>
      </c>
      <c r="H8833" s="10" t="str">
        <f t="shared" si="411"/>
        <v/>
      </c>
      <c r="I8833" s="2">
        <f t="shared" si="412"/>
        <v>-2.1196417635505043</v>
      </c>
    </row>
    <row r="8834" spans="1:9">
      <c r="A8834" t="s">
        <v>8838</v>
      </c>
      <c r="B8834" s="2">
        <v>24.666883550000001</v>
      </c>
      <c r="C8834" s="2">
        <v>24.80504006</v>
      </c>
      <c r="D8834" s="2">
        <v>23.96476724</v>
      </c>
      <c r="E8834" s="2">
        <v>24.014595029999999</v>
      </c>
      <c r="F8834">
        <v>385813200</v>
      </c>
      <c r="G8834" s="9">
        <f t="shared" si="413"/>
        <v>-2.7069139545904379</v>
      </c>
      <c r="H8834" s="10" t="str">
        <f t="shared" ref="H8834:H8897" si="414">IF(G8834&gt;0,G8834,"")</f>
        <v/>
      </c>
      <c r="I8834" s="2">
        <f t="shared" ref="I8834:I8897" si="415">IF(G8834&lt;0,G8834,"")</f>
        <v>-2.7069139545904379</v>
      </c>
    </row>
    <row r="8835" spans="1:9">
      <c r="A8835" t="s">
        <v>8839</v>
      </c>
      <c r="B8835" s="2">
        <v>24.297709220000002</v>
      </c>
      <c r="C8835" s="2">
        <v>24.3180941</v>
      </c>
      <c r="D8835" s="2">
        <v>23.910413720000001</v>
      </c>
      <c r="E8835" s="2">
        <v>24.309034350000001</v>
      </c>
      <c r="F8835">
        <v>190362400</v>
      </c>
      <c r="G8835" s="9">
        <f t="shared" si="413"/>
        <v>1.2260848855963498</v>
      </c>
      <c r="H8835" s="10">
        <f t="shared" si="414"/>
        <v>1.2260848855963498</v>
      </c>
      <c r="I8835" s="2" t="str">
        <f t="shared" si="415"/>
        <v/>
      </c>
    </row>
    <row r="8836" spans="1:9">
      <c r="A8836" t="s">
        <v>8840</v>
      </c>
      <c r="B8836" s="2">
        <v>24.324885340000002</v>
      </c>
      <c r="C8836" s="2">
        <v>24.397361650000001</v>
      </c>
      <c r="D8836" s="2">
        <v>24.10972005</v>
      </c>
      <c r="E8836" s="2">
        <v>24.286382679999999</v>
      </c>
      <c r="F8836">
        <v>131157600</v>
      </c>
      <c r="G8836" s="9">
        <f t="shared" ref="G8836:G8899" si="416">(E8836-E8835)/E8835*100</f>
        <v>-9.3182105359943673E-2</v>
      </c>
      <c r="H8836" s="10" t="str">
        <f t="shared" si="414"/>
        <v/>
      </c>
      <c r="I8836" s="2">
        <f t="shared" si="415"/>
        <v>-9.3182105359943673E-2</v>
      </c>
    </row>
    <row r="8837" spans="1:9">
      <c r="A8837" t="s">
        <v>8841</v>
      </c>
      <c r="B8837" s="2">
        <v>24.295436580000001</v>
      </c>
      <c r="C8837" s="2">
        <v>24.653289059999999</v>
      </c>
      <c r="D8837" s="2">
        <v>24.279582439999999</v>
      </c>
      <c r="E8837" s="2">
        <v>24.598932269999999</v>
      </c>
      <c r="F8837">
        <v>130629600</v>
      </c>
      <c r="G8837" s="9">
        <f t="shared" si="416"/>
        <v>1.2869334808653345</v>
      </c>
      <c r="H8837" s="10">
        <f t="shared" si="414"/>
        <v>1.2869334808653345</v>
      </c>
      <c r="I8837" s="2" t="str">
        <f t="shared" si="415"/>
        <v/>
      </c>
    </row>
    <row r="8838" spans="1:9">
      <c r="A8838" t="s">
        <v>8842</v>
      </c>
      <c r="B8838" s="2">
        <v>24.687273250000001</v>
      </c>
      <c r="C8838" s="2">
        <v>24.687273250000001</v>
      </c>
      <c r="D8838" s="2">
        <v>24.44945937</v>
      </c>
      <c r="E8838" s="2">
        <v>24.467578889999999</v>
      </c>
      <c r="F8838">
        <v>54281600</v>
      </c>
      <c r="G8838" s="9">
        <f t="shared" si="416"/>
        <v>-0.53398000595413719</v>
      </c>
      <c r="H8838" s="10" t="str">
        <f t="shared" si="414"/>
        <v/>
      </c>
      <c r="I8838" s="2">
        <f t="shared" si="415"/>
        <v>-0.53398000595413719</v>
      </c>
    </row>
    <row r="8839" spans="1:9">
      <c r="A8839" t="s">
        <v>8843</v>
      </c>
      <c r="B8839" s="2">
        <v>24.367913189999999</v>
      </c>
      <c r="C8839" s="2">
        <v>24.39056343</v>
      </c>
      <c r="D8839" s="2">
        <v>24.04856509</v>
      </c>
      <c r="E8839" s="2">
        <v>24.193517679999999</v>
      </c>
      <c r="F8839">
        <v>106816800</v>
      </c>
      <c r="G8839" s="9">
        <f t="shared" si="416"/>
        <v>-1.1200994231268597</v>
      </c>
      <c r="H8839" s="10" t="str">
        <f t="shared" si="414"/>
        <v/>
      </c>
      <c r="I8839" s="2">
        <f t="shared" si="415"/>
        <v>-1.1200994231268597</v>
      </c>
    </row>
    <row r="8840" spans="1:9">
      <c r="A8840" t="s">
        <v>8844</v>
      </c>
      <c r="B8840" s="2">
        <v>24.22522648</v>
      </c>
      <c r="C8840" s="2">
        <v>24.784653729999999</v>
      </c>
      <c r="D8840" s="2">
        <v>24.202577959999999</v>
      </c>
      <c r="E8840" s="2">
        <v>24.62837601</v>
      </c>
      <c r="F8840">
        <v>123724800</v>
      </c>
      <c r="G8840" s="9">
        <f t="shared" si="416"/>
        <v>1.7974167119958921</v>
      </c>
      <c r="H8840" s="10">
        <f t="shared" si="414"/>
        <v>1.7974167119958921</v>
      </c>
      <c r="I8840" s="2" t="str">
        <f t="shared" si="415"/>
        <v/>
      </c>
    </row>
    <row r="8841" spans="1:9">
      <c r="A8841" t="s">
        <v>8845</v>
      </c>
      <c r="B8841" s="2">
        <v>24.592140820000001</v>
      </c>
      <c r="C8841" s="2">
        <v>24.61931835</v>
      </c>
      <c r="D8841" s="2">
        <v>24.275056330000002</v>
      </c>
      <c r="E8841" s="2">
        <v>24.306764600000001</v>
      </c>
      <c r="F8841">
        <v>100855200</v>
      </c>
      <c r="G8841" s="9">
        <f t="shared" si="416"/>
        <v>-1.3058571538351267</v>
      </c>
      <c r="H8841" s="10" t="str">
        <f t="shared" si="414"/>
        <v/>
      </c>
      <c r="I8841" s="2">
        <f t="shared" si="415"/>
        <v>-1.3058571538351267</v>
      </c>
    </row>
    <row r="8842" spans="1:9">
      <c r="A8842" t="s">
        <v>8846</v>
      </c>
      <c r="B8842" s="2">
        <v>24.236561460000001</v>
      </c>
      <c r="C8842" s="2">
        <v>24.24109047</v>
      </c>
      <c r="D8842" s="2">
        <v>23.740550540000001</v>
      </c>
      <c r="E8842" s="2">
        <v>23.84020615</v>
      </c>
      <c r="F8842">
        <v>163649200</v>
      </c>
      <c r="G8842" s="9">
        <f t="shared" si="416"/>
        <v>-1.9194592850090828</v>
      </c>
      <c r="H8842" s="10" t="str">
        <f t="shared" si="414"/>
        <v/>
      </c>
      <c r="I8842" s="2">
        <f t="shared" si="415"/>
        <v>-1.9194592850090828</v>
      </c>
    </row>
    <row r="8843" spans="1:9">
      <c r="A8843" t="s">
        <v>8847</v>
      </c>
      <c r="B8843" s="2">
        <v>23.24000199</v>
      </c>
      <c r="C8843" s="2">
        <v>23.86511119</v>
      </c>
      <c r="D8843" s="2">
        <v>23.101843760000001</v>
      </c>
      <c r="E8843" s="2">
        <v>23.86058044</v>
      </c>
      <c r="F8843">
        <v>270597600</v>
      </c>
      <c r="G8843" s="9">
        <f t="shared" si="416"/>
        <v>8.546188683020034E-2</v>
      </c>
      <c r="H8843" s="10">
        <f t="shared" si="414"/>
        <v>8.546188683020034E-2</v>
      </c>
      <c r="I8843" s="2" t="str">
        <f t="shared" si="415"/>
        <v/>
      </c>
    </row>
    <row r="8844" spans="1:9">
      <c r="A8844" t="s">
        <v>8848</v>
      </c>
      <c r="B8844" s="2">
        <v>23.951177220000002</v>
      </c>
      <c r="C8844" s="2">
        <v>23.973825739999999</v>
      </c>
      <c r="D8844" s="2">
        <v>23.194705880000001</v>
      </c>
      <c r="E8844" s="2">
        <v>23.262651439999999</v>
      </c>
      <c r="F8844">
        <v>223164000</v>
      </c>
      <c r="G8844" s="9">
        <f t="shared" si="416"/>
        <v>-2.5059281416206844</v>
      </c>
      <c r="H8844" s="10" t="str">
        <f t="shared" si="414"/>
        <v/>
      </c>
      <c r="I8844" s="2">
        <f t="shared" si="415"/>
        <v>-2.5059281416206844</v>
      </c>
    </row>
    <row r="8845" spans="1:9">
      <c r="A8845" t="s">
        <v>8849</v>
      </c>
      <c r="B8845" s="2">
        <v>22.775706719999999</v>
      </c>
      <c r="C8845" s="2">
        <v>23.185652510000001</v>
      </c>
      <c r="D8845" s="2">
        <v>22.61943067</v>
      </c>
      <c r="E8845" s="2">
        <v>22.80741501</v>
      </c>
      <c r="F8845">
        <v>273829600</v>
      </c>
      <c r="G8845" s="9">
        <f t="shared" si="416"/>
        <v>-1.9569412849354861</v>
      </c>
      <c r="H8845" s="10" t="str">
        <f t="shared" si="414"/>
        <v/>
      </c>
      <c r="I8845" s="2">
        <f t="shared" si="415"/>
        <v>-1.9569412849354861</v>
      </c>
    </row>
    <row r="8846" spans="1:9">
      <c r="A8846" t="s">
        <v>8850</v>
      </c>
      <c r="B8846" s="2">
        <v>22.349903909999998</v>
      </c>
      <c r="C8846" s="2">
        <v>22.678311820000001</v>
      </c>
      <c r="D8846" s="2">
        <v>21.840304360000001</v>
      </c>
      <c r="E8846" s="2">
        <v>21.84483337</v>
      </c>
      <c r="F8846">
        <v>324377600</v>
      </c>
      <c r="G8846" s="9">
        <f t="shared" si="416"/>
        <v>-4.2204767159187142</v>
      </c>
      <c r="H8846" s="10" t="str">
        <f t="shared" si="414"/>
        <v/>
      </c>
      <c r="I8846" s="2">
        <f t="shared" si="415"/>
        <v>-4.2204767159187142</v>
      </c>
    </row>
    <row r="8847" spans="1:9">
      <c r="A8847" t="s">
        <v>8851</v>
      </c>
      <c r="B8847" s="2">
        <v>22.320464189999999</v>
      </c>
      <c r="C8847" s="2">
        <v>22.447297320000001</v>
      </c>
      <c r="D8847" s="2">
        <v>21.91504917</v>
      </c>
      <c r="E8847" s="2">
        <v>21.960346220000002</v>
      </c>
      <c r="F8847">
        <v>283192000</v>
      </c>
      <c r="G8847" s="9">
        <f t="shared" si="416"/>
        <v>0.52878796575595843</v>
      </c>
      <c r="H8847" s="10">
        <f t="shared" si="414"/>
        <v>0.52878796575595843</v>
      </c>
      <c r="I8847" s="2" t="str">
        <f t="shared" si="415"/>
        <v/>
      </c>
    </row>
    <row r="8848" spans="1:9">
      <c r="A8848" t="s">
        <v>8852</v>
      </c>
      <c r="B8848" s="2">
        <v>22.415584989999999</v>
      </c>
      <c r="C8848" s="2">
        <v>22.43596814</v>
      </c>
      <c r="D8848" s="2">
        <v>22.046407330000001</v>
      </c>
      <c r="E8848" s="2">
        <v>22.315929409999999</v>
      </c>
      <c r="F8848">
        <v>198957600</v>
      </c>
      <c r="G8848" s="9">
        <f t="shared" si="416"/>
        <v>1.6192057558553248</v>
      </c>
      <c r="H8848" s="10">
        <f t="shared" si="414"/>
        <v>1.6192057558553248</v>
      </c>
      <c r="I8848" s="2" t="str">
        <f t="shared" si="415"/>
        <v/>
      </c>
    </row>
    <row r="8849" spans="1:9">
      <c r="A8849" t="s">
        <v>8853</v>
      </c>
      <c r="B8849" s="2">
        <v>22.77343596</v>
      </c>
      <c r="C8849" s="2">
        <v>22.80514423</v>
      </c>
      <c r="D8849" s="2">
        <v>22.386138819999999</v>
      </c>
      <c r="E8849" s="2">
        <v>22.639806750000002</v>
      </c>
      <c r="F8849">
        <v>196616800</v>
      </c>
      <c r="G8849" s="9">
        <f t="shared" si="416"/>
        <v>1.4513280359045679</v>
      </c>
      <c r="H8849" s="10">
        <f t="shared" si="414"/>
        <v>1.4513280359045679</v>
      </c>
      <c r="I8849" s="2" t="str">
        <f t="shared" si="415"/>
        <v/>
      </c>
    </row>
    <row r="8850" spans="1:9">
      <c r="A8850" t="s">
        <v>8854</v>
      </c>
      <c r="B8850" s="2">
        <v>22.721337609999999</v>
      </c>
      <c r="C8850" s="2">
        <v>22.918383330000001</v>
      </c>
      <c r="D8850" s="2">
        <v>22.037342760000001</v>
      </c>
      <c r="E8850" s="2">
        <v>22.057725909999998</v>
      </c>
      <c r="F8850">
        <v>249758400</v>
      </c>
      <c r="G8850" s="9">
        <f t="shared" si="416"/>
        <v>-2.5710503911434808</v>
      </c>
      <c r="H8850" s="10" t="str">
        <f t="shared" si="414"/>
        <v/>
      </c>
      <c r="I8850" s="2">
        <f t="shared" si="415"/>
        <v>-2.5710503911434808</v>
      </c>
    </row>
    <row r="8851" spans="1:9">
      <c r="A8851" t="s">
        <v>8855</v>
      </c>
      <c r="B8851" s="2">
        <v>22.186831699999999</v>
      </c>
      <c r="C8851" s="2">
        <v>22.75758416</v>
      </c>
      <c r="D8851" s="2">
        <v>21.684026540000001</v>
      </c>
      <c r="E8851" s="2">
        <v>22.540153499999999</v>
      </c>
      <c r="F8851">
        <v>252680400</v>
      </c>
      <c r="G8851" s="9">
        <f t="shared" si="416"/>
        <v>2.1871139027132847</v>
      </c>
      <c r="H8851" s="10">
        <f t="shared" si="414"/>
        <v>2.1871139027132847</v>
      </c>
      <c r="I8851" s="2" t="str">
        <f t="shared" si="415"/>
        <v/>
      </c>
    </row>
    <row r="8852" spans="1:9">
      <c r="A8852" t="s">
        <v>8856</v>
      </c>
      <c r="B8852" s="2">
        <v>21.788205829999999</v>
      </c>
      <c r="C8852" s="2">
        <v>22.130204150000001</v>
      </c>
      <c r="D8852" s="2">
        <v>21.59795621</v>
      </c>
      <c r="E8852" s="2">
        <v>21.99884033</v>
      </c>
      <c r="F8852">
        <v>319335600</v>
      </c>
      <c r="G8852" s="9">
        <f t="shared" si="416"/>
        <v>-2.4015505040815217</v>
      </c>
      <c r="H8852" s="10" t="str">
        <f t="shared" si="414"/>
        <v/>
      </c>
      <c r="I8852" s="2">
        <f t="shared" si="415"/>
        <v>-2.4015505040815217</v>
      </c>
    </row>
    <row r="8853" spans="1:9">
      <c r="A8853" t="s">
        <v>8857</v>
      </c>
      <c r="B8853" s="2">
        <v>22.288754059999999</v>
      </c>
      <c r="C8853" s="2">
        <v>22.34311087</v>
      </c>
      <c r="D8853" s="2">
        <v>21.62967111</v>
      </c>
      <c r="E8853" s="2">
        <v>21.892398830000001</v>
      </c>
      <c r="F8853">
        <v>212350800</v>
      </c>
      <c r="G8853" s="9">
        <f t="shared" si="416"/>
        <v>-0.48385050485976666</v>
      </c>
      <c r="H8853" s="10" t="str">
        <f t="shared" si="414"/>
        <v/>
      </c>
      <c r="I8853" s="2">
        <f t="shared" si="415"/>
        <v>-0.48385050485976666</v>
      </c>
    </row>
    <row r="8854" spans="1:9">
      <c r="A8854" t="s">
        <v>8858</v>
      </c>
      <c r="B8854" s="2">
        <v>21.539072350000001</v>
      </c>
      <c r="C8854" s="2">
        <v>22.238923249999999</v>
      </c>
      <c r="D8854" s="2">
        <v>21.158571309999999</v>
      </c>
      <c r="E8854" s="2">
        <v>21.92183876</v>
      </c>
      <c r="F8854">
        <v>289337600</v>
      </c>
      <c r="G8854" s="9">
        <f t="shared" si="416"/>
        <v>0.13447557861798182</v>
      </c>
      <c r="H8854" s="10">
        <f t="shared" si="414"/>
        <v>0.13447557861798182</v>
      </c>
      <c r="I8854" s="2" t="str">
        <f t="shared" si="415"/>
        <v/>
      </c>
    </row>
    <row r="8855" spans="1:9">
      <c r="A8855" t="s">
        <v>8859</v>
      </c>
      <c r="B8855" s="2">
        <v>21.982987900000001</v>
      </c>
      <c r="C8855" s="2">
        <v>22.16870853</v>
      </c>
      <c r="D8855" s="2">
        <v>21.502833070000001</v>
      </c>
      <c r="E8855" s="2">
        <v>21.810857769999998</v>
      </c>
      <c r="F8855">
        <v>208646000</v>
      </c>
      <c r="G8855" s="9">
        <f t="shared" si="416"/>
        <v>-0.50625766941824557</v>
      </c>
      <c r="H8855" s="10" t="str">
        <f t="shared" si="414"/>
        <v/>
      </c>
      <c r="I8855" s="2">
        <f t="shared" si="415"/>
        <v>-0.50625766941824557</v>
      </c>
    </row>
    <row r="8856" spans="1:9">
      <c r="A8856" t="s">
        <v>8860</v>
      </c>
      <c r="B8856" s="2">
        <v>22.338576379999999</v>
      </c>
      <c r="C8856" s="2">
        <v>22.979539719999998</v>
      </c>
      <c r="D8856" s="2">
        <v>22.27969057</v>
      </c>
      <c r="E8856" s="2">
        <v>22.97047997</v>
      </c>
      <c r="F8856">
        <v>263202000</v>
      </c>
      <c r="G8856" s="9">
        <f t="shared" si="416"/>
        <v>5.3167198293091307</v>
      </c>
      <c r="H8856" s="10">
        <f t="shared" si="414"/>
        <v>5.3167198293091307</v>
      </c>
      <c r="I8856" s="2" t="str">
        <f t="shared" si="415"/>
        <v/>
      </c>
    </row>
    <row r="8857" spans="1:9">
      <c r="A8857" t="s">
        <v>8861</v>
      </c>
      <c r="B8857" s="2">
        <v>22.993130749999999</v>
      </c>
      <c r="C8857" s="2">
        <v>22.99539613</v>
      </c>
      <c r="D8857" s="2">
        <v>22.469942440000001</v>
      </c>
      <c r="E8857" s="2">
        <v>22.522035599999999</v>
      </c>
      <c r="F8857">
        <v>207178000</v>
      </c>
      <c r="G8857" s="9">
        <f t="shared" si="416"/>
        <v>-1.9522638211551515</v>
      </c>
      <c r="H8857" s="10" t="str">
        <f t="shared" si="414"/>
        <v/>
      </c>
      <c r="I8857" s="2">
        <f t="shared" si="415"/>
        <v>-1.9522638211551515</v>
      </c>
    </row>
    <row r="8858" spans="1:9">
      <c r="A8858" t="s">
        <v>8862</v>
      </c>
      <c r="B8858" s="2">
        <v>22.633013859999998</v>
      </c>
      <c r="C8858" s="2">
        <v>22.848177419999999</v>
      </c>
      <c r="D8858" s="2">
        <v>22.21174478</v>
      </c>
      <c r="E8858" s="2">
        <v>22.64660263</v>
      </c>
      <c r="F8858">
        <v>300308000</v>
      </c>
      <c r="G8858" s="9">
        <f t="shared" si="416"/>
        <v>0.55308957064254649</v>
      </c>
      <c r="H8858" s="10">
        <f t="shared" si="414"/>
        <v>0.55308957064254649</v>
      </c>
      <c r="I8858" s="2" t="str">
        <f t="shared" si="415"/>
        <v/>
      </c>
    </row>
    <row r="8859" spans="1:9">
      <c r="A8859" t="s">
        <v>8863</v>
      </c>
      <c r="B8859" s="2">
        <v>21.751976110000001</v>
      </c>
      <c r="C8859" s="2">
        <v>21.885603620000001</v>
      </c>
      <c r="D8859" s="2">
        <v>21.140455549999999</v>
      </c>
      <c r="E8859" s="2">
        <v>21.15857506</v>
      </c>
      <c r="F8859">
        <v>533478800</v>
      </c>
      <c r="G8859" s="9">
        <f t="shared" si="416"/>
        <v>-6.5706437045387407</v>
      </c>
      <c r="H8859" s="10" t="str">
        <f t="shared" si="414"/>
        <v/>
      </c>
      <c r="I8859" s="2">
        <f t="shared" si="415"/>
        <v>-6.5706437045387407</v>
      </c>
    </row>
    <row r="8860" spans="1:9">
      <c r="A8860" t="s">
        <v>8864</v>
      </c>
      <c r="B8860" s="2">
        <v>21.242376230000001</v>
      </c>
      <c r="C8860" s="2">
        <v>21.407712020000002</v>
      </c>
      <c r="D8860" s="2">
        <v>20.925291690000002</v>
      </c>
      <c r="E8860" s="2">
        <v>21.310321810000001</v>
      </c>
      <c r="F8860">
        <v>222715200</v>
      </c>
      <c r="G8860" s="9">
        <f t="shared" si="416"/>
        <v>0.71718794658755691</v>
      </c>
      <c r="H8860" s="10">
        <f t="shared" si="414"/>
        <v>0.71718794658755691</v>
      </c>
      <c r="I8860" s="2" t="str">
        <f t="shared" si="415"/>
        <v/>
      </c>
    </row>
    <row r="8861" spans="1:9">
      <c r="A8861" t="s">
        <v>8865</v>
      </c>
      <c r="B8861" s="2">
        <v>21.468862590000001</v>
      </c>
      <c r="C8861" s="2">
        <v>22.0464077</v>
      </c>
      <c r="D8861" s="2">
        <v>21.369207020000001</v>
      </c>
      <c r="E8861" s="2">
        <v>22.0464077</v>
      </c>
      <c r="F8861">
        <v>257666000</v>
      </c>
      <c r="G8861" s="9">
        <f t="shared" si="416"/>
        <v>3.4541284573871867</v>
      </c>
      <c r="H8861" s="10">
        <f t="shared" si="414"/>
        <v>3.4541284573871867</v>
      </c>
      <c r="I8861" s="2" t="str">
        <f t="shared" si="415"/>
        <v/>
      </c>
    </row>
    <row r="8862" spans="1:9">
      <c r="A8862" t="s">
        <v>8866</v>
      </c>
      <c r="B8862" s="2">
        <v>21.849357449999999</v>
      </c>
      <c r="C8862" s="2">
        <v>21.903714239999999</v>
      </c>
      <c r="D8862" s="2">
        <v>21.607014700000001</v>
      </c>
      <c r="E8862" s="2">
        <v>21.840297700000001</v>
      </c>
      <c r="F8862">
        <v>163774000</v>
      </c>
      <c r="G8862" s="9">
        <f t="shared" si="416"/>
        <v>-0.93489153790800528</v>
      </c>
      <c r="H8862" s="10" t="str">
        <f t="shared" si="414"/>
        <v/>
      </c>
      <c r="I8862" s="2">
        <f t="shared" si="415"/>
        <v>-0.93489153790800528</v>
      </c>
    </row>
    <row r="8863" spans="1:9">
      <c r="A8863" t="s">
        <v>8867</v>
      </c>
      <c r="B8863" s="2">
        <v>21.61155123</v>
      </c>
      <c r="C8863" s="2">
        <v>21.75197485</v>
      </c>
      <c r="D8863" s="2">
        <v>21.353354249999999</v>
      </c>
      <c r="E8863" s="2">
        <v>21.398653029999998</v>
      </c>
      <c r="F8863">
        <v>149428800</v>
      </c>
      <c r="G8863" s="9">
        <f t="shared" si="416"/>
        <v>-2.0221549910466754</v>
      </c>
      <c r="H8863" s="10" t="str">
        <f t="shared" si="414"/>
        <v/>
      </c>
      <c r="I8863" s="2">
        <f t="shared" si="415"/>
        <v>-2.0221549910466754</v>
      </c>
    </row>
    <row r="8864" spans="1:9">
      <c r="A8864" t="s">
        <v>8868</v>
      </c>
      <c r="B8864" s="2">
        <v>21.51642236</v>
      </c>
      <c r="C8864" s="2">
        <v>21.933160659999999</v>
      </c>
      <c r="D8864" s="2">
        <v>21.308053210000001</v>
      </c>
      <c r="E8864" s="2">
        <v>21.822181700000002</v>
      </c>
      <c r="F8864">
        <v>183857200</v>
      </c>
      <c r="G8864" s="9">
        <f t="shared" si="416"/>
        <v>1.9792305123422209</v>
      </c>
      <c r="H8864" s="10">
        <f t="shared" si="414"/>
        <v>1.9792305123422209</v>
      </c>
      <c r="I8864" s="2" t="str">
        <f t="shared" si="415"/>
        <v/>
      </c>
    </row>
    <row r="8865" spans="1:9">
      <c r="A8865" t="s">
        <v>8869</v>
      </c>
      <c r="B8865" s="2">
        <v>21.829023150000001</v>
      </c>
      <c r="C8865" s="2">
        <v>22.163768520000001</v>
      </c>
      <c r="D8865" s="2">
        <v>21.676452680000001</v>
      </c>
      <c r="E8865" s="2">
        <v>21.997533799999999</v>
      </c>
      <c r="F8865">
        <v>185886800</v>
      </c>
      <c r="G8865" s="9">
        <f t="shared" si="416"/>
        <v>0.80354981188703856</v>
      </c>
      <c r="H8865" s="10">
        <f t="shared" si="414"/>
        <v>0.80354981188703856</v>
      </c>
      <c r="I8865" s="2" t="str">
        <f t="shared" si="415"/>
        <v/>
      </c>
    </row>
    <row r="8866" spans="1:9">
      <c r="A8866" t="s">
        <v>8870</v>
      </c>
      <c r="B8866" s="2">
        <v>21.979301459999999</v>
      </c>
      <c r="C8866" s="2">
        <v>22.070388850000001</v>
      </c>
      <c r="D8866" s="2">
        <v>21.33486199</v>
      </c>
      <c r="E8866" s="2">
        <v>21.410007480000001</v>
      </c>
      <c r="F8866">
        <v>185672400</v>
      </c>
      <c r="G8866" s="9">
        <f t="shared" si="416"/>
        <v>-2.6708735867472493</v>
      </c>
      <c r="H8866" s="10" t="str">
        <f t="shared" si="414"/>
        <v/>
      </c>
      <c r="I8866" s="2">
        <f t="shared" si="415"/>
        <v>-2.6708735867472493</v>
      </c>
    </row>
    <row r="8867" spans="1:9">
      <c r="A8867" t="s">
        <v>8871</v>
      </c>
      <c r="B8867" s="2">
        <v>21.207347630000001</v>
      </c>
      <c r="C8867" s="2">
        <v>21.792582020000001</v>
      </c>
      <c r="D8867" s="2">
        <v>21.18685387</v>
      </c>
      <c r="E8867" s="2">
        <v>21.635457989999999</v>
      </c>
      <c r="F8867">
        <v>216085600</v>
      </c>
      <c r="G8867" s="9">
        <f t="shared" si="416"/>
        <v>1.0530146251027752</v>
      </c>
      <c r="H8867" s="10">
        <f t="shared" si="414"/>
        <v>1.0530146251027752</v>
      </c>
      <c r="I8867" s="2" t="str">
        <f t="shared" si="415"/>
        <v/>
      </c>
    </row>
    <row r="8868" spans="1:9">
      <c r="A8868" t="s">
        <v>8872</v>
      </c>
      <c r="B8868" s="2">
        <v>21.471492090000002</v>
      </c>
      <c r="C8868" s="2">
        <v>21.847226460000002</v>
      </c>
      <c r="D8868" s="2">
        <v>21.389513610000002</v>
      </c>
      <c r="E8868" s="2">
        <v>21.630893709999999</v>
      </c>
      <c r="F8868">
        <v>177324800</v>
      </c>
      <c r="G8868" s="9">
        <f t="shared" si="416"/>
        <v>-2.1096294805083113E-2</v>
      </c>
      <c r="H8868" s="10" t="str">
        <f t="shared" si="414"/>
        <v/>
      </c>
      <c r="I8868" s="2">
        <f t="shared" si="415"/>
        <v>-2.1096294805083113E-2</v>
      </c>
    </row>
    <row r="8869" spans="1:9">
      <c r="A8869" t="s">
        <v>8873</v>
      </c>
      <c r="B8869" s="2">
        <v>21.842680179999999</v>
      </c>
      <c r="C8869" s="2">
        <v>21.940598860000001</v>
      </c>
      <c r="D8869" s="2">
        <v>21.428234060000001</v>
      </c>
      <c r="E8869" s="2">
        <v>21.46694565</v>
      </c>
      <c r="F8869">
        <v>169374400</v>
      </c>
      <c r="G8869" s="9">
        <f t="shared" si="416"/>
        <v>-0.75793474924341986</v>
      </c>
      <c r="H8869" s="10" t="str">
        <f t="shared" si="414"/>
        <v/>
      </c>
      <c r="I8869" s="2">
        <f t="shared" si="415"/>
        <v>-0.75793474924341986</v>
      </c>
    </row>
    <row r="8870" spans="1:9">
      <c r="A8870" t="s">
        <v>8874</v>
      </c>
      <c r="B8870" s="2">
        <v>21.35764035</v>
      </c>
      <c r="C8870" s="2">
        <v>21.569417850000001</v>
      </c>
      <c r="D8870" s="2">
        <v>21.084378099999999</v>
      </c>
      <c r="E8870" s="2">
        <v>21.337144850000001</v>
      </c>
      <c r="F8870">
        <v>200298800</v>
      </c>
      <c r="G8870" s="9">
        <f t="shared" si="416"/>
        <v>-0.60465425364319658</v>
      </c>
      <c r="H8870" s="10" t="str">
        <f t="shared" si="414"/>
        <v/>
      </c>
      <c r="I8870" s="2">
        <f t="shared" si="415"/>
        <v>-0.60465425364319658</v>
      </c>
    </row>
    <row r="8871" spans="1:9">
      <c r="A8871" t="s">
        <v>8875</v>
      </c>
      <c r="B8871" s="2">
        <v>21.448727559999998</v>
      </c>
      <c r="C8871" s="2">
        <v>21.51931948</v>
      </c>
      <c r="D8871" s="2">
        <v>21.180020639999999</v>
      </c>
      <c r="E8871" s="2">
        <v>21.40318298</v>
      </c>
      <c r="F8871">
        <v>161405600</v>
      </c>
      <c r="G8871" s="9">
        <f t="shared" si="416"/>
        <v>0.30949843788494985</v>
      </c>
      <c r="H8871" s="10">
        <f t="shared" si="414"/>
        <v>0.30949843788494985</v>
      </c>
      <c r="I8871" s="2" t="str">
        <f t="shared" si="415"/>
        <v/>
      </c>
    </row>
    <row r="8872" spans="1:9">
      <c r="A8872" t="s">
        <v>8876</v>
      </c>
      <c r="B8872" s="2">
        <v>21.637723040000001</v>
      </c>
      <c r="C8872" s="2">
        <v>22.054446609999999</v>
      </c>
      <c r="D8872" s="2">
        <v>21.54435973</v>
      </c>
      <c r="E8872" s="2">
        <v>22.006626130000001</v>
      </c>
      <c r="F8872">
        <v>196231600</v>
      </c>
      <c r="G8872" s="9">
        <f t="shared" si="416"/>
        <v>2.8194084523030152</v>
      </c>
      <c r="H8872" s="10">
        <f t="shared" si="414"/>
        <v>2.8194084523030152</v>
      </c>
      <c r="I8872" s="2" t="str">
        <f t="shared" si="415"/>
        <v/>
      </c>
    </row>
    <row r="8873" spans="1:9">
      <c r="A8873" t="s">
        <v>8877</v>
      </c>
      <c r="B8873" s="2">
        <v>22.013468660000001</v>
      </c>
      <c r="C8873" s="2">
        <v>22.364154110000001</v>
      </c>
      <c r="D8873" s="2">
        <v>21.895056230000002</v>
      </c>
      <c r="E8873" s="2">
        <v>22.34366035</v>
      </c>
      <c r="F8873">
        <v>179452800</v>
      </c>
      <c r="G8873" s="9">
        <f t="shared" si="416"/>
        <v>1.5315124545172596</v>
      </c>
      <c r="H8873" s="10">
        <f t="shared" si="414"/>
        <v>1.5315124545172596</v>
      </c>
      <c r="I8873" s="2" t="str">
        <f t="shared" si="415"/>
        <v/>
      </c>
    </row>
    <row r="8874" spans="1:9">
      <c r="A8874" t="s">
        <v>8878</v>
      </c>
      <c r="B8874" s="2">
        <v>22.507609420000001</v>
      </c>
      <c r="C8874" s="2">
        <v>22.518995990000001</v>
      </c>
      <c r="D8874" s="2">
        <v>21.881385940000001</v>
      </c>
      <c r="E8874" s="2">
        <v>21.920099260000001</v>
      </c>
      <c r="F8874">
        <v>156084000</v>
      </c>
      <c r="G8874" s="9">
        <f t="shared" si="416"/>
        <v>-1.895665631168618</v>
      </c>
      <c r="H8874" s="10" t="str">
        <f t="shared" si="414"/>
        <v/>
      </c>
      <c r="I8874" s="2">
        <f t="shared" si="415"/>
        <v>-1.895665631168618</v>
      </c>
    </row>
    <row r="8875" spans="1:9">
      <c r="A8875" t="s">
        <v>8879</v>
      </c>
      <c r="B8875" s="2">
        <v>21.860903369999999</v>
      </c>
      <c r="C8875" s="2">
        <v>22.033969339999999</v>
      </c>
      <c r="D8875" s="2">
        <v>21.815360510000001</v>
      </c>
      <c r="E8875" s="2">
        <v>21.870012280000001</v>
      </c>
      <c r="F8875">
        <v>141496800</v>
      </c>
      <c r="G8875" s="9">
        <f t="shared" si="416"/>
        <v>-0.22849796164654623</v>
      </c>
      <c r="H8875" s="10" t="str">
        <f t="shared" si="414"/>
        <v/>
      </c>
      <c r="I8875" s="2">
        <f t="shared" si="415"/>
        <v>-0.22849796164654623</v>
      </c>
    </row>
    <row r="8876" spans="1:9">
      <c r="A8876" t="s">
        <v>8880</v>
      </c>
      <c r="B8876" s="2">
        <v>21.931484130000001</v>
      </c>
      <c r="C8876" s="2">
        <v>22.06583844</v>
      </c>
      <c r="D8876" s="2">
        <v>21.8426744</v>
      </c>
      <c r="E8876" s="2">
        <v>22.061283110000002</v>
      </c>
      <c r="F8876">
        <v>137123200</v>
      </c>
      <c r="G8876" s="9">
        <f t="shared" si="416"/>
        <v>0.87458035025849801</v>
      </c>
      <c r="H8876" s="10">
        <f t="shared" si="414"/>
        <v>0.87458035025849801</v>
      </c>
      <c r="I8876" s="2" t="str">
        <f t="shared" si="415"/>
        <v/>
      </c>
    </row>
    <row r="8877" spans="1:9">
      <c r="A8877" t="s">
        <v>8881</v>
      </c>
      <c r="B8877" s="2">
        <v>21.951982820000001</v>
      </c>
      <c r="C8877" s="2">
        <v>21.974754239999999</v>
      </c>
      <c r="D8877" s="2">
        <v>21.5307055</v>
      </c>
      <c r="E8877" s="2">
        <v>21.56258583</v>
      </c>
      <c r="F8877">
        <v>127770400</v>
      </c>
      <c r="G8877" s="9">
        <f t="shared" si="416"/>
        <v>-2.2605089536879697</v>
      </c>
      <c r="H8877" s="10" t="str">
        <f t="shared" si="414"/>
        <v/>
      </c>
      <c r="I8877" s="2">
        <f t="shared" si="415"/>
        <v>-2.2605089536879697</v>
      </c>
    </row>
    <row r="8878" spans="1:9">
      <c r="A8878" t="s">
        <v>8882</v>
      </c>
      <c r="B8878" s="2">
        <v>21.400901059999999</v>
      </c>
      <c r="C8878" s="2">
        <v>21.94742192</v>
      </c>
      <c r="D8878" s="2">
        <v>21.250606609999998</v>
      </c>
      <c r="E8878" s="2">
        <v>21.883661270000001</v>
      </c>
      <c r="F8878">
        <v>145022800</v>
      </c>
      <c r="G8878" s="9">
        <f t="shared" si="416"/>
        <v>1.4890395916861208</v>
      </c>
      <c r="H8878" s="10">
        <f t="shared" si="414"/>
        <v>1.4890395916861208</v>
      </c>
      <c r="I8878" s="2" t="str">
        <f t="shared" si="415"/>
        <v/>
      </c>
    </row>
    <row r="8879" spans="1:9">
      <c r="A8879" t="s">
        <v>8883</v>
      </c>
      <c r="B8879" s="2">
        <v>21.872282909999999</v>
      </c>
      <c r="C8879" s="2">
        <v>22.033962249999998</v>
      </c>
      <c r="D8879" s="2">
        <v>21.690108080000002</v>
      </c>
      <c r="E8879" s="2">
        <v>22.033962249999998</v>
      </c>
      <c r="F8879">
        <v>110330800</v>
      </c>
      <c r="G8879" s="9">
        <f t="shared" si="416"/>
        <v>0.68681825287637177</v>
      </c>
      <c r="H8879" s="10">
        <f t="shared" si="414"/>
        <v>0.68681825287637177</v>
      </c>
      <c r="I8879" s="2" t="str">
        <f t="shared" si="415"/>
        <v/>
      </c>
    </row>
    <row r="8880" spans="1:9">
      <c r="A8880" t="s">
        <v>8884</v>
      </c>
      <c r="B8880" s="2">
        <v>22.134155639999999</v>
      </c>
      <c r="C8880" s="2">
        <v>22.32088405</v>
      </c>
      <c r="D8880" s="2">
        <v>21.99297181</v>
      </c>
      <c r="E8880" s="2">
        <v>22.06811905</v>
      </c>
      <c r="F8880">
        <v>115964400</v>
      </c>
      <c r="G8880" s="9">
        <f t="shared" si="416"/>
        <v>0.15501887319427379</v>
      </c>
      <c r="H8880" s="10">
        <f t="shared" si="414"/>
        <v>0.15501887319427379</v>
      </c>
      <c r="I8880" s="2" t="str">
        <f t="shared" si="415"/>
        <v/>
      </c>
    </row>
    <row r="8881" spans="1:9">
      <c r="A8881" t="s">
        <v>8885</v>
      </c>
      <c r="B8881" s="2">
        <v>22.05673221</v>
      </c>
      <c r="C8881" s="2">
        <v>22.368706029999998</v>
      </c>
      <c r="D8881" s="2">
        <v>22.00891172</v>
      </c>
      <c r="E8881" s="2">
        <v>22.018020629999999</v>
      </c>
      <c r="F8881">
        <v>140865200</v>
      </c>
      <c r="G8881" s="9">
        <f t="shared" si="416"/>
        <v>-0.22701717299282559</v>
      </c>
      <c r="H8881" s="10" t="str">
        <f t="shared" si="414"/>
        <v/>
      </c>
      <c r="I8881" s="2">
        <f t="shared" si="415"/>
        <v>-0.22701717299282559</v>
      </c>
    </row>
    <row r="8882" spans="1:9">
      <c r="A8882" t="s">
        <v>8886</v>
      </c>
      <c r="B8882" s="2">
        <v>22.236635379999999</v>
      </c>
      <c r="C8882" s="2">
        <v>22.94711354</v>
      </c>
      <c r="D8882" s="2">
        <v>22.184259539999999</v>
      </c>
      <c r="E8882" s="2">
        <v>22.892461780000001</v>
      </c>
      <c r="F8882">
        <v>201628400</v>
      </c>
      <c r="G8882" s="9">
        <f t="shared" si="416"/>
        <v>3.9714793836125257</v>
      </c>
      <c r="H8882" s="10">
        <f t="shared" si="414"/>
        <v>3.9714793836125257</v>
      </c>
      <c r="I8882" s="2" t="str">
        <f t="shared" si="415"/>
        <v/>
      </c>
    </row>
    <row r="8883" spans="1:9">
      <c r="A8883" t="s">
        <v>8887</v>
      </c>
      <c r="B8883" s="2">
        <v>22.887906529999999</v>
      </c>
      <c r="C8883" s="2">
        <v>22.974438630000002</v>
      </c>
      <c r="D8883" s="2">
        <v>22.689791499999998</v>
      </c>
      <c r="E8883" s="2">
        <v>22.942558290000001</v>
      </c>
      <c r="F8883">
        <v>132678400</v>
      </c>
      <c r="G8883" s="9">
        <f t="shared" si="416"/>
        <v>0.21883408818778194</v>
      </c>
      <c r="H8883" s="10">
        <f t="shared" si="414"/>
        <v>0.21883408818778194</v>
      </c>
      <c r="I8883" s="2" t="str">
        <f t="shared" si="415"/>
        <v/>
      </c>
    </row>
    <row r="8884" spans="1:9">
      <c r="A8884" t="s">
        <v>8888</v>
      </c>
      <c r="B8884" s="2">
        <v>22.90384246</v>
      </c>
      <c r="C8884" s="2">
        <v>23.161162780000002</v>
      </c>
      <c r="D8884" s="2">
        <v>22.874238049999999</v>
      </c>
      <c r="E8884" s="2">
        <v>23.113342289999999</v>
      </c>
      <c r="F8884">
        <v>147822800</v>
      </c>
      <c r="G8884" s="9">
        <f t="shared" si="416"/>
        <v>0.74439823946938566</v>
      </c>
      <c r="H8884" s="10">
        <f t="shared" si="414"/>
        <v>0.74439823946938566</v>
      </c>
      <c r="I8884" s="2" t="str">
        <f t="shared" si="415"/>
        <v/>
      </c>
    </row>
    <row r="8885" spans="1:9">
      <c r="A8885" t="s">
        <v>8889</v>
      </c>
      <c r="B8885" s="2">
        <v>23.31145613</v>
      </c>
      <c r="C8885" s="2">
        <v>23.625705849999999</v>
      </c>
      <c r="D8885" s="2">
        <v>23.083738480000001</v>
      </c>
      <c r="E8885" s="2">
        <v>23.457195280000001</v>
      </c>
      <c r="F8885">
        <v>184220400</v>
      </c>
      <c r="G8885" s="9">
        <f t="shared" si="416"/>
        <v>1.4876818146234534</v>
      </c>
      <c r="H8885" s="10">
        <f t="shared" si="414"/>
        <v>1.4876818146234534</v>
      </c>
      <c r="I8885" s="2" t="str">
        <f t="shared" si="415"/>
        <v/>
      </c>
    </row>
    <row r="8886" spans="1:9">
      <c r="A8886" t="s">
        <v>8890</v>
      </c>
      <c r="B8886" s="2">
        <v>23.316011830000001</v>
      </c>
      <c r="C8886" s="2">
        <v>23.41620816</v>
      </c>
      <c r="D8886" s="2">
        <v>22.990375499999999</v>
      </c>
      <c r="E8886" s="2">
        <v>23.197599409999999</v>
      </c>
      <c r="F8886">
        <v>143315600</v>
      </c>
      <c r="G8886" s="9">
        <f t="shared" si="416"/>
        <v>-1.1066790675581648</v>
      </c>
      <c r="H8886" s="10" t="str">
        <f t="shared" si="414"/>
        <v/>
      </c>
      <c r="I8886" s="2">
        <f t="shared" si="415"/>
        <v>-1.1066790675581648</v>
      </c>
    </row>
    <row r="8887" spans="1:9">
      <c r="A8887" t="s">
        <v>8891</v>
      </c>
      <c r="B8887" s="2">
        <v>22.949383910000002</v>
      </c>
      <c r="C8887" s="2">
        <v>23.17254797</v>
      </c>
      <c r="D8887" s="2">
        <v>22.86285183</v>
      </c>
      <c r="E8887" s="2">
        <v>23.00631332</v>
      </c>
      <c r="F8887">
        <v>126247600</v>
      </c>
      <c r="G8887" s="9">
        <f t="shared" si="416"/>
        <v>-0.82459433245294766</v>
      </c>
      <c r="H8887" s="10" t="str">
        <f t="shared" si="414"/>
        <v/>
      </c>
      <c r="I8887" s="2">
        <f t="shared" si="415"/>
        <v>-0.82459433245294766</v>
      </c>
    </row>
    <row r="8888" spans="1:9">
      <c r="A8888" t="s">
        <v>8892</v>
      </c>
      <c r="B8888" s="2">
        <v>23.070076780000001</v>
      </c>
      <c r="C8888" s="2">
        <v>23.131561520000002</v>
      </c>
      <c r="D8888" s="2">
        <v>22.833250190000001</v>
      </c>
      <c r="E8888" s="2">
        <v>23.026811599999998</v>
      </c>
      <c r="F8888">
        <v>108806800</v>
      </c>
      <c r="G8888" s="9">
        <f t="shared" si="416"/>
        <v>8.9098499680861531E-2</v>
      </c>
      <c r="H8888" s="10">
        <f t="shared" si="414"/>
        <v>8.9098499680861531E-2</v>
      </c>
      <c r="I8888" s="2" t="str">
        <f t="shared" si="415"/>
        <v/>
      </c>
    </row>
    <row r="8889" spans="1:9">
      <c r="A8889" t="s">
        <v>8893</v>
      </c>
      <c r="B8889" s="2">
        <v>23.092851970000002</v>
      </c>
      <c r="C8889" s="2">
        <v>23.28185633</v>
      </c>
      <c r="D8889" s="2">
        <v>22.805927189999998</v>
      </c>
      <c r="E8889" s="2">
        <v>23.038198470000001</v>
      </c>
      <c r="F8889">
        <v>134054400</v>
      </c>
      <c r="G8889" s="9">
        <f t="shared" si="416"/>
        <v>4.9450484929501062E-2</v>
      </c>
      <c r="H8889" s="10">
        <f t="shared" si="414"/>
        <v>4.9450484929501062E-2</v>
      </c>
      <c r="I8889" s="2" t="str">
        <f t="shared" si="415"/>
        <v/>
      </c>
    </row>
    <row r="8890" spans="1:9">
      <c r="A8890" t="s">
        <v>8894</v>
      </c>
      <c r="B8890" s="2">
        <v>23.281850240000001</v>
      </c>
      <c r="C8890" s="2">
        <v>23.290959149999999</v>
      </c>
      <c r="D8890" s="2">
        <v>23.113339679999999</v>
      </c>
      <c r="E8890" s="2">
        <v>23.286405559999999</v>
      </c>
      <c r="F8890">
        <v>109632800</v>
      </c>
      <c r="G8890" s="9">
        <f t="shared" si="416"/>
        <v>1.0773719582423473</v>
      </c>
      <c r="H8890" s="10">
        <f t="shared" si="414"/>
        <v>1.0773719582423473</v>
      </c>
      <c r="I8890" s="2" t="str">
        <f t="shared" si="415"/>
        <v/>
      </c>
    </row>
    <row r="8891" spans="1:9">
      <c r="A8891" t="s">
        <v>8895</v>
      </c>
      <c r="B8891" s="2">
        <v>23.206707309999999</v>
      </c>
      <c r="C8891" s="2">
        <v>23.434424960000001</v>
      </c>
      <c r="D8891" s="2">
        <v>23.177102900000001</v>
      </c>
      <c r="E8891" s="2">
        <v>23.345613480000001</v>
      </c>
      <c r="F8891">
        <v>100304400</v>
      </c>
      <c r="G8891" s="9">
        <f t="shared" si="416"/>
        <v>0.25425959299491901</v>
      </c>
      <c r="H8891" s="10">
        <f t="shared" si="414"/>
        <v>0.25425959299491901</v>
      </c>
      <c r="I8891" s="2" t="str">
        <f t="shared" si="415"/>
        <v/>
      </c>
    </row>
    <row r="8892" spans="1:9">
      <c r="A8892" t="s">
        <v>8896</v>
      </c>
      <c r="B8892" s="2">
        <v>23.673521269999998</v>
      </c>
      <c r="C8892" s="2">
        <v>23.95133701</v>
      </c>
      <c r="D8892" s="2">
        <v>23.64847219</v>
      </c>
      <c r="E8892" s="2">
        <v>23.8147068</v>
      </c>
      <c r="F8892">
        <v>160270800</v>
      </c>
      <c r="G8892" s="9">
        <f t="shared" si="416"/>
        <v>2.0093424420046508</v>
      </c>
      <c r="H8892" s="10">
        <f t="shared" si="414"/>
        <v>2.0093424420046508</v>
      </c>
      <c r="I8892" s="2" t="str">
        <f t="shared" si="415"/>
        <v/>
      </c>
    </row>
    <row r="8893" spans="1:9">
      <c r="A8893" t="s">
        <v>8897</v>
      </c>
      <c r="B8893" s="2">
        <v>23.821546569999999</v>
      </c>
      <c r="C8893" s="2">
        <v>24.208665929999999</v>
      </c>
      <c r="D8893" s="2">
        <v>23.81699124</v>
      </c>
      <c r="E8893" s="2">
        <v>24.131242749999998</v>
      </c>
      <c r="F8893">
        <v>153214000</v>
      </c>
      <c r="G8893" s="9">
        <f t="shared" si="416"/>
        <v>1.3291616506485759</v>
      </c>
      <c r="H8893" s="10">
        <f t="shared" si="414"/>
        <v>1.3291616506485759</v>
      </c>
      <c r="I8893" s="2" t="str">
        <f t="shared" si="415"/>
        <v/>
      </c>
    </row>
    <row r="8894" spans="1:9">
      <c r="A8894" t="s">
        <v>8898</v>
      </c>
      <c r="B8894" s="2">
        <v>24.02876689</v>
      </c>
      <c r="C8894" s="2">
        <v>24.245099710000002</v>
      </c>
      <c r="D8894" s="2">
        <v>23.90124556</v>
      </c>
      <c r="E8894" s="2">
        <v>24.092529299999999</v>
      </c>
      <c r="F8894">
        <v>137682800</v>
      </c>
      <c r="G8894" s="9">
        <f t="shared" si="416"/>
        <v>-0.16042874542795557</v>
      </c>
      <c r="H8894" s="10" t="str">
        <f t="shared" si="414"/>
        <v/>
      </c>
      <c r="I8894" s="2">
        <f t="shared" si="415"/>
        <v>-0.16042874542795557</v>
      </c>
    </row>
    <row r="8895" spans="1:9">
      <c r="A8895" t="s">
        <v>8899</v>
      </c>
      <c r="B8895" s="2">
        <v>24.215500720000001</v>
      </c>
      <c r="C8895" s="2">
        <v>24.251936390000001</v>
      </c>
      <c r="D8895" s="2">
        <v>23.953626740000001</v>
      </c>
      <c r="E8895" s="2">
        <v>24.119859699999999</v>
      </c>
      <c r="F8895">
        <v>176820800</v>
      </c>
      <c r="G8895" s="9">
        <f t="shared" si="416"/>
        <v>0.11343931415287441</v>
      </c>
      <c r="H8895" s="10">
        <f t="shared" si="414"/>
        <v>0.11343931415287441</v>
      </c>
      <c r="I8895" s="2" t="str">
        <f t="shared" si="415"/>
        <v/>
      </c>
    </row>
    <row r="8896" spans="1:9">
      <c r="A8896" t="s">
        <v>8900</v>
      </c>
      <c r="B8896" s="2">
        <v>24.12213019</v>
      </c>
      <c r="C8896" s="2">
        <v>24.51380481</v>
      </c>
      <c r="D8896" s="2">
        <v>23.942233040000001</v>
      </c>
      <c r="E8896" s="2">
        <v>24.1175766</v>
      </c>
      <c r="F8896">
        <v>142010800</v>
      </c>
      <c r="G8896" s="9">
        <f t="shared" si="416"/>
        <v>-9.4656437823295025E-3</v>
      </c>
      <c r="H8896" s="10" t="str">
        <f t="shared" si="414"/>
        <v/>
      </c>
      <c r="I8896" s="2">
        <f t="shared" si="415"/>
        <v>-9.4656437823295025E-3</v>
      </c>
    </row>
    <row r="8897" spans="1:9">
      <c r="A8897" t="s">
        <v>8901</v>
      </c>
      <c r="B8897" s="2">
        <v>23.967283420000001</v>
      </c>
      <c r="C8897" s="2">
        <v>24.431827649999999</v>
      </c>
      <c r="D8897" s="2">
        <v>23.958174509999999</v>
      </c>
      <c r="E8897" s="2">
        <v>24.302028660000001</v>
      </c>
      <c r="F8897">
        <v>129777600</v>
      </c>
      <c r="G8897" s="9">
        <f t="shared" si="416"/>
        <v>0.76480345873557509</v>
      </c>
      <c r="H8897" s="10">
        <f t="shared" si="414"/>
        <v>0.76480345873557509</v>
      </c>
      <c r="I8897" s="2" t="str">
        <f t="shared" si="415"/>
        <v/>
      </c>
    </row>
    <row r="8898" spans="1:9">
      <c r="A8898" t="s">
        <v>8902</v>
      </c>
      <c r="B8898" s="2">
        <v>24.24738142</v>
      </c>
      <c r="C8898" s="2">
        <v>24.381734030000001</v>
      </c>
      <c r="D8898" s="2">
        <v>24.115304739999999</v>
      </c>
      <c r="E8898" s="2">
        <v>24.16767883</v>
      </c>
      <c r="F8898">
        <v>102814000</v>
      </c>
      <c r="G8898" s="9">
        <f t="shared" si="416"/>
        <v>-0.55283380609757482</v>
      </c>
      <c r="H8898" s="10" t="str">
        <f t="shared" ref="H8898:H8961" si="417">IF(G8898&gt;0,G8898,"")</f>
        <v/>
      </c>
      <c r="I8898" s="2">
        <f t="shared" ref="I8898:I8961" si="418">IF(G8898&lt;0,G8898,"")</f>
        <v>-0.55283380609757482</v>
      </c>
    </row>
    <row r="8899" spans="1:9">
      <c r="A8899" t="s">
        <v>8903</v>
      </c>
      <c r="B8899" s="2">
        <v>24.01737679</v>
      </c>
      <c r="C8899" s="2">
        <v>24.194996249999999</v>
      </c>
      <c r="D8899" s="2">
        <v>23.88530016</v>
      </c>
      <c r="E8899" s="2">
        <v>24.062919619999999</v>
      </c>
      <c r="F8899">
        <v>104532000</v>
      </c>
      <c r="G8899" s="9">
        <f t="shared" si="416"/>
        <v>-0.43346823142138308</v>
      </c>
      <c r="H8899" s="10" t="str">
        <f t="shared" si="417"/>
        <v/>
      </c>
      <c r="I8899" s="2">
        <f t="shared" si="418"/>
        <v>-0.43346823142138308</v>
      </c>
    </row>
    <row r="8900" spans="1:9">
      <c r="A8900" t="s">
        <v>8904</v>
      </c>
      <c r="B8900" s="2">
        <v>24.138069730000002</v>
      </c>
      <c r="C8900" s="2">
        <v>24.181336640000001</v>
      </c>
      <c r="D8900" s="2">
        <v>23.9240146</v>
      </c>
      <c r="E8900" s="2">
        <v>23.953619</v>
      </c>
      <c r="F8900">
        <v>77645600</v>
      </c>
      <c r="G8900" s="9">
        <f t="shared" ref="G8900:G8963" si="419">(E8900-E8899)/E8899*100</f>
        <v>-0.45422842167977567</v>
      </c>
      <c r="H8900" s="10" t="str">
        <f t="shared" si="417"/>
        <v/>
      </c>
      <c r="I8900" s="2">
        <f t="shared" si="418"/>
        <v>-0.45422842167977567</v>
      </c>
    </row>
    <row r="8901" spans="1:9">
      <c r="A8901" t="s">
        <v>8905</v>
      </c>
      <c r="B8901" s="2">
        <v>23.8853069</v>
      </c>
      <c r="C8901" s="2">
        <v>24.545688500000001</v>
      </c>
      <c r="D8901" s="2">
        <v>23.883029230000002</v>
      </c>
      <c r="E8901" s="2">
        <v>24.520639419999998</v>
      </c>
      <c r="F8901">
        <v>124760400</v>
      </c>
      <c r="G8901" s="9">
        <f t="shared" si="419"/>
        <v>2.3671597181202499</v>
      </c>
      <c r="H8901" s="10">
        <f t="shared" si="417"/>
        <v>2.3671597181202499</v>
      </c>
      <c r="I8901" s="2" t="str">
        <f t="shared" si="418"/>
        <v/>
      </c>
    </row>
    <row r="8902" spans="1:9">
      <c r="A8902" t="s">
        <v>8906</v>
      </c>
      <c r="B8902" s="2">
        <v>24.741523560000001</v>
      </c>
      <c r="C8902" s="2">
        <v>25.144583050000001</v>
      </c>
      <c r="D8902" s="2">
        <v>24.730136989999998</v>
      </c>
      <c r="E8902" s="2">
        <v>24.948745729999999</v>
      </c>
      <c r="F8902">
        <v>182404400</v>
      </c>
      <c r="G8902" s="9">
        <f t="shared" si="419"/>
        <v>1.7459019019333568</v>
      </c>
      <c r="H8902" s="10">
        <f t="shared" si="417"/>
        <v>1.7459019019333568</v>
      </c>
      <c r="I8902" s="2" t="str">
        <f t="shared" si="418"/>
        <v/>
      </c>
    </row>
    <row r="8903" spans="1:9">
      <c r="A8903" t="s">
        <v>8907</v>
      </c>
      <c r="B8903" s="2">
        <v>24.985177650000001</v>
      </c>
      <c r="C8903" s="2">
        <v>25.026166889999999</v>
      </c>
      <c r="D8903" s="2">
        <v>24.793893950000001</v>
      </c>
      <c r="E8903" s="2">
        <v>24.818943019999999</v>
      </c>
      <c r="F8903">
        <v>103553600</v>
      </c>
      <c r="G8903" s="9">
        <f t="shared" si="419"/>
        <v>-0.52027749773375043</v>
      </c>
      <c r="H8903" s="10" t="str">
        <f t="shared" si="417"/>
        <v/>
      </c>
      <c r="I8903" s="2">
        <f t="shared" si="418"/>
        <v>-0.52027749773375043</v>
      </c>
    </row>
    <row r="8904" spans="1:9">
      <c r="A8904" t="s">
        <v>8908</v>
      </c>
      <c r="B8904" s="2">
        <v>24.771128919999999</v>
      </c>
      <c r="C8904" s="2">
        <v>25.048944760000001</v>
      </c>
      <c r="D8904" s="2">
        <v>24.639052240000002</v>
      </c>
      <c r="E8904" s="2">
        <v>25.046667100000001</v>
      </c>
      <c r="F8904">
        <v>103496000</v>
      </c>
      <c r="G8904" s="9">
        <f t="shared" si="419"/>
        <v>0.91754141107658471</v>
      </c>
      <c r="H8904" s="10">
        <f t="shared" si="417"/>
        <v>0.91754141107658471</v>
      </c>
      <c r="I8904" s="2" t="str">
        <f t="shared" si="418"/>
        <v/>
      </c>
    </row>
    <row r="8905" spans="1:9">
      <c r="A8905" t="s">
        <v>8909</v>
      </c>
      <c r="B8905" s="2">
        <v>25.144584099999999</v>
      </c>
      <c r="C8905" s="2">
        <v>25.547645330000002</v>
      </c>
      <c r="D8905" s="2">
        <v>25.110426100000002</v>
      </c>
      <c r="E8905" s="2">
        <v>25.303987500000002</v>
      </c>
      <c r="F8905">
        <v>149424800</v>
      </c>
      <c r="G8905" s="9">
        <f t="shared" si="419"/>
        <v>1.0273638363644841</v>
      </c>
      <c r="H8905" s="10">
        <f t="shared" si="417"/>
        <v>1.0273638363644841</v>
      </c>
      <c r="I8905" s="2" t="str">
        <f t="shared" si="418"/>
        <v/>
      </c>
    </row>
    <row r="8906" spans="1:9">
      <c r="A8906" t="s">
        <v>8910</v>
      </c>
      <c r="B8906" s="2">
        <v>24.9373544</v>
      </c>
      <c r="C8906" s="2">
        <v>25.215170149999999</v>
      </c>
      <c r="D8906" s="2">
        <v>24.916858919999999</v>
      </c>
      <c r="E8906" s="2">
        <v>25.00566864</v>
      </c>
      <c r="F8906">
        <v>106314800</v>
      </c>
      <c r="G8906" s="9">
        <f t="shared" si="419"/>
        <v>-1.1789401176395695</v>
      </c>
      <c r="H8906" s="10" t="str">
        <f t="shared" si="417"/>
        <v/>
      </c>
      <c r="I8906" s="2">
        <f t="shared" si="418"/>
        <v>-1.1789401176395695</v>
      </c>
    </row>
    <row r="8907" spans="1:9">
      <c r="A8907" t="s">
        <v>8911</v>
      </c>
      <c r="B8907" s="2">
        <v>25.101320399999999</v>
      </c>
      <c r="C8907" s="2">
        <v>25.272108660000001</v>
      </c>
      <c r="D8907" s="2">
        <v>24.866769730000001</v>
      </c>
      <c r="E8907" s="2">
        <v>25.267553329999998</v>
      </c>
      <c r="F8907">
        <v>105616400</v>
      </c>
      <c r="G8907" s="9">
        <f t="shared" si="419"/>
        <v>1.0473012890408304</v>
      </c>
      <c r="H8907" s="10">
        <f t="shared" si="417"/>
        <v>1.0473012890408304</v>
      </c>
      <c r="I8907" s="2" t="str">
        <f t="shared" si="418"/>
        <v/>
      </c>
    </row>
    <row r="8908" spans="1:9">
      <c r="A8908" t="s">
        <v>8912</v>
      </c>
      <c r="B8908" s="2">
        <v>25.037551659999998</v>
      </c>
      <c r="C8908" s="2">
        <v>25.144579220000001</v>
      </c>
      <c r="D8908" s="2">
        <v>24.620829730000001</v>
      </c>
      <c r="E8908" s="2">
        <v>24.71647072</v>
      </c>
      <c r="F8908">
        <v>127207600</v>
      </c>
      <c r="G8908" s="9">
        <f t="shared" si="419"/>
        <v>-2.1809892030412827</v>
      </c>
      <c r="H8908" s="10" t="str">
        <f t="shared" si="417"/>
        <v/>
      </c>
      <c r="I8908" s="2">
        <f t="shared" si="418"/>
        <v>-2.1809892030412827</v>
      </c>
    </row>
    <row r="8909" spans="1:9">
      <c r="A8909" t="s">
        <v>8913</v>
      </c>
      <c r="B8909" s="2">
        <v>24.800730529999999</v>
      </c>
      <c r="C8909" s="2">
        <v>24.99656611</v>
      </c>
      <c r="D8909" s="2">
        <v>24.632218219999999</v>
      </c>
      <c r="E8909" s="2">
        <v>24.743801120000001</v>
      </c>
      <c r="F8909">
        <v>94326800</v>
      </c>
      <c r="G8909" s="9">
        <f t="shared" si="419"/>
        <v>0.1105756574618284</v>
      </c>
      <c r="H8909" s="10">
        <f t="shared" si="417"/>
        <v>0.1105756574618284</v>
      </c>
      <c r="I8909" s="2" t="str">
        <f t="shared" si="418"/>
        <v/>
      </c>
    </row>
    <row r="8910" spans="1:9">
      <c r="A8910" t="s">
        <v>8914</v>
      </c>
      <c r="B8910" s="2">
        <v>24.814396030000001</v>
      </c>
      <c r="C8910" s="2">
        <v>25.187852889999998</v>
      </c>
      <c r="D8910" s="2">
        <v>24.78251569</v>
      </c>
      <c r="E8910" s="2">
        <v>24.825780869999999</v>
      </c>
      <c r="F8910">
        <v>117630000</v>
      </c>
      <c r="G8910" s="9">
        <f t="shared" si="419"/>
        <v>0.33131429404246104</v>
      </c>
      <c r="H8910" s="10">
        <f t="shared" si="417"/>
        <v>0.33131429404246104</v>
      </c>
      <c r="I8910" s="2" t="str">
        <f t="shared" si="418"/>
        <v/>
      </c>
    </row>
    <row r="8911" spans="1:9">
      <c r="A8911" t="s">
        <v>8915</v>
      </c>
      <c r="B8911" s="2">
        <v>24.89864858</v>
      </c>
      <c r="C8911" s="2">
        <v>25.162801909999999</v>
      </c>
      <c r="D8911" s="2">
        <v>24.743802240000001</v>
      </c>
      <c r="E8911" s="2">
        <v>25.149139399999999</v>
      </c>
      <c r="F8911">
        <v>108929200</v>
      </c>
      <c r="G8911" s="9">
        <f t="shared" si="419"/>
        <v>1.3025110134229592</v>
      </c>
      <c r="H8911" s="10">
        <f t="shared" si="417"/>
        <v>1.3025110134229592</v>
      </c>
      <c r="I8911" s="2" t="str">
        <f t="shared" si="418"/>
        <v/>
      </c>
    </row>
    <row r="8912" spans="1:9">
      <c r="A8912" t="s">
        <v>8916</v>
      </c>
      <c r="B8912" s="2">
        <v>25.231115559999999</v>
      </c>
      <c r="C8912" s="2">
        <v>25.58179921</v>
      </c>
      <c r="D8912" s="2">
        <v>25.231115559999999</v>
      </c>
      <c r="E8912" s="2">
        <v>25.513484949999999</v>
      </c>
      <c r="F8912">
        <v>133029200</v>
      </c>
      <c r="G8912" s="9">
        <f t="shared" si="419"/>
        <v>1.4487396336114764</v>
      </c>
      <c r="H8912" s="10">
        <f t="shared" si="417"/>
        <v>1.4487396336114764</v>
      </c>
      <c r="I8912" s="2" t="str">
        <f t="shared" si="418"/>
        <v/>
      </c>
    </row>
    <row r="8913" spans="1:9">
      <c r="A8913" t="s">
        <v>8917</v>
      </c>
      <c r="B8913" s="2">
        <v>25.417841899999999</v>
      </c>
      <c r="C8913" s="2">
        <v>25.593183710000002</v>
      </c>
      <c r="D8913" s="2">
        <v>25.351803579999999</v>
      </c>
      <c r="E8913" s="2">
        <v>25.527145390000001</v>
      </c>
      <c r="F8913">
        <v>101895600</v>
      </c>
      <c r="G8913" s="9">
        <f t="shared" si="419"/>
        <v>5.3542038756263434E-2</v>
      </c>
      <c r="H8913" s="10">
        <f t="shared" si="417"/>
        <v>5.3542038756263434E-2</v>
      </c>
      <c r="I8913" s="2" t="str">
        <f t="shared" si="418"/>
        <v/>
      </c>
    </row>
    <row r="8914" spans="1:9">
      <c r="A8914" t="s">
        <v>8918</v>
      </c>
      <c r="B8914" s="2">
        <v>25.529432079999999</v>
      </c>
      <c r="C8914" s="2">
        <v>25.572699</v>
      </c>
      <c r="D8914" s="2">
        <v>24.98746457</v>
      </c>
      <c r="E8914" s="2">
        <v>25.014789579999999</v>
      </c>
      <c r="F8914">
        <v>187756000</v>
      </c>
      <c r="G8914" s="9">
        <f t="shared" si="419"/>
        <v>-2.0071018602836519</v>
      </c>
      <c r="H8914" s="10" t="str">
        <f t="shared" si="417"/>
        <v/>
      </c>
      <c r="I8914" s="2">
        <f t="shared" si="418"/>
        <v>-2.0071018602836519</v>
      </c>
    </row>
    <row r="8915" spans="1:9">
      <c r="A8915" t="s">
        <v>8919</v>
      </c>
      <c r="B8915" s="2">
        <v>24.796176760000002</v>
      </c>
      <c r="C8915" s="2">
        <v>24.80983926</v>
      </c>
      <c r="D8915" s="2">
        <v>24.352128</v>
      </c>
      <c r="E8915" s="2">
        <v>24.475095750000001</v>
      </c>
      <c r="F8915">
        <v>243286000</v>
      </c>
      <c r="G8915" s="9">
        <f t="shared" si="419"/>
        <v>-2.1574989798494935</v>
      </c>
      <c r="H8915" s="10" t="str">
        <f t="shared" si="417"/>
        <v/>
      </c>
      <c r="I8915" s="2">
        <f t="shared" si="418"/>
        <v>-2.1574989798494935</v>
      </c>
    </row>
    <row r="8916" spans="1:9">
      <c r="A8916" t="s">
        <v>8920</v>
      </c>
      <c r="B8916" s="2">
        <v>24.566183460000001</v>
      </c>
      <c r="C8916" s="2">
        <v>24.593510210000002</v>
      </c>
      <c r="D8916" s="2">
        <v>24.190450670000001</v>
      </c>
      <c r="E8916" s="2">
        <v>24.345298769999999</v>
      </c>
      <c r="F8916">
        <v>129539600</v>
      </c>
      <c r="G8916" s="9">
        <f t="shared" si="419"/>
        <v>-0.53032266482553736</v>
      </c>
      <c r="H8916" s="10" t="str">
        <f t="shared" si="417"/>
        <v/>
      </c>
      <c r="I8916" s="2">
        <f t="shared" si="418"/>
        <v>-0.53032266482553736</v>
      </c>
    </row>
    <row r="8917" spans="1:9">
      <c r="A8917" t="s">
        <v>8921</v>
      </c>
      <c r="B8917" s="2">
        <v>24.283810299999999</v>
      </c>
      <c r="C8917" s="2">
        <v>24.6140002</v>
      </c>
      <c r="D8917" s="2">
        <v>24.151733650000001</v>
      </c>
      <c r="E8917" s="2">
        <v>24.395391459999999</v>
      </c>
      <c r="F8917">
        <v>122444000</v>
      </c>
      <c r="G8917" s="9">
        <f t="shared" si="419"/>
        <v>0.2057591918392366</v>
      </c>
      <c r="H8917" s="10">
        <f t="shared" si="417"/>
        <v>0.2057591918392366</v>
      </c>
      <c r="I8917" s="2" t="str">
        <f t="shared" si="418"/>
        <v/>
      </c>
    </row>
    <row r="8918" spans="1:9">
      <c r="A8918" t="s">
        <v>8922</v>
      </c>
      <c r="B8918" s="2">
        <v>24.349851520000001</v>
      </c>
      <c r="C8918" s="2">
        <v>24.349851520000001</v>
      </c>
      <c r="D8918" s="2">
        <v>24.028768750000001</v>
      </c>
      <c r="E8918" s="2">
        <v>24.131242749999998</v>
      </c>
      <c r="F8918">
        <v>126210000</v>
      </c>
      <c r="G8918" s="9">
        <f t="shared" si="419"/>
        <v>-1.0827811901814042</v>
      </c>
      <c r="H8918" s="10" t="str">
        <f t="shared" si="417"/>
        <v/>
      </c>
      <c r="I8918" s="2">
        <f t="shared" si="418"/>
        <v>-1.0827811901814042</v>
      </c>
    </row>
    <row r="8919" spans="1:9">
      <c r="A8919" t="s">
        <v>8923</v>
      </c>
      <c r="B8919" s="2">
        <v>23.912634189999999</v>
      </c>
      <c r="C8919" s="2">
        <v>24.247379460000001</v>
      </c>
      <c r="D8919" s="2">
        <v>23.823824429999998</v>
      </c>
      <c r="E8919" s="2">
        <v>24.065204619999999</v>
      </c>
      <c r="F8919">
        <v>134732400</v>
      </c>
      <c r="G8919" s="9">
        <f t="shared" si="419"/>
        <v>-0.27366236660148402</v>
      </c>
      <c r="H8919" s="10" t="str">
        <f t="shared" si="417"/>
        <v/>
      </c>
      <c r="I8919" s="2">
        <f t="shared" si="418"/>
        <v>-0.27366236660148402</v>
      </c>
    </row>
    <row r="8920" spans="1:9">
      <c r="A8920" t="s">
        <v>8924</v>
      </c>
      <c r="B8920" s="2">
        <v>23.910353870000002</v>
      </c>
      <c r="C8920" s="2">
        <v>24.058370700000001</v>
      </c>
      <c r="D8920" s="2">
        <v>23.798772710000001</v>
      </c>
      <c r="E8920" s="2">
        <v>23.928571699999999</v>
      </c>
      <c r="F8920">
        <v>112126400</v>
      </c>
      <c r="G8920" s="9">
        <f t="shared" si="419"/>
        <v>-0.56776130582512485</v>
      </c>
      <c r="H8920" s="10" t="str">
        <f t="shared" si="417"/>
        <v/>
      </c>
      <c r="I8920" s="2">
        <f t="shared" si="418"/>
        <v>-0.56776130582512485</v>
      </c>
    </row>
    <row r="8921" spans="1:9">
      <c r="A8921" t="s">
        <v>8925</v>
      </c>
      <c r="B8921" s="2">
        <v>23.662145939999998</v>
      </c>
      <c r="C8921" s="2">
        <v>23.978673390000001</v>
      </c>
      <c r="D8921" s="2">
        <v>23.662145939999998</v>
      </c>
      <c r="E8921" s="2">
        <v>23.762340550000001</v>
      </c>
      <c r="F8921">
        <v>224064800</v>
      </c>
      <c r="G8921" s="9">
        <f t="shared" si="419"/>
        <v>-0.69469733540342482</v>
      </c>
      <c r="H8921" s="10" t="str">
        <f t="shared" si="417"/>
        <v/>
      </c>
      <c r="I8921" s="2">
        <f t="shared" si="418"/>
        <v>-0.69469733540342482</v>
      </c>
    </row>
    <row r="8922" spans="1:9">
      <c r="A8922" t="s">
        <v>8926</v>
      </c>
      <c r="B8922" s="2">
        <v>21.86090059</v>
      </c>
      <c r="C8922" s="2">
        <v>22.478015379999999</v>
      </c>
      <c r="D8922" s="2">
        <v>21.788030989999999</v>
      </c>
      <c r="E8922" s="2">
        <v>22.275346760000001</v>
      </c>
      <c r="F8922">
        <v>458408400</v>
      </c>
      <c r="G8922" s="9">
        <f t="shared" si="419"/>
        <v>-6.2577749311820199</v>
      </c>
      <c r="H8922" s="10" t="str">
        <f t="shared" si="417"/>
        <v/>
      </c>
      <c r="I8922" s="2">
        <f t="shared" si="418"/>
        <v>-6.2577749311820199</v>
      </c>
    </row>
    <row r="8923" spans="1:9">
      <c r="A8923" t="s">
        <v>8927</v>
      </c>
      <c r="B8923" s="2">
        <v>22.227522010000001</v>
      </c>
      <c r="C8923" s="2">
        <v>22.289005020000001</v>
      </c>
      <c r="D8923" s="2">
        <v>21.462390500000001</v>
      </c>
      <c r="E8923" s="2">
        <v>21.594467160000001</v>
      </c>
      <c r="F8923">
        <v>328970800</v>
      </c>
      <c r="G8923" s="9">
        <f t="shared" si="419"/>
        <v>-3.0566509573833485</v>
      </c>
      <c r="H8923" s="10" t="str">
        <f t="shared" si="417"/>
        <v/>
      </c>
      <c r="I8923" s="2">
        <f t="shared" si="418"/>
        <v>-3.0566509573833485</v>
      </c>
    </row>
    <row r="8924" spans="1:9">
      <c r="A8924" t="s">
        <v>8928</v>
      </c>
      <c r="B8924" s="2">
        <v>21.403179940000001</v>
      </c>
      <c r="C8924" s="2">
        <v>21.56941458</v>
      </c>
      <c r="D8924" s="2">
        <v>21.066158819999998</v>
      </c>
      <c r="E8924" s="2">
        <v>21.346250529999999</v>
      </c>
      <c r="F8924">
        <v>274126000</v>
      </c>
      <c r="G8924" s="9">
        <f t="shared" si="419"/>
        <v>-1.1494454952784383</v>
      </c>
      <c r="H8924" s="10" t="str">
        <f t="shared" si="417"/>
        <v/>
      </c>
      <c r="I8924" s="2">
        <f t="shared" si="418"/>
        <v>-1.1494454952784383</v>
      </c>
    </row>
    <row r="8925" spans="1:9">
      <c r="A8925" t="s">
        <v>8929</v>
      </c>
      <c r="B8925" s="2">
        <v>21.398631680000001</v>
      </c>
      <c r="C8925" s="2">
        <v>21.42368076</v>
      </c>
      <c r="D8925" s="2">
        <v>21.041114969999999</v>
      </c>
      <c r="E8925" s="2">
        <v>21.32348442</v>
      </c>
      <c r="F8925">
        <v>192640400</v>
      </c>
      <c r="G8925" s="9">
        <f t="shared" si="419"/>
        <v>-0.10665156378636008</v>
      </c>
      <c r="H8925" s="10" t="str">
        <f t="shared" si="417"/>
        <v/>
      </c>
      <c r="I8925" s="2">
        <f t="shared" si="418"/>
        <v>-0.10665156378636008</v>
      </c>
    </row>
    <row r="8926" spans="1:9">
      <c r="A8926" t="s">
        <v>8930</v>
      </c>
      <c r="B8926" s="2">
        <v>21.451003549999999</v>
      </c>
      <c r="C8926" s="2">
        <v>21.801688970000001</v>
      </c>
      <c r="D8926" s="2">
        <v>21.332591130000001</v>
      </c>
      <c r="E8926" s="2">
        <v>21.674167629999999</v>
      </c>
      <c r="F8926">
        <v>227325200</v>
      </c>
      <c r="G8926" s="9">
        <f t="shared" si="419"/>
        <v>1.6445867996652663</v>
      </c>
      <c r="H8926" s="10">
        <f t="shared" si="417"/>
        <v>1.6445867996652663</v>
      </c>
      <c r="I8926" s="2" t="str">
        <f t="shared" si="418"/>
        <v/>
      </c>
    </row>
    <row r="8927" spans="1:9">
      <c r="A8927" t="s">
        <v>8931</v>
      </c>
      <c r="B8927" s="2">
        <v>21.678720240000001</v>
      </c>
      <c r="C8927" s="2">
        <v>21.838123639999999</v>
      </c>
      <c r="D8927" s="2">
        <v>21.364470499999999</v>
      </c>
      <c r="E8927" s="2">
        <v>21.448726650000001</v>
      </c>
      <c r="F8927">
        <v>164102000</v>
      </c>
      <c r="G8927" s="9">
        <f t="shared" si="419"/>
        <v>-1.0401367371910391</v>
      </c>
      <c r="H8927" s="10" t="str">
        <f t="shared" si="417"/>
        <v/>
      </c>
      <c r="I8927" s="2">
        <f t="shared" si="418"/>
        <v>-1.0401367371910391</v>
      </c>
    </row>
    <row r="8928" spans="1:9">
      <c r="A8928" t="s">
        <v>8932</v>
      </c>
      <c r="B8928" s="2">
        <v>21.535783410000001</v>
      </c>
      <c r="C8928" s="2">
        <v>21.551820620000001</v>
      </c>
      <c r="D8928" s="2">
        <v>21.233366090000001</v>
      </c>
      <c r="E8928" s="2">
        <v>21.36166382</v>
      </c>
      <c r="F8928">
        <v>143562000</v>
      </c>
      <c r="G8928" s="9">
        <f t="shared" si="419"/>
        <v>-0.4059114157250015</v>
      </c>
      <c r="H8928" s="10" t="str">
        <f t="shared" si="417"/>
        <v/>
      </c>
      <c r="I8928" s="2">
        <f t="shared" si="418"/>
        <v>-0.4059114157250015</v>
      </c>
    </row>
    <row r="8929" spans="1:9">
      <c r="A8929" t="s">
        <v>8933</v>
      </c>
      <c r="B8929" s="2">
        <v>21.39145267</v>
      </c>
      <c r="C8929" s="2">
        <v>21.409779669999999</v>
      </c>
      <c r="D8929" s="2">
        <v>21.043213420000001</v>
      </c>
      <c r="E8929" s="2">
        <v>21.242534639999999</v>
      </c>
      <c r="F8929">
        <v>174799600</v>
      </c>
      <c r="G8929" s="9">
        <f t="shared" si="419"/>
        <v>-0.55767744031467315</v>
      </c>
      <c r="H8929" s="10" t="str">
        <f t="shared" si="417"/>
        <v/>
      </c>
      <c r="I8929" s="2">
        <f t="shared" si="418"/>
        <v>-0.55767744031467315</v>
      </c>
    </row>
    <row r="8930" spans="1:9">
      <c r="A8930" t="s">
        <v>8934</v>
      </c>
      <c r="B8930" s="2">
        <v>21.306679460000002</v>
      </c>
      <c r="C8930" s="2">
        <v>21.48308883</v>
      </c>
      <c r="D8930" s="2">
        <v>21.212745949999999</v>
      </c>
      <c r="E8930" s="2">
        <v>21.258567809999999</v>
      </c>
      <c r="F8930">
        <v>131745600</v>
      </c>
      <c r="G8930" s="9">
        <f t="shared" si="419"/>
        <v>7.5476727573786567E-2</v>
      </c>
      <c r="H8930" s="10">
        <f t="shared" si="417"/>
        <v>7.5476727573786567E-2</v>
      </c>
      <c r="I8930" s="2" t="str">
        <f t="shared" si="418"/>
        <v/>
      </c>
    </row>
    <row r="8931" spans="1:9">
      <c r="A8931" t="s">
        <v>8935</v>
      </c>
      <c r="B8931" s="2">
        <v>21.382285979999999</v>
      </c>
      <c r="C8931" s="2">
        <v>21.437270470000001</v>
      </c>
      <c r="D8931" s="2">
        <v>21.102778699999998</v>
      </c>
      <c r="E8931" s="2">
        <v>21.402904509999999</v>
      </c>
      <c r="F8931">
        <v>134747200</v>
      </c>
      <c r="G8931" s="9">
        <f t="shared" si="419"/>
        <v>0.67895777970566973</v>
      </c>
      <c r="H8931" s="10">
        <f t="shared" si="417"/>
        <v>0.67895777970566973</v>
      </c>
      <c r="I8931" s="2" t="str">
        <f t="shared" si="418"/>
        <v/>
      </c>
    </row>
    <row r="8932" spans="1:9">
      <c r="A8932" t="s">
        <v>8936</v>
      </c>
      <c r="B8932" s="2">
        <v>21.416654959999999</v>
      </c>
      <c r="C8932" s="2">
        <v>21.4372735</v>
      </c>
      <c r="D8932" s="2">
        <v>21.182967770000001</v>
      </c>
      <c r="E8932" s="2">
        <v>21.19442368</v>
      </c>
      <c r="F8932">
        <v>114876400</v>
      </c>
      <c r="G8932" s="9">
        <f t="shared" si="419"/>
        <v>-0.97407727957012302</v>
      </c>
      <c r="H8932" s="10" t="str">
        <f t="shared" si="417"/>
        <v/>
      </c>
      <c r="I8932" s="2">
        <f t="shared" si="418"/>
        <v>-0.97407727957012302</v>
      </c>
    </row>
    <row r="8933" spans="1:9">
      <c r="A8933" t="s">
        <v>8937</v>
      </c>
      <c r="B8933" s="2">
        <v>21.242536510000001</v>
      </c>
      <c r="C8933" s="2">
        <v>21.256282200000001</v>
      </c>
      <c r="D8933" s="2">
        <v>20.497948050000002</v>
      </c>
      <c r="E8933" s="2">
        <v>20.697267530000001</v>
      </c>
      <c r="F8933">
        <v>305258800</v>
      </c>
      <c r="G8933" s="9">
        <f t="shared" si="419"/>
        <v>-2.3456931762156725</v>
      </c>
      <c r="H8933" s="10" t="str">
        <f t="shared" si="417"/>
        <v/>
      </c>
      <c r="I8933" s="2">
        <f t="shared" si="418"/>
        <v>-2.3456931762156725</v>
      </c>
    </row>
    <row r="8934" spans="1:9">
      <c r="A8934" t="s">
        <v>8938</v>
      </c>
      <c r="B8934" s="2">
        <v>20.619367239999999</v>
      </c>
      <c r="C8934" s="2">
        <v>21.00197064</v>
      </c>
      <c r="D8934" s="2">
        <v>20.619367239999999</v>
      </c>
      <c r="E8934" s="2">
        <v>20.738500599999998</v>
      </c>
      <c r="F8934">
        <v>177571200</v>
      </c>
      <c r="G8934" s="9">
        <f t="shared" si="419"/>
        <v>0.19921987257608292</v>
      </c>
      <c r="H8934" s="10">
        <f t="shared" si="417"/>
        <v>0.19921987257608292</v>
      </c>
      <c r="I8934" s="2" t="str">
        <f t="shared" si="418"/>
        <v/>
      </c>
    </row>
    <row r="8935" spans="1:9">
      <c r="A8935" t="s">
        <v>8939</v>
      </c>
      <c r="B8935" s="2">
        <v>21.166928519999999</v>
      </c>
      <c r="C8935" s="2">
        <v>21.625136739999999</v>
      </c>
      <c r="D8935" s="2">
        <v>20.997391969999999</v>
      </c>
      <c r="E8935" s="2">
        <v>21.50829315</v>
      </c>
      <c r="F8935">
        <v>245039200</v>
      </c>
      <c r="G8935" s="9">
        <f t="shared" si="419"/>
        <v>3.7119007051069151</v>
      </c>
      <c r="H8935" s="10">
        <f t="shared" si="417"/>
        <v>3.7119007051069151</v>
      </c>
      <c r="I8935" s="2" t="str">
        <f t="shared" si="418"/>
        <v/>
      </c>
    </row>
    <row r="8936" spans="1:9">
      <c r="A8936" t="s">
        <v>8940</v>
      </c>
      <c r="B8936" s="2">
        <v>21.661791099999999</v>
      </c>
      <c r="C8936" s="2">
        <v>21.696155310000002</v>
      </c>
      <c r="D8936" s="2">
        <v>21.308970609999999</v>
      </c>
      <c r="E8936" s="2">
        <v>21.418939590000001</v>
      </c>
      <c r="F8936">
        <v>187667600</v>
      </c>
      <c r="G8936" s="9">
        <f t="shared" si="419"/>
        <v>-0.41543770757094822</v>
      </c>
      <c r="H8936" s="10" t="str">
        <f t="shared" si="417"/>
        <v/>
      </c>
      <c r="I8936" s="2">
        <f t="shared" si="418"/>
        <v>-0.41543770757094822</v>
      </c>
    </row>
    <row r="8937" spans="1:9">
      <c r="A8937" t="s">
        <v>8941</v>
      </c>
      <c r="B8937" s="2">
        <v>21.572445139999999</v>
      </c>
      <c r="C8937" s="2">
        <v>21.813003420000001</v>
      </c>
      <c r="D8937" s="2">
        <v>21.51058604</v>
      </c>
      <c r="E8937" s="2">
        <v>21.66408539</v>
      </c>
      <c r="F8937">
        <v>168249600</v>
      </c>
      <c r="G8937" s="9">
        <f t="shared" si="419"/>
        <v>1.1445281824990641</v>
      </c>
      <c r="H8937" s="10">
        <f t="shared" si="417"/>
        <v>1.1445281824990641</v>
      </c>
      <c r="I8937" s="2" t="str">
        <f t="shared" si="418"/>
        <v/>
      </c>
    </row>
    <row r="8938" spans="1:9">
      <c r="A8938" t="s">
        <v>8942</v>
      </c>
      <c r="B8938" s="2">
        <v>21.682412280000001</v>
      </c>
      <c r="C8938" s="2">
        <v>21.682412280000001</v>
      </c>
      <c r="D8938" s="2">
        <v>21.437270949999998</v>
      </c>
      <c r="E8938" s="2">
        <v>21.58160591</v>
      </c>
      <c r="F8938">
        <v>121768400</v>
      </c>
      <c r="G8938" s="9">
        <f t="shared" si="419"/>
        <v>-0.3807198804620292</v>
      </c>
      <c r="H8938" s="10" t="str">
        <f t="shared" si="417"/>
        <v/>
      </c>
      <c r="I8938" s="2">
        <f t="shared" si="418"/>
        <v>-0.3807198804620292</v>
      </c>
    </row>
    <row r="8939" spans="1:9">
      <c r="A8939" t="s">
        <v>8943</v>
      </c>
      <c r="B8939" s="2">
        <v>21.682411559999998</v>
      </c>
      <c r="C8939" s="2">
        <v>21.86340401</v>
      </c>
      <c r="D8939" s="2">
        <v>21.654918439999999</v>
      </c>
      <c r="E8939" s="2">
        <v>21.815292360000001</v>
      </c>
      <c r="F8939">
        <v>128104000</v>
      </c>
      <c r="G8939" s="9">
        <f t="shared" si="419"/>
        <v>1.0828038051223985</v>
      </c>
      <c r="H8939" s="10">
        <f t="shared" si="417"/>
        <v>1.0828038051223985</v>
      </c>
      <c r="I8939" s="2" t="str">
        <f t="shared" si="418"/>
        <v/>
      </c>
    </row>
    <row r="8940" spans="1:9">
      <c r="A8940" t="s">
        <v>8944</v>
      </c>
      <c r="B8940" s="2">
        <v>21.964204890000001</v>
      </c>
      <c r="C8940" s="2">
        <v>22.26662215</v>
      </c>
      <c r="D8940" s="2">
        <v>21.918383030000001</v>
      </c>
      <c r="E8940" s="2">
        <v>22.092502589999999</v>
      </c>
      <c r="F8940">
        <v>152074400</v>
      </c>
      <c r="G8940" s="9">
        <f t="shared" si="419"/>
        <v>1.2707151727578216</v>
      </c>
      <c r="H8940" s="10">
        <f t="shared" si="417"/>
        <v>1.2707151727578216</v>
      </c>
      <c r="I8940" s="2" t="str">
        <f t="shared" si="418"/>
        <v/>
      </c>
    </row>
    <row r="8941" spans="1:9">
      <c r="A8941" t="s">
        <v>8945</v>
      </c>
      <c r="B8941" s="2">
        <v>22.273498029999999</v>
      </c>
      <c r="C8941" s="2">
        <v>22.472817450000001</v>
      </c>
      <c r="D8941" s="2">
        <v>22.186437359999999</v>
      </c>
      <c r="E8941" s="2">
        <v>22.42928886</v>
      </c>
      <c r="F8941">
        <v>140560800</v>
      </c>
      <c r="G8941" s="9">
        <f t="shared" si="419"/>
        <v>1.5244369379521756</v>
      </c>
      <c r="H8941" s="10">
        <f t="shared" si="417"/>
        <v>1.5244369379521756</v>
      </c>
      <c r="I8941" s="2" t="str">
        <f t="shared" si="418"/>
        <v/>
      </c>
    </row>
    <row r="8942" spans="1:9">
      <c r="A8942" t="s">
        <v>8946</v>
      </c>
      <c r="B8942" s="2">
        <v>22.605699080000001</v>
      </c>
      <c r="C8942" s="2">
        <v>22.85084037</v>
      </c>
      <c r="D8942" s="2">
        <v>22.477401350000001</v>
      </c>
      <c r="E8942" s="2">
        <v>22.823349</v>
      </c>
      <c r="F8942">
        <v>152675200</v>
      </c>
      <c r="G8942" s="9">
        <f t="shared" si="419"/>
        <v>1.7568998395787774</v>
      </c>
      <c r="H8942" s="10">
        <f t="shared" si="417"/>
        <v>1.7568998395787774</v>
      </c>
      <c r="I8942" s="2" t="str">
        <f t="shared" si="418"/>
        <v/>
      </c>
    </row>
    <row r="8943" spans="1:9">
      <c r="A8943" t="s">
        <v>8947</v>
      </c>
      <c r="B8943" s="2">
        <v>22.837098170000001</v>
      </c>
      <c r="C8943" s="2">
        <v>23.077658190000001</v>
      </c>
      <c r="D8943" s="2">
        <v>22.598829680000001</v>
      </c>
      <c r="E8943" s="2">
        <v>23.004344939999999</v>
      </c>
      <c r="F8943">
        <v>225324800</v>
      </c>
      <c r="G8943" s="9">
        <f t="shared" si="419"/>
        <v>0.79302971706737246</v>
      </c>
      <c r="H8943" s="10">
        <f t="shared" si="417"/>
        <v>0.79302971706737246</v>
      </c>
      <c r="I8943" s="2" t="str">
        <f t="shared" si="418"/>
        <v/>
      </c>
    </row>
    <row r="8944" spans="1:9">
      <c r="A8944" t="s">
        <v>8948</v>
      </c>
      <c r="B8944" s="2">
        <v>22.782116720000001</v>
      </c>
      <c r="C8944" s="2">
        <v>23.018093709999999</v>
      </c>
      <c r="D8944" s="2">
        <v>22.738586380000001</v>
      </c>
      <c r="E8944" s="2">
        <v>22.99060059</v>
      </c>
      <c r="F8944">
        <v>145364800</v>
      </c>
      <c r="G8944" s="9">
        <f t="shared" si="419"/>
        <v>-5.9746756692475624E-2</v>
      </c>
      <c r="H8944" s="10" t="str">
        <f t="shared" si="417"/>
        <v/>
      </c>
      <c r="I8944" s="2">
        <f t="shared" si="418"/>
        <v>-5.9746756692475624E-2</v>
      </c>
    </row>
    <row r="8945" spans="1:9">
      <c r="A8945" t="s">
        <v>8949</v>
      </c>
      <c r="B8945" s="2">
        <v>22.81876269</v>
      </c>
      <c r="C8945" s="2">
        <v>23.002046629999999</v>
      </c>
      <c r="D8945" s="2">
        <v>22.640061809999999</v>
      </c>
      <c r="E8945" s="2">
        <v>22.87833023</v>
      </c>
      <c r="F8945">
        <v>169228800</v>
      </c>
      <c r="G8945" s="9">
        <f t="shared" si="419"/>
        <v>-0.4883315664612663</v>
      </c>
      <c r="H8945" s="10" t="str">
        <f t="shared" si="417"/>
        <v/>
      </c>
      <c r="I8945" s="2">
        <f t="shared" si="418"/>
        <v>-0.4883315664612663</v>
      </c>
    </row>
    <row r="8946" spans="1:9">
      <c r="A8946" t="s">
        <v>8950</v>
      </c>
      <c r="B8946" s="2">
        <v>22.685893979999999</v>
      </c>
      <c r="C8946" s="2">
        <v>22.805029130000001</v>
      </c>
      <c r="D8946" s="2">
        <v>22.527813290000001</v>
      </c>
      <c r="E8946" s="2">
        <v>22.55759621</v>
      </c>
      <c r="F8946">
        <v>116693200</v>
      </c>
      <c r="G8946" s="9">
        <f t="shared" si="419"/>
        <v>-1.4019118387382405</v>
      </c>
      <c r="H8946" s="10" t="str">
        <f t="shared" si="417"/>
        <v/>
      </c>
      <c r="I8946" s="2">
        <f t="shared" si="418"/>
        <v>-1.4019118387382405</v>
      </c>
    </row>
    <row r="8947" spans="1:9">
      <c r="A8947" t="s">
        <v>8951</v>
      </c>
      <c r="B8947" s="2">
        <v>22.360562680000001</v>
      </c>
      <c r="C8947" s="2">
        <v>22.415547180000001</v>
      </c>
      <c r="D8947" s="2">
        <v>22.138331390000001</v>
      </c>
      <c r="E8947" s="2">
        <v>22.3880558</v>
      </c>
      <c r="F8947">
        <v>160766400</v>
      </c>
      <c r="G8947" s="9">
        <f t="shared" si="419"/>
        <v>-0.75158899211450925</v>
      </c>
      <c r="H8947" s="10" t="str">
        <f t="shared" si="417"/>
        <v/>
      </c>
      <c r="I8947" s="2">
        <f t="shared" si="418"/>
        <v>-0.75158899211450925</v>
      </c>
    </row>
    <row r="8948" spans="1:9">
      <c r="A8948" t="s">
        <v>8952</v>
      </c>
      <c r="B8948" s="2">
        <v>22.404095030000001</v>
      </c>
      <c r="C8948" s="2">
        <v>22.514064050000002</v>
      </c>
      <c r="D8948" s="2">
        <v>22.32619871</v>
      </c>
      <c r="E8948" s="2">
        <v>22.433877939999999</v>
      </c>
      <c r="F8948">
        <v>114019600</v>
      </c>
      <c r="G8948" s="9">
        <f t="shared" si="419"/>
        <v>0.20467226100087937</v>
      </c>
      <c r="H8948" s="10">
        <f t="shared" si="417"/>
        <v>0.20467226100087937</v>
      </c>
      <c r="I8948" s="2" t="str">
        <f t="shared" si="418"/>
        <v/>
      </c>
    </row>
    <row r="8949" spans="1:9">
      <c r="A8949" t="s">
        <v>8953</v>
      </c>
      <c r="B8949" s="2">
        <v>22.449913939999998</v>
      </c>
      <c r="C8949" s="2">
        <v>23.343420429999998</v>
      </c>
      <c r="D8949" s="2">
        <v>22.349109309999999</v>
      </c>
      <c r="E8949" s="2">
        <v>22.596540449999999</v>
      </c>
      <c r="F8949">
        <v>93170000</v>
      </c>
      <c r="G8949" s="9">
        <f t="shared" si="419"/>
        <v>0.72507530991764213</v>
      </c>
      <c r="H8949" s="10">
        <f t="shared" si="417"/>
        <v>0.72507530991764213</v>
      </c>
      <c r="I8949" s="2" t="str">
        <f t="shared" si="418"/>
        <v/>
      </c>
    </row>
    <row r="8950" spans="1:9">
      <c r="A8950" t="s">
        <v>8954</v>
      </c>
      <c r="B8950" s="2">
        <v>22.738580290000002</v>
      </c>
      <c r="C8950" s="2">
        <v>22.88062545</v>
      </c>
      <c r="D8950" s="2">
        <v>22.67213989</v>
      </c>
      <c r="E8950" s="2">
        <v>22.688177110000002</v>
      </c>
      <c r="F8950">
        <v>89638000</v>
      </c>
      <c r="G8950" s="9">
        <f t="shared" si="419"/>
        <v>0.40553402501046343</v>
      </c>
      <c r="H8950" s="10">
        <f t="shared" si="417"/>
        <v>0.40553402501046343</v>
      </c>
      <c r="I8950" s="2" t="str">
        <f t="shared" si="418"/>
        <v/>
      </c>
    </row>
    <row r="8951" spans="1:9">
      <c r="A8951" t="s">
        <v>8955</v>
      </c>
      <c r="B8951" s="2">
        <v>22.685889490000001</v>
      </c>
      <c r="C8951" s="2">
        <v>22.809605919999999</v>
      </c>
      <c r="D8951" s="2">
        <v>22.607994919999999</v>
      </c>
      <c r="E8951" s="2">
        <v>22.667562480000001</v>
      </c>
      <c r="F8951">
        <v>83392400</v>
      </c>
      <c r="G8951" s="9">
        <f t="shared" si="419"/>
        <v>-9.0860671177124569E-2</v>
      </c>
      <c r="H8951" s="10" t="str">
        <f t="shared" si="417"/>
        <v/>
      </c>
      <c r="I8951" s="2">
        <f t="shared" si="418"/>
        <v>-9.0860671177124569E-2</v>
      </c>
    </row>
    <row r="8952" spans="1:9">
      <c r="A8952" t="s">
        <v>8956</v>
      </c>
      <c r="B8952" s="2">
        <v>22.566751140000001</v>
      </c>
      <c r="C8952" s="2">
        <v>22.908115720000001</v>
      </c>
      <c r="D8952" s="2">
        <v>22.55758677</v>
      </c>
      <c r="E8952" s="2">
        <v>22.830221179999999</v>
      </c>
      <c r="F8952">
        <v>106405600</v>
      </c>
      <c r="G8952" s="9">
        <f t="shared" si="419"/>
        <v>0.7175835520185051</v>
      </c>
      <c r="H8952" s="10">
        <f t="shared" si="417"/>
        <v>0.7175835520185051</v>
      </c>
      <c r="I8952" s="2" t="str">
        <f t="shared" si="418"/>
        <v/>
      </c>
    </row>
    <row r="8953" spans="1:9">
      <c r="A8953" t="s">
        <v>8957</v>
      </c>
      <c r="B8953" s="2">
        <v>22.573624949999999</v>
      </c>
      <c r="C8953" s="2">
        <v>22.76149023</v>
      </c>
      <c r="D8953" s="2">
        <v>22.56217079</v>
      </c>
      <c r="E8953" s="2">
        <v>22.64235687</v>
      </c>
      <c r="F8953">
        <v>126851600</v>
      </c>
      <c r="G8953" s="9">
        <f t="shared" si="419"/>
        <v>-0.8228755583172952</v>
      </c>
      <c r="H8953" s="10" t="str">
        <f t="shared" si="417"/>
        <v/>
      </c>
      <c r="I8953" s="2">
        <f t="shared" si="418"/>
        <v>-0.8228755583172952</v>
      </c>
    </row>
    <row r="8954" spans="1:9">
      <c r="A8954" t="s">
        <v>8958</v>
      </c>
      <c r="B8954" s="2">
        <v>22.61028104</v>
      </c>
      <c r="C8954" s="2">
        <v>22.708795859999999</v>
      </c>
      <c r="D8954" s="2">
        <v>22.246004660000001</v>
      </c>
      <c r="E8954" s="2">
        <v>22.300989149999999</v>
      </c>
      <c r="F8954">
        <v>152082000</v>
      </c>
      <c r="G8954" s="9">
        <f t="shared" si="419"/>
        <v>-1.507651000997587</v>
      </c>
      <c r="H8954" s="10" t="str">
        <f t="shared" si="417"/>
        <v/>
      </c>
      <c r="I8954" s="2">
        <f t="shared" si="418"/>
        <v>-1.507651000997587</v>
      </c>
    </row>
    <row r="8955" spans="1:9">
      <c r="A8955" t="s">
        <v>8959</v>
      </c>
      <c r="B8955" s="2">
        <v>22.296412960000001</v>
      </c>
      <c r="C8955" s="2">
        <v>22.562174580000001</v>
      </c>
      <c r="D8955" s="2">
        <v>22.165823679999999</v>
      </c>
      <c r="E8955" s="2">
        <v>22.3284874</v>
      </c>
      <c r="F8955">
        <v>127727600</v>
      </c>
      <c r="G8955" s="9">
        <f t="shared" si="419"/>
        <v>0.12330506873503735</v>
      </c>
      <c r="H8955" s="10">
        <f t="shared" si="417"/>
        <v>0.12330506873503735</v>
      </c>
      <c r="I8955" s="2" t="str">
        <f t="shared" si="418"/>
        <v/>
      </c>
    </row>
    <row r="8956" spans="1:9">
      <c r="A8956" t="s">
        <v>8960</v>
      </c>
      <c r="B8956" s="2">
        <v>22.41096551</v>
      </c>
      <c r="C8956" s="2">
        <v>22.546137860000002</v>
      </c>
      <c r="D8956" s="2">
        <v>22.229973040000001</v>
      </c>
      <c r="E8956" s="2">
        <v>22.25517464</v>
      </c>
      <c r="F8956">
        <v>117780800</v>
      </c>
      <c r="G8956" s="9">
        <f t="shared" si="419"/>
        <v>-0.32833733287280498</v>
      </c>
      <c r="H8956" s="10" t="str">
        <f t="shared" si="417"/>
        <v/>
      </c>
      <c r="I8956" s="2">
        <f t="shared" si="418"/>
        <v>-0.32833733287280498</v>
      </c>
    </row>
    <row r="8957" spans="1:9">
      <c r="A8957" t="s">
        <v>8961</v>
      </c>
      <c r="B8957" s="2">
        <v>22.097093699999999</v>
      </c>
      <c r="C8957" s="2">
        <v>22.394929779999998</v>
      </c>
      <c r="D8957" s="2">
        <v>22.010034749999999</v>
      </c>
      <c r="E8957" s="2">
        <v>22.349109649999999</v>
      </c>
      <c r="F8957">
        <v>125307200</v>
      </c>
      <c r="G8957" s="9">
        <f t="shared" si="419"/>
        <v>0.42208165749985399</v>
      </c>
      <c r="H8957" s="10">
        <f t="shared" si="417"/>
        <v>0.42208165749985399</v>
      </c>
      <c r="I8957" s="2" t="str">
        <f t="shared" si="418"/>
        <v/>
      </c>
    </row>
    <row r="8958" spans="1:9">
      <c r="A8958" t="s">
        <v>8962</v>
      </c>
      <c r="B8958" s="2">
        <v>22.13604059</v>
      </c>
      <c r="C8958" s="2">
        <v>22.14291343</v>
      </c>
      <c r="D8958" s="2">
        <v>21.83362322</v>
      </c>
      <c r="E8958" s="2">
        <v>21.84049606</v>
      </c>
      <c r="F8958">
        <v>244032800</v>
      </c>
      <c r="G8958" s="9">
        <f t="shared" si="419"/>
        <v>-2.2757666769065206</v>
      </c>
      <c r="H8958" s="10" t="str">
        <f t="shared" si="417"/>
        <v/>
      </c>
      <c r="I8958" s="2">
        <f t="shared" si="418"/>
        <v>-2.2757666769065206</v>
      </c>
    </row>
    <row r="8959" spans="1:9">
      <c r="A8959" t="s">
        <v>8963</v>
      </c>
      <c r="B8959" s="2">
        <v>21.993991950000002</v>
      </c>
      <c r="C8959" s="2">
        <v>22.124581209999999</v>
      </c>
      <c r="D8959" s="2">
        <v>21.771760709999999</v>
      </c>
      <c r="E8959" s="2">
        <v>21.78779793</v>
      </c>
      <c r="F8959">
        <v>137647600</v>
      </c>
      <c r="G8959" s="9">
        <f t="shared" si="419"/>
        <v>-0.24128632360376692</v>
      </c>
      <c r="H8959" s="10" t="str">
        <f t="shared" si="417"/>
        <v/>
      </c>
      <c r="I8959" s="2">
        <f t="shared" si="418"/>
        <v>-0.24128632360376692</v>
      </c>
    </row>
    <row r="8960" spans="1:9">
      <c r="A8960" t="s">
        <v>8964</v>
      </c>
      <c r="B8960" s="2">
        <v>21.751147840000002</v>
      </c>
      <c r="C8960" s="2">
        <v>22.074183770000001</v>
      </c>
      <c r="D8960" s="2">
        <v>21.691580269999999</v>
      </c>
      <c r="E8960" s="2">
        <v>21.973379139999999</v>
      </c>
      <c r="F8960">
        <v>142185600</v>
      </c>
      <c r="G8960" s="9">
        <f t="shared" si="419"/>
        <v>0.85176671179086305</v>
      </c>
      <c r="H8960" s="10">
        <f t="shared" si="417"/>
        <v>0.85176671179086305</v>
      </c>
      <c r="I8960" s="2" t="str">
        <f t="shared" si="418"/>
        <v/>
      </c>
    </row>
    <row r="8961" spans="1:9">
      <c r="A8961" t="s">
        <v>8965</v>
      </c>
      <c r="B8961" s="2">
        <v>22.051275690000001</v>
      </c>
      <c r="C8961" s="2">
        <v>22.197902209999999</v>
      </c>
      <c r="D8961" s="2">
        <v>21.845081589999999</v>
      </c>
      <c r="E8961" s="2">
        <v>21.890903470000001</v>
      </c>
      <c r="F8961">
        <v>116876400</v>
      </c>
      <c r="G8961" s="9">
        <f t="shared" si="419"/>
        <v>-0.37534358950672231</v>
      </c>
      <c r="H8961" s="10" t="str">
        <f t="shared" si="417"/>
        <v/>
      </c>
      <c r="I8961" s="2">
        <f t="shared" si="418"/>
        <v>-0.37534358950672231</v>
      </c>
    </row>
    <row r="8962" spans="1:9">
      <c r="A8962" t="s">
        <v>8966</v>
      </c>
      <c r="B8962" s="2">
        <v>21.98024337</v>
      </c>
      <c r="C8962" s="2">
        <v>22.06042944</v>
      </c>
      <c r="D8962" s="2">
        <v>21.822161009999999</v>
      </c>
      <c r="E8962" s="2">
        <v>22.016899110000001</v>
      </c>
      <c r="F8962">
        <v>128960800</v>
      </c>
      <c r="G8962" s="9">
        <f t="shared" si="419"/>
        <v>0.57556162619175488</v>
      </c>
      <c r="H8962" s="10">
        <f t="shared" ref="H8962:H9025" si="420">IF(G8962&gt;0,G8962,"")</f>
        <v>0.57556162619175488</v>
      </c>
      <c r="I8962" s="2" t="str">
        <f t="shared" ref="I8962:I9025" si="421">IF(G8962&lt;0,G8962,"")</f>
        <v/>
      </c>
    </row>
    <row r="8963" spans="1:9">
      <c r="A8963" t="s">
        <v>8967</v>
      </c>
      <c r="B8963" s="2">
        <v>21.28606254</v>
      </c>
      <c r="C8963" s="2">
        <v>21.68699471</v>
      </c>
      <c r="D8963" s="2">
        <v>21.226494989999999</v>
      </c>
      <c r="E8963" s="2">
        <v>21.398323059999999</v>
      </c>
      <c r="F8963">
        <v>301245600</v>
      </c>
      <c r="G8963" s="9">
        <f t="shared" si="419"/>
        <v>-2.809551185702833</v>
      </c>
      <c r="H8963" s="10" t="str">
        <f t="shared" si="420"/>
        <v/>
      </c>
      <c r="I8963" s="2">
        <f t="shared" si="421"/>
        <v>-2.809551185702833</v>
      </c>
    </row>
    <row r="8964" spans="1:9">
      <c r="A8964" t="s">
        <v>8968</v>
      </c>
      <c r="B8964" s="2">
        <v>21.30667828</v>
      </c>
      <c r="C8964" s="2">
        <v>21.318134180000001</v>
      </c>
      <c r="D8964" s="2">
        <v>20.963022179999999</v>
      </c>
      <c r="E8964" s="2">
        <v>21.08673859</v>
      </c>
      <c r="F8964">
        <v>181958400</v>
      </c>
      <c r="G8964" s="9">
        <f t="shared" ref="G8964:G9027" si="422">(E8964-E8963)/E8963*100</f>
        <v>-1.456116299984489</v>
      </c>
      <c r="H8964" s="10" t="str">
        <f t="shared" si="420"/>
        <v/>
      </c>
      <c r="I8964" s="2">
        <f t="shared" si="421"/>
        <v>-1.456116299984489</v>
      </c>
    </row>
    <row r="8965" spans="1:9">
      <c r="A8965" t="s">
        <v>8969</v>
      </c>
      <c r="B8965" s="2">
        <v>21.28377382</v>
      </c>
      <c r="C8965" s="2">
        <v>21.457893439999999</v>
      </c>
      <c r="D8965" s="2">
        <v>21.109654190000001</v>
      </c>
      <c r="E8965" s="2">
        <v>21.44185448</v>
      </c>
      <c r="F8965">
        <v>161779600</v>
      </c>
      <c r="G8965" s="9">
        <f t="shared" si="422"/>
        <v>1.6840721408117976</v>
      </c>
      <c r="H8965" s="10">
        <f t="shared" si="420"/>
        <v>1.6840721408117976</v>
      </c>
      <c r="I8965" s="2" t="str">
        <f t="shared" si="421"/>
        <v/>
      </c>
    </row>
    <row r="8966" spans="1:9">
      <c r="A8966" t="s">
        <v>8970</v>
      </c>
      <c r="B8966" s="2">
        <v>21.528917020000002</v>
      </c>
      <c r="C8966" s="2">
        <v>21.661797839999998</v>
      </c>
      <c r="D8966" s="2">
        <v>21.451020700000001</v>
      </c>
      <c r="E8966" s="2">
        <v>21.627431869999999</v>
      </c>
      <c r="F8966">
        <v>146124000</v>
      </c>
      <c r="G8966" s="9">
        <f t="shared" si="422"/>
        <v>0.86549132293149877</v>
      </c>
      <c r="H8966" s="10">
        <f t="shared" si="420"/>
        <v>0.86549132293149877</v>
      </c>
      <c r="I8966" s="2" t="str">
        <f t="shared" si="421"/>
        <v/>
      </c>
    </row>
    <row r="8967" spans="1:9">
      <c r="A8967" t="s">
        <v>8971</v>
      </c>
      <c r="B8967" s="2">
        <v>21.636593420000001</v>
      </c>
      <c r="C8967" s="2">
        <v>21.941300569999999</v>
      </c>
      <c r="D8967" s="2">
        <v>21.604518980000002</v>
      </c>
      <c r="E8967" s="2">
        <v>21.902353290000001</v>
      </c>
      <c r="F8967">
        <v>143345600</v>
      </c>
      <c r="G8967" s="9">
        <f t="shared" si="422"/>
        <v>1.271169973635903</v>
      </c>
      <c r="H8967" s="10">
        <f t="shared" si="420"/>
        <v>1.271169973635903</v>
      </c>
      <c r="I8967" s="2" t="str">
        <f t="shared" si="421"/>
        <v/>
      </c>
    </row>
    <row r="8968" spans="1:9">
      <c r="A8968" t="s">
        <v>8972</v>
      </c>
      <c r="B8968" s="2">
        <v>21.87714617</v>
      </c>
      <c r="C8968" s="2">
        <v>22.101668920000002</v>
      </c>
      <c r="D8968" s="2">
        <v>21.840490429999999</v>
      </c>
      <c r="E8968" s="2">
        <v>21.968788150000002</v>
      </c>
      <c r="F8968">
        <v>104106000</v>
      </c>
      <c r="G8968" s="9">
        <f t="shared" si="422"/>
        <v>0.30332293119540438</v>
      </c>
      <c r="H8968" s="10">
        <f t="shared" si="420"/>
        <v>0.30332293119540438</v>
      </c>
      <c r="I8968" s="2" t="str">
        <f t="shared" si="421"/>
        <v/>
      </c>
    </row>
    <row r="8969" spans="1:9">
      <c r="A8969" t="s">
        <v>8973</v>
      </c>
      <c r="B8969" s="2">
        <v>21.854241940000001</v>
      </c>
      <c r="C8969" s="2">
        <v>21.856533469999999</v>
      </c>
      <c r="D8969" s="2">
        <v>21.64117504</v>
      </c>
      <c r="E8969" s="2">
        <v>21.762599949999998</v>
      </c>
      <c r="F8969">
        <v>110820800</v>
      </c>
      <c r="G8969" s="9">
        <f t="shared" si="422"/>
        <v>-0.9385506318881921</v>
      </c>
      <c r="H8969" s="10" t="str">
        <f t="shared" si="420"/>
        <v/>
      </c>
      <c r="I8969" s="2">
        <f t="shared" si="421"/>
        <v>-0.9385506318881921</v>
      </c>
    </row>
    <row r="8970" spans="1:9">
      <c r="A8970" t="s">
        <v>8974</v>
      </c>
      <c r="B8970" s="2">
        <v>21.673247509999999</v>
      </c>
      <c r="C8970" s="2">
        <v>21.916099039999999</v>
      </c>
      <c r="D8970" s="2">
        <v>21.620554550000001</v>
      </c>
      <c r="E8970" s="2">
        <v>21.886314389999999</v>
      </c>
      <c r="F8970">
        <v>123796400</v>
      </c>
      <c r="G8970" s="9">
        <f t="shared" si="422"/>
        <v>0.5684727021782181</v>
      </c>
      <c r="H8970" s="10">
        <f t="shared" si="420"/>
        <v>0.5684727021782181</v>
      </c>
      <c r="I8970" s="2" t="str">
        <f t="shared" si="421"/>
        <v/>
      </c>
    </row>
    <row r="8971" spans="1:9">
      <c r="A8971" t="s">
        <v>8975</v>
      </c>
      <c r="B8971" s="2">
        <v>21.925261259999999</v>
      </c>
      <c r="C8971" s="2">
        <v>22.108545230000001</v>
      </c>
      <c r="D8971" s="2">
        <v>21.90693426</v>
      </c>
      <c r="E8971" s="2">
        <v>21.980247500000001</v>
      </c>
      <c r="F8971">
        <v>100558400</v>
      </c>
      <c r="G8971" s="9">
        <f t="shared" si="422"/>
        <v>0.42918651503480404</v>
      </c>
      <c r="H8971" s="10">
        <f t="shared" si="420"/>
        <v>0.42918651503480404</v>
      </c>
      <c r="I8971" s="2" t="str">
        <f t="shared" si="421"/>
        <v/>
      </c>
    </row>
    <row r="8972" spans="1:9">
      <c r="A8972" t="s">
        <v>8976</v>
      </c>
      <c r="B8972" s="2">
        <v>22.10625756</v>
      </c>
      <c r="C8972" s="2">
        <v>22.19789956</v>
      </c>
      <c r="D8972" s="2">
        <v>22.005452930000001</v>
      </c>
      <c r="E8972" s="2">
        <v>22.1497879</v>
      </c>
      <c r="F8972">
        <v>115648400</v>
      </c>
      <c r="G8972" s="9">
        <f t="shared" si="422"/>
        <v>0.77133071408772313</v>
      </c>
      <c r="H8972" s="10">
        <f t="shared" si="420"/>
        <v>0.77133071408772313</v>
      </c>
      <c r="I8972" s="2" t="str">
        <f t="shared" si="421"/>
        <v/>
      </c>
    </row>
    <row r="8973" spans="1:9">
      <c r="A8973" t="s">
        <v>8977</v>
      </c>
      <c r="B8973" s="2">
        <v>22.16582069</v>
      </c>
      <c r="C8973" s="2">
        <v>22.372014719999999</v>
      </c>
      <c r="D8973" s="2">
        <v>22.161239370000001</v>
      </c>
      <c r="E8973" s="2">
        <v>22.218515400000001</v>
      </c>
      <c r="F8973">
        <v>95179600</v>
      </c>
      <c r="G8973" s="9">
        <f t="shared" si="422"/>
        <v>0.31028513821570902</v>
      </c>
      <c r="H8973" s="10">
        <f t="shared" si="420"/>
        <v>0.31028513821570902</v>
      </c>
      <c r="I8973" s="2" t="str">
        <f t="shared" si="421"/>
        <v/>
      </c>
    </row>
    <row r="8974" spans="1:9">
      <c r="A8974" t="s">
        <v>8978</v>
      </c>
      <c r="B8974" s="2">
        <v>22.262046560000002</v>
      </c>
      <c r="C8974" s="2">
        <v>22.383471459999999</v>
      </c>
      <c r="D8974" s="2">
        <v>22.250592399999999</v>
      </c>
      <c r="E8974" s="2">
        <v>22.319322589999999</v>
      </c>
      <c r="F8974">
        <v>96670000</v>
      </c>
      <c r="G8974" s="9">
        <f t="shared" si="422"/>
        <v>0.45370803667646303</v>
      </c>
      <c r="H8974" s="10">
        <f t="shared" si="420"/>
        <v>0.45370803667646303</v>
      </c>
      <c r="I8974" s="2" t="str">
        <f t="shared" si="421"/>
        <v/>
      </c>
    </row>
    <row r="8975" spans="1:9">
      <c r="A8975" t="s">
        <v>8979</v>
      </c>
      <c r="B8975" s="2">
        <v>22.317030020000001</v>
      </c>
      <c r="C8975" s="2">
        <v>22.376595819999999</v>
      </c>
      <c r="D8975" s="2">
        <v>22.186439010000001</v>
      </c>
      <c r="E8975" s="2">
        <v>22.1933136</v>
      </c>
      <c r="F8975">
        <v>103568800</v>
      </c>
      <c r="G8975" s="9">
        <f t="shared" si="422"/>
        <v>-0.5645735415664288</v>
      </c>
      <c r="H8975" s="10" t="str">
        <f t="shared" si="420"/>
        <v/>
      </c>
      <c r="I8975" s="2">
        <f t="shared" si="421"/>
        <v>-0.5645735415664288</v>
      </c>
    </row>
    <row r="8976" spans="1:9">
      <c r="A8976" t="s">
        <v>8980</v>
      </c>
      <c r="B8976" s="2">
        <v>22.312447880000001</v>
      </c>
      <c r="C8976" s="2">
        <v>22.679014089999999</v>
      </c>
      <c r="D8976" s="2">
        <v>22.29641067</v>
      </c>
      <c r="E8976" s="2">
        <v>22.633193970000001</v>
      </c>
      <c r="F8976">
        <v>155676000</v>
      </c>
      <c r="G8976" s="9">
        <f t="shared" si="422"/>
        <v>1.98204007715189</v>
      </c>
      <c r="H8976" s="10">
        <f t="shared" si="420"/>
        <v>1.98204007715189</v>
      </c>
      <c r="I8976" s="2" t="str">
        <f t="shared" si="421"/>
        <v/>
      </c>
    </row>
    <row r="8977" spans="1:9">
      <c r="A8977" t="s">
        <v>8981</v>
      </c>
      <c r="B8977" s="2">
        <v>22.662973860000001</v>
      </c>
      <c r="C8977" s="2">
        <v>22.75003452</v>
      </c>
      <c r="D8977" s="2">
        <v>22.56675057</v>
      </c>
      <c r="E8977" s="2">
        <v>22.630899429999999</v>
      </c>
      <c r="F8977">
        <v>120548000</v>
      </c>
      <c r="G8977" s="9">
        <f t="shared" si="422"/>
        <v>-1.01379416579143E-2</v>
      </c>
      <c r="H8977" s="10" t="str">
        <f t="shared" si="420"/>
        <v/>
      </c>
      <c r="I8977" s="2">
        <f t="shared" si="421"/>
        <v>-1.01379416579143E-2</v>
      </c>
    </row>
    <row r="8978" spans="1:9">
      <c r="A8978" t="s">
        <v>8982</v>
      </c>
      <c r="B8978" s="2">
        <v>22.612576900000001</v>
      </c>
      <c r="C8978" s="2">
        <v>22.94019587</v>
      </c>
      <c r="D8978" s="2">
        <v>22.589666829999999</v>
      </c>
      <c r="E8978" s="2">
        <v>22.87146568</v>
      </c>
      <c r="F8978">
        <v>145975600</v>
      </c>
      <c r="G8978" s="9">
        <f t="shared" si="422"/>
        <v>1.0629990679075743</v>
      </c>
      <c r="H8978" s="10">
        <f t="shared" si="420"/>
        <v>1.0629990679075743</v>
      </c>
      <c r="I8978" s="2" t="str">
        <f t="shared" si="421"/>
        <v/>
      </c>
    </row>
    <row r="8979" spans="1:9">
      <c r="A8979" t="s">
        <v>8983</v>
      </c>
      <c r="B8979" s="2">
        <v>22.809607020000001</v>
      </c>
      <c r="C8979" s="2">
        <v>22.910413399999999</v>
      </c>
      <c r="D8979" s="2">
        <v>22.759203830000001</v>
      </c>
      <c r="E8979" s="2">
        <v>22.880630490000001</v>
      </c>
      <c r="F8979">
        <v>95119600</v>
      </c>
      <c r="G8979" s="9">
        <f t="shared" si="422"/>
        <v>4.0070934360868934E-2</v>
      </c>
      <c r="H8979" s="10">
        <f t="shared" si="420"/>
        <v>4.0070934360868934E-2</v>
      </c>
      <c r="I8979" s="2" t="str">
        <f t="shared" si="421"/>
        <v/>
      </c>
    </row>
    <row r="8980" spans="1:9">
      <c r="A8980" t="s">
        <v>8984</v>
      </c>
      <c r="B8980" s="2">
        <v>22.910413309999999</v>
      </c>
      <c r="C8980" s="2">
        <v>23.015801</v>
      </c>
      <c r="D8980" s="2">
        <v>22.85084574</v>
      </c>
      <c r="E8980" s="2">
        <v>22.901248930000001</v>
      </c>
      <c r="F8980">
        <v>105104000</v>
      </c>
      <c r="G8980" s="9">
        <f t="shared" si="422"/>
        <v>9.0113076250285584E-2</v>
      </c>
      <c r="H8980" s="10">
        <f t="shared" si="420"/>
        <v>9.0113076250285584E-2</v>
      </c>
      <c r="I8980" s="2" t="str">
        <f t="shared" si="421"/>
        <v/>
      </c>
    </row>
    <row r="8981" spans="1:9">
      <c r="A8981" t="s">
        <v>8985</v>
      </c>
      <c r="B8981" s="2">
        <v>22.87147105</v>
      </c>
      <c r="C8981" s="2">
        <v>23.13952252</v>
      </c>
      <c r="D8981" s="2">
        <v>22.711097070000001</v>
      </c>
      <c r="E8981" s="2">
        <v>22.779829029999998</v>
      </c>
      <c r="F8981">
        <v>130808000</v>
      </c>
      <c r="G8981" s="9">
        <f t="shared" si="422"/>
        <v>-0.53018898825620908</v>
      </c>
      <c r="H8981" s="10" t="str">
        <f t="shared" si="420"/>
        <v/>
      </c>
      <c r="I8981" s="2">
        <f t="shared" si="421"/>
        <v>-0.53018898825620908</v>
      </c>
    </row>
    <row r="8982" spans="1:9">
      <c r="A8982" t="s">
        <v>8986</v>
      </c>
      <c r="B8982" s="2">
        <v>22.74087858</v>
      </c>
      <c r="C8982" s="2">
        <v>22.750042959999998</v>
      </c>
      <c r="D8982" s="2">
        <v>22.523228589999999</v>
      </c>
      <c r="E8982" s="2">
        <v>22.60341644</v>
      </c>
      <c r="F8982">
        <v>113254800</v>
      </c>
      <c r="G8982" s="9">
        <f t="shared" si="422"/>
        <v>-0.77442455677639566</v>
      </c>
      <c r="H8982" s="10" t="str">
        <f t="shared" si="420"/>
        <v/>
      </c>
      <c r="I8982" s="2">
        <f t="shared" si="421"/>
        <v>-0.77442455677639566</v>
      </c>
    </row>
    <row r="8983" spans="1:9">
      <c r="A8983" t="s">
        <v>8987</v>
      </c>
      <c r="B8983" s="2">
        <v>22.509474690000001</v>
      </c>
      <c r="C8983" s="2">
        <v>22.64464525</v>
      </c>
      <c r="D8983" s="2">
        <v>22.204765859999998</v>
      </c>
      <c r="E8983" s="2">
        <v>22.300989149999999</v>
      </c>
      <c r="F8983">
        <v>161531600</v>
      </c>
      <c r="G8983" s="9">
        <f t="shared" si="422"/>
        <v>-1.3379715885108945</v>
      </c>
      <c r="H8983" s="10" t="str">
        <f t="shared" si="420"/>
        <v/>
      </c>
      <c r="I8983" s="2">
        <f t="shared" si="421"/>
        <v>-1.3379715885108945</v>
      </c>
    </row>
    <row r="8984" spans="1:9">
      <c r="A8984" t="s">
        <v>8988</v>
      </c>
      <c r="B8984" s="2">
        <v>22.181859330000002</v>
      </c>
      <c r="C8984" s="2">
        <v>22.445329399999999</v>
      </c>
      <c r="D8984" s="2">
        <v>22.090217339999999</v>
      </c>
      <c r="E8984" s="2">
        <v>22.147493359999999</v>
      </c>
      <c r="F8984">
        <v>224959200</v>
      </c>
      <c r="G8984" s="9">
        <f t="shared" si="422"/>
        <v>-0.6882913980521842</v>
      </c>
      <c r="H8984" s="10" t="str">
        <f t="shared" si="420"/>
        <v/>
      </c>
      <c r="I8984" s="2">
        <f t="shared" si="421"/>
        <v>-0.6882913980521842</v>
      </c>
    </row>
    <row r="8985" spans="1:9">
      <c r="A8985" t="s">
        <v>8989</v>
      </c>
      <c r="B8985" s="2">
        <v>23.888682899999999</v>
      </c>
      <c r="C8985" s="2">
        <v>23.90701164</v>
      </c>
      <c r="D8985" s="2">
        <v>23.540445439999999</v>
      </c>
      <c r="E8985" s="2">
        <v>23.586265560000001</v>
      </c>
      <c r="F8985">
        <v>369379200</v>
      </c>
      <c r="G8985" s="9">
        <f t="shared" si="422"/>
        <v>6.4963207195200283</v>
      </c>
      <c r="H8985" s="10">
        <f t="shared" si="420"/>
        <v>6.4963207195200283</v>
      </c>
      <c r="I8985" s="2" t="str">
        <f t="shared" si="421"/>
        <v/>
      </c>
    </row>
    <row r="8986" spans="1:9">
      <c r="A8986" t="s">
        <v>8990</v>
      </c>
      <c r="B8986" s="2">
        <v>23.55878002</v>
      </c>
      <c r="C8986" s="2">
        <v>23.929927620000001</v>
      </c>
      <c r="D8986" s="2">
        <v>23.55648849</v>
      </c>
      <c r="E8986" s="2">
        <v>23.904726029999999</v>
      </c>
      <c r="F8986">
        <v>159479200</v>
      </c>
      <c r="G8986" s="9">
        <f t="shared" si="422"/>
        <v>1.3501945409284113</v>
      </c>
      <c r="H8986" s="10">
        <f t="shared" si="420"/>
        <v>1.3501945409284113</v>
      </c>
      <c r="I8986" s="2" t="str">
        <f t="shared" si="421"/>
        <v/>
      </c>
    </row>
    <row r="8987" spans="1:9">
      <c r="A8987" t="s">
        <v>8991</v>
      </c>
      <c r="B8987" s="2">
        <v>23.87036337</v>
      </c>
      <c r="C8987" s="2">
        <v>23.95284101</v>
      </c>
      <c r="D8987" s="2">
        <v>23.75351976</v>
      </c>
      <c r="E8987" s="2">
        <v>23.87494469</v>
      </c>
      <c r="F8987">
        <v>110934800</v>
      </c>
      <c r="G8987" s="9">
        <f t="shared" si="422"/>
        <v>-0.12458348178776241</v>
      </c>
      <c r="H8987" s="10" t="str">
        <f t="shared" si="420"/>
        <v/>
      </c>
      <c r="I8987" s="2">
        <f t="shared" si="421"/>
        <v>-0.12458348178776241</v>
      </c>
    </row>
    <row r="8988" spans="1:9">
      <c r="A8988" t="s">
        <v>8992</v>
      </c>
      <c r="B8988" s="2">
        <v>23.92076102</v>
      </c>
      <c r="C8988" s="2">
        <v>24.319401679999999</v>
      </c>
      <c r="D8988" s="2">
        <v>23.92076102</v>
      </c>
      <c r="E8988" s="2">
        <v>24.296491620000001</v>
      </c>
      <c r="F8988">
        <v>152671600</v>
      </c>
      <c r="G8988" s="9">
        <f t="shared" si="422"/>
        <v>1.7656456820047259</v>
      </c>
      <c r="H8988" s="10">
        <f t="shared" si="420"/>
        <v>1.7656456820047259</v>
      </c>
      <c r="I8988" s="2" t="str">
        <f t="shared" si="421"/>
        <v/>
      </c>
    </row>
    <row r="8989" spans="1:9">
      <c r="A8989" t="s">
        <v>8993</v>
      </c>
      <c r="B8989" s="2">
        <v>24.29649148</v>
      </c>
      <c r="C8989" s="2">
        <v>24.301072789999999</v>
      </c>
      <c r="D8989" s="2">
        <v>23.826827349999999</v>
      </c>
      <c r="E8989" s="2">
        <v>23.936798100000001</v>
      </c>
      <c r="F8989">
        <v>135266400</v>
      </c>
      <c r="G8989" s="9">
        <f t="shared" si="422"/>
        <v>-1.4804339886830147</v>
      </c>
      <c r="H8989" s="10" t="str">
        <f t="shared" si="420"/>
        <v/>
      </c>
      <c r="I8989" s="2">
        <f t="shared" si="421"/>
        <v>-1.4804339886830147</v>
      </c>
    </row>
    <row r="8990" spans="1:9">
      <c r="A8990" t="s">
        <v>8994</v>
      </c>
      <c r="B8990" s="2">
        <v>24.0124061</v>
      </c>
      <c r="C8990" s="2">
        <v>24.248383100000002</v>
      </c>
      <c r="D8990" s="2">
        <v>24.003241719999998</v>
      </c>
      <c r="E8990" s="2">
        <v>24.236928939999999</v>
      </c>
      <c r="F8990">
        <v>120810400</v>
      </c>
      <c r="G8990" s="9">
        <f t="shared" si="422"/>
        <v>1.2538470631959659</v>
      </c>
      <c r="H8990" s="10">
        <f t="shared" si="420"/>
        <v>1.2538470631959659</v>
      </c>
      <c r="I8990" s="2" t="str">
        <f t="shared" si="421"/>
        <v/>
      </c>
    </row>
    <row r="8991" spans="1:9">
      <c r="A8991" t="s">
        <v>8995</v>
      </c>
      <c r="B8991" s="2">
        <v>24.31984405</v>
      </c>
      <c r="C8991" s="2">
        <v>24.416588600000001</v>
      </c>
      <c r="D8991" s="2">
        <v>24.250739800000002</v>
      </c>
      <c r="E8991" s="2">
        <v>24.386644359999998</v>
      </c>
      <c r="F8991">
        <v>109634800</v>
      </c>
      <c r="G8991" s="9">
        <f t="shared" si="422"/>
        <v>0.61771613214953669</v>
      </c>
      <c r="H8991" s="10">
        <f t="shared" si="420"/>
        <v>0.61771613214953669</v>
      </c>
      <c r="I8991" s="2" t="str">
        <f t="shared" si="421"/>
        <v/>
      </c>
    </row>
    <row r="8992" spans="1:9">
      <c r="A8992" t="s">
        <v>8996</v>
      </c>
      <c r="B8992" s="2">
        <v>24.478782379999998</v>
      </c>
      <c r="C8992" s="2">
        <v>24.796659859999998</v>
      </c>
      <c r="D8992" s="2">
        <v>24.45805215</v>
      </c>
      <c r="E8992" s="2">
        <v>24.757501600000001</v>
      </c>
      <c r="F8992">
        <v>162213600</v>
      </c>
      <c r="G8992" s="9">
        <f t="shared" si="422"/>
        <v>1.5207391165645514</v>
      </c>
      <c r="H8992" s="10">
        <f t="shared" si="420"/>
        <v>1.5207391165645514</v>
      </c>
      <c r="I8992" s="2" t="str">
        <f t="shared" si="421"/>
        <v/>
      </c>
    </row>
    <row r="8993" spans="1:9">
      <c r="A8993" t="s">
        <v>8997</v>
      </c>
      <c r="B8993" s="2">
        <v>24.76672001</v>
      </c>
      <c r="C8993" s="2">
        <v>24.962514880000001</v>
      </c>
      <c r="D8993" s="2">
        <v>24.683797340000002</v>
      </c>
      <c r="E8993" s="2">
        <v>24.962514880000001</v>
      </c>
      <c r="F8993">
        <v>112148800</v>
      </c>
      <c r="G8993" s="9">
        <f t="shared" si="422"/>
        <v>0.8280854963167984</v>
      </c>
      <c r="H8993" s="10">
        <f t="shared" si="420"/>
        <v>0.8280854963167984</v>
      </c>
      <c r="I8993" s="2" t="str">
        <f t="shared" si="421"/>
        <v/>
      </c>
    </row>
    <row r="8994" spans="1:9">
      <c r="A8994" t="s">
        <v>8998</v>
      </c>
      <c r="B8994" s="2">
        <v>24.930259169999999</v>
      </c>
      <c r="C8994" s="2">
        <v>25.093804030000001</v>
      </c>
      <c r="D8994" s="2">
        <v>24.87958295</v>
      </c>
      <c r="E8994" s="2">
        <v>25.063858029999999</v>
      </c>
      <c r="F8994">
        <v>105260800</v>
      </c>
      <c r="G8994" s="9">
        <f t="shared" si="422"/>
        <v>0.40598133035543793</v>
      </c>
      <c r="H8994" s="10">
        <f t="shared" si="420"/>
        <v>0.40598133035543793</v>
      </c>
      <c r="I8994" s="2" t="str">
        <f t="shared" si="421"/>
        <v/>
      </c>
    </row>
    <row r="8995" spans="1:9">
      <c r="A8995" t="s">
        <v>8999</v>
      </c>
      <c r="B8995" s="2">
        <v>25.040826070000001</v>
      </c>
      <c r="C8995" s="2">
        <v>25.084592220000001</v>
      </c>
      <c r="D8995" s="2">
        <v>24.821998829999998</v>
      </c>
      <c r="E8995" s="2">
        <v>24.877281190000001</v>
      </c>
      <c r="F8995">
        <v>96034000</v>
      </c>
      <c r="G8995" s="9">
        <f t="shared" si="422"/>
        <v>-0.74440590820724972</v>
      </c>
      <c r="H8995" s="10" t="str">
        <f t="shared" si="420"/>
        <v/>
      </c>
      <c r="I8995" s="2">
        <f t="shared" si="421"/>
        <v>-0.74440590820724972</v>
      </c>
    </row>
    <row r="8996" spans="1:9">
      <c r="A8996" t="s">
        <v>9000</v>
      </c>
      <c r="B8996" s="2">
        <v>24.997066950000001</v>
      </c>
      <c r="C8996" s="2">
        <v>25.091509349999999</v>
      </c>
      <c r="D8996" s="2">
        <v>24.842736049999999</v>
      </c>
      <c r="E8996" s="2">
        <v>24.861164089999999</v>
      </c>
      <c r="F8996">
        <v>109938000</v>
      </c>
      <c r="G8996" s="9">
        <f t="shared" si="422"/>
        <v>-6.4786420497112363E-2</v>
      </c>
      <c r="H8996" s="10" t="str">
        <f t="shared" si="420"/>
        <v/>
      </c>
      <c r="I8996" s="2">
        <f t="shared" si="421"/>
        <v>-6.4786420497112363E-2</v>
      </c>
    </row>
    <row r="8997" spans="1:9">
      <c r="A8997" t="s">
        <v>9001</v>
      </c>
      <c r="B8997" s="2">
        <v>24.826610410000001</v>
      </c>
      <c r="C8997" s="2">
        <v>24.97863911</v>
      </c>
      <c r="D8997" s="2">
        <v>24.826610410000001</v>
      </c>
      <c r="E8997" s="2">
        <v>24.918748860000001</v>
      </c>
      <c r="F8997">
        <v>74641600</v>
      </c>
      <c r="G8997" s="9">
        <f t="shared" si="422"/>
        <v>0.2316253969103739</v>
      </c>
      <c r="H8997" s="10">
        <f t="shared" si="420"/>
        <v>0.2316253969103739</v>
      </c>
      <c r="I8997" s="2" t="str">
        <f t="shared" si="421"/>
        <v/>
      </c>
    </row>
    <row r="8998" spans="1:9">
      <c r="A8998" t="s">
        <v>9002</v>
      </c>
      <c r="B8998" s="2">
        <v>24.909535229999999</v>
      </c>
      <c r="C8998" s="2">
        <v>25.232018929999999</v>
      </c>
      <c r="D8998" s="2">
        <v>24.895715070000001</v>
      </c>
      <c r="E8998" s="2">
        <v>25.218198780000002</v>
      </c>
      <c r="F8998">
        <v>103472800</v>
      </c>
      <c r="G8998" s="9">
        <f t="shared" si="422"/>
        <v>1.201705276947844</v>
      </c>
      <c r="H8998" s="10">
        <f t="shared" si="420"/>
        <v>1.201705276947844</v>
      </c>
      <c r="I8998" s="2" t="str">
        <f t="shared" si="421"/>
        <v/>
      </c>
    </row>
    <row r="8999" spans="1:9">
      <c r="A8999" t="s">
        <v>9003</v>
      </c>
      <c r="B8999" s="2">
        <v>25.252744310000001</v>
      </c>
      <c r="C8999" s="2">
        <v>25.390952840000001</v>
      </c>
      <c r="D8999" s="2">
        <v>25.155999739999999</v>
      </c>
      <c r="E8999" s="2">
        <v>25.195157999999999</v>
      </c>
      <c r="F8999">
        <v>135177600</v>
      </c>
      <c r="G8999" s="9">
        <f t="shared" si="422"/>
        <v>-9.136568476205148E-2</v>
      </c>
      <c r="H8999" s="10" t="str">
        <f t="shared" si="420"/>
        <v/>
      </c>
      <c r="I8999" s="2">
        <f t="shared" si="421"/>
        <v>-9.136568476205148E-2</v>
      </c>
    </row>
    <row r="9000" spans="1:9">
      <c r="A9000" t="s">
        <v>9004</v>
      </c>
      <c r="B9000" s="2">
        <v>25.130665969999999</v>
      </c>
      <c r="C9000" s="2">
        <v>25.192860169999999</v>
      </c>
      <c r="D9000" s="2">
        <v>24.95560309</v>
      </c>
      <c r="E9000" s="2">
        <v>25.158308030000001</v>
      </c>
      <c r="F9000">
        <v>101424000</v>
      </c>
      <c r="G9000" s="9">
        <f t="shared" si="422"/>
        <v>-0.14625814213984559</v>
      </c>
      <c r="H9000" s="10" t="str">
        <f t="shared" si="420"/>
        <v/>
      </c>
      <c r="I9000" s="2">
        <f t="shared" si="421"/>
        <v>-0.14625814213984559</v>
      </c>
    </row>
    <row r="9001" spans="1:9">
      <c r="A9001" t="s">
        <v>9005</v>
      </c>
      <c r="B9001" s="2">
        <v>25.160599260000001</v>
      </c>
      <c r="C9001" s="2">
        <v>25.245825830000001</v>
      </c>
      <c r="D9001" s="2">
        <v>25.11222523</v>
      </c>
      <c r="E9001" s="2">
        <v>25.12604713</v>
      </c>
      <c r="F9001">
        <v>87938800</v>
      </c>
      <c r="G9001" s="9">
        <f t="shared" si="422"/>
        <v>-0.12823159634396408</v>
      </c>
      <c r="H9001" s="10" t="str">
        <f t="shared" si="420"/>
        <v/>
      </c>
      <c r="I9001" s="2">
        <f t="shared" si="421"/>
        <v>-0.12823159634396408</v>
      </c>
    </row>
    <row r="9002" spans="1:9">
      <c r="A9002" t="s">
        <v>9006</v>
      </c>
      <c r="B9002" s="2">
        <v>25.05464907</v>
      </c>
      <c r="C9002" s="2">
        <v>25.26656801</v>
      </c>
      <c r="D9002" s="2">
        <v>24.960208439999999</v>
      </c>
      <c r="E9002" s="2">
        <v>25.19055367</v>
      </c>
      <c r="F9002">
        <v>101472400</v>
      </c>
      <c r="G9002" s="9">
        <f t="shared" si="422"/>
        <v>0.25673174799939175</v>
      </c>
      <c r="H9002" s="10">
        <f t="shared" si="420"/>
        <v>0.25673174799939175</v>
      </c>
      <c r="I9002" s="2" t="str">
        <f t="shared" si="421"/>
        <v/>
      </c>
    </row>
    <row r="9003" spans="1:9">
      <c r="A9003" t="s">
        <v>9007</v>
      </c>
      <c r="B9003" s="2">
        <v>25.075379080000001</v>
      </c>
      <c r="C9003" s="2">
        <v>25.13066143</v>
      </c>
      <c r="D9003" s="2">
        <v>24.842729930000001</v>
      </c>
      <c r="E9003" s="2">
        <v>24.994758610000002</v>
      </c>
      <c r="F9003">
        <v>103280800</v>
      </c>
      <c r="G9003" s="9">
        <f t="shared" si="422"/>
        <v>-0.77725588156950676</v>
      </c>
      <c r="H9003" s="10" t="str">
        <f t="shared" si="420"/>
        <v/>
      </c>
      <c r="I9003" s="2">
        <f t="shared" si="421"/>
        <v>-0.77725588156950676</v>
      </c>
    </row>
    <row r="9004" spans="1:9">
      <c r="A9004" t="s">
        <v>9008</v>
      </c>
      <c r="B9004" s="2">
        <v>25.013187899999998</v>
      </c>
      <c r="C9004" s="2">
        <v>25.1813407</v>
      </c>
      <c r="D9004" s="2">
        <v>24.999367750000001</v>
      </c>
      <c r="E9004" s="2">
        <v>25.073078160000001</v>
      </c>
      <c r="F9004">
        <v>85030800</v>
      </c>
      <c r="G9004" s="9">
        <f t="shared" si="422"/>
        <v>0.31334389430216542</v>
      </c>
      <c r="H9004" s="10">
        <f t="shared" si="420"/>
        <v>0.31334389430216542</v>
      </c>
      <c r="I9004" s="2" t="str">
        <f t="shared" si="421"/>
        <v/>
      </c>
    </row>
    <row r="9005" spans="1:9">
      <c r="A9005" t="s">
        <v>9009</v>
      </c>
      <c r="B9005" s="2">
        <v>25.00858388</v>
      </c>
      <c r="C9005" s="2">
        <v>25.050046099999999</v>
      </c>
      <c r="D9005" s="2">
        <v>24.803576750000001</v>
      </c>
      <c r="E9005" s="2">
        <v>24.884197239999999</v>
      </c>
      <c r="F9005">
        <v>94700400</v>
      </c>
      <c r="G9005" s="9">
        <f t="shared" si="422"/>
        <v>-0.75332162566832817</v>
      </c>
      <c r="H9005" s="10" t="str">
        <f t="shared" si="420"/>
        <v/>
      </c>
      <c r="I9005" s="2">
        <f t="shared" si="421"/>
        <v>-0.75332162566832817</v>
      </c>
    </row>
    <row r="9006" spans="1:9">
      <c r="A9006" t="s">
        <v>9010</v>
      </c>
      <c r="B9006" s="2">
        <v>24.73677799</v>
      </c>
      <c r="C9006" s="2">
        <v>24.849646669999998</v>
      </c>
      <c r="D9006" s="2">
        <v>24.57323306</v>
      </c>
      <c r="E9006" s="2">
        <v>24.778240199999999</v>
      </c>
      <c r="F9006">
        <v>100344800</v>
      </c>
      <c r="G9006" s="9">
        <f t="shared" si="422"/>
        <v>-0.42580051499382765</v>
      </c>
      <c r="H9006" s="10" t="str">
        <f t="shared" si="420"/>
        <v/>
      </c>
      <c r="I9006" s="2">
        <f t="shared" si="421"/>
        <v>-0.42580051499382765</v>
      </c>
    </row>
    <row r="9007" spans="1:9">
      <c r="A9007" t="s">
        <v>9011</v>
      </c>
      <c r="B9007" s="2">
        <v>24.74138404</v>
      </c>
      <c r="C9007" s="2">
        <v>24.865768930000002</v>
      </c>
      <c r="D9007" s="2">
        <v>24.488002860000002</v>
      </c>
      <c r="E9007" s="2">
        <v>24.633121490000001</v>
      </c>
      <c r="F9007">
        <v>111065200</v>
      </c>
      <c r="G9007" s="9">
        <f t="shared" si="422"/>
        <v>-0.58566996214686151</v>
      </c>
      <c r="H9007" s="10" t="str">
        <f t="shared" si="420"/>
        <v/>
      </c>
      <c r="I9007" s="2">
        <f t="shared" si="421"/>
        <v>-0.58566996214686151</v>
      </c>
    </row>
    <row r="9008" spans="1:9">
      <c r="A9008" t="s">
        <v>9012</v>
      </c>
      <c r="B9008" s="2">
        <v>24.559409939999998</v>
      </c>
      <c r="C9008" s="2">
        <v>24.748292970000001</v>
      </c>
      <c r="D9008" s="2">
        <v>24.483395590000001</v>
      </c>
      <c r="E9008" s="2">
        <v>24.605478290000001</v>
      </c>
      <c r="F9008">
        <v>99881200</v>
      </c>
      <c r="G9008" s="9">
        <f t="shared" si="422"/>
        <v>-0.11221963895733612</v>
      </c>
      <c r="H9008" s="10" t="str">
        <f t="shared" si="420"/>
        <v/>
      </c>
      <c r="I9008" s="2">
        <f t="shared" si="421"/>
        <v>-0.11221963895733612</v>
      </c>
    </row>
    <row r="9009" spans="1:9">
      <c r="A9009" t="s">
        <v>9013</v>
      </c>
      <c r="B9009" s="2">
        <v>24.370523309999999</v>
      </c>
      <c r="C9009" s="2">
        <v>24.531764249999998</v>
      </c>
      <c r="D9009" s="2">
        <v>24.301419039999999</v>
      </c>
      <c r="E9009" s="2">
        <v>24.41659164</v>
      </c>
      <c r="F9009">
        <v>99455600</v>
      </c>
      <c r="G9009" s="9">
        <f t="shared" si="422"/>
        <v>-0.76766095653083355</v>
      </c>
      <c r="H9009" s="10" t="str">
        <f t="shared" si="420"/>
        <v/>
      </c>
      <c r="I9009" s="2">
        <f t="shared" si="421"/>
        <v>-0.76766095653083355</v>
      </c>
    </row>
    <row r="9010" spans="1:9">
      <c r="A9010" t="s">
        <v>9014</v>
      </c>
      <c r="B9010" s="2">
        <v>24.338279790000001</v>
      </c>
      <c r="C9010" s="2">
        <v>24.54789306</v>
      </c>
      <c r="D9010" s="2">
        <v>24.33367191</v>
      </c>
      <c r="E9010" s="2">
        <v>24.439630510000001</v>
      </c>
      <c r="F9010">
        <v>118649600</v>
      </c>
      <c r="G9010" s="9">
        <f t="shared" si="422"/>
        <v>9.4357436695863911E-2</v>
      </c>
      <c r="H9010" s="10">
        <f t="shared" si="420"/>
        <v>9.4357436695863911E-2</v>
      </c>
      <c r="I9010" s="2" t="str">
        <f t="shared" si="421"/>
        <v/>
      </c>
    </row>
    <row r="9011" spans="1:9">
      <c r="A9011" t="s">
        <v>9015</v>
      </c>
      <c r="B9011" s="2">
        <v>24.448840820000001</v>
      </c>
      <c r="C9011" s="2">
        <v>24.600869500000002</v>
      </c>
      <c r="D9011" s="2">
        <v>24.32906208</v>
      </c>
      <c r="E9011" s="2">
        <v>24.58474541</v>
      </c>
      <c r="F9011">
        <v>106806000</v>
      </c>
      <c r="G9011" s="9">
        <f t="shared" si="422"/>
        <v>0.59376879671164629</v>
      </c>
      <c r="H9011" s="10">
        <f t="shared" si="420"/>
        <v>0.59376879671164629</v>
      </c>
      <c r="I9011" s="2" t="str">
        <f t="shared" si="421"/>
        <v/>
      </c>
    </row>
    <row r="9012" spans="1:9">
      <c r="A9012" t="s">
        <v>9016</v>
      </c>
      <c r="B9012" s="2">
        <v>24.808172630000001</v>
      </c>
      <c r="C9012" s="2">
        <v>24.87727688</v>
      </c>
      <c r="D9012" s="2">
        <v>24.60546952</v>
      </c>
      <c r="E9012" s="2">
        <v>24.815084460000001</v>
      </c>
      <c r="F9012">
        <v>107210000</v>
      </c>
      <c r="G9012" s="9">
        <f t="shared" si="422"/>
        <v>0.93691858979474907</v>
      </c>
      <c r="H9012" s="10">
        <f t="shared" si="420"/>
        <v>0.93691858979474907</v>
      </c>
      <c r="I9012" s="2" t="str">
        <f t="shared" si="421"/>
        <v/>
      </c>
    </row>
    <row r="9013" spans="1:9">
      <c r="A9013" t="s">
        <v>9017</v>
      </c>
      <c r="B9013" s="2">
        <v>24.85424995</v>
      </c>
      <c r="C9013" s="2">
        <v>24.9463884</v>
      </c>
      <c r="D9013" s="2">
        <v>24.764415459999999</v>
      </c>
      <c r="E9013" s="2">
        <v>24.808179859999999</v>
      </c>
      <c r="F9013">
        <v>107521600</v>
      </c>
      <c r="G9013" s="9">
        <f t="shared" si="422"/>
        <v>-2.7824205116576694E-2</v>
      </c>
      <c r="H9013" s="10" t="str">
        <f t="shared" si="420"/>
        <v/>
      </c>
      <c r="I9013" s="2">
        <f t="shared" si="421"/>
        <v>-2.7824205116576694E-2</v>
      </c>
    </row>
    <row r="9014" spans="1:9">
      <c r="A9014" t="s">
        <v>9018</v>
      </c>
      <c r="B9014" s="2">
        <v>24.83812241</v>
      </c>
      <c r="C9014" s="2">
        <v>25.05234351</v>
      </c>
      <c r="D9014" s="2">
        <v>24.663059570000001</v>
      </c>
      <c r="E9014" s="2">
        <v>24.960205080000001</v>
      </c>
      <c r="F9014">
        <v>169457200</v>
      </c>
      <c r="G9014" s="9">
        <f t="shared" si="422"/>
        <v>0.61280279673045834</v>
      </c>
      <c r="H9014" s="10">
        <f t="shared" si="420"/>
        <v>0.61280279673045834</v>
      </c>
      <c r="I9014" s="2" t="str">
        <f t="shared" si="421"/>
        <v/>
      </c>
    </row>
    <row r="9015" spans="1:9">
      <c r="A9015" t="s">
        <v>9019</v>
      </c>
      <c r="B9015" s="2">
        <v>24.704524459999998</v>
      </c>
      <c r="C9015" s="2">
        <v>24.709130590000001</v>
      </c>
      <c r="D9015" s="2">
        <v>24.24153008</v>
      </c>
      <c r="E9015" s="2">
        <v>24.306026459999998</v>
      </c>
      <c r="F9015">
        <v>212008000</v>
      </c>
      <c r="G9015" s="9">
        <f t="shared" si="422"/>
        <v>-2.62088639858244</v>
      </c>
      <c r="H9015" s="10" t="str">
        <f t="shared" si="420"/>
        <v/>
      </c>
      <c r="I9015" s="2">
        <f t="shared" si="421"/>
        <v>-2.62088639858244</v>
      </c>
    </row>
    <row r="9016" spans="1:9">
      <c r="A9016" t="s">
        <v>9020</v>
      </c>
      <c r="B9016" s="2">
        <v>24.103320620000002</v>
      </c>
      <c r="C9016" s="2">
        <v>24.352093839999998</v>
      </c>
      <c r="D9016" s="2">
        <v>23.755498889999998</v>
      </c>
      <c r="E9016" s="2">
        <v>23.755498889999998</v>
      </c>
      <c r="F9016">
        <v>186228000</v>
      </c>
      <c r="G9016" s="9">
        <f t="shared" si="422"/>
        <v>-2.2649838339721775</v>
      </c>
      <c r="H9016" s="10" t="str">
        <f t="shared" si="420"/>
        <v/>
      </c>
      <c r="I9016" s="2">
        <f t="shared" si="421"/>
        <v>-2.2649838339721775</v>
      </c>
    </row>
    <row r="9017" spans="1:9">
      <c r="A9017" t="s">
        <v>9021</v>
      </c>
      <c r="B9017" s="2">
        <v>23.644938069999998</v>
      </c>
      <c r="C9017" s="2">
        <v>24.35209785</v>
      </c>
      <c r="D9017" s="2">
        <v>23.61729601</v>
      </c>
      <c r="E9017" s="2">
        <v>24.287601469999998</v>
      </c>
      <c r="F9017">
        <v>181171200</v>
      </c>
      <c r="G9017" s="9">
        <f t="shared" si="422"/>
        <v>2.2399133037108787</v>
      </c>
      <c r="H9017" s="10">
        <f t="shared" si="420"/>
        <v>2.2399133037108787</v>
      </c>
      <c r="I9017" s="2" t="str">
        <f t="shared" si="421"/>
        <v/>
      </c>
    </row>
    <row r="9018" spans="1:9">
      <c r="A9018" t="s">
        <v>9022</v>
      </c>
      <c r="B9018" s="2">
        <v>24.764410120000001</v>
      </c>
      <c r="C9018" s="2">
        <v>25.059251660000001</v>
      </c>
      <c r="D9018" s="2">
        <v>24.702215939999999</v>
      </c>
      <c r="E9018" s="2">
        <v>24.8657608</v>
      </c>
      <c r="F9018">
        <v>248704800</v>
      </c>
      <c r="G9018" s="9">
        <f t="shared" si="422"/>
        <v>2.3804710840390859</v>
      </c>
      <c r="H9018" s="10">
        <f t="shared" si="420"/>
        <v>2.3804710840390859</v>
      </c>
      <c r="I9018" s="2" t="str">
        <f t="shared" si="421"/>
        <v/>
      </c>
    </row>
    <row r="9019" spans="1:9">
      <c r="A9019" t="s">
        <v>9023</v>
      </c>
      <c r="B9019" s="2">
        <v>25.04543391</v>
      </c>
      <c r="C9019" s="2">
        <v>26.0359172</v>
      </c>
      <c r="D9019" s="2">
        <v>25.015487910000001</v>
      </c>
      <c r="E9019" s="2">
        <v>25.74568176</v>
      </c>
      <c r="F9019">
        <v>443554800</v>
      </c>
      <c r="G9019" s="9">
        <f t="shared" si="422"/>
        <v>3.5386850500065932</v>
      </c>
      <c r="H9019" s="10">
        <f t="shared" si="420"/>
        <v>3.5386850500065932</v>
      </c>
      <c r="I9019" s="2" t="str">
        <f t="shared" si="421"/>
        <v/>
      </c>
    </row>
    <row r="9020" spans="1:9">
      <c r="A9020" t="s">
        <v>9024</v>
      </c>
      <c r="B9020" s="2">
        <v>26.227104489999999</v>
      </c>
      <c r="C9020" s="2">
        <v>26.657850639999999</v>
      </c>
      <c r="D9020" s="2">
        <v>26.14187613</v>
      </c>
      <c r="E9020" s="2">
        <v>26.620994570000001</v>
      </c>
      <c r="F9020">
        <v>359934400</v>
      </c>
      <c r="G9020" s="9">
        <f t="shared" si="422"/>
        <v>3.3998431976267875</v>
      </c>
      <c r="H9020" s="10">
        <f t="shared" si="420"/>
        <v>3.3998431976267875</v>
      </c>
      <c r="I9020" s="2" t="str">
        <f t="shared" si="421"/>
        <v/>
      </c>
    </row>
    <row r="9021" spans="1:9">
      <c r="A9021" t="s">
        <v>9025</v>
      </c>
      <c r="B9021" s="2">
        <v>26.517339700000001</v>
      </c>
      <c r="C9021" s="2">
        <v>26.74998708</v>
      </c>
      <c r="D9021" s="2">
        <v>26.26856647</v>
      </c>
      <c r="E9021" s="2">
        <v>26.47126961</v>
      </c>
      <c r="F9021">
        <v>319547600</v>
      </c>
      <c r="G9021" s="9">
        <f t="shared" si="422"/>
        <v>-0.5624318791181826</v>
      </c>
      <c r="H9021" s="10" t="str">
        <f t="shared" si="420"/>
        <v/>
      </c>
      <c r="I9021" s="2">
        <f t="shared" si="421"/>
        <v>-0.5624318791181826</v>
      </c>
    </row>
    <row r="9022" spans="1:9">
      <c r="A9022" t="s">
        <v>9026</v>
      </c>
      <c r="B9022" s="2">
        <v>26.533465029999999</v>
      </c>
      <c r="C9022" s="2">
        <v>26.76150629</v>
      </c>
      <c r="D9022" s="2">
        <v>26.086594760000001</v>
      </c>
      <c r="E9022" s="2">
        <v>26.162609100000001</v>
      </c>
      <c r="F9022">
        <v>188092000</v>
      </c>
      <c r="G9022" s="9">
        <f t="shared" si="422"/>
        <v>-1.1660208012214011</v>
      </c>
      <c r="H9022" s="10" t="str">
        <f t="shared" si="420"/>
        <v/>
      </c>
      <c r="I9022" s="2">
        <f t="shared" si="421"/>
        <v>-1.1660208012214011</v>
      </c>
    </row>
    <row r="9023" spans="1:9">
      <c r="A9023" t="s">
        <v>9027</v>
      </c>
      <c r="B9023" s="2">
        <v>26.040526289999999</v>
      </c>
      <c r="C9023" s="2">
        <v>26.28699559</v>
      </c>
      <c r="D9023" s="2">
        <v>25.91613967</v>
      </c>
      <c r="E9023" s="2">
        <v>26.160305019999999</v>
      </c>
      <c r="F9023">
        <v>138057200</v>
      </c>
      <c r="G9023" s="9">
        <f t="shared" si="422"/>
        <v>-8.8067669061409389E-3</v>
      </c>
      <c r="H9023" s="10" t="str">
        <f t="shared" si="420"/>
        <v/>
      </c>
      <c r="I9023" s="2">
        <f t="shared" si="421"/>
        <v>-8.8067669061409389E-3</v>
      </c>
    </row>
    <row r="9024" spans="1:9">
      <c r="A9024" t="s">
        <v>9028</v>
      </c>
      <c r="B9024" s="2">
        <v>26.224799369999999</v>
      </c>
      <c r="C9024" s="2">
        <v>26.25704756</v>
      </c>
      <c r="D9024" s="2">
        <v>25.900013569999999</v>
      </c>
      <c r="E9024" s="2">
        <v>26.15569687</v>
      </c>
      <c r="F9024">
        <v>144012800</v>
      </c>
      <c r="G9024" s="9">
        <f t="shared" si="422"/>
        <v>-1.7615046905899018E-2</v>
      </c>
      <c r="H9024" s="10" t="str">
        <f t="shared" si="420"/>
        <v/>
      </c>
      <c r="I9024" s="2">
        <f t="shared" si="421"/>
        <v>-1.7615046905899018E-2</v>
      </c>
    </row>
    <row r="9025" spans="1:9">
      <c r="A9025" t="s">
        <v>9029</v>
      </c>
      <c r="B9025" s="2">
        <v>26.339974080000001</v>
      </c>
      <c r="C9025" s="2">
        <v>26.47587867</v>
      </c>
      <c r="D9025" s="2">
        <v>26.259353610000002</v>
      </c>
      <c r="E9025" s="2">
        <v>26.402168270000001</v>
      </c>
      <c r="F9025">
        <v>124296000</v>
      </c>
      <c r="G9025" s="9">
        <f t="shared" si="422"/>
        <v>0.94232396569291166</v>
      </c>
      <c r="H9025" s="10">
        <f t="shared" si="420"/>
        <v>0.94232396569291166</v>
      </c>
      <c r="I9025" s="2" t="str">
        <f t="shared" si="421"/>
        <v/>
      </c>
    </row>
    <row r="9026" spans="1:9">
      <c r="A9026" t="s">
        <v>9030</v>
      </c>
      <c r="B9026" s="2">
        <v>26.35609788</v>
      </c>
      <c r="C9026" s="2">
        <v>26.441326239999999</v>
      </c>
      <c r="D9026" s="2">
        <v>25.695008269999999</v>
      </c>
      <c r="E9026" s="2">
        <v>25.962207790000001</v>
      </c>
      <c r="F9026">
        <v>209924800</v>
      </c>
      <c r="G9026" s="9">
        <f t="shared" si="422"/>
        <v>-1.666380107500163</v>
      </c>
      <c r="H9026" s="10" t="str">
        <f t="shared" ref="H9026:H9089" si="423">IF(G9026&gt;0,G9026,"")</f>
        <v/>
      </c>
      <c r="I9026" s="2">
        <f t="shared" ref="I9026:I9089" si="424">IF(G9026&lt;0,G9026,"")</f>
        <v>-1.666380107500163</v>
      </c>
    </row>
    <row r="9027" spans="1:9">
      <c r="A9027" t="s">
        <v>9031</v>
      </c>
      <c r="B9027" s="2">
        <v>25.715738099999999</v>
      </c>
      <c r="C9027" s="2">
        <v>26.11884221</v>
      </c>
      <c r="D9027" s="2">
        <v>25.695007879999999</v>
      </c>
      <c r="E9027" s="2">
        <v>26.001365660000001</v>
      </c>
      <c r="F9027">
        <v>119477600</v>
      </c>
      <c r="G9027" s="9">
        <f t="shared" si="422"/>
        <v>0.15082642553644077</v>
      </c>
      <c r="H9027" s="10">
        <f t="shared" si="423"/>
        <v>0.15082642553644077</v>
      </c>
      <c r="I9027" s="2" t="str">
        <f t="shared" si="424"/>
        <v/>
      </c>
    </row>
    <row r="9028" spans="1:9">
      <c r="A9028" t="s">
        <v>9032</v>
      </c>
      <c r="B9028" s="2">
        <v>26.029013419999998</v>
      </c>
      <c r="C9028" s="2">
        <v>26.070475640000002</v>
      </c>
      <c r="D9028" s="2">
        <v>25.876984709999999</v>
      </c>
      <c r="E9028" s="2">
        <v>26.04974365</v>
      </c>
      <c r="F9028">
        <v>98429600</v>
      </c>
      <c r="G9028" s="9">
        <f t="shared" ref="G9028:G9091" si="425">(E9028-E9027)/E9027*100</f>
        <v>0.18605941946511881</v>
      </c>
      <c r="H9028" s="10">
        <f t="shared" si="423"/>
        <v>0.18605941946511881</v>
      </c>
      <c r="I9028" s="2" t="str">
        <f t="shared" si="424"/>
        <v/>
      </c>
    </row>
    <row r="9029" spans="1:9">
      <c r="A9029" t="s">
        <v>9033</v>
      </c>
      <c r="B9029" s="2">
        <v>26.18794857</v>
      </c>
      <c r="C9029" s="2">
        <v>26.406775830000001</v>
      </c>
      <c r="D9029" s="2">
        <v>26.128058330000002</v>
      </c>
      <c r="E9029" s="2">
        <v>26.247837069999999</v>
      </c>
      <c r="F9029">
        <v>118564400</v>
      </c>
      <c r="G9029" s="9">
        <f t="shared" si="425"/>
        <v>0.76044287675744282</v>
      </c>
      <c r="H9029" s="10">
        <f t="shared" si="423"/>
        <v>0.76044287675744282</v>
      </c>
      <c r="I9029" s="2" t="str">
        <f t="shared" si="424"/>
        <v/>
      </c>
    </row>
    <row r="9030" spans="1:9">
      <c r="A9030" t="s">
        <v>9034</v>
      </c>
      <c r="B9030" s="2">
        <v>26.065865120000002</v>
      </c>
      <c r="C9030" s="2">
        <v>26.21328591</v>
      </c>
      <c r="D9030" s="2">
        <v>25.752595490000001</v>
      </c>
      <c r="E9030" s="2">
        <v>25.840126040000001</v>
      </c>
      <c r="F9030">
        <v>143548000</v>
      </c>
      <c r="G9030" s="9">
        <f t="shared" si="425"/>
        <v>-1.5533128650283792</v>
      </c>
      <c r="H9030" s="10" t="str">
        <f t="shared" si="423"/>
        <v/>
      </c>
      <c r="I9030" s="2">
        <f t="shared" si="424"/>
        <v>-1.5533128650283792</v>
      </c>
    </row>
    <row r="9031" spans="1:9">
      <c r="A9031" t="s">
        <v>9035</v>
      </c>
      <c r="B9031" s="2">
        <v>25.90462655</v>
      </c>
      <c r="C9031" s="2">
        <v>26.114241570000001</v>
      </c>
      <c r="D9031" s="2">
        <v>25.7525996</v>
      </c>
      <c r="E9031" s="2">
        <v>26.04053116</v>
      </c>
      <c r="F9031">
        <v>145516400</v>
      </c>
      <c r="G9031" s="9">
        <f t="shared" si="425"/>
        <v>0.77555782696174191</v>
      </c>
      <c r="H9031" s="10">
        <f t="shared" si="423"/>
        <v>0.77555782696174191</v>
      </c>
      <c r="I9031" s="2" t="str">
        <f t="shared" si="424"/>
        <v/>
      </c>
    </row>
    <row r="9032" spans="1:9">
      <c r="A9032" t="s">
        <v>9036</v>
      </c>
      <c r="B9032" s="2">
        <v>25.962211750000002</v>
      </c>
      <c r="C9032" s="2">
        <v>26.04053004</v>
      </c>
      <c r="D9032" s="2">
        <v>25.863163220000001</v>
      </c>
      <c r="E9032" s="2">
        <v>25.918445590000001</v>
      </c>
      <c r="F9032">
        <v>86807200</v>
      </c>
      <c r="G9032" s="9">
        <f t="shared" si="425"/>
        <v>-0.46882903136603843</v>
      </c>
      <c r="H9032" s="10" t="str">
        <f t="shared" si="423"/>
        <v/>
      </c>
      <c r="I9032" s="2">
        <f t="shared" si="424"/>
        <v>-0.46882903136603843</v>
      </c>
    </row>
    <row r="9033" spans="1:9">
      <c r="A9033" t="s">
        <v>9037</v>
      </c>
      <c r="B9033" s="2">
        <v>26.042832829999998</v>
      </c>
      <c r="C9033" s="2">
        <v>26.330764389999999</v>
      </c>
      <c r="D9033" s="2">
        <v>25.943784310000002</v>
      </c>
      <c r="E9033" s="2">
        <v>26.029012680000001</v>
      </c>
      <c r="F9033">
        <v>118947200</v>
      </c>
      <c r="G9033" s="9">
        <f t="shared" si="425"/>
        <v>0.42659614603840124</v>
      </c>
      <c r="H9033" s="10">
        <f t="shared" si="423"/>
        <v>0.42659614603840124</v>
      </c>
      <c r="I9033" s="2" t="str">
        <f t="shared" si="424"/>
        <v/>
      </c>
    </row>
    <row r="9034" spans="1:9">
      <c r="A9034" t="s">
        <v>9038</v>
      </c>
      <c r="B9034" s="2">
        <v>26.121151640000001</v>
      </c>
      <c r="C9034" s="2">
        <v>26.1810419</v>
      </c>
      <c r="D9034" s="2">
        <v>25.957606729999998</v>
      </c>
      <c r="E9034" s="2">
        <v>26.04053116</v>
      </c>
      <c r="F9034">
        <v>85812400</v>
      </c>
      <c r="G9034" s="9">
        <f t="shared" si="425"/>
        <v>4.425246605242901E-2</v>
      </c>
      <c r="H9034" s="10">
        <f t="shared" si="423"/>
        <v>4.425246605242901E-2</v>
      </c>
      <c r="I9034" s="2" t="str">
        <f t="shared" si="424"/>
        <v/>
      </c>
    </row>
    <row r="9035" spans="1:9">
      <c r="A9035" t="s">
        <v>9039</v>
      </c>
      <c r="B9035" s="2">
        <v>26.19025598</v>
      </c>
      <c r="C9035" s="2">
        <v>26.337676810000001</v>
      </c>
      <c r="D9035" s="2">
        <v>26.058959250000001</v>
      </c>
      <c r="E9035" s="2">
        <v>26.23402214</v>
      </c>
      <c r="F9035">
        <v>115117200</v>
      </c>
      <c r="G9035" s="9">
        <f t="shared" si="425"/>
        <v>0.74303776221437101</v>
      </c>
      <c r="H9035" s="10">
        <f t="shared" si="423"/>
        <v>0.74303776221437101</v>
      </c>
      <c r="I9035" s="2" t="str">
        <f t="shared" si="424"/>
        <v/>
      </c>
    </row>
    <row r="9036" spans="1:9">
      <c r="A9036" t="s">
        <v>9040</v>
      </c>
      <c r="B9036" s="2">
        <v>26.330762499999999</v>
      </c>
      <c r="C9036" s="2">
        <v>26.38834881</v>
      </c>
      <c r="D9036" s="2">
        <v>26.146487369999999</v>
      </c>
      <c r="E9036" s="2">
        <v>26.273176190000001</v>
      </c>
      <c r="F9036">
        <v>97433600</v>
      </c>
      <c r="G9036" s="9">
        <f t="shared" si="425"/>
        <v>0.14924913073203838</v>
      </c>
      <c r="H9036" s="10">
        <f t="shared" si="423"/>
        <v>0.14924913073203838</v>
      </c>
      <c r="I9036" s="2" t="str">
        <f t="shared" si="424"/>
        <v/>
      </c>
    </row>
    <row r="9037" spans="1:9">
      <c r="A9037" t="s">
        <v>9041</v>
      </c>
      <c r="B9037" s="2">
        <v>26.494304620000001</v>
      </c>
      <c r="C9037" s="2">
        <v>26.8928026</v>
      </c>
      <c r="D9037" s="2">
        <v>26.425202120000002</v>
      </c>
      <c r="E9037" s="2">
        <v>26.731561660000001</v>
      </c>
      <c r="F9037">
        <v>144944000</v>
      </c>
      <c r="G9037" s="9">
        <f t="shared" si="425"/>
        <v>1.7446899708093482</v>
      </c>
      <c r="H9037" s="10">
        <f t="shared" si="423"/>
        <v>1.7446899708093482</v>
      </c>
      <c r="I9037" s="2" t="str">
        <f t="shared" si="424"/>
        <v/>
      </c>
    </row>
    <row r="9038" spans="1:9">
      <c r="A9038" t="s">
        <v>9042</v>
      </c>
      <c r="B9038" s="2">
        <v>27.111634080000002</v>
      </c>
      <c r="C9038" s="2">
        <v>27.339677129999998</v>
      </c>
      <c r="D9038" s="2">
        <v>26.766116220000001</v>
      </c>
      <c r="E9038" s="2">
        <v>26.78915215</v>
      </c>
      <c r="F9038">
        <v>256164000</v>
      </c>
      <c r="G9038" s="9">
        <f t="shared" si="425"/>
        <v>0.21544005072541297</v>
      </c>
      <c r="H9038" s="10">
        <f t="shared" si="423"/>
        <v>0.21544005072541297</v>
      </c>
      <c r="I9038" s="2" t="str">
        <f t="shared" si="424"/>
        <v/>
      </c>
    </row>
    <row r="9039" spans="1:9">
      <c r="A9039" t="s">
        <v>9043</v>
      </c>
      <c r="B9039" s="2">
        <v>27.031001910000001</v>
      </c>
      <c r="C9039" s="2">
        <v>27.176120470000001</v>
      </c>
      <c r="D9039" s="2">
        <v>26.89279518</v>
      </c>
      <c r="E9039" s="2">
        <v>27.02869797</v>
      </c>
      <c r="F9039">
        <v>150347200</v>
      </c>
      <c r="G9039" s="9">
        <f t="shared" si="425"/>
        <v>0.89418962817007264</v>
      </c>
      <c r="H9039" s="10">
        <f t="shared" si="423"/>
        <v>0.89418962817007264</v>
      </c>
      <c r="I9039" s="2" t="str">
        <f t="shared" si="424"/>
        <v/>
      </c>
    </row>
    <row r="9040" spans="1:9">
      <c r="A9040" t="s">
        <v>9044</v>
      </c>
      <c r="B9040" s="2">
        <v>26.902019370000001</v>
      </c>
      <c r="C9040" s="2">
        <v>27.051744119999999</v>
      </c>
      <c r="D9040" s="2">
        <v>26.655550040000001</v>
      </c>
      <c r="E9040" s="2">
        <v>26.945785520000001</v>
      </c>
      <c r="F9040">
        <v>140769600</v>
      </c>
      <c r="G9040" s="9">
        <f t="shared" si="425"/>
        <v>-0.30675709977604398</v>
      </c>
      <c r="H9040" s="10" t="str">
        <f t="shared" si="423"/>
        <v/>
      </c>
      <c r="I9040" s="2">
        <f t="shared" si="424"/>
        <v>-0.30675709977604398</v>
      </c>
    </row>
    <row r="9041" spans="1:9">
      <c r="A9041" t="s">
        <v>9045</v>
      </c>
      <c r="B9041" s="2">
        <v>27.153096789999999</v>
      </c>
      <c r="C9041" s="2">
        <v>27.21989713</v>
      </c>
      <c r="D9041" s="2">
        <v>26.980337859999999</v>
      </c>
      <c r="E9041" s="2">
        <v>27.095510480000002</v>
      </c>
      <c r="F9041">
        <v>142608800</v>
      </c>
      <c r="G9041" s="9">
        <f t="shared" si="425"/>
        <v>0.55565260804465999</v>
      </c>
      <c r="H9041" s="10">
        <f t="shared" si="423"/>
        <v>0.55565260804465999</v>
      </c>
      <c r="I9041" s="2" t="str">
        <f t="shared" si="424"/>
        <v/>
      </c>
    </row>
    <row r="9042" spans="1:9">
      <c r="A9042" t="s">
        <v>9046</v>
      </c>
      <c r="B9042" s="2">
        <v>27.026407349999999</v>
      </c>
      <c r="C9042" s="2">
        <v>27.14388216</v>
      </c>
      <c r="D9042" s="2">
        <v>26.899716770000001</v>
      </c>
      <c r="E9042" s="2">
        <v>27.077083590000001</v>
      </c>
      <c r="F9042">
        <v>94499600</v>
      </c>
      <c r="G9042" s="9">
        <f t="shared" si="425"/>
        <v>-6.8007170463173505E-2</v>
      </c>
      <c r="H9042" s="10" t="str">
        <f t="shared" si="423"/>
        <v/>
      </c>
      <c r="I9042" s="2">
        <f t="shared" si="424"/>
        <v>-6.8007170463173505E-2</v>
      </c>
    </row>
    <row r="9043" spans="1:9">
      <c r="A9043" t="s">
        <v>9047</v>
      </c>
      <c r="B9043" s="2">
        <v>27.222197770000001</v>
      </c>
      <c r="C9043" s="2">
        <v>27.229107849999998</v>
      </c>
      <c r="D9043" s="2">
        <v>27.054044990000001</v>
      </c>
      <c r="E9043" s="2">
        <v>27.05865288</v>
      </c>
      <c r="F9043">
        <v>98214000</v>
      </c>
      <c r="G9043" s="9">
        <f t="shared" si="425"/>
        <v>-6.8067559560983412E-2</v>
      </c>
      <c r="H9043" s="10" t="str">
        <f t="shared" si="423"/>
        <v/>
      </c>
      <c r="I9043" s="2">
        <f t="shared" si="424"/>
        <v>-6.8067559560983412E-2</v>
      </c>
    </row>
    <row r="9044" spans="1:9">
      <c r="A9044" t="s">
        <v>9048</v>
      </c>
      <c r="B9044" s="2">
        <v>27.007975399999999</v>
      </c>
      <c r="C9044" s="2">
        <v>27.125451949999999</v>
      </c>
      <c r="D9044" s="2">
        <v>26.21328514</v>
      </c>
      <c r="E9044" s="2">
        <v>26.97803116</v>
      </c>
      <c r="F9044">
        <v>80138400</v>
      </c>
      <c r="G9044" s="9">
        <f t="shared" si="425"/>
        <v>-0.29795171384747771</v>
      </c>
      <c r="H9044" s="10" t="str">
        <f t="shared" si="423"/>
        <v/>
      </c>
      <c r="I9044" s="2">
        <f t="shared" si="424"/>
        <v>-0.29795171384747771</v>
      </c>
    </row>
    <row r="9045" spans="1:9">
      <c r="A9045" t="s">
        <v>9049</v>
      </c>
      <c r="B9045" s="2">
        <v>26.918136459999999</v>
      </c>
      <c r="C9045" s="2">
        <v>27.037915170000002</v>
      </c>
      <c r="D9045" s="2">
        <v>26.796053799999999</v>
      </c>
      <c r="E9045" s="2">
        <v>26.96420479</v>
      </c>
      <c r="F9045">
        <v>96503200</v>
      </c>
      <c r="G9045" s="9">
        <f t="shared" si="425"/>
        <v>-5.1250478279899467E-2</v>
      </c>
      <c r="H9045" s="10" t="str">
        <f t="shared" si="423"/>
        <v/>
      </c>
      <c r="I9045" s="2">
        <f t="shared" si="424"/>
        <v>-5.1250478279899467E-2</v>
      </c>
    </row>
    <row r="9046" spans="1:9">
      <c r="A9046" t="s">
        <v>9050</v>
      </c>
      <c r="B9046" s="2">
        <v>26.906625770000002</v>
      </c>
      <c r="C9046" s="2">
        <v>26.9296617</v>
      </c>
      <c r="D9046" s="2">
        <v>26.784543079999999</v>
      </c>
      <c r="E9046" s="2">
        <v>26.858253479999998</v>
      </c>
      <c r="F9046">
        <v>92770800</v>
      </c>
      <c r="G9046" s="9">
        <f t="shared" si="425"/>
        <v>-0.3929331898535911</v>
      </c>
      <c r="H9046" s="10" t="str">
        <f t="shared" si="423"/>
        <v/>
      </c>
      <c r="I9046" s="2">
        <f t="shared" si="424"/>
        <v>-0.3929331898535911</v>
      </c>
    </row>
    <row r="9047" spans="1:9">
      <c r="A9047" t="s">
        <v>9051</v>
      </c>
      <c r="B9047" s="2">
        <v>26.973418559999999</v>
      </c>
      <c r="C9047" s="2">
        <v>27.120839320000002</v>
      </c>
      <c r="D9047" s="2">
        <v>26.95038439</v>
      </c>
      <c r="E9047" s="2">
        <v>27.100109100000001</v>
      </c>
      <c r="F9047">
        <v>94154800</v>
      </c>
      <c r="G9047" s="9">
        <f t="shared" si="425"/>
        <v>0.90048900677812282</v>
      </c>
      <c r="H9047" s="10">
        <f t="shared" si="423"/>
        <v>0.90048900677812282</v>
      </c>
      <c r="I9047" s="2" t="str">
        <f t="shared" si="424"/>
        <v/>
      </c>
    </row>
    <row r="9048" spans="1:9">
      <c r="A9048" t="s">
        <v>9052</v>
      </c>
      <c r="B9048" s="2">
        <v>27.169220840000001</v>
      </c>
      <c r="C9048" s="2">
        <v>27.26366324</v>
      </c>
      <c r="D9048" s="2">
        <v>27.021800030000001</v>
      </c>
      <c r="E9048" s="2">
        <v>27.238325119999999</v>
      </c>
      <c r="F9048">
        <v>192516000</v>
      </c>
      <c r="G9048" s="9">
        <f t="shared" si="425"/>
        <v>0.5100201607675372</v>
      </c>
      <c r="H9048" s="10">
        <f t="shared" si="423"/>
        <v>0.5100201607675372</v>
      </c>
      <c r="I9048" s="2" t="str">
        <f t="shared" si="424"/>
        <v/>
      </c>
    </row>
    <row r="9049" spans="1:9">
      <c r="A9049" t="s">
        <v>9053</v>
      </c>
      <c r="B9049" s="2">
        <v>26.330759239999999</v>
      </c>
      <c r="C9049" s="2">
        <v>26.650938929999999</v>
      </c>
      <c r="D9049" s="2">
        <v>26.10041404</v>
      </c>
      <c r="E9049" s="2">
        <v>26.625600810000002</v>
      </c>
      <c r="F9049">
        <v>264536800</v>
      </c>
      <c r="G9049" s="9">
        <f t="shared" si="425"/>
        <v>-2.249493341828491</v>
      </c>
      <c r="H9049" s="10" t="str">
        <f t="shared" si="423"/>
        <v/>
      </c>
      <c r="I9049" s="2">
        <f t="shared" si="424"/>
        <v>-2.249493341828491</v>
      </c>
    </row>
    <row r="9050" spans="1:9">
      <c r="A9050" t="s">
        <v>9054</v>
      </c>
      <c r="B9050" s="2">
        <v>26.579528190000001</v>
      </c>
      <c r="C9050" s="2">
        <v>26.687790700000001</v>
      </c>
      <c r="D9050" s="2">
        <v>26.282382720000001</v>
      </c>
      <c r="E9050" s="2">
        <v>26.36991501</v>
      </c>
      <c r="F9050">
        <v>138248000</v>
      </c>
      <c r="G9050" s="9">
        <f t="shared" si="425"/>
        <v>-0.96030058372982097</v>
      </c>
      <c r="H9050" s="10" t="str">
        <f t="shared" si="423"/>
        <v/>
      </c>
      <c r="I9050" s="2">
        <f t="shared" si="424"/>
        <v>-0.96030058372982097</v>
      </c>
    </row>
    <row r="9051" spans="1:9">
      <c r="A9051" t="s">
        <v>9055</v>
      </c>
      <c r="B9051" s="2">
        <v>26.2294126</v>
      </c>
      <c r="C9051" s="2">
        <v>26.53807437</v>
      </c>
      <c r="D9051" s="2">
        <v>26.132666260000001</v>
      </c>
      <c r="E9051" s="2">
        <v>26.194860460000001</v>
      </c>
      <c r="F9051">
        <v>151446800</v>
      </c>
      <c r="G9051" s="9">
        <f t="shared" si="425"/>
        <v>-0.66384191960275374</v>
      </c>
      <c r="H9051" s="10" t="str">
        <f t="shared" si="423"/>
        <v/>
      </c>
      <c r="I9051" s="2">
        <f t="shared" si="424"/>
        <v>-0.66384191960275374</v>
      </c>
    </row>
    <row r="9052" spans="1:9">
      <c r="A9052" t="s">
        <v>9056</v>
      </c>
      <c r="B9052" s="2">
        <v>26.17873281</v>
      </c>
      <c r="C9052" s="2">
        <v>26.312333450000001</v>
      </c>
      <c r="D9052" s="2">
        <v>26.075076419999998</v>
      </c>
      <c r="E9052" s="2">
        <v>26.1533947</v>
      </c>
      <c r="F9052">
        <v>105677600</v>
      </c>
      <c r="G9052" s="9">
        <f t="shared" si="425"/>
        <v>-0.15829731203691719</v>
      </c>
      <c r="H9052" s="10" t="str">
        <f t="shared" si="423"/>
        <v/>
      </c>
      <c r="I9052" s="2">
        <f t="shared" si="424"/>
        <v>-0.15829731203691719</v>
      </c>
    </row>
    <row r="9053" spans="1:9">
      <c r="A9053" t="s">
        <v>9057</v>
      </c>
      <c r="B9053" s="2">
        <v>26.134967020000001</v>
      </c>
      <c r="C9053" s="2">
        <v>26.206373469999999</v>
      </c>
      <c r="D9053" s="2">
        <v>25.460055489999998</v>
      </c>
      <c r="E9053" s="2">
        <v>25.68118668</v>
      </c>
      <c r="F9053">
        <v>175303200</v>
      </c>
      <c r="G9053" s="9">
        <f t="shared" si="425"/>
        <v>-1.805532419085925</v>
      </c>
      <c r="H9053" s="10" t="str">
        <f t="shared" si="423"/>
        <v/>
      </c>
      <c r="I9053" s="2">
        <f t="shared" si="424"/>
        <v>-1.805532419085925</v>
      </c>
    </row>
    <row r="9054" spans="1:9">
      <c r="A9054" t="s">
        <v>9058</v>
      </c>
      <c r="B9054" s="2">
        <v>25.660455429999999</v>
      </c>
      <c r="C9054" s="2">
        <v>25.879282660000001</v>
      </c>
      <c r="D9054" s="2">
        <v>25.621297160000001</v>
      </c>
      <c r="E9054" s="2">
        <v>25.704219819999999</v>
      </c>
      <c r="F9054">
        <v>113326800</v>
      </c>
      <c r="G9054" s="9">
        <f t="shared" si="425"/>
        <v>8.968876822945554E-2</v>
      </c>
      <c r="H9054" s="10">
        <f t="shared" si="423"/>
        <v>8.968876822945554E-2</v>
      </c>
      <c r="I9054" s="2" t="str">
        <f t="shared" si="424"/>
        <v/>
      </c>
    </row>
    <row r="9055" spans="1:9">
      <c r="A9055" t="s">
        <v>9059</v>
      </c>
      <c r="B9055" s="2">
        <v>25.694958750000001</v>
      </c>
      <c r="C9055" s="2">
        <v>25.806091120000001</v>
      </c>
      <c r="D9055" s="2">
        <v>25.363873890000001</v>
      </c>
      <c r="E9055" s="2">
        <v>25.428701400000001</v>
      </c>
      <c r="F9055">
        <v>107730400</v>
      </c>
      <c r="G9055" s="9">
        <f t="shared" si="425"/>
        <v>-1.0718801112400282</v>
      </c>
      <c r="H9055" s="10" t="str">
        <f t="shared" si="423"/>
        <v/>
      </c>
      <c r="I9055" s="2">
        <f t="shared" si="424"/>
        <v>-1.0718801112400282</v>
      </c>
    </row>
    <row r="9056" spans="1:9">
      <c r="A9056" t="s">
        <v>9060</v>
      </c>
      <c r="B9056" s="2">
        <v>25.127720329999999</v>
      </c>
      <c r="C9056" s="2">
        <v>25.52594856</v>
      </c>
      <c r="D9056" s="2">
        <v>25.03047905</v>
      </c>
      <c r="E9056" s="2">
        <v>25.199493409999999</v>
      </c>
      <c r="F9056">
        <v>123348000</v>
      </c>
      <c r="G9056" s="9">
        <f t="shared" si="425"/>
        <v>-0.90137512881409887</v>
      </c>
      <c r="H9056" s="10" t="str">
        <f t="shared" si="423"/>
        <v/>
      </c>
      <c r="I9056" s="2">
        <f t="shared" si="424"/>
        <v>-0.90137512881409887</v>
      </c>
    </row>
    <row r="9057" spans="1:9">
      <c r="A9057" t="s">
        <v>9061</v>
      </c>
      <c r="B9057" s="2">
        <v>25.486583670000002</v>
      </c>
      <c r="C9057" s="2">
        <v>25.586140709999999</v>
      </c>
      <c r="D9057" s="2">
        <v>25.343035789999998</v>
      </c>
      <c r="E9057" s="2">
        <v>25.562988279999999</v>
      </c>
      <c r="F9057">
        <v>130240000</v>
      </c>
      <c r="G9057" s="9">
        <f t="shared" si="425"/>
        <v>1.4424689579503744</v>
      </c>
      <c r="H9057" s="10">
        <f t="shared" si="423"/>
        <v>1.4424689579503744</v>
      </c>
      <c r="I9057" s="2" t="str">
        <f t="shared" si="424"/>
        <v/>
      </c>
    </row>
    <row r="9058" spans="1:9">
      <c r="A9058" t="s">
        <v>9062</v>
      </c>
      <c r="B9058" s="2">
        <v>25.539837909999999</v>
      </c>
      <c r="C9058" s="2">
        <v>25.866293049999999</v>
      </c>
      <c r="D9058" s="2">
        <v>25.39860578</v>
      </c>
      <c r="E9058" s="2">
        <v>25.71348381</v>
      </c>
      <c r="F9058">
        <v>97016800</v>
      </c>
      <c r="G9058" s="9">
        <f t="shared" si="425"/>
        <v>0.58872432421269572</v>
      </c>
      <c r="H9058" s="10">
        <f t="shared" si="423"/>
        <v>0.58872432421269572</v>
      </c>
      <c r="I9058" s="2" t="str">
        <f t="shared" si="424"/>
        <v/>
      </c>
    </row>
    <row r="9059" spans="1:9">
      <c r="A9059" t="s">
        <v>9063</v>
      </c>
      <c r="B9059" s="2">
        <v>25.440282280000002</v>
      </c>
      <c r="C9059" s="2">
        <v>25.77368298</v>
      </c>
      <c r="D9059" s="2">
        <v>25.016587609999998</v>
      </c>
      <c r="E9059" s="2">
        <v>25.671810149999999</v>
      </c>
      <c r="F9059">
        <v>236705600</v>
      </c>
      <c r="G9059" s="9">
        <f t="shared" si="425"/>
        <v>-0.1620692874910781</v>
      </c>
      <c r="H9059" s="10" t="str">
        <f t="shared" si="423"/>
        <v/>
      </c>
      <c r="I9059" s="2">
        <f t="shared" si="424"/>
        <v>-0.1620692874910781</v>
      </c>
    </row>
    <row r="9060" spans="1:9">
      <c r="A9060" t="s">
        <v>9064</v>
      </c>
      <c r="B9060" s="2">
        <v>25.720427390000001</v>
      </c>
      <c r="C9060" s="2">
        <v>25.720427390000001</v>
      </c>
      <c r="D9060" s="2">
        <v>24.502592199999999</v>
      </c>
      <c r="E9060" s="2">
        <v>24.956386569999999</v>
      </c>
      <c r="F9060">
        <v>228538000</v>
      </c>
      <c r="G9060" s="9">
        <f t="shared" si="425"/>
        <v>-2.7868061341206185</v>
      </c>
      <c r="H9060" s="10" t="str">
        <f t="shared" si="423"/>
        <v/>
      </c>
      <c r="I9060" s="2">
        <f t="shared" si="424"/>
        <v>-2.7868061341206185</v>
      </c>
    </row>
    <row r="9061" spans="1:9">
      <c r="A9061" t="s">
        <v>9065</v>
      </c>
      <c r="B9061" s="2">
        <v>24.80126375</v>
      </c>
      <c r="C9061" s="2">
        <v>25.206437489999999</v>
      </c>
      <c r="D9061" s="2">
        <v>24.669292949999999</v>
      </c>
      <c r="E9061" s="2">
        <v>25.104564669999998</v>
      </c>
      <c r="F9061">
        <v>136575600</v>
      </c>
      <c r="G9061" s="9">
        <f t="shared" si="425"/>
        <v>0.59374821584998028</v>
      </c>
      <c r="H9061" s="10">
        <f t="shared" si="423"/>
        <v>0.59374821584998028</v>
      </c>
      <c r="I9061" s="2" t="str">
        <f t="shared" si="424"/>
        <v/>
      </c>
    </row>
    <row r="9062" spans="1:9">
      <c r="A9062" t="s">
        <v>9066</v>
      </c>
      <c r="B9062" s="2">
        <v>24.937861479999999</v>
      </c>
      <c r="C9062" s="2">
        <v>24.961013900000001</v>
      </c>
      <c r="D9062" s="2">
        <v>24.097416119999998</v>
      </c>
      <c r="E9062" s="2">
        <v>24.474805830000001</v>
      </c>
      <c r="F9062">
        <v>204702000</v>
      </c>
      <c r="G9062" s="9">
        <f t="shared" si="425"/>
        <v>-2.5085431604896948</v>
      </c>
      <c r="H9062" s="10" t="str">
        <f t="shared" si="423"/>
        <v/>
      </c>
      <c r="I9062" s="2">
        <f t="shared" si="424"/>
        <v>-2.5085431604896948</v>
      </c>
    </row>
    <row r="9063" spans="1:9">
      <c r="A9063" t="s">
        <v>9067</v>
      </c>
      <c r="B9063" s="2">
        <v>24.673923039999998</v>
      </c>
      <c r="C9063" s="2">
        <v>24.93091909</v>
      </c>
      <c r="D9063" s="2">
        <v>24.57899754</v>
      </c>
      <c r="E9063" s="2">
        <v>24.798948289999998</v>
      </c>
      <c r="F9063">
        <v>129058000</v>
      </c>
      <c r="G9063" s="9">
        <f t="shared" si="425"/>
        <v>1.3243923659761159</v>
      </c>
      <c r="H9063" s="10">
        <f t="shared" si="423"/>
        <v>1.3243923659761159</v>
      </c>
      <c r="I9063" s="2" t="str">
        <f t="shared" si="424"/>
        <v/>
      </c>
    </row>
    <row r="9064" spans="1:9">
      <c r="A9064" t="s">
        <v>9068</v>
      </c>
      <c r="B9064" s="2">
        <v>24.70401914</v>
      </c>
      <c r="C9064" s="2">
        <v>25.521313880000001</v>
      </c>
      <c r="D9064" s="2">
        <v>24.68086671</v>
      </c>
      <c r="E9064" s="2">
        <v>25.465745930000001</v>
      </c>
      <c r="F9064">
        <v>235362000</v>
      </c>
      <c r="G9064" s="9">
        <f t="shared" si="425"/>
        <v>2.6888141876116727</v>
      </c>
      <c r="H9064" s="10">
        <f t="shared" si="423"/>
        <v>2.6888141876116727</v>
      </c>
      <c r="I9064" s="2" t="str">
        <f t="shared" si="424"/>
        <v/>
      </c>
    </row>
    <row r="9065" spans="1:9">
      <c r="A9065" t="s">
        <v>9069</v>
      </c>
      <c r="B9065" s="2">
        <v>25.424070090000001</v>
      </c>
      <c r="C9065" s="2">
        <v>25.549095319999999</v>
      </c>
      <c r="D9065" s="2">
        <v>25.197173809999999</v>
      </c>
      <c r="E9065" s="2">
        <v>25.456483840000001</v>
      </c>
      <c r="F9065">
        <v>110528000</v>
      </c>
      <c r="G9065" s="9">
        <f t="shared" si="425"/>
        <v>-3.6370778321041707E-2</v>
      </c>
      <c r="H9065" s="10" t="str">
        <f t="shared" si="423"/>
        <v/>
      </c>
      <c r="I9065" s="2">
        <f t="shared" si="424"/>
        <v>-3.6370778321041707E-2</v>
      </c>
    </row>
    <row r="9066" spans="1:9">
      <c r="A9066" t="s">
        <v>9070</v>
      </c>
      <c r="B9066" s="2">
        <v>25.403239760000002</v>
      </c>
      <c r="C9066" s="2">
        <v>25.593092550000001</v>
      </c>
      <c r="D9066" s="2">
        <v>25.389348649999999</v>
      </c>
      <c r="E9066" s="2">
        <v>25.481958389999999</v>
      </c>
      <c r="F9066">
        <v>113715600</v>
      </c>
      <c r="G9066" s="9">
        <f t="shared" si="425"/>
        <v>0.10007096879565922</v>
      </c>
      <c r="H9066" s="10">
        <f t="shared" si="423"/>
        <v>0.10007096879565922</v>
      </c>
      <c r="I9066" s="2" t="str">
        <f t="shared" si="424"/>
        <v/>
      </c>
    </row>
    <row r="9067" spans="1:9">
      <c r="A9067" t="s">
        <v>9071</v>
      </c>
      <c r="B9067" s="2">
        <v>25.495848479999999</v>
      </c>
      <c r="C9067" s="2">
        <v>25.928804450000001</v>
      </c>
      <c r="D9067" s="2">
        <v>25.47038027</v>
      </c>
      <c r="E9067" s="2">
        <v>25.868608470000002</v>
      </c>
      <c r="F9067">
        <v>117058400</v>
      </c>
      <c r="G9067" s="9">
        <f t="shared" si="425"/>
        <v>1.5173483689218228</v>
      </c>
      <c r="H9067" s="10">
        <f t="shared" si="423"/>
        <v>1.5173483689218228</v>
      </c>
      <c r="I9067" s="2" t="str">
        <f t="shared" si="424"/>
        <v/>
      </c>
    </row>
    <row r="9068" spans="1:9">
      <c r="A9068" t="s">
        <v>9072</v>
      </c>
      <c r="B9068" s="2">
        <v>25.919542979999999</v>
      </c>
      <c r="C9068" s="2">
        <v>26.028361360000002</v>
      </c>
      <c r="D9068" s="2">
        <v>25.79220372</v>
      </c>
      <c r="E9068" s="2">
        <v>25.88481522</v>
      </c>
      <c r="F9068">
        <v>103862000</v>
      </c>
      <c r="G9068" s="9">
        <f t="shared" si="425"/>
        <v>6.2650258203078721E-2</v>
      </c>
      <c r="H9068" s="10">
        <f t="shared" si="423"/>
        <v>6.2650258203078721E-2</v>
      </c>
      <c r="I9068" s="2" t="str">
        <f t="shared" si="424"/>
        <v/>
      </c>
    </row>
    <row r="9069" spans="1:9">
      <c r="A9069" t="s">
        <v>9073</v>
      </c>
      <c r="B9069" s="2">
        <v>25.782945659999999</v>
      </c>
      <c r="C9069" s="2">
        <v>25.8176752</v>
      </c>
      <c r="D9069" s="2">
        <v>25.544472219999999</v>
      </c>
      <c r="E9069" s="2">
        <v>25.752847670000001</v>
      </c>
      <c r="F9069">
        <v>109705600</v>
      </c>
      <c r="G9069" s="9">
        <f t="shared" si="425"/>
        <v>-0.5098261234564796</v>
      </c>
      <c r="H9069" s="10" t="str">
        <f t="shared" si="423"/>
        <v/>
      </c>
      <c r="I9069" s="2">
        <f t="shared" si="424"/>
        <v>-0.5098261234564796</v>
      </c>
    </row>
    <row r="9070" spans="1:9">
      <c r="A9070" t="s">
        <v>9074</v>
      </c>
      <c r="B9070" s="2">
        <v>25.72968856</v>
      </c>
      <c r="C9070" s="2">
        <v>25.90102044</v>
      </c>
      <c r="D9070" s="2">
        <v>25.688013479999999</v>
      </c>
      <c r="E9070" s="2">
        <v>25.882497789999999</v>
      </c>
      <c r="F9070">
        <v>45903600</v>
      </c>
      <c r="G9070" s="9">
        <f t="shared" si="425"/>
        <v>0.50343993666777787</v>
      </c>
      <c r="H9070" s="10">
        <f t="shared" si="423"/>
        <v>0.50343993666777787</v>
      </c>
      <c r="I9070" s="2" t="str">
        <f t="shared" si="424"/>
        <v/>
      </c>
    </row>
    <row r="9071" spans="1:9">
      <c r="A9071" t="s">
        <v>9075</v>
      </c>
      <c r="B9071" s="2">
        <v>25.79915209</v>
      </c>
      <c r="C9071" s="2">
        <v>26.03994131</v>
      </c>
      <c r="D9071" s="2">
        <v>25.78989077</v>
      </c>
      <c r="E9071" s="2">
        <v>25.831565860000001</v>
      </c>
      <c r="F9071">
        <v>108776000</v>
      </c>
      <c r="G9071" s="9">
        <f t="shared" si="425"/>
        <v>-0.19678135554473197</v>
      </c>
      <c r="H9071" s="10" t="str">
        <f t="shared" si="423"/>
        <v/>
      </c>
      <c r="I9071" s="2">
        <f t="shared" si="424"/>
        <v>-0.19678135554473197</v>
      </c>
    </row>
    <row r="9072" spans="1:9">
      <c r="A9072" t="s">
        <v>9076</v>
      </c>
      <c r="B9072" s="2">
        <v>25.64865421</v>
      </c>
      <c r="C9072" s="2">
        <v>25.938064019999999</v>
      </c>
      <c r="D9072" s="2">
        <v>25.484269650000002</v>
      </c>
      <c r="E9072" s="2">
        <v>25.806093220000001</v>
      </c>
      <c r="F9072">
        <v>114115200</v>
      </c>
      <c r="G9072" s="9">
        <f t="shared" si="425"/>
        <v>-9.8610514507927974E-2</v>
      </c>
      <c r="H9072" s="10" t="str">
        <f t="shared" si="423"/>
        <v/>
      </c>
      <c r="I9072" s="2">
        <f t="shared" si="424"/>
        <v>-9.8610514507927974E-2</v>
      </c>
    </row>
    <row r="9073" spans="1:9">
      <c r="A9073" t="s">
        <v>9077</v>
      </c>
      <c r="B9073" s="2">
        <v>25.838505680000001</v>
      </c>
      <c r="C9073" s="2">
        <v>25.97742203</v>
      </c>
      <c r="D9073" s="2">
        <v>25.530573239999999</v>
      </c>
      <c r="E9073" s="2">
        <v>25.588455199999999</v>
      </c>
      <c r="F9073">
        <v>144649200</v>
      </c>
      <c r="G9073" s="9">
        <f t="shared" si="425"/>
        <v>-0.8433590398384313</v>
      </c>
      <c r="H9073" s="10" t="str">
        <f t="shared" si="423"/>
        <v/>
      </c>
      <c r="I9073" s="2">
        <f t="shared" si="424"/>
        <v>-0.8433590398384313</v>
      </c>
    </row>
    <row r="9074" spans="1:9">
      <c r="A9074" t="s">
        <v>9078</v>
      </c>
      <c r="B9074" s="2">
        <v>25.553723080000001</v>
      </c>
      <c r="C9074" s="2">
        <v>25.68569385</v>
      </c>
      <c r="D9074" s="2">
        <v>25.243474920000001</v>
      </c>
      <c r="E9074" s="2">
        <v>25.349977490000001</v>
      </c>
      <c r="F9074">
        <v>148347600</v>
      </c>
      <c r="G9074" s="9">
        <f t="shared" si="425"/>
        <v>-0.93197384576775066</v>
      </c>
      <c r="H9074" s="10" t="str">
        <f t="shared" si="423"/>
        <v/>
      </c>
      <c r="I9074" s="2">
        <f t="shared" si="424"/>
        <v>-0.93197384576775066</v>
      </c>
    </row>
    <row r="9075" spans="1:9">
      <c r="A9075" t="s">
        <v>9079</v>
      </c>
      <c r="B9075" s="2">
        <v>25.27589584</v>
      </c>
      <c r="C9075" s="2">
        <v>25.488901049999999</v>
      </c>
      <c r="D9075" s="2">
        <v>25.201806999999999</v>
      </c>
      <c r="E9075" s="2">
        <v>25.444911959999999</v>
      </c>
      <c r="F9075">
        <v>106112000</v>
      </c>
      <c r="G9075" s="9">
        <f t="shared" si="425"/>
        <v>0.37449528323032183</v>
      </c>
      <c r="H9075" s="10">
        <f t="shared" si="423"/>
        <v>0.37449528323032183</v>
      </c>
      <c r="I9075" s="2" t="str">
        <f t="shared" si="424"/>
        <v/>
      </c>
    </row>
    <row r="9076" spans="1:9">
      <c r="A9076" t="s">
        <v>9080</v>
      </c>
      <c r="B9076" s="2">
        <v>25.468070269999998</v>
      </c>
      <c r="C9076" s="2">
        <v>25.47501583</v>
      </c>
      <c r="D9076" s="2">
        <v>25.062896429999999</v>
      </c>
      <c r="E9076" s="2">
        <v>25.262010570000001</v>
      </c>
      <c r="F9076">
        <v>137298000</v>
      </c>
      <c r="G9076" s="9">
        <f t="shared" si="425"/>
        <v>-0.71881321612557791</v>
      </c>
      <c r="H9076" s="10" t="str">
        <f t="shared" si="423"/>
        <v/>
      </c>
      <c r="I9076" s="2">
        <f t="shared" si="424"/>
        <v>-0.71881321612557791</v>
      </c>
    </row>
    <row r="9077" spans="1:9">
      <c r="A9077" t="s">
        <v>9081</v>
      </c>
      <c r="B9077" s="2">
        <v>25.352297029999999</v>
      </c>
      <c r="C9077" s="2">
        <v>25.551411099999999</v>
      </c>
      <c r="D9077" s="2">
        <v>25.28052396</v>
      </c>
      <c r="E9077" s="2">
        <v>25.456483840000001</v>
      </c>
      <c r="F9077">
        <v>104782000</v>
      </c>
      <c r="G9077" s="9">
        <f t="shared" si="425"/>
        <v>0.7698249886370766</v>
      </c>
      <c r="H9077" s="10">
        <f t="shared" si="423"/>
        <v>0.7698249886370766</v>
      </c>
      <c r="I9077" s="2" t="str">
        <f t="shared" si="424"/>
        <v/>
      </c>
    </row>
    <row r="9078" spans="1:9">
      <c r="A9078" t="s">
        <v>9082</v>
      </c>
      <c r="B9078" s="2">
        <v>25.296735600000002</v>
      </c>
      <c r="C9078" s="2">
        <v>25.743584460000001</v>
      </c>
      <c r="D9078" s="2">
        <v>25.273583169999998</v>
      </c>
      <c r="E9078" s="2">
        <v>25.706539150000001</v>
      </c>
      <c r="F9078">
        <v>119994800</v>
      </c>
      <c r="G9078" s="9">
        <f t="shared" si="425"/>
        <v>0.98228534455762628</v>
      </c>
      <c r="H9078" s="10">
        <f t="shared" si="423"/>
        <v>0.98228534455762628</v>
      </c>
      <c r="I9078" s="2" t="str">
        <f t="shared" si="424"/>
        <v/>
      </c>
    </row>
    <row r="9079" spans="1:9">
      <c r="A9079" t="s">
        <v>9083</v>
      </c>
      <c r="B9079" s="2">
        <v>25.667180550000001</v>
      </c>
      <c r="C9079" s="2">
        <v>26.030679249999999</v>
      </c>
      <c r="D9079" s="2">
        <v>25.606982810000002</v>
      </c>
      <c r="E9079" s="2">
        <v>25.958906169999999</v>
      </c>
      <c r="F9079">
        <v>108273200</v>
      </c>
      <c r="G9079" s="9">
        <f t="shared" si="425"/>
        <v>0.98172304924989351</v>
      </c>
      <c r="H9079" s="10">
        <f t="shared" si="423"/>
        <v>0.98172304924989351</v>
      </c>
      <c r="I9079" s="2" t="str">
        <f t="shared" si="424"/>
        <v/>
      </c>
    </row>
    <row r="9080" spans="1:9">
      <c r="A9080" t="s">
        <v>9084</v>
      </c>
      <c r="B9080" s="2">
        <v>26.002893329999999</v>
      </c>
      <c r="C9080" s="2">
        <v>26.556244769999999</v>
      </c>
      <c r="D9080" s="2">
        <v>26.002893329999999</v>
      </c>
      <c r="E9080" s="2">
        <v>26.38259888</v>
      </c>
      <c r="F9080">
        <v>137610400</v>
      </c>
      <c r="G9080" s="9">
        <f t="shared" si="425"/>
        <v>1.6321670382616165</v>
      </c>
      <c r="H9080" s="10">
        <f t="shared" si="423"/>
        <v>1.6321670382616165</v>
      </c>
      <c r="I9080" s="2" t="str">
        <f t="shared" si="424"/>
        <v/>
      </c>
    </row>
    <row r="9081" spans="1:9">
      <c r="A9081" t="s">
        <v>9085</v>
      </c>
      <c r="B9081" s="2">
        <v>26.229791389999999</v>
      </c>
      <c r="C9081" s="2">
        <v>26.625703819999998</v>
      </c>
      <c r="D9081" s="2">
        <v>26.044568399999999</v>
      </c>
      <c r="E9081" s="2">
        <v>26.232107160000002</v>
      </c>
      <c r="F9081">
        <v>105497600</v>
      </c>
      <c r="G9081" s="9">
        <f t="shared" si="425"/>
        <v>-0.57042037702389536</v>
      </c>
      <c r="H9081" s="10" t="str">
        <f t="shared" si="423"/>
        <v/>
      </c>
      <c r="I9081" s="2">
        <f t="shared" si="424"/>
        <v>-0.57042037702389536</v>
      </c>
    </row>
    <row r="9082" spans="1:9">
      <c r="A9082" t="s">
        <v>9086</v>
      </c>
      <c r="B9082" s="2">
        <v>26.357134640000002</v>
      </c>
      <c r="C9082" s="2">
        <v>26.838713089999999</v>
      </c>
      <c r="D9082" s="2">
        <v>26.336297980000001</v>
      </c>
      <c r="E9082" s="2">
        <v>26.66969872</v>
      </c>
      <c r="F9082">
        <v>174935200</v>
      </c>
      <c r="G9082" s="9">
        <f t="shared" si="425"/>
        <v>1.6681525328139051</v>
      </c>
      <c r="H9082" s="10">
        <f t="shared" si="423"/>
        <v>1.6681525328139051</v>
      </c>
      <c r="I9082" s="2" t="str">
        <f t="shared" si="424"/>
        <v/>
      </c>
    </row>
    <row r="9083" spans="1:9">
      <c r="A9083" t="s">
        <v>9087</v>
      </c>
      <c r="B9083" s="2">
        <v>26.634969179999999</v>
      </c>
      <c r="C9083" s="2">
        <v>26.903540620000001</v>
      </c>
      <c r="D9083" s="2">
        <v>26.621078069999999</v>
      </c>
      <c r="E9083" s="2">
        <v>26.66969872</v>
      </c>
      <c r="F9083">
        <v>136127200</v>
      </c>
      <c r="G9083" s="9">
        <f t="shared" si="425"/>
        <v>0</v>
      </c>
      <c r="H9083" s="10" t="str">
        <f t="shared" si="423"/>
        <v/>
      </c>
      <c r="I9083" s="2" t="str">
        <f t="shared" si="424"/>
        <v/>
      </c>
    </row>
    <row r="9084" spans="1:9">
      <c r="A9084" t="s">
        <v>9088</v>
      </c>
      <c r="B9084" s="2">
        <v>26.71368275</v>
      </c>
      <c r="C9084" s="2">
        <v>27.026246759999999</v>
      </c>
      <c r="D9084" s="2">
        <v>26.678954990000001</v>
      </c>
      <c r="E9084" s="2">
        <v>26.815555570000001</v>
      </c>
      <c r="F9084">
        <v>186098000</v>
      </c>
      <c r="G9084" s="9">
        <f t="shared" si="425"/>
        <v>0.54690100376207496</v>
      </c>
      <c r="H9084" s="10">
        <f t="shared" si="423"/>
        <v>0.54690100376207496</v>
      </c>
      <c r="I9084" s="2" t="str">
        <f t="shared" si="424"/>
        <v/>
      </c>
    </row>
    <row r="9085" spans="1:9">
      <c r="A9085" t="s">
        <v>9089</v>
      </c>
      <c r="B9085" s="2">
        <v>26.966050410000001</v>
      </c>
      <c r="C9085" s="2">
        <v>26.972995969999999</v>
      </c>
      <c r="D9085" s="2">
        <v>26.776197639999999</v>
      </c>
      <c r="E9085" s="2">
        <v>26.850286480000001</v>
      </c>
      <c r="F9085">
        <v>177404400</v>
      </c>
      <c r="G9085" s="9">
        <f t="shared" si="425"/>
        <v>0.12951777153875463</v>
      </c>
      <c r="H9085" s="10">
        <f t="shared" si="423"/>
        <v>0.12951777153875463</v>
      </c>
      <c r="I9085" s="2" t="str">
        <f t="shared" si="424"/>
        <v/>
      </c>
    </row>
    <row r="9086" spans="1:9">
      <c r="A9086" t="s">
        <v>9090</v>
      </c>
      <c r="B9086" s="2">
        <v>26.810928579999999</v>
      </c>
      <c r="C9086" s="2">
        <v>27.176741280000002</v>
      </c>
      <c r="D9086" s="2">
        <v>26.799351479999999</v>
      </c>
      <c r="E9086" s="2">
        <v>27.00541115</v>
      </c>
      <c r="F9086">
        <v>111117600</v>
      </c>
      <c r="G9086" s="9">
        <f t="shared" si="425"/>
        <v>0.57773934782985337</v>
      </c>
      <c r="H9086" s="10">
        <f t="shared" si="423"/>
        <v>0.57773934782985337</v>
      </c>
      <c r="I9086" s="2" t="str">
        <f t="shared" si="424"/>
        <v/>
      </c>
    </row>
    <row r="9087" spans="1:9">
      <c r="A9087" t="s">
        <v>9091</v>
      </c>
      <c r="B9087" s="2">
        <v>27.028567840000001</v>
      </c>
      <c r="C9087" s="2">
        <v>27.20452955</v>
      </c>
      <c r="D9087" s="2">
        <v>27.014676730000001</v>
      </c>
      <c r="E9087" s="2">
        <v>27.077188490000001</v>
      </c>
      <c r="F9087">
        <v>85700000</v>
      </c>
      <c r="G9087" s="9">
        <f t="shared" si="425"/>
        <v>0.26578873249260115</v>
      </c>
      <c r="H9087" s="10">
        <f t="shared" si="423"/>
        <v>0.26578873249260115</v>
      </c>
      <c r="I9087" s="2" t="str">
        <f t="shared" si="424"/>
        <v/>
      </c>
    </row>
    <row r="9088" spans="1:9">
      <c r="A9088" t="s">
        <v>9092</v>
      </c>
      <c r="B9088" s="2">
        <v>27.042448010000001</v>
      </c>
      <c r="C9088" s="2">
        <v>27.181364339999998</v>
      </c>
      <c r="D9088" s="2">
        <v>27.037816459999998</v>
      </c>
      <c r="E9088" s="2">
        <v>27.102643969999999</v>
      </c>
      <c r="F9088">
        <v>95132800</v>
      </c>
      <c r="G9088" s="9">
        <f t="shared" si="425"/>
        <v>9.4010794397649727E-2</v>
      </c>
      <c r="H9088" s="10">
        <f t="shared" si="423"/>
        <v>9.4010794397649727E-2</v>
      </c>
      <c r="I9088" s="2" t="str">
        <f t="shared" si="424"/>
        <v/>
      </c>
    </row>
    <row r="9089" spans="1:9">
      <c r="A9089" t="s">
        <v>9093</v>
      </c>
      <c r="B9089" s="2">
        <v>26.938260920000001</v>
      </c>
      <c r="C9089" s="2">
        <v>26.975306209999999</v>
      </c>
      <c r="D9089" s="2">
        <v>26.773876380000001</v>
      </c>
      <c r="E9089" s="2">
        <v>26.924369810000002</v>
      </c>
      <c r="F9089">
        <v>104343600</v>
      </c>
      <c r="G9089" s="9">
        <f t="shared" si="425"/>
        <v>-0.65777405406398548</v>
      </c>
      <c r="H9089" s="10" t="str">
        <f t="shared" si="423"/>
        <v/>
      </c>
      <c r="I9089" s="2">
        <f t="shared" si="424"/>
        <v>-0.65777405406398548</v>
      </c>
    </row>
    <row r="9090" spans="1:9">
      <c r="A9090" t="s">
        <v>9094</v>
      </c>
      <c r="B9090" s="2">
        <v>26.762305810000001</v>
      </c>
      <c r="C9090" s="2">
        <v>26.977626799999999</v>
      </c>
      <c r="D9090" s="2">
        <v>26.762305810000001</v>
      </c>
      <c r="E9090" s="2">
        <v>26.977626799999999</v>
      </c>
      <c r="F9090">
        <v>56998000</v>
      </c>
      <c r="G9090" s="9">
        <f t="shared" si="425"/>
        <v>0.19780217838271372</v>
      </c>
      <c r="H9090" s="10">
        <f t="shared" ref="H9090:H9153" si="426">IF(G9090&gt;0,G9090,"")</f>
        <v>0.19780217838271372</v>
      </c>
      <c r="I9090" s="2" t="str">
        <f t="shared" ref="I9090:I9153" si="427">IF(G9090&lt;0,G9090,"")</f>
        <v/>
      </c>
    </row>
    <row r="9091" spans="1:9">
      <c r="A9091" t="s">
        <v>9095</v>
      </c>
      <c r="B9091" s="2">
        <v>26.977624420000001</v>
      </c>
      <c r="C9091" s="2">
        <v>27.273981549999998</v>
      </c>
      <c r="D9091" s="2">
        <v>26.97067886</v>
      </c>
      <c r="E9091" s="2">
        <v>27.148956299999998</v>
      </c>
      <c r="F9091">
        <v>73187600</v>
      </c>
      <c r="G9091" s="9">
        <f t="shared" si="425"/>
        <v>0.63507995447545751</v>
      </c>
      <c r="H9091" s="10">
        <f t="shared" si="426"/>
        <v>0.63507995447545751</v>
      </c>
      <c r="I9091" s="2" t="str">
        <f t="shared" si="427"/>
        <v/>
      </c>
    </row>
    <row r="9092" spans="1:9">
      <c r="A9092" t="s">
        <v>9096</v>
      </c>
      <c r="B9092" s="2">
        <v>27.20915157</v>
      </c>
      <c r="C9092" s="2">
        <v>27.324915489999999</v>
      </c>
      <c r="D9092" s="2">
        <v>26.90353489</v>
      </c>
      <c r="E9092" s="2">
        <v>27.033191680000002</v>
      </c>
      <c r="F9092">
        <v>83623600</v>
      </c>
      <c r="G9092" s="9">
        <f t="shared" ref="G9092:G9155" si="428">(E9092-E9091)/E9091*100</f>
        <v>-0.42640541581333891</v>
      </c>
      <c r="H9092" s="10" t="str">
        <f t="shared" si="426"/>
        <v/>
      </c>
      <c r="I9092" s="2">
        <f t="shared" si="427"/>
        <v>-0.42640541581333891</v>
      </c>
    </row>
    <row r="9093" spans="1:9">
      <c r="A9093" t="s">
        <v>9097</v>
      </c>
      <c r="B9093" s="2">
        <v>26.961423450000002</v>
      </c>
      <c r="C9093" s="2">
        <v>27.11423271</v>
      </c>
      <c r="D9093" s="2">
        <v>26.949848119999999</v>
      </c>
      <c r="E9093" s="2">
        <v>27.026252750000001</v>
      </c>
      <c r="F9093">
        <v>60158000</v>
      </c>
      <c r="G9093" s="9">
        <f t="shared" si="428"/>
        <v>-2.5668186287947977E-2</v>
      </c>
      <c r="H9093" s="10" t="str">
        <f t="shared" si="426"/>
        <v/>
      </c>
      <c r="I9093" s="2">
        <f t="shared" si="427"/>
        <v>-2.5668186287947977E-2</v>
      </c>
    </row>
    <row r="9094" spans="1:9">
      <c r="A9094" t="s">
        <v>9098</v>
      </c>
      <c r="B9094" s="2">
        <v>27.007724110000002</v>
      </c>
      <c r="C9094" s="2">
        <v>27.135063370000001</v>
      </c>
      <c r="D9094" s="2">
        <v>26.72525985</v>
      </c>
      <c r="E9094" s="2">
        <v>26.815555570000001</v>
      </c>
      <c r="F9094">
        <v>122345200</v>
      </c>
      <c r="G9094" s="9">
        <f t="shared" si="428"/>
        <v>-0.77960190023013964</v>
      </c>
      <c r="H9094" s="10" t="str">
        <f t="shared" si="426"/>
        <v/>
      </c>
      <c r="I9094" s="2">
        <f t="shared" si="427"/>
        <v>-0.77960190023013964</v>
      </c>
    </row>
    <row r="9095" spans="1:9">
      <c r="A9095" t="s">
        <v>9099</v>
      </c>
      <c r="B9095" s="2">
        <v>26.81092765</v>
      </c>
      <c r="C9095" s="2">
        <v>26.933637139999998</v>
      </c>
      <c r="D9095" s="2">
        <v>26.570138459999999</v>
      </c>
      <c r="E9095" s="2">
        <v>26.89196205</v>
      </c>
      <c r="F9095">
        <v>115127600</v>
      </c>
      <c r="G9095" s="9">
        <f t="shared" si="428"/>
        <v>0.2849334215751968</v>
      </c>
      <c r="H9095" s="10">
        <f t="shared" si="426"/>
        <v>0.2849334215751968</v>
      </c>
      <c r="I9095" s="2" t="str">
        <f t="shared" si="427"/>
        <v/>
      </c>
    </row>
    <row r="9096" spans="1:9">
      <c r="A9096" t="s">
        <v>9100</v>
      </c>
      <c r="B9096" s="2">
        <v>26.822500959999999</v>
      </c>
      <c r="C9096" s="2">
        <v>26.975310189999998</v>
      </c>
      <c r="D9096" s="2">
        <v>26.79934853</v>
      </c>
      <c r="E9096" s="2">
        <v>26.861860279999998</v>
      </c>
      <c r="F9096">
        <v>84472400</v>
      </c>
      <c r="G9096" s="9">
        <f t="shared" si="428"/>
        <v>-0.11193593812170984</v>
      </c>
      <c r="H9096" s="10" t="str">
        <f t="shared" si="426"/>
        <v/>
      </c>
      <c r="I9096" s="2">
        <f t="shared" si="427"/>
        <v>-0.11193593812170984</v>
      </c>
    </row>
    <row r="9097" spans="1:9">
      <c r="A9097" t="s">
        <v>9101</v>
      </c>
      <c r="B9097" s="2">
        <v>26.838707899999999</v>
      </c>
      <c r="C9097" s="2">
        <v>27.056344639999999</v>
      </c>
      <c r="D9097" s="2">
        <v>26.81323969</v>
      </c>
      <c r="E9097" s="2">
        <v>26.998462679999999</v>
      </c>
      <c r="F9097">
        <v>88774400</v>
      </c>
      <c r="G9097" s="9">
        <f t="shared" si="428"/>
        <v>0.50853663363630974</v>
      </c>
      <c r="H9097" s="10">
        <f t="shared" si="426"/>
        <v>0.50853663363630974</v>
      </c>
      <c r="I9097" s="2" t="str">
        <f t="shared" si="427"/>
        <v/>
      </c>
    </row>
    <row r="9098" spans="1:9">
      <c r="A9098" t="s">
        <v>9102</v>
      </c>
      <c r="B9098" s="2">
        <v>27.03781854</v>
      </c>
      <c r="C9098" s="2">
        <v>27.35732806</v>
      </c>
      <c r="D9098" s="2">
        <v>26.966045479999998</v>
      </c>
      <c r="E9098" s="2">
        <v>27.299446110000002</v>
      </c>
      <c r="F9098">
        <v>127007600</v>
      </c>
      <c r="G9098" s="9">
        <f t="shared" si="428"/>
        <v>1.1148169196424864</v>
      </c>
      <c r="H9098" s="10">
        <f t="shared" si="426"/>
        <v>1.1148169196424864</v>
      </c>
      <c r="I9098" s="2" t="str">
        <f t="shared" si="427"/>
        <v/>
      </c>
    </row>
    <row r="9099" spans="1:9">
      <c r="A9099" t="s">
        <v>9103</v>
      </c>
      <c r="B9099" s="2">
        <v>27.30871222</v>
      </c>
      <c r="C9099" s="2">
        <v>27.65137425</v>
      </c>
      <c r="D9099" s="2">
        <v>27.306398210000001</v>
      </c>
      <c r="E9099" s="2">
        <v>27.549501419999999</v>
      </c>
      <c r="F9099">
        <v>134247600</v>
      </c>
      <c r="G9099" s="9">
        <f t="shared" si="428"/>
        <v>0.9159721006515209</v>
      </c>
      <c r="H9099" s="10">
        <f t="shared" si="426"/>
        <v>0.9159721006515209</v>
      </c>
      <c r="I9099" s="2" t="str">
        <f t="shared" si="427"/>
        <v/>
      </c>
    </row>
    <row r="9100" spans="1:9">
      <c r="A9100" t="s">
        <v>9104</v>
      </c>
      <c r="B9100" s="2">
        <v>27.49856157</v>
      </c>
      <c r="C9100" s="2">
        <v>27.639793690000001</v>
      </c>
      <c r="D9100" s="2">
        <v>27.389744960000002</v>
      </c>
      <c r="E9100" s="2">
        <v>27.57728195</v>
      </c>
      <c r="F9100">
        <v>97848400</v>
      </c>
      <c r="G9100" s="9">
        <f t="shared" si="428"/>
        <v>0.10083859441402965</v>
      </c>
      <c r="H9100" s="10">
        <f t="shared" si="426"/>
        <v>0.10083859441402965</v>
      </c>
      <c r="I9100" s="2" t="str">
        <f t="shared" si="427"/>
        <v/>
      </c>
    </row>
    <row r="9101" spans="1:9">
      <c r="A9101" t="s">
        <v>9105</v>
      </c>
      <c r="B9101" s="2">
        <v>27.491618320000001</v>
      </c>
      <c r="C9101" s="2">
        <v>27.767137049999999</v>
      </c>
      <c r="D9101" s="2">
        <v>27.45920456</v>
      </c>
      <c r="E9101" s="2">
        <v>27.725461960000001</v>
      </c>
      <c r="F9101">
        <v>110354400</v>
      </c>
      <c r="G9101" s="9">
        <f t="shared" si="428"/>
        <v>0.53732637708336883</v>
      </c>
      <c r="H9101" s="10">
        <f t="shared" si="426"/>
        <v>0.53732637708336883</v>
      </c>
      <c r="I9101" s="2" t="str">
        <f t="shared" si="427"/>
        <v/>
      </c>
    </row>
    <row r="9102" spans="1:9">
      <c r="A9102" t="s">
        <v>9106</v>
      </c>
      <c r="B9102" s="2">
        <v>27.52866294</v>
      </c>
      <c r="C9102" s="2">
        <v>27.621274440000001</v>
      </c>
      <c r="D9102" s="2">
        <v>27.36890816</v>
      </c>
      <c r="E9102" s="2">
        <v>27.60969734</v>
      </c>
      <c r="F9102">
        <v>108344800</v>
      </c>
      <c r="G9102" s="9">
        <f t="shared" si="428"/>
        <v>-0.4175390122156154</v>
      </c>
      <c r="H9102" s="10" t="str">
        <f t="shared" si="426"/>
        <v/>
      </c>
      <c r="I9102" s="2">
        <f t="shared" si="427"/>
        <v>-0.4175390122156154</v>
      </c>
    </row>
    <row r="9103" spans="1:9">
      <c r="A9103" t="s">
        <v>9107</v>
      </c>
      <c r="B9103" s="2">
        <v>27.577282090000001</v>
      </c>
      <c r="C9103" s="2">
        <v>27.69536179</v>
      </c>
      <c r="D9103" s="2">
        <v>27.507823030000001</v>
      </c>
      <c r="E9103" s="2">
        <v>27.561075209999998</v>
      </c>
      <c r="F9103">
        <v>104447600</v>
      </c>
      <c r="G9103" s="9">
        <f t="shared" si="428"/>
        <v>-0.17610526258670611</v>
      </c>
      <c r="H9103" s="10" t="str">
        <f t="shared" si="426"/>
        <v/>
      </c>
      <c r="I9103" s="2">
        <f t="shared" si="427"/>
        <v>-0.17610526258670611</v>
      </c>
    </row>
    <row r="9104" spans="1:9">
      <c r="A9104" t="s">
        <v>9108</v>
      </c>
      <c r="B9104" s="2">
        <v>27.399003400000002</v>
      </c>
      <c r="C9104" s="2">
        <v>27.838906640000001</v>
      </c>
      <c r="D9104" s="2">
        <v>27.37122119</v>
      </c>
      <c r="E9104" s="2">
        <v>27.783340450000001</v>
      </c>
      <c r="F9104">
        <v>137759200</v>
      </c>
      <c r="G9104" s="9">
        <f t="shared" si="428"/>
        <v>0.80644618653831635</v>
      </c>
      <c r="H9104" s="10">
        <f t="shared" si="426"/>
        <v>0.80644618653831635</v>
      </c>
      <c r="I9104" s="2" t="str">
        <f t="shared" si="427"/>
        <v/>
      </c>
    </row>
    <row r="9105" spans="1:9">
      <c r="A9105" t="s">
        <v>9109</v>
      </c>
      <c r="B9105" s="2">
        <v>27.783334979999999</v>
      </c>
      <c r="C9105" s="2">
        <v>27.89909888</v>
      </c>
      <c r="D9105" s="2">
        <v>27.71619171</v>
      </c>
      <c r="E9105" s="2">
        <v>27.78101921</v>
      </c>
      <c r="F9105">
        <v>94852000</v>
      </c>
      <c r="G9105" s="9">
        <f t="shared" si="428"/>
        <v>-8.3547909013243129E-3</v>
      </c>
      <c r="H9105" s="10" t="str">
        <f t="shared" si="426"/>
        <v/>
      </c>
      <c r="I9105" s="2">
        <f t="shared" si="427"/>
        <v>-8.3547909013243129E-3</v>
      </c>
    </row>
    <row r="9106" spans="1:9">
      <c r="A9106" t="s">
        <v>9110</v>
      </c>
      <c r="B9106" s="2">
        <v>27.644426670000001</v>
      </c>
      <c r="C9106" s="2">
        <v>27.804179690000002</v>
      </c>
      <c r="D9106" s="2">
        <v>27.63748111</v>
      </c>
      <c r="E9106" s="2">
        <v>27.732406619999999</v>
      </c>
      <c r="F9106">
        <v>102389200</v>
      </c>
      <c r="G9106" s="9">
        <f t="shared" si="428"/>
        <v>-0.17498490473849385</v>
      </c>
      <c r="H9106" s="10" t="str">
        <f t="shared" si="426"/>
        <v/>
      </c>
      <c r="I9106" s="2">
        <f t="shared" si="427"/>
        <v>-0.17498490473849385</v>
      </c>
    </row>
    <row r="9107" spans="1:9">
      <c r="A9107" t="s">
        <v>9111</v>
      </c>
      <c r="B9107" s="2">
        <v>27.88752727</v>
      </c>
      <c r="C9107" s="2">
        <v>27.88752727</v>
      </c>
      <c r="D9107" s="2">
        <v>27.72082872</v>
      </c>
      <c r="E9107" s="2">
        <v>27.783340450000001</v>
      </c>
      <c r="F9107">
        <v>130391600</v>
      </c>
      <c r="G9107" s="9">
        <f t="shared" si="428"/>
        <v>0.18366177410390838</v>
      </c>
      <c r="H9107" s="10">
        <f t="shared" si="426"/>
        <v>0.18366177410390838</v>
      </c>
      <c r="I9107" s="2" t="str">
        <f t="shared" si="427"/>
        <v/>
      </c>
    </row>
    <row r="9108" spans="1:9">
      <c r="A9108" t="s">
        <v>9112</v>
      </c>
      <c r="B9108" s="2">
        <v>27.783345780000001</v>
      </c>
      <c r="C9108" s="2">
        <v>27.970882799999998</v>
      </c>
      <c r="D9108" s="2">
        <v>27.730093589999999</v>
      </c>
      <c r="E9108" s="2">
        <v>27.80186844</v>
      </c>
      <c r="F9108">
        <v>88200800</v>
      </c>
      <c r="G9108" s="9">
        <f t="shared" si="428"/>
        <v>6.6687409432795719E-2</v>
      </c>
      <c r="H9108" s="10">
        <f t="shared" si="426"/>
        <v>6.6687409432795719E-2</v>
      </c>
      <c r="I9108" s="2" t="str">
        <f t="shared" si="427"/>
        <v/>
      </c>
    </row>
    <row r="9109" spans="1:9">
      <c r="A9109" t="s">
        <v>9113</v>
      </c>
      <c r="B9109" s="2">
        <v>27.679154530000002</v>
      </c>
      <c r="C9109" s="2">
        <v>27.80649378</v>
      </c>
      <c r="D9109" s="2">
        <v>27.667577430000001</v>
      </c>
      <c r="E9109" s="2">
        <v>27.7763958</v>
      </c>
      <c r="F9109">
        <v>92844000</v>
      </c>
      <c r="G9109" s="9">
        <f t="shared" si="428"/>
        <v>-9.1622043514713758E-2</v>
      </c>
      <c r="H9109" s="10" t="str">
        <f t="shared" si="426"/>
        <v/>
      </c>
      <c r="I9109" s="2">
        <f t="shared" si="427"/>
        <v>-9.1622043514713758E-2</v>
      </c>
    </row>
    <row r="9110" spans="1:9">
      <c r="A9110" t="s">
        <v>9114</v>
      </c>
      <c r="B9110" s="2">
        <v>27.880584120000002</v>
      </c>
      <c r="C9110" s="2">
        <v>28.269550989999999</v>
      </c>
      <c r="D9110" s="2">
        <v>27.848170360000001</v>
      </c>
      <c r="E9110" s="2">
        <v>28.218614580000001</v>
      </c>
      <c r="F9110">
        <v>129510400</v>
      </c>
      <c r="G9110" s="9">
        <f t="shared" si="428"/>
        <v>1.5920668152345421</v>
      </c>
      <c r="H9110" s="10">
        <f t="shared" si="426"/>
        <v>1.5920668152345421</v>
      </c>
      <c r="I9110" s="2" t="str">
        <f t="shared" si="427"/>
        <v/>
      </c>
    </row>
    <row r="9111" spans="1:9">
      <c r="A9111" t="s">
        <v>9115</v>
      </c>
      <c r="B9111" s="2">
        <v>28.169998</v>
      </c>
      <c r="C9111" s="2">
        <v>28.348275470000001</v>
      </c>
      <c r="D9111" s="2">
        <v>28.153791120000001</v>
      </c>
      <c r="E9111" s="2">
        <v>28.232511519999999</v>
      </c>
      <c r="F9111">
        <v>105350400</v>
      </c>
      <c r="G9111" s="9">
        <f t="shared" si="428"/>
        <v>4.9247421274353137E-2</v>
      </c>
      <c r="H9111" s="10">
        <f t="shared" si="426"/>
        <v>4.9247421274353137E-2</v>
      </c>
      <c r="I9111" s="2" t="str">
        <f t="shared" si="427"/>
        <v/>
      </c>
    </row>
    <row r="9112" spans="1:9">
      <c r="A9112" t="s">
        <v>9116</v>
      </c>
      <c r="B9112" s="2">
        <v>28.278810270000001</v>
      </c>
      <c r="C9112" s="2">
        <v>28.3274309</v>
      </c>
      <c r="D9112" s="2">
        <v>28.153785020000001</v>
      </c>
      <c r="E9112" s="2">
        <v>28.23481941</v>
      </c>
      <c r="F9112">
        <v>82251600</v>
      </c>
      <c r="G9112" s="9">
        <f t="shared" si="428"/>
        <v>8.1745826911854818E-3</v>
      </c>
      <c r="H9112" s="10">
        <f t="shared" si="426"/>
        <v>8.1745826911854818E-3</v>
      </c>
      <c r="I9112" s="2" t="str">
        <f t="shared" si="427"/>
        <v/>
      </c>
    </row>
    <row r="9113" spans="1:9">
      <c r="A9113" t="s">
        <v>9117</v>
      </c>
      <c r="B9113" s="2">
        <v>27.998665370000001</v>
      </c>
      <c r="C9113" s="2">
        <v>28.160734179999999</v>
      </c>
      <c r="D9113" s="2">
        <v>27.93615363</v>
      </c>
      <c r="E9113" s="2">
        <v>28.160734179999999</v>
      </c>
      <c r="F9113">
        <v>121510000</v>
      </c>
      <c r="G9113" s="9">
        <f t="shared" si="428"/>
        <v>-0.26238960102490505</v>
      </c>
      <c r="H9113" s="10" t="str">
        <f t="shared" si="426"/>
        <v/>
      </c>
      <c r="I9113" s="2">
        <f t="shared" si="427"/>
        <v>-0.26238960102490505</v>
      </c>
    </row>
    <row r="9114" spans="1:9">
      <c r="A9114" t="s">
        <v>9118</v>
      </c>
      <c r="B9114" s="2">
        <v>28.04960234</v>
      </c>
      <c r="C9114" s="2">
        <v>28.105168540000001</v>
      </c>
      <c r="D9114" s="2">
        <v>27.926892850000002</v>
      </c>
      <c r="E9114" s="2">
        <v>28.09590721</v>
      </c>
      <c r="F9114">
        <v>196804000</v>
      </c>
      <c r="G9114" s="9">
        <f t="shared" si="428"/>
        <v>-0.23020340870956155</v>
      </c>
      <c r="H9114" s="10" t="str">
        <f t="shared" si="426"/>
        <v/>
      </c>
      <c r="I9114" s="2">
        <f t="shared" si="427"/>
        <v>-0.23020340870956155</v>
      </c>
    </row>
    <row r="9115" spans="1:9">
      <c r="A9115" t="s">
        <v>9119</v>
      </c>
      <c r="B9115" s="2">
        <v>29.410977890000002</v>
      </c>
      <c r="C9115" s="2">
        <v>30.212065679999998</v>
      </c>
      <c r="D9115" s="2">
        <v>29.40634811</v>
      </c>
      <c r="E9115" s="2">
        <v>29.80920601</v>
      </c>
      <c r="F9115">
        <v>447940000</v>
      </c>
      <c r="G9115" s="9">
        <f t="shared" si="428"/>
        <v>6.0980369389538591</v>
      </c>
      <c r="H9115" s="10">
        <f t="shared" si="426"/>
        <v>6.0980369389538591</v>
      </c>
      <c r="I9115" s="2" t="str">
        <f t="shared" si="427"/>
        <v/>
      </c>
    </row>
    <row r="9116" spans="1:9">
      <c r="A9116" t="s">
        <v>9120</v>
      </c>
      <c r="B9116" s="2">
        <v>29.630940519999999</v>
      </c>
      <c r="C9116" s="2">
        <v>29.957393929999999</v>
      </c>
      <c r="D9116" s="2">
        <v>29.584633879999998</v>
      </c>
      <c r="E9116" s="2">
        <v>29.7582798</v>
      </c>
      <c r="F9116">
        <v>134841600</v>
      </c>
      <c r="G9116" s="9">
        <f t="shared" si="428"/>
        <v>-0.17084054497431442</v>
      </c>
      <c r="H9116" s="10" t="str">
        <f t="shared" si="426"/>
        <v/>
      </c>
      <c r="I9116" s="2">
        <f t="shared" si="427"/>
        <v>-0.17084054497431442</v>
      </c>
    </row>
    <row r="9117" spans="1:9">
      <c r="A9117" t="s">
        <v>9121</v>
      </c>
      <c r="B9117" s="2">
        <v>29.70733886</v>
      </c>
      <c r="C9117" s="2">
        <v>29.911084509999998</v>
      </c>
      <c r="D9117" s="2">
        <v>29.672611100000001</v>
      </c>
      <c r="E9117" s="2">
        <v>29.885616299999999</v>
      </c>
      <c r="F9117">
        <v>98029200</v>
      </c>
      <c r="G9117" s="9">
        <f t="shared" si="428"/>
        <v>0.42790275800820454</v>
      </c>
      <c r="H9117" s="10">
        <f t="shared" si="426"/>
        <v>0.42790275800820454</v>
      </c>
      <c r="I9117" s="2" t="str">
        <f t="shared" si="427"/>
        <v/>
      </c>
    </row>
    <row r="9118" spans="1:9">
      <c r="A9118" t="s">
        <v>9122</v>
      </c>
      <c r="B9118" s="2">
        <v>29.897192329999999</v>
      </c>
      <c r="C9118" s="2">
        <v>30.21438435</v>
      </c>
      <c r="D9118" s="2">
        <v>29.843938380000001</v>
      </c>
      <c r="E9118" s="2">
        <v>30.16576195</v>
      </c>
      <c r="F9118">
        <v>107383600</v>
      </c>
      <c r="G9118" s="9">
        <f t="shared" si="428"/>
        <v>0.9373929156682691</v>
      </c>
      <c r="H9118" s="10">
        <f t="shared" si="426"/>
        <v>0.9373929156682691</v>
      </c>
      <c r="I9118" s="2" t="str">
        <f t="shared" si="427"/>
        <v/>
      </c>
    </row>
    <row r="9119" spans="1:9">
      <c r="A9119" t="s">
        <v>9123</v>
      </c>
      <c r="B9119" s="2">
        <v>30.22364413</v>
      </c>
      <c r="C9119" s="2">
        <v>30.582512999999999</v>
      </c>
      <c r="D9119" s="2">
        <v>30.20280747</v>
      </c>
      <c r="E9119" s="2">
        <v>30.45285797</v>
      </c>
      <c r="F9119">
        <v>152735200</v>
      </c>
      <c r="G9119" s="9">
        <f t="shared" si="428"/>
        <v>0.95172805671497351</v>
      </c>
      <c r="H9119" s="10">
        <f t="shared" si="426"/>
        <v>0.95172805671497351</v>
      </c>
      <c r="I9119" s="2" t="str">
        <f t="shared" si="427"/>
        <v/>
      </c>
    </row>
    <row r="9120" spans="1:9">
      <c r="A9120" t="s">
        <v>9124</v>
      </c>
      <c r="B9120" s="2">
        <v>30.41118685</v>
      </c>
      <c r="C9120" s="2">
        <v>30.612614959999998</v>
      </c>
      <c r="D9120" s="2">
        <v>30.381087099999998</v>
      </c>
      <c r="E9120" s="2">
        <v>30.57093811</v>
      </c>
      <c r="F9120">
        <v>92016400</v>
      </c>
      <c r="G9120" s="9">
        <f t="shared" si="428"/>
        <v>0.3877473178915562</v>
      </c>
      <c r="H9120" s="10">
        <f t="shared" si="426"/>
        <v>0.3877473178915562</v>
      </c>
      <c r="I9120" s="2" t="str">
        <f t="shared" si="427"/>
        <v/>
      </c>
    </row>
    <row r="9121" spans="1:9">
      <c r="A9121" t="s">
        <v>9125</v>
      </c>
      <c r="B9121" s="2">
        <v>30.612789240000001</v>
      </c>
      <c r="C9121" s="2">
        <v>30.798815269999999</v>
      </c>
      <c r="D9121" s="2">
        <v>30.489547760000001</v>
      </c>
      <c r="E9121" s="2">
        <v>30.791839599999999</v>
      </c>
      <c r="F9121">
        <v>113399600</v>
      </c>
      <c r="G9121" s="9">
        <f t="shared" si="428"/>
        <v>0.72258655984044073</v>
      </c>
      <c r="H9121" s="10">
        <f t="shared" si="426"/>
        <v>0.72258655984044073</v>
      </c>
      <c r="I9121" s="2" t="str">
        <f t="shared" si="427"/>
        <v/>
      </c>
    </row>
    <row r="9122" spans="1:9">
      <c r="A9122" t="s">
        <v>9126</v>
      </c>
      <c r="B9122" s="2">
        <v>30.801145600000002</v>
      </c>
      <c r="C9122" s="2">
        <v>30.9127598</v>
      </c>
      <c r="D9122" s="2">
        <v>30.705806769999999</v>
      </c>
      <c r="E9122" s="2">
        <v>30.722082140000001</v>
      </c>
      <c r="F9122">
        <v>80262000</v>
      </c>
      <c r="G9122" s="9">
        <f t="shared" si="428"/>
        <v>-0.22654528247152261</v>
      </c>
      <c r="H9122" s="10" t="str">
        <f t="shared" si="426"/>
        <v/>
      </c>
      <c r="I9122" s="2">
        <f t="shared" si="427"/>
        <v>-0.22654528247152261</v>
      </c>
    </row>
    <row r="9123" spans="1:9">
      <c r="A9123" t="s">
        <v>9127</v>
      </c>
      <c r="B9123" s="2">
        <v>30.945310970000001</v>
      </c>
      <c r="C9123" s="2">
        <v>31.11738566</v>
      </c>
      <c r="D9123" s="2">
        <v>30.868575100000001</v>
      </c>
      <c r="E9123" s="2">
        <v>30.99414063</v>
      </c>
      <c r="F9123">
        <v>92141600</v>
      </c>
      <c r="G9123" s="9">
        <f t="shared" si="428"/>
        <v>0.88554704319919875</v>
      </c>
      <c r="H9123" s="10">
        <f t="shared" si="426"/>
        <v>0.88554704319919875</v>
      </c>
      <c r="I9123" s="2" t="str">
        <f t="shared" si="427"/>
        <v/>
      </c>
    </row>
    <row r="9124" spans="1:9">
      <c r="A9124" t="s">
        <v>9128</v>
      </c>
      <c r="B9124" s="2">
        <v>31.035992929999999</v>
      </c>
      <c r="C9124" s="2">
        <v>31.412692979999999</v>
      </c>
      <c r="D9124" s="2">
        <v>30.984835690000001</v>
      </c>
      <c r="E9124" s="2">
        <v>31.396417620000001</v>
      </c>
      <c r="F9124">
        <v>132904800</v>
      </c>
      <c r="G9124" s="9">
        <f t="shared" si="428"/>
        <v>1.2979130307314501</v>
      </c>
      <c r="H9124" s="10">
        <f t="shared" si="426"/>
        <v>1.2979130307314501</v>
      </c>
      <c r="I9124" s="2" t="str">
        <f t="shared" si="427"/>
        <v/>
      </c>
    </row>
    <row r="9125" spans="1:9">
      <c r="A9125" t="s">
        <v>9129</v>
      </c>
      <c r="B9125" s="2">
        <v>31.512697840000001</v>
      </c>
      <c r="C9125" s="2">
        <v>31.687096619999998</v>
      </c>
      <c r="D9125" s="2">
        <v>31.30341718</v>
      </c>
      <c r="E9125" s="2">
        <v>31.510370250000001</v>
      </c>
      <c r="F9125">
        <v>142492400</v>
      </c>
      <c r="G9125" s="9">
        <f t="shared" si="428"/>
        <v>0.36294787315929455</v>
      </c>
      <c r="H9125" s="10">
        <f t="shared" si="426"/>
        <v>0.36294787315929455</v>
      </c>
      <c r="I9125" s="2" t="str">
        <f t="shared" si="427"/>
        <v/>
      </c>
    </row>
    <row r="9126" spans="1:9">
      <c r="A9126" t="s">
        <v>9130</v>
      </c>
      <c r="B9126" s="2">
        <v>31.547571900000001</v>
      </c>
      <c r="C9126" s="2">
        <v>31.601053189999998</v>
      </c>
      <c r="D9126" s="2">
        <v>31.35457018</v>
      </c>
      <c r="E9126" s="2">
        <v>31.473163599999999</v>
      </c>
      <c r="F9126">
        <v>90338400</v>
      </c>
      <c r="G9126" s="9">
        <f t="shared" si="428"/>
        <v>-0.11807747641429783</v>
      </c>
      <c r="H9126" s="10" t="str">
        <f t="shared" si="426"/>
        <v/>
      </c>
      <c r="I9126" s="2">
        <f t="shared" si="427"/>
        <v>-0.11807747641429783</v>
      </c>
    </row>
    <row r="9127" spans="1:9">
      <c r="A9127" t="s">
        <v>9131</v>
      </c>
      <c r="B9127" s="2">
        <v>31.41503178</v>
      </c>
      <c r="C9127" s="2">
        <v>31.584778910000001</v>
      </c>
      <c r="D9127" s="2">
        <v>31.41503178</v>
      </c>
      <c r="E9127" s="2">
        <v>31.55920029</v>
      </c>
      <c r="F9127">
        <v>88792800</v>
      </c>
      <c r="G9127" s="9">
        <f t="shared" si="428"/>
        <v>0.27336524250774791</v>
      </c>
      <c r="H9127" s="10">
        <f t="shared" si="426"/>
        <v>0.27336524250774791</v>
      </c>
      <c r="I9127" s="2" t="str">
        <f t="shared" si="427"/>
        <v/>
      </c>
    </row>
    <row r="9128" spans="1:9">
      <c r="A9128" t="s">
        <v>9132</v>
      </c>
      <c r="B9128" s="2">
        <v>31.677779180000002</v>
      </c>
      <c r="C9128" s="2">
        <v>31.79869661</v>
      </c>
      <c r="D9128" s="2">
        <v>31.619646280000001</v>
      </c>
      <c r="E9128" s="2">
        <v>31.787069320000001</v>
      </c>
      <c r="F9128">
        <v>98028800</v>
      </c>
      <c r="G9128" s="9">
        <f t="shared" si="428"/>
        <v>0.72203676869532241</v>
      </c>
      <c r="H9128" s="10">
        <f t="shared" si="426"/>
        <v>0.72203676869532241</v>
      </c>
      <c r="I9128" s="2" t="str">
        <f t="shared" si="427"/>
        <v/>
      </c>
    </row>
    <row r="9129" spans="1:9">
      <c r="A9129" t="s">
        <v>9133</v>
      </c>
      <c r="B9129" s="2">
        <v>31.72428481</v>
      </c>
      <c r="C9129" s="2">
        <v>31.88473218</v>
      </c>
      <c r="D9129" s="2">
        <v>31.649876540000001</v>
      </c>
      <c r="E9129" s="2">
        <v>31.882408139999999</v>
      </c>
      <c r="F9129">
        <v>83347600</v>
      </c>
      <c r="G9129" s="9">
        <f t="shared" si="428"/>
        <v>0.2999295689710299</v>
      </c>
      <c r="H9129" s="10">
        <f t="shared" si="426"/>
        <v>0.2999295689710299</v>
      </c>
      <c r="I9129" s="2" t="str">
        <f t="shared" si="427"/>
        <v/>
      </c>
    </row>
    <row r="9130" spans="1:9">
      <c r="A9130" t="s">
        <v>9134</v>
      </c>
      <c r="B9130" s="2">
        <v>31.945211990000001</v>
      </c>
      <c r="C9130" s="2">
        <v>31.96846304</v>
      </c>
      <c r="D9130" s="2">
        <v>31.694077289999999</v>
      </c>
      <c r="E9130" s="2">
        <v>31.747558590000001</v>
      </c>
      <c r="F9130">
        <v>83152800</v>
      </c>
      <c r="G9130" s="9">
        <f t="shared" si="428"/>
        <v>-0.42295911089230048</v>
      </c>
      <c r="H9130" s="10" t="str">
        <f t="shared" si="426"/>
        <v/>
      </c>
      <c r="I9130" s="2">
        <f t="shared" si="427"/>
        <v>-0.42295911089230048</v>
      </c>
    </row>
    <row r="9131" spans="1:9">
      <c r="A9131" t="s">
        <v>9135</v>
      </c>
      <c r="B9131" s="2">
        <v>31.60338746</v>
      </c>
      <c r="C9131" s="2">
        <v>31.777786249999998</v>
      </c>
      <c r="D9131" s="2">
        <v>31.456891339999999</v>
      </c>
      <c r="E9131" s="2">
        <v>31.777786249999998</v>
      </c>
      <c r="F9131">
        <v>87106400</v>
      </c>
      <c r="G9131" s="9">
        <f t="shared" si="428"/>
        <v>9.521254969671597E-2</v>
      </c>
      <c r="H9131" s="10">
        <f t="shared" si="426"/>
        <v>9.521254969671597E-2</v>
      </c>
      <c r="I9131" s="2" t="str">
        <f t="shared" si="427"/>
        <v/>
      </c>
    </row>
    <row r="9132" spans="1:9">
      <c r="A9132" t="s">
        <v>9136</v>
      </c>
      <c r="B9132" s="2">
        <v>31.889392220000001</v>
      </c>
      <c r="C9132" s="2">
        <v>31.95915243</v>
      </c>
      <c r="D9132" s="2">
        <v>31.689414840000001</v>
      </c>
      <c r="E9132" s="2">
        <v>31.84055901</v>
      </c>
      <c r="F9132">
        <v>81029600</v>
      </c>
      <c r="G9132" s="9">
        <f t="shared" si="428"/>
        <v>0.19753660467774539</v>
      </c>
      <c r="H9132" s="10">
        <f t="shared" si="426"/>
        <v>0.19753660467774539</v>
      </c>
      <c r="I9132" s="2" t="str">
        <f t="shared" si="427"/>
        <v/>
      </c>
    </row>
    <row r="9133" spans="1:9">
      <c r="A9133" t="s">
        <v>9137</v>
      </c>
      <c r="B9133" s="2">
        <v>31.87544398</v>
      </c>
      <c r="C9133" s="2">
        <v>31.95915553</v>
      </c>
      <c r="D9133" s="2">
        <v>31.787080809999999</v>
      </c>
      <c r="E9133" s="2">
        <v>31.85451698</v>
      </c>
      <c r="F9133">
        <v>93931600</v>
      </c>
      <c r="G9133" s="9">
        <f t="shared" si="428"/>
        <v>4.3837075836564827E-2</v>
      </c>
      <c r="H9133" s="10">
        <f t="shared" si="426"/>
        <v>4.3837075836564827E-2</v>
      </c>
      <c r="I9133" s="2" t="str">
        <f t="shared" si="427"/>
        <v/>
      </c>
    </row>
    <row r="9134" spans="1:9">
      <c r="A9134" t="s">
        <v>9138</v>
      </c>
      <c r="B9134" s="2">
        <v>32.06379123</v>
      </c>
      <c r="C9134" s="2">
        <v>32.589311520000003</v>
      </c>
      <c r="D9134" s="2">
        <v>31.996358610000001</v>
      </c>
      <c r="E9134" s="2">
        <v>32.50559998</v>
      </c>
      <c r="F9134">
        <v>145658400</v>
      </c>
      <c r="G9134" s="9">
        <f t="shared" si="428"/>
        <v>2.0439267699735808</v>
      </c>
      <c r="H9134" s="10">
        <f t="shared" si="426"/>
        <v>2.0439267699735808</v>
      </c>
      <c r="I9134" s="2" t="str">
        <f t="shared" si="427"/>
        <v/>
      </c>
    </row>
    <row r="9135" spans="1:9">
      <c r="A9135" t="s">
        <v>9139</v>
      </c>
      <c r="B9135" s="2">
        <v>32.554434379999996</v>
      </c>
      <c r="C9135" s="2">
        <v>32.619542959999997</v>
      </c>
      <c r="D9135" s="2">
        <v>32.266093820000002</v>
      </c>
      <c r="E9135" s="2">
        <v>32.312603000000003</v>
      </c>
      <c r="F9135">
        <v>104844000</v>
      </c>
      <c r="G9135" s="9">
        <f t="shared" si="428"/>
        <v>-0.59373455687248833</v>
      </c>
      <c r="H9135" s="10" t="str">
        <f t="shared" si="426"/>
        <v/>
      </c>
      <c r="I9135" s="2">
        <f t="shared" si="427"/>
        <v>-0.59373455687248833</v>
      </c>
    </row>
    <row r="9136" spans="1:9">
      <c r="A9136" t="s">
        <v>9140</v>
      </c>
      <c r="B9136" s="2">
        <v>32.270741370000003</v>
      </c>
      <c r="C9136" s="2">
        <v>32.514900300000001</v>
      </c>
      <c r="D9136" s="2">
        <v>32.226559790000003</v>
      </c>
      <c r="E9136" s="2">
        <v>32.503273010000001</v>
      </c>
      <c r="F9136">
        <v>84432400</v>
      </c>
      <c r="G9136" s="9">
        <f t="shared" si="428"/>
        <v>0.59007938790941128</v>
      </c>
      <c r="H9136" s="10">
        <f t="shared" si="426"/>
        <v>0.59007938790941128</v>
      </c>
      <c r="I9136" s="2" t="str">
        <f t="shared" si="427"/>
        <v/>
      </c>
    </row>
    <row r="9137" spans="1:9">
      <c r="A9137" t="s">
        <v>9141</v>
      </c>
      <c r="B9137" s="2">
        <v>32.407934679999997</v>
      </c>
      <c r="C9137" s="2">
        <v>32.500949470000002</v>
      </c>
      <c r="D9137" s="2">
        <v>32.228887870000001</v>
      </c>
      <c r="E9137" s="2">
        <v>32.400959010000001</v>
      </c>
      <c r="F9137">
        <v>87000000</v>
      </c>
      <c r="G9137" s="9">
        <f t="shared" si="428"/>
        <v>-0.31478060676696079</v>
      </c>
      <c r="H9137" s="10" t="str">
        <f t="shared" si="426"/>
        <v/>
      </c>
      <c r="I9137" s="2">
        <f t="shared" si="427"/>
        <v>-0.31478060676696079</v>
      </c>
    </row>
    <row r="9138" spans="1:9">
      <c r="A9138" t="s">
        <v>9142</v>
      </c>
      <c r="B9138" s="2">
        <v>32.335840159999997</v>
      </c>
      <c r="C9138" s="2">
        <v>32.549768780000001</v>
      </c>
      <c r="D9138" s="2">
        <v>32.273055640000003</v>
      </c>
      <c r="E9138" s="2">
        <v>32.442806240000003</v>
      </c>
      <c r="F9138">
        <v>69785200</v>
      </c>
      <c r="G9138" s="9">
        <f t="shared" si="428"/>
        <v>0.12915429443642845</v>
      </c>
      <c r="H9138" s="10">
        <f t="shared" si="426"/>
        <v>0.12915429443642845</v>
      </c>
      <c r="I9138" s="2" t="str">
        <f t="shared" si="427"/>
        <v/>
      </c>
    </row>
    <row r="9139" spans="1:9">
      <c r="A9139" t="s">
        <v>9143</v>
      </c>
      <c r="B9139" s="2">
        <v>32.31027212</v>
      </c>
      <c r="C9139" s="2">
        <v>32.507925440000001</v>
      </c>
      <c r="D9139" s="2">
        <v>32.28004542</v>
      </c>
      <c r="E9139" s="2">
        <v>32.32189941</v>
      </c>
      <c r="F9139">
        <v>74828800</v>
      </c>
      <c r="G9139" s="9">
        <f t="shared" si="428"/>
        <v>-0.37267685509563575</v>
      </c>
      <c r="H9139" s="10" t="str">
        <f t="shared" si="426"/>
        <v/>
      </c>
      <c r="I9139" s="2">
        <f t="shared" si="427"/>
        <v>-0.37267685509563575</v>
      </c>
    </row>
    <row r="9140" spans="1:9">
      <c r="A9140" t="s">
        <v>9144</v>
      </c>
      <c r="B9140" s="2">
        <v>32.261440989999997</v>
      </c>
      <c r="C9140" s="2">
        <v>32.273064740000002</v>
      </c>
      <c r="D9140" s="2">
        <v>31.86846195</v>
      </c>
      <c r="E9140" s="2">
        <v>32.247486109999997</v>
      </c>
      <c r="F9140">
        <v>88623600</v>
      </c>
      <c r="G9140" s="9">
        <f t="shared" si="428"/>
        <v>-0.23022564069047494</v>
      </c>
      <c r="H9140" s="10" t="str">
        <f t="shared" si="426"/>
        <v/>
      </c>
      <c r="I9140" s="2">
        <f t="shared" si="427"/>
        <v>-0.23022564069047494</v>
      </c>
    </row>
    <row r="9141" spans="1:9">
      <c r="A9141" t="s">
        <v>9145</v>
      </c>
      <c r="B9141" s="2">
        <v>32.380032659999998</v>
      </c>
      <c r="C9141" s="2">
        <v>32.405611290000003</v>
      </c>
      <c r="D9141" s="2">
        <v>32.238188209999997</v>
      </c>
      <c r="E9141" s="2">
        <v>32.35445404</v>
      </c>
      <c r="F9141">
        <v>78451200</v>
      </c>
      <c r="G9141" s="9">
        <f t="shared" si="428"/>
        <v>0.33170936064635542</v>
      </c>
      <c r="H9141" s="10">
        <f t="shared" si="426"/>
        <v>0.33170936064635542</v>
      </c>
      <c r="I9141" s="2" t="str">
        <f t="shared" si="427"/>
        <v/>
      </c>
    </row>
    <row r="9142" spans="1:9">
      <c r="A9142" t="s">
        <v>9146</v>
      </c>
      <c r="B9142" s="2">
        <v>32.287020439999999</v>
      </c>
      <c r="C9142" s="2">
        <v>32.421885670000002</v>
      </c>
      <c r="D9142" s="2">
        <v>32.280044779999997</v>
      </c>
      <c r="E9142" s="2">
        <v>32.368404390000002</v>
      </c>
      <c r="F9142">
        <v>69686800</v>
      </c>
      <c r="G9142" s="9">
        <f t="shared" si="428"/>
        <v>4.3117247420571145E-2</v>
      </c>
      <c r="H9142" s="10">
        <f t="shared" si="426"/>
        <v>4.3117247420571145E-2</v>
      </c>
      <c r="I9142" s="2" t="str">
        <f t="shared" si="427"/>
        <v/>
      </c>
    </row>
    <row r="9143" spans="1:9">
      <c r="A9143" t="s">
        <v>9147</v>
      </c>
      <c r="B9143" s="2">
        <v>32.391660510000001</v>
      </c>
      <c r="C9143" s="2">
        <v>32.473044459999997</v>
      </c>
      <c r="D9143" s="2">
        <v>32.284694389999999</v>
      </c>
      <c r="E9143" s="2">
        <v>32.319576259999998</v>
      </c>
      <c r="F9143">
        <v>61236400</v>
      </c>
      <c r="G9143" s="9">
        <f t="shared" si="428"/>
        <v>-0.15085121098860557</v>
      </c>
      <c r="H9143" s="10" t="str">
        <f t="shared" si="426"/>
        <v/>
      </c>
      <c r="I9143" s="2">
        <f t="shared" si="427"/>
        <v>-0.15085121098860557</v>
      </c>
    </row>
    <row r="9144" spans="1:9">
      <c r="A9144" t="s">
        <v>9148</v>
      </c>
      <c r="B9144" s="2">
        <v>32.41723331</v>
      </c>
      <c r="C9144" s="2">
        <v>32.72882482</v>
      </c>
      <c r="D9144" s="2">
        <v>32.328870160000001</v>
      </c>
      <c r="E9144" s="2">
        <v>32.661392210000002</v>
      </c>
      <c r="F9144">
        <v>102767200</v>
      </c>
      <c r="G9144" s="9">
        <f t="shared" si="428"/>
        <v>1.0576127213123445</v>
      </c>
      <c r="H9144" s="10">
        <f t="shared" si="426"/>
        <v>1.0576127213123445</v>
      </c>
      <c r="I9144" s="2" t="str">
        <f t="shared" si="427"/>
        <v/>
      </c>
    </row>
    <row r="9145" spans="1:9">
      <c r="A9145" t="s">
        <v>9149</v>
      </c>
      <c r="B9145" s="2">
        <v>32.721865190000003</v>
      </c>
      <c r="C9145" s="2">
        <v>32.791625420000003</v>
      </c>
      <c r="D9145" s="2">
        <v>32.614899039999997</v>
      </c>
      <c r="E9145" s="2">
        <v>32.714889530000001</v>
      </c>
      <c r="F9145">
        <v>76928000</v>
      </c>
      <c r="G9145" s="9">
        <f t="shared" si="428"/>
        <v>0.16379375274645766</v>
      </c>
      <c r="H9145" s="10">
        <f t="shared" si="426"/>
        <v>0.16379375274645766</v>
      </c>
      <c r="I9145" s="2" t="str">
        <f t="shared" si="427"/>
        <v/>
      </c>
    </row>
    <row r="9146" spans="1:9">
      <c r="A9146" t="s">
        <v>9150</v>
      </c>
      <c r="B9146" s="2">
        <v>32.786956779999997</v>
      </c>
      <c r="C9146" s="2">
        <v>32.786956779999997</v>
      </c>
      <c r="D9146" s="2">
        <v>32.528846559999998</v>
      </c>
      <c r="E9146" s="2">
        <v>32.552101139999998</v>
      </c>
      <c r="F9146">
        <v>175540000</v>
      </c>
      <c r="G9146" s="9">
        <f t="shared" si="428"/>
        <v>-0.49759724803815619</v>
      </c>
      <c r="H9146" s="10" t="str">
        <f t="shared" si="426"/>
        <v/>
      </c>
      <c r="I9146" s="2">
        <f t="shared" si="427"/>
        <v>-0.49759724803815619</v>
      </c>
    </row>
    <row r="9147" spans="1:9">
      <c r="A9147" t="s">
        <v>9151</v>
      </c>
      <c r="B9147" s="2">
        <v>32.647445789999999</v>
      </c>
      <c r="C9147" s="2">
        <v>32.90323205</v>
      </c>
      <c r="D9147" s="2">
        <v>32.607915830000003</v>
      </c>
      <c r="E9147" s="2">
        <v>32.893932339999999</v>
      </c>
      <c r="F9147">
        <v>86168000</v>
      </c>
      <c r="G9147" s="9">
        <f t="shared" si="428"/>
        <v>1.0501048719707975</v>
      </c>
      <c r="H9147" s="10">
        <f t="shared" si="426"/>
        <v>1.0501048719707975</v>
      </c>
      <c r="I9147" s="2" t="str">
        <f t="shared" si="427"/>
        <v/>
      </c>
    </row>
    <row r="9148" spans="1:9">
      <c r="A9148" t="s">
        <v>9152</v>
      </c>
      <c r="B9148" s="2">
        <v>33.045086679999997</v>
      </c>
      <c r="C9148" s="2">
        <v>33.205534149999998</v>
      </c>
      <c r="D9148" s="2">
        <v>32.491659980000001</v>
      </c>
      <c r="E9148" s="2">
        <v>32.517238620000001</v>
      </c>
      <c r="F9148">
        <v>158119600</v>
      </c>
      <c r="G9148" s="9">
        <f t="shared" si="428"/>
        <v>-1.1451769162360923</v>
      </c>
      <c r="H9148" s="10" t="str">
        <f t="shared" si="426"/>
        <v/>
      </c>
      <c r="I9148" s="2">
        <f t="shared" si="427"/>
        <v>-1.1451769162360923</v>
      </c>
    </row>
    <row r="9149" spans="1:9">
      <c r="A9149" t="s">
        <v>9153</v>
      </c>
      <c r="B9149" s="2">
        <v>32.519551649999997</v>
      </c>
      <c r="C9149" s="2">
        <v>32.926482020000002</v>
      </c>
      <c r="D9149" s="2">
        <v>32.498621100000001</v>
      </c>
      <c r="E9149" s="2">
        <v>32.884624479999999</v>
      </c>
      <c r="F9149">
        <v>103440800</v>
      </c>
      <c r="G9149" s="9">
        <f t="shared" si="428"/>
        <v>1.1298187533489854</v>
      </c>
      <c r="H9149" s="10">
        <f t="shared" si="426"/>
        <v>1.1298187533489854</v>
      </c>
      <c r="I9149" s="2" t="str">
        <f t="shared" si="427"/>
        <v/>
      </c>
    </row>
    <row r="9150" spans="1:9">
      <c r="A9150" t="s">
        <v>9154</v>
      </c>
      <c r="B9150" s="2">
        <v>32.847412400000003</v>
      </c>
      <c r="C9150" s="2">
        <v>32.921824219999998</v>
      </c>
      <c r="D9150" s="2">
        <v>32.696268279999998</v>
      </c>
      <c r="E9150" s="2">
        <v>32.76835251</v>
      </c>
      <c r="F9150">
        <v>81385200</v>
      </c>
      <c r="G9150" s="9">
        <f t="shared" si="428"/>
        <v>-0.35357548349294599</v>
      </c>
      <c r="H9150" s="10" t="str">
        <f t="shared" si="426"/>
        <v/>
      </c>
      <c r="I9150" s="2">
        <f t="shared" si="427"/>
        <v>-0.35357548349294599</v>
      </c>
    </row>
    <row r="9151" spans="1:9">
      <c r="A9151" t="s">
        <v>9155</v>
      </c>
      <c r="B9151" s="2">
        <v>32.903216729999997</v>
      </c>
      <c r="C9151" s="2">
        <v>32.959025580000002</v>
      </c>
      <c r="D9151" s="2">
        <v>32.635806850000002</v>
      </c>
      <c r="E9151" s="2">
        <v>32.703239439999997</v>
      </c>
      <c r="F9151">
        <v>89582400</v>
      </c>
      <c r="G9151" s="9">
        <f t="shared" si="428"/>
        <v>-0.198707182425884</v>
      </c>
      <c r="H9151" s="10" t="str">
        <f t="shared" si="426"/>
        <v/>
      </c>
      <c r="I9151" s="2">
        <f t="shared" si="427"/>
        <v>-0.198707182425884</v>
      </c>
    </row>
    <row r="9152" spans="1:9">
      <c r="A9152" t="s">
        <v>9156</v>
      </c>
      <c r="B9152" s="2">
        <v>32.41259402</v>
      </c>
      <c r="C9152" s="2">
        <v>32.838127460000003</v>
      </c>
      <c r="D9152" s="2">
        <v>32.233543609999998</v>
      </c>
      <c r="E9152" s="2">
        <v>32.759067539999997</v>
      </c>
      <c r="F9152">
        <v>94300400</v>
      </c>
      <c r="G9152" s="9">
        <f t="shared" si="428"/>
        <v>0.17071122297357152</v>
      </c>
      <c r="H9152" s="10">
        <f t="shared" si="426"/>
        <v>0.17071122297357152</v>
      </c>
      <c r="I9152" s="2" t="str">
        <f t="shared" si="427"/>
        <v/>
      </c>
    </row>
    <row r="9153" spans="1:9">
      <c r="A9153" t="s">
        <v>9157</v>
      </c>
      <c r="B9153" s="2">
        <v>32.766025569999996</v>
      </c>
      <c r="C9153" s="2">
        <v>33.493847000000002</v>
      </c>
      <c r="D9153" s="2">
        <v>32.698589419999998</v>
      </c>
      <c r="E9153" s="2">
        <v>33.438041689999999</v>
      </c>
      <c r="F9153">
        <v>133499200</v>
      </c>
      <c r="G9153" s="9">
        <f t="shared" si="428"/>
        <v>2.0726296594704663</v>
      </c>
      <c r="H9153" s="10">
        <f t="shared" si="426"/>
        <v>2.0726296594704663</v>
      </c>
      <c r="I9153" s="2" t="str">
        <f t="shared" si="427"/>
        <v/>
      </c>
    </row>
    <row r="9154" spans="1:9">
      <c r="A9154" t="s">
        <v>9158</v>
      </c>
      <c r="B9154" s="2">
        <v>33.410148120000002</v>
      </c>
      <c r="C9154" s="2">
        <v>33.598501749999997</v>
      </c>
      <c r="D9154" s="2">
        <v>33.296209869999998</v>
      </c>
      <c r="E9154" s="2">
        <v>33.512462620000001</v>
      </c>
      <c r="F9154">
        <v>116760000</v>
      </c>
      <c r="G9154" s="9">
        <f t="shared" si="428"/>
        <v>0.22256366174176595</v>
      </c>
      <c r="H9154" s="10">
        <f t="shared" ref="H9154:H9217" si="429">IF(G9154&gt;0,G9154,"")</f>
        <v>0.22256366174176595</v>
      </c>
      <c r="I9154" s="2" t="str">
        <f t="shared" ref="I9154:I9217" si="430">IF(G9154&lt;0,G9154,"")</f>
        <v/>
      </c>
    </row>
    <row r="9155" spans="1:9">
      <c r="A9155" t="s">
        <v>9159</v>
      </c>
      <c r="B9155" s="2">
        <v>33.5287413</v>
      </c>
      <c r="C9155" s="2">
        <v>33.600825540000002</v>
      </c>
      <c r="D9155" s="2">
        <v>33.368293880000003</v>
      </c>
      <c r="E9155" s="2">
        <v>33.468280790000001</v>
      </c>
      <c r="F9155">
        <v>84829200</v>
      </c>
      <c r="G9155" s="9">
        <f t="shared" si="428"/>
        <v>-0.13183701389235422</v>
      </c>
      <c r="H9155" s="10" t="str">
        <f t="shared" si="429"/>
        <v/>
      </c>
      <c r="I9155" s="2">
        <f t="shared" si="430"/>
        <v>-0.13183701389235422</v>
      </c>
    </row>
    <row r="9156" spans="1:9">
      <c r="A9156" t="s">
        <v>9160</v>
      </c>
      <c r="B9156" s="2">
        <v>33.419453650000001</v>
      </c>
      <c r="C9156" s="2">
        <v>33.547346789999999</v>
      </c>
      <c r="D9156" s="2">
        <v>33.254354599999999</v>
      </c>
      <c r="E9156" s="2">
        <v>33.405502319999997</v>
      </c>
      <c r="F9156">
        <v>78646800</v>
      </c>
      <c r="G9156" s="9">
        <f t="shared" ref="G9156:G9219" si="431">(E9156-E9155)/E9155*100</f>
        <v>-0.18757602278382496</v>
      </c>
      <c r="H9156" s="10" t="str">
        <f t="shared" si="429"/>
        <v/>
      </c>
      <c r="I9156" s="2">
        <f t="shared" si="430"/>
        <v>-0.18757602278382496</v>
      </c>
    </row>
    <row r="9157" spans="1:9">
      <c r="A9157" t="s">
        <v>9161</v>
      </c>
      <c r="B9157" s="2">
        <v>33.41713395</v>
      </c>
      <c r="C9157" s="2">
        <v>33.512469260000003</v>
      </c>
      <c r="D9157" s="2">
        <v>33.263662170000003</v>
      </c>
      <c r="E9157" s="2">
        <v>33.414806370000001</v>
      </c>
      <c r="F9157">
        <v>79942800</v>
      </c>
      <c r="G9157" s="9">
        <f t="shared" si="431"/>
        <v>2.7851848808853174E-2</v>
      </c>
      <c r="H9157" s="10">
        <f t="shared" si="429"/>
        <v>2.7851848808853174E-2</v>
      </c>
      <c r="I9157" s="2" t="str">
        <f t="shared" si="430"/>
        <v/>
      </c>
    </row>
    <row r="9158" spans="1:9">
      <c r="A9158" t="s">
        <v>9162</v>
      </c>
      <c r="B9158" s="2">
        <v>33.31016322</v>
      </c>
      <c r="C9158" s="2">
        <v>33.691515029999998</v>
      </c>
      <c r="D9158" s="2">
        <v>33.291560259999997</v>
      </c>
      <c r="E9158" s="2">
        <v>33.663612370000003</v>
      </c>
      <c r="F9158">
        <v>79565600</v>
      </c>
      <c r="G9158" s="9">
        <f t="shared" si="431"/>
        <v>0.74459806004855755</v>
      </c>
      <c r="H9158" s="10">
        <f t="shared" si="429"/>
        <v>0.74459806004855755</v>
      </c>
      <c r="I9158" s="2" t="str">
        <f t="shared" si="430"/>
        <v/>
      </c>
    </row>
    <row r="9159" spans="1:9">
      <c r="A9159" t="s">
        <v>9163</v>
      </c>
      <c r="B9159" s="2">
        <v>33.53571384</v>
      </c>
      <c r="C9159" s="2">
        <v>33.824054359999998</v>
      </c>
      <c r="D9159" s="2">
        <v>33.440375019999998</v>
      </c>
      <c r="E9159" s="2">
        <v>33.489208220000002</v>
      </c>
      <c r="F9159">
        <v>110871600</v>
      </c>
      <c r="G9159" s="9">
        <f t="shared" si="431"/>
        <v>-0.51807912972353676</v>
      </c>
      <c r="H9159" s="10" t="str">
        <f t="shared" si="429"/>
        <v/>
      </c>
      <c r="I9159" s="2">
        <f t="shared" si="430"/>
        <v>-0.51807912972353676</v>
      </c>
    </row>
    <row r="9160" spans="1:9">
      <c r="A9160" t="s">
        <v>9164</v>
      </c>
      <c r="B9160" s="2">
        <v>33.551994870000001</v>
      </c>
      <c r="C9160" s="2">
        <v>33.605479709999997</v>
      </c>
      <c r="D9160" s="2">
        <v>33.356669099999998</v>
      </c>
      <c r="E9160" s="2">
        <v>33.405502319999997</v>
      </c>
      <c r="F9160">
        <v>84596000</v>
      </c>
      <c r="G9160" s="9">
        <f t="shared" si="431"/>
        <v>-0.24994887741184502</v>
      </c>
      <c r="H9160" s="10" t="str">
        <f t="shared" si="429"/>
        <v/>
      </c>
      <c r="I9160" s="2">
        <f t="shared" si="430"/>
        <v>-0.24994887741184502</v>
      </c>
    </row>
    <row r="9161" spans="1:9">
      <c r="A9161" t="s">
        <v>9165</v>
      </c>
      <c r="B9161" s="2">
        <v>33.421776229999999</v>
      </c>
      <c r="C9161" s="2">
        <v>33.526414770000002</v>
      </c>
      <c r="D9161" s="2">
        <v>33.314813649999998</v>
      </c>
      <c r="E9161" s="2">
        <v>33.33108902</v>
      </c>
      <c r="F9161">
        <v>66688800</v>
      </c>
      <c r="G9161" s="9">
        <f t="shared" si="431"/>
        <v>-0.22275761426118332</v>
      </c>
      <c r="H9161" s="10" t="str">
        <f t="shared" si="429"/>
        <v/>
      </c>
      <c r="I9161" s="2">
        <f t="shared" si="430"/>
        <v>-0.22275761426118332</v>
      </c>
    </row>
    <row r="9162" spans="1:9">
      <c r="A9162" t="s">
        <v>9166</v>
      </c>
      <c r="B9162" s="2">
        <v>33.3915516</v>
      </c>
      <c r="C9162" s="2">
        <v>33.456660190000001</v>
      </c>
      <c r="D9162" s="2">
        <v>33.228776580000002</v>
      </c>
      <c r="E9162" s="2">
        <v>33.291561129999998</v>
      </c>
      <c r="F9162">
        <v>75733600</v>
      </c>
      <c r="G9162" s="9">
        <f t="shared" si="431"/>
        <v>-0.11859165470496297</v>
      </c>
      <c r="H9162" s="10" t="str">
        <f t="shared" si="429"/>
        <v/>
      </c>
      <c r="I9162" s="2">
        <f t="shared" si="430"/>
        <v>-0.11859165470496297</v>
      </c>
    </row>
    <row r="9163" spans="1:9">
      <c r="A9163" t="s">
        <v>9167</v>
      </c>
      <c r="B9163" s="2">
        <v>33.238079990000003</v>
      </c>
      <c r="C9163" s="2">
        <v>33.33341884</v>
      </c>
      <c r="D9163" s="2">
        <v>32.568387600000001</v>
      </c>
      <c r="E9163" s="2">
        <v>32.933464049999998</v>
      </c>
      <c r="F9163">
        <v>121517600</v>
      </c>
      <c r="G9163" s="9">
        <f t="shared" si="431"/>
        <v>-1.075639194574473</v>
      </c>
      <c r="H9163" s="10" t="str">
        <f t="shared" si="429"/>
        <v/>
      </c>
      <c r="I9163" s="2">
        <f t="shared" si="430"/>
        <v>-1.075639194574473</v>
      </c>
    </row>
    <row r="9164" spans="1:9">
      <c r="A9164" t="s">
        <v>9168</v>
      </c>
      <c r="B9164" s="2">
        <v>32.926490129999998</v>
      </c>
      <c r="C9164" s="2">
        <v>33.05437972</v>
      </c>
      <c r="D9164" s="2">
        <v>32.789293729999997</v>
      </c>
      <c r="E9164" s="2">
        <v>32.972995760000003</v>
      </c>
      <c r="F9164">
        <v>81400000</v>
      </c>
      <c r="G9164" s="9">
        <f t="shared" si="431"/>
        <v>0.12003508024539453</v>
      </c>
      <c r="H9164" s="10">
        <f t="shared" si="429"/>
        <v>0.12003508024539453</v>
      </c>
      <c r="I9164" s="2" t="str">
        <f t="shared" si="430"/>
        <v/>
      </c>
    </row>
    <row r="9165" spans="1:9">
      <c r="A9165" t="s">
        <v>9169</v>
      </c>
      <c r="B9165" s="2">
        <v>32.99857282</v>
      </c>
      <c r="C9165" s="2">
        <v>33.107863000000002</v>
      </c>
      <c r="D9165" s="2">
        <v>32.798595429999999</v>
      </c>
      <c r="E9165" s="2">
        <v>32.798595429999999</v>
      </c>
      <c r="F9165">
        <v>71291600</v>
      </c>
      <c r="G9165" s="9">
        <f t="shared" si="431"/>
        <v>-0.52891866808041743</v>
      </c>
      <c r="H9165" s="10" t="str">
        <f t="shared" si="429"/>
        <v/>
      </c>
      <c r="I9165" s="2">
        <f t="shared" si="430"/>
        <v>-0.52891866808041743</v>
      </c>
    </row>
    <row r="9166" spans="1:9">
      <c r="A9166" t="s">
        <v>9170</v>
      </c>
      <c r="B9166" s="2">
        <v>32.898573910000003</v>
      </c>
      <c r="C9166" s="2">
        <v>32.99158869</v>
      </c>
      <c r="D9166" s="2">
        <v>32.756729470000003</v>
      </c>
      <c r="E9166" s="2">
        <v>32.979961400000001</v>
      </c>
      <c r="F9166">
        <v>66328400</v>
      </c>
      <c r="G9166" s="9">
        <f t="shared" si="431"/>
        <v>0.55296870985551727</v>
      </c>
      <c r="H9166" s="10">
        <f t="shared" si="429"/>
        <v>0.55296870985551727</v>
      </c>
      <c r="I9166" s="2" t="str">
        <f t="shared" si="430"/>
        <v/>
      </c>
    </row>
    <row r="9167" spans="1:9">
      <c r="A9167" t="s">
        <v>9171</v>
      </c>
      <c r="B9167" s="2">
        <v>32.882298779999999</v>
      </c>
      <c r="C9167" s="2">
        <v>33.028791290000001</v>
      </c>
      <c r="D9167" s="2">
        <v>32.812538580000002</v>
      </c>
      <c r="E9167" s="2">
        <v>32.833465580000002</v>
      </c>
      <c r="F9167">
        <v>58790000</v>
      </c>
      <c r="G9167" s="9">
        <f t="shared" si="431"/>
        <v>-0.44419645682180331</v>
      </c>
      <c r="H9167" s="10" t="str">
        <f t="shared" si="429"/>
        <v/>
      </c>
      <c r="I9167" s="2">
        <f t="shared" si="430"/>
        <v>-0.44419645682180331</v>
      </c>
    </row>
    <row r="9168" spans="1:9">
      <c r="A9168" t="s">
        <v>9172</v>
      </c>
      <c r="B9168" s="2">
        <v>32.991599630000003</v>
      </c>
      <c r="C9168" s="2">
        <v>33.019502299999999</v>
      </c>
      <c r="D9168" s="2">
        <v>32.659077449999998</v>
      </c>
      <c r="E9168" s="2">
        <v>32.712558749999999</v>
      </c>
      <c r="F9168">
        <v>69313600</v>
      </c>
      <c r="G9168" s="9">
        <f t="shared" si="431"/>
        <v>-0.36824266907009418</v>
      </c>
      <c r="H9168" s="10" t="str">
        <f t="shared" si="429"/>
        <v/>
      </c>
      <c r="I9168" s="2">
        <f t="shared" si="430"/>
        <v>-0.36824266907009418</v>
      </c>
    </row>
    <row r="9169" spans="1:9">
      <c r="A9169" t="s">
        <v>9173</v>
      </c>
      <c r="B9169" s="2">
        <v>32.838129559999999</v>
      </c>
      <c r="C9169" s="2">
        <v>33.23343277</v>
      </c>
      <c r="D9169" s="2">
        <v>32.824178230000001</v>
      </c>
      <c r="E9169" s="2">
        <v>33.12181854</v>
      </c>
      <c r="F9169">
        <v>93278400</v>
      </c>
      <c r="G9169" s="9">
        <f t="shared" si="431"/>
        <v>1.2510785020752928</v>
      </c>
      <c r="H9169" s="10">
        <f t="shared" si="429"/>
        <v>1.2510785020752928</v>
      </c>
      <c r="I9169" s="2" t="str">
        <f t="shared" si="430"/>
        <v/>
      </c>
    </row>
    <row r="9170" spans="1:9">
      <c r="A9170" t="s">
        <v>9174</v>
      </c>
      <c r="B9170" s="2">
        <v>33.121820620000001</v>
      </c>
      <c r="C9170" s="2">
        <v>33.17762596</v>
      </c>
      <c r="D9170" s="2">
        <v>32.984627750000001</v>
      </c>
      <c r="E9170" s="2">
        <v>33.082290649999997</v>
      </c>
      <c r="F9170">
        <v>69283600</v>
      </c>
      <c r="G9170" s="9">
        <f t="shared" si="431"/>
        <v>-0.11934094123565665</v>
      </c>
      <c r="H9170" s="10" t="str">
        <f t="shared" si="429"/>
        <v/>
      </c>
      <c r="I9170" s="2">
        <f t="shared" si="430"/>
        <v>-0.11934094123565665</v>
      </c>
    </row>
    <row r="9171" spans="1:9">
      <c r="A9171" t="s">
        <v>9175</v>
      </c>
      <c r="B9171" s="2">
        <v>33.368286480000002</v>
      </c>
      <c r="C9171" s="2">
        <v>33.472924990000003</v>
      </c>
      <c r="D9171" s="2">
        <v>33.29387466</v>
      </c>
      <c r="E9171" s="2">
        <v>33.400840760000001</v>
      </c>
      <c r="F9171">
        <v>68537200</v>
      </c>
      <c r="G9171" s="9">
        <f t="shared" si="431"/>
        <v>0.9629022166879605</v>
      </c>
      <c r="H9171" s="10">
        <f t="shared" si="429"/>
        <v>0.9629022166879605</v>
      </c>
      <c r="I9171" s="2" t="str">
        <f t="shared" si="430"/>
        <v/>
      </c>
    </row>
    <row r="9172" spans="1:9">
      <c r="A9172" t="s">
        <v>9176</v>
      </c>
      <c r="B9172" s="2">
        <v>33.463627240000001</v>
      </c>
      <c r="C9172" s="2">
        <v>33.693831279999998</v>
      </c>
      <c r="D9172" s="2">
        <v>33.454323989999999</v>
      </c>
      <c r="E9172" s="2">
        <v>33.607795719999999</v>
      </c>
      <c r="F9172">
        <v>75486000</v>
      </c>
      <c r="G9172" s="9">
        <f t="shared" si="431"/>
        <v>0.6196100316368125</v>
      </c>
      <c r="H9172" s="10">
        <f t="shared" si="429"/>
        <v>0.6196100316368125</v>
      </c>
      <c r="I9172" s="2" t="str">
        <f t="shared" si="430"/>
        <v/>
      </c>
    </row>
    <row r="9173" spans="1:9">
      <c r="A9173" t="s">
        <v>9177</v>
      </c>
      <c r="B9173" s="2">
        <v>33.593858300000001</v>
      </c>
      <c r="C9173" s="2">
        <v>33.624088559999997</v>
      </c>
      <c r="D9173" s="2">
        <v>33.340399570000002</v>
      </c>
      <c r="E9173" s="2">
        <v>33.41015625</v>
      </c>
      <c r="F9173">
        <v>80164800</v>
      </c>
      <c r="G9173" s="9">
        <f t="shared" si="431"/>
        <v>-0.58807626553854386</v>
      </c>
      <c r="H9173" s="10" t="str">
        <f t="shared" si="429"/>
        <v/>
      </c>
      <c r="I9173" s="2">
        <f t="shared" si="430"/>
        <v>-0.58807626553854386</v>
      </c>
    </row>
    <row r="9174" spans="1:9">
      <c r="A9174" t="s">
        <v>9178</v>
      </c>
      <c r="B9174" s="2">
        <v>33.465956419999998</v>
      </c>
      <c r="C9174" s="2">
        <v>33.521765289999998</v>
      </c>
      <c r="D9174" s="2">
        <v>33.324111960000003</v>
      </c>
      <c r="E9174" s="2">
        <v>33.435726170000002</v>
      </c>
      <c r="F9174">
        <v>56985200</v>
      </c>
      <c r="G9174" s="9">
        <f t="shared" si="431"/>
        <v>7.6533374488490624E-2</v>
      </c>
      <c r="H9174" s="10">
        <f t="shared" si="429"/>
        <v>7.6533374488490624E-2</v>
      </c>
      <c r="I9174" s="2" t="str">
        <f t="shared" si="430"/>
        <v/>
      </c>
    </row>
    <row r="9175" spans="1:9">
      <c r="A9175" t="s">
        <v>9179</v>
      </c>
      <c r="B9175" s="2">
        <v>33.505486040000001</v>
      </c>
      <c r="C9175" s="2">
        <v>33.554319249999999</v>
      </c>
      <c r="D9175" s="2">
        <v>33.314811919999997</v>
      </c>
      <c r="E9175" s="2">
        <v>33.403171540000002</v>
      </c>
      <c r="F9175">
        <v>83441600</v>
      </c>
      <c r="G9175" s="9">
        <f t="shared" si="431"/>
        <v>-9.736480623893061E-2</v>
      </c>
      <c r="H9175" s="10" t="str">
        <f t="shared" si="429"/>
        <v/>
      </c>
      <c r="I9175" s="2">
        <f t="shared" si="430"/>
        <v>-9.736480623893061E-2</v>
      </c>
    </row>
    <row r="9176" spans="1:9">
      <c r="A9176" t="s">
        <v>9180</v>
      </c>
      <c r="B9176" s="2">
        <v>33.740345859999998</v>
      </c>
      <c r="C9176" s="2">
        <v>34.228660230000003</v>
      </c>
      <c r="D9176" s="2">
        <v>33.707791569999998</v>
      </c>
      <c r="E9176" s="2">
        <v>34.084491730000003</v>
      </c>
      <c r="F9176">
        <v>134411600</v>
      </c>
      <c r="G9176" s="9">
        <f t="shared" si="431"/>
        <v>2.0396871272661223</v>
      </c>
      <c r="H9176" s="10">
        <f t="shared" si="429"/>
        <v>2.0396871272661223</v>
      </c>
      <c r="I9176" s="2" t="str">
        <f t="shared" si="430"/>
        <v/>
      </c>
    </row>
    <row r="9177" spans="1:9">
      <c r="A9177" t="s">
        <v>9181</v>
      </c>
      <c r="B9177" s="2">
        <v>34.307711140000002</v>
      </c>
      <c r="C9177" s="2">
        <v>34.435604230000003</v>
      </c>
      <c r="D9177" s="2">
        <v>34.144939729999997</v>
      </c>
      <c r="E9177" s="2">
        <v>34.300735469999999</v>
      </c>
      <c r="F9177">
        <v>181408800</v>
      </c>
      <c r="G9177" s="9">
        <f t="shared" si="431"/>
        <v>0.6344343982388494</v>
      </c>
      <c r="H9177" s="10">
        <f t="shared" si="429"/>
        <v>0.6344343982388494</v>
      </c>
      <c r="I9177" s="2" t="str">
        <f t="shared" si="430"/>
        <v/>
      </c>
    </row>
    <row r="9178" spans="1:9">
      <c r="A9178" t="s">
        <v>9182</v>
      </c>
      <c r="B9178" s="2">
        <v>33.854284130000003</v>
      </c>
      <c r="C9178" s="2">
        <v>34.296096419999998</v>
      </c>
      <c r="D9178" s="2">
        <v>33.547344180000003</v>
      </c>
      <c r="E9178" s="2">
        <v>34.196105959999997</v>
      </c>
      <c r="F9178">
        <v>182788000</v>
      </c>
      <c r="G9178" s="9">
        <f t="shared" si="431"/>
        <v>-0.30503576254658749</v>
      </c>
      <c r="H9178" s="10" t="str">
        <f t="shared" si="429"/>
        <v/>
      </c>
      <c r="I9178" s="2">
        <f t="shared" si="430"/>
        <v>-0.30503576254658749</v>
      </c>
    </row>
    <row r="9179" spans="1:9">
      <c r="A9179" t="s">
        <v>9183</v>
      </c>
      <c r="B9179" s="2">
        <v>34.070548119999998</v>
      </c>
      <c r="C9179" s="2">
        <v>34.21471665</v>
      </c>
      <c r="D9179" s="2">
        <v>33.905449040000001</v>
      </c>
      <c r="E9179" s="2">
        <v>34.072872160000003</v>
      </c>
      <c r="F9179">
        <v>93487600</v>
      </c>
      <c r="G9179" s="9">
        <f t="shared" si="431"/>
        <v>-0.36037378099174128</v>
      </c>
      <c r="H9179" s="10" t="str">
        <f t="shared" si="429"/>
        <v/>
      </c>
      <c r="I9179" s="2">
        <f t="shared" si="430"/>
        <v>-0.36037378099174128</v>
      </c>
    </row>
    <row r="9180" spans="1:9">
      <c r="A9180" t="s">
        <v>9184</v>
      </c>
      <c r="B9180" s="2">
        <v>34.12635161</v>
      </c>
      <c r="C9180" s="2">
        <v>34.642572270000002</v>
      </c>
      <c r="D9180" s="2">
        <v>34.12635161</v>
      </c>
      <c r="E9180" s="2">
        <v>34.63792419</v>
      </c>
      <c r="F9180">
        <v>109310800</v>
      </c>
      <c r="G9180" s="9">
        <f t="shared" si="431"/>
        <v>1.6583633670405458</v>
      </c>
      <c r="H9180" s="10">
        <f t="shared" si="429"/>
        <v>1.6583633670405458</v>
      </c>
      <c r="I9180" s="2" t="str">
        <f t="shared" si="430"/>
        <v/>
      </c>
    </row>
    <row r="9181" spans="1:9">
      <c r="A9181" t="s">
        <v>9185</v>
      </c>
      <c r="B9181" s="2">
        <v>34.654191169999997</v>
      </c>
      <c r="C9181" s="2">
        <v>35.740113540000003</v>
      </c>
      <c r="D9181" s="2">
        <v>34.654191169999997</v>
      </c>
      <c r="E9181" s="2">
        <v>35.57966614</v>
      </c>
      <c r="F9181">
        <v>195009600</v>
      </c>
      <c r="G9181" s="9">
        <f t="shared" si="431"/>
        <v>2.7188175158368253</v>
      </c>
      <c r="H9181" s="10">
        <f t="shared" si="429"/>
        <v>2.7188175158368253</v>
      </c>
      <c r="I9181" s="2" t="str">
        <f t="shared" si="430"/>
        <v/>
      </c>
    </row>
    <row r="9182" spans="1:9">
      <c r="A9182" t="s">
        <v>9186</v>
      </c>
      <c r="B9182" s="2">
        <v>35.779646130000003</v>
      </c>
      <c r="C9182" s="2">
        <v>36.014505380000003</v>
      </c>
      <c r="D9182" s="2">
        <v>35.681983250000002</v>
      </c>
      <c r="E9182" s="2">
        <v>35.807552340000001</v>
      </c>
      <c r="F9182">
        <v>156521600</v>
      </c>
      <c r="G9182" s="9">
        <f t="shared" si="431"/>
        <v>0.64049561090119989</v>
      </c>
      <c r="H9182" s="10">
        <f t="shared" si="429"/>
        <v>0.64049561090119989</v>
      </c>
      <c r="I9182" s="2" t="str">
        <f t="shared" si="430"/>
        <v/>
      </c>
    </row>
    <row r="9183" spans="1:9">
      <c r="A9183" t="s">
        <v>9187</v>
      </c>
      <c r="B9183" s="2">
        <v>35.723837430000003</v>
      </c>
      <c r="C9183" s="2">
        <v>35.795921669999998</v>
      </c>
      <c r="D9183" s="2">
        <v>35.370388339999998</v>
      </c>
      <c r="E9183" s="2">
        <v>35.637798310000001</v>
      </c>
      <c r="F9183">
        <v>103222800</v>
      </c>
      <c r="G9183" s="9">
        <f t="shared" si="431"/>
        <v>-0.47407325803269351</v>
      </c>
      <c r="H9183" s="10" t="str">
        <f t="shared" si="429"/>
        <v/>
      </c>
      <c r="I9183" s="2">
        <f t="shared" si="430"/>
        <v>-0.47407325803269351</v>
      </c>
    </row>
    <row r="9184" spans="1:9">
      <c r="A9184" t="s">
        <v>9188</v>
      </c>
      <c r="B9184" s="2">
        <v>35.595784719999997</v>
      </c>
      <c r="C9184" s="2">
        <v>35.974043440000003</v>
      </c>
      <c r="D9184" s="2">
        <v>35.563096049999999</v>
      </c>
      <c r="E9184" s="2">
        <v>35.946022030000002</v>
      </c>
      <c r="F9184">
        <v>109020400</v>
      </c>
      <c r="G9184" s="9">
        <f t="shared" si="431"/>
        <v>0.8648786811095257</v>
      </c>
      <c r="H9184" s="10">
        <f t="shared" si="429"/>
        <v>0.8648786811095257</v>
      </c>
      <c r="I9184" s="2" t="str">
        <f t="shared" si="430"/>
        <v/>
      </c>
    </row>
    <row r="9185" spans="1:9">
      <c r="A9185" t="s">
        <v>9189</v>
      </c>
      <c r="B9185" s="2">
        <v>36.121134509999997</v>
      </c>
      <c r="C9185" s="2">
        <v>36.52274018</v>
      </c>
      <c r="D9185" s="2">
        <v>36.11413005</v>
      </c>
      <c r="E9185" s="2">
        <v>36.448024750000002</v>
      </c>
      <c r="F9185">
        <v>130108000</v>
      </c>
      <c r="G9185" s="9">
        <f t="shared" si="431"/>
        <v>1.396545964337963</v>
      </c>
      <c r="H9185" s="10">
        <f t="shared" si="429"/>
        <v>1.396545964337963</v>
      </c>
      <c r="I9185" s="2" t="str">
        <f t="shared" si="430"/>
        <v/>
      </c>
    </row>
    <row r="9186" spans="1:9">
      <c r="A9186" t="s">
        <v>9190</v>
      </c>
      <c r="B9186" s="2">
        <v>36.427003669999998</v>
      </c>
      <c r="C9186" s="2">
        <v>36.576438080000003</v>
      </c>
      <c r="D9186" s="2">
        <v>36.202853849999997</v>
      </c>
      <c r="E9186" s="2">
        <v>36.354621889999997</v>
      </c>
      <c r="F9186">
        <v>104038800</v>
      </c>
      <c r="G9186" s="9">
        <f t="shared" si="431"/>
        <v>-0.25626316004958472</v>
      </c>
      <c r="H9186" s="10" t="str">
        <f t="shared" si="429"/>
        <v/>
      </c>
      <c r="I9186" s="2">
        <f t="shared" si="430"/>
        <v>-0.25626316004958472</v>
      </c>
    </row>
    <row r="9187" spans="1:9">
      <c r="A9187" t="s">
        <v>9191</v>
      </c>
      <c r="B9187" s="2">
        <v>36.410659850000002</v>
      </c>
      <c r="C9187" s="2">
        <v>36.438677689999999</v>
      </c>
      <c r="D9187" s="2">
        <v>36.125799979999996</v>
      </c>
      <c r="E9187" s="2">
        <v>36.300918580000001</v>
      </c>
      <c r="F9187">
        <v>80194000</v>
      </c>
      <c r="G9187" s="9">
        <f t="shared" si="431"/>
        <v>-0.14772072217526772</v>
      </c>
      <c r="H9187" s="10" t="str">
        <f t="shared" si="429"/>
        <v/>
      </c>
      <c r="I9187" s="2">
        <f t="shared" si="430"/>
        <v>-0.14772072217526772</v>
      </c>
    </row>
    <row r="9188" spans="1:9">
      <c r="A9188" t="s">
        <v>9192</v>
      </c>
      <c r="B9188" s="2">
        <v>35.864286210000003</v>
      </c>
      <c r="C9188" s="2">
        <v>36.09077319</v>
      </c>
      <c r="D9188" s="2">
        <v>34.956004659999998</v>
      </c>
      <c r="E9188" s="2">
        <v>35.082088470000002</v>
      </c>
      <c r="F9188">
        <v>203070800</v>
      </c>
      <c r="G9188" s="9">
        <f t="shared" si="431"/>
        <v>-3.3575737410444311</v>
      </c>
      <c r="H9188" s="10" t="str">
        <f t="shared" si="429"/>
        <v/>
      </c>
      <c r="I9188" s="2">
        <f t="shared" si="430"/>
        <v>-3.3575737410444311</v>
      </c>
    </row>
    <row r="9189" spans="1:9">
      <c r="A9189" t="s">
        <v>9193</v>
      </c>
      <c r="B9189" s="2">
        <v>35.320262919999998</v>
      </c>
      <c r="C9189" s="2">
        <v>35.803588509999997</v>
      </c>
      <c r="D9189" s="2">
        <v>35.287574249999999</v>
      </c>
      <c r="E9189" s="2">
        <v>35.616794589999998</v>
      </c>
      <c r="F9189">
        <v>134272800</v>
      </c>
      <c r="G9189" s="9">
        <f t="shared" si="431"/>
        <v>1.524157036595021</v>
      </c>
      <c r="H9189" s="10">
        <f t="shared" si="429"/>
        <v>1.524157036595021</v>
      </c>
      <c r="I9189" s="2" t="str">
        <f t="shared" si="430"/>
        <v/>
      </c>
    </row>
    <row r="9190" spans="1:9">
      <c r="A9190" t="s">
        <v>9194</v>
      </c>
      <c r="B9190" s="2">
        <v>35.812916289999997</v>
      </c>
      <c r="C9190" s="2">
        <v>35.953009010000002</v>
      </c>
      <c r="D9190" s="2">
        <v>35.637797720000002</v>
      </c>
      <c r="E9190" s="2">
        <v>35.738197329999998</v>
      </c>
      <c r="F9190">
        <v>107843200</v>
      </c>
      <c r="G9190" s="9">
        <f t="shared" si="431"/>
        <v>0.34085812998479781</v>
      </c>
      <c r="H9190" s="10">
        <f t="shared" si="429"/>
        <v>0.34085812998479781</v>
      </c>
      <c r="I9190" s="2" t="str">
        <f t="shared" si="430"/>
        <v/>
      </c>
    </row>
    <row r="9191" spans="1:9">
      <c r="A9191" t="s">
        <v>9195</v>
      </c>
      <c r="B9191" s="2">
        <v>35.957682599999998</v>
      </c>
      <c r="C9191" s="2">
        <v>36.09310807</v>
      </c>
      <c r="D9191" s="2">
        <v>35.703177779999997</v>
      </c>
      <c r="E9191" s="2">
        <v>35.955348970000003</v>
      </c>
      <c r="F9191">
        <v>91865600</v>
      </c>
      <c r="G9191" s="9">
        <f t="shared" si="431"/>
        <v>0.60761777656233129</v>
      </c>
      <c r="H9191" s="10">
        <f t="shared" si="429"/>
        <v>0.60761777656233129</v>
      </c>
      <c r="I9191" s="2" t="str">
        <f t="shared" si="430"/>
        <v/>
      </c>
    </row>
    <row r="9192" spans="1:9">
      <c r="A9192" t="s">
        <v>9196</v>
      </c>
      <c r="B9192" s="2">
        <v>36.167830170000002</v>
      </c>
      <c r="C9192" s="2">
        <v>36.167830170000002</v>
      </c>
      <c r="D9192" s="2">
        <v>35.796579559999998</v>
      </c>
      <c r="E9192" s="2">
        <v>35.910991670000001</v>
      </c>
      <c r="F9192">
        <v>79675600</v>
      </c>
      <c r="G9192" s="9">
        <f t="shared" si="431"/>
        <v>-0.12336773601338651</v>
      </c>
      <c r="H9192" s="10" t="str">
        <f t="shared" si="429"/>
        <v/>
      </c>
      <c r="I9192" s="2">
        <f t="shared" si="430"/>
        <v>-0.12336773601338651</v>
      </c>
    </row>
    <row r="9193" spans="1:9">
      <c r="A9193" t="s">
        <v>9197</v>
      </c>
      <c r="B9193" s="2">
        <v>35.920330800000002</v>
      </c>
      <c r="C9193" s="2">
        <v>35.997383419999998</v>
      </c>
      <c r="D9193" s="2">
        <v>35.64714618</v>
      </c>
      <c r="E9193" s="2">
        <v>35.803585050000002</v>
      </c>
      <c r="F9193">
        <v>76712000</v>
      </c>
      <c r="G9193" s="9">
        <f t="shared" si="431"/>
        <v>-0.29909121136781741</v>
      </c>
      <c r="H9193" s="10" t="str">
        <f t="shared" si="429"/>
        <v/>
      </c>
      <c r="I9193" s="2">
        <f t="shared" si="430"/>
        <v>-0.29909121136781741</v>
      </c>
    </row>
    <row r="9194" spans="1:9">
      <c r="A9194" t="s">
        <v>9198</v>
      </c>
      <c r="B9194" s="2">
        <v>35.894641360000001</v>
      </c>
      <c r="C9194" s="2">
        <v>36.039408479999999</v>
      </c>
      <c r="D9194" s="2">
        <v>35.731198040000002</v>
      </c>
      <c r="E9194" s="2">
        <v>35.927330019999999</v>
      </c>
      <c r="F9194">
        <v>76942400</v>
      </c>
      <c r="G9194" s="9">
        <f t="shared" si="431"/>
        <v>0.34562172985522593</v>
      </c>
      <c r="H9194" s="10">
        <f t="shared" si="429"/>
        <v>0.34562172985522593</v>
      </c>
      <c r="I9194" s="2" t="str">
        <f t="shared" si="430"/>
        <v/>
      </c>
    </row>
    <row r="9195" spans="1:9">
      <c r="A9195" t="s">
        <v>9199</v>
      </c>
      <c r="B9195" s="2">
        <v>35.957676800000002</v>
      </c>
      <c r="C9195" s="2">
        <v>36.013716019999997</v>
      </c>
      <c r="D9195" s="2">
        <v>35.796567160000002</v>
      </c>
      <c r="E9195" s="2">
        <v>35.866615299999999</v>
      </c>
      <c r="F9195">
        <v>87710400</v>
      </c>
      <c r="G9195" s="9">
        <f t="shared" si="431"/>
        <v>-0.16899313131869631</v>
      </c>
      <c r="H9195" s="10" t="str">
        <f t="shared" si="429"/>
        <v/>
      </c>
      <c r="I9195" s="2">
        <f t="shared" si="430"/>
        <v>-0.16899313131869631</v>
      </c>
    </row>
    <row r="9196" spans="1:9">
      <c r="A9196" t="s">
        <v>9200</v>
      </c>
      <c r="B9196" s="2">
        <v>35.822269060000004</v>
      </c>
      <c r="C9196" s="2">
        <v>36.05809421</v>
      </c>
      <c r="D9196" s="2">
        <v>35.801255670000003</v>
      </c>
      <c r="E9196" s="2">
        <v>35.880641939999997</v>
      </c>
      <c r="F9196">
        <v>80507600</v>
      </c>
      <c r="G9196" s="9">
        <f t="shared" si="431"/>
        <v>3.9107788350458916E-2</v>
      </c>
      <c r="H9196" s="10">
        <f t="shared" si="429"/>
        <v>3.9107788350458916E-2</v>
      </c>
      <c r="I9196" s="2" t="str">
        <f t="shared" si="430"/>
        <v/>
      </c>
    </row>
    <row r="9197" spans="1:9">
      <c r="A9197" t="s">
        <v>9201</v>
      </c>
      <c r="B9197" s="2">
        <v>35.950681920000001</v>
      </c>
      <c r="C9197" s="2">
        <v>35.997379500000001</v>
      </c>
      <c r="D9197" s="2">
        <v>35.579431329999998</v>
      </c>
      <c r="E9197" s="2">
        <v>35.668155669999997</v>
      </c>
      <c r="F9197">
        <v>97804800</v>
      </c>
      <c r="G9197" s="9">
        <f t="shared" si="431"/>
        <v>-0.59220308921819542</v>
      </c>
      <c r="H9197" s="10" t="str">
        <f t="shared" si="429"/>
        <v/>
      </c>
      <c r="I9197" s="2">
        <f t="shared" si="430"/>
        <v>-0.59220308921819542</v>
      </c>
    </row>
    <row r="9198" spans="1:9">
      <c r="A9198" t="s">
        <v>9202</v>
      </c>
      <c r="B9198" s="2">
        <v>35.763890279999998</v>
      </c>
      <c r="C9198" s="2">
        <v>35.801249769999998</v>
      </c>
      <c r="D9198" s="2">
        <v>35.542074079999999</v>
      </c>
      <c r="E9198" s="2">
        <v>35.766223910000001</v>
      </c>
      <c r="F9198">
        <v>65616400</v>
      </c>
      <c r="G9198" s="9">
        <f t="shared" si="431"/>
        <v>0.27494620385569118</v>
      </c>
      <c r="H9198" s="10">
        <f t="shared" si="429"/>
        <v>0.27494620385569118</v>
      </c>
      <c r="I9198" s="2" t="str">
        <f t="shared" si="430"/>
        <v/>
      </c>
    </row>
    <row r="9199" spans="1:9">
      <c r="A9199" t="s">
        <v>9203</v>
      </c>
      <c r="B9199" s="2">
        <v>35.859617700000001</v>
      </c>
      <c r="C9199" s="2">
        <v>36.296245570000004</v>
      </c>
      <c r="D9199" s="2">
        <v>35.698508029999999</v>
      </c>
      <c r="E9199" s="2">
        <v>36.296245570000004</v>
      </c>
      <c r="F9199">
        <v>111082800</v>
      </c>
      <c r="G9199" s="9">
        <f t="shared" si="431"/>
        <v>1.4819055579748026</v>
      </c>
      <c r="H9199" s="10">
        <f t="shared" si="429"/>
        <v>1.4819055579748026</v>
      </c>
      <c r="I9199" s="2" t="str">
        <f t="shared" si="430"/>
        <v/>
      </c>
    </row>
    <row r="9200" spans="1:9">
      <c r="A9200" t="s">
        <v>9204</v>
      </c>
      <c r="B9200" s="2">
        <v>36.037069940000002</v>
      </c>
      <c r="C9200" s="2">
        <v>36.062754140000003</v>
      </c>
      <c r="D9200" s="2">
        <v>35.831599879999999</v>
      </c>
      <c r="E9200" s="2">
        <v>35.941337590000003</v>
      </c>
      <c r="F9200">
        <v>101326800</v>
      </c>
      <c r="G9200" s="9">
        <f t="shared" si="431"/>
        <v>-0.97780906654803668</v>
      </c>
      <c r="H9200" s="10" t="str">
        <f t="shared" si="429"/>
        <v/>
      </c>
      <c r="I9200" s="2">
        <f t="shared" si="430"/>
        <v>-0.97780906654803668</v>
      </c>
    </row>
    <row r="9201" spans="1:9">
      <c r="A9201" t="s">
        <v>9205</v>
      </c>
      <c r="B9201" s="2">
        <v>35.934334569999997</v>
      </c>
      <c r="C9201" s="2">
        <v>36.380304119999998</v>
      </c>
      <c r="D9201" s="2">
        <v>35.90631673</v>
      </c>
      <c r="E9201" s="2">
        <v>36.062755580000001</v>
      </c>
      <c r="F9201">
        <v>106499600</v>
      </c>
      <c r="G9201" s="9">
        <f t="shared" si="431"/>
        <v>0.33782268034949231</v>
      </c>
      <c r="H9201" s="10">
        <f t="shared" si="429"/>
        <v>0.33782268034949231</v>
      </c>
      <c r="I9201" s="2" t="str">
        <f t="shared" si="430"/>
        <v/>
      </c>
    </row>
    <row r="9202" spans="1:9">
      <c r="A9202" t="s">
        <v>9206</v>
      </c>
      <c r="B9202" s="2">
        <v>36.195833720000003</v>
      </c>
      <c r="C9202" s="2">
        <v>36.419983440000003</v>
      </c>
      <c r="D9202" s="2">
        <v>36.069746379999998</v>
      </c>
      <c r="E9202" s="2">
        <v>36.277553560000001</v>
      </c>
      <c r="F9202">
        <v>84278400</v>
      </c>
      <c r="G9202" s="9">
        <f t="shared" si="431"/>
        <v>0.59562275967376355</v>
      </c>
      <c r="H9202" s="10">
        <f t="shared" si="429"/>
        <v>0.59562275967376355</v>
      </c>
      <c r="I9202" s="2" t="str">
        <f t="shared" si="430"/>
        <v/>
      </c>
    </row>
    <row r="9203" spans="1:9">
      <c r="A9203" t="s">
        <v>9207</v>
      </c>
      <c r="B9203" s="2">
        <v>36.249545449999999</v>
      </c>
      <c r="C9203" s="2">
        <v>36.317256399999998</v>
      </c>
      <c r="D9203" s="2">
        <v>36.051076299999998</v>
      </c>
      <c r="E9203" s="2">
        <v>36.188838959999998</v>
      </c>
      <c r="F9203">
        <v>85003200</v>
      </c>
      <c r="G9203" s="9">
        <f t="shared" si="431"/>
        <v>-0.24454405353788958</v>
      </c>
      <c r="H9203" s="10" t="str">
        <f t="shared" si="429"/>
        <v/>
      </c>
      <c r="I9203" s="2">
        <f t="shared" si="430"/>
        <v>-0.24454405353788958</v>
      </c>
    </row>
    <row r="9204" spans="1:9">
      <c r="A9204" t="s">
        <v>9208</v>
      </c>
      <c r="B9204" s="2">
        <v>36.235540329999999</v>
      </c>
      <c r="C9204" s="2">
        <v>36.235540329999999</v>
      </c>
      <c r="D9204" s="2">
        <v>34.094424070000002</v>
      </c>
      <c r="E9204" s="2">
        <v>34.785556790000001</v>
      </c>
      <c r="F9204">
        <v>259530800</v>
      </c>
      <c r="G9204" s="9">
        <f t="shared" si="431"/>
        <v>-3.8776656293147824</v>
      </c>
      <c r="H9204" s="10" t="str">
        <f t="shared" si="429"/>
        <v/>
      </c>
      <c r="I9204" s="2">
        <f t="shared" si="430"/>
        <v>-3.8776656293147824</v>
      </c>
    </row>
    <row r="9205" spans="1:9">
      <c r="A9205" t="s">
        <v>9209</v>
      </c>
      <c r="B9205" s="2">
        <v>34.029045600000003</v>
      </c>
      <c r="C9205" s="2">
        <v>34.110765479999998</v>
      </c>
      <c r="D9205" s="2">
        <v>33.274865650000002</v>
      </c>
      <c r="E9205" s="2">
        <v>33.954326629999997</v>
      </c>
      <c r="F9205">
        <v>289229200</v>
      </c>
      <c r="G9205" s="9">
        <f t="shared" si="431"/>
        <v>-2.3895841743115707</v>
      </c>
      <c r="H9205" s="10" t="str">
        <f t="shared" si="429"/>
        <v/>
      </c>
      <c r="I9205" s="2">
        <f t="shared" si="430"/>
        <v>-2.3895841743115707</v>
      </c>
    </row>
    <row r="9206" spans="1:9">
      <c r="A9206" t="s">
        <v>9210</v>
      </c>
      <c r="B9206" s="2">
        <v>34.36060037</v>
      </c>
      <c r="C9206" s="2">
        <v>34.428311319999999</v>
      </c>
      <c r="D9206" s="2">
        <v>33.891280309999999</v>
      </c>
      <c r="E9206" s="2">
        <v>34.227508540000002</v>
      </c>
      <c r="F9206">
        <v>136661600</v>
      </c>
      <c r="G9206" s="9">
        <f t="shared" si="431"/>
        <v>0.80455699497995103</v>
      </c>
      <c r="H9206" s="10">
        <f t="shared" si="429"/>
        <v>0.80455699497995103</v>
      </c>
      <c r="I9206" s="2" t="str">
        <f t="shared" si="430"/>
        <v/>
      </c>
    </row>
    <row r="9207" spans="1:9">
      <c r="A9207" t="s">
        <v>9211</v>
      </c>
      <c r="B9207" s="2">
        <v>34.439984799999998</v>
      </c>
      <c r="C9207" s="2">
        <v>34.439984799999998</v>
      </c>
      <c r="D9207" s="2">
        <v>33.585405340000001</v>
      </c>
      <c r="E9207" s="2">
        <v>33.89361572</v>
      </c>
      <c r="F9207">
        <v>126124800</v>
      </c>
      <c r="G9207" s="9">
        <f t="shared" si="431"/>
        <v>-0.97551015029270549</v>
      </c>
      <c r="H9207" s="10" t="str">
        <f t="shared" si="429"/>
        <v/>
      </c>
      <c r="I9207" s="2">
        <f t="shared" si="430"/>
        <v>-0.97551015029270549</v>
      </c>
    </row>
    <row r="9208" spans="1:9">
      <c r="A9208" t="s">
        <v>9212</v>
      </c>
      <c r="B9208" s="2">
        <v>33.463999639999997</v>
      </c>
      <c r="C9208" s="2">
        <v>33.734847039999998</v>
      </c>
      <c r="D9208" s="2">
        <v>33.204823959999999</v>
      </c>
      <c r="E9208" s="2">
        <v>33.690483090000001</v>
      </c>
      <c r="F9208">
        <v>128661600</v>
      </c>
      <c r="G9208" s="9">
        <f t="shared" si="431"/>
        <v>-0.59932416676375455</v>
      </c>
      <c r="H9208" s="10" t="str">
        <f t="shared" si="429"/>
        <v/>
      </c>
      <c r="I9208" s="2">
        <f t="shared" si="430"/>
        <v>-0.59932416676375455</v>
      </c>
    </row>
    <row r="9209" spans="1:9">
      <c r="A9209" t="s">
        <v>9213</v>
      </c>
      <c r="B9209" s="2">
        <v>33.571389359999998</v>
      </c>
      <c r="C9209" s="2">
        <v>33.739503429999999</v>
      </c>
      <c r="D9209" s="2">
        <v>33.202472559999997</v>
      </c>
      <c r="E9209" s="2">
        <v>33.218818659999997</v>
      </c>
      <c r="F9209">
        <v>201444400</v>
      </c>
      <c r="G9209" s="9">
        <f t="shared" si="431"/>
        <v>-1.3999930744240452</v>
      </c>
      <c r="H9209" s="10" t="str">
        <f t="shared" si="429"/>
        <v/>
      </c>
      <c r="I9209" s="2">
        <f t="shared" si="430"/>
        <v>-1.3999930744240452</v>
      </c>
    </row>
    <row r="9210" spans="1:9">
      <c r="A9210" t="s">
        <v>9214</v>
      </c>
      <c r="B9210" s="2">
        <v>33.543388200000003</v>
      </c>
      <c r="C9210" s="2">
        <v>34.262542410000002</v>
      </c>
      <c r="D9210" s="2">
        <v>33.543388200000003</v>
      </c>
      <c r="E9210" s="2">
        <v>34.169143679999998</v>
      </c>
      <c r="F9210">
        <v>130165600</v>
      </c>
      <c r="G9210" s="9">
        <f t="shared" si="431"/>
        <v>2.8608031782428265</v>
      </c>
      <c r="H9210" s="10">
        <f t="shared" si="429"/>
        <v>2.8608031782428265</v>
      </c>
      <c r="I9210" s="2" t="str">
        <f t="shared" si="430"/>
        <v/>
      </c>
    </row>
    <row r="9211" spans="1:9">
      <c r="A9211" t="s">
        <v>9215</v>
      </c>
      <c r="B9211" s="2">
        <v>34.292887219999997</v>
      </c>
      <c r="C9211" s="2">
        <v>34.292887219999997</v>
      </c>
      <c r="D9211" s="2">
        <v>33.842250440000001</v>
      </c>
      <c r="E9211" s="2">
        <v>33.858592989999998</v>
      </c>
      <c r="F9211">
        <v>99600400</v>
      </c>
      <c r="G9211" s="9">
        <f t="shared" si="431"/>
        <v>-0.90886295807808637</v>
      </c>
      <c r="H9211" s="10" t="str">
        <f t="shared" si="429"/>
        <v/>
      </c>
      <c r="I9211" s="2">
        <f t="shared" si="430"/>
        <v>-0.90886295807808637</v>
      </c>
    </row>
    <row r="9212" spans="1:9">
      <c r="A9212" t="s">
        <v>9216</v>
      </c>
      <c r="B9212" s="2">
        <v>33.977686390000002</v>
      </c>
      <c r="C9212" s="2">
        <v>34.106107430000002</v>
      </c>
      <c r="D9212" s="2">
        <v>33.765208250000001</v>
      </c>
      <c r="E9212" s="2">
        <v>34.059406279999997</v>
      </c>
      <c r="F9212">
        <v>85063200</v>
      </c>
      <c r="G9212" s="9">
        <f t="shared" si="431"/>
        <v>0.59309401917353355</v>
      </c>
      <c r="H9212" s="10">
        <f t="shared" si="429"/>
        <v>0.59309401917353355</v>
      </c>
      <c r="I9212" s="2" t="str">
        <f t="shared" si="430"/>
        <v/>
      </c>
    </row>
    <row r="9213" spans="1:9">
      <c r="A9213" t="s">
        <v>9217</v>
      </c>
      <c r="B9213" s="2">
        <v>34.036057049999997</v>
      </c>
      <c r="C9213" s="2">
        <v>34.253202430000002</v>
      </c>
      <c r="D9213" s="2">
        <v>33.884285429999998</v>
      </c>
      <c r="E9213" s="2">
        <v>34.003368379999998</v>
      </c>
      <c r="F9213">
        <v>76425200</v>
      </c>
      <c r="G9213" s="9">
        <f t="shared" si="431"/>
        <v>-0.16452987917439341</v>
      </c>
      <c r="H9213" s="10" t="str">
        <f t="shared" si="429"/>
        <v/>
      </c>
      <c r="I9213" s="2">
        <f t="shared" si="430"/>
        <v>-0.16452987917439341</v>
      </c>
    </row>
    <row r="9214" spans="1:9">
      <c r="A9214" t="s">
        <v>9218</v>
      </c>
      <c r="B9214" s="2">
        <v>33.886614739999999</v>
      </c>
      <c r="C9214" s="2">
        <v>34.36060209</v>
      </c>
      <c r="D9214" s="2">
        <v>33.881943909999997</v>
      </c>
      <c r="E9214" s="2">
        <v>34.155128480000002</v>
      </c>
      <c r="F9214">
        <v>141757600</v>
      </c>
      <c r="G9214" s="9">
        <f t="shared" si="431"/>
        <v>0.44630901945957208</v>
      </c>
      <c r="H9214" s="10">
        <f t="shared" si="429"/>
        <v>0.44630901945957208</v>
      </c>
      <c r="I9214" s="2" t="str">
        <f t="shared" si="430"/>
        <v/>
      </c>
    </row>
    <row r="9215" spans="1:9">
      <c r="A9215" t="s">
        <v>9219</v>
      </c>
      <c r="B9215" s="2">
        <v>34.3629447</v>
      </c>
      <c r="C9215" s="2">
        <v>34.622120420000002</v>
      </c>
      <c r="D9215" s="2">
        <v>33.94499647</v>
      </c>
      <c r="E9215" s="2">
        <v>34.047733309999998</v>
      </c>
      <c r="F9215">
        <v>102769600</v>
      </c>
      <c r="G9215" s="9">
        <f t="shared" si="431"/>
        <v>-0.31443351197724367</v>
      </c>
      <c r="H9215" s="10" t="str">
        <f t="shared" si="429"/>
        <v/>
      </c>
      <c r="I9215" s="2">
        <f t="shared" si="430"/>
        <v>-0.31443351197724367</v>
      </c>
    </row>
    <row r="9216" spans="1:9">
      <c r="A9216" t="s">
        <v>9220</v>
      </c>
      <c r="B9216" s="2">
        <v>33.858599349999999</v>
      </c>
      <c r="C9216" s="2">
        <v>34.127116700000002</v>
      </c>
      <c r="D9216" s="2">
        <v>33.534046320000002</v>
      </c>
      <c r="E9216" s="2">
        <v>33.559730530000003</v>
      </c>
      <c r="F9216">
        <v>99047600</v>
      </c>
      <c r="G9216" s="9">
        <f t="shared" si="431"/>
        <v>-1.4332900682603329</v>
      </c>
      <c r="H9216" s="10" t="str">
        <f t="shared" si="429"/>
        <v/>
      </c>
      <c r="I9216" s="2">
        <f t="shared" si="430"/>
        <v>-1.4332900682603329</v>
      </c>
    </row>
    <row r="9217" spans="1:9">
      <c r="A9217" t="s">
        <v>9221</v>
      </c>
      <c r="B9217" s="2">
        <v>33.737178790000002</v>
      </c>
      <c r="C9217" s="2">
        <v>34.115433770000003</v>
      </c>
      <c r="D9217" s="2">
        <v>33.426634749999998</v>
      </c>
      <c r="E9217" s="2">
        <v>34.05005646</v>
      </c>
      <c r="F9217">
        <v>88329600</v>
      </c>
      <c r="G9217" s="9">
        <f t="shared" si="431"/>
        <v>1.461054431178108</v>
      </c>
      <c r="H9217" s="10">
        <f t="shared" si="429"/>
        <v>1.461054431178108</v>
      </c>
      <c r="I9217" s="2" t="str">
        <f t="shared" si="430"/>
        <v/>
      </c>
    </row>
    <row r="9218" spans="1:9">
      <c r="A9218" t="s">
        <v>9222</v>
      </c>
      <c r="B9218" s="2">
        <v>33.788549400000001</v>
      </c>
      <c r="C9218" s="2">
        <v>33.886615380000002</v>
      </c>
      <c r="D9218" s="2">
        <v>33.221163320000002</v>
      </c>
      <c r="E9218" s="2">
        <v>33.548049929999998</v>
      </c>
      <c r="F9218">
        <v>125997600</v>
      </c>
      <c r="G9218" s="9">
        <f t="shared" si="431"/>
        <v>-1.4743192293667131</v>
      </c>
      <c r="H9218" s="10" t="str">
        <f t="shared" ref="H9218:H9281" si="432">IF(G9218&gt;0,G9218,"")</f>
        <v/>
      </c>
      <c r="I9218" s="2">
        <f t="shared" ref="I9218:I9281" si="433">IF(G9218&lt;0,G9218,"")</f>
        <v>-1.4743192293667131</v>
      </c>
    </row>
    <row r="9219" spans="1:9">
      <c r="A9219" t="s">
        <v>9223</v>
      </c>
      <c r="B9219" s="2">
        <v>33.72784102</v>
      </c>
      <c r="C9219" s="2">
        <v>33.846923949999997</v>
      </c>
      <c r="D9219" s="2">
        <v>33.571402169999999</v>
      </c>
      <c r="E9219" s="2">
        <v>33.627441410000003</v>
      </c>
      <c r="F9219">
        <v>92096400</v>
      </c>
      <c r="G9219" s="9">
        <f t="shared" si="431"/>
        <v>0.23665005914102408</v>
      </c>
      <c r="H9219" s="10">
        <f t="shared" si="432"/>
        <v>0.23665005914102408</v>
      </c>
      <c r="I9219" s="2" t="str">
        <f t="shared" si="433"/>
        <v/>
      </c>
    </row>
    <row r="9220" spans="1:9">
      <c r="A9220" t="s">
        <v>9224</v>
      </c>
      <c r="B9220" s="2">
        <v>33.828254309999998</v>
      </c>
      <c r="C9220" s="2">
        <v>33.926320320000002</v>
      </c>
      <c r="D9220" s="2">
        <v>33.412639660000004</v>
      </c>
      <c r="E9220" s="2">
        <v>33.506034849999999</v>
      </c>
      <c r="F9220">
        <v>57111200</v>
      </c>
      <c r="G9220" s="9">
        <f t="shared" ref="G9220:G9283" si="434">(E9220-E9219)/E9219*100</f>
        <v>-0.36103418788174774</v>
      </c>
      <c r="H9220" s="10" t="str">
        <f t="shared" si="432"/>
        <v/>
      </c>
      <c r="I9220" s="2">
        <f t="shared" si="433"/>
        <v>-0.36103418788174774</v>
      </c>
    </row>
    <row r="9221" spans="1:9">
      <c r="A9221" t="s">
        <v>9225</v>
      </c>
      <c r="B9221" s="2">
        <v>33.550384610000002</v>
      </c>
      <c r="C9221" s="2">
        <v>33.807223049999997</v>
      </c>
      <c r="D9221" s="2">
        <v>33.323897629999998</v>
      </c>
      <c r="E9221" s="2">
        <v>33.64377975</v>
      </c>
      <c r="F9221">
        <v>86278400</v>
      </c>
      <c r="G9221" s="9">
        <f t="shared" si="434"/>
        <v>0.41110474759743548</v>
      </c>
      <c r="H9221" s="10">
        <f t="shared" si="432"/>
        <v>0.41110474759743548</v>
      </c>
      <c r="I9221" s="2" t="str">
        <f t="shared" si="433"/>
        <v/>
      </c>
    </row>
    <row r="9222" spans="1:9">
      <c r="A9222" t="s">
        <v>9226</v>
      </c>
      <c r="B9222" s="2">
        <v>33.393962709999997</v>
      </c>
      <c r="C9222" s="2">
        <v>33.506037659999997</v>
      </c>
      <c r="D9222" s="2">
        <v>33.251532730000001</v>
      </c>
      <c r="E9222" s="2">
        <v>33.32624817</v>
      </c>
      <c r="F9222">
        <v>96515200</v>
      </c>
      <c r="G9222" s="9">
        <f t="shared" si="434"/>
        <v>-0.94380471623436035</v>
      </c>
      <c r="H9222" s="10" t="str">
        <f t="shared" si="432"/>
        <v/>
      </c>
      <c r="I9222" s="2">
        <f t="shared" si="433"/>
        <v>-0.94380471623436035</v>
      </c>
    </row>
    <row r="9223" spans="1:9">
      <c r="A9223" t="s">
        <v>9227</v>
      </c>
      <c r="B9223" s="2">
        <v>33.365926160000001</v>
      </c>
      <c r="C9223" s="2">
        <v>33.797886759999997</v>
      </c>
      <c r="D9223" s="2">
        <v>33.365926160000001</v>
      </c>
      <c r="E9223" s="2">
        <v>33.664794919999999</v>
      </c>
      <c r="F9223">
        <v>76806800</v>
      </c>
      <c r="G9223" s="9">
        <f t="shared" si="434"/>
        <v>1.0158561752077326</v>
      </c>
      <c r="H9223" s="10">
        <f t="shared" si="432"/>
        <v>1.0158561752077326</v>
      </c>
      <c r="I9223" s="2" t="str">
        <f t="shared" si="433"/>
        <v/>
      </c>
    </row>
    <row r="9224" spans="1:9">
      <c r="A9224" t="s">
        <v>9228</v>
      </c>
      <c r="B9224" s="2">
        <v>33.648453609999997</v>
      </c>
      <c r="C9224" s="2">
        <v>34.078077030000003</v>
      </c>
      <c r="D9224" s="2">
        <v>33.475668650000003</v>
      </c>
      <c r="E9224" s="2">
        <v>33.870269780000001</v>
      </c>
      <c r="F9224">
        <v>84362400</v>
      </c>
      <c r="G9224" s="9">
        <f t="shared" si="434"/>
        <v>0.61035529991579252</v>
      </c>
      <c r="H9224" s="10">
        <f t="shared" si="432"/>
        <v>0.61035529991579252</v>
      </c>
      <c r="I9224" s="2" t="str">
        <f t="shared" si="433"/>
        <v/>
      </c>
    </row>
    <row r="9225" spans="1:9">
      <c r="A9225" t="s">
        <v>9229</v>
      </c>
      <c r="B9225" s="2">
        <v>33.793228489999997</v>
      </c>
      <c r="C9225" s="2">
        <v>34.05474143</v>
      </c>
      <c r="D9225" s="2">
        <v>33.711508590000001</v>
      </c>
      <c r="E9225" s="2">
        <v>33.980022429999998</v>
      </c>
      <c r="F9225">
        <v>79127200</v>
      </c>
      <c r="G9225" s="9">
        <f t="shared" si="434"/>
        <v>0.32403831062723004</v>
      </c>
      <c r="H9225" s="10">
        <f t="shared" si="432"/>
        <v>0.32403831062723004</v>
      </c>
      <c r="I9225" s="2" t="str">
        <f t="shared" si="433"/>
        <v/>
      </c>
    </row>
    <row r="9226" spans="1:9">
      <c r="A9226" t="s">
        <v>9230</v>
      </c>
      <c r="B9226" s="2">
        <v>34.05940039</v>
      </c>
      <c r="C9226" s="2">
        <v>34.131782180000002</v>
      </c>
      <c r="D9226" s="2">
        <v>33.81423719</v>
      </c>
      <c r="E9226" s="2">
        <v>34.029048920000001</v>
      </c>
      <c r="F9226">
        <v>99538000</v>
      </c>
      <c r="G9226" s="9">
        <f t="shared" si="434"/>
        <v>0.14428033442590876</v>
      </c>
      <c r="H9226" s="10">
        <f t="shared" si="432"/>
        <v>0.14428033442590876</v>
      </c>
      <c r="I9226" s="2" t="str">
        <f t="shared" si="433"/>
        <v/>
      </c>
    </row>
    <row r="9227" spans="1:9">
      <c r="A9227" t="s">
        <v>9231</v>
      </c>
      <c r="B9227" s="2">
        <v>33.973009849999997</v>
      </c>
      <c r="C9227" s="2">
        <v>34.671150650000001</v>
      </c>
      <c r="D9227" s="2">
        <v>33.959000930000002</v>
      </c>
      <c r="E9227" s="2">
        <v>34.5030365</v>
      </c>
      <c r="F9227">
        <v>100797600</v>
      </c>
      <c r="G9227" s="9">
        <f t="shared" si="434"/>
        <v>1.3928910593837405</v>
      </c>
      <c r="H9227" s="10">
        <f t="shared" si="432"/>
        <v>1.3928910593837405</v>
      </c>
      <c r="I9227" s="2" t="str">
        <f t="shared" si="433"/>
        <v/>
      </c>
    </row>
    <row r="9228" spans="1:9">
      <c r="A9228" t="s">
        <v>9232</v>
      </c>
      <c r="B9228" s="2">
        <v>34.549726569999997</v>
      </c>
      <c r="C9228" s="2">
        <v>34.867275059999997</v>
      </c>
      <c r="D9228" s="2">
        <v>34.400292200000003</v>
      </c>
      <c r="E9228" s="2">
        <v>34.799560550000002</v>
      </c>
      <c r="F9228">
        <v>80528400</v>
      </c>
      <c r="G9228" s="9">
        <f t="shared" si="434"/>
        <v>0.85941435908112651</v>
      </c>
      <c r="H9228" s="10">
        <f t="shared" si="432"/>
        <v>0.85941435908112651</v>
      </c>
      <c r="I9228" s="2" t="str">
        <f t="shared" si="433"/>
        <v/>
      </c>
    </row>
    <row r="9229" spans="1:9">
      <c r="A9229" t="s">
        <v>9233</v>
      </c>
      <c r="B9229" s="2">
        <v>34.748200959999998</v>
      </c>
      <c r="C9229" s="2">
        <v>35.233860059999998</v>
      </c>
      <c r="D9229" s="2">
        <v>34.689828089999999</v>
      </c>
      <c r="E9229" s="2">
        <v>34.920982359999996</v>
      </c>
      <c r="F9229">
        <v>95174000</v>
      </c>
      <c r="G9229" s="9">
        <f t="shared" si="434"/>
        <v>0.34891765321442819</v>
      </c>
      <c r="H9229" s="10">
        <f t="shared" si="432"/>
        <v>0.34891765321442819</v>
      </c>
      <c r="I9229" s="2" t="str">
        <f t="shared" si="433"/>
        <v/>
      </c>
    </row>
    <row r="9230" spans="1:9">
      <c r="A9230" t="s">
        <v>9234</v>
      </c>
      <c r="B9230" s="2">
        <v>34.83692293</v>
      </c>
      <c r="C9230" s="2">
        <v>35.054071829999998</v>
      </c>
      <c r="D9230" s="2">
        <v>34.713172749999998</v>
      </c>
      <c r="E9230" s="2">
        <v>35.042396549999999</v>
      </c>
      <c r="F9230">
        <v>71475200</v>
      </c>
      <c r="G9230" s="9">
        <f t="shared" si="434"/>
        <v>0.34768263031190111</v>
      </c>
      <c r="H9230" s="10">
        <f t="shared" si="432"/>
        <v>0.34768263031190111</v>
      </c>
      <c r="I9230" s="2" t="str">
        <f t="shared" si="433"/>
        <v/>
      </c>
    </row>
    <row r="9231" spans="1:9">
      <c r="A9231" t="s">
        <v>9235</v>
      </c>
      <c r="B9231" s="2">
        <v>35.135791589999997</v>
      </c>
      <c r="C9231" s="2">
        <v>35.355274119999997</v>
      </c>
      <c r="D9231" s="2">
        <v>35.012041410000002</v>
      </c>
      <c r="E9231" s="2">
        <v>35.261878969999998</v>
      </c>
      <c r="F9231">
        <v>83692000</v>
      </c>
      <c r="G9231" s="9">
        <f t="shared" si="434"/>
        <v>0.62633393149019223</v>
      </c>
      <c r="H9231" s="10">
        <f t="shared" si="432"/>
        <v>0.62633393149019223</v>
      </c>
      <c r="I9231" s="2" t="str">
        <f t="shared" si="433"/>
        <v/>
      </c>
    </row>
    <row r="9232" spans="1:9">
      <c r="A9232" t="s">
        <v>9236</v>
      </c>
      <c r="B9232" s="2">
        <v>35.373954570000002</v>
      </c>
      <c r="C9232" s="2">
        <v>35.429993799999998</v>
      </c>
      <c r="D9232" s="2">
        <v>35.06808135</v>
      </c>
      <c r="E9232" s="2">
        <v>35.10310364</v>
      </c>
      <c r="F9232">
        <v>68974800</v>
      </c>
      <c r="G9232" s="9">
        <f t="shared" si="434"/>
        <v>-0.45027472907805016</v>
      </c>
      <c r="H9232" s="10" t="str">
        <f t="shared" si="432"/>
        <v/>
      </c>
      <c r="I9232" s="2">
        <f t="shared" si="433"/>
        <v>-0.45027472907805016</v>
      </c>
    </row>
    <row r="9233" spans="1:9">
      <c r="A9233" t="s">
        <v>9237</v>
      </c>
      <c r="B9233" s="2">
        <v>35.021387959999998</v>
      </c>
      <c r="C9233" s="2">
        <v>35.126458409999998</v>
      </c>
      <c r="D9233" s="2">
        <v>34.76221228</v>
      </c>
      <c r="E9233" s="2">
        <v>35.086765290000002</v>
      </c>
      <c r="F9233">
        <v>105010400</v>
      </c>
      <c r="G9233" s="9">
        <f t="shared" si="434"/>
        <v>-4.6543890157280859E-2</v>
      </c>
      <c r="H9233" s="10" t="str">
        <f t="shared" si="432"/>
        <v/>
      </c>
      <c r="I9233" s="2">
        <f t="shared" si="433"/>
        <v>-4.6543890157280859E-2</v>
      </c>
    </row>
    <row r="9234" spans="1:9">
      <c r="A9234" t="s">
        <v>9238</v>
      </c>
      <c r="B9234" s="2">
        <v>35.159144120000001</v>
      </c>
      <c r="C9234" s="2">
        <v>35.593438370000001</v>
      </c>
      <c r="D9234" s="2">
        <v>35.00036807</v>
      </c>
      <c r="E9234" s="2">
        <v>35.511714939999997</v>
      </c>
      <c r="F9234">
        <v>85972800</v>
      </c>
      <c r="G9234" s="9">
        <f t="shared" si="434"/>
        <v>1.2111394324546323</v>
      </c>
      <c r="H9234" s="10">
        <f t="shared" si="432"/>
        <v>1.2111394324546323</v>
      </c>
      <c r="I9234" s="2" t="str">
        <f t="shared" si="433"/>
        <v/>
      </c>
    </row>
    <row r="9235" spans="1:9">
      <c r="A9235" t="s">
        <v>9239</v>
      </c>
      <c r="B9235" s="2">
        <v>35.444015309999997</v>
      </c>
      <c r="C9235" s="2">
        <v>35.920336470000002</v>
      </c>
      <c r="D9235" s="2">
        <v>35.444015309999997</v>
      </c>
      <c r="E9235" s="2">
        <v>35.663497919999998</v>
      </c>
      <c r="F9235">
        <v>75415600</v>
      </c>
      <c r="G9235" s="9">
        <f t="shared" si="434"/>
        <v>0.42741664337092738</v>
      </c>
      <c r="H9235" s="10">
        <f t="shared" si="432"/>
        <v>0.42741664337092738</v>
      </c>
      <c r="I9235" s="2" t="str">
        <f t="shared" si="433"/>
        <v/>
      </c>
    </row>
    <row r="9236" spans="1:9">
      <c r="A9236" t="s">
        <v>9240</v>
      </c>
      <c r="B9236" s="2">
        <v>35.805923610000001</v>
      </c>
      <c r="C9236" s="2">
        <v>35.941345550000001</v>
      </c>
      <c r="D9236" s="2">
        <v>35.738209079999997</v>
      </c>
      <c r="E9236" s="2">
        <v>35.831607820000002</v>
      </c>
      <c r="F9236">
        <v>63124000</v>
      </c>
      <c r="G9236" s="9">
        <f t="shared" si="434"/>
        <v>0.47137804703595548</v>
      </c>
      <c r="H9236" s="10">
        <f t="shared" si="432"/>
        <v>0.47137804703595548</v>
      </c>
      <c r="I9236" s="2" t="str">
        <f t="shared" si="433"/>
        <v/>
      </c>
    </row>
    <row r="9237" spans="1:9">
      <c r="A9237" t="s">
        <v>9241</v>
      </c>
      <c r="B9237" s="2">
        <v>35.899306760000002</v>
      </c>
      <c r="C9237" s="2">
        <v>35.955345979999997</v>
      </c>
      <c r="D9237" s="2">
        <v>34.393287770000001</v>
      </c>
      <c r="E9237" s="2">
        <v>35.154468540000003</v>
      </c>
      <c r="F9237">
        <v>129905200</v>
      </c>
      <c r="G9237" s="9">
        <f t="shared" si="434"/>
        <v>-1.8897820142529085</v>
      </c>
      <c r="H9237" s="10" t="str">
        <f t="shared" si="432"/>
        <v/>
      </c>
      <c r="I9237" s="2">
        <f t="shared" si="433"/>
        <v>-1.8897820142529085</v>
      </c>
    </row>
    <row r="9238" spans="1:9">
      <c r="A9238" t="s">
        <v>9242</v>
      </c>
      <c r="B9238" s="2">
        <v>34.998032500000001</v>
      </c>
      <c r="C9238" s="2">
        <v>35.077418729999998</v>
      </c>
      <c r="D9238" s="2">
        <v>34.834589200000003</v>
      </c>
      <c r="E9238" s="2">
        <v>34.906970979999997</v>
      </c>
      <c r="F9238">
        <v>68854800</v>
      </c>
      <c r="G9238" s="9">
        <f t="shared" si="434"/>
        <v>-0.70402873455018933</v>
      </c>
      <c r="H9238" s="10" t="str">
        <f t="shared" si="432"/>
        <v/>
      </c>
      <c r="I9238" s="2">
        <f t="shared" si="433"/>
        <v>-0.70402873455018933</v>
      </c>
    </row>
    <row r="9239" spans="1:9">
      <c r="A9239" t="s">
        <v>9243</v>
      </c>
      <c r="B9239" s="2">
        <v>35.000357350000002</v>
      </c>
      <c r="C9239" s="2">
        <v>35.100760489999999</v>
      </c>
      <c r="D9239" s="2">
        <v>34.587080159999999</v>
      </c>
      <c r="E9239" s="2">
        <v>34.727172850000002</v>
      </c>
      <c r="F9239">
        <v>79383600</v>
      </c>
      <c r="G9239" s="9">
        <f t="shared" si="434"/>
        <v>-0.51507800577429164</v>
      </c>
      <c r="H9239" s="10" t="str">
        <f t="shared" si="432"/>
        <v/>
      </c>
      <c r="I9239" s="2">
        <f t="shared" si="433"/>
        <v>-0.51507800577429164</v>
      </c>
    </row>
    <row r="9240" spans="1:9">
      <c r="A9240" t="s">
        <v>9244</v>
      </c>
      <c r="B9240" s="2">
        <v>34.81358797</v>
      </c>
      <c r="C9240" s="2">
        <v>35.075097339999999</v>
      </c>
      <c r="D9240" s="2">
        <v>34.652478250000001</v>
      </c>
      <c r="E9240" s="2">
        <v>35.035404210000003</v>
      </c>
      <c r="F9240">
        <v>141474400</v>
      </c>
      <c r="G9240" s="9">
        <f t="shared" si="434"/>
        <v>0.88757976738092159</v>
      </c>
      <c r="H9240" s="10">
        <f t="shared" si="432"/>
        <v>0.88757976738092159</v>
      </c>
      <c r="I9240" s="2" t="str">
        <f t="shared" si="433"/>
        <v/>
      </c>
    </row>
    <row r="9241" spans="1:9">
      <c r="A9241" t="s">
        <v>9245</v>
      </c>
      <c r="B9241" s="2">
        <v>37.190524770000003</v>
      </c>
      <c r="C9241" s="2">
        <v>37.300266059999998</v>
      </c>
      <c r="D9241" s="2">
        <v>36.462032450000002</v>
      </c>
      <c r="E9241" s="2">
        <v>36.69085312</v>
      </c>
      <c r="F9241">
        <v>279747200</v>
      </c>
      <c r="G9241" s="9">
        <f t="shared" si="434"/>
        <v>4.7250743849773809</v>
      </c>
      <c r="H9241" s="10">
        <f t="shared" si="432"/>
        <v>4.7250743849773809</v>
      </c>
      <c r="I9241" s="2" t="str">
        <f t="shared" si="433"/>
        <v/>
      </c>
    </row>
    <row r="9242" spans="1:9">
      <c r="A9242" t="s">
        <v>9246</v>
      </c>
      <c r="B9242" s="2">
        <v>36.669834710000003</v>
      </c>
      <c r="C9242" s="2">
        <v>36.707194200000004</v>
      </c>
      <c r="D9242" s="2">
        <v>36.195847319999999</v>
      </c>
      <c r="E9242" s="2">
        <v>36.324268340000003</v>
      </c>
      <c r="F9242">
        <v>108389200</v>
      </c>
      <c r="G9242" s="9">
        <f t="shared" si="434"/>
        <v>-0.99911762422382355</v>
      </c>
      <c r="H9242" s="10" t="str">
        <f t="shared" si="432"/>
        <v/>
      </c>
      <c r="I9242" s="2">
        <f t="shared" si="433"/>
        <v>-0.99911762422382355</v>
      </c>
    </row>
    <row r="9243" spans="1:9">
      <c r="A9243" t="s">
        <v>9247</v>
      </c>
      <c r="B9243" s="2">
        <v>36.441020199999997</v>
      </c>
      <c r="C9243" s="2">
        <v>36.751560759999997</v>
      </c>
      <c r="D9243" s="2">
        <v>36.352292290000001</v>
      </c>
      <c r="E9243" s="2">
        <v>36.515735630000002</v>
      </c>
      <c r="F9243">
        <v>82239600</v>
      </c>
      <c r="G9243" s="9">
        <f t="shared" si="434"/>
        <v>0.52710570301881676</v>
      </c>
      <c r="H9243" s="10">
        <f t="shared" si="432"/>
        <v>0.52710570301881676</v>
      </c>
      <c r="I9243" s="2" t="str">
        <f t="shared" si="433"/>
        <v/>
      </c>
    </row>
    <row r="9244" spans="1:9">
      <c r="A9244" t="s">
        <v>9248</v>
      </c>
      <c r="B9244" s="2">
        <v>36.672162409999999</v>
      </c>
      <c r="C9244" s="2">
        <v>37.106456600000001</v>
      </c>
      <c r="D9244" s="2">
        <v>36.581100900000003</v>
      </c>
      <c r="E9244" s="2">
        <v>37.080772400000001</v>
      </c>
      <c r="F9244">
        <v>87481200</v>
      </c>
      <c r="G9244" s="9">
        <f t="shared" si="434"/>
        <v>1.5473788498342214</v>
      </c>
      <c r="H9244" s="10">
        <f t="shared" si="432"/>
        <v>1.5473788498342214</v>
      </c>
      <c r="I9244" s="2" t="str">
        <f t="shared" si="433"/>
        <v/>
      </c>
    </row>
    <row r="9245" spans="1:9">
      <c r="A9245" t="s">
        <v>9249</v>
      </c>
      <c r="B9245" s="2">
        <v>37.031749140000002</v>
      </c>
      <c r="C9245" s="2">
        <v>37.785925599999999</v>
      </c>
      <c r="D9245" s="2">
        <v>36.954696519999999</v>
      </c>
      <c r="E9245" s="2">
        <v>37.377315520000003</v>
      </c>
      <c r="F9245">
        <v>144823600</v>
      </c>
      <c r="G9245" s="9">
        <f t="shared" si="434"/>
        <v>0.79972206835692183</v>
      </c>
      <c r="H9245" s="10">
        <f t="shared" si="432"/>
        <v>0.79972206835692183</v>
      </c>
      <c r="I9245" s="2" t="str">
        <f t="shared" si="433"/>
        <v/>
      </c>
    </row>
    <row r="9246" spans="1:9">
      <c r="A9246" t="s">
        <v>9250</v>
      </c>
      <c r="B9246" s="2">
        <v>37.185847180000003</v>
      </c>
      <c r="C9246" s="2">
        <v>37.655167280000001</v>
      </c>
      <c r="D9246" s="2">
        <v>37.150824890000003</v>
      </c>
      <c r="E9246" s="2">
        <v>37.606132510000002</v>
      </c>
      <c r="F9246">
        <v>104526000</v>
      </c>
      <c r="G9246" s="9">
        <f t="shared" si="434"/>
        <v>0.61218144432433153</v>
      </c>
      <c r="H9246" s="10">
        <f t="shared" si="432"/>
        <v>0.61218144432433153</v>
      </c>
      <c r="I9246" s="2" t="str">
        <f t="shared" si="433"/>
        <v/>
      </c>
    </row>
    <row r="9247" spans="1:9">
      <c r="A9247" t="s">
        <v>9251</v>
      </c>
      <c r="B9247" s="2">
        <v>37.481904980000003</v>
      </c>
      <c r="C9247" s="2">
        <v>37.505347260000001</v>
      </c>
      <c r="D9247" s="2">
        <v>36.246575180000001</v>
      </c>
      <c r="E9247" s="2">
        <v>36.408317570000001</v>
      </c>
      <c r="F9247">
        <v>163217200</v>
      </c>
      <c r="G9247" s="9">
        <f t="shared" si="434"/>
        <v>-3.1851585367931277</v>
      </c>
      <c r="H9247" s="10" t="str">
        <f t="shared" si="432"/>
        <v/>
      </c>
      <c r="I9247" s="2">
        <f t="shared" si="433"/>
        <v>-3.1851585367931277</v>
      </c>
    </row>
    <row r="9248" spans="1:9">
      <c r="A9248" t="s">
        <v>9252</v>
      </c>
      <c r="B9248" s="2">
        <v>36.708342569999999</v>
      </c>
      <c r="C9248" s="2">
        <v>37.170127219999998</v>
      </c>
      <c r="D9248" s="2">
        <v>36.58410645</v>
      </c>
      <c r="E9248" s="2">
        <v>36.914619450000004</v>
      </c>
      <c r="F9248">
        <v>105028400</v>
      </c>
      <c r="G9248" s="9">
        <f t="shared" si="434"/>
        <v>1.3906214672693054</v>
      </c>
      <c r="H9248" s="10">
        <f t="shared" si="432"/>
        <v>1.3906214672693054</v>
      </c>
      <c r="I9248" s="2" t="str">
        <f t="shared" si="433"/>
        <v/>
      </c>
    </row>
    <row r="9249" spans="1:9">
      <c r="A9249" t="s">
        <v>9253</v>
      </c>
      <c r="B9249" s="2">
        <v>37.345944359999997</v>
      </c>
      <c r="C9249" s="2">
        <v>37.554567669999997</v>
      </c>
      <c r="D9249" s="2">
        <v>37.212329869999998</v>
      </c>
      <c r="E9249" s="2">
        <v>37.470180509999999</v>
      </c>
      <c r="F9249">
        <v>88490800</v>
      </c>
      <c r="G9249" s="9">
        <f t="shared" si="434"/>
        <v>1.5049892651676655</v>
      </c>
      <c r="H9249" s="10">
        <f t="shared" si="432"/>
        <v>1.5049892651676655</v>
      </c>
      <c r="I9249" s="2" t="str">
        <f t="shared" si="433"/>
        <v/>
      </c>
    </row>
    <row r="9250" spans="1:9">
      <c r="A9250" t="s">
        <v>9254</v>
      </c>
      <c r="B9250" s="2">
        <v>37.660049540000003</v>
      </c>
      <c r="C9250" s="2">
        <v>38.021036860000002</v>
      </c>
      <c r="D9250" s="2">
        <v>37.538156190000002</v>
      </c>
      <c r="E9250" s="2">
        <v>37.880393980000001</v>
      </c>
      <c r="F9250">
        <v>117862000</v>
      </c>
      <c r="G9250" s="9">
        <f t="shared" si="434"/>
        <v>1.0947731353750081</v>
      </c>
      <c r="H9250" s="10">
        <f t="shared" si="432"/>
        <v>1.0947731353750081</v>
      </c>
      <c r="I9250" s="2" t="str">
        <f t="shared" si="433"/>
        <v/>
      </c>
    </row>
    <row r="9251" spans="1:9">
      <c r="A9251" t="s">
        <v>9255</v>
      </c>
      <c r="B9251" s="2">
        <v>37.960085249999999</v>
      </c>
      <c r="C9251" s="2">
        <v>38.093696129999998</v>
      </c>
      <c r="D9251" s="2">
        <v>37.54049234</v>
      </c>
      <c r="E9251" s="2">
        <v>37.728019709999998</v>
      </c>
      <c r="F9251">
        <v>110686400</v>
      </c>
      <c r="G9251" s="9">
        <f t="shared" si="434"/>
        <v>-0.40225101692567666</v>
      </c>
      <c r="H9251" s="10" t="str">
        <f t="shared" si="432"/>
        <v/>
      </c>
      <c r="I9251" s="2">
        <f t="shared" si="433"/>
        <v>-0.40225101692567666</v>
      </c>
    </row>
    <row r="9252" spans="1:9">
      <c r="A9252" t="s">
        <v>9256</v>
      </c>
      <c r="B9252" s="2">
        <v>37.627231170000002</v>
      </c>
      <c r="C9252" s="2">
        <v>37.671769329999997</v>
      </c>
      <c r="D9252" s="2">
        <v>36.999014899999999</v>
      </c>
      <c r="E9252" s="2">
        <v>37.003704069999998</v>
      </c>
      <c r="F9252">
        <v>111762400</v>
      </c>
      <c r="G9252" s="9">
        <f t="shared" si="434"/>
        <v>-1.9198347688734292</v>
      </c>
      <c r="H9252" s="10" t="str">
        <f t="shared" si="432"/>
        <v/>
      </c>
      <c r="I9252" s="2">
        <f t="shared" si="433"/>
        <v>-1.9198347688734292</v>
      </c>
    </row>
    <row r="9253" spans="1:9">
      <c r="A9253" t="s">
        <v>9257</v>
      </c>
      <c r="B9253" s="2">
        <v>37.003706309999998</v>
      </c>
      <c r="C9253" s="2">
        <v>37.388135900000002</v>
      </c>
      <c r="D9253" s="2">
        <v>36.736480909999997</v>
      </c>
      <c r="E9253" s="2">
        <v>36.91931915</v>
      </c>
      <c r="F9253">
        <v>109712400</v>
      </c>
      <c r="G9253" s="9">
        <f t="shared" si="434"/>
        <v>-0.2280445218142671</v>
      </c>
      <c r="H9253" s="10" t="str">
        <f t="shared" si="432"/>
        <v/>
      </c>
      <c r="I9253" s="2">
        <f t="shared" si="433"/>
        <v>-0.2280445218142671</v>
      </c>
    </row>
    <row r="9254" spans="1:9">
      <c r="A9254" t="s">
        <v>9258</v>
      </c>
      <c r="B9254" s="2">
        <v>36.919321920000002</v>
      </c>
      <c r="C9254" s="2">
        <v>37.01074105</v>
      </c>
      <c r="D9254" s="2">
        <v>36.359086009999999</v>
      </c>
      <c r="E9254" s="2">
        <v>36.85134506</v>
      </c>
      <c r="F9254">
        <v>105474000</v>
      </c>
      <c r="G9254" s="9">
        <f t="shared" si="434"/>
        <v>-0.18411523171331254</v>
      </c>
      <c r="H9254" s="10" t="str">
        <f t="shared" si="432"/>
        <v/>
      </c>
      <c r="I9254" s="2">
        <f t="shared" si="433"/>
        <v>-0.18411523171331254</v>
      </c>
    </row>
    <row r="9255" spans="1:9">
      <c r="A9255" t="s">
        <v>9259</v>
      </c>
      <c r="B9255" s="2">
        <v>37.090439770000003</v>
      </c>
      <c r="C9255" s="2">
        <v>37.505343629999999</v>
      </c>
      <c r="D9255" s="2">
        <v>37.041216009999999</v>
      </c>
      <c r="E9255" s="2">
        <v>37.453773499999997</v>
      </c>
      <c r="F9255">
        <v>86418400</v>
      </c>
      <c r="G9255" s="9">
        <f t="shared" si="434"/>
        <v>1.6347529215531897</v>
      </c>
      <c r="H9255" s="10">
        <f t="shared" si="432"/>
        <v>1.6347529215531897</v>
      </c>
      <c r="I9255" s="2" t="str">
        <f t="shared" si="433"/>
        <v/>
      </c>
    </row>
    <row r="9256" spans="1:9">
      <c r="A9256" t="s">
        <v>9260</v>
      </c>
      <c r="B9256" s="2">
        <v>37.287343399999997</v>
      </c>
      <c r="C9256" s="2">
        <v>37.615513710000002</v>
      </c>
      <c r="D9256" s="2">
        <v>37.242805240000003</v>
      </c>
      <c r="E9256" s="2">
        <v>37.50065231</v>
      </c>
      <c r="F9256">
        <v>77596400</v>
      </c>
      <c r="G9256" s="9">
        <f t="shared" si="434"/>
        <v>0.12516445105324997</v>
      </c>
      <c r="H9256" s="10">
        <f t="shared" si="432"/>
        <v>0.12516445105324997</v>
      </c>
      <c r="I9256" s="2" t="str">
        <f t="shared" si="433"/>
        <v/>
      </c>
    </row>
    <row r="9257" spans="1:9">
      <c r="A9257" t="s">
        <v>9261</v>
      </c>
      <c r="B9257" s="2">
        <v>37.606135709999997</v>
      </c>
      <c r="C9257" s="2">
        <v>37.678805320000002</v>
      </c>
      <c r="D9257" s="2">
        <v>37.165450380000003</v>
      </c>
      <c r="E9257" s="2">
        <v>37.3342247</v>
      </c>
      <c r="F9257">
        <v>79275600</v>
      </c>
      <c r="G9257" s="9">
        <f t="shared" si="434"/>
        <v>-0.44379924014180305</v>
      </c>
      <c r="H9257" s="10" t="str">
        <f t="shared" si="432"/>
        <v/>
      </c>
      <c r="I9257" s="2">
        <f t="shared" si="433"/>
        <v>-0.44379924014180305</v>
      </c>
    </row>
    <row r="9258" spans="1:9">
      <c r="A9258" t="s">
        <v>9262</v>
      </c>
      <c r="B9258" s="2">
        <v>37.423306830000001</v>
      </c>
      <c r="C9258" s="2">
        <v>37.636619379999999</v>
      </c>
      <c r="D9258" s="2">
        <v>37.33423406</v>
      </c>
      <c r="E9258" s="2">
        <v>37.472534179999997</v>
      </c>
      <c r="F9258">
        <v>101920400</v>
      </c>
      <c r="G9258" s="9">
        <f t="shared" si="434"/>
        <v>0.37046297629423292</v>
      </c>
      <c r="H9258" s="10">
        <f t="shared" si="432"/>
        <v>0.37046297629423292</v>
      </c>
      <c r="I9258" s="2" t="str">
        <f t="shared" si="433"/>
        <v/>
      </c>
    </row>
    <row r="9259" spans="1:9">
      <c r="A9259" t="s">
        <v>9263</v>
      </c>
      <c r="B9259" s="2">
        <v>37.538151030000002</v>
      </c>
      <c r="C9259" s="2">
        <v>37.974150680000001</v>
      </c>
      <c r="D9259" s="2">
        <v>37.488923710000002</v>
      </c>
      <c r="E9259" s="2">
        <v>37.849914550000001</v>
      </c>
      <c r="F9259">
        <v>103864000</v>
      </c>
      <c r="G9259" s="9">
        <f t="shared" si="434"/>
        <v>1.0070852646027382</v>
      </c>
      <c r="H9259" s="10">
        <f t="shared" si="432"/>
        <v>1.0070852646027382</v>
      </c>
      <c r="I9259" s="2" t="str">
        <f t="shared" si="433"/>
        <v/>
      </c>
    </row>
    <row r="9260" spans="1:9">
      <c r="A9260" t="s">
        <v>9264</v>
      </c>
      <c r="B9260" s="2">
        <v>37.528775019999998</v>
      </c>
      <c r="C9260" s="2">
        <v>38.236685600000001</v>
      </c>
      <c r="D9260" s="2">
        <v>37.505332760000002</v>
      </c>
      <c r="E9260" s="2">
        <v>38.187461849999998</v>
      </c>
      <c r="F9260">
        <v>118067600</v>
      </c>
      <c r="G9260" s="9">
        <f t="shared" si="434"/>
        <v>0.89180465534233844</v>
      </c>
      <c r="H9260" s="10">
        <f t="shared" si="432"/>
        <v>0.89180465534233844</v>
      </c>
      <c r="I9260" s="2" t="str">
        <f t="shared" si="433"/>
        <v/>
      </c>
    </row>
    <row r="9261" spans="1:9">
      <c r="A9261" t="s">
        <v>9265</v>
      </c>
      <c r="B9261" s="2">
        <v>38.396086670000003</v>
      </c>
      <c r="C9261" s="2">
        <v>38.417182570000001</v>
      </c>
      <c r="D9261" s="2">
        <v>38.11714018</v>
      </c>
      <c r="E9261" s="2">
        <v>38.29060364</v>
      </c>
      <c r="F9261">
        <v>109078400</v>
      </c>
      <c r="G9261" s="9">
        <f t="shared" si="434"/>
        <v>0.27009333693122167</v>
      </c>
      <c r="H9261" s="10">
        <f t="shared" si="432"/>
        <v>0.27009333693122167</v>
      </c>
      <c r="I9261" s="2" t="str">
        <f t="shared" si="433"/>
        <v/>
      </c>
    </row>
    <row r="9262" spans="1:9">
      <c r="A9262" t="s">
        <v>9266</v>
      </c>
      <c r="B9262" s="2">
        <v>38.358590739999997</v>
      </c>
      <c r="C9262" s="2">
        <v>38.564871279999998</v>
      </c>
      <c r="D9262" s="2">
        <v>38.32108453</v>
      </c>
      <c r="E9262" s="2">
        <v>38.442977910000003</v>
      </c>
      <c r="F9262">
        <v>107140400</v>
      </c>
      <c r="G9262" s="9">
        <f t="shared" si="434"/>
        <v>0.39794167632506616</v>
      </c>
      <c r="H9262" s="10">
        <f t="shared" si="432"/>
        <v>0.39794167632506616</v>
      </c>
      <c r="I9262" s="2" t="str">
        <f t="shared" si="433"/>
        <v/>
      </c>
    </row>
    <row r="9263" spans="1:9">
      <c r="A9263" t="s">
        <v>9267</v>
      </c>
      <c r="B9263" s="2">
        <v>38.630495279999998</v>
      </c>
      <c r="C9263" s="2">
        <v>38.663312310000002</v>
      </c>
      <c r="D9263" s="2">
        <v>38.356237950000001</v>
      </c>
      <c r="E9263" s="2">
        <v>38.454689029999997</v>
      </c>
      <c r="F9263">
        <v>66364400</v>
      </c>
      <c r="G9263" s="9">
        <f t="shared" si="434"/>
        <v>3.0463612957901488E-2</v>
      </c>
      <c r="H9263" s="10">
        <f t="shared" si="432"/>
        <v>3.0463612957901488E-2</v>
      </c>
      <c r="I9263" s="2" t="str">
        <f t="shared" si="433"/>
        <v/>
      </c>
    </row>
    <row r="9264" spans="1:9">
      <c r="A9264" t="s">
        <v>9268</v>
      </c>
      <c r="B9264" s="2">
        <v>38.384370019999999</v>
      </c>
      <c r="C9264" s="2">
        <v>38.5015742</v>
      </c>
      <c r="D9264" s="2">
        <v>37.636606759999999</v>
      </c>
      <c r="E9264" s="2">
        <v>37.992908479999997</v>
      </c>
      <c r="F9264">
        <v>117874000</v>
      </c>
      <c r="G9264" s="9">
        <f t="shared" si="434"/>
        <v>-1.2008432824401398</v>
      </c>
      <c r="H9264" s="10" t="str">
        <f t="shared" si="432"/>
        <v/>
      </c>
      <c r="I9264" s="2">
        <f t="shared" si="433"/>
        <v>-1.2008432824401398</v>
      </c>
    </row>
    <row r="9265" spans="1:9">
      <c r="A9265" t="s">
        <v>9269</v>
      </c>
      <c r="B9265" s="2">
        <v>38.14058756</v>
      </c>
      <c r="C9265" s="2">
        <v>38.206221620000001</v>
      </c>
      <c r="D9265" s="2">
        <v>37.627232659999997</v>
      </c>
      <c r="E9265" s="2">
        <v>37.953060149999999</v>
      </c>
      <c r="F9265">
        <v>86606800</v>
      </c>
      <c r="G9265" s="9">
        <f t="shared" si="434"/>
        <v>-0.10488359958273483</v>
      </c>
      <c r="H9265" s="10" t="str">
        <f t="shared" si="432"/>
        <v/>
      </c>
      <c r="I9265" s="2">
        <f t="shared" si="433"/>
        <v>-0.10488359958273483</v>
      </c>
    </row>
    <row r="9266" spans="1:9">
      <c r="A9266" t="s">
        <v>9270</v>
      </c>
      <c r="B9266" s="2">
        <v>37.995252890000003</v>
      </c>
      <c r="C9266" s="2">
        <v>38.030416299999999</v>
      </c>
      <c r="D9266" s="2">
        <v>37.589727400000001</v>
      </c>
      <c r="E9266" s="2">
        <v>37.800693510000002</v>
      </c>
      <c r="F9266">
        <v>87714000</v>
      </c>
      <c r="G9266" s="9">
        <f t="shared" si="434"/>
        <v>-0.40146075019459732</v>
      </c>
      <c r="H9266" s="10" t="str">
        <f t="shared" si="432"/>
        <v/>
      </c>
      <c r="I9266" s="2">
        <f t="shared" si="433"/>
        <v>-0.40146075019459732</v>
      </c>
    </row>
    <row r="9267" spans="1:9">
      <c r="A9267" t="s">
        <v>9271</v>
      </c>
      <c r="B9267" s="2">
        <v>37.706929940000002</v>
      </c>
      <c r="C9267" s="2">
        <v>37.774906790000003</v>
      </c>
      <c r="D9267" s="2">
        <v>37.160758020000003</v>
      </c>
      <c r="E9267" s="2">
        <v>37.18420029</v>
      </c>
      <c r="F9267">
        <v>114446000</v>
      </c>
      <c r="G9267" s="9">
        <f t="shared" si="434"/>
        <v>-1.6309045225239369</v>
      </c>
      <c r="H9267" s="10" t="str">
        <f t="shared" si="432"/>
        <v/>
      </c>
      <c r="I9267" s="2">
        <f t="shared" si="433"/>
        <v>-1.6309045225239369</v>
      </c>
    </row>
    <row r="9268" spans="1:9">
      <c r="A9268" t="s">
        <v>9272</v>
      </c>
      <c r="B9268" s="2">
        <v>37.622551870000002</v>
      </c>
      <c r="C9268" s="2">
        <v>37.985885639999999</v>
      </c>
      <c r="D9268" s="2">
        <v>37.47956259</v>
      </c>
      <c r="E9268" s="2">
        <v>37.856960299999997</v>
      </c>
      <c r="F9268">
        <v>126323200</v>
      </c>
      <c r="G9268" s="9">
        <f t="shared" si="434"/>
        <v>1.8092630868840383</v>
      </c>
      <c r="H9268" s="10">
        <f t="shared" si="432"/>
        <v>1.8092630868840383</v>
      </c>
      <c r="I9268" s="2" t="str">
        <f t="shared" si="433"/>
        <v/>
      </c>
    </row>
    <row r="9269" spans="1:9">
      <c r="A9269" t="s">
        <v>9273</v>
      </c>
      <c r="B9269" s="2">
        <v>38.117150590000001</v>
      </c>
      <c r="C9269" s="2">
        <v>38.433603359999999</v>
      </c>
      <c r="D9269" s="2">
        <v>37.217023179999998</v>
      </c>
      <c r="E9269" s="2">
        <v>37.706935880000003</v>
      </c>
      <c r="F9269">
        <v>286856000</v>
      </c>
      <c r="G9269" s="9">
        <f t="shared" si="434"/>
        <v>-0.39629283178341734</v>
      </c>
      <c r="H9269" s="10" t="str">
        <f t="shared" si="432"/>
        <v/>
      </c>
      <c r="I9269" s="2">
        <f t="shared" si="433"/>
        <v>-0.39629283178341734</v>
      </c>
    </row>
    <row r="9270" spans="1:9">
      <c r="A9270" t="s">
        <v>9274</v>
      </c>
      <c r="B9270" s="2">
        <v>37.474864189999998</v>
      </c>
      <c r="C9270" s="2">
        <v>37.495963670000002</v>
      </c>
      <c r="D9270" s="2">
        <v>37.015425800000003</v>
      </c>
      <c r="E9270" s="2">
        <v>37.423294069999997</v>
      </c>
      <c r="F9270">
        <v>179629600</v>
      </c>
      <c r="G9270" s="9">
        <f t="shared" si="434"/>
        <v>-0.75222715232730275</v>
      </c>
      <c r="H9270" s="10" t="str">
        <f t="shared" si="432"/>
        <v/>
      </c>
      <c r="I9270" s="2">
        <f t="shared" si="433"/>
        <v>-0.75222715232730275</v>
      </c>
    </row>
    <row r="9271" spans="1:9">
      <c r="A9271" t="s">
        <v>9275</v>
      </c>
      <c r="B9271" s="2">
        <v>37.268585280000003</v>
      </c>
      <c r="C9271" s="2">
        <v>37.364689990000002</v>
      </c>
      <c r="D9271" s="2">
        <v>37.05761562</v>
      </c>
      <c r="E9271" s="2">
        <v>37.102153780000002</v>
      </c>
      <c r="F9271">
        <v>95042800</v>
      </c>
      <c r="G9271" s="9">
        <f t="shared" si="434"/>
        <v>-0.858129403037864</v>
      </c>
      <c r="H9271" s="10" t="str">
        <f t="shared" si="432"/>
        <v/>
      </c>
      <c r="I9271" s="2">
        <f t="shared" si="433"/>
        <v>-0.858129403037864</v>
      </c>
    </row>
    <row r="9272" spans="1:9">
      <c r="A9272" t="s">
        <v>9276</v>
      </c>
      <c r="B9272" s="2">
        <v>37.146694340000003</v>
      </c>
      <c r="C9272" s="2">
        <v>37.732715259999999</v>
      </c>
      <c r="D9272" s="2">
        <v>37.036522120000001</v>
      </c>
      <c r="E9272" s="2">
        <v>37.477210999999997</v>
      </c>
      <c r="F9272">
        <v>196458400</v>
      </c>
      <c r="G9272" s="9">
        <f t="shared" si="434"/>
        <v>1.0108772181365129</v>
      </c>
      <c r="H9272" s="10">
        <f t="shared" si="432"/>
        <v>1.0108772181365129</v>
      </c>
      <c r="I9272" s="2" t="str">
        <f t="shared" si="433"/>
        <v/>
      </c>
    </row>
    <row r="9273" spans="1:9">
      <c r="A9273" t="s">
        <v>9277</v>
      </c>
      <c r="B9273" s="2">
        <v>37.53111775</v>
      </c>
      <c r="C9273" s="2">
        <v>37.622536859999997</v>
      </c>
      <c r="D9273" s="2">
        <v>37.036516030000001</v>
      </c>
      <c r="E9273" s="2">
        <v>37.193569179999997</v>
      </c>
      <c r="F9273">
        <v>113077600</v>
      </c>
      <c r="G9273" s="9">
        <f t="shared" si="434"/>
        <v>-0.75683812223913816</v>
      </c>
      <c r="H9273" s="10" t="str">
        <f t="shared" si="432"/>
        <v/>
      </c>
      <c r="I9273" s="2">
        <f t="shared" si="433"/>
        <v>-0.75683812223913816</v>
      </c>
    </row>
    <row r="9274" spans="1:9">
      <c r="A9274" t="s">
        <v>9278</v>
      </c>
      <c r="B9274" s="2">
        <v>37.390479849999998</v>
      </c>
      <c r="C9274" s="2">
        <v>37.451428319999998</v>
      </c>
      <c r="D9274" s="2">
        <v>37.139664740000001</v>
      </c>
      <c r="E9274" s="2">
        <v>37.207641600000002</v>
      </c>
      <c r="F9274">
        <v>83242400</v>
      </c>
      <c r="G9274" s="9">
        <f t="shared" si="434"/>
        <v>3.7835626723267547E-2</v>
      </c>
      <c r="H9274" s="10">
        <f t="shared" si="432"/>
        <v>3.7835626723267547E-2</v>
      </c>
      <c r="I9274" s="2" t="str">
        <f t="shared" si="433"/>
        <v/>
      </c>
    </row>
    <row r="9275" spans="1:9">
      <c r="A9275" t="s">
        <v>9279</v>
      </c>
      <c r="B9275" s="2">
        <v>37.013078219999997</v>
      </c>
      <c r="C9275" s="2">
        <v>37.097465370000002</v>
      </c>
      <c r="D9275" s="2">
        <v>36.05903807</v>
      </c>
      <c r="E9275" s="2">
        <v>36.584114069999998</v>
      </c>
      <c r="F9275">
        <v>211805600</v>
      </c>
      <c r="G9275" s="9">
        <f t="shared" si="434"/>
        <v>-1.6758050314051727</v>
      </c>
      <c r="H9275" s="10" t="str">
        <f t="shared" si="432"/>
        <v/>
      </c>
      <c r="I9275" s="2">
        <f t="shared" si="433"/>
        <v>-1.6758050314051727</v>
      </c>
    </row>
    <row r="9276" spans="1:9">
      <c r="A9276" t="s">
        <v>9280</v>
      </c>
      <c r="B9276" s="2">
        <v>36.520834919999999</v>
      </c>
      <c r="C9276" s="2">
        <v>36.520834919999999</v>
      </c>
      <c r="D9276" s="2">
        <v>35.805888469999999</v>
      </c>
      <c r="E9276" s="2">
        <v>35.955909730000002</v>
      </c>
      <c r="F9276">
        <v>150046800</v>
      </c>
      <c r="G9276" s="9">
        <f t="shared" si="434"/>
        <v>-1.7171506156961762</v>
      </c>
      <c r="H9276" s="10" t="str">
        <f t="shared" si="432"/>
        <v/>
      </c>
      <c r="I9276" s="2">
        <f t="shared" si="433"/>
        <v>-1.7171506156961762</v>
      </c>
    </row>
    <row r="9277" spans="1:9">
      <c r="A9277" t="s">
        <v>9281</v>
      </c>
      <c r="B9277" s="2">
        <v>35.522234220000001</v>
      </c>
      <c r="C9277" s="2">
        <v>35.69335487</v>
      </c>
      <c r="D9277" s="2">
        <v>35.292515080000001</v>
      </c>
      <c r="E9277" s="2">
        <v>35.604278559999997</v>
      </c>
      <c r="F9277">
        <v>186581600</v>
      </c>
      <c r="G9277" s="9">
        <f t="shared" si="434"/>
        <v>-0.97795097562673894</v>
      </c>
      <c r="H9277" s="10" t="str">
        <f t="shared" si="432"/>
        <v/>
      </c>
      <c r="I9277" s="2">
        <f t="shared" si="433"/>
        <v>-0.97795097562673894</v>
      </c>
    </row>
    <row r="9278" spans="1:9">
      <c r="A9278" t="s">
        <v>9282</v>
      </c>
      <c r="B9278" s="2">
        <v>35.158904489999998</v>
      </c>
      <c r="C9278" s="2">
        <v>35.590214930000002</v>
      </c>
      <c r="D9278" s="2">
        <v>34.964345160000001</v>
      </c>
      <c r="E9278" s="2">
        <v>35.290172579999997</v>
      </c>
      <c r="F9278">
        <v>177549200</v>
      </c>
      <c r="G9278" s="9">
        <f t="shared" si="434"/>
        <v>-0.88221414027719258</v>
      </c>
      <c r="H9278" s="10" t="str">
        <f t="shared" si="432"/>
        <v/>
      </c>
      <c r="I9278" s="2">
        <f t="shared" si="433"/>
        <v>-0.88221414027719258</v>
      </c>
    </row>
    <row r="9279" spans="1:9">
      <c r="A9279" t="s">
        <v>9283</v>
      </c>
      <c r="B9279" s="2">
        <v>35.57850139</v>
      </c>
      <c r="C9279" s="2">
        <v>36.080135140000003</v>
      </c>
      <c r="D9279" s="2">
        <v>35.557405490000001</v>
      </c>
      <c r="E9279" s="2">
        <v>35.897296910000001</v>
      </c>
      <c r="F9279">
        <v>146640000</v>
      </c>
      <c r="G9279" s="9">
        <f t="shared" si="434"/>
        <v>1.7203779001751907</v>
      </c>
      <c r="H9279" s="10">
        <f t="shared" si="432"/>
        <v>1.7203779001751907</v>
      </c>
      <c r="I9279" s="2" t="str">
        <f t="shared" si="433"/>
        <v/>
      </c>
    </row>
    <row r="9280" spans="1:9">
      <c r="A9280" t="s">
        <v>9284</v>
      </c>
      <c r="B9280" s="2">
        <v>36.052003829999997</v>
      </c>
      <c r="C9280" s="2">
        <v>36.267659070000001</v>
      </c>
      <c r="D9280" s="2">
        <v>35.991055369999998</v>
      </c>
      <c r="E9280" s="2">
        <v>36.152797700000001</v>
      </c>
      <c r="F9280">
        <v>102016800</v>
      </c>
      <c r="G9280" s="9">
        <f t="shared" si="434"/>
        <v>0.71175495648204012</v>
      </c>
      <c r="H9280" s="10">
        <f t="shared" si="432"/>
        <v>0.71175495648204012</v>
      </c>
      <c r="I9280" s="2" t="str">
        <f t="shared" si="433"/>
        <v/>
      </c>
    </row>
    <row r="9281" spans="1:9">
      <c r="A9281" t="s">
        <v>9285</v>
      </c>
      <c r="B9281" s="2">
        <v>36.073096339999999</v>
      </c>
      <c r="C9281" s="2">
        <v>36.164515440000002</v>
      </c>
      <c r="D9281" s="2">
        <v>35.794149859999997</v>
      </c>
      <c r="E9281" s="2">
        <v>35.930107120000002</v>
      </c>
      <c r="F9281">
        <v>88022000</v>
      </c>
      <c r="G9281" s="9">
        <f t="shared" si="434"/>
        <v>-0.61597053109944599</v>
      </c>
      <c r="H9281" s="10" t="str">
        <f t="shared" si="432"/>
        <v/>
      </c>
      <c r="I9281" s="2">
        <f t="shared" si="433"/>
        <v>-0.61597053109944599</v>
      </c>
    </row>
    <row r="9282" spans="1:9">
      <c r="A9282" t="s">
        <v>9286</v>
      </c>
      <c r="B9282" s="2">
        <v>35.913705280000002</v>
      </c>
      <c r="C9282" s="2">
        <v>36.12936053</v>
      </c>
      <c r="D9282" s="2">
        <v>35.630069599999999</v>
      </c>
      <c r="E9282" s="2">
        <v>36.127014160000002</v>
      </c>
      <c r="F9282">
        <v>105199200</v>
      </c>
      <c r="G9282" s="9">
        <f t="shared" si="434"/>
        <v>0.5480279792719952</v>
      </c>
      <c r="H9282" s="10">
        <f t="shared" ref="H9282:H9345" si="435">IF(G9282&gt;0,G9282,"")</f>
        <v>0.5480279792719952</v>
      </c>
      <c r="I9282" s="2" t="str">
        <f t="shared" ref="I9282:I9345" si="436">IF(G9282&lt;0,G9282,"")</f>
        <v/>
      </c>
    </row>
    <row r="9283" spans="1:9">
      <c r="A9283" t="s">
        <v>9287</v>
      </c>
      <c r="B9283" s="2">
        <v>36.159838690000001</v>
      </c>
      <c r="C9283" s="2">
        <v>36.204376860000004</v>
      </c>
      <c r="D9283" s="2">
        <v>35.798851319999997</v>
      </c>
      <c r="E9283" s="2">
        <v>36.054355620000003</v>
      </c>
      <c r="F9283">
        <v>74795200</v>
      </c>
      <c r="G9283" s="9">
        <f t="shared" si="434"/>
        <v>-0.20111969308675093</v>
      </c>
      <c r="H9283" s="10" t="str">
        <f t="shared" si="435"/>
        <v/>
      </c>
      <c r="I9283" s="2">
        <f t="shared" si="436"/>
        <v>-0.20111969308675093</v>
      </c>
    </row>
    <row r="9284" spans="1:9">
      <c r="A9284" t="s">
        <v>9288</v>
      </c>
      <c r="B9284" s="2">
        <v>36.101226869999998</v>
      </c>
      <c r="C9284" s="2">
        <v>36.354388309999997</v>
      </c>
      <c r="D9284" s="2">
        <v>36.07778819</v>
      </c>
      <c r="E9284" s="2">
        <v>36.21139908</v>
      </c>
      <c r="F9284">
        <v>64921200</v>
      </c>
      <c r="G9284" s="9">
        <f t="shared" ref="G9284:G9347" si="437">(E9284-E9283)/E9283*100</f>
        <v>0.43557416933249027</v>
      </c>
      <c r="H9284" s="10">
        <f t="shared" si="435"/>
        <v>0.43557416933249027</v>
      </c>
      <c r="I9284" s="2" t="str">
        <f t="shared" si="436"/>
        <v/>
      </c>
    </row>
    <row r="9285" spans="1:9">
      <c r="A9285" t="s">
        <v>9289</v>
      </c>
      <c r="B9285" s="2">
        <v>36.012156959999999</v>
      </c>
      <c r="C9285" s="2">
        <v>36.066069880000001</v>
      </c>
      <c r="D9285" s="2">
        <v>35.737899609999999</v>
      </c>
      <c r="E9285" s="2">
        <v>35.976993559999997</v>
      </c>
      <c r="F9285">
        <v>80655200</v>
      </c>
      <c r="G9285" s="9">
        <f t="shared" si="437"/>
        <v>-0.64732522342520549</v>
      </c>
      <c r="H9285" s="10" t="str">
        <f t="shared" si="435"/>
        <v/>
      </c>
      <c r="I9285" s="2">
        <f t="shared" si="436"/>
        <v>-0.64732522342520549</v>
      </c>
    </row>
    <row r="9286" spans="1:9">
      <c r="A9286" t="s">
        <v>9290</v>
      </c>
      <c r="B9286" s="2">
        <v>36.141081239999998</v>
      </c>
      <c r="C9286" s="2">
        <v>36.436438080000002</v>
      </c>
      <c r="D9286" s="2">
        <v>36.11061059</v>
      </c>
      <c r="E9286" s="2">
        <v>36.424716949999997</v>
      </c>
      <c r="F9286">
        <v>85135200</v>
      </c>
      <c r="G9286" s="9">
        <f t="shared" si="437"/>
        <v>1.2444713848957871</v>
      </c>
      <c r="H9286" s="10">
        <f t="shared" si="435"/>
        <v>1.2444713848957871</v>
      </c>
      <c r="I9286" s="2" t="str">
        <f t="shared" si="436"/>
        <v/>
      </c>
    </row>
    <row r="9287" spans="1:9">
      <c r="A9287" t="s">
        <v>9291</v>
      </c>
      <c r="B9287" s="2">
        <v>36.326258869999997</v>
      </c>
      <c r="C9287" s="2">
        <v>36.448152200000003</v>
      </c>
      <c r="D9287" s="2">
        <v>36.230150590000001</v>
      </c>
      <c r="E9287" s="2">
        <v>36.403614040000001</v>
      </c>
      <c r="F9287">
        <v>69630400</v>
      </c>
      <c r="G9287" s="9">
        <f t="shared" si="437"/>
        <v>-5.7935686992335575E-2</v>
      </c>
      <c r="H9287" s="10" t="str">
        <f t="shared" si="435"/>
        <v/>
      </c>
      <c r="I9287" s="2">
        <f t="shared" si="436"/>
        <v>-5.7935686992335575E-2</v>
      </c>
    </row>
    <row r="9288" spans="1:9">
      <c r="A9288" t="s">
        <v>9292</v>
      </c>
      <c r="B9288" s="2">
        <v>36.523172809999998</v>
      </c>
      <c r="C9288" s="2">
        <v>36.73882811</v>
      </c>
      <c r="D9288" s="2">
        <v>36.448163979999997</v>
      </c>
      <c r="E9288" s="2">
        <v>36.530204769999997</v>
      </c>
      <c r="F9288">
        <v>65051600</v>
      </c>
      <c r="G9288" s="9">
        <f t="shared" si="437"/>
        <v>0.34774220455392085</v>
      </c>
      <c r="H9288" s="10">
        <f t="shared" si="435"/>
        <v>0.34774220455392085</v>
      </c>
      <c r="I9288" s="2" t="str">
        <f t="shared" si="436"/>
        <v/>
      </c>
    </row>
    <row r="9289" spans="1:9">
      <c r="A9289" t="s">
        <v>9293</v>
      </c>
      <c r="B9289" s="2">
        <v>36.581779580000003</v>
      </c>
      <c r="C9289" s="2">
        <v>37.036532520000002</v>
      </c>
      <c r="D9289" s="2">
        <v>36.356749489999999</v>
      </c>
      <c r="E9289" s="2">
        <v>36.54427338</v>
      </c>
      <c r="F9289">
        <v>62468000</v>
      </c>
      <c r="G9289" s="9">
        <f t="shared" si="437"/>
        <v>3.8512267009124898E-2</v>
      </c>
      <c r="H9289" s="10">
        <f t="shared" si="435"/>
        <v>3.8512267009124898E-2</v>
      </c>
      <c r="I9289" s="2" t="str">
        <f t="shared" si="436"/>
        <v/>
      </c>
    </row>
    <row r="9290" spans="1:9">
      <c r="A9290" t="s">
        <v>9294</v>
      </c>
      <c r="B9290" s="2">
        <v>36.560671300000003</v>
      </c>
      <c r="C9290" s="2">
        <v>36.797422449999999</v>
      </c>
      <c r="D9290" s="2">
        <v>36.509101170000001</v>
      </c>
      <c r="E9290" s="2">
        <v>36.696628570000001</v>
      </c>
      <c r="F9290">
        <v>67622400</v>
      </c>
      <c r="G9290" s="9">
        <f t="shared" si="437"/>
        <v>0.41690578552694024</v>
      </c>
      <c r="H9290" s="10">
        <f t="shared" si="435"/>
        <v>0.41690578552694024</v>
      </c>
      <c r="I9290" s="2" t="str">
        <f t="shared" si="436"/>
        <v/>
      </c>
    </row>
    <row r="9291" spans="1:9">
      <c r="A9291" t="s">
        <v>9295</v>
      </c>
      <c r="B9291" s="2">
        <v>36.649755249999998</v>
      </c>
      <c r="C9291" s="2">
        <v>36.888849239999999</v>
      </c>
      <c r="D9291" s="2">
        <v>36.504419609999999</v>
      </c>
      <c r="E9291" s="2">
        <v>36.56771088</v>
      </c>
      <c r="F9291">
        <v>64500400</v>
      </c>
      <c r="G9291" s="9">
        <f t="shared" si="437"/>
        <v>-0.35130663230843368</v>
      </c>
      <c r="H9291" s="10" t="str">
        <f t="shared" si="435"/>
        <v/>
      </c>
      <c r="I9291" s="2">
        <f t="shared" si="436"/>
        <v>-0.35130663230843368</v>
      </c>
    </row>
    <row r="9292" spans="1:9">
      <c r="A9292" t="s">
        <v>9296</v>
      </c>
      <c r="B9292" s="2">
        <v>36.738814269999999</v>
      </c>
      <c r="C9292" s="2">
        <v>36.867739559999997</v>
      </c>
      <c r="D9292" s="2">
        <v>36.66380547</v>
      </c>
      <c r="E9292" s="2">
        <v>36.799762729999998</v>
      </c>
      <c r="F9292">
        <v>65576800</v>
      </c>
      <c r="G9292" s="9">
        <f t="shared" si="437"/>
        <v>0.63458128610099573</v>
      </c>
      <c r="H9292" s="10">
        <f t="shared" si="435"/>
        <v>0.63458128610099573</v>
      </c>
      <c r="I9292" s="2" t="str">
        <f t="shared" si="436"/>
        <v/>
      </c>
    </row>
    <row r="9293" spans="1:9">
      <c r="A9293" t="s">
        <v>9297</v>
      </c>
      <c r="B9293" s="2">
        <v>37.013079849999997</v>
      </c>
      <c r="C9293" s="2">
        <v>37.505338860000002</v>
      </c>
      <c r="D9293" s="2">
        <v>36.954477760000003</v>
      </c>
      <c r="E9293" s="2">
        <v>37.477210999999997</v>
      </c>
      <c r="F9293">
        <v>96486000</v>
      </c>
      <c r="G9293" s="9">
        <f t="shared" si="437"/>
        <v>1.8409039073714681</v>
      </c>
      <c r="H9293" s="10">
        <f t="shared" si="435"/>
        <v>1.8409039073714681</v>
      </c>
      <c r="I9293" s="2" t="str">
        <f t="shared" si="436"/>
        <v/>
      </c>
    </row>
    <row r="9294" spans="1:9">
      <c r="A9294" t="s">
        <v>9298</v>
      </c>
      <c r="B9294" s="2">
        <v>37.453759099999999</v>
      </c>
      <c r="C9294" s="2">
        <v>37.709263300000003</v>
      </c>
      <c r="D9294" s="2">
        <v>37.324833810000001</v>
      </c>
      <c r="E9294" s="2">
        <v>37.615501399999999</v>
      </c>
      <c r="F9294">
        <v>75989200</v>
      </c>
      <c r="G9294" s="9">
        <f t="shared" si="437"/>
        <v>0.36899864293530937</v>
      </c>
      <c r="H9294" s="10">
        <f t="shared" si="435"/>
        <v>0.36899864293530937</v>
      </c>
      <c r="I9294" s="2" t="str">
        <f t="shared" si="436"/>
        <v/>
      </c>
    </row>
    <row r="9295" spans="1:9">
      <c r="A9295" t="s">
        <v>9299</v>
      </c>
      <c r="B9295" s="2">
        <v>37.603784150000003</v>
      </c>
      <c r="C9295" s="2">
        <v>37.671764570000001</v>
      </c>
      <c r="D9295" s="2">
        <v>37.411571180000003</v>
      </c>
      <c r="E9295" s="2">
        <v>37.44907379</v>
      </c>
      <c r="F9295">
        <v>65496800</v>
      </c>
      <c r="G9295" s="9">
        <f t="shared" si="437"/>
        <v>-0.4424442152989605</v>
      </c>
      <c r="H9295" s="10" t="str">
        <f t="shared" si="435"/>
        <v/>
      </c>
      <c r="I9295" s="2">
        <f t="shared" si="436"/>
        <v>-0.4424442152989605</v>
      </c>
    </row>
    <row r="9296" spans="1:9">
      <c r="A9296" t="s">
        <v>9300</v>
      </c>
      <c r="B9296" s="2">
        <v>36.743518090000002</v>
      </c>
      <c r="C9296" s="2">
        <v>36.820873290000002</v>
      </c>
      <c r="D9296" s="2">
        <v>36.337992540000002</v>
      </c>
      <c r="E9296" s="2">
        <v>36.563022609999997</v>
      </c>
      <c r="F9296">
        <v>170336800</v>
      </c>
      <c r="G9296" s="9">
        <f t="shared" si="437"/>
        <v>-2.3660162731090142</v>
      </c>
      <c r="H9296" s="10" t="str">
        <f t="shared" si="435"/>
        <v/>
      </c>
      <c r="I9296" s="2">
        <f t="shared" si="436"/>
        <v>-2.3660162731090142</v>
      </c>
    </row>
    <row r="9297" spans="1:9">
      <c r="A9297" t="s">
        <v>9301</v>
      </c>
      <c r="B9297" s="2">
        <v>36.710695600000001</v>
      </c>
      <c r="C9297" s="2">
        <v>36.977921000000002</v>
      </c>
      <c r="D9297" s="2">
        <v>36.558331590000002</v>
      </c>
      <c r="E9297" s="2">
        <v>36.626308440000003</v>
      </c>
      <c r="F9297">
        <v>95896400</v>
      </c>
      <c r="G9297" s="9">
        <f t="shared" si="437"/>
        <v>0.17308697553548683</v>
      </c>
      <c r="H9297" s="10">
        <f t="shared" si="435"/>
        <v>0.17308697553548683</v>
      </c>
      <c r="I9297" s="2" t="str">
        <f t="shared" si="436"/>
        <v/>
      </c>
    </row>
    <row r="9298" spans="1:9">
      <c r="A9298" t="s">
        <v>9302</v>
      </c>
      <c r="B9298" s="2">
        <v>36.776329709999999</v>
      </c>
      <c r="C9298" s="2">
        <v>36.96385712</v>
      </c>
      <c r="D9298" s="2">
        <v>36.450502210000003</v>
      </c>
      <c r="E9298" s="2">
        <v>36.607555390000002</v>
      </c>
      <c r="F9298">
        <v>87937200</v>
      </c>
      <c r="G9298" s="9">
        <f t="shared" si="437"/>
        <v>-5.1201037720526615E-2</v>
      </c>
      <c r="H9298" s="10" t="str">
        <f t="shared" si="435"/>
        <v/>
      </c>
      <c r="I9298" s="2">
        <f t="shared" si="436"/>
        <v>-5.1201037720526615E-2</v>
      </c>
    </row>
    <row r="9299" spans="1:9">
      <c r="A9299" t="s">
        <v>9303</v>
      </c>
      <c r="B9299" s="2">
        <v>36.635691510000001</v>
      </c>
      <c r="C9299" s="2">
        <v>36.900574169999999</v>
      </c>
      <c r="D9299" s="2">
        <v>36.614595610000002</v>
      </c>
      <c r="E9299" s="2">
        <v>36.825565339999997</v>
      </c>
      <c r="F9299">
        <v>71028800</v>
      </c>
      <c r="G9299" s="9">
        <f t="shared" si="437"/>
        <v>0.59553266443885156</v>
      </c>
      <c r="H9299" s="10">
        <f t="shared" si="435"/>
        <v>0.59553266443885156</v>
      </c>
      <c r="I9299" s="2" t="str">
        <f t="shared" si="436"/>
        <v/>
      </c>
    </row>
    <row r="9300" spans="1:9">
      <c r="A9300" t="s">
        <v>9304</v>
      </c>
      <c r="B9300" s="2">
        <v>36.781022559999997</v>
      </c>
      <c r="C9300" s="2">
        <v>36.931043789999997</v>
      </c>
      <c r="D9300" s="2">
        <v>36.396592929999997</v>
      </c>
      <c r="E9300" s="2">
        <v>36.66381836</v>
      </c>
      <c r="F9300">
        <v>84828400</v>
      </c>
      <c r="G9300" s="9">
        <f t="shared" si="437"/>
        <v>-0.43922470301985234</v>
      </c>
      <c r="H9300" s="10" t="str">
        <f t="shared" si="435"/>
        <v/>
      </c>
      <c r="I9300" s="2">
        <f t="shared" si="436"/>
        <v>-0.43922470301985234</v>
      </c>
    </row>
    <row r="9301" spans="1:9">
      <c r="A9301" t="s">
        <v>9305</v>
      </c>
      <c r="B9301" s="2">
        <v>36.856028510000002</v>
      </c>
      <c r="C9301" s="2">
        <v>36.996674970000001</v>
      </c>
      <c r="D9301" s="2">
        <v>36.750545449999997</v>
      </c>
      <c r="E9301" s="2">
        <v>36.898223880000003</v>
      </c>
      <c r="F9301">
        <v>68002000</v>
      </c>
      <c r="G9301" s="9">
        <f t="shared" si="437"/>
        <v>0.639337446248473</v>
      </c>
      <c r="H9301" s="10">
        <f t="shared" si="435"/>
        <v>0.639337446248473</v>
      </c>
      <c r="I9301" s="2" t="str">
        <f t="shared" si="436"/>
        <v/>
      </c>
    </row>
    <row r="9302" spans="1:9">
      <c r="A9302" t="s">
        <v>9306</v>
      </c>
      <c r="B9302" s="2">
        <v>37.338902070000003</v>
      </c>
      <c r="C9302" s="2">
        <v>38.349204989999997</v>
      </c>
      <c r="D9302" s="2">
        <v>37.200602009999997</v>
      </c>
      <c r="E9302" s="2">
        <v>38.220279689999998</v>
      </c>
      <c r="F9302">
        <v>177816800</v>
      </c>
      <c r="G9302" s="9">
        <f t="shared" si="437"/>
        <v>3.5829795339189499</v>
      </c>
      <c r="H9302" s="10">
        <f t="shared" si="435"/>
        <v>3.5829795339189499</v>
      </c>
      <c r="I9302" s="2" t="str">
        <f t="shared" si="436"/>
        <v/>
      </c>
    </row>
    <row r="9303" spans="1:9">
      <c r="A9303" t="s">
        <v>9307</v>
      </c>
      <c r="B9303" s="2">
        <v>38.417190239999996</v>
      </c>
      <c r="C9303" s="2">
        <v>39.397019159999999</v>
      </c>
      <c r="D9303" s="2">
        <v>38.377341250000001</v>
      </c>
      <c r="E9303" s="2">
        <v>39.080566410000003</v>
      </c>
      <c r="F9303">
        <v>178803200</v>
      </c>
      <c r="G9303" s="9">
        <f t="shared" si="437"/>
        <v>2.250864533116149</v>
      </c>
      <c r="H9303" s="10">
        <f t="shared" si="435"/>
        <v>2.250864533116149</v>
      </c>
      <c r="I9303" s="2" t="str">
        <f t="shared" si="436"/>
        <v/>
      </c>
    </row>
    <row r="9304" spans="1:9">
      <c r="A9304" t="s">
        <v>9308</v>
      </c>
      <c r="B9304" s="2">
        <v>39.357168039999998</v>
      </c>
      <c r="C9304" s="2">
        <v>39.767382730000001</v>
      </c>
      <c r="D9304" s="2">
        <v>39.132137980000003</v>
      </c>
      <c r="E9304" s="2">
        <v>39.62439346</v>
      </c>
      <c r="F9304">
        <v>144187200</v>
      </c>
      <c r="G9304" s="9">
        <f t="shared" si="437"/>
        <v>1.3915536543012896</v>
      </c>
      <c r="H9304" s="10">
        <f t="shared" si="435"/>
        <v>1.3915536543012896</v>
      </c>
      <c r="I9304" s="2" t="str">
        <f t="shared" si="436"/>
        <v/>
      </c>
    </row>
    <row r="9305" spans="1:9">
      <c r="A9305" t="s">
        <v>9309</v>
      </c>
      <c r="B9305" s="2">
        <v>39.81894295</v>
      </c>
      <c r="C9305" s="2">
        <v>39.835353249999997</v>
      </c>
      <c r="D9305" s="2">
        <v>38.820364720000001</v>
      </c>
      <c r="E9305" s="2">
        <v>39.120407100000001</v>
      </c>
      <c r="F9305">
        <v>134551200</v>
      </c>
      <c r="G9305" s="9">
        <f t="shared" si="437"/>
        <v>-1.271909336628112</v>
      </c>
      <c r="H9305" s="10" t="str">
        <f t="shared" si="435"/>
        <v/>
      </c>
      <c r="I9305" s="2">
        <f t="shared" si="436"/>
        <v>-1.271909336628112</v>
      </c>
    </row>
    <row r="9306" spans="1:9">
      <c r="A9306" t="s">
        <v>9310</v>
      </c>
      <c r="B9306" s="2">
        <v>39.052447129999997</v>
      </c>
      <c r="C9306" s="2">
        <v>39.497821739999999</v>
      </c>
      <c r="D9306" s="2">
        <v>38.743026280000002</v>
      </c>
      <c r="E9306" s="2">
        <v>39.406402589999999</v>
      </c>
      <c r="F9306">
        <v>165573600</v>
      </c>
      <c r="G9306" s="9">
        <f t="shared" si="437"/>
        <v>0.73106470816863689</v>
      </c>
      <c r="H9306" s="10">
        <f t="shared" si="435"/>
        <v>0.73106470816863689</v>
      </c>
      <c r="I9306" s="2" t="str">
        <f t="shared" si="436"/>
        <v/>
      </c>
    </row>
    <row r="9307" spans="1:9">
      <c r="A9307" t="s">
        <v>9311</v>
      </c>
      <c r="B9307" s="2">
        <v>40.78705643</v>
      </c>
      <c r="C9307" s="2">
        <v>40.848001320000002</v>
      </c>
      <c r="D9307" s="2">
        <v>40.111959179999999</v>
      </c>
      <c r="E9307" s="2">
        <v>40.435443880000001</v>
      </c>
      <c r="F9307">
        <v>237594400</v>
      </c>
      <c r="G9307" s="9">
        <f t="shared" si="437"/>
        <v>2.6113555726122986</v>
      </c>
      <c r="H9307" s="10">
        <f t="shared" si="435"/>
        <v>2.6113555726122986</v>
      </c>
      <c r="I9307" s="2" t="str">
        <f t="shared" si="436"/>
        <v/>
      </c>
    </row>
    <row r="9308" spans="1:9">
      <c r="A9308" t="s">
        <v>9312</v>
      </c>
      <c r="B9308" s="2">
        <v>40.40497603</v>
      </c>
      <c r="C9308" s="2">
        <v>41.01912849</v>
      </c>
      <c r="D9308" s="2">
        <v>40.252611989999998</v>
      </c>
      <c r="E9308" s="2">
        <v>40.845664980000002</v>
      </c>
      <c r="F9308">
        <v>140105200</v>
      </c>
      <c r="G9308" s="9">
        <f t="shared" si="437"/>
        <v>1.0145087097780143</v>
      </c>
      <c r="H9308" s="10">
        <f t="shared" si="435"/>
        <v>1.0145087097780143</v>
      </c>
      <c r="I9308" s="2" t="str">
        <f t="shared" si="436"/>
        <v/>
      </c>
    </row>
    <row r="9309" spans="1:9">
      <c r="A9309" t="s">
        <v>9313</v>
      </c>
      <c r="B9309" s="2">
        <v>40.7659588</v>
      </c>
      <c r="C9309" s="2">
        <v>41.080065150000003</v>
      </c>
      <c r="D9309" s="2">
        <v>40.69329278</v>
      </c>
      <c r="E9309" s="2">
        <v>40.9769249</v>
      </c>
      <c r="F9309">
        <v>97446000</v>
      </c>
      <c r="G9309" s="9">
        <f t="shared" si="437"/>
        <v>0.32135581600708213</v>
      </c>
      <c r="H9309" s="10">
        <f t="shared" si="435"/>
        <v>0.32135581600708213</v>
      </c>
      <c r="I9309" s="2" t="str">
        <f t="shared" si="436"/>
        <v/>
      </c>
    </row>
    <row r="9310" spans="1:9">
      <c r="A9310" t="s">
        <v>9314</v>
      </c>
      <c r="B9310" s="2">
        <v>40.941771899999999</v>
      </c>
      <c r="C9310" s="2">
        <v>41.3121376</v>
      </c>
      <c r="D9310" s="2">
        <v>40.8644167</v>
      </c>
      <c r="E9310" s="2">
        <v>41.3121376</v>
      </c>
      <c r="F9310">
        <v>97638000</v>
      </c>
      <c r="G9310" s="9">
        <f t="shared" si="437"/>
        <v>0.81805235707182022</v>
      </c>
      <c r="H9310" s="10">
        <f t="shared" si="435"/>
        <v>0.81805235707182022</v>
      </c>
      <c r="I9310" s="2" t="str">
        <f t="shared" si="436"/>
        <v/>
      </c>
    </row>
    <row r="9311" spans="1:9">
      <c r="A9311" t="s">
        <v>9315</v>
      </c>
      <c r="B9311" s="2">
        <v>41.047257209999998</v>
      </c>
      <c r="C9311" s="2">
        <v>41.279322819999997</v>
      </c>
      <c r="D9311" s="2">
        <v>40.585472350000003</v>
      </c>
      <c r="E9311" s="2">
        <v>41.227752690000003</v>
      </c>
      <c r="F9311">
        <v>117930400</v>
      </c>
      <c r="G9311" s="9">
        <f t="shared" si="437"/>
        <v>-0.20426178576631471</v>
      </c>
      <c r="H9311" s="10" t="str">
        <f t="shared" si="435"/>
        <v/>
      </c>
      <c r="I9311" s="2">
        <f t="shared" si="436"/>
        <v>-0.20426178576631471</v>
      </c>
    </row>
    <row r="9312" spans="1:9">
      <c r="A9312" t="s">
        <v>9316</v>
      </c>
      <c r="B9312" s="2">
        <v>41.194819649999999</v>
      </c>
      <c r="C9312" s="2">
        <v>41.258338449999997</v>
      </c>
      <c r="D9312" s="2">
        <v>40.997209589999997</v>
      </c>
      <c r="E9312" s="2">
        <v>41.091308589999997</v>
      </c>
      <c r="F9312">
        <v>100582000</v>
      </c>
      <c r="G9312" s="9">
        <f t="shared" si="437"/>
        <v>-0.33095206771505842</v>
      </c>
      <c r="H9312" s="10" t="str">
        <f t="shared" si="435"/>
        <v/>
      </c>
      <c r="I9312" s="2">
        <f t="shared" si="436"/>
        <v>-0.33095206771505842</v>
      </c>
    </row>
    <row r="9313" spans="1:9">
      <c r="A9313" t="s">
        <v>9317</v>
      </c>
      <c r="B9313" s="2">
        <v>40.816052220000003</v>
      </c>
      <c r="C9313" s="2">
        <v>41.051303240000003</v>
      </c>
      <c r="D9313" s="2">
        <v>40.792525679999997</v>
      </c>
      <c r="E9313" s="2">
        <v>40.926620479999997</v>
      </c>
      <c r="F9313">
        <v>67928400</v>
      </c>
      <c r="G9313" s="9">
        <f t="shared" si="437"/>
        <v>-0.40078575166155395</v>
      </c>
      <c r="H9313" s="10" t="str">
        <f t="shared" si="435"/>
        <v/>
      </c>
      <c r="I9313" s="2">
        <f t="shared" si="436"/>
        <v>-0.40078575166155395</v>
      </c>
    </row>
    <row r="9314" spans="1:9">
      <c r="A9314" t="s">
        <v>9318</v>
      </c>
      <c r="B9314" s="2">
        <v>40.707844659999999</v>
      </c>
      <c r="C9314" s="2">
        <v>40.811355710000001</v>
      </c>
      <c r="D9314" s="2">
        <v>40.27027751</v>
      </c>
      <c r="E9314" s="2">
        <v>40.307918549999997</v>
      </c>
      <c r="F9314">
        <v>99130000</v>
      </c>
      <c r="G9314" s="9">
        <f t="shared" si="437"/>
        <v>-1.5117347162889916</v>
      </c>
      <c r="H9314" s="10" t="str">
        <f t="shared" si="435"/>
        <v/>
      </c>
      <c r="I9314" s="2">
        <f t="shared" si="436"/>
        <v>-1.5117347162889916</v>
      </c>
    </row>
    <row r="9315" spans="1:9">
      <c r="A9315" t="s">
        <v>9319</v>
      </c>
      <c r="B9315" s="2">
        <v>39.985618389999999</v>
      </c>
      <c r="C9315" s="2">
        <v>40.06795769</v>
      </c>
      <c r="D9315" s="2">
        <v>39.611570110000002</v>
      </c>
      <c r="E9315" s="2">
        <v>39.776245119999999</v>
      </c>
      <c r="F9315">
        <v>116632400</v>
      </c>
      <c r="G9315" s="9">
        <f t="shared" si="437"/>
        <v>-1.3190297319383613</v>
      </c>
      <c r="H9315" s="10" t="str">
        <f t="shared" si="435"/>
        <v/>
      </c>
      <c r="I9315" s="2">
        <f t="shared" si="436"/>
        <v>-1.3190297319383613</v>
      </c>
    </row>
    <row r="9316" spans="1:9">
      <c r="A9316" t="s">
        <v>9320</v>
      </c>
      <c r="B9316" s="2">
        <v>40.270270320000002</v>
      </c>
      <c r="C9316" s="2">
        <v>40.432594109999997</v>
      </c>
      <c r="D9316" s="2">
        <v>40.06325185</v>
      </c>
      <c r="E9316" s="2">
        <v>40.251453400000003</v>
      </c>
      <c r="F9316">
        <v>94550000</v>
      </c>
      <c r="G9316" s="9">
        <f t="shared" si="437"/>
        <v>1.1947037196858565</v>
      </c>
      <c r="H9316" s="10">
        <f t="shared" si="435"/>
        <v>1.1947037196858565</v>
      </c>
      <c r="I9316" s="2" t="str">
        <f t="shared" si="436"/>
        <v/>
      </c>
    </row>
    <row r="9317" spans="1:9">
      <c r="A9317" t="s">
        <v>9321</v>
      </c>
      <c r="B9317" s="2">
        <v>40.237342679999998</v>
      </c>
      <c r="C9317" s="2">
        <v>40.319681989999999</v>
      </c>
      <c r="D9317" s="2">
        <v>39.9079926</v>
      </c>
      <c r="E9317" s="2">
        <v>40.02796936</v>
      </c>
      <c r="F9317">
        <v>87598000</v>
      </c>
      <c r="G9317" s="9">
        <f t="shared" si="437"/>
        <v>-0.55521980232396384</v>
      </c>
      <c r="H9317" s="10" t="str">
        <f t="shared" si="435"/>
        <v/>
      </c>
      <c r="I9317" s="2">
        <f t="shared" si="436"/>
        <v>-0.55521980232396384</v>
      </c>
    </row>
    <row r="9318" spans="1:9">
      <c r="A9318" t="s">
        <v>9322</v>
      </c>
      <c r="B9318" s="2">
        <v>40.060895690000002</v>
      </c>
      <c r="C9318" s="2">
        <v>40.124414469999998</v>
      </c>
      <c r="D9318" s="2">
        <v>39.889163439999997</v>
      </c>
      <c r="E9318" s="2">
        <v>39.987968440000003</v>
      </c>
      <c r="F9318">
        <v>65049600</v>
      </c>
      <c r="G9318" s="9">
        <f t="shared" si="437"/>
        <v>-9.9932423851533378E-2</v>
      </c>
      <c r="H9318" s="10" t="str">
        <f t="shared" si="435"/>
        <v/>
      </c>
      <c r="I9318" s="2">
        <f t="shared" si="436"/>
        <v>-9.9932423851533378E-2</v>
      </c>
    </row>
    <row r="9319" spans="1:9">
      <c r="A9319" t="s">
        <v>9323</v>
      </c>
      <c r="B9319" s="2">
        <v>40.176172600000001</v>
      </c>
      <c r="C9319" s="2">
        <v>40.863105210000001</v>
      </c>
      <c r="D9319" s="2">
        <v>40.176172600000001</v>
      </c>
      <c r="E9319" s="2">
        <v>40.731365199999999</v>
      </c>
      <c r="F9319">
        <v>100525200</v>
      </c>
      <c r="G9319" s="9">
        <f t="shared" si="437"/>
        <v>1.8590510821159283</v>
      </c>
      <c r="H9319" s="10">
        <f t="shared" si="435"/>
        <v>1.8590510821159283</v>
      </c>
      <c r="I9319" s="2" t="str">
        <f t="shared" si="436"/>
        <v/>
      </c>
    </row>
    <row r="9320" spans="1:9">
      <c r="A9320" t="s">
        <v>9324</v>
      </c>
      <c r="B9320" s="2">
        <v>40.783116139999997</v>
      </c>
      <c r="C9320" s="2">
        <v>41.168927660000001</v>
      </c>
      <c r="D9320" s="2">
        <v>40.710188899999999</v>
      </c>
      <c r="E9320" s="2">
        <v>41.159519199999998</v>
      </c>
      <c r="F9320">
        <v>102355600</v>
      </c>
      <c r="G9320" s="9">
        <f t="shared" si="437"/>
        <v>1.0511653559797678</v>
      </c>
      <c r="H9320" s="10">
        <f t="shared" si="435"/>
        <v>1.0511653559797678</v>
      </c>
      <c r="I9320" s="2" t="str">
        <f t="shared" si="436"/>
        <v/>
      </c>
    </row>
    <row r="9321" spans="1:9">
      <c r="A9321" t="s">
        <v>9325</v>
      </c>
      <c r="B9321" s="2">
        <v>41.19246046</v>
      </c>
      <c r="C9321" s="2">
        <v>41.286559449999999</v>
      </c>
      <c r="D9321" s="2">
        <v>41.08659462</v>
      </c>
      <c r="E9321" s="2">
        <v>41.161876679999999</v>
      </c>
      <c r="F9321">
        <v>56106800</v>
      </c>
      <c r="G9321" s="9">
        <f t="shared" si="437"/>
        <v>5.7276665175442039E-3</v>
      </c>
      <c r="H9321" s="10">
        <f t="shared" si="435"/>
        <v>5.7276665175442039E-3</v>
      </c>
      <c r="I9321" s="2" t="str">
        <f t="shared" si="436"/>
        <v/>
      </c>
    </row>
    <row r="9322" spans="1:9">
      <c r="A9322" t="s">
        <v>9326</v>
      </c>
      <c r="B9322" s="2">
        <v>41.180691799999998</v>
      </c>
      <c r="C9322" s="2">
        <v>41.187749050000001</v>
      </c>
      <c r="D9322" s="2">
        <v>40.778410979999997</v>
      </c>
      <c r="E9322" s="2">
        <v>40.954849240000001</v>
      </c>
      <c r="F9322">
        <v>82867200</v>
      </c>
      <c r="G9322" s="9">
        <f t="shared" si="437"/>
        <v>-0.50295918626224645</v>
      </c>
      <c r="H9322" s="10" t="str">
        <f t="shared" si="435"/>
        <v/>
      </c>
      <c r="I9322" s="2">
        <f t="shared" si="436"/>
        <v>-0.50295918626224645</v>
      </c>
    </row>
    <row r="9323" spans="1:9">
      <c r="A9323" t="s">
        <v>9327</v>
      </c>
      <c r="B9323" s="2">
        <v>41.004258759999999</v>
      </c>
      <c r="C9323" s="2">
        <v>41.138349990000002</v>
      </c>
      <c r="D9323" s="2">
        <v>40.430245620000001</v>
      </c>
      <c r="E9323" s="2">
        <v>40.714900970000002</v>
      </c>
      <c r="F9323">
        <v>105715200</v>
      </c>
      <c r="G9323" s="9">
        <f t="shared" si="437"/>
        <v>-0.58588488165070662</v>
      </c>
      <c r="H9323" s="10" t="str">
        <f t="shared" si="435"/>
        <v/>
      </c>
      <c r="I9323" s="2">
        <f t="shared" si="436"/>
        <v>-0.58588488165070662</v>
      </c>
    </row>
    <row r="9324" spans="1:9">
      <c r="A9324" t="s">
        <v>9328</v>
      </c>
      <c r="B9324" s="2">
        <v>40.611396790000001</v>
      </c>
      <c r="C9324" s="2">
        <v>40.679618019999999</v>
      </c>
      <c r="D9324" s="2">
        <v>39.324573039999997</v>
      </c>
      <c r="E9324" s="2">
        <v>39.870353700000003</v>
      </c>
      <c r="F9324">
        <v>166665600</v>
      </c>
      <c r="G9324" s="9">
        <f t="shared" si="437"/>
        <v>-2.0742952822660388</v>
      </c>
      <c r="H9324" s="10" t="str">
        <f t="shared" si="435"/>
        <v/>
      </c>
      <c r="I9324" s="2">
        <f t="shared" si="436"/>
        <v>-2.0742952822660388</v>
      </c>
    </row>
    <row r="9325" spans="1:9">
      <c r="A9325" t="s">
        <v>9329</v>
      </c>
      <c r="B9325" s="2">
        <v>40.093838720000001</v>
      </c>
      <c r="C9325" s="2">
        <v>40.496119640000003</v>
      </c>
      <c r="D9325" s="2">
        <v>39.62569139</v>
      </c>
      <c r="E9325" s="2">
        <v>40.427898409999997</v>
      </c>
      <c r="F9325">
        <v>166108800</v>
      </c>
      <c r="G9325" s="9">
        <f t="shared" si="437"/>
        <v>1.3983941908195181</v>
      </c>
      <c r="H9325" s="10">
        <f t="shared" si="435"/>
        <v>1.3983941908195181</v>
      </c>
      <c r="I9325" s="2" t="str">
        <f t="shared" si="436"/>
        <v/>
      </c>
    </row>
    <row r="9326" spans="1:9">
      <c r="A9326" t="s">
        <v>9330</v>
      </c>
      <c r="B9326" s="2">
        <v>39.980911310000003</v>
      </c>
      <c r="C9326" s="2">
        <v>40.38554336</v>
      </c>
      <c r="D9326" s="2">
        <v>39.639798040000002</v>
      </c>
      <c r="E9326" s="2">
        <v>40.239688870000002</v>
      </c>
      <c r="F9326">
        <v>159037200</v>
      </c>
      <c r="G9326" s="9">
        <f t="shared" si="437"/>
        <v>-0.46554371461822286</v>
      </c>
      <c r="H9326" s="10" t="str">
        <f t="shared" si="435"/>
        <v/>
      </c>
      <c r="I9326" s="2">
        <f t="shared" si="436"/>
        <v>-0.46554371461822286</v>
      </c>
    </row>
    <row r="9327" spans="1:9">
      <c r="A9327" t="s">
        <v>9331</v>
      </c>
      <c r="B9327" s="2">
        <v>40.576092459999998</v>
      </c>
      <c r="C9327" s="2">
        <v>40.60902746</v>
      </c>
      <c r="D9327" s="2">
        <v>39.905629249999997</v>
      </c>
      <c r="E9327" s="2">
        <v>39.945621490000001</v>
      </c>
      <c r="F9327">
        <v>130169600</v>
      </c>
      <c r="G9327" s="9">
        <f t="shared" si="437"/>
        <v>-0.73078939787538499</v>
      </c>
      <c r="H9327" s="10" t="str">
        <f t="shared" si="435"/>
        <v/>
      </c>
      <c r="I9327" s="2">
        <f t="shared" si="436"/>
        <v>-0.73078939787538499</v>
      </c>
    </row>
    <row r="9328" spans="1:9">
      <c r="A9328" t="s">
        <v>9332</v>
      </c>
      <c r="B9328" s="2">
        <v>39.771543459999997</v>
      </c>
      <c r="C9328" s="2">
        <v>40.350262639999997</v>
      </c>
      <c r="D9328" s="2">
        <v>39.616276900000003</v>
      </c>
      <c r="E9328" s="2">
        <v>39.907989499999999</v>
      </c>
      <c r="F9328">
        <v>109400800</v>
      </c>
      <c r="G9328" s="9">
        <f t="shared" si="437"/>
        <v>-9.4208047331100067E-2</v>
      </c>
      <c r="H9328" s="10" t="str">
        <f t="shared" si="435"/>
        <v/>
      </c>
      <c r="I9328" s="2">
        <f t="shared" si="436"/>
        <v>-9.4208047331100067E-2</v>
      </c>
    </row>
    <row r="9329" spans="1:9">
      <c r="A9329" t="s">
        <v>9333</v>
      </c>
      <c r="B9329" s="2">
        <v>39.404545509999998</v>
      </c>
      <c r="C9329" s="2">
        <v>40.03972254</v>
      </c>
      <c r="D9329" s="2">
        <v>39.159886030000003</v>
      </c>
      <c r="E9329" s="2">
        <v>39.759773250000002</v>
      </c>
      <c r="F9329">
        <v>114240000</v>
      </c>
      <c r="G9329" s="9">
        <f t="shared" si="437"/>
        <v>-0.37139493083207631</v>
      </c>
      <c r="H9329" s="10" t="str">
        <f t="shared" si="435"/>
        <v/>
      </c>
      <c r="I9329" s="2">
        <f t="shared" si="436"/>
        <v>-0.37139493083207631</v>
      </c>
    </row>
    <row r="9330" spans="1:9">
      <c r="A9330" t="s">
        <v>9334</v>
      </c>
      <c r="B9330" s="2">
        <v>39.764485450000002</v>
      </c>
      <c r="C9330" s="2">
        <v>40.096190300000004</v>
      </c>
      <c r="D9330" s="2">
        <v>39.736256470000001</v>
      </c>
      <c r="E9330" s="2">
        <v>39.83271027</v>
      </c>
      <c r="F9330">
        <v>102693200</v>
      </c>
      <c r="G9330" s="9">
        <f t="shared" si="437"/>
        <v>0.18344425543221046</v>
      </c>
      <c r="H9330" s="10">
        <f t="shared" si="435"/>
        <v>0.18344425543221046</v>
      </c>
      <c r="I9330" s="2" t="str">
        <f t="shared" si="436"/>
        <v/>
      </c>
    </row>
    <row r="9331" spans="1:9">
      <c r="A9331" t="s">
        <v>9335</v>
      </c>
      <c r="B9331" s="2">
        <v>40.10795461</v>
      </c>
      <c r="C9331" s="2">
        <v>40.227931359999999</v>
      </c>
      <c r="D9331" s="2">
        <v>39.715085770000002</v>
      </c>
      <c r="E9331" s="2">
        <v>39.844470979999997</v>
      </c>
      <c r="F9331">
        <v>93420800</v>
      </c>
      <c r="G9331" s="9">
        <f t="shared" si="437"/>
        <v>2.9525256805974384E-2</v>
      </c>
      <c r="H9331" s="10">
        <f t="shared" si="435"/>
        <v>2.9525256805974384E-2</v>
      </c>
      <c r="I9331" s="2" t="str">
        <f t="shared" si="436"/>
        <v/>
      </c>
    </row>
    <row r="9332" spans="1:9">
      <c r="A9332" t="s">
        <v>9336</v>
      </c>
      <c r="B9332" s="2">
        <v>39.804482290000003</v>
      </c>
      <c r="C9332" s="2">
        <v>40.672559360000001</v>
      </c>
      <c r="D9332" s="2">
        <v>39.708028489999997</v>
      </c>
      <c r="E9332" s="2">
        <v>40.62080383</v>
      </c>
      <c r="F9332">
        <v>141095200</v>
      </c>
      <c r="G9332" s="9">
        <f t="shared" si="437"/>
        <v>1.9484079745711382</v>
      </c>
      <c r="H9332" s="10">
        <f t="shared" si="435"/>
        <v>1.9484079745711382</v>
      </c>
      <c r="I9332" s="2" t="str">
        <f t="shared" si="436"/>
        <v/>
      </c>
    </row>
    <row r="9333" spans="1:9">
      <c r="A9333" t="s">
        <v>9337</v>
      </c>
      <c r="B9333" s="2">
        <v>40.498463260000001</v>
      </c>
      <c r="C9333" s="2">
        <v>40.554924800000002</v>
      </c>
      <c r="D9333" s="2">
        <v>40.336143059999998</v>
      </c>
      <c r="E9333" s="2">
        <v>40.39260101</v>
      </c>
      <c r="F9333">
        <v>77636800</v>
      </c>
      <c r="G9333" s="9">
        <f t="shared" si="437"/>
        <v>-0.56178804573892627</v>
      </c>
      <c r="H9333" s="10" t="str">
        <f t="shared" si="435"/>
        <v/>
      </c>
      <c r="I9333" s="2">
        <f t="shared" si="436"/>
        <v>-0.56178804573892627</v>
      </c>
    </row>
    <row r="9334" spans="1:9">
      <c r="A9334" t="s">
        <v>9338</v>
      </c>
      <c r="B9334" s="2">
        <v>40.5808058</v>
      </c>
      <c r="C9334" s="2">
        <v>40.825465309999998</v>
      </c>
      <c r="D9334" s="2">
        <v>40.463180280000003</v>
      </c>
      <c r="E9334" s="2">
        <v>40.526699069999999</v>
      </c>
      <c r="F9334">
        <v>95273600</v>
      </c>
      <c r="G9334" s="9">
        <f t="shared" si="437"/>
        <v>0.33198669223306715</v>
      </c>
      <c r="H9334" s="10">
        <f t="shared" si="435"/>
        <v>0.33198669223306715</v>
      </c>
      <c r="I9334" s="2" t="str">
        <f t="shared" si="436"/>
        <v/>
      </c>
    </row>
    <row r="9335" spans="1:9">
      <c r="A9335" t="s">
        <v>9339</v>
      </c>
      <c r="B9335" s="2">
        <v>40.55728946</v>
      </c>
      <c r="C9335" s="2">
        <v>40.729025350000001</v>
      </c>
      <c r="D9335" s="2">
        <v>40.380851130000003</v>
      </c>
      <c r="E9335" s="2">
        <v>40.51494598</v>
      </c>
      <c r="F9335">
        <v>81906000</v>
      </c>
      <c r="G9335" s="9">
        <f t="shared" si="437"/>
        <v>-2.9000856891153493E-2</v>
      </c>
      <c r="H9335" s="10" t="str">
        <f t="shared" si="435"/>
        <v/>
      </c>
      <c r="I9335" s="2">
        <f t="shared" si="436"/>
        <v>-2.9000856891153493E-2</v>
      </c>
    </row>
    <row r="9336" spans="1:9">
      <c r="A9336" t="s">
        <v>9340</v>
      </c>
      <c r="B9336" s="2">
        <v>40.846635999999997</v>
      </c>
      <c r="C9336" s="2">
        <v>40.973669970000003</v>
      </c>
      <c r="D9336" s="2">
        <v>40.571392729999999</v>
      </c>
      <c r="E9336" s="2">
        <v>40.926620479999997</v>
      </c>
      <c r="F9336">
        <v>160677200</v>
      </c>
      <c r="G9336" s="9">
        <f t="shared" si="437"/>
        <v>1.0161052669383237</v>
      </c>
      <c r="H9336" s="10">
        <f t="shared" si="435"/>
        <v>1.0161052669383237</v>
      </c>
      <c r="I9336" s="2" t="str">
        <f t="shared" si="436"/>
        <v/>
      </c>
    </row>
    <row r="9337" spans="1:9">
      <c r="A9337" t="s">
        <v>9341</v>
      </c>
      <c r="B9337" s="2">
        <v>41.140709459999997</v>
      </c>
      <c r="C9337" s="2">
        <v>41.686490089999999</v>
      </c>
      <c r="D9337" s="2">
        <v>41.136003430000002</v>
      </c>
      <c r="E9337" s="2">
        <v>41.502994540000003</v>
      </c>
      <c r="F9337">
        <v>117684400</v>
      </c>
      <c r="G9337" s="9">
        <f t="shared" si="437"/>
        <v>1.4083109067890627</v>
      </c>
      <c r="H9337" s="10">
        <f t="shared" si="435"/>
        <v>1.4083109067890627</v>
      </c>
      <c r="I9337" s="2" t="str">
        <f t="shared" si="436"/>
        <v/>
      </c>
    </row>
    <row r="9338" spans="1:9">
      <c r="A9338" t="s">
        <v>9342</v>
      </c>
      <c r="B9338" s="2">
        <v>41.1759852</v>
      </c>
      <c r="C9338" s="2">
        <v>41.260675710000001</v>
      </c>
      <c r="D9338" s="2">
        <v>40.954848669999997</v>
      </c>
      <c r="E9338" s="2">
        <v>41.060710909999997</v>
      </c>
      <c r="F9338">
        <v>109745600</v>
      </c>
      <c r="G9338" s="9">
        <f t="shared" si="437"/>
        <v>-1.0656667907992494</v>
      </c>
      <c r="H9338" s="10" t="str">
        <f t="shared" si="435"/>
        <v/>
      </c>
      <c r="I9338" s="2">
        <f t="shared" si="436"/>
        <v>-1.0656667907992494</v>
      </c>
    </row>
    <row r="9339" spans="1:9">
      <c r="A9339" t="s">
        <v>9343</v>
      </c>
      <c r="B9339" s="2">
        <v>41.138353520000003</v>
      </c>
      <c r="C9339" s="2">
        <v>41.267742320000004</v>
      </c>
      <c r="D9339" s="2">
        <v>40.757247929999998</v>
      </c>
      <c r="E9339" s="2">
        <v>41.016025540000001</v>
      </c>
      <c r="F9339">
        <v>93902400</v>
      </c>
      <c r="G9339" s="9">
        <f t="shared" si="437"/>
        <v>-0.1088275604821872</v>
      </c>
      <c r="H9339" s="10" t="str">
        <f t="shared" si="435"/>
        <v/>
      </c>
      <c r="I9339" s="2">
        <f t="shared" si="436"/>
        <v>-0.1088275604821872</v>
      </c>
    </row>
    <row r="9340" spans="1:9">
      <c r="A9340" t="s">
        <v>9344</v>
      </c>
      <c r="B9340" s="2">
        <v>40.973669909999998</v>
      </c>
      <c r="C9340" s="2">
        <v>41.408885740000002</v>
      </c>
      <c r="D9340" s="2">
        <v>40.95720421</v>
      </c>
      <c r="E9340" s="2">
        <v>41.171279910000003</v>
      </c>
      <c r="F9340">
        <v>83799600</v>
      </c>
      <c r="G9340" s="9">
        <f t="shared" si="437"/>
        <v>0.37852124372360996</v>
      </c>
      <c r="H9340" s="10">
        <f t="shared" si="435"/>
        <v>0.37852124372360996</v>
      </c>
      <c r="I9340" s="2" t="str">
        <f t="shared" si="436"/>
        <v/>
      </c>
    </row>
    <row r="9341" spans="1:9">
      <c r="A9341" t="s">
        <v>9345</v>
      </c>
      <c r="B9341" s="2">
        <v>41.093646640000003</v>
      </c>
      <c r="C9341" s="2">
        <v>41.26773369</v>
      </c>
      <c r="D9341" s="2">
        <v>41.051303179999998</v>
      </c>
      <c r="E9341" s="2">
        <v>41.171279910000003</v>
      </c>
      <c r="F9341">
        <v>65397600</v>
      </c>
      <c r="G9341" s="9">
        <f t="shared" si="437"/>
        <v>0</v>
      </c>
      <c r="H9341" s="10" t="str">
        <f t="shared" si="435"/>
        <v/>
      </c>
      <c r="I9341" s="2" t="str">
        <f t="shared" si="436"/>
        <v/>
      </c>
    </row>
    <row r="9342" spans="1:9">
      <c r="A9342" t="s">
        <v>9346</v>
      </c>
      <c r="B9342" s="2">
        <v>40.180880569999999</v>
      </c>
      <c r="C9342" s="2">
        <v>40.338498350000002</v>
      </c>
      <c r="D9342" s="2">
        <v>39.917396949999997</v>
      </c>
      <c r="E9342" s="2">
        <v>40.126773829999998</v>
      </c>
      <c r="F9342">
        <v>132742000</v>
      </c>
      <c r="G9342" s="9">
        <f t="shared" si="437"/>
        <v>-2.5369774325289001</v>
      </c>
      <c r="H9342" s="10" t="str">
        <f t="shared" si="435"/>
        <v/>
      </c>
      <c r="I9342" s="2">
        <f t="shared" si="436"/>
        <v>-2.5369774325289001</v>
      </c>
    </row>
    <row r="9343" spans="1:9">
      <c r="A9343" t="s">
        <v>9347</v>
      </c>
      <c r="B9343" s="2">
        <v>40.016197890000001</v>
      </c>
      <c r="C9343" s="2">
        <v>40.176166850000001</v>
      </c>
      <c r="D9343" s="2">
        <v>39.924450139999998</v>
      </c>
      <c r="E9343" s="2">
        <v>40.133823390000003</v>
      </c>
      <c r="F9343">
        <v>85992800</v>
      </c>
      <c r="G9343" s="9">
        <f t="shared" si="437"/>
        <v>1.7568220235874826E-2</v>
      </c>
      <c r="H9343" s="10">
        <f t="shared" si="435"/>
        <v>1.7568220235874826E-2</v>
      </c>
      <c r="I9343" s="2" t="str">
        <f t="shared" si="436"/>
        <v/>
      </c>
    </row>
    <row r="9344" spans="1:9">
      <c r="A9344" t="s">
        <v>9348</v>
      </c>
      <c r="B9344" s="2">
        <v>40.227929359999997</v>
      </c>
      <c r="C9344" s="2">
        <v>40.427894190000004</v>
      </c>
      <c r="D9344" s="2">
        <v>40.105597809999999</v>
      </c>
      <c r="E9344" s="2">
        <v>40.246749880000003</v>
      </c>
      <c r="F9344">
        <v>65920800</v>
      </c>
      <c r="G9344" s="9">
        <f t="shared" si="437"/>
        <v>0.28137486155414992</v>
      </c>
      <c r="H9344" s="10">
        <f t="shared" si="435"/>
        <v>0.28137486155414992</v>
      </c>
      <c r="I9344" s="2" t="str">
        <f t="shared" si="436"/>
        <v/>
      </c>
    </row>
    <row r="9345" spans="1:9">
      <c r="A9345" t="s">
        <v>9349</v>
      </c>
      <c r="B9345" s="2">
        <v>40.115010750000003</v>
      </c>
      <c r="C9345" s="2">
        <v>40.131476460000002</v>
      </c>
      <c r="D9345" s="2">
        <v>39.809183660000002</v>
      </c>
      <c r="E9345" s="2">
        <v>39.811534880000004</v>
      </c>
      <c r="F9345">
        <v>103999600</v>
      </c>
      <c r="G9345" s="9">
        <f t="shared" si="437"/>
        <v>-1.0813668216629655</v>
      </c>
      <c r="H9345" s="10" t="str">
        <f t="shared" si="435"/>
        <v/>
      </c>
      <c r="I9345" s="2">
        <f t="shared" si="436"/>
        <v>-1.0813668216629655</v>
      </c>
    </row>
    <row r="9346" spans="1:9">
      <c r="A9346" t="s">
        <v>9350</v>
      </c>
      <c r="B9346" s="2">
        <v>40.030320340000003</v>
      </c>
      <c r="C9346" s="2">
        <v>40.533757450000003</v>
      </c>
      <c r="D9346" s="2">
        <v>39.81859223</v>
      </c>
      <c r="E9346" s="2">
        <v>40.524345400000001</v>
      </c>
      <c r="F9346">
        <v>102223600</v>
      </c>
      <c r="G9346" s="9">
        <f t="shared" si="437"/>
        <v>1.7904622922691942</v>
      </c>
      <c r="H9346" s="10">
        <f t="shared" ref="H9346:H9409" si="438">IF(G9346&gt;0,G9346,"")</f>
        <v>1.7904622922691942</v>
      </c>
      <c r="I9346" s="2" t="str">
        <f t="shared" ref="I9346:I9409" si="439">IF(G9346&lt;0,G9346,"")</f>
        <v/>
      </c>
    </row>
    <row r="9347" spans="1:9">
      <c r="A9347" t="s">
        <v>9351</v>
      </c>
      <c r="B9347" s="2">
        <v>40.587871890000002</v>
      </c>
      <c r="C9347" s="2">
        <v>41.063080110000001</v>
      </c>
      <c r="D9347" s="2">
        <v>40.453780629999997</v>
      </c>
      <c r="E9347" s="2">
        <v>40.517295840000003</v>
      </c>
      <c r="F9347">
        <v>118071600</v>
      </c>
      <c r="G9347" s="9">
        <f t="shared" si="437"/>
        <v>-1.7395863968721077E-2</v>
      </c>
      <c r="H9347" s="10" t="str">
        <f t="shared" si="438"/>
        <v/>
      </c>
      <c r="I9347" s="2">
        <f t="shared" si="439"/>
        <v>-1.7395863968721077E-2</v>
      </c>
    </row>
    <row r="9348" spans="1:9">
      <c r="A9348" t="s">
        <v>9352</v>
      </c>
      <c r="B9348" s="2">
        <v>40.590215800000003</v>
      </c>
      <c r="C9348" s="2">
        <v>40.80900115</v>
      </c>
      <c r="D9348" s="2">
        <v>40.48200233</v>
      </c>
      <c r="E9348" s="2">
        <v>40.70549011</v>
      </c>
      <c r="F9348">
        <v>89738400</v>
      </c>
      <c r="G9348" s="9">
        <f t="shared" ref="G9348:G9411" si="440">(E9348-E9347)/E9347*100</f>
        <v>0.4644788505707857</v>
      </c>
      <c r="H9348" s="10">
        <f t="shared" si="438"/>
        <v>0.4644788505707857</v>
      </c>
      <c r="I9348" s="2" t="str">
        <f t="shared" si="439"/>
        <v/>
      </c>
    </row>
    <row r="9349" spans="1:9">
      <c r="A9349" t="s">
        <v>9353</v>
      </c>
      <c r="B9349" s="2">
        <v>40.801931459999999</v>
      </c>
      <c r="C9349" s="2">
        <v>41.255964140000003</v>
      </c>
      <c r="D9349" s="2">
        <v>40.710183720000003</v>
      </c>
      <c r="E9349" s="2">
        <v>41.168922420000001</v>
      </c>
      <c r="F9349">
        <v>94640000</v>
      </c>
      <c r="G9349" s="9">
        <f t="shared" si="440"/>
        <v>1.1385007495245749</v>
      </c>
      <c r="H9349" s="10">
        <f t="shared" si="438"/>
        <v>1.1385007495245749</v>
      </c>
      <c r="I9349" s="2" t="str">
        <f t="shared" si="439"/>
        <v/>
      </c>
    </row>
    <row r="9350" spans="1:9">
      <c r="A9350" t="s">
        <v>9354</v>
      </c>
      <c r="B9350" s="2">
        <v>41.016025540000001</v>
      </c>
      <c r="C9350" s="2">
        <v>41.312440600000002</v>
      </c>
      <c r="D9350" s="2">
        <v>40.917216930000002</v>
      </c>
      <c r="E9350" s="2">
        <v>41.016025540000001</v>
      </c>
      <c r="F9350">
        <v>82271200</v>
      </c>
      <c r="G9350" s="9">
        <f t="shared" si="440"/>
        <v>-0.37138907460381404</v>
      </c>
      <c r="H9350" s="10" t="str">
        <f t="shared" si="438"/>
        <v/>
      </c>
      <c r="I9350" s="2">
        <f t="shared" si="439"/>
        <v>-0.37138907460381404</v>
      </c>
    </row>
    <row r="9351" spans="1:9">
      <c r="A9351" t="s">
        <v>9355</v>
      </c>
      <c r="B9351" s="2">
        <v>41.063069910000003</v>
      </c>
      <c r="C9351" s="2">
        <v>41.183046650000001</v>
      </c>
      <c r="D9351" s="2">
        <v>40.79488387</v>
      </c>
      <c r="E9351" s="2">
        <v>41.011314390000003</v>
      </c>
      <c r="F9351">
        <v>86336000</v>
      </c>
      <c r="G9351" s="9">
        <f t="shared" si="440"/>
        <v>-1.1486120212705899E-2</v>
      </c>
      <c r="H9351" s="10" t="str">
        <f t="shared" si="438"/>
        <v/>
      </c>
      <c r="I9351" s="2">
        <f t="shared" si="439"/>
        <v>-1.1486120212705899E-2</v>
      </c>
    </row>
    <row r="9352" spans="1:9">
      <c r="A9352" t="s">
        <v>9356</v>
      </c>
      <c r="B9352" s="2">
        <v>40.736079869999998</v>
      </c>
      <c r="C9352" s="2">
        <v>41.004265969999999</v>
      </c>
      <c r="D9352" s="2">
        <v>40.698438830000001</v>
      </c>
      <c r="E9352" s="2">
        <v>41.001911159999999</v>
      </c>
      <c r="F9352">
        <v>95839600</v>
      </c>
      <c r="G9352" s="9">
        <f t="shared" si="440"/>
        <v>-2.2928379984564935E-2</v>
      </c>
      <c r="H9352" s="10" t="str">
        <f t="shared" si="438"/>
        <v/>
      </c>
      <c r="I9352" s="2">
        <f t="shared" si="439"/>
        <v>-2.2928379984564935E-2</v>
      </c>
    </row>
    <row r="9353" spans="1:9">
      <c r="A9353" t="s">
        <v>9357</v>
      </c>
      <c r="B9353" s="2">
        <v>41.072474649999997</v>
      </c>
      <c r="C9353" s="2">
        <v>41.284202720000003</v>
      </c>
      <c r="D9353" s="2">
        <v>41.048951709999997</v>
      </c>
      <c r="E9353" s="2">
        <v>41.234798429999998</v>
      </c>
      <c r="F9353">
        <v>74670800</v>
      </c>
      <c r="G9353" s="9">
        <f t="shared" si="440"/>
        <v>0.56799125555687657</v>
      </c>
      <c r="H9353" s="10">
        <f t="shared" si="438"/>
        <v>0.56799125555687657</v>
      </c>
      <c r="I9353" s="2" t="str">
        <f t="shared" si="439"/>
        <v/>
      </c>
    </row>
    <row r="9354" spans="1:9">
      <c r="A9354" t="s">
        <v>9358</v>
      </c>
      <c r="B9354" s="2">
        <v>41.446530869999997</v>
      </c>
      <c r="C9354" s="2">
        <v>41.724128989999997</v>
      </c>
      <c r="D9354" s="2">
        <v>41.321848090000003</v>
      </c>
      <c r="E9354" s="2">
        <v>41.660610200000001</v>
      </c>
      <c r="F9354">
        <v>101672400</v>
      </c>
      <c r="G9354" s="9">
        <f t="shared" si="440"/>
        <v>1.0326515133155287</v>
      </c>
      <c r="H9354" s="10">
        <f t="shared" si="438"/>
        <v>1.0326515133155287</v>
      </c>
      <c r="I9354" s="2" t="str">
        <f t="shared" si="439"/>
        <v/>
      </c>
    </row>
    <row r="9355" spans="1:9">
      <c r="A9355" t="s">
        <v>9359</v>
      </c>
      <c r="B9355" s="2">
        <v>41.85116034</v>
      </c>
      <c r="C9355" s="2">
        <v>42.201685699999999</v>
      </c>
      <c r="D9355" s="2">
        <v>41.437119789999997</v>
      </c>
      <c r="E9355" s="2">
        <v>41.44888306</v>
      </c>
      <c r="F9355">
        <v>118263600</v>
      </c>
      <c r="G9355" s="9">
        <f t="shared" si="440"/>
        <v>-0.5082190082755933</v>
      </c>
      <c r="H9355" s="10" t="str">
        <f t="shared" si="438"/>
        <v/>
      </c>
      <c r="I9355" s="2">
        <f t="shared" si="439"/>
        <v>-0.5082190082755933</v>
      </c>
    </row>
    <row r="9356" spans="1:9">
      <c r="A9356" t="s">
        <v>9360</v>
      </c>
      <c r="B9356" s="2">
        <v>41.439471339999997</v>
      </c>
      <c r="C9356" s="2">
        <v>42.168751039999997</v>
      </c>
      <c r="D9356" s="2">
        <v>41.185403360000002</v>
      </c>
      <c r="E9356" s="2">
        <v>42.13346481</v>
      </c>
      <c r="F9356">
        <v>137547200</v>
      </c>
      <c r="G9356" s="9">
        <f t="shared" si="440"/>
        <v>1.6516289450044339</v>
      </c>
      <c r="H9356" s="10">
        <f t="shared" si="438"/>
        <v>1.6516289450044339</v>
      </c>
      <c r="I9356" s="2" t="str">
        <f t="shared" si="439"/>
        <v/>
      </c>
    </row>
    <row r="9357" spans="1:9">
      <c r="A9357" t="s">
        <v>9361</v>
      </c>
      <c r="B9357" s="2">
        <v>42.19698219</v>
      </c>
      <c r="C9357" s="2">
        <v>42.368718049999998</v>
      </c>
      <c r="D9357" s="2">
        <v>41.933502150000002</v>
      </c>
      <c r="E9357" s="2">
        <v>42.17110443</v>
      </c>
      <c r="F9357">
        <v>124773600</v>
      </c>
      <c r="G9357" s="9">
        <f t="shared" si="440"/>
        <v>8.9334262372523371E-2</v>
      </c>
      <c r="H9357" s="10">
        <f t="shared" si="438"/>
        <v>8.9334262372523371E-2</v>
      </c>
      <c r="I9357" s="2" t="str">
        <f t="shared" si="439"/>
        <v/>
      </c>
    </row>
    <row r="9358" spans="1:9">
      <c r="A9358" t="s">
        <v>9362</v>
      </c>
      <c r="B9358" s="2">
        <v>42.01818875</v>
      </c>
      <c r="C9358" s="2">
        <v>42.24638255</v>
      </c>
      <c r="D9358" s="2">
        <v>41.735888209999999</v>
      </c>
      <c r="E9358" s="2">
        <v>41.982902529999997</v>
      </c>
      <c r="F9358">
        <v>129700400</v>
      </c>
      <c r="G9358" s="9">
        <f t="shared" si="440"/>
        <v>-0.44628164840311441</v>
      </c>
      <c r="H9358" s="10" t="str">
        <f t="shared" si="438"/>
        <v/>
      </c>
      <c r="I9358" s="2">
        <f t="shared" si="439"/>
        <v>-0.44628164840311441</v>
      </c>
    </row>
    <row r="9359" spans="1:9">
      <c r="A9359" t="s">
        <v>9363</v>
      </c>
      <c r="B9359" s="2">
        <v>41.710007019999999</v>
      </c>
      <c r="C9359" s="2">
        <v>41.822926510000002</v>
      </c>
      <c r="D9359" s="2">
        <v>41.545332029999997</v>
      </c>
      <c r="E9359" s="2">
        <v>41.639431000000002</v>
      </c>
      <c r="F9359">
        <v>108434400</v>
      </c>
      <c r="G9359" s="9">
        <f t="shared" si="440"/>
        <v>-0.81812240055236396</v>
      </c>
      <c r="H9359" s="10" t="str">
        <f t="shared" si="438"/>
        <v/>
      </c>
      <c r="I9359" s="2">
        <f t="shared" si="439"/>
        <v>-0.81812240055236396</v>
      </c>
    </row>
    <row r="9360" spans="1:9">
      <c r="A9360" t="s">
        <v>9364</v>
      </c>
      <c r="B9360" s="2">
        <v>41.710013240000002</v>
      </c>
      <c r="C9360" s="2">
        <v>42.213450360000003</v>
      </c>
      <c r="D9360" s="2">
        <v>41.597093739999998</v>
      </c>
      <c r="E9360" s="2">
        <v>41.64884567</v>
      </c>
      <c r="F9360">
        <v>130756400</v>
      </c>
      <c r="G9360" s="9">
        <f t="shared" si="440"/>
        <v>2.2609987153758615E-2</v>
      </c>
      <c r="H9360" s="10">
        <f t="shared" si="438"/>
        <v>2.2609987153758615E-2</v>
      </c>
      <c r="I9360" s="2" t="str">
        <f t="shared" si="439"/>
        <v/>
      </c>
    </row>
    <row r="9361" spans="1:9">
      <c r="A9361" t="s">
        <v>9365</v>
      </c>
      <c r="B9361" s="2">
        <v>41.698249709999999</v>
      </c>
      <c r="C9361" s="2">
        <v>41.710012980000002</v>
      </c>
      <c r="D9361" s="2">
        <v>40.74548222</v>
      </c>
      <c r="E9361" s="2">
        <v>40.985439300000003</v>
      </c>
      <c r="F9361">
        <v>204420400</v>
      </c>
      <c r="G9361" s="9">
        <f t="shared" si="440"/>
        <v>-1.5928565589942725</v>
      </c>
      <c r="H9361" s="10" t="str">
        <f t="shared" si="438"/>
        <v/>
      </c>
      <c r="I9361" s="2">
        <f t="shared" si="439"/>
        <v>-1.5928565589942725</v>
      </c>
    </row>
    <row r="9362" spans="1:9">
      <c r="A9362" t="s">
        <v>9366</v>
      </c>
      <c r="B9362" s="2">
        <v>41.053659199999998</v>
      </c>
      <c r="C9362" s="2">
        <v>41.157170229999998</v>
      </c>
      <c r="D9362" s="2">
        <v>40.117361029999998</v>
      </c>
      <c r="E9362" s="2">
        <v>40.253807070000001</v>
      </c>
      <c r="F9362">
        <v>166116000</v>
      </c>
      <c r="G9362" s="9">
        <f t="shared" si="440"/>
        <v>-1.7851028133301048</v>
      </c>
      <c r="H9362" s="10" t="str">
        <f t="shared" si="438"/>
        <v/>
      </c>
      <c r="I9362" s="2">
        <f t="shared" si="439"/>
        <v>-1.7851028133301048</v>
      </c>
    </row>
    <row r="9363" spans="1:9">
      <c r="A9363" t="s">
        <v>9367</v>
      </c>
      <c r="B9363" s="2">
        <v>40.463178509999999</v>
      </c>
      <c r="C9363" s="2">
        <v>40.463178509999999</v>
      </c>
      <c r="D9363" s="2">
        <v>40.00679092</v>
      </c>
      <c r="E9363" s="2">
        <v>40.347904210000003</v>
      </c>
      <c r="F9363">
        <v>156572000</v>
      </c>
      <c r="G9363" s="9">
        <f t="shared" si="440"/>
        <v>0.23375960399564352</v>
      </c>
      <c r="H9363" s="10">
        <f t="shared" si="438"/>
        <v>0.23375960399564352</v>
      </c>
      <c r="I9363" s="2" t="str">
        <f t="shared" si="439"/>
        <v/>
      </c>
    </row>
    <row r="9364" spans="1:9">
      <c r="A9364" t="s">
        <v>9368</v>
      </c>
      <c r="B9364" s="2">
        <v>40.030327110000002</v>
      </c>
      <c r="C9364" s="2">
        <v>40.030327110000002</v>
      </c>
      <c r="D9364" s="2">
        <v>39.303402089999999</v>
      </c>
      <c r="E9364" s="2">
        <v>39.512775419999997</v>
      </c>
      <c r="F9364">
        <v>202561600</v>
      </c>
      <c r="G9364" s="9">
        <f t="shared" si="440"/>
        <v>-2.0698195020325838</v>
      </c>
      <c r="H9364" s="10" t="str">
        <f t="shared" si="438"/>
        <v/>
      </c>
      <c r="I9364" s="2">
        <f t="shared" si="439"/>
        <v>-2.0698195020325838</v>
      </c>
    </row>
    <row r="9365" spans="1:9">
      <c r="A9365" t="s">
        <v>9369</v>
      </c>
      <c r="B9365" s="2">
        <v>38.941103200000001</v>
      </c>
      <c r="C9365" s="2">
        <v>39.373964239999999</v>
      </c>
      <c r="D9365" s="2">
        <v>38.745844409999997</v>
      </c>
      <c r="E9365" s="2">
        <v>39.279865260000001</v>
      </c>
      <c r="F9365">
        <v>184192800</v>
      </c>
      <c r="G9365" s="9">
        <f t="shared" si="440"/>
        <v>-0.58945532811675083</v>
      </c>
      <c r="H9365" s="10" t="str">
        <f t="shared" si="438"/>
        <v/>
      </c>
      <c r="I9365" s="2">
        <f t="shared" si="439"/>
        <v>-0.58945532811675083</v>
      </c>
    </row>
    <row r="9366" spans="1:9">
      <c r="A9366" t="s">
        <v>9370</v>
      </c>
      <c r="B9366" s="2">
        <v>39.256340590000001</v>
      </c>
      <c r="C9366" s="2">
        <v>39.625686450000003</v>
      </c>
      <c r="D9366" s="2">
        <v>39.169298849999997</v>
      </c>
      <c r="E9366" s="2">
        <v>39.388080600000002</v>
      </c>
      <c r="F9366">
        <v>129915600</v>
      </c>
      <c r="G9366" s="9">
        <f t="shared" si="440"/>
        <v>0.27549824645198134</v>
      </c>
      <c r="H9366" s="10">
        <f t="shared" si="438"/>
        <v>0.27549824645198134</v>
      </c>
      <c r="I9366" s="2" t="str">
        <f t="shared" si="439"/>
        <v/>
      </c>
    </row>
    <row r="9367" spans="1:9">
      <c r="A9367" t="s">
        <v>9371</v>
      </c>
      <c r="B9367" s="2">
        <v>39.326909950000001</v>
      </c>
      <c r="C9367" s="2">
        <v>39.66802319</v>
      </c>
      <c r="D9367" s="2">
        <v>39.230456179999997</v>
      </c>
      <c r="E9367" s="2">
        <v>39.470413209999997</v>
      </c>
      <c r="F9367">
        <v>188923200</v>
      </c>
      <c r="G9367" s="9">
        <f t="shared" si="440"/>
        <v>0.2090292513517264</v>
      </c>
      <c r="H9367" s="10">
        <f t="shared" si="438"/>
        <v>0.2090292513517264</v>
      </c>
      <c r="I9367" s="2" t="str">
        <f t="shared" si="439"/>
        <v/>
      </c>
    </row>
    <row r="9368" spans="1:9">
      <c r="A9368" t="s">
        <v>9372</v>
      </c>
      <c r="B9368" s="2">
        <v>39.051662360000002</v>
      </c>
      <c r="C9368" s="2">
        <v>39.23986386</v>
      </c>
      <c r="D9368" s="2">
        <v>37.663683030000001</v>
      </c>
      <c r="E9368" s="2">
        <v>37.757781979999997</v>
      </c>
      <c r="F9368">
        <v>346375200</v>
      </c>
      <c r="G9368" s="9">
        <f t="shared" si="440"/>
        <v>-4.3390253375054533</v>
      </c>
      <c r="H9368" s="10" t="str">
        <f t="shared" si="438"/>
        <v/>
      </c>
      <c r="I9368" s="2">
        <f t="shared" si="439"/>
        <v>-4.3390253375054533</v>
      </c>
    </row>
    <row r="9369" spans="1:9">
      <c r="A9369" t="s">
        <v>9373</v>
      </c>
      <c r="B9369" s="2">
        <v>37.428451000000003</v>
      </c>
      <c r="C9369" s="2">
        <v>38.552950959999997</v>
      </c>
      <c r="D9369" s="2">
        <v>36.69917117</v>
      </c>
      <c r="E9369" s="2">
        <v>36.814445499999998</v>
      </c>
      <c r="F9369">
        <v>290954000</v>
      </c>
      <c r="G9369" s="9">
        <f t="shared" si="440"/>
        <v>-2.4983895518536476</v>
      </c>
      <c r="H9369" s="10" t="str">
        <f t="shared" si="438"/>
        <v/>
      </c>
      <c r="I9369" s="2">
        <f t="shared" si="439"/>
        <v>-2.4983895518536476</v>
      </c>
    </row>
    <row r="9370" spans="1:9">
      <c r="A9370" t="s">
        <v>9374</v>
      </c>
      <c r="B9370" s="2">
        <v>36.423923520000002</v>
      </c>
      <c r="C9370" s="2">
        <v>38.515305380000001</v>
      </c>
      <c r="D9370" s="2">
        <v>36.228664700000003</v>
      </c>
      <c r="E9370" s="2">
        <v>38.352981569999997</v>
      </c>
      <c r="F9370">
        <v>272975200</v>
      </c>
      <c r="G9370" s="9">
        <f t="shared" si="440"/>
        <v>4.1791640458091361</v>
      </c>
      <c r="H9370" s="10">
        <f t="shared" si="438"/>
        <v>4.1791640458091361</v>
      </c>
      <c r="I9370" s="2" t="str">
        <f t="shared" si="439"/>
        <v/>
      </c>
    </row>
    <row r="9371" spans="1:9">
      <c r="A9371" t="s">
        <v>9375</v>
      </c>
      <c r="B9371" s="2">
        <v>38.367089970000002</v>
      </c>
      <c r="C9371" s="2">
        <v>38.440017220000001</v>
      </c>
      <c r="D9371" s="2">
        <v>37.421383409999997</v>
      </c>
      <c r="E9371" s="2">
        <v>37.53194809</v>
      </c>
      <c r="F9371">
        <v>206434400</v>
      </c>
      <c r="G9371" s="9">
        <f t="shared" si="440"/>
        <v>-2.1407292116298353</v>
      </c>
      <c r="H9371" s="10" t="str">
        <f t="shared" si="438"/>
        <v/>
      </c>
      <c r="I9371" s="2">
        <f t="shared" si="439"/>
        <v>-2.1407292116298353</v>
      </c>
    </row>
    <row r="9372" spans="1:9">
      <c r="A9372" t="s">
        <v>9376</v>
      </c>
      <c r="B9372" s="2">
        <v>37.708389169999997</v>
      </c>
      <c r="C9372" s="2">
        <v>37.87541899</v>
      </c>
      <c r="D9372" s="2">
        <v>36.470969940000003</v>
      </c>
      <c r="E9372" s="2">
        <v>36.499198909999997</v>
      </c>
      <c r="F9372">
        <v>217562000</v>
      </c>
      <c r="G9372" s="9">
        <f t="shared" si="440"/>
        <v>-2.7516535446641752</v>
      </c>
      <c r="H9372" s="10" t="str">
        <f t="shared" si="438"/>
        <v/>
      </c>
      <c r="I9372" s="2">
        <f t="shared" si="439"/>
        <v>-2.7516535446641752</v>
      </c>
    </row>
    <row r="9373" spans="1:9">
      <c r="A9373" t="s">
        <v>9377</v>
      </c>
      <c r="B9373" s="2">
        <v>37.101536340000003</v>
      </c>
      <c r="C9373" s="2">
        <v>37.295226820000003</v>
      </c>
      <c r="D9373" s="2">
        <v>35.488220310000003</v>
      </c>
      <c r="E9373" s="2">
        <v>36.945636749999998</v>
      </c>
      <c r="F9373">
        <v>282690400</v>
      </c>
      <c r="G9373" s="9">
        <f t="shared" si="440"/>
        <v>1.2231442150301199</v>
      </c>
      <c r="H9373" s="10">
        <f t="shared" si="438"/>
        <v>1.2231442150301199</v>
      </c>
      <c r="I9373" s="2" t="str">
        <f t="shared" si="439"/>
        <v/>
      </c>
    </row>
    <row r="9374" spans="1:9">
      <c r="A9374" t="s">
        <v>9378</v>
      </c>
      <c r="B9374" s="2">
        <v>37.439311400000001</v>
      </c>
      <c r="C9374" s="2">
        <v>38.71248405</v>
      </c>
      <c r="D9374" s="2">
        <v>37.20546203</v>
      </c>
      <c r="E9374" s="2">
        <v>38.433757780000001</v>
      </c>
      <c r="F9374">
        <v>243278000</v>
      </c>
      <c r="G9374" s="9">
        <f t="shared" si="440"/>
        <v>4.027866781860248</v>
      </c>
      <c r="H9374" s="10">
        <f t="shared" si="438"/>
        <v>4.027866781860248</v>
      </c>
      <c r="I9374" s="2" t="str">
        <f t="shared" si="439"/>
        <v/>
      </c>
    </row>
    <row r="9375" spans="1:9">
      <c r="A9375" t="s">
        <v>9379</v>
      </c>
      <c r="B9375" s="2">
        <v>38.254240580000001</v>
      </c>
      <c r="C9375" s="2">
        <v>38.915629850000002</v>
      </c>
      <c r="D9375" s="2">
        <v>38.183376799999998</v>
      </c>
      <c r="E9375" s="2">
        <v>38.818782810000002</v>
      </c>
      <c r="F9375">
        <v>130196800</v>
      </c>
      <c r="G9375" s="9">
        <f t="shared" si="440"/>
        <v>1.0017886676705838</v>
      </c>
      <c r="H9375" s="10">
        <f t="shared" si="438"/>
        <v>1.0017886676705838</v>
      </c>
      <c r="I9375" s="2" t="str">
        <f t="shared" si="439"/>
        <v/>
      </c>
    </row>
    <row r="9376" spans="1:9">
      <c r="A9376" t="s">
        <v>9380</v>
      </c>
      <c r="B9376" s="2">
        <v>38.51170209</v>
      </c>
      <c r="C9376" s="2">
        <v>39.57464779</v>
      </c>
      <c r="D9376" s="2">
        <v>38.473911200000003</v>
      </c>
      <c r="E9376" s="2">
        <v>39.534492489999998</v>
      </c>
      <c r="F9376">
        <v>162579600</v>
      </c>
      <c r="G9376" s="9">
        <f t="shared" si="440"/>
        <v>1.8437200452756703</v>
      </c>
      <c r="H9376" s="10">
        <f t="shared" si="438"/>
        <v>1.8437200452756703</v>
      </c>
      <c r="I9376" s="2" t="str">
        <f t="shared" si="439"/>
        <v/>
      </c>
    </row>
    <row r="9377" spans="1:9">
      <c r="A9377" t="s">
        <v>9381</v>
      </c>
      <c r="B9377" s="2">
        <v>40.106127809999997</v>
      </c>
      <c r="C9377" s="2">
        <v>40.885622179999999</v>
      </c>
      <c r="D9377" s="2">
        <v>39.919523339999998</v>
      </c>
      <c r="E9377" s="2">
        <v>40.86200333</v>
      </c>
      <c r="F9377">
        <v>204588800</v>
      </c>
      <c r="G9377" s="9">
        <f t="shared" si="440"/>
        <v>3.3578547652680446</v>
      </c>
      <c r="H9377" s="10">
        <f t="shared" si="438"/>
        <v>3.3578547652680446</v>
      </c>
      <c r="I9377" s="2" t="str">
        <f t="shared" si="439"/>
        <v/>
      </c>
    </row>
    <row r="9378" spans="1:9">
      <c r="A9378" t="s">
        <v>9382</v>
      </c>
      <c r="B9378" s="2">
        <v>40.713192040000003</v>
      </c>
      <c r="C9378" s="2">
        <v>41.294270750000003</v>
      </c>
      <c r="D9378" s="2">
        <v>40.573828880000001</v>
      </c>
      <c r="E9378" s="2">
        <v>40.729724879999999</v>
      </c>
      <c r="F9378">
        <v>160704400</v>
      </c>
      <c r="G9378" s="9">
        <f t="shared" si="440"/>
        <v>-0.32371993348374373</v>
      </c>
      <c r="H9378" s="10" t="str">
        <f t="shared" si="438"/>
        <v/>
      </c>
      <c r="I9378" s="2">
        <f t="shared" si="439"/>
        <v>-0.32371993348374373</v>
      </c>
    </row>
    <row r="9379" spans="1:9">
      <c r="A9379" t="s">
        <v>9383</v>
      </c>
      <c r="B9379" s="2">
        <v>40.63996135</v>
      </c>
      <c r="C9379" s="2">
        <v>41.161983810000002</v>
      </c>
      <c r="D9379" s="2">
        <v>40.491147779999999</v>
      </c>
      <c r="E9379" s="2">
        <v>40.592720030000002</v>
      </c>
      <c r="F9379">
        <v>135722000</v>
      </c>
      <c r="G9379" s="9">
        <f t="shared" si="440"/>
        <v>-0.33637558417997526</v>
      </c>
      <c r="H9379" s="10" t="str">
        <f t="shared" si="438"/>
        <v/>
      </c>
      <c r="I9379" s="2">
        <f t="shared" si="439"/>
        <v>-0.33637558417997526</v>
      </c>
    </row>
    <row r="9380" spans="1:9">
      <c r="A9380" t="s">
        <v>9384</v>
      </c>
      <c r="B9380" s="2">
        <v>40.824198699999997</v>
      </c>
      <c r="C9380" s="2">
        <v>41.128908189999997</v>
      </c>
      <c r="D9380" s="2">
        <v>40.394294520000003</v>
      </c>
      <c r="E9380" s="2">
        <v>40.408470149999999</v>
      </c>
      <c r="F9380">
        <v>149886400</v>
      </c>
      <c r="G9380" s="9">
        <f t="shared" si="440"/>
        <v>-0.45389882684341748</v>
      </c>
      <c r="H9380" s="10" t="str">
        <f t="shared" si="438"/>
        <v/>
      </c>
      <c r="I9380" s="2">
        <f t="shared" si="439"/>
        <v>-0.45389882684341748</v>
      </c>
    </row>
    <row r="9381" spans="1:9">
      <c r="A9381" t="s">
        <v>9385</v>
      </c>
      <c r="B9381" s="2">
        <v>40.580907570000001</v>
      </c>
      <c r="C9381" s="2">
        <v>41.088757989999998</v>
      </c>
      <c r="D9381" s="2">
        <v>40.559649520000001</v>
      </c>
      <c r="E9381" s="2">
        <v>40.746253969999998</v>
      </c>
      <c r="F9381">
        <v>123967600</v>
      </c>
      <c r="G9381" s="9">
        <f t="shared" si="440"/>
        <v>0.83592330703467255</v>
      </c>
      <c r="H9381" s="10">
        <f t="shared" si="438"/>
        <v>0.83592330703467255</v>
      </c>
      <c r="I9381" s="2" t="str">
        <f t="shared" si="439"/>
        <v/>
      </c>
    </row>
    <row r="9382" spans="1:9">
      <c r="A9382" t="s">
        <v>9386</v>
      </c>
      <c r="B9382" s="2">
        <v>41.022629870000003</v>
      </c>
      <c r="C9382" s="2">
        <v>41.490325110000001</v>
      </c>
      <c r="D9382" s="2">
        <v>40.991921390000002</v>
      </c>
      <c r="E9382" s="2">
        <v>41.454895020000002</v>
      </c>
      <c r="F9382">
        <v>135249600</v>
      </c>
      <c r="G9382" s="9">
        <f t="shared" si="440"/>
        <v>1.73915631734331</v>
      </c>
      <c r="H9382" s="10">
        <f t="shared" si="438"/>
        <v>1.73915631734331</v>
      </c>
      <c r="I9382" s="2" t="str">
        <f t="shared" si="439"/>
        <v/>
      </c>
    </row>
    <row r="9383" spans="1:9">
      <c r="A9383" t="s">
        <v>9387</v>
      </c>
      <c r="B9383" s="2">
        <v>41.655685409999997</v>
      </c>
      <c r="C9383" s="2">
        <v>42.373763089999997</v>
      </c>
      <c r="D9383" s="2">
        <v>41.622616110000003</v>
      </c>
      <c r="E9383" s="2">
        <v>42.274555210000003</v>
      </c>
      <c r="F9383">
        <v>152648800</v>
      </c>
      <c r="G9383" s="9">
        <f t="shared" si="440"/>
        <v>1.9772337853094397</v>
      </c>
      <c r="H9383" s="10">
        <f t="shared" si="438"/>
        <v>1.9772337853094397</v>
      </c>
      <c r="I9383" s="2" t="str">
        <f t="shared" si="439"/>
        <v/>
      </c>
    </row>
    <row r="9384" spans="1:9">
      <c r="A9384" t="s">
        <v>9388</v>
      </c>
      <c r="B9384" s="2">
        <v>42.305242079999999</v>
      </c>
      <c r="C9384" s="2">
        <v>42.631209660000003</v>
      </c>
      <c r="D9384" s="2">
        <v>42.083203949999998</v>
      </c>
      <c r="E9384" s="2">
        <v>42.137531279999997</v>
      </c>
      <c r="F9384">
        <v>155712400</v>
      </c>
      <c r="G9384" s="9">
        <f t="shared" si="440"/>
        <v>-0.32412861429135092</v>
      </c>
      <c r="H9384" s="10" t="str">
        <f t="shared" si="438"/>
        <v/>
      </c>
      <c r="I9384" s="2">
        <f t="shared" si="439"/>
        <v>-0.32412861429135092</v>
      </c>
    </row>
    <row r="9385" spans="1:9">
      <c r="A9385" t="s">
        <v>9389</v>
      </c>
      <c r="B9385" s="2">
        <v>42.343044319999997</v>
      </c>
      <c r="C9385" s="2">
        <v>42.664290370000003</v>
      </c>
      <c r="D9385" s="2">
        <v>42.057231960000003</v>
      </c>
      <c r="E9385" s="2">
        <v>42.073764799999999</v>
      </c>
      <c r="F9385">
        <v>151128400</v>
      </c>
      <c r="G9385" s="9">
        <f t="shared" si="440"/>
        <v>-0.15132941599325272</v>
      </c>
      <c r="H9385" s="10" t="str">
        <f t="shared" si="438"/>
        <v/>
      </c>
      <c r="I9385" s="2">
        <f t="shared" si="439"/>
        <v>-0.15132941599325272</v>
      </c>
    </row>
    <row r="9386" spans="1:9">
      <c r="A9386" t="s">
        <v>9390</v>
      </c>
      <c r="B9386" s="2">
        <v>42.172962980000001</v>
      </c>
      <c r="C9386" s="2">
        <v>42.465864889999999</v>
      </c>
      <c r="D9386" s="2">
        <v>40.784049600000003</v>
      </c>
      <c r="E9386" s="2">
        <v>41.33678055</v>
      </c>
      <c r="F9386">
        <v>195208000</v>
      </c>
      <c r="G9386" s="9">
        <f t="shared" si="440"/>
        <v>-1.7516479770785784</v>
      </c>
      <c r="H9386" s="10" t="str">
        <f t="shared" si="438"/>
        <v/>
      </c>
      <c r="I9386" s="2">
        <f t="shared" si="439"/>
        <v>-1.7516479770785784</v>
      </c>
    </row>
    <row r="9387" spans="1:9">
      <c r="A9387" t="s">
        <v>9391</v>
      </c>
      <c r="B9387" s="2">
        <v>40.817122920000003</v>
      </c>
      <c r="C9387" s="2">
        <v>41.643858610000002</v>
      </c>
      <c r="D9387" s="2">
        <v>40.734447899999999</v>
      </c>
      <c r="E9387" s="2">
        <v>41.622600560000002</v>
      </c>
      <c r="F9387">
        <v>153816000</v>
      </c>
      <c r="G9387" s="9">
        <f t="shared" si="440"/>
        <v>0.69144235762211981</v>
      </c>
      <c r="H9387" s="10">
        <f t="shared" si="438"/>
        <v>0.69144235762211981</v>
      </c>
      <c r="I9387" s="2" t="str">
        <f t="shared" si="439"/>
        <v/>
      </c>
    </row>
    <row r="9388" spans="1:9">
      <c r="A9388" t="s">
        <v>9392</v>
      </c>
      <c r="B9388" s="2">
        <v>41.386390730000002</v>
      </c>
      <c r="C9388" s="2">
        <v>41.984002250000003</v>
      </c>
      <c r="D9388" s="2">
        <v>41.223405120000002</v>
      </c>
      <c r="E9388" s="2">
        <v>41.766689300000003</v>
      </c>
      <c r="F9388">
        <v>113605600</v>
      </c>
      <c r="G9388" s="9">
        <f t="shared" si="440"/>
        <v>0.34617909035331268</v>
      </c>
      <c r="H9388" s="10">
        <f t="shared" si="438"/>
        <v>0.34617909035331268</v>
      </c>
      <c r="I9388" s="2" t="str">
        <f t="shared" si="439"/>
        <v/>
      </c>
    </row>
    <row r="9389" spans="1:9">
      <c r="A9389" t="s">
        <v>9393</v>
      </c>
      <c r="B9389" s="2">
        <v>42.024156519999998</v>
      </c>
      <c r="C9389" s="2">
        <v>42.104467120000002</v>
      </c>
      <c r="D9389" s="2">
        <v>41.603702660000003</v>
      </c>
      <c r="E9389" s="2">
        <v>41.731254579999998</v>
      </c>
      <c r="F9389">
        <v>95154000</v>
      </c>
      <c r="G9389" s="9">
        <f t="shared" si="440"/>
        <v>-8.4839666714988854E-2</v>
      </c>
      <c r="H9389" s="10" t="str">
        <f t="shared" si="438"/>
        <v/>
      </c>
      <c r="I9389" s="2">
        <f t="shared" si="439"/>
        <v>-8.4839666714988854E-2</v>
      </c>
    </row>
    <row r="9390" spans="1:9">
      <c r="A9390" t="s">
        <v>9394</v>
      </c>
      <c r="B9390" s="2">
        <v>41.322606389999997</v>
      </c>
      <c r="C9390" s="2">
        <v>41.537558500000003</v>
      </c>
      <c r="D9390" s="2">
        <v>41.164346020000004</v>
      </c>
      <c r="E9390" s="2">
        <v>41.343864439999997</v>
      </c>
      <c r="F9390">
        <v>126814000</v>
      </c>
      <c r="G9390" s="9">
        <f t="shared" si="440"/>
        <v>-0.92829737303335313</v>
      </c>
      <c r="H9390" s="10" t="str">
        <f t="shared" si="438"/>
        <v/>
      </c>
      <c r="I9390" s="2">
        <f t="shared" si="439"/>
        <v>-0.92829737303335313</v>
      </c>
    </row>
    <row r="9391" spans="1:9">
      <c r="A9391" t="s">
        <v>9395</v>
      </c>
      <c r="B9391" s="2">
        <v>41.450164030000003</v>
      </c>
      <c r="C9391" s="2">
        <v>41.837548609999999</v>
      </c>
      <c r="D9391" s="2">
        <v>41.353320590000003</v>
      </c>
      <c r="E9391" s="2">
        <v>41.795032499999998</v>
      </c>
      <c r="F9391">
        <v>95096400</v>
      </c>
      <c r="G9391" s="9">
        <f t="shared" si="440"/>
        <v>1.0912575931424</v>
      </c>
      <c r="H9391" s="10">
        <f t="shared" si="438"/>
        <v>1.0912575931424</v>
      </c>
      <c r="I9391" s="2" t="str">
        <f t="shared" si="439"/>
        <v/>
      </c>
    </row>
    <row r="9392" spans="1:9">
      <c r="A9392" t="s">
        <v>9396</v>
      </c>
      <c r="B9392" s="2">
        <v>42.035965330000003</v>
      </c>
      <c r="C9392" s="2">
        <v>42.517832509999998</v>
      </c>
      <c r="D9392" s="2">
        <v>41.9013238</v>
      </c>
      <c r="E9392" s="2">
        <v>42.513107300000001</v>
      </c>
      <c r="F9392">
        <v>128740800</v>
      </c>
      <c r="G9392" s="9">
        <f t="shared" si="440"/>
        <v>1.7180864735540133</v>
      </c>
      <c r="H9392" s="10">
        <f t="shared" si="438"/>
        <v>1.7180864735540133</v>
      </c>
      <c r="I9392" s="2" t="str">
        <f t="shared" si="439"/>
        <v/>
      </c>
    </row>
    <row r="9393" spans="1:9">
      <c r="A9393" t="s">
        <v>9397</v>
      </c>
      <c r="B9393" s="2">
        <v>42.586324230000002</v>
      </c>
      <c r="C9393" s="2">
        <v>43.082366960000002</v>
      </c>
      <c r="D9393" s="2">
        <v>42.567430590000001</v>
      </c>
      <c r="E9393" s="2">
        <v>42.924106600000002</v>
      </c>
      <c r="F9393">
        <v>128828400</v>
      </c>
      <c r="G9393" s="9">
        <f t="shared" si="440"/>
        <v>0.96675902116428047</v>
      </c>
      <c r="H9393" s="10">
        <f t="shared" si="438"/>
        <v>0.96675902116428047</v>
      </c>
      <c r="I9393" s="2" t="str">
        <f t="shared" si="439"/>
        <v/>
      </c>
    </row>
    <row r="9394" spans="1:9">
      <c r="A9394" t="s">
        <v>9398</v>
      </c>
      <c r="B9394" s="2">
        <v>43.129619390000002</v>
      </c>
      <c r="C9394" s="2">
        <v>43.344571530000003</v>
      </c>
      <c r="D9394" s="2">
        <v>42.338317379999999</v>
      </c>
      <c r="E9394" s="2">
        <v>42.510749820000001</v>
      </c>
      <c r="F9394">
        <v>126774000</v>
      </c>
      <c r="G9394" s="9">
        <f t="shared" si="440"/>
        <v>-0.96299448664588128</v>
      </c>
      <c r="H9394" s="10" t="str">
        <f t="shared" si="438"/>
        <v/>
      </c>
      <c r="I9394" s="2">
        <f t="shared" si="439"/>
        <v>-0.96299448664588128</v>
      </c>
    </row>
    <row r="9395" spans="1:9">
      <c r="A9395" t="s">
        <v>9399</v>
      </c>
      <c r="B9395" s="2">
        <v>42.593425549999999</v>
      </c>
      <c r="C9395" s="2">
        <v>42.640666869999997</v>
      </c>
      <c r="D9395" s="2">
        <v>42.000535630000002</v>
      </c>
      <c r="E9395" s="2">
        <v>42.149349209999997</v>
      </c>
      <c r="F9395">
        <v>117473600</v>
      </c>
      <c r="G9395" s="9">
        <f t="shared" si="440"/>
        <v>-0.85013934482514386</v>
      </c>
      <c r="H9395" s="10" t="str">
        <f t="shared" si="438"/>
        <v/>
      </c>
      <c r="I9395" s="2">
        <f t="shared" si="439"/>
        <v>-0.85013934482514386</v>
      </c>
    </row>
    <row r="9396" spans="1:9">
      <c r="A9396" t="s">
        <v>9400</v>
      </c>
      <c r="B9396" s="2">
        <v>42.163521629999998</v>
      </c>
      <c r="C9396" s="2">
        <v>42.574528690000001</v>
      </c>
      <c r="D9396" s="2">
        <v>42.06195297</v>
      </c>
      <c r="E9396" s="2">
        <v>42.198951719999997</v>
      </c>
      <c r="F9396">
        <v>90975200</v>
      </c>
      <c r="G9396" s="9">
        <f t="shared" si="440"/>
        <v>0.11768274227169193</v>
      </c>
      <c r="H9396" s="10">
        <f t="shared" si="438"/>
        <v>0.11768274227169193</v>
      </c>
      <c r="I9396" s="2" t="str">
        <f t="shared" si="439"/>
        <v/>
      </c>
    </row>
    <row r="9397" spans="1:9">
      <c r="A9397" t="s">
        <v>9401</v>
      </c>
      <c r="B9397" s="2">
        <v>42.198942700000003</v>
      </c>
      <c r="C9397" s="2">
        <v>42.30996176</v>
      </c>
      <c r="D9397" s="2">
        <v>41.955646530000003</v>
      </c>
      <c r="E9397" s="2">
        <v>42.050132750000003</v>
      </c>
      <c r="F9397">
        <v>157618800</v>
      </c>
      <c r="G9397" s="9">
        <f t="shared" si="440"/>
        <v>-0.35266034802817509</v>
      </c>
      <c r="H9397" s="10" t="str">
        <f t="shared" si="438"/>
        <v/>
      </c>
      <c r="I9397" s="2">
        <f t="shared" si="439"/>
        <v>-0.35266034802817509</v>
      </c>
    </row>
    <row r="9398" spans="1:9">
      <c r="A9398" t="s">
        <v>9402</v>
      </c>
      <c r="B9398" s="2">
        <v>41.884791759999999</v>
      </c>
      <c r="C9398" s="2">
        <v>41.920221849999997</v>
      </c>
      <c r="D9398" s="2">
        <v>41.020261619999999</v>
      </c>
      <c r="E9398" s="2">
        <v>41.40764618</v>
      </c>
      <c r="F9398">
        <v>133787200</v>
      </c>
      <c r="G9398" s="9">
        <f t="shared" si="440"/>
        <v>-1.5279061633878019</v>
      </c>
      <c r="H9398" s="10" t="str">
        <f t="shared" si="438"/>
        <v/>
      </c>
      <c r="I9398" s="2">
        <f t="shared" si="439"/>
        <v>-1.5279061633878019</v>
      </c>
    </row>
    <row r="9399" spans="1:9">
      <c r="A9399" t="s">
        <v>9403</v>
      </c>
      <c r="B9399" s="2">
        <v>41.393466949999997</v>
      </c>
      <c r="C9399" s="2">
        <v>41.761954199999998</v>
      </c>
      <c r="D9399" s="2">
        <v>41.322603190000002</v>
      </c>
      <c r="E9399" s="2">
        <v>41.393466949999997</v>
      </c>
      <c r="F9399">
        <v>78597600</v>
      </c>
      <c r="G9399" s="9">
        <f t="shared" si="440"/>
        <v>-3.4243023470510704E-2</v>
      </c>
      <c r="H9399" s="10" t="str">
        <f t="shared" si="438"/>
        <v/>
      </c>
      <c r="I9399" s="2">
        <f t="shared" si="439"/>
        <v>-3.4243023470510704E-2</v>
      </c>
    </row>
    <row r="9400" spans="1:9">
      <c r="A9400" t="s">
        <v>9404</v>
      </c>
      <c r="B9400" s="2">
        <v>41.346220989999999</v>
      </c>
      <c r="C9400" s="2">
        <v>41.358032219999998</v>
      </c>
      <c r="D9400" s="2">
        <v>40.453346959999998</v>
      </c>
      <c r="E9400" s="2">
        <v>40.455711360000002</v>
      </c>
      <c r="F9400">
        <v>148219600</v>
      </c>
      <c r="G9400" s="9">
        <f t="shared" si="440"/>
        <v>-2.2654676186769489</v>
      </c>
      <c r="H9400" s="10" t="str">
        <f t="shared" si="438"/>
        <v/>
      </c>
      <c r="I9400" s="2">
        <f t="shared" si="439"/>
        <v>-2.2654676186769489</v>
      </c>
    </row>
    <row r="9401" spans="1:9">
      <c r="A9401" t="s">
        <v>9405</v>
      </c>
      <c r="B9401" s="2">
        <v>40.155726850000001</v>
      </c>
      <c r="C9401" s="2">
        <v>40.788768339999997</v>
      </c>
      <c r="D9401" s="2">
        <v>39.825034070000001</v>
      </c>
      <c r="E9401" s="2">
        <v>39.884086609999997</v>
      </c>
      <c r="F9401">
        <v>165963200</v>
      </c>
      <c r="G9401" s="9">
        <f t="shared" si="440"/>
        <v>-1.4129642781790035</v>
      </c>
      <c r="H9401" s="10" t="str">
        <f t="shared" si="438"/>
        <v/>
      </c>
      <c r="I9401" s="2">
        <f t="shared" si="439"/>
        <v>-1.4129642781790035</v>
      </c>
    </row>
    <row r="9402" spans="1:9">
      <c r="A9402" t="s">
        <v>9406</v>
      </c>
      <c r="B9402" s="2">
        <v>39.775434709999999</v>
      </c>
      <c r="C9402" s="2">
        <v>40.136836019999997</v>
      </c>
      <c r="D9402" s="2">
        <v>38.960510249999999</v>
      </c>
      <c r="E9402" s="2">
        <v>38.960510249999999</v>
      </c>
      <c r="F9402">
        <v>164115200</v>
      </c>
      <c r="G9402" s="9">
        <f t="shared" si="440"/>
        <v>-2.3156512747327986</v>
      </c>
      <c r="H9402" s="10" t="str">
        <f t="shared" si="438"/>
        <v/>
      </c>
      <c r="I9402" s="2">
        <f t="shared" si="439"/>
        <v>-2.3156512747327986</v>
      </c>
    </row>
    <row r="9403" spans="1:9">
      <c r="A9403" t="s">
        <v>9407</v>
      </c>
      <c r="B9403" s="2">
        <v>39.699848529999997</v>
      </c>
      <c r="C9403" s="2">
        <v>40.887985499999999</v>
      </c>
      <c r="D9403" s="2">
        <v>39.31482476</v>
      </c>
      <c r="E9403" s="2">
        <v>40.810035710000001</v>
      </c>
      <c r="F9403">
        <v>150164800</v>
      </c>
      <c r="G9403" s="9">
        <f t="shared" si="440"/>
        <v>4.7471797677495831</v>
      </c>
      <c r="H9403" s="10">
        <f t="shared" si="438"/>
        <v>4.7471797677495831</v>
      </c>
      <c r="I9403" s="2" t="str">
        <f t="shared" si="439"/>
        <v/>
      </c>
    </row>
    <row r="9404" spans="1:9">
      <c r="A9404" t="s">
        <v>9408</v>
      </c>
      <c r="B9404" s="2">
        <v>41.024995629999999</v>
      </c>
      <c r="C9404" s="2">
        <v>41.372225</v>
      </c>
      <c r="D9404" s="2">
        <v>39.428215600000001</v>
      </c>
      <c r="E9404" s="2">
        <v>39.763633730000002</v>
      </c>
      <c r="F9404">
        <v>163690400</v>
      </c>
      <c r="G9404" s="9">
        <f t="shared" si="440"/>
        <v>-2.5640800401054067</v>
      </c>
      <c r="H9404" s="10" t="str">
        <f t="shared" si="438"/>
        <v/>
      </c>
      <c r="I9404" s="2">
        <f t="shared" si="439"/>
        <v>-2.5640800401054067</v>
      </c>
    </row>
    <row r="9405" spans="1:9">
      <c r="A9405" t="s">
        <v>9409</v>
      </c>
      <c r="B9405" s="2">
        <v>39.506155010000001</v>
      </c>
      <c r="C9405" s="2">
        <v>40.160458259999999</v>
      </c>
      <c r="D9405" s="2">
        <v>39.01956259</v>
      </c>
      <c r="E9405" s="2">
        <v>39.32427216</v>
      </c>
      <c r="F9405">
        <v>166674000</v>
      </c>
      <c r="G9405" s="9">
        <f t="shared" si="440"/>
        <v>-1.1049331481708189</v>
      </c>
      <c r="H9405" s="10" t="str">
        <f t="shared" si="438"/>
        <v/>
      </c>
      <c r="I9405" s="2">
        <f t="shared" si="439"/>
        <v>-1.1049331481708189</v>
      </c>
    </row>
    <row r="9406" spans="1:9">
      <c r="A9406" t="s">
        <v>9410</v>
      </c>
      <c r="B9406" s="2">
        <v>39.638433669999998</v>
      </c>
      <c r="C9406" s="2">
        <v>40.569102450000003</v>
      </c>
      <c r="D9406" s="2">
        <v>39.423481520000003</v>
      </c>
      <c r="E9406" s="2">
        <v>39.631347660000003</v>
      </c>
      <c r="F9406">
        <v>153594000</v>
      </c>
      <c r="G9406" s="9">
        <f t="shared" si="440"/>
        <v>0.78088031420033632</v>
      </c>
      <c r="H9406" s="10">
        <f t="shared" si="438"/>
        <v>0.78088031420033632</v>
      </c>
      <c r="I9406" s="2" t="str">
        <f t="shared" si="439"/>
        <v/>
      </c>
    </row>
    <row r="9407" spans="1:9">
      <c r="A9407" t="s">
        <v>9411</v>
      </c>
      <c r="B9407" s="2">
        <v>39.362070359999997</v>
      </c>
      <c r="C9407" s="2">
        <v>39.905354580000001</v>
      </c>
      <c r="D9407" s="2">
        <v>38.849494620000002</v>
      </c>
      <c r="E9407" s="2">
        <v>39.371517179999998</v>
      </c>
      <c r="F9407">
        <v>150347200</v>
      </c>
      <c r="G9407" s="9">
        <f t="shared" si="440"/>
        <v>-0.65561858312038301</v>
      </c>
      <c r="H9407" s="10" t="str">
        <f t="shared" si="438"/>
        <v/>
      </c>
      <c r="I9407" s="2">
        <f t="shared" si="439"/>
        <v>-0.65561858312038301</v>
      </c>
    </row>
    <row r="9408" spans="1:9">
      <c r="A9408" t="s">
        <v>9412</v>
      </c>
      <c r="B9408" s="2">
        <v>39.598271150000002</v>
      </c>
      <c r="C9408" s="2">
        <v>39.860464569999998</v>
      </c>
      <c r="D9408" s="2">
        <v>38.946332409999997</v>
      </c>
      <c r="E9408" s="2">
        <v>39.775428769999998</v>
      </c>
      <c r="F9408">
        <v>121112000</v>
      </c>
      <c r="G9408" s="9">
        <f t="shared" si="440"/>
        <v>1.0258979560106449</v>
      </c>
      <c r="H9408" s="10">
        <f t="shared" si="438"/>
        <v>1.0258979560106449</v>
      </c>
      <c r="I9408" s="2" t="str">
        <f t="shared" si="439"/>
        <v/>
      </c>
    </row>
    <row r="9409" spans="1:9">
      <c r="A9409" t="s">
        <v>9413</v>
      </c>
      <c r="B9409" s="2">
        <v>38.946339950000002</v>
      </c>
      <c r="C9409" s="2">
        <v>40.630516270000001</v>
      </c>
      <c r="D9409" s="2">
        <v>38.920356679999998</v>
      </c>
      <c r="E9409" s="2">
        <v>40.536033629999999</v>
      </c>
      <c r="F9409">
        <v>138422000</v>
      </c>
      <c r="G9409" s="9">
        <f t="shared" si="440"/>
        <v>1.9122480474017549</v>
      </c>
      <c r="H9409" s="10">
        <f t="shared" si="438"/>
        <v>1.9122480474017549</v>
      </c>
      <c r="I9409" s="2" t="str">
        <f t="shared" si="439"/>
        <v/>
      </c>
    </row>
    <row r="9410" spans="1:9">
      <c r="A9410" t="s">
        <v>9414</v>
      </c>
      <c r="B9410" s="2">
        <v>40.765149260000001</v>
      </c>
      <c r="C9410" s="2">
        <v>41.154894579999997</v>
      </c>
      <c r="D9410" s="2">
        <v>40.647044180000002</v>
      </c>
      <c r="E9410" s="2">
        <v>40.817115780000002</v>
      </c>
      <c r="F9410">
        <v>107732800</v>
      </c>
      <c r="G9410" s="9">
        <f t="shared" si="440"/>
        <v>0.69341305704852985</v>
      </c>
      <c r="H9410" s="10">
        <f t="shared" ref="H9410:H9473" si="441">IF(G9410&gt;0,G9410,"")</f>
        <v>0.69341305704852985</v>
      </c>
      <c r="I9410" s="2" t="str">
        <f t="shared" ref="I9410:I9473" si="442">IF(G9410&lt;0,G9410,"")</f>
        <v/>
      </c>
    </row>
    <row r="9411" spans="1:9">
      <c r="A9411" t="s">
        <v>9415</v>
      </c>
      <c r="B9411" s="2">
        <v>40.384854789999999</v>
      </c>
      <c r="C9411" s="2">
        <v>40.741530869999998</v>
      </c>
      <c r="D9411" s="2">
        <v>39.730551579999997</v>
      </c>
      <c r="E9411" s="2">
        <v>39.773071289999997</v>
      </c>
      <c r="F9411">
        <v>140021200</v>
      </c>
      <c r="G9411" s="9">
        <f t="shared" si="440"/>
        <v>-2.557859540167648</v>
      </c>
      <c r="H9411" s="10" t="str">
        <f t="shared" si="441"/>
        <v/>
      </c>
      <c r="I9411" s="2">
        <f t="shared" si="442"/>
        <v>-2.557859540167648</v>
      </c>
    </row>
    <row r="9412" spans="1:9">
      <c r="A9412" t="s">
        <v>9416</v>
      </c>
      <c r="B9412" s="2">
        <v>40.127397639999998</v>
      </c>
      <c r="C9412" s="2">
        <v>40.885630509999999</v>
      </c>
      <c r="D9412" s="2">
        <v>40.120311620000003</v>
      </c>
      <c r="E9412" s="2">
        <v>40.167552950000001</v>
      </c>
      <c r="F9412">
        <v>116070800</v>
      </c>
      <c r="G9412" s="9">
        <f t="shared" ref="G9412:G9475" si="443">(E9412-E9411)/E9411*100</f>
        <v>0.99183102336677476</v>
      </c>
      <c r="H9412" s="10">
        <f t="shared" si="441"/>
        <v>0.99183102336677476</v>
      </c>
      <c r="I9412" s="2" t="str">
        <f t="shared" si="442"/>
        <v/>
      </c>
    </row>
    <row r="9413" spans="1:9">
      <c r="A9413" t="s">
        <v>9417</v>
      </c>
      <c r="B9413" s="2">
        <v>40.86437883</v>
      </c>
      <c r="C9413" s="2">
        <v>41.100589110000001</v>
      </c>
      <c r="D9413" s="2">
        <v>40.517149420000003</v>
      </c>
      <c r="E9413" s="2">
        <v>40.923431399999998</v>
      </c>
      <c r="F9413">
        <v>113634400</v>
      </c>
      <c r="G9413" s="9">
        <f t="shared" si="443"/>
        <v>1.88181353975161</v>
      </c>
      <c r="H9413" s="10">
        <f t="shared" si="441"/>
        <v>1.88181353975161</v>
      </c>
      <c r="I9413" s="2" t="str">
        <f t="shared" si="442"/>
        <v/>
      </c>
    </row>
    <row r="9414" spans="1:9">
      <c r="A9414" t="s">
        <v>9418</v>
      </c>
      <c r="B9414" s="2">
        <v>40.682488079999999</v>
      </c>
      <c r="C9414" s="2">
        <v>41.081683949999999</v>
      </c>
      <c r="D9414" s="2">
        <v>40.557296940000001</v>
      </c>
      <c r="E9414" s="2">
        <v>40.732093810000002</v>
      </c>
      <c r="F9414">
        <v>89726400</v>
      </c>
      <c r="G9414" s="9">
        <f t="shared" si="443"/>
        <v>-0.46755021134419417</v>
      </c>
      <c r="H9414" s="10" t="str">
        <f t="shared" si="441"/>
        <v/>
      </c>
      <c r="I9414" s="2">
        <f t="shared" si="442"/>
        <v>-0.46755021134419417</v>
      </c>
    </row>
    <row r="9415" spans="1:9">
      <c r="A9415" t="s">
        <v>9419</v>
      </c>
      <c r="B9415" s="2">
        <v>40.961200269999999</v>
      </c>
      <c r="C9415" s="2">
        <v>41.336773520000001</v>
      </c>
      <c r="D9415" s="2">
        <v>40.873800070000001</v>
      </c>
      <c r="E9415" s="2">
        <v>41.133632660000004</v>
      </c>
      <c r="F9415">
        <v>91557200</v>
      </c>
      <c r="G9415" s="9">
        <f t="shared" si="443"/>
        <v>0.98580458906195723</v>
      </c>
      <c r="H9415" s="10">
        <f t="shared" si="441"/>
        <v>0.98580458906195723</v>
      </c>
      <c r="I9415" s="2" t="str">
        <f t="shared" si="442"/>
        <v/>
      </c>
    </row>
    <row r="9416" spans="1:9">
      <c r="A9416" t="s">
        <v>9420</v>
      </c>
      <c r="B9416" s="2">
        <v>41.28480622</v>
      </c>
      <c r="C9416" s="2">
        <v>41.535188380000001</v>
      </c>
      <c r="D9416" s="2">
        <v>41.06513253</v>
      </c>
      <c r="E9416" s="2">
        <v>41.272995000000002</v>
      </c>
      <c r="F9416">
        <v>100497200</v>
      </c>
      <c r="G9416" s="9">
        <f t="shared" si="443"/>
        <v>0.33880387164423648</v>
      </c>
      <c r="H9416" s="10">
        <f t="shared" si="441"/>
        <v>0.33880387164423648</v>
      </c>
      <c r="I9416" s="2" t="str">
        <f t="shared" si="442"/>
        <v/>
      </c>
    </row>
    <row r="9417" spans="1:9">
      <c r="A9417" t="s">
        <v>9421</v>
      </c>
      <c r="B9417" s="2">
        <v>41.34386756</v>
      </c>
      <c r="C9417" s="2">
        <v>41.617872230000003</v>
      </c>
      <c r="D9417" s="2">
        <v>41.296626240000002</v>
      </c>
      <c r="E9417" s="2">
        <v>41.530475619999997</v>
      </c>
      <c r="F9417">
        <v>86313600</v>
      </c>
      <c r="G9417" s="9">
        <f t="shared" si="443"/>
        <v>0.62384767570174038</v>
      </c>
      <c r="H9417" s="10">
        <f t="shared" si="441"/>
        <v>0.62384767570174038</v>
      </c>
      <c r="I9417" s="2" t="str">
        <f t="shared" si="442"/>
        <v/>
      </c>
    </row>
    <row r="9418" spans="1:9">
      <c r="A9418" t="s">
        <v>9422</v>
      </c>
      <c r="B9418" s="2">
        <v>41.68874392</v>
      </c>
      <c r="C9418" s="2">
        <v>42.267458249999997</v>
      </c>
      <c r="D9418" s="2">
        <v>41.669846669999998</v>
      </c>
      <c r="E9418" s="2">
        <v>42.102111819999998</v>
      </c>
      <c r="F9418">
        <v>106421600</v>
      </c>
      <c r="G9418" s="9">
        <f t="shared" si="443"/>
        <v>1.3764258450358686</v>
      </c>
      <c r="H9418" s="10">
        <f t="shared" si="441"/>
        <v>1.3764258450358686</v>
      </c>
      <c r="I9418" s="2" t="str">
        <f t="shared" si="442"/>
        <v/>
      </c>
    </row>
    <row r="9419" spans="1:9">
      <c r="A9419" t="s">
        <v>9423</v>
      </c>
      <c r="B9419" s="2">
        <v>42.000528119999998</v>
      </c>
      <c r="C9419" s="2">
        <v>42.239102690000003</v>
      </c>
      <c r="D9419" s="2">
        <v>41.780854400000003</v>
      </c>
      <c r="E9419" s="2">
        <v>42.007614140000001</v>
      </c>
      <c r="F9419">
        <v>83018000</v>
      </c>
      <c r="G9419" s="9">
        <f t="shared" si="443"/>
        <v>-0.22444878870685678</v>
      </c>
      <c r="H9419" s="10" t="str">
        <f t="shared" si="441"/>
        <v/>
      </c>
      <c r="I9419" s="2">
        <f t="shared" si="442"/>
        <v>-0.22444878870685678</v>
      </c>
    </row>
    <row r="9420" spans="1:9">
      <c r="A9420" t="s">
        <v>9424</v>
      </c>
      <c r="B9420" s="2">
        <v>41.04387552</v>
      </c>
      <c r="C9420" s="2">
        <v>41.428899219999998</v>
      </c>
      <c r="D9420" s="2">
        <v>40.784046510000003</v>
      </c>
      <c r="E9420" s="2">
        <v>40.817115780000002</v>
      </c>
      <c r="F9420">
        <v>139235200</v>
      </c>
      <c r="G9420" s="9">
        <f t="shared" si="443"/>
        <v>-2.8340061304895601</v>
      </c>
      <c r="H9420" s="10" t="str">
        <f t="shared" si="441"/>
        <v/>
      </c>
      <c r="I9420" s="2">
        <f t="shared" si="442"/>
        <v>-2.8340061304895601</v>
      </c>
    </row>
    <row r="9421" spans="1:9">
      <c r="A9421" t="s">
        <v>9425</v>
      </c>
      <c r="B9421" s="2">
        <v>40.297463299999997</v>
      </c>
      <c r="C9421" s="2">
        <v>40.443912470000001</v>
      </c>
      <c r="D9421" s="2">
        <v>39.076253340000001</v>
      </c>
      <c r="E9421" s="2">
        <v>39.144756319999999</v>
      </c>
      <c r="F9421">
        <v>261964400</v>
      </c>
      <c r="G9421" s="9">
        <f t="shared" si="443"/>
        <v>-4.0972014510134569</v>
      </c>
      <c r="H9421" s="10" t="str">
        <f t="shared" si="441"/>
        <v/>
      </c>
      <c r="I9421" s="2">
        <f t="shared" si="442"/>
        <v>-4.0972014510134569</v>
      </c>
    </row>
    <row r="9422" spans="1:9">
      <c r="A9422" t="s">
        <v>9426</v>
      </c>
      <c r="B9422" s="2">
        <v>39.406953100000003</v>
      </c>
      <c r="C9422" s="2">
        <v>39.428211159999996</v>
      </c>
      <c r="D9422" s="2">
        <v>38.759735769999999</v>
      </c>
      <c r="E9422" s="2">
        <v>39.031379700000002</v>
      </c>
      <c r="F9422">
        <v>146062000</v>
      </c>
      <c r="G9422" s="9">
        <f t="shared" si="443"/>
        <v>-0.28963424647012037</v>
      </c>
      <c r="H9422" s="10" t="str">
        <f t="shared" si="441"/>
        <v/>
      </c>
      <c r="I9422" s="2">
        <f t="shared" si="442"/>
        <v>-0.28963424647012037</v>
      </c>
    </row>
    <row r="9423" spans="1:9">
      <c r="A9423" t="s">
        <v>9427</v>
      </c>
      <c r="B9423" s="2">
        <v>39.13295111</v>
      </c>
      <c r="C9423" s="2">
        <v>39.288850740000001</v>
      </c>
      <c r="D9423" s="2">
        <v>38.081816230000001</v>
      </c>
      <c r="E9423" s="2">
        <v>38.488098139999998</v>
      </c>
      <c r="F9423">
        <v>134768000</v>
      </c>
      <c r="G9423" s="9">
        <f t="shared" si="443"/>
        <v>-1.3919096997742153</v>
      </c>
      <c r="H9423" s="10" t="str">
        <f t="shared" si="441"/>
        <v/>
      </c>
      <c r="I9423" s="2">
        <f t="shared" si="442"/>
        <v>-1.3919096997742153</v>
      </c>
    </row>
    <row r="9424" spans="1:9">
      <c r="A9424" t="s">
        <v>9428</v>
      </c>
      <c r="B9424" s="2">
        <v>38.412507429999998</v>
      </c>
      <c r="C9424" s="2">
        <v>39.073896810000001</v>
      </c>
      <c r="D9424" s="2">
        <v>38.36290529</v>
      </c>
      <c r="E9424" s="2">
        <v>38.655803679999998</v>
      </c>
      <c r="F9424">
        <v>113528400</v>
      </c>
      <c r="G9424" s="9">
        <f t="shared" si="443"/>
        <v>0.43573350751178491</v>
      </c>
      <c r="H9424" s="10">
        <f t="shared" si="441"/>
        <v>0.43573350751178491</v>
      </c>
      <c r="I9424" s="2" t="str">
        <f t="shared" si="442"/>
        <v/>
      </c>
    </row>
    <row r="9425" spans="1:9">
      <c r="A9425" t="s">
        <v>9429</v>
      </c>
      <c r="B9425" s="2">
        <v>38.76680571</v>
      </c>
      <c r="C9425" s="2">
        <v>39.147104159999998</v>
      </c>
      <c r="D9425" s="2">
        <v>38.589648109999999</v>
      </c>
      <c r="E9425" s="2">
        <v>38.790428159999998</v>
      </c>
      <c r="F9425">
        <v>111852000</v>
      </c>
      <c r="G9425" s="9">
        <f t="shared" si="443"/>
        <v>0.34826459983718383</v>
      </c>
      <c r="H9425" s="10">
        <f t="shared" si="441"/>
        <v>0.34826459983718383</v>
      </c>
      <c r="I9425" s="2" t="str">
        <f t="shared" si="442"/>
        <v/>
      </c>
    </row>
    <row r="9426" spans="1:9">
      <c r="A9426" t="s">
        <v>9430</v>
      </c>
      <c r="B9426" s="2">
        <v>38.738468009999998</v>
      </c>
      <c r="C9426" s="2">
        <v>38.816417800000004</v>
      </c>
      <c r="D9426" s="2">
        <v>37.94244089</v>
      </c>
      <c r="E9426" s="2">
        <v>38.341636659999999</v>
      </c>
      <c r="F9426">
        <v>142623200</v>
      </c>
      <c r="G9426" s="9">
        <f t="shared" si="443"/>
        <v>-1.1569645432859246</v>
      </c>
      <c r="H9426" s="10" t="str">
        <f t="shared" si="441"/>
        <v/>
      </c>
      <c r="I9426" s="2">
        <f t="shared" si="442"/>
        <v>-1.1569645432859246</v>
      </c>
    </row>
    <row r="9427" spans="1:9">
      <c r="A9427" t="s">
        <v>9431</v>
      </c>
      <c r="B9427" s="2">
        <v>38.296762960000002</v>
      </c>
      <c r="C9427" s="2">
        <v>39.508518909999999</v>
      </c>
      <c r="D9427" s="2">
        <v>38.228259979999997</v>
      </c>
      <c r="E9427" s="2">
        <v>39.03609848</v>
      </c>
      <c r="F9427">
        <v>169709600</v>
      </c>
      <c r="G9427" s="9">
        <f t="shared" si="443"/>
        <v>1.8112471988565364</v>
      </c>
      <c r="H9427" s="10">
        <f t="shared" si="441"/>
        <v>1.8112471988565364</v>
      </c>
      <c r="I9427" s="2" t="str">
        <f t="shared" si="442"/>
        <v/>
      </c>
    </row>
    <row r="9428" spans="1:9">
      <c r="A9428" t="s">
        <v>9432</v>
      </c>
      <c r="B9428" s="2">
        <v>39.307739750000003</v>
      </c>
      <c r="C9428" s="2">
        <v>39.966764609999998</v>
      </c>
      <c r="D9428" s="2">
        <v>39.038460260000001</v>
      </c>
      <c r="E9428" s="2">
        <v>39.943145749999999</v>
      </c>
      <c r="F9428">
        <v>214277600</v>
      </c>
      <c r="G9428" s="9">
        <f t="shared" si="443"/>
        <v>2.3236114912065866</v>
      </c>
      <c r="H9428" s="10">
        <f t="shared" si="441"/>
        <v>2.3236114912065866</v>
      </c>
      <c r="I9428" s="2" t="str">
        <f t="shared" si="442"/>
        <v/>
      </c>
    </row>
    <row r="9429" spans="1:9">
      <c r="A9429" t="s">
        <v>9433</v>
      </c>
      <c r="B9429" s="2">
        <v>41.391113369999999</v>
      </c>
      <c r="C9429" s="2">
        <v>41.986364100000003</v>
      </c>
      <c r="D9429" s="2">
        <v>41.053334509999999</v>
      </c>
      <c r="E9429" s="2">
        <v>41.70763779</v>
      </c>
      <c r="F9429">
        <v>266157600</v>
      </c>
      <c r="G9429" s="9">
        <f t="shared" si="443"/>
        <v>4.4175089539611445</v>
      </c>
      <c r="H9429" s="10">
        <f t="shared" si="441"/>
        <v>4.4175089539611445</v>
      </c>
      <c r="I9429" s="2" t="str">
        <f t="shared" si="442"/>
        <v/>
      </c>
    </row>
    <row r="9430" spans="1:9">
      <c r="A9430" t="s">
        <v>9434</v>
      </c>
      <c r="B9430" s="2">
        <v>41.544651190000003</v>
      </c>
      <c r="C9430" s="2">
        <v>41.927310560000002</v>
      </c>
      <c r="D9430" s="2">
        <v>41.204507929999998</v>
      </c>
      <c r="E9430" s="2">
        <v>41.783222199999997</v>
      </c>
      <c r="F9430">
        <v>136272800</v>
      </c>
      <c r="G9430" s="9">
        <f t="shared" si="443"/>
        <v>0.18122438480109762</v>
      </c>
      <c r="H9430" s="10">
        <f t="shared" si="441"/>
        <v>0.18122438480109762</v>
      </c>
      <c r="I9430" s="2" t="str">
        <f t="shared" si="442"/>
        <v/>
      </c>
    </row>
    <row r="9431" spans="1:9">
      <c r="A9431" t="s">
        <v>9435</v>
      </c>
      <c r="B9431" s="2">
        <v>42.104458989999998</v>
      </c>
      <c r="C9431" s="2">
        <v>43.521719879999999</v>
      </c>
      <c r="D9431" s="2">
        <v>42.085561749999997</v>
      </c>
      <c r="E9431" s="2">
        <v>43.422512050000002</v>
      </c>
      <c r="F9431">
        <v>224805200</v>
      </c>
      <c r="G9431" s="9">
        <f t="shared" si="443"/>
        <v>3.923320806024396</v>
      </c>
      <c r="H9431" s="10">
        <f t="shared" si="441"/>
        <v>3.923320806024396</v>
      </c>
      <c r="I9431" s="2" t="str">
        <f t="shared" si="442"/>
        <v/>
      </c>
    </row>
    <row r="9432" spans="1:9">
      <c r="A9432" t="s">
        <v>9436</v>
      </c>
      <c r="B9432" s="2">
        <v>43.741400689999999</v>
      </c>
      <c r="C9432" s="2">
        <v>44.329565350000003</v>
      </c>
      <c r="D9432" s="2">
        <v>43.639832040000002</v>
      </c>
      <c r="E9432" s="2">
        <v>43.736679080000002</v>
      </c>
      <c r="F9432">
        <v>169805600</v>
      </c>
      <c r="G9432" s="9">
        <f t="shared" si="443"/>
        <v>0.7235118724551084</v>
      </c>
      <c r="H9432" s="10">
        <f t="shared" si="441"/>
        <v>0.7235118724551084</v>
      </c>
      <c r="I9432" s="2" t="str">
        <f t="shared" si="442"/>
        <v/>
      </c>
    </row>
    <row r="9433" spans="1:9">
      <c r="A9433" t="s">
        <v>9437</v>
      </c>
      <c r="B9433" s="2">
        <v>43.696528610000001</v>
      </c>
      <c r="C9433" s="2">
        <v>43.987066159999998</v>
      </c>
      <c r="D9433" s="2">
        <v>43.384729399999998</v>
      </c>
      <c r="E9433" s="2">
        <v>43.946910860000003</v>
      </c>
      <c r="F9433">
        <v>113611200</v>
      </c>
      <c r="G9433" s="9">
        <f t="shared" si="443"/>
        <v>0.4806761382487682</v>
      </c>
      <c r="H9433" s="10">
        <f t="shared" si="441"/>
        <v>0.4806761382487682</v>
      </c>
      <c r="I9433" s="2" t="str">
        <f t="shared" si="442"/>
        <v/>
      </c>
    </row>
    <row r="9434" spans="1:9">
      <c r="A9434" t="s">
        <v>9438</v>
      </c>
      <c r="B9434" s="2">
        <v>44.065017949999998</v>
      </c>
      <c r="C9434" s="2">
        <v>44.265794479999997</v>
      </c>
      <c r="D9434" s="2">
        <v>43.750857920000001</v>
      </c>
      <c r="E9434" s="2">
        <v>44.256347660000003</v>
      </c>
      <c r="F9434">
        <v>92844800</v>
      </c>
      <c r="G9434" s="9">
        <f t="shared" si="443"/>
        <v>0.7041150195647683</v>
      </c>
      <c r="H9434" s="10">
        <f t="shared" si="441"/>
        <v>0.7041150195647683</v>
      </c>
      <c r="I9434" s="2" t="str">
        <f t="shared" si="442"/>
        <v/>
      </c>
    </row>
    <row r="9435" spans="1:9">
      <c r="A9435" t="s">
        <v>9439</v>
      </c>
      <c r="B9435" s="2">
        <v>44.346097100000001</v>
      </c>
      <c r="C9435" s="2">
        <v>44.96732738</v>
      </c>
      <c r="D9435" s="2">
        <v>44.324835450000002</v>
      </c>
      <c r="E9435" s="2">
        <v>44.889377590000002</v>
      </c>
      <c r="F9435">
        <v>111957200</v>
      </c>
      <c r="G9435" s="9">
        <f t="shared" si="443"/>
        <v>1.4303709263657733</v>
      </c>
      <c r="H9435" s="10">
        <f t="shared" si="441"/>
        <v>1.4303709263657733</v>
      </c>
      <c r="I9435" s="2" t="str">
        <f t="shared" si="442"/>
        <v/>
      </c>
    </row>
    <row r="9436" spans="1:9">
      <c r="A9436" t="s">
        <v>9440</v>
      </c>
      <c r="B9436" s="2">
        <v>44.932077229999997</v>
      </c>
      <c r="C9436" s="2">
        <v>45.067234370000001</v>
      </c>
      <c r="D9436" s="2">
        <v>44.448348180000004</v>
      </c>
      <c r="E9436" s="2">
        <v>44.718666079999998</v>
      </c>
      <c r="F9436">
        <v>104848800</v>
      </c>
      <c r="G9436" s="9">
        <f t="shared" si="443"/>
        <v>-0.3802937780942483</v>
      </c>
      <c r="H9436" s="10" t="str">
        <f t="shared" si="441"/>
        <v/>
      </c>
      <c r="I9436" s="2">
        <f t="shared" si="442"/>
        <v>-0.3802937780942483</v>
      </c>
    </row>
    <row r="9437" spans="1:9">
      <c r="A9437" t="s">
        <v>9441</v>
      </c>
      <c r="B9437" s="2">
        <v>44.818246899999998</v>
      </c>
      <c r="C9437" s="2">
        <v>44.94155086</v>
      </c>
      <c r="D9437" s="2">
        <v>44.545559150000003</v>
      </c>
      <c r="E9437" s="2">
        <v>44.614322659999999</v>
      </c>
      <c r="F9437">
        <v>83115200</v>
      </c>
      <c r="G9437" s="9">
        <f t="shared" si="443"/>
        <v>-0.23333303326475097</v>
      </c>
      <c r="H9437" s="10" t="str">
        <f t="shared" si="441"/>
        <v/>
      </c>
      <c r="I9437" s="2">
        <f t="shared" si="442"/>
        <v>-0.23333303326475097</v>
      </c>
    </row>
    <row r="9438" spans="1:9">
      <c r="A9438" t="s">
        <v>9442</v>
      </c>
      <c r="B9438" s="2">
        <v>44.289467330000001</v>
      </c>
      <c r="C9438" s="2">
        <v>44.358234459999998</v>
      </c>
      <c r="D9438" s="2">
        <v>43.891105719999999</v>
      </c>
      <c r="E9438" s="2">
        <v>44.208847050000003</v>
      </c>
      <c r="F9438">
        <v>94780800</v>
      </c>
      <c r="G9438" s="9">
        <f t="shared" si="443"/>
        <v>-0.90884627586991207</v>
      </c>
      <c r="H9438" s="10" t="str">
        <f t="shared" si="441"/>
        <v/>
      </c>
      <c r="I9438" s="2">
        <f t="shared" si="442"/>
        <v>-0.90884627586991207</v>
      </c>
    </row>
    <row r="9439" spans="1:9">
      <c r="A9439" t="s">
        <v>9443</v>
      </c>
      <c r="B9439" s="2">
        <v>44.12111136</v>
      </c>
      <c r="C9439" s="2">
        <v>44.687830470000002</v>
      </c>
      <c r="D9439" s="2">
        <v>44.10451115</v>
      </c>
      <c r="E9439" s="2">
        <v>44.621433260000003</v>
      </c>
      <c r="F9439">
        <v>76732400</v>
      </c>
      <c r="G9439" s="9">
        <f t="shared" si="443"/>
        <v>0.93326616171050003</v>
      </c>
      <c r="H9439" s="10">
        <f t="shared" si="441"/>
        <v>0.93326616171050003</v>
      </c>
      <c r="I9439" s="2" t="str">
        <f t="shared" si="442"/>
        <v/>
      </c>
    </row>
    <row r="9440" spans="1:9">
      <c r="A9440" t="s">
        <v>9444</v>
      </c>
      <c r="B9440" s="2">
        <v>44.578758700000002</v>
      </c>
      <c r="C9440" s="2">
        <v>44.794539729999997</v>
      </c>
      <c r="D9440" s="2">
        <v>44.189880309999999</v>
      </c>
      <c r="E9440" s="2">
        <v>44.339267730000003</v>
      </c>
      <c r="F9440">
        <v>69176000</v>
      </c>
      <c r="G9440" s="9">
        <f t="shared" si="443"/>
        <v>-0.63235425082802532</v>
      </c>
      <c r="H9440" s="10" t="str">
        <f t="shared" si="441"/>
        <v/>
      </c>
      <c r="I9440" s="2">
        <f t="shared" si="442"/>
        <v>-0.63235425082802532</v>
      </c>
    </row>
    <row r="9441" spans="1:9">
      <c r="A9441" t="s">
        <v>9445</v>
      </c>
      <c r="B9441" s="2">
        <v>44.38669582</v>
      </c>
      <c r="C9441" s="2">
        <v>44.533709729999998</v>
      </c>
      <c r="D9441" s="2">
        <v>44.135348049999997</v>
      </c>
      <c r="E9441" s="2">
        <v>44.17802811</v>
      </c>
      <c r="F9441">
        <v>73190800</v>
      </c>
      <c r="G9441" s="9">
        <f t="shared" si="443"/>
        <v>-0.36364971334632246</v>
      </c>
      <c r="H9441" s="10" t="str">
        <f t="shared" si="441"/>
        <v/>
      </c>
      <c r="I9441" s="2">
        <f t="shared" si="442"/>
        <v>-0.36364971334632246</v>
      </c>
    </row>
    <row r="9442" spans="1:9">
      <c r="A9442" t="s">
        <v>9446</v>
      </c>
      <c r="B9442" s="2">
        <v>44.578746180000003</v>
      </c>
      <c r="C9442" s="2">
        <v>44.879890850000002</v>
      </c>
      <c r="D9442" s="2">
        <v>44.320285169999998</v>
      </c>
      <c r="E9442" s="2">
        <v>44.491012570000002</v>
      </c>
      <c r="F9442">
        <v>73603200</v>
      </c>
      <c r="G9442" s="9">
        <f t="shared" si="443"/>
        <v>0.70846181549953902</v>
      </c>
      <c r="H9442" s="10">
        <f t="shared" si="441"/>
        <v>0.70846181549953902</v>
      </c>
      <c r="I9442" s="2" t="str">
        <f t="shared" si="442"/>
        <v/>
      </c>
    </row>
    <row r="9443" spans="1:9">
      <c r="A9443" t="s">
        <v>9447</v>
      </c>
      <c r="B9443" s="2">
        <v>44.668857930000001</v>
      </c>
      <c r="C9443" s="2">
        <v>44.787418440000003</v>
      </c>
      <c r="D9443" s="2">
        <v>44.28946286</v>
      </c>
      <c r="E9443" s="2">
        <v>44.379570010000002</v>
      </c>
      <c r="F9443">
        <v>60962800</v>
      </c>
      <c r="G9443" s="9">
        <f t="shared" si="443"/>
        <v>-0.25048330789204248</v>
      </c>
      <c r="H9443" s="10" t="str">
        <f t="shared" si="441"/>
        <v/>
      </c>
      <c r="I9443" s="2">
        <f t="shared" si="442"/>
        <v>-0.25048330789204248</v>
      </c>
    </row>
    <row r="9444" spans="1:9">
      <c r="A9444" t="s">
        <v>9448</v>
      </c>
      <c r="B9444" s="2">
        <v>44.18750395</v>
      </c>
      <c r="C9444" s="2">
        <v>44.697312699999998</v>
      </c>
      <c r="D9444" s="2">
        <v>44.0475998</v>
      </c>
      <c r="E9444" s="2">
        <v>44.66411591</v>
      </c>
      <c r="F9444">
        <v>80233600</v>
      </c>
      <c r="G9444" s="9">
        <f t="shared" si="443"/>
        <v>0.6411641661599724</v>
      </c>
      <c r="H9444" s="10">
        <f t="shared" si="441"/>
        <v>0.6411641661599724</v>
      </c>
      <c r="I9444" s="2" t="str">
        <f t="shared" si="442"/>
        <v/>
      </c>
    </row>
    <row r="9445" spans="1:9">
      <c r="A9445" t="s">
        <v>9449</v>
      </c>
      <c r="B9445" s="2">
        <v>44.761340169999997</v>
      </c>
      <c r="C9445" s="2">
        <v>44.777936760000003</v>
      </c>
      <c r="D9445" s="2">
        <v>44.154310879999997</v>
      </c>
      <c r="E9445" s="2">
        <v>44.614322659999999</v>
      </c>
      <c r="F9445">
        <v>92936000</v>
      </c>
      <c r="G9445" s="9">
        <f t="shared" si="443"/>
        <v>-0.11148379182146102</v>
      </c>
      <c r="H9445" s="10" t="str">
        <f t="shared" si="441"/>
        <v/>
      </c>
      <c r="I9445" s="2">
        <f t="shared" si="442"/>
        <v>-0.11148379182146102</v>
      </c>
    </row>
    <row r="9446" spans="1:9">
      <c r="A9446" t="s">
        <v>9450</v>
      </c>
      <c r="B9446" s="2">
        <v>44.633288090000001</v>
      </c>
      <c r="C9446" s="2">
        <v>44.9699995</v>
      </c>
      <c r="D9446" s="2">
        <v>44.49575746</v>
      </c>
      <c r="E9446" s="2">
        <v>44.716281889999998</v>
      </c>
      <c r="F9446">
        <v>69844000</v>
      </c>
      <c r="G9446" s="9">
        <f t="shared" si="443"/>
        <v>0.22853474830721215</v>
      </c>
      <c r="H9446" s="10">
        <f t="shared" si="441"/>
        <v>0.22853474830721215</v>
      </c>
      <c r="I9446" s="2" t="str">
        <f t="shared" si="442"/>
        <v/>
      </c>
    </row>
    <row r="9447" spans="1:9">
      <c r="A9447" t="s">
        <v>9451</v>
      </c>
      <c r="B9447" s="2">
        <v>44.483916469999997</v>
      </c>
      <c r="C9447" s="2">
        <v>44.756604260000003</v>
      </c>
      <c r="D9447" s="2">
        <v>44.310815470000001</v>
      </c>
      <c r="E9447" s="2">
        <v>44.5550499</v>
      </c>
      <c r="F9447">
        <v>90056400</v>
      </c>
      <c r="G9447" s="9">
        <f t="shared" si="443"/>
        <v>-0.36056662849702203</v>
      </c>
      <c r="H9447" s="10" t="str">
        <f t="shared" si="441"/>
        <v/>
      </c>
      <c r="I9447" s="2">
        <f t="shared" si="442"/>
        <v>-0.36056662849702203</v>
      </c>
    </row>
    <row r="9448" spans="1:9">
      <c r="A9448" t="s">
        <v>9452</v>
      </c>
      <c r="B9448" s="2">
        <v>44.51236437</v>
      </c>
      <c r="C9448" s="2">
        <v>44.578757979999999</v>
      </c>
      <c r="D9448" s="2">
        <v>44.289470000000001</v>
      </c>
      <c r="E9448" s="2">
        <v>44.460197450000003</v>
      </c>
      <c r="F9448">
        <v>74762000</v>
      </c>
      <c r="G9448" s="9">
        <f t="shared" si="443"/>
        <v>-0.2128882140473097</v>
      </c>
      <c r="H9448" s="10" t="str">
        <f t="shared" si="441"/>
        <v/>
      </c>
      <c r="I9448" s="2">
        <f t="shared" si="442"/>
        <v>-0.2128882140473097</v>
      </c>
    </row>
    <row r="9449" spans="1:9">
      <c r="A9449" t="s">
        <v>9453</v>
      </c>
      <c r="B9449" s="2">
        <v>44.393784799999999</v>
      </c>
      <c r="C9449" s="2">
        <v>44.633275650000002</v>
      </c>
      <c r="D9449" s="2">
        <v>44.137693730000002</v>
      </c>
      <c r="E9449" s="2">
        <v>44.310791020000003</v>
      </c>
      <c r="F9449">
        <v>109931200</v>
      </c>
      <c r="G9449" s="9">
        <f t="shared" si="443"/>
        <v>-0.33604535870094093</v>
      </c>
      <c r="H9449" s="10" t="str">
        <f t="shared" si="441"/>
        <v/>
      </c>
      <c r="I9449" s="2">
        <f t="shared" si="442"/>
        <v>-0.33604535870094093</v>
      </c>
    </row>
    <row r="9450" spans="1:9">
      <c r="A9450" t="s">
        <v>9454</v>
      </c>
      <c r="B9450" s="2">
        <v>44.5763867</v>
      </c>
      <c r="C9450" s="2">
        <v>45.114648870000003</v>
      </c>
      <c r="D9450" s="2">
        <v>44.519476349999998</v>
      </c>
      <c r="E9450" s="2">
        <v>45.10990906</v>
      </c>
      <c r="F9450">
        <v>93770000</v>
      </c>
      <c r="G9450" s="9">
        <f t="shared" si="443"/>
        <v>1.8034388951425135</v>
      </c>
      <c r="H9450" s="10">
        <f t="shared" si="441"/>
        <v>1.8034388951425135</v>
      </c>
      <c r="I9450" s="2" t="str">
        <f t="shared" si="442"/>
        <v/>
      </c>
    </row>
    <row r="9451" spans="1:9">
      <c r="A9451" t="s">
        <v>9455</v>
      </c>
      <c r="B9451" s="2">
        <v>45.441873459999996</v>
      </c>
      <c r="C9451" s="2">
        <v>45.863948600000001</v>
      </c>
      <c r="D9451" s="2">
        <v>45.37310995</v>
      </c>
      <c r="E9451" s="2">
        <v>45.486927029999997</v>
      </c>
      <c r="F9451">
        <v>105064800</v>
      </c>
      <c r="G9451" s="9">
        <f t="shared" si="443"/>
        <v>0.83577639116614344</v>
      </c>
      <c r="H9451" s="10">
        <f t="shared" si="441"/>
        <v>0.83577639116614344</v>
      </c>
      <c r="I9451" s="2" t="str">
        <f t="shared" si="442"/>
        <v/>
      </c>
    </row>
    <row r="9452" spans="1:9">
      <c r="A9452" t="s">
        <v>9456</v>
      </c>
      <c r="B9452" s="2">
        <v>45.780960999999998</v>
      </c>
      <c r="C9452" s="2">
        <v>45.987255150000003</v>
      </c>
      <c r="D9452" s="2">
        <v>45.612603470000003</v>
      </c>
      <c r="E9452" s="2">
        <v>45.83786774</v>
      </c>
      <c r="F9452">
        <v>86264000</v>
      </c>
      <c r="G9452" s="9">
        <f t="shared" si="443"/>
        <v>0.77151993531800311</v>
      </c>
      <c r="H9452" s="10">
        <f t="shared" si="441"/>
        <v>0.77151993531800311</v>
      </c>
      <c r="I9452" s="2" t="str">
        <f t="shared" si="442"/>
        <v/>
      </c>
    </row>
    <row r="9453" spans="1:9">
      <c r="A9453" t="s">
        <v>9457</v>
      </c>
      <c r="B9453" s="2">
        <v>45.913744430000001</v>
      </c>
      <c r="C9453" s="2">
        <v>46.020448170000002</v>
      </c>
      <c r="D9453" s="2">
        <v>45.508265899999998</v>
      </c>
      <c r="E9453" s="2">
        <v>45.996734619999998</v>
      </c>
      <c r="F9453">
        <v>83734400</v>
      </c>
      <c r="G9453" s="9">
        <f t="shared" si="443"/>
        <v>0.34658435881249378</v>
      </c>
      <c r="H9453" s="10">
        <f t="shared" si="441"/>
        <v>0.34658435881249378</v>
      </c>
      <c r="I9453" s="2" t="str">
        <f t="shared" si="442"/>
        <v/>
      </c>
    </row>
    <row r="9454" spans="1:9">
      <c r="A9454" t="s">
        <v>9458</v>
      </c>
      <c r="B9454" s="2">
        <v>46.034680369999997</v>
      </c>
      <c r="C9454" s="2">
        <v>46.048907049999997</v>
      </c>
      <c r="D9454" s="2">
        <v>45.607861749999998</v>
      </c>
      <c r="E9454" s="2">
        <v>45.873439789999999</v>
      </c>
      <c r="F9454">
        <v>85388800</v>
      </c>
      <c r="G9454" s="9">
        <f t="shared" si="443"/>
        <v>-0.2680512671575358</v>
      </c>
      <c r="H9454" s="10" t="str">
        <f t="shared" si="441"/>
        <v/>
      </c>
      <c r="I9454" s="2">
        <f t="shared" si="442"/>
        <v>-0.2680512671575358</v>
      </c>
    </row>
    <row r="9455" spans="1:9">
      <c r="A9455" t="s">
        <v>9459</v>
      </c>
      <c r="B9455" s="2">
        <v>45.330418999999999</v>
      </c>
      <c r="C9455" s="2">
        <v>45.527229849999998</v>
      </c>
      <c r="D9455" s="2">
        <v>44.998451060000001</v>
      </c>
      <c r="E9455" s="2">
        <v>45.456092830000003</v>
      </c>
      <c r="F9455">
        <v>106627200</v>
      </c>
      <c r="G9455" s="9">
        <f t="shared" si="443"/>
        <v>-0.90977908330077772</v>
      </c>
      <c r="H9455" s="10" t="str">
        <f t="shared" si="441"/>
        <v/>
      </c>
      <c r="I9455" s="2">
        <f t="shared" si="442"/>
        <v>-0.90977908330077772</v>
      </c>
    </row>
    <row r="9456" spans="1:9">
      <c r="A9456" t="s">
        <v>9460</v>
      </c>
      <c r="B9456" s="2">
        <v>45.373114880000003</v>
      </c>
      <c r="C9456" s="2">
        <v>45.52012878</v>
      </c>
      <c r="D9456" s="2">
        <v>45.102797029999998</v>
      </c>
      <c r="E9456" s="2">
        <v>45.344657900000001</v>
      </c>
      <c r="F9456">
        <v>73234000</v>
      </c>
      <c r="G9456" s="9">
        <f t="shared" si="443"/>
        <v>-0.24514850059100751</v>
      </c>
      <c r="H9456" s="10" t="str">
        <f t="shared" si="441"/>
        <v/>
      </c>
      <c r="I9456" s="2">
        <f t="shared" si="442"/>
        <v>-0.24514850059100751</v>
      </c>
    </row>
    <row r="9457" spans="1:9">
      <c r="A9457" t="s">
        <v>9461</v>
      </c>
      <c r="B9457" s="2">
        <v>45.382586580000002</v>
      </c>
      <c r="C9457" s="2">
        <v>45.67187448</v>
      </c>
      <c r="D9457" s="2">
        <v>45.32567624</v>
      </c>
      <c r="E9457" s="2">
        <v>45.59362411</v>
      </c>
      <c r="F9457">
        <v>67644400</v>
      </c>
      <c r="G9457" s="9">
        <f t="shared" si="443"/>
        <v>0.54905301204179768</v>
      </c>
      <c r="H9457" s="10">
        <f t="shared" si="441"/>
        <v>0.54905301204179768</v>
      </c>
      <c r="I9457" s="2" t="str">
        <f t="shared" si="442"/>
        <v/>
      </c>
    </row>
    <row r="9458" spans="1:9">
      <c r="A9458" t="s">
        <v>9462</v>
      </c>
      <c r="B9458" s="2">
        <v>45.626835030000002</v>
      </c>
      <c r="C9458" s="2">
        <v>45.735912319999997</v>
      </c>
      <c r="D9458" s="2">
        <v>45.157336340000001</v>
      </c>
      <c r="E9458" s="2">
        <v>45.218986510000001</v>
      </c>
      <c r="F9458">
        <v>86553600</v>
      </c>
      <c r="G9458" s="9">
        <f t="shared" si="443"/>
        <v>-0.82168857447291832</v>
      </c>
      <c r="H9458" s="10" t="str">
        <f t="shared" si="441"/>
        <v/>
      </c>
      <c r="I9458" s="2">
        <f t="shared" si="442"/>
        <v>-0.82168857447291832</v>
      </c>
    </row>
    <row r="9459" spans="1:9">
      <c r="A9459" t="s">
        <v>9463</v>
      </c>
      <c r="B9459" s="2">
        <v>45.420535630000003</v>
      </c>
      <c r="C9459" s="2">
        <v>45.425279070000002</v>
      </c>
      <c r="D9459" s="2">
        <v>45.105164219999999</v>
      </c>
      <c r="E9459" s="2">
        <v>45.242694849999999</v>
      </c>
      <c r="F9459">
        <v>86440400</v>
      </c>
      <c r="G9459" s="9">
        <f t="shared" si="443"/>
        <v>5.2430056110956573E-2</v>
      </c>
      <c r="H9459" s="10">
        <f t="shared" si="441"/>
        <v>5.2430056110956573E-2</v>
      </c>
      <c r="I9459" s="2" t="str">
        <f t="shared" si="442"/>
        <v/>
      </c>
    </row>
    <row r="9460" spans="1:9">
      <c r="A9460" t="s">
        <v>9464</v>
      </c>
      <c r="B9460" s="2">
        <v>45.060113479999998</v>
      </c>
      <c r="C9460" s="2">
        <v>45.090940369999998</v>
      </c>
      <c r="D9460" s="2">
        <v>44.640408200000003</v>
      </c>
      <c r="E9460" s="2">
        <v>44.777938839999997</v>
      </c>
      <c r="F9460">
        <v>246876800</v>
      </c>
      <c r="G9460" s="9">
        <f t="shared" si="443"/>
        <v>-1.0272509441377853</v>
      </c>
      <c r="H9460" s="10" t="str">
        <f t="shared" si="441"/>
        <v/>
      </c>
      <c r="I9460" s="2">
        <f t="shared" si="442"/>
        <v>-1.0272509441377853</v>
      </c>
    </row>
    <row r="9461" spans="1:9">
      <c r="A9461" t="s">
        <v>9465</v>
      </c>
      <c r="B9461" s="2">
        <v>44.550302440000003</v>
      </c>
      <c r="C9461" s="2">
        <v>44.86804377</v>
      </c>
      <c r="D9461" s="2">
        <v>44.389058249999998</v>
      </c>
      <c r="E9461" s="2">
        <v>44.754226680000002</v>
      </c>
      <c r="F9461">
        <v>73939600</v>
      </c>
      <c r="G9461" s="9">
        <f t="shared" si="443"/>
        <v>-5.2955005554684464E-2</v>
      </c>
      <c r="H9461" s="10" t="str">
        <f t="shared" si="441"/>
        <v/>
      </c>
      <c r="I9461" s="2">
        <f t="shared" si="442"/>
        <v>-5.2955005554684464E-2</v>
      </c>
    </row>
    <row r="9462" spans="1:9">
      <c r="A9462" t="s">
        <v>9466</v>
      </c>
      <c r="B9462" s="2">
        <v>43.900584760000001</v>
      </c>
      <c r="C9462" s="2">
        <v>44.182759349999998</v>
      </c>
      <c r="D9462" s="2">
        <v>43.499849670000003</v>
      </c>
      <c r="E9462" s="2">
        <v>44.031002039999997</v>
      </c>
      <c r="F9462">
        <v>134314000</v>
      </c>
      <c r="G9462" s="9">
        <f t="shared" si="443"/>
        <v>-1.6159918149657213</v>
      </c>
      <c r="H9462" s="10" t="str">
        <f t="shared" si="441"/>
        <v/>
      </c>
      <c r="I9462" s="2">
        <f t="shared" si="442"/>
        <v>-1.6159918149657213</v>
      </c>
    </row>
    <row r="9463" spans="1:9">
      <c r="A9463" t="s">
        <v>9467</v>
      </c>
      <c r="B9463" s="2">
        <v>44.18751297</v>
      </c>
      <c r="C9463" s="2">
        <v>44.389063710000002</v>
      </c>
      <c r="D9463" s="2">
        <v>44.040495440000001</v>
      </c>
      <c r="E9463" s="2">
        <v>44.223079679999998</v>
      </c>
      <c r="F9463">
        <v>82514800</v>
      </c>
      <c r="G9463" s="9">
        <f t="shared" si="443"/>
        <v>0.4362327249003049</v>
      </c>
      <c r="H9463" s="10">
        <f t="shared" si="441"/>
        <v>0.4362327249003049</v>
      </c>
      <c r="I9463" s="2" t="str">
        <f t="shared" si="442"/>
        <v/>
      </c>
    </row>
    <row r="9464" spans="1:9">
      <c r="A9464" t="s">
        <v>9468</v>
      </c>
      <c r="B9464" s="2">
        <v>44.400923730000002</v>
      </c>
      <c r="C9464" s="2">
        <v>44.661758380000002</v>
      </c>
      <c r="D9464" s="2">
        <v>43.853174600000003</v>
      </c>
      <c r="E9464" s="2">
        <v>43.976478579999998</v>
      </c>
      <c r="F9464">
        <v>102847600</v>
      </c>
      <c r="G9464" s="9">
        <f t="shared" si="443"/>
        <v>-0.55762986608896314</v>
      </c>
      <c r="H9464" s="10" t="str">
        <f t="shared" si="441"/>
        <v/>
      </c>
      <c r="I9464" s="2">
        <f t="shared" si="442"/>
        <v>-0.55762986608896314</v>
      </c>
    </row>
    <row r="9465" spans="1:9">
      <c r="A9465" t="s">
        <v>9469</v>
      </c>
      <c r="B9465" s="2">
        <v>44.132967530000002</v>
      </c>
      <c r="C9465" s="2">
        <v>44.140080879999999</v>
      </c>
      <c r="D9465" s="2">
        <v>43.79625609</v>
      </c>
      <c r="E9465" s="2">
        <v>43.848422999999997</v>
      </c>
      <c r="F9465">
        <v>108801600</v>
      </c>
      <c r="G9465" s="9">
        <f t="shared" si="443"/>
        <v>-0.29119107335310801</v>
      </c>
      <c r="H9465" s="10" t="str">
        <f t="shared" si="441"/>
        <v/>
      </c>
      <c r="I9465" s="2">
        <f t="shared" si="442"/>
        <v>-0.29119107335310801</v>
      </c>
    </row>
    <row r="9466" spans="1:9">
      <c r="A9466" t="s">
        <v>9470</v>
      </c>
      <c r="B9466" s="2">
        <v>43.48800035</v>
      </c>
      <c r="C9466" s="2">
        <v>43.848425370000001</v>
      </c>
      <c r="D9466" s="2">
        <v>42.854887570000002</v>
      </c>
      <c r="E9466" s="2">
        <v>43.196342469999998</v>
      </c>
      <c r="F9466">
        <v>126652400</v>
      </c>
      <c r="G9466" s="9">
        <f t="shared" si="443"/>
        <v>-1.4871242461787035</v>
      </c>
      <c r="H9466" s="10" t="str">
        <f t="shared" si="441"/>
        <v/>
      </c>
      <c r="I9466" s="2">
        <f t="shared" si="442"/>
        <v>-1.4871242461787035</v>
      </c>
    </row>
    <row r="9467" spans="1:9">
      <c r="A9467" t="s">
        <v>9471</v>
      </c>
      <c r="B9467" s="2">
        <v>43.390776099999997</v>
      </c>
      <c r="C9467" s="2">
        <v>44.230182910000003</v>
      </c>
      <c r="D9467" s="2">
        <v>43.284068750000003</v>
      </c>
      <c r="E9467" s="2">
        <v>43.732227330000001</v>
      </c>
      <c r="F9467">
        <v>98276800</v>
      </c>
      <c r="G9467" s="9">
        <f t="shared" si="443"/>
        <v>1.2405792466623229</v>
      </c>
      <c r="H9467" s="10">
        <f t="shared" si="441"/>
        <v>1.2405792466623229</v>
      </c>
      <c r="I9467" s="2" t="str">
        <f t="shared" si="442"/>
        <v/>
      </c>
    </row>
    <row r="9468" spans="1:9">
      <c r="A9468" t="s">
        <v>9472</v>
      </c>
      <c r="B9468" s="2">
        <v>43.921934370000002</v>
      </c>
      <c r="C9468" s="2">
        <v>44.408033279999998</v>
      </c>
      <c r="D9468" s="2">
        <v>43.637389810000002</v>
      </c>
      <c r="E9468" s="2">
        <v>43.668216710000003</v>
      </c>
      <c r="F9468">
        <v>101141200</v>
      </c>
      <c r="G9468" s="9">
        <f t="shared" si="443"/>
        <v>-0.14636944859217552</v>
      </c>
      <c r="H9468" s="10" t="str">
        <f t="shared" si="441"/>
        <v/>
      </c>
      <c r="I9468" s="2">
        <f t="shared" si="442"/>
        <v>-0.14636944859217552</v>
      </c>
    </row>
    <row r="9469" spans="1:9">
      <c r="A9469" t="s">
        <v>9473</v>
      </c>
      <c r="B9469" s="2">
        <v>43.653990049999997</v>
      </c>
      <c r="C9469" s="2">
        <v>44.154315650000001</v>
      </c>
      <c r="D9469" s="2">
        <v>43.582853010000001</v>
      </c>
      <c r="E9469" s="2">
        <v>43.985958099999998</v>
      </c>
      <c r="F9469">
        <v>69460800</v>
      </c>
      <c r="G9469" s="9">
        <f t="shared" si="443"/>
        <v>0.72762620949261736</v>
      </c>
      <c r="H9469" s="10">
        <f t="shared" si="441"/>
        <v>0.72762620949261736</v>
      </c>
      <c r="I9469" s="2" t="str">
        <f t="shared" si="442"/>
        <v/>
      </c>
    </row>
    <row r="9470" spans="1:9">
      <c r="A9470" t="s">
        <v>9474</v>
      </c>
      <c r="B9470" s="2">
        <v>44.173267979999999</v>
      </c>
      <c r="C9470" s="2">
        <v>44.386679049999998</v>
      </c>
      <c r="D9470" s="2">
        <v>43.371801490000003</v>
      </c>
      <c r="E9470" s="2">
        <v>43.893466949999997</v>
      </c>
      <c r="F9470">
        <v>90950800</v>
      </c>
      <c r="G9470" s="9">
        <f t="shared" si="443"/>
        <v>-0.21027426477724206</v>
      </c>
      <c r="H9470" s="10" t="str">
        <f t="shared" si="441"/>
        <v/>
      </c>
      <c r="I9470" s="2">
        <f t="shared" si="442"/>
        <v>-0.21027426477724206</v>
      </c>
    </row>
    <row r="9471" spans="1:9">
      <c r="A9471" t="s">
        <v>9475</v>
      </c>
      <c r="B9471" s="2">
        <v>43.587588510000003</v>
      </c>
      <c r="C9471" s="2">
        <v>44.412768659999998</v>
      </c>
      <c r="D9471" s="2">
        <v>43.492737929999997</v>
      </c>
      <c r="E9471" s="2">
        <v>44.384311680000003</v>
      </c>
      <c r="F9471">
        <v>70925200</v>
      </c>
      <c r="G9471" s="9">
        <f t="shared" si="443"/>
        <v>1.1182637510933875</v>
      </c>
      <c r="H9471" s="10">
        <f t="shared" si="441"/>
        <v>1.1182637510933875</v>
      </c>
      <c r="I9471" s="2" t="str">
        <f t="shared" si="442"/>
        <v/>
      </c>
    </row>
    <row r="9472" spans="1:9">
      <c r="A9472" t="s">
        <v>9476</v>
      </c>
      <c r="B9472" s="2">
        <v>44.528958690000003</v>
      </c>
      <c r="C9472" s="2">
        <v>44.566898930000001</v>
      </c>
      <c r="D9472" s="2">
        <v>43.521194270000002</v>
      </c>
      <c r="E9472" s="2">
        <v>43.611301419999997</v>
      </c>
      <c r="F9472">
        <v>55819200</v>
      </c>
      <c r="G9472" s="9">
        <f t="shared" si="443"/>
        <v>-1.7416294874036145</v>
      </c>
      <c r="H9472" s="10" t="str">
        <f t="shared" si="441"/>
        <v/>
      </c>
      <c r="I9472" s="2">
        <f t="shared" si="442"/>
        <v>-1.7416294874036145</v>
      </c>
    </row>
    <row r="9473" spans="1:9">
      <c r="A9473" t="s">
        <v>9477</v>
      </c>
      <c r="B9473" s="2">
        <v>43.92904532</v>
      </c>
      <c r="C9473" s="2">
        <v>44.201736709999999</v>
      </c>
      <c r="D9473" s="2">
        <v>43.696667699999999</v>
      </c>
      <c r="E9473" s="2">
        <v>43.96224213</v>
      </c>
      <c r="F9473">
        <v>66416800</v>
      </c>
      <c r="G9473" s="9">
        <f t="shared" si="443"/>
        <v>0.80470130120690009</v>
      </c>
      <c r="H9473" s="10">
        <f t="shared" si="441"/>
        <v>0.80470130120690009</v>
      </c>
      <c r="I9473" s="2" t="str">
        <f t="shared" si="442"/>
        <v/>
      </c>
    </row>
    <row r="9474" spans="1:9">
      <c r="A9474" t="s">
        <v>9478</v>
      </c>
      <c r="B9474" s="2">
        <v>43.966980669999998</v>
      </c>
      <c r="C9474" s="2">
        <v>44.680713660000002</v>
      </c>
      <c r="D9474" s="2">
        <v>43.91481375</v>
      </c>
      <c r="E9474" s="2">
        <v>44.571640010000003</v>
      </c>
      <c r="F9474">
        <v>69940800</v>
      </c>
      <c r="G9474" s="9">
        <f t="shared" si="443"/>
        <v>1.3861847132317842</v>
      </c>
      <c r="H9474" s="10">
        <f t="shared" ref="H9474:H9537" si="444">IF(G9474&gt;0,G9474,"")</f>
        <v>1.3861847132317842</v>
      </c>
      <c r="I9474" s="2" t="str">
        <f t="shared" ref="I9474:I9537" si="445">IF(G9474&lt;0,G9474,"")</f>
        <v/>
      </c>
    </row>
    <row r="9475" spans="1:9">
      <c r="A9475" t="s">
        <v>9479</v>
      </c>
      <c r="B9475" s="2">
        <v>44.934441499999998</v>
      </c>
      <c r="C9475" s="2">
        <v>45.21424262</v>
      </c>
      <c r="D9475" s="2">
        <v>44.887018009999998</v>
      </c>
      <c r="E9475" s="2">
        <v>45.190532679999997</v>
      </c>
      <c r="F9475">
        <v>79026400</v>
      </c>
      <c r="G9475" s="9">
        <f t="shared" si="443"/>
        <v>1.3885346598445569</v>
      </c>
      <c r="H9475" s="10">
        <f t="shared" si="444"/>
        <v>1.3885346598445569</v>
      </c>
      <c r="I9475" s="2" t="str">
        <f t="shared" si="445"/>
        <v/>
      </c>
    </row>
    <row r="9476" spans="1:9">
      <c r="A9476" t="s">
        <v>9480</v>
      </c>
      <c r="B9476" s="2">
        <v>45.221342389999997</v>
      </c>
      <c r="C9476" s="2">
        <v>45.356499470000003</v>
      </c>
      <c r="D9476" s="2">
        <v>45.09566495</v>
      </c>
      <c r="E9476" s="2">
        <v>45.135978700000003</v>
      </c>
      <c r="F9476">
        <v>63756400</v>
      </c>
      <c r="G9476" s="9">
        <f t="shared" ref="G9476:G9539" si="446">(E9476-E9475)/E9475*100</f>
        <v>-0.12071993128803797</v>
      </c>
      <c r="H9476" s="10" t="str">
        <f t="shared" si="444"/>
        <v/>
      </c>
      <c r="I9476" s="2">
        <f t="shared" si="445"/>
        <v>-0.12071993128803797</v>
      </c>
    </row>
    <row r="9477" spans="1:9">
      <c r="A9477" t="s">
        <v>9481</v>
      </c>
      <c r="B9477" s="2">
        <v>44.697322130000003</v>
      </c>
      <c r="C9477" s="2">
        <v>45.000836820000004</v>
      </c>
      <c r="D9477" s="2">
        <v>44.486284519999998</v>
      </c>
      <c r="E9477" s="2">
        <v>44.550308229999999</v>
      </c>
      <c r="F9477">
        <v>75326000</v>
      </c>
      <c r="G9477" s="9">
        <f t="shared" si="446"/>
        <v>-1.2975690056323155</v>
      </c>
      <c r="H9477" s="10" t="str">
        <f t="shared" si="444"/>
        <v/>
      </c>
      <c r="I9477" s="2">
        <f t="shared" si="445"/>
        <v>-1.2975690056323155</v>
      </c>
    </row>
    <row r="9478" spans="1:9">
      <c r="A9478" t="s">
        <v>9482</v>
      </c>
      <c r="B9478" s="2">
        <v>44.941548220000001</v>
      </c>
      <c r="C9478" s="2">
        <v>45.387336920000003</v>
      </c>
      <c r="D9478" s="2">
        <v>44.889381309999997</v>
      </c>
      <c r="E9478" s="2">
        <v>45.297229770000001</v>
      </c>
      <c r="F9478">
        <v>72164400</v>
      </c>
      <c r="G9478" s="9">
        <f t="shared" si="446"/>
        <v>1.6765799602190596</v>
      </c>
      <c r="H9478" s="10">
        <f t="shared" si="444"/>
        <v>1.6765799602190596</v>
      </c>
      <c r="I9478" s="2" t="str">
        <f t="shared" si="445"/>
        <v/>
      </c>
    </row>
    <row r="9479" spans="1:9">
      <c r="A9479" t="s">
        <v>9483</v>
      </c>
      <c r="B9479" s="2">
        <v>45.309082179999997</v>
      </c>
      <c r="C9479" s="2">
        <v>45.489292839999997</v>
      </c>
      <c r="D9479" s="2">
        <v>45.266398510000002</v>
      </c>
      <c r="E9479" s="2">
        <v>45.368362429999998</v>
      </c>
      <c r="F9479">
        <v>50055600</v>
      </c>
      <c r="G9479" s="9">
        <f t="shared" si="446"/>
        <v>0.15703534269353267</v>
      </c>
      <c r="H9479" s="10">
        <f t="shared" si="444"/>
        <v>0.15703534269353267</v>
      </c>
      <c r="I9479" s="2" t="str">
        <f t="shared" si="445"/>
        <v/>
      </c>
    </row>
    <row r="9480" spans="1:9">
      <c r="A9480" t="s">
        <v>9484</v>
      </c>
      <c r="B9480" s="2">
        <v>45.413423739999999</v>
      </c>
      <c r="C9480" s="2">
        <v>45.681368059999997</v>
      </c>
      <c r="D9480" s="2">
        <v>45.152589140000003</v>
      </c>
      <c r="E9480" s="2">
        <v>45.26877975</v>
      </c>
      <c r="F9480">
        <v>60172400</v>
      </c>
      <c r="G9480" s="9">
        <f t="shared" si="446"/>
        <v>-0.21949807016650894</v>
      </c>
      <c r="H9480" s="10" t="str">
        <f t="shared" si="444"/>
        <v/>
      </c>
      <c r="I9480" s="2">
        <f t="shared" si="445"/>
        <v>-0.21949807016650894</v>
      </c>
    </row>
    <row r="9481" spans="1:9">
      <c r="A9481" t="s">
        <v>9485</v>
      </c>
      <c r="B9481" s="2">
        <v>44.993711259999998</v>
      </c>
      <c r="C9481" s="2">
        <v>45.496406639999996</v>
      </c>
      <c r="D9481" s="2">
        <v>44.863293990000003</v>
      </c>
      <c r="E9481" s="2">
        <v>45.396816250000001</v>
      </c>
      <c r="F9481">
        <v>62138000</v>
      </c>
      <c r="G9481" s="9">
        <f t="shared" si="446"/>
        <v>0.28283620788342617</v>
      </c>
      <c r="H9481" s="10">
        <f t="shared" si="444"/>
        <v>0.28283620788342617</v>
      </c>
      <c r="I9481" s="2" t="str">
        <f t="shared" si="445"/>
        <v/>
      </c>
    </row>
    <row r="9482" spans="1:9">
      <c r="A9482" t="s">
        <v>9486</v>
      </c>
      <c r="B9482" s="2">
        <v>45.475070580000001</v>
      </c>
      <c r="C9482" s="2">
        <v>45.479814019999999</v>
      </c>
      <c r="D9482" s="2">
        <v>45.036395229999997</v>
      </c>
      <c r="E9482" s="2">
        <v>45.147842410000003</v>
      </c>
      <c r="F9482">
        <v>65573600</v>
      </c>
      <c r="G9482" s="9">
        <f t="shared" si="446"/>
        <v>-0.54843898882445941</v>
      </c>
      <c r="H9482" s="10" t="str">
        <f t="shared" si="444"/>
        <v/>
      </c>
      <c r="I9482" s="2">
        <f t="shared" si="445"/>
        <v>-0.54843898882445941</v>
      </c>
    </row>
    <row r="9483" spans="1:9">
      <c r="A9483" t="s">
        <v>9487</v>
      </c>
      <c r="B9483" s="2">
        <v>44.979495030000002</v>
      </c>
      <c r="C9483" s="2">
        <v>45.657661419999997</v>
      </c>
      <c r="D9483" s="2">
        <v>44.979495030000002</v>
      </c>
      <c r="E9483" s="2">
        <v>45.498790739999997</v>
      </c>
      <c r="F9483">
        <v>81147200</v>
      </c>
      <c r="G9483" s="9">
        <f t="shared" si="446"/>
        <v>0.77733134357326705</v>
      </c>
      <c r="H9483" s="10">
        <f t="shared" si="444"/>
        <v>0.77733134357326705</v>
      </c>
      <c r="I9483" s="2" t="str">
        <f t="shared" si="445"/>
        <v/>
      </c>
    </row>
    <row r="9484" spans="1:9">
      <c r="A9484" t="s">
        <v>9488</v>
      </c>
      <c r="B9484" s="2">
        <v>45.475071419999999</v>
      </c>
      <c r="C9484" s="2">
        <v>45.629198649999999</v>
      </c>
      <c r="D9484" s="2">
        <v>45.093306419999998</v>
      </c>
      <c r="E9484" s="2">
        <v>45.394451140000001</v>
      </c>
      <c r="F9484">
        <v>82704800</v>
      </c>
      <c r="G9484" s="9">
        <f t="shared" si="446"/>
        <v>-0.2293238969717635</v>
      </c>
      <c r="H9484" s="10" t="str">
        <f t="shared" si="444"/>
        <v/>
      </c>
      <c r="I9484" s="2">
        <f t="shared" si="445"/>
        <v>-0.2293238969717635</v>
      </c>
    </row>
    <row r="9485" spans="1:9">
      <c r="A9485" t="s">
        <v>9489</v>
      </c>
      <c r="B9485" s="2">
        <v>45.214232809999999</v>
      </c>
      <c r="C9485" s="2">
        <v>45.517751029999999</v>
      </c>
      <c r="D9485" s="2">
        <v>44.948658430000002</v>
      </c>
      <c r="E9485" s="2">
        <v>45.434757230000002</v>
      </c>
      <c r="F9485">
        <v>63957600</v>
      </c>
      <c r="G9485" s="9">
        <f t="shared" si="446"/>
        <v>8.8790786071395164E-2</v>
      </c>
      <c r="H9485" s="10">
        <f t="shared" si="444"/>
        <v>8.8790786071395164E-2</v>
      </c>
      <c r="I9485" s="2" t="str">
        <f t="shared" si="445"/>
        <v/>
      </c>
    </row>
    <row r="9486" spans="1:9">
      <c r="A9486" t="s">
        <v>9490</v>
      </c>
      <c r="B9486" s="2">
        <v>45.633941229999998</v>
      </c>
      <c r="C9486" s="2">
        <v>45.920859270000001</v>
      </c>
      <c r="D9486" s="2">
        <v>45.53909427</v>
      </c>
      <c r="E9486" s="2">
        <v>45.764358520000002</v>
      </c>
      <c r="F9486">
        <v>74791600</v>
      </c>
      <c r="G9486" s="9">
        <f t="shared" si="446"/>
        <v>0.72543865114430006</v>
      </c>
      <c r="H9486" s="10">
        <f t="shared" si="444"/>
        <v>0.72543865114430006</v>
      </c>
      <c r="I9486" s="2" t="str">
        <f t="shared" si="445"/>
        <v/>
      </c>
    </row>
    <row r="9487" spans="1:9">
      <c r="A9487" t="s">
        <v>9491</v>
      </c>
      <c r="B9487" s="2">
        <v>45.77857994</v>
      </c>
      <c r="C9487" s="2">
        <v>46.20302856</v>
      </c>
      <c r="D9487" s="2">
        <v>45.62919256</v>
      </c>
      <c r="E9487" s="2">
        <v>46.195915220000003</v>
      </c>
      <c r="F9487">
        <v>66839600</v>
      </c>
      <c r="G9487" s="9">
        <f t="shared" si="446"/>
        <v>0.94299737602877598</v>
      </c>
      <c r="H9487" s="10">
        <f t="shared" si="444"/>
        <v>0.94299737602877598</v>
      </c>
      <c r="I9487" s="2" t="str">
        <f t="shared" si="445"/>
        <v/>
      </c>
    </row>
    <row r="9488" spans="1:9">
      <c r="A9488" t="s">
        <v>9492</v>
      </c>
      <c r="B9488" s="2">
        <v>46.146131769999997</v>
      </c>
      <c r="C9488" s="2">
        <v>46.466246660000003</v>
      </c>
      <c r="D9488" s="2">
        <v>45.909010700000003</v>
      </c>
      <c r="E9488" s="2">
        <v>46.051284789999997</v>
      </c>
      <c r="F9488">
        <v>76304000</v>
      </c>
      <c r="G9488" s="9">
        <f t="shared" si="446"/>
        <v>-0.31308055985302874</v>
      </c>
      <c r="H9488" s="10" t="str">
        <f t="shared" si="444"/>
        <v/>
      </c>
      <c r="I9488" s="2">
        <f t="shared" si="445"/>
        <v>-0.31308055985302874</v>
      </c>
    </row>
    <row r="9489" spans="1:9">
      <c r="A9489" t="s">
        <v>9493</v>
      </c>
      <c r="B9489" s="2">
        <v>46.236231340000003</v>
      </c>
      <c r="C9489" s="2">
        <v>46.283654820000002</v>
      </c>
      <c r="D9489" s="2">
        <v>45.076709639999997</v>
      </c>
      <c r="E9489" s="2">
        <v>45.28537369</v>
      </c>
      <c r="F9489">
        <v>96096000</v>
      </c>
      <c r="G9489" s="9">
        <f t="shared" si="446"/>
        <v>-1.663169884385753</v>
      </c>
      <c r="H9489" s="10" t="str">
        <f t="shared" si="444"/>
        <v/>
      </c>
      <c r="I9489" s="2">
        <f t="shared" si="445"/>
        <v>-1.663169884385753</v>
      </c>
    </row>
    <row r="9490" spans="1:9">
      <c r="A9490" t="s">
        <v>9494</v>
      </c>
      <c r="B9490" s="2">
        <v>45.503530589999997</v>
      </c>
      <c r="C9490" s="2">
        <v>45.57466763</v>
      </c>
      <c r="D9490" s="2">
        <v>44.83248116</v>
      </c>
      <c r="E9490" s="2">
        <v>45.031661990000003</v>
      </c>
      <c r="F9490">
        <v>84118000</v>
      </c>
      <c r="G9490" s="9">
        <f t="shared" si="446"/>
        <v>-0.56025086982117966</v>
      </c>
      <c r="H9490" s="10" t="str">
        <f t="shared" si="444"/>
        <v/>
      </c>
      <c r="I9490" s="2">
        <f t="shared" si="445"/>
        <v>-0.56025086982117966</v>
      </c>
    </row>
    <row r="9491" spans="1:9">
      <c r="A9491" t="s">
        <v>9495</v>
      </c>
      <c r="B9491" s="2">
        <v>45.124131030000001</v>
      </c>
      <c r="C9491" s="2">
        <v>45.560432839999997</v>
      </c>
      <c r="D9491" s="2">
        <v>44.89649326</v>
      </c>
      <c r="E9491" s="2">
        <v>45.121757510000002</v>
      </c>
      <c r="F9491">
        <v>157492000</v>
      </c>
      <c r="G9491" s="9">
        <f t="shared" si="446"/>
        <v>0.20007149640625205</v>
      </c>
      <c r="H9491" s="10">
        <f t="shared" si="444"/>
        <v>0.20007149640625205</v>
      </c>
      <c r="I9491" s="2" t="str">
        <f t="shared" si="445"/>
        <v/>
      </c>
    </row>
    <row r="9492" spans="1:9">
      <c r="A9492" t="s">
        <v>9496</v>
      </c>
      <c r="B9492" s="2">
        <v>47.21791623</v>
      </c>
      <c r="C9492" s="2">
        <v>47.841542140000001</v>
      </c>
      <c r="D9492" s="2">
        <v>46.786354179999996</v>
      </c>
      <c r="E9492" s="2">
        <v>47.779891970000001</v>
      </c>
      <c r="F9492">
        <v>271742800</v>
      </c>
      <c r="G9492" s="9">
        <f t="shared" si="446"/>
        <v>5.8910259854370626</v>
      </c>
      <c r="H9492" s="10">
        <f t="shared" si="444"/>
        <v>5.8910259854370626</v>
      </c>
      <c r="I9492" s="2" t="str">
        <f t="shared" si="445"/>
        <v/>
      </c>
    </row>
    <row r="9493" spans="1:9">
      <c r="A9493" t="s">
        <v>9497</v>
      </c>
      <c r="B9493" s="2">
        <v>47.561731649999999</v>
      </c>
      <c r="C9493" s="2">
        <v>49.411276209999997</v>
      </c>
      <c r="D9493" s="2">
        <v>47.507194830000003</v>
      </c>
      <c r="E9493" s="2">
        <v>49.176525120000001</v>
      </c>
      <c r="F9493">
        <v>249616000</v>
      </c>
      <c r="G9493" s="9">
        <f t="shared" si="446"/>
        <v>2.9230563159852192</v>
      </c>
      <c r="H9493" s="10">
        <f t="shared" si="444"/>
        <v>2.9230563159852192</v>
      </c>
      <c r="I9493" s="2" t="str">
        <f t="shared" si="445"/>
        <v/>
      </c>
    </row>
    <row r="9494" spans="1:9">
      <c r="A9494" t="s">
        <v>9498</v>
      </c>
      <c r="B9494" s="2">
        <v>49.091171699999997</v>
      </c>
      <c r="C9494" s="2">
        <v>49.496650299999999</v>
      </c>
      <c r="D9494" s="2">
        <v>48.72363335</v>
      </c>
      <c r="E9494" s="2">
        <v>49.318809510000001</v>
      </c>
      <c r="F9494">
        <v>133789600</v>
      </c>
      <c r="G9494" s="9">
        <f t="shared" si="446"/>
        <v>0.28933396504287284</v>
      </c>
      <c r="H9494" s="10">
        <f t="shared" si="444"/>
        <v>0.28933396504287284</v>
      </c>
      <c r="I9494" s="2" t="str">
        <f t="shared" si="445"/>
        <v/>
      </c>
    </row>
    <row r="9495" spans="1:9">
      <c r="A9495" t="s">
        <v>9499</v>
      </c>
      <c r="B9495" s="2">
        <v>49.321176520000002</v>
      </c>
      <c r="C9495" s="2">
        <v>49.617577820000001</v>
      </c>
      <c r="D9495" s="2">
        <v>49.100655680000003</v>
      </c>
      <c r="E9495" s="2">
        <v>49.57489777</v>
      </c>
      <c r="F9495">
        <v>101701600</v>
      </c>
      <c r="G9495" s="9">
        <f t="shared" si="446"/>
        <v>0.5192506926755267</v>
      </c>
      <c r="H9495" s="10">
        <f t="shared" si="444"/>
        <v>0.5192506926755267</v>
      </c>
      <c r="I9495" s="2" t="str">
        <f t="shared" si="445"/>
        <v/>
      </c>
    </row>
    <row r="9496" spans="1:9">
      <c r="A9496" t="s">
        <v>9500</v>
      </c>
      <c r="B9496" s="2">
        <v>49.634173169999997</v>
      </c>
      <c r="C9496" s="2">
        <v>49.676853209999997</v>
      </c>
      <c r="D9496" s="2">
        <v>49.027140320000001</v>
      </c>
      <c r="E9496" s="2">
        <v>49.110134119999998</v>
      </c>
      <c r="F9496">
        <v>102349600</v>
      </c>
      <c r="G9496" s="9">
        <f t="shared" si="446"/>
        <v>-0.93749794937802422</v>
      </c>
      <c r="H9496" s="10" t="str">
        <f t="shared" si="444"/>
        <v/>
      </c>
      <c r="I9496" s="2">
        <f t="shared" si="445"/>
        <v>-0.93749794937802422</v>
      </c>
    </row>
    <row r="9497" spans="1:9">
      <c r="A9497" t="s">
        <v>9501</v>
      </c>
      <c r="B9497" s="2">
        <v>48.858796509999998</v>
      </c>
      <c r="C9497" s="2">
        <v>49.276128280000002</v>
      </c>
      <c r="D9497" s="2">
        <v>48.496001569999997</v>
      </c>
      <c r="E9497" s="2">
        <v>49.143341059999997</v>
      </c>
      <c r="F9497">
        <v>90102000</v>
      </c>
      <c r="G9497" s="9">
        <f t="shared" si="446"/>
        <v>6.7617286319884035E-2</v>
      </c>
      <c r="H9497" s="10">
        <f t="shared" si="444"/>
        <v>6.7617286319884035E-2</v>
      </c>
      <c r="I9497" s="2" t="str">
        <f t="shared" si="445"/>
        <v/>
      </c>
    </row>
    <row r="9498" spans="1:9">
      <c r="A9498" t="s">
        <v>9502</v>
      </c>
      <c r="B9498" s="2">
        <v>49.683977249999998</v>
      </c>
      <c r="C9498" s="2">
        <v>49.74325752</v>
      </c>
      <c r="D9498" s="2">
        <v>49.131484729999997</v>
      </c>
      <c r="E9498" s="2">
        <v>49.529850009999997</v>
      </c>
      <c r="F9498">
        <v>93970400</v>
      </c>
      <c r="G9498" s="9">
        <f t="shared" si="446"/>
        <v>0.78649302563312451</v>
      </c>
      <c r="H9498" s="10">
        <f t="shared" si="444"/>
        <v>0.78649302563312451</v>
      </c>
      <c r="I9498" s="2" t="str">
        <f t="shared" si="445"/>
        <v/>
      </c>
    </row>
    <row r="9499" spans="1:9">
      <c r="A9499" t="s">
        <v>9503</v>
      </c>
      <c r="B9499" s="2">
        <v>49.341865069999997</v>
      </c>
      <c r="C9499" s="2">
        <v>49.755904020000003</v>
      </c>
      <c r="D9499" s="2">
        <v>49.177677150000001</v>
      </c>
      <c r="E9499" s="2">
        <v>49.382316590000002</v>
      </c>
      <c r="F9499">
        <v>98444800</v>
      </c>
      <c r="G9499" s="9">
        <f t="shared" si="446"/>
        <v>-0.29786768982786777</v>
      </c>
      <c r="H9499" s="10" t="str">
        <f t="shared" si="444"/>
        <v/>
      </c>
      <c r="I9499" s="2">
        <f t="shared" si="445"/>
        <v>-0.29786768982786777</v>
      </c>
    </row>
    <row r="9500" spans="1:9">
      <c r="A9500" t="s">
        <v>9504</v>
      </c>
      <c r="B9500" s="2">
        <v>49.805875450000002</v>
      </c>
      <c r="C9500" s="2">
        <v>50.196117710000003</v>
      </c>
      <c r="D9500" s="2">
        <v>49.422771490000002</v>
      </c>
      <c r="E9500" s="2">
        <v>49.701175689999999</v>
      </c>
      <c r="F9500">
        <v>103563600</v>
      </c>
      <c r="G9500" s="9">
        <f t="shared" si="446"/>
        <v>0.64569490055994427</v>
      </c>
      <c r="H9500" s="10">
        <f t="shared" si="444"/>
        <v>0.64569490055994427</v>
      </c>
      <c r="I9500" s="2" t="str">
        <f t="shared" si="445"/>
        <v/>
      </c>
    </row>
    <row r="9501" spans="1:9">
      <c r="A9501" t="s">
        <v>9505</v>
      </c>
      <c r="B9501" s="2">
        <v>50.008129699999998</v>
      </c>
      <c r="C9501" s="2">
        <v>50.103309299999999</v>
      </c>
      <c r="D9501" s="2">
        <v>49.556017480000001</v>
      </c>
      <c r="E9501" s="2">
        <v>49.910568240000003</v>
      </c>
      <c r="F9501">
        <v>82992000</v>
      </c>
      <c r="G9501" s="9">
        <f t="shared" si="446"/>
        <v>0.42130301163506345</v>
      </c>
      <c r="H9501" s="10">
        <f t="shared" si="444"/>
        <v>0.42130301163506345</v>
      </c>
      <c r="I9501" s="2" t="str">
        <f t="shared" si="445"/>
        <v/>
      </c>
    </row>
    <row r="9502" spans="1:9">
      <c r="A9502" t="s">
        <v>9506</v>
      </c>
      <c r="B9502" s="2">
        <v>49.784447950000001</v>
      </c>
      <c r="C9502" s="2">
        <v>50.14613696</v>
      </c>
      <c r="D9502" s="2">
        <v>49.572670260000002</v>
      </c>
      <c r="E9502" s="2">
        <v>50.027160639999998</v>
      </c>
      <c r="F9502">
        <v>115230400</v>
      </c>
      <c r="G9502" s="9">
        <f t="shared" si="446"/>
        <v>0.2336026298866172</v>
      </c>
      <c r="H9502" s="10">
        <f t="shared" si="444"/>
        <v>0.2336026298866172</v>
      </c>
      <c r="I9502" s="2" t="str">
        <f t="shared" si="445"/>
        <v/>
      </c>
    </row>
    <row r="9503" spans="1:9">
      <c r="A9503" t="s">
        <v>9507</v>
      </c>
      <c r="B9503" s="2">
        <v>50.386468180000001</v>
      </c>
      <c r="C9503" s="2">
        <v>50.876649999999998</v>
      </c>
      <c r="D9503" s="2">
        <v>50.31984173</v>
      </c>
      <c r="E9503" s="2">
        <v>50.760055540000003</v>
      </c>
      <c r="F9503">
        <v>114001600</v>
      </c>
      <c r="G9503" s="9">
        <f t="shared" si="446"/>
        <v>1.4649939965091834</v>
      </c>
      <c r="H9503" s="10">
        <f t="shared" si="444"/>
        <v>1.4649939965091834</v>
      </c>
      <c r="I9503" s="2" t="str">
        <f t="shared" si="445"/>
        <v/>
      </c>
    </row>
    <row r="9504" spans="1:9">
      <c r="A9504" t="s">
        <v>9508</v>
      </c>
      <c r="B9504" s="2">
        <v>50.788607540000001</v>
      </c>
      <c r="C9504" s="2">
        <v>51.861772539999997</v>
      </c>
      <c r="D9504" s="2">
        <v>50.72198109</v>
      </c>
      <c r="E9504" s="2">
        <v>51.773731230000003</v>
      </c>
      <c r="F9504">
        <v>141708000</v>
      </c>
      <c r="G9504" s="9">
        <f t="shared" si="446"/>
        <v>1.996994840167583</v>
      </c>
      <c r="H9504" s="10">
        <f t="shared" si="444"/>
        <v>1.996994840167583</v>
      </c>
      <c r="I9504" s="2" t="str">
        <f t="shared" si="445"/>
        <v/>
      </c>
    </row>
    <row r="9505" spans="1:9">
      <c r="A9505" t="s">
        <v>9509</v>
      </c>
      <c r="B9505" s="2">
        <v>51.897470470000002</v>
      </c>
      <c r="C9505" s="2">
        <v>52.154456119999999</v>
      </c>
      <c r="D9505" s="2">
        <v>51.185990789999998</v>
      </c>
      <c r="E9505" s="2">
        <v>51.269275669999999</v>
      </c>
      <c r="F9505">
        <v>121150800</v>
      </c>
      <c r="G9505" s="9">
        <f t="shared" si="446"/>
        <v>-0.97434654218566308</v>
      </c>
      <c r="H9505" s="10" t="str">
        <f t="shared" si="444"/>
        <v/>
      </c>
      <c r="I9505" s="2">
        <f t="shared" si="445"/>
        <v>-0.97434654218566308</v>
      </c>
    </row>
    <row r="9506" spans="1:9">
      <c r="A9506" t="s">
        <v>9510</v>
      </c>
      <c r="B9506" s="2">
        <v>51.58814108</v>
      </c>
      <c r="C9506" s="2">
        <v>51.680942469999998</v>
      </c>
      <c r="D9506" s="2">
        <v>50.92901114</v>
      </c>
      <c r="E9506" s="2">
        <v>51.169342039999997</v>
      </c>
      <c r="F9506">
        <v>104639200</v>
      </c>
      <c r="G9506" s="9">
        <f t="shared" si="446"/>
        <v>-0.19491913762003504</v>
      </c>
      <c r="H9506" s="10" t="str">
        <f t="shared" si="444"/>
        <v/>
      </c>
      <c r="I9506" s="2">
        <f t="shared" si="445"/>
        <v>-0.19491913762003504</v>
      </c>
    </row>
    <row r="9507" spans="1:9">
      <c r="A9507" t="s">
        <v>9511</v>
      </c>
      <c r="B9507" s="2">
        <v>50.945668099999999</v>
      </c>
      <c r="C9507" s="2">
        <v>51.483439830000002</v>
      </c>
      <c r="D9507" s="2">
        <v>50.883798079999998</v>
      </c>
      <c r="E9507" s="2">
        <v>51.171722410000001</v>
      </c>
      <c r="F9507">
        <v>76072400</v>
      </c>
      <c r="G9507" s="9">
        <f t="shared" si="446"/>
        <v>4.6519456868209935E-3</v>
      </c>
      <c r="H9507" s="10">
        <f t="shared" si="444"/>
        <v>4.6519456868209935E-3</v>
      </c>
      <c r="I9507" s="2" t="str">
        <f t="shared" si="445"/>
        <v/>
      </c>
    </row>
    <row r="9508" spans="1:9">
      <c r="A9508" t="s">
        <v>9512</v>
      </c>
      <c r="B9508" s="2">
        <v>51.076541400000004</v>
      </c>
      <c r="C9508" s="2">
        <v>51.64763001</v>
      </c>
      <c r="D9508" s="2">
        <v>51.064646670000002</v>
      </c>
      <c r="E9508" s="2">
        <v>51.276424409999997</v>
      </c>
      <c r="F9508">
        <v>75532800</v>
      </c>
      <c r="G9508" s="9">
        <f t="shared" si="446"/>
        <v>0.20460909867582483</v>
      </c>
      <c r="H9508" s="10">
        <f t="shared" si="444"/>
        <v>0.20460909867582483</v>
      </c>
      <c r="I9508" s="2" t="str">
        <f t="shared" si="445"/>
        <v/>
      </c>
    </row>
    <row r="9509" spans="1:9">
      <c r="A9509" t="s">
        <v>9513</v>
      </c>
      <c r="B9509" s="2">
        <v>51.540544169999997</v>
      </c>
      <c r="C9509" s="2">
        <v>51.611927049999998</v>
      </c>
      <c r="D9509" s="2">
        <v>51.185993420000003</v>
      </c>
      <c r="E9509" s="2">
        <v>51.435844420000002</v>
      </c>
      <c r="F9509">
        <v>73905600</v>
      </c>
      <c r="G9509" s="9">
        <f t="shared" si="446"/>
        <v>0.31090313303693395</v>
      </c>
      <c r="H9509" s="10">
        <f t="shared" si="444"/>
        <v>0.31090313303693395</v>
      </c>
      <c r="I9509" s="2" t="str">
        <f t="shared" si="445"/>
        <v/>
      </c>
    </row>
    <row r="9510" spans="1:9">
      <c r="A9510" t="s">
        <v>9514</v>
      </c>
      <c r="B9510" s="2">
        <v>51.671417069999997</v>
      </c>
      <c r="C9510" s="2">
        <v>52.049764549999999</v>
      </c>
      <c r="D9510" s="2">
        <v>51.476297789999997</v>
      </c>
      <c r="E9510" s="2">
        <v>51.859401699999999</v>
      </c>
      <c r="F9510">
        <v>82100400</v>
      </c>
      <c r="G9510" s="9">
        <f t="shared" si="446"/>
        <v>0.8234671458709516</v>
      </c>
      <c r="H9510" s="10">
        <f t="shared" si="444"/>
        <v>0.8234671458709516</v>
      </c>
      <c r="I9510" s="2" t="str">
        <f t="shared" si="445"/>
        <v/>
      </c>
    </row>
    <row r="9511" spans="1:9">
      <c r="A9511" t="s">
        <v>9515</v>
      </c>
      <c r="B9511" s="2">
        <v>52.114010329999999</v>
      </c>
      <c r="C9511" s="2">
        <v>52.478077599999999</v>
      </c>
      <c r="D9511" s="2">
        <v>52.092595459999998</v>
      </c>
      <c r="E9511" s="2">
        <v>52.278198240000002</v>
      </c>
      <c r="F9511">
        <v>91107200</v>
      </c>
      <c r="G9511" s="9">
        <f t="shared" si="446"/>
        <v>0.80756145707713101</v>
      </c>
      <c r="H9511" s="10">
        <f t="shared" si="444"/>
        <v>0.80756145707713101</v>
      </c>
      <c r="I9511" s="2" t="str">
        <f t="shared" si="445"/>
        <v/>
      </c>
    </row>
    <row r="9512" spans="1:9">
      <c r="A9512" t="s">
        <v>9516</v>
      </c>
      <c r="B9512" s="2">
        <v>52.385278810000003</v>
      </c>
      <c r="C9512" s="2">
        <v>53.180043490000003</v>
      </c>
      <c r="D9512" s="2">
        <v>52.209196159999998</v>
      </c>
      <c r="E9512" s="2">
        <v>53.0586853</v>
      </c>
      <c r="F9512">
        <v>109019200</v>
      </c>
      <c r="G9512" s="9">
        <f t="shared" si="446"/>
        <v>1.4929494249532473</v>
      </c>
      <c r="H9512" s="10">
        <f t="shared" si="444"/>
        <v>1.4929494249532473</v>
      </c>
      <c r="I9512" s="2" t="str">
        <f t="shared" si="445"/>
        <v/>
      </c>
    </row>
    <row r="9513" spans="1:9">
      <c r="A9513" t="s">
        <v>9517</v>
      </c>
      <c r="B9513" s="2">
        <v>53.122919109999998</v>
      </c>
      <c r="C9513" s="2">
        <v>54.315060350000003</v>
      </c>
      <c r="D9513" s="2">
        <v>52.920657939999998</v>
      </c>
      <c r="E9513" s="2">
        <v>53.546474459999999</v>
      </c>
      <c r="F9513">
        <v>195175200</v>
      </c>
      <c r="G9513" s="9">
        <f t="shared" si="446"/>
        <v>0.91933894939533745</v>
      </c>
      <c r="H9513" s="10">
        <f t="shared" si="444"/>
        <v>0.91933894939533745</v>
      </c>
      <c r="I9513" s="2" t="str">
        <f t="shared" si="445"/>
        <v/>
      </c>
    </row>
    <row r="9514" spans="1:9">
      <c r="A9514" t="s">
        <v>9518</v>
      </c>
      <c r="B9514" s="2">
        <v>53.898655499999997</v>
      </c>
      <c r="C9514" s="2">
        <v>54.460223919999997</v>
      </c>
      <c r="D9514" s="2">
        <v>53.777300949999997</v>
      </c>
      <c r="E9514" s="2">
        <v>54.165164949999998</v>
      </c>
      <c r="F9514">
        <v>173360400</v>
      </c>
      <c r="G9514" s="9">
        <f t="shared" si="446"/>
        <v>1.1554271242678538</v>
      </c>
      <c r="H9514" s="10">
        <f t="shared" si="444"/>
        <v>1.1554271242678538</v>
      </c>
      <c r="I9514" s="2" t="str">
        <f t="shared" si="445"/>
        <v/>
      </c>
    </row>
    <row r="9515" spans="1:9">
      <c r="A9515" t="s">
        <v>9519</v>
      </c>
      <c r="B9515" s="2">
        <v>54.350769360000001</v>
      </c>
      <c r="C9515" s="2">
        <v>54.533990299999999</v>
      </c>
      <c r="D9515" s="2">
        <v>53.927213909999999</v>
      </c>
      <c r="E9515" s="2">
        <v>54.338870999999997</v>
      </c>
      <c r="F9515">
        <v>109560400</v>
      </c>
      <c r="G9515" s="9">
        <f t="shared" si="446"/>
        <v>0.32069698331085733</v>
      </c>
      <c r="H9515" s="10">
        <f t="shared" si="444"/>
        <v>0.32069698331085733</v>
      </c>
      <c r="I9515" s="2" t="str">
        <f t="shared" si="445"/>
        <v/>
      </c>
    </row>
    <row r="9516" spans="1:9">
      <c r="A9516" t="s">
        <v>9520</v>
      </c>
      <c r="B9516" s="2">
        <v>54.488779880000003</v>
      </c>
      <c r="C9516" s="2">
        <v>54.650585939999999</v>
      </c>
      <c r="D9516" s="2">
        <v>53.563144190000003</v>
      </c>
      <c r="E9516" s="2">
        <v>53.984317779999998</v>
      </c>
      <c r="F9516">
        <v>133332000</v>
      </c>
      <c r="G9516" s="9">
        <f t="shared" si="446"/>
        <v>-0.65248543717443019</v>
      </c>
      <c r="H9516" s="10" t="str">
        <f t="shared" si="444"/>
        <v/>
      </c>
      <c r="I9516" s="2">
        <f t="shared" si="445"/>
        <v>-0.65248543717443019</v>
      </c>
    </row>
    <row r="9517" spans="1:9">
      <c r="A9517" t="s">
        <v>9521</v>
      </c>
      <c r="B9517" s="2">
        <v>53.83203151</v>
      </c>
      <c r="C9517" s="2">
        <v>54.098540970000002</v>
      </c>
      <c r="D9517" s="2">
        <v>52.65892659</v>
      </c>
      <c r="E9517" s="2">
        <v>53.08724213</v>
      </c>
      <c r="F9517">
        <v>137160000</v>
      </c>
      <c r="G9517" s="9">
        <f t="shared" si="446"/>
        <v>-1.6617337902755616</v>
      </c>
      <c r="H9517" s="10" t="str">
        <f t="shared" si="444"/>
        <v/>
      </c>
      <c r="I9517" s="2">
        <f t="shared" si="445"/>
        <v>-1.6617337902755616</v>
      </c>
    </row>
    <row r="9518" spans="1:9">
      <c r="A9518" t="s">
        <v>9522</v>
      </c>
      <c r="B9518" s="2">
        <v>52.789802620000003</v>
      </c>
      <c r="C9518" s="2">
        <v>53.627393419999997</v>
      </c>
      <c r="D9518" s="2">
        <v>52.518536709999999</v>
      </c>
      <c r="E9518" s="2">
        <v>52.658927919999996</v>
      </c>
      <c r="F9518">
        <v>150479200</v>
      </c>
      <c r="G9518" s="9">
        <f t="shared" si="446"/>
        <v>-0.80681194353842667</v>
      </c>
      <c r="H9518" s="10" t="str">
        <f t="shared" si="444"/>
        <v/>
      </c>
      <c r="I9518" s="2">
        <f t="shared" si="445"/>
        <v>-0.80681194353842667</v>
      </c>
    </row>
    <row r="9519" spans="1:9">
      <c r="A9519" t="s">
        <v>9523</v>
      </c>
      <c r="B9519" s="2">
        <v>52.575640479999997</v>
      </c>
      <c r="C9519" s="2">
        <v>52.789800049999997</v>
      </c>
      <c r="D9519" s="2">
        <v>51.509613559999998</v>
      </c>
      <c r="E9519" s="2">
        <v>51.952205659999997</v>
      </c>
      <c r="F9519">
        <v>158066000</v>
      </c>
      <c r="G9519" s="9">
        <f t="shared" si="446"/>
        <v>-1.3420749109698158</v>
      </c>
      <c r="H9519" s="10" t="str">
        <f t="shared" si="444"/>
        <v/>
      </c>
      <c r="I9519" s="2">
        <f t="shared" si="445"/>
        <v>-1.3420749109698158</v>
      </c>
    </row>
    <row r="9520" spans="1:9">
      <c r="A9520" t="s">
        <v>9524</v>
      </c>
      <c r="B9520" s="2">
        <v>51.876051369999999</v>
      </c>
      <c r="C9520" s="2">
        <v>53.372775439999998</v>
      </c>
      <c r="D9520" s="2">
        <v>51.531020779999999</v>
      </c>
      <c r="E9520" s="2">
        <v>53.26569748</v>
      </c>
      <c r="F9520">
        <v>142996000</v>
      </c>
      <c r="G9520" s="9">
        <f t="shared" si="446"/>
        <v>2.5282695957051753</v>
      </c>
      <c r="H9520" s="10">
        <f t="shared" si="444"/>
        <v>2.5282695957051753</v>
      </c>
      <c r="I9520" s="2" t="str">
        <f t="shared" si="445"/>
        <v/>
      </c>
    </row>
    <row r="9521" spans="1:9">
      <c r="A9521" t="s">
        <v>9525</v>
      </c>
      <c r="B9521" s="2">
        <v>53.525070239999998</v>
      </c>
      <c r="C9521" s="2">
        <v>53.539346819999999</v>
      </c>
      <c r="D9521" s="2">
        <v>52.311510259999999</v>
      </c>
      <c r="E9521" s="2">
        <v>52.604194640000003</v>
      </c>
      <c r="F9521">
        <v>197114800</v>
      </c>
      <c r="G9521" s="9">
        <f t="shared" si="446"/>
        <v>-1.2418927589343511</v>
      </c>
      <c r="H9521" s="10" t="str">
        <f t="shared" si="444"/>
        <v/>
      </c>
      <c r="I9521" s="2">
        <f t="shared" si="445"/>
        <v>-1.2418927589343511</v>
      </c>
    </row>
    <row r="9522" spans="1:9">
      <c r="A9522" t="s">
        <v>9526</v>
      </c>
      <c r="B9522" s="2">
        <v>53.187187160000001</v>
      </c>
      <c r="C9522" s="2">
        <v>54.336499109999998</v>
      </c>
      <c r="D9522" s="2">
        <v>52.961132829999997</v>
      </c>
      <c r="E9522" s="2">
        <v>53.874870299999998</v>
      </c>
      <c r="F9522">
        <v>166825600</v>
      </c>
      <c r="G9522" s="9">
        <f t="shared" si="446"/>
        <v>2.4155405642001382</v>
      </c>
      <c r="H9522" s="10">
        <f t="shared" si="444"/>
        <v>2.4155405642001382</v>
      </c>
      <c r="I9522" s="2" t="str">
        <f t="shared" si="445"/>
        <v/>
      </c>
    </row>
    <row r="9523" spans="1:9">
      <c r="A9523" t="s">
        <v>9527</v>
      </c>
      <c r="B9523" s="2">
        <v>53.717803670000002</v>
      </c>
      <c r="C9523" s="2">
        <v>53.977171149999997</v>
      </c>
      <c r="D9523" s="2">
        <v>52.94921772</v>
      </c>
      <c r="E9523" s="2">
        <v>53.263313289999999</v>
      </c>
      <c r="F9523">
        <v>127997200</v>
      </c>
      <c r="G9523" s="9">
        <f t="shared" si="446"/>
        <v>-1.1351433545817715</v>
      </c>
      <c r="H9523" s="10" t="str">
        <f t="shared" si="444"/>
        <v/>
      </c>
      <c r="I9523" s="2">
        <f t="shared" si="445"/>
        <v>-1.1351433545817715</v>
      </c>
    </row>
    <row r="9524" spans="1:9">
      <c r="A9524" t="s">
        <v>9528</v>
      </c>
      <c r="B9524" s="2">
        <v>52.861178469999999</v>
      </c>
      <c r="C9524" s="2">
        <v>53.051541309999998</v>
      </c>
      <c r="D9524" s="2">
        <v>51.699972029999998</v>
      </c>
      <c r="E9524" s="2">
        <v>51.845123289999997</v>
      </c>
      <c r="F9524">
        <v>148780400</v>
      </c>
      <c r="G9524" s="9">
        <f t="shared" si="446"/>
        <v>-2.6626019156533824</v>
      </c>
      <c r="H9524" s="10" t="str">
        <f t="shared" si="444"/>
        <v/>
      </c>
      <c r="I9524" s="2">
        <f t="shared" si="445"/>
        <v>-2.6626019156533824</v>
      </c>
    </row>
    <row r="9525" spans="1:9">
      <c r="A9525" t="s">
        <v>9529</v>
      </c>
      <c r="B9525" s="2">
        <v>51.823704540000001</v>
      </c>
      <c r="C9525" s="2">
        <v>52.789795320000003</v>
      </c>
      <c r="D9525" s="2">
        <v>51.664276700000002</v>
      </c>
      <c r="E9525" s="2">
        <v>51.930786130000001</v>
      </c>
      <c r="F9525">
        <v>126286800</v>
      </c>
      <c r="G9525" s="9">
        <f t="shared" si="446"/>
        <v>0.16522834659075378</v>
      </c>
      <c r="H9525" s="10">
        <f t="shared" si="444"/>
        <v>0.16522834659075378</v>
      </c>
      <c r="I9525" s="2" t="str">
        <f t="shared" si="445"/>
        <v/>
      </c>
    </row>
    <row r="9526" spans="1:9">
      <c r="A9526" t="s">
        <v>9530</v>
      </c>
      <c r="B9526" s="2">
        <v>51.992662150000001</v>
      </c>
      <c r="C9526" s="2">
        <v>52.259168000000003</v>
      </c>
      <c r="D9526" s="2">
        <v>51.231214280000003</v>
      </c>
      <c r="E9526" s="2">
        <v>51.961727140000001</v>
      </c>
      <c r="F9526">
        <v>108495200</v>
      </c>
      <c r="G9526" s="9">
        <f t="shared" si="446"/>
        <v>5.9581247090201482E-2</v>
      </c>
      <c r="H9526" s="10">
        <f t="shared" si="444"/>
        <v>5.9581247090201482E-2</v>
      </c>
      <c r="I9526" s="2" t="str">
        <f t="shared" si="445"/>
        <v/>
      </c>
    </row>
    <row r="9527" spans="1:9">
      <c r="A9527" t="s">
        <v>9531</v>
      </c>
      <c r="B9527" s="2">
        <v>52.40669544</v>
      </c>
      <c r="C9527" s="2">
        <v>52.89211727</v>
      </c>
      <c r="D9527" s="2">
        <v>52.147324279999999</v>
      </c>
      <c r="E9527" s="2">
        <v>52.356723789999997</v>
      </c>
      <c r="F9527">
        <v>106435200</v>
      </c>
      <c r="G9527" s="9">
        <f t="shared" si="446"/>
        <v>0.76016843885069518</v>
      </c>
      <c r="H9527" s="10">
        <f t="shared" si="444"/>
        <v>0.76016843885069518</v>
      </c>
      <c r="I9527" s="2" t="str">
        <f t="shared" si="445"/>
        <v/>
      </c>
    </row>
    <row r="9528" spans="1:9">
      <c r="A9528" t="s">
        <v>9532</v>
      </c>
      <c r="B9528" s="2">
        <v>52.535185300000002</v>
      </c>
      <c r="C9528" s="2">
        <v>52.67319827</v>
      </c>
      <c r="D9528" s="2">
        <v>51.70472925</v>
      </c>
      <c r="E9528" s="2">
        <v>51.792774199999997</v>
      </c>
      <c r="F9528">
        <v>384986800</v>
      </c>
      <c r="G9528" s="9">
        <f t="shared" si="446"/>
        <v>-1.0771292570978495</v>
      </c>
      <c r="H9528" s="10" t="str">
        <f t="shared" si="444"/>
        <v/>
      </c>
      <c r="I9528" s="2">
        <f t="shared" si="445"/>
        <v>-1.0771292570978495</v>
      </c>
    </row>
    <row r="9529" spans="1:9">
      <c r="A9529" t="s">
        <v>9533</v>
      </c>
      <c r="B9529" s="2">
        <v>51.59290215</v>
      </c>
      <c r="C9529" s="2">
        <v>52.649408999999999</v>
      </c>
      <c r="D9529" s="2">
        <v>51.547690559999999</v>
      </c>
      <c r="E9529" s="2">
        <v>52.537570950000003</v>
      </c>
      <c r="F9529">
        <v>110773600</v>
      </c>
      <c r="G9529" s="9">
        <f t="shared" si="446"/>
        <v>1.4380321608646445</v>
      </c>
      <c r="H9529" s="10">
        <f t="shared" si="444"/>
        <v>1.4380321608646445</v>
      </c>
      <c r="I9529" s="2" t="str">
        <f t="shared" si="445"/>
        <v/>
      </c>
    </row>
    <row r="9530" spans="1:9">
      <c r="A9530" t="s">
        <v>9534</v>
      </c>
      <c r="B9530" s="2">
        <v>52.290095780000001</v>
      </c>
      <c r="C9530" s="2">
        <v>53.02061217</v>
      </c>
      <c r="D9530" s="2">
        <v>52.278197419999998</v>
      </c>
      <c r="E9530" s="2">
        <v>52.870700839999998</v>
      </c>
      <c r="F9530">
        <v>98217600</v>
      </c>
      <c r="G9530" s="9">
        <f t="shared" si="446"/>
        <v>0.6340793530729365</v>
      </c>
      <c r="H9530" s="10">
        <f t="shared" si="444"/>
        <v>0.6340793530729365</v>
      </c>
      <c r="I9530" s="2" t="str">
        <f t="shared" si="445"/>
        <v/>
      </c>
    </row>
    <row r="9531" spans="1:9">
      <c r="A9531" t="s">
        <v>9535</v>
      </c>
      <c r="B9531" s="2">
        <v>52.587540730000001</v>
      </c>
      <c r="C9531" s="2">
        <v>53.241910580000003</v>
      </c>
      <c r="D9531" s="2">
        <v>52.292478099999997</v>
      </c>
      <c r="E9531" s="2">
        <v>52.449527740000001</v>
      </c>
      <c r="F9531">
        <v>95938800</v>
      </c>
      <c r="G9531" s="9">
        <f t="shared" si="446"/>
        <v>-0.79660964070548768</v>
      </c>
      <c r="H9531" s="10" t="str">
        <f t="shared" si="444"/>
        <v/>
      </c>
      <c r="I9531" s="2">
        <f t="shared" si="445"/>
        <v>-0.79660964070548768</v>
      </c>
    </row>
    <row r="9532" spans="1:9">
      <c r="A9532" t="s">
        <v>9536</v>
      </c>
      <c r="B9532" s="2">
        <v>53.258562730000001</v>
      </c>
      <c r="C9532" s="2">
        <v>53.881997490000003</v>
      </c>
      <c r="D9532" s="2">
        <v>53.191932649999998</v>
      </c>
      <c r="E9532" s="2">
        <v>53.527446750000003</v>
      </c>
      <c r="F9532">
        <v>120724800</v>
      </c>
      <c r="G9532" s="9">
        <f t="shared" si="446"/>
        <v>2.0551548439928857</v>
      </c>
      <c r="H9532" s="10">
        <f t="shared" si="444"/>
        <v>2.0551548439928857</v>
      </c>
      <c r="I9532" s="2" t="str">
        <f t="shared" si="445"/>
        <v/>
      </c>
    </row>
    <row r="9533" spans="1:9">
      <c r="A9533" t="s">
        <v>9537</v>
      </c>
      <c r="B9533" s="2">
        <v>53.489373299999997</v>
      </c>
      <c r="C9533" s="2">
        <v>53.739224299999997</v>
      </c>
      <c r="D9533" s="2">
        <v>53.30615237</v>
      </c>
      <c r="E9533" s="2">
        <v>53.715431209999998</v>
      </c>
      <c r="F9533">
        <v>91717600</v>
      </c>
      <c r="G9533" s="9">
        <f t="shared" si="446"/>
        <v>0.35119265239378444</v>
      </c>
      <c r="H9533" s="10">
        <f t="shared" si="444"/>
        <v>0.35119265239378444</v>
      </c>
      <c r="I9533" s="2" t="str">
        <f t="shared" si="445"/>
        <v/>
      </c>
    </row>
    <row r="9534" spans="1:9">
      <c r="A9534" t="s">
        <v>9538</v>
      </c>
      <c r="B9534" s="2">
        <v>54.241313480000002</v>
      </c>
      <c r="C9534" s="2">
        <v>54.591104219999998</v>
      </c>
      <c r="D9534" s="2">
        <v>53.860591370000002</v>
      </c>
      <c r="E9534" s="2">
        <v>54.077125549999998</v>
      </c>
      <c r="F9534">
        <v>94403200</v>
      </c>
      <c r="G9534" s="9">
        <f t="shared" si="446"/>
        <v>0.67335276260923771</v>
      </c>
      <c r="H9534" s="10">
        <f t="shared" si="444"/>
        <v>0.67335276260923771</v>
      </c>
      <c r="I9534" s="2" t="str">
        <f t="shared" si="445"/>
        <v/>
      </c>
    </row>
    <row r="9535" spans="1:9">
      <c r="A9535" t="s">
        <v>9539</v>
      </c>
      <c r="B9535" s="2">
        <v>54.074737650000003</v>
      </c>
      <c r="C9535" s="2">
        <v>54.729107409999997</v>
      </c>
      <c r="D9535" s="2">
        <v>53.92720817</v>
      </c>
      <c r="E9535" s="2">
        <v>54.557781220000003</v>
      </c>
      <c r="F9535">
        <v>99152800</v>
      </c>
      <c r="G9535" s="9">
        <f t="shared" si="446"/>
        <v>0.88883361515875625</v>
      </c>
      <c r="H9535" s="10">
        <f t="shared" si="444"/>
        <v>0.88883361515875625</v>
      </c>
      <c r="I9535" s="2" t="str">
        <f t="shared" si="445"/>
        <v/>
      </c>
    </row>
    <row r="9536" spans="1:9">
      <c r="A9536" t="s">
        <v>9540</v>
      </c>
      <c r="B9536" s="2">
        <v>54.7410067</v>
      </c>
      <c r="C9536" s="2">
        <v>55.554804310000002</v>
      </c>
      <c r="D9536" s="2">
        <v>54.676758470000003</v>
      </c>
      <c r="E9536" s="2">
        <v>55.221672060000003</v>
      </c>
      <c r="F9536">
        <v>114619200</v>
      </c>
      <c r="G9536" s="9">
        <f t="shared" si="446"/>
        <v>1.2168582100560732</v>
      </c>
      <c r="H9536" s="10">
        <f t="shared" si="444"/>
        <v>1.2168582100560732</v>
      </c>
      <c r="I9536" s="2" t="str">
        <f t="shared" si="445"/>
        <v/>
      </c>
    </row>
    <row r="9537" spans="1:9">
      <c r="A9537" t="s">
        <v>9541</v>
      </c>
      <c r="B9537" s="2">
        <v>54.914710249999999</v>
      </c>
      <c r="C9537" s="2">
        <v>55.288297640000003</v>
      </c>
      <c r="D9537" s="2">
        <v>53.951001320000003</v>
      </c>
      <c r="E9537" s="2">
        <v>54.250823969999999</v>
      </c>
      <c r="F9537">
        <v>128168000</v>
      </c>
      <c r="G9537" s="9">
        <f t="shared" si="446"/>
        <v>-1.7580925274141437</v>
      </c>
      <c r="H9537" s="10" t="str">
        <f t="shared" si="444"/>
        <v/>
      </c>
      <c r="I9537" s="2">
        <f t="shared" si="445"/>
        <v>-1.7580925274141437</v>
      </c>
    </row>
    <row r="9538" spans="1:9">
      <c r="A9538" t="s">
        <v>9542</v>
      </c>
      <c r="B9538" s="2">
        <v>54.243681160000001</v>
      </c>
      <c r="C9538" s="2">
        <v>54.350759109999998</v>
      </c>
      <c r="D9538" s="2">
        <v>52.487589649999997</v>
      </c>
      <c r="E9538" s="2">
        <v>53.370391849999997</v>
      </c>
      <c r="F9538">
        <v>134322000</v>
      </c>
      <c r="G9538" s="9">
        <f t="shared" si="446"/>
        <v>-1.6228917011230453</v>
      </c>
      <c r="H9538" s="10" t="str">
        <f t="shared" ref="H9538:H9601" si="447">IF(G9538&gt;0,G9538,"")</f>
        <v/>
      </c>
      <c r="I9538" s="2">
        <f t="shared" ref="I9538:I9601" si="448">IF(G9538&lt;0,G9538,"")</f>
        <v>-1.6228917011230453</v>
      </c>
    </row>
    <row r="9539" spans="1:9">
      <c r="A9539" t="s">
        <v>9543</v>
      </c>
      <c r="B9539" s="2">
        <v>52.875464190000002</v>
      </c>
      <c r="C9539" s="2">
        <v>53.491760730000003</v>
      </c>
      <c r="D9539" s="2">
        <v>52.397176999999999</v>
      </c>
      <c r="E9539" s="2">
        <v>53.246669769999997</v>
      </c>
      <c r="F9539">
        <v>118655600</v>
      </c>
      <c r="G9539" s="9">
        <f t="shared" si="446"/>
        <v>-0.23181782203834483</v>
      </c>
      <c r="H9539" s="10" t="str">
        <f t="shared" si="447"/>
        <v/>
      </c>
      <c r="I9539" s="2">
        <f t="shared" si="448"/>
        <v>-0.23181782203834483</v>
      </c>
    </row>
    <row r="9540" spans="1:9">
      <c r="A9540" t="s">
        <v>9544</v>
      </c>
      <c r="B9540" s="2">
        <v>53.215731720000001</v>
      </c>
      <c r="C9540" s="2">
        <v>54.079501020000002</v>
      </c>
      <c r="D9540" s="2">
        <v>52.884977669999998</v>
      </c>
      <c r="E9540" s="2">
        <v>53.984317779999998</v>
      </c>
      <c r="F9540">
        <v>107564000</v>
      </c>
      <c r="G9540" s="9">
        <f t="shared" ref="G9540:G9603" si="449">(E9540-E9539)/E9539*100</f>
        <v>1.3853411174563319</v>
      </c>
      <c r="H9540" s="10">
        <f t="shared" si="447"/>
        <v>1.3853411174563319</v>
      </c>
      <c r="I9540" s="2" t="str">
        <f t="shared" si="448"/>
        <v/>
      </c>
    </row>
    <row r="9541" spans="1:9">
      <c r="A9541" t="s">
        <v>9545</v>
      </c>
      <c r="B9541" s="2">
        <v>53.6488072</v>
      </c>
      <c r="C9541" s="2">
        <v>53.860584920000001</v>
      </c>
      <c r="D9541" s="2">
        <v>51.409671840000001</v>
      </c>
      <c r="E9541" s="2">
        <v>51.483436580000003</v>
      </c>
      <c r="F9541">
        <v>167962400</v>
      </c>
      <c r="G9541" s="9">
        <f t="shared" si="449"/>
        <v>-4.6326068436980723</v>
      </c>
      <c r="H9541" s="10" t="str">
        <f t="shared" si="447"/>
        <v/>
      </c>
      <c r="I9541" s="2">
        <f t="shared" si="448"/>
        <v>-4.6326068436980723</v>
      </c>
    </row>
    <row r="9542" spans="1:9">
      <c r="A9542" t="s">
        <v>9546</v>
      </c>
      <c r="B9542" s="2">
        <v>51.045592900000003</v>
      </c>
      <c r="C9542" s="2">
        <v>52.230595839999999</v>
      </c>
      <c r="D9542" s="2">
        <v>50.522097909999999</v>
      </c>
      <c r="E9542" s="2">
        <v>51.028934479999997</v>
      </c>
      <c r="F9542">
        <v>212497600</v>
      </c>
      <c r="G9542" s="9">
        <f t="shared" si="449"/>
        <v>-0.88281227942846507</v>
      </c>
      <c r="H9542" s="10" t="str">
        <f t="shared" si="447"/>
        <v/>
      </c>
      <c r="I9542" s="2">
        <f t="shared" si="448"/>
        <v>-0.88281227942846507</v>
      </c>
    </row>
    <row r="9543" spans="1:9">
      <c r="A9543" t="s">
        <v>9547</v>
      </c>
      <c r="B9543" s="2">
        <v>52.449524920000002</v>
      </c>
      <c r="C9543" s="2">
        <v>53.034890060000002</v>
      </c>
      <c r="D9543" s="2">
        <v>51.597653960000002</v>
      </c>
      <c r="E9543" s="2">
        <v>52.851665500000003</v>
      </c>
      <c r="F9543">
        <v>161351600</v>
      </c>
      <c r="G9543" s="9">
        <f t="shared" si="449"/>
        <v>3.5719558689088395</v>
      </c>
      <c r="H9543" s="10">
        <f t="shared" si="447"/>
        <v>3.5719558689088395</v>
      </c>
      <c r="I9543" s="2" t="str">
        <f t="shared" si="448"/>
        <v/>
      </c>
    </row>
    <row r="9544" spans="1:9">
      <c r="A9544" t="s">
        <v>9548</v>
      </c>
      <c r="B9544" s="2">
        <v>52.625614480000003</v>
      </c>
      <c r="C9544" s="2">
        <v>52.785042330000003</v>
      </c>
      <c r="D9544" s="2">
        <v>51.699978719999997</v>
      </c>
      <c r="E9544" s="2">
        <v>51.721393589999998</v>
      </c>
      <c r="F9544">
        <v>123164000</v>
      </c>
      <c r="G9544" s="9">
        <f t="shared" si="449"/>
        <v>-2.1385738733247766</v>
      </c>
      <c r="H9544" s="10" t="str">
        <f t="shared" si="447"/>
        <v/>
      </c>
      <c r="I9544" s="2">
        <f t="shared" si="448"/>
        <v>-2.1385738733247766</v>
      </c>
    </row>
    <row r="9545" spans="1:9">
      <c r="A9545" t="s">
        <v>9549</v>
      </c>
      <c r="B9545" s="2">
        <v>52.094971530000002</v>
      </c>
      <c r="C9545" s="2">
        <v>53.061062339999999</v>
      </c>
      <c r="D9545" s="2">
        <v>51.578614719999997</v>
      </c>
      <c r="E9545" s="2">
        <v>52.86117935</v>
      </c>
      <c r="F9545">
        <v>116736000</v>
      </c>
      <c r="G9545" s="9">
        <f t="shared" si="449"/>
        <v>2.2037027250951193</v>
      </c>
      <c r="H9545" s="10">
        <f t="shared" si="447"/>
        <v>2.2037027250951193</v>
      </c>
      <c r="I9545" s="2" t="str">
        <f t="shared" si="448"/>
        <v/>
      </c>
    </row>
    <row r="9546" spans="1:9">
      <c r="A9546" t="s">
        <v>9550</v>
      </c>
      <c r="B9546" s="2">
        <v>52.896879069999997</v>
      </c>
      <c r="C9546" s="2">
        <v>52.97778211</v>
      </c>
      <c r="D9546" s="2">
        <v>52.192537569999999</v>
      </c>
      <c r="E9546" s="2">
        <v>52.632751460000001</v>
      </c>
      <c r="F9546">
        <v>91541600</v>
      </c>
      <c r="G9546" s="9">
        <f t="shared" si="449"/>
        <v>-0.43212787306077943</v>
      </c>
      <c r="H9546" s="10" t="str">
        <f t="shared" si="447"/>
        <v/>
      </c>
      <c r="I9546" s="2">
        <f t="shared" si="448"/>
        <v>-0.43212787306077943</v>
      </c>
    </row>
    <row r="9547" spans="1:9">
      <c r="A9547" t="s">
        <v>9551</v>
      </c>
      <c r="B9547" s="2">
        <v>51.840358809999998</v>
      </c>
      <c r="C9547" s="2">
        <v>52.287710910000001</v>
      </c>
      <c r="D9547" s="2">
        <v>50.68390891</v>
      </c>
      <c r="E9547" s="2">
        <v>51.402526860000002</v>
      </c>
      <c r="F9547">
        <v>130325200</v>
      </c>
      <c r="G9547" s="9">
        <f t="shared" si="449"/>
        <v>-2.3373746685748502</v>
      </c>
      <c r="H9547" s="10" t="str">
        <f t="shared" si="447"/>
        <v/>
      </c>
      <c r="I9547" s="2">
        <f t="shared" si="448"/>
        <v>-2.3373746685748502</v>
      </c>
    </row>
    <row r="9548" spans="1:9">
      <c r="A9548" t="s">
        <v>9552</v>
      </c>
      <c r="B9548" s="2">
        <v>51.88795348</v>
      </c>
      <c r="C9548" s="2">
        <v>52.649401220000001</v>
      </c>
      <c r="D9548" s="2">
        <v>51.738042149999998</v>
      </c>
      <c r="E9548" s="2">
        <v>52.185394289999998</v>
      </c>
      <c r="F9548">
        <v>132314800</v>
      </c>
      <c r="G9548" s="9">
        <f t="shared" si="449"/>
        <v>1.5230135128030085</v>
      </c>
      <c r="H9548" s="10">
        <f t="shared" si="447"/>
        <v>1.5230135128030085</v>
      </c>
      <c r="I9548" s="2" t="str">
        <f t="shared" si="448"/>
        <v/>
      </c>
    </row>
    <row r="9549" spans="1:9">
      <c r="A9549" t="s">
        <v>9553</v>
      </c>
      <c r="B9549" s="2">
        <v>52.299606349999998</v>
      </c>
      <c r="C9549" s="2">
        <v>53.149098979999998</v>
      </c>
      <c r="D9549" s="2">
        <v>52.097348799999999</v>
      </c>
      <c r="E9549" s="2">
        <v>52.504245760000003</v>
      </c>
      <c r="F9549">
        <v>115168400</v>
      </c>
      <c r="G9549" s="9">
        <f t="shared" si="449"/>
        <v>0.61099752974579968</v>
      </c>
      <c r="H9549" s="10">
        <f t="shared" si="447"/>
        <v>0.61099752974579968</v>
      </c>
      <c r="I9549" s="2" t="str">
        <f t="shared" si="448"/>
        <v/>
      </c>
    </row>
    <row r="9550" spans="1:9">
      <c r="A9550" t="s">
        <v>9554</v>
      </c>
      <c r="B9550" s="2">
        <v>51.357326890000003</v>
      </c>
      <c r="C9550" s="2">
        <v>53.122935320000003</v>
      </c>
      <c r="D9550" s="2">
        <v>51.088439200000003</v>
      </c>
      <c r="E9550" s="2">
        <v>52.999198909999997</v>
      </c>
      <c r="F9550">
        <v>155071200</v>
      </c>
      <c r="G9550" s="9">
        <f t="shared" si="449"/>
        <v>0.94269166776045787</v>
      </c>
      <c r="H9550" s="10">
        <f t="shared" si="447"/>
        <v>0.94269166776045787</v>
      </c>
      <c r="I9550" s="2" t="str">
        <f t="shared" si="448"/>
        <v/>
      </c>
    </row>
    <row r="9551" spans="1:9">
      <c r="A9551" t="s">
        <v>9555</v>
      </c>
      <c r="B9551" s="2">
        <v>52.968266999999997</v>
      </c>
      <c r="C9551" s="2">
        <v>53.356127389999997</v>
      </c>
      <c r="D9551" s="2">
        <v>51.050365380000002</v>
      </c>
      <c r="E9551" s="2">
        <v>51.181240080000002</v>
      </c>
      <c r="F9551">
        <v>163702000</v>
      </c>
      <c r="G9551" s="9">
        <f t="shared" si="449"/>
        <v>-3.4301628465878164</v>
      </c>
      <c r="H9551" s="10" t="str">
        <f t="shared" si="447"/>
        <v/>
      </c>
      <c r="I9551" s="2">
        <f t="shared" si="448"/>
        <v>-3.4301628465878164</v>
      </c>
    </row>
    <row r="9552" spans="1:9">
      <c r="A9552" t="s">
        <v>9556</v>
      </c>
      <c r="B9552" s="2">
        <v>51.804681700000003</v>
      </c>
      <c r="C9552" s="2">
        <v>52.677967639999999</v>
      </c>
      <c r="D9552" s="2">
        <v>51.576245520000001</v>
      </c>
      <c r="E9552" s="2">
        <v>52.302001949999998</v>
      </c>
      <c r="F9552">
        <v>119423200</v>
      </c>
      <c r="G9552" s="9">
        <f t="shared" si="449"/>
        <v>2.1897903768024438</v>
      </c>
      <c r="H9552" s="10">
        <f t="shared" si="447"/>
        <v>2.1897903768024438</v>
      </c>
      <c r="I9552" s="2" t="str">
        <f t="shared" si="448"/>
        <v/>
      </c>
    </row>
    <row r="9553" spans="1:9">
      <c r="A9553" t="s">
        <v>9557</v>
      </c>
      <c r="B9553" s="2">
        <v>51.373978739999998</v>
      </c>
      <c r="C9553" s="2">
        <v>52.394797709999999</v>
      </c>
      <c r="D9553" s="2">
        <v>50.605392649999999</v>
      </c>
      <c r="E9553" s="2">
        <v>51.469161990000003</v>
      </c>
      <c r="F9553">
        <v>189033600</v>
      </c>
      <c r="G9553" s="9">
        <f t="shared" si="449"/>
        <v>-1.5923672688402593</v>
      </c>
      <c r="H9553" s="10" t="str">
        <f t="shared" si="447"/>
        <v/>
      </c>
      <c r="I9553" s="2">
        <f t="shared" si="448"/>
        <v>-1.5923672688402593</v>
      </c>
    </row>
    <row r="9554" spans="1:9">
      <c r="A9554" t="s">
        <v>9558</v>
      </c>
      <c r="B9554" s="2">
        <v>52.156844929999998</v>
      </c>
      <c r="C9554" s="2">
        <v>52.275821260000001</v>
      </c>
      <c r="D9554" s="2">
        <v>49.039663590000004</v>
      </c>
      <c r="E9554" s="2">
        <v>50.503074650000002</v>
      </c>
      <c r="F9554">
        <v>183742000</v>
      </c>
      <c r="G9554" s="9">
        <f t="shared" si="449"/>
        <v>-1.8770217012425878</v>
      </c>
      <c r="H9554" s="10" t="str">
        <f t="shared" si="447"/>
        <v/>
      </c>
      <c r="I9554" s="2">
        <f t="shared" si="448"/>
        <v>-1.8770217012425878</v>
      </c>
    </row>
    <row r="9555" spans="1:9">
      <c r="A9555" t="s">
        <v>9559</v>
      </c>
      <c r="B9555" s="2">
        <v>50.243694490000003</v>
      </c>
      <c r="C9555" s="2">
        <v>51.202643260000002</v>
      </c>
      <c r="D9555" s="2">
        <v>49.796346030000002</v>
      </c>
      <c r="E9555" s="2">
        <v>50.755294800000001</v>
      </c>
      <c r="F9555">
        <v>146640000</v>
      </c>
      <c r="G9555" s="9">
        <f t="shared" si="449"/>
        <v>0.49941543509569158</v>
      </c>
      <c r="H9555" s="10">
        <f t="shared" si="447"/>
        <v>0.49941543509569158</v>
      </c>
      <c r="I9555" s="2" t="str">
        <f t="shared" si="448"/>
        <v/>
      </c>
    </row>
    <row r="9556" spans="1:9">
      <c r="A9556" t="s">
        <v>9560</v>
      </c>
      <c r="B9556" s="2">
        <v>51.607178079999997</v>
      </c>
      <c r="C9556" s="2">
        <v>52.456667250000002</v>
      </c>
      <c r="D9556" s="2">
        <v>51.545308060000004</v>
      </c>
      <c r="E9556" s="2">
        <v>52.078323359999999</v>
      </c>
      <c r="F9556">
        <v>153435600</v>
      </c>
      <c r="G9556" s="9">
        <f t="shared" si="449"/>
        <v>2.6066808698744812</v>
      </c>
      <c r="H9556" s="10">
        <f t="shared" si="447"/>
        <v>2.6066808698744812</v>
      </c>
      <c r="I9556" s="2" t="str">
        <f t="shared" si="448"/>
        <v/>
      </c>
    </row>
    <row r="9557" spans="1:9">
      <c r="A9557" t="s">
        <v>9561</v>
      </c>
      <c r="B9557" s="2">
        <v>52.123536190000003</v>
      </c>
      <c r="C9557" s="2">
        <v>52.911158989999997</v>
      </c>
      <c r="D9557" s="2">
        <v>51.590520869999999</v>
      </c>
      <c r="E9557" s="2">
        <v>52.87784576</v>
      </c>
      <c r="F9557">
        <v>233292800</v>
      </c>
      <c r="G9557" s="9">
        <f t="shared" si="449"/>
        <v>1.5352306841239305</v>
      </c>
      <c r="H9557" s="10">
        <f t="shared" si="447"/>
        <v>1.5352306841239305</v>
      </c>
      <c r="I9557" s="2" t="str">
        <f t="shared" si="448"/>
        <v/>
      </c>
    </row>
    <row r="9558" spans="1:9">
      <c r="A9558" t="s">
        <v>9562</v>
      </c>
      <c r="B9558" s="2">
        <v>49.862978460000001</v>
      </c>
      <c r="C9558" s="2">
        <v>50.838582150000001</v>
      </c>
      <c r="D9558" s="2">
        <v>48.882611079999997</v>
      </c>
      <c r="E9558" s="2">
        <v>49.37041473</v>
      </c>
      <c r="F9558">
        <v>365314800</v>
      </c>
      <c r="G9558" s="9">
        <f t="shared" si="449"/>
        <v>-6.6330823042969582</v>
      </c>
      <c r="H9558" s="10" t="str">
        <f t="shared" si="447"/>
        <v/>
      </c>
      <c r="I9558" s="2">
        <f t="shared" si="448"/>
        <v>-6.6330823042969582</v>
      </c>
    </row>
    <row r="9559" spans="1:9">
      <c r="A9559" t="s">
        <v>9563</v>
      </c>
      <c r="B9559" s="2">
        <v>48.613736920000001</v>
      </c>
      <c r="C9559" s="2">
        <v>48.635151790000002</v>
      </c>
      <c r="D9559" s="2">
        <v>47.155085720000002</v>
      </c>
      <c r="E9559" s="2">
        <v>47.968883509999998</v>
      </c>
      <c r="F9559">
        <v>264654800</v>
      </c>
      <c r="G9559" s="9">
        <f t="shared" si="449"/>
        <v>-2.8388078724166768</v>
      </c>
      <c r="H9559" s="10" t="str">
        <f t="shared" si="447"/>
        <v/>
      </c>
      <c r="I9559" s="2">
        <f t="shared" si="448"/>
        <v>-2.8388078724166768</v>
      </c>
    </row>
    <row r="9560" spans="1:9">
      <c r="A9560" t="s">
        <v>9564</v>
      </c>
      <c r="B9560" s="2">
        <v>48.047396030000002</v>
      </c>
      <c r="C9560" s="2">
        <v>48.713664139999999</v>
      </c>
      <c r="D9560" s="2">
        <v>47.992667939999997</v>
      </c>
      <c r="E9560" s="2">
        <v>48.487609859999999</v>
      </c>
      <c r="F9560">
        <v>127531600</v>
      </c>
      <c r="G9560" s="9">
        <f t="shared" si="449"/>
        <v>1.0813809120486688</v>
      </c>
      <c r="H9560" s="10">
        <f t="shared" si="447"/>
        <v>1.0813809120486688</v>
      </c>
      <c r="I9560" s="2" t="str">
        <f t="shared" si="448"/>
        <v/>
      </c>
    </row>
    <row r="9561" spans="1:9">
      <c r="A9561" t="s">
        <v>9565</v>
      </c>
      <c r="B9561" s="2">
        <v>49.011106079999998</v>
      </c>
      <c r="C9561" s="2">
        <v>49.984331519999998</v>
      </c>
      <c r="D9561" s="2">
        <v>48.573274089999998</v>
      </c>
      <c r="E9561" s="2">
        <v>49.958156590000002</v>
      </c>
      <c r="F9561">
        <v>133697600</v>
      </c>
      <c r="G9561" s="9">
        <f t="shared" si="449"/>
        <v>3.0328299007642658</v>
      </c>
      <c r="H9561" s="10">
        <f t="shared" si="447"/>
        <v>3.0328299007642658</v>
      </c>
      <c r="I9561" s="2" t="str">
        <f t="shared" si="448"/>
        <v/>
      </c>
    </row>
    <row r="9562" spans="1:9">
      <c r="A9562" t="s">
        <v>9566</v>
      </c>
      <c r="B9562" s="2">
        <v>50.139624310000002</v>
      </c>
      <c r="C9562" s="2">
        <v>50.173053770000003</v>
      </c>
      <c r="D9562" s="2">
        <v>49.368356689999999</v>
      </c>
      <c r="E9562" s="2">
        <v>49.783840179999999</v>
      </c>
      <c r="F9562">
        <v>101450400</v>
      </c>
      <c r="G9562" s="9">
        <f t="shared" si="449"/>
        <v>-0.348924824089477</v>
      </c>
      <c r="H9562" s="10" t="str">
        <f t="shared" si="447"/>
        <v/>
      </c>
      <c r="I9562" s="2">
        <f t="shared" si="448"/>
        <v>-0.348924824089477</v>
      </c>
    </row>
    <row r="9563" spans="1:9">
      <c r="A9563" t="s">
        <v>9567</v>
      </c>
      <c r="B9563" s="2">
        <v>49.081830080000003</v>
      </c>
      <c r="C9563" s="2">
        <v>49.191668190000001</v>
      </c>
      <c r="D9563" s="2">
        <v>48.29384572</v>
      </c>
      <c r="E9563" s="2">
        <v>48.823944089999998</v>
      </c>
      <c r="F9563">
        <v>137463200</v>
      </c>
      <c r="G9563" s="9">
        <f t="shared" si="449"/>
        <v>-1.9281278554032208</v>
      </c>
      <c r="H9563" s="10" t="str">
        <f t="shared" si="447"/>
        <v/>
      </c>
      <c r="I9563" s="2">
        <f t="shared" si="448"/>
        <v>-1.9281278554032208</v>
      </c>
    </row>
    <row r="9564" spans="1:9">
      <c r="A9564" t="s">
        <v>9568</v>
      </c>
      <c r="B9564" s="2">
        <v>47.517793179999998</v>
      </c>
      <c r="C9564" s="2">
        <v>47.720760089999999</v>
      </c>
      <c r="D9564" s="2">
        <v>46.273732780000003</v>
      </c>
      <c r="E9564" s="2">
        <v>46.364471440000003</v>
      </c>
      <c r="F9564">
        <v>204542000</v>
      </c>
      <c r="G9564" s="9">
        <f t="shared" si="449"/>
        <v>-5.0374313174419232</v>
      </c>
      <c r="H9564" s="10" t="str">
        <f t="shared" si="447"/>
        <v/>
      </c>
      <c r="I9564" s="2">
        <f t="shared" si="448"/>
        <v>-5.0374313174419232</v>
      </c>
    </row>
    <row r="9565" spans="1:9">
      <c r="A9565" t="s">
        <v>9569</v>
      </c>
      <c r="B9565" s="2">
        <v>45.757977529999998</v>
      </c>
      <c r="C9565" s="2">
        <v>47.083219980000003</v>
      </c>
      <c r="D9565" s="2">
        <v>45.714994709999999</v>
      </c>
      <c r="E9565" s="2">
        <v>45.901245119999999</v>
      </c>
      <c r="F9565">
        <v>187531600</v>
      </c>
      <c r="G9565" s="9">
        <f t="shared" si="449"/>
        <v>-0.99909759695947886</v>
      </c>
      <c r="H9565" s="10" t="str">
        <f t="shared" si="447"/>
        <v/>
      </c>
      <c r="I9565" s="2">
        <f t="shared" si="448"/>
        <v>-0.99909759695947886</v>
      </c>
    </row>
    <row r="9566" spans="1:9">
      <c r="A9566" t="s">
        <v>9570</v>
      </c>
      <c r="B9566" s="2">
        <v>46.300001119999997</v>
      </c>
      <c r="C9566" s="2">
        <v>46.438495629999998</v>
      </c>
      <c r="D9566" s="2">
        <v>44.39690118</v>
      </c>
      <c r="E9566" s="2">
        <v>44.604644780000001</v>
      </c>
      <c r="F9566">
        <v>243204000</v>
      </c>
      <c r="G9566" s="9">
        <f t="shared" si="449"/>
        <v>-2.8247607153363377</v>
      </c>
      <c r="H9566" s="10" t="str">
        <f t="shared" si="447"/>
        <v/>
      </c>
      <c r="I9566" s="2">
        <f t="shared" si="448"/>
        <v>-2.8247607153363377</v>
      </c>
    </row>
    <row r="9567" spans="1:9">
      <c r="A9567" t="s">
        <v>9571</v>
      </c>
      <c r="B9567" s="2">
        <v>44.984307559999998</v>
      </c>
      <c r="C9567" s="2">
        <v>45.839150719999999</v>
      </c>
      <c r="D9567" s="2">
        <v>44.628519750000002</v>
      </c>
      <c r="E9567" s="2">
        <v>45.705432889999997</v>
      </c>
      <c r="F9567">
        <v>185915200</v>
      </c>
      <c r="G9567" s="9">
        <f t="shared" si="449"/>
        <v>2.4678777634690903</v>
      </c>
      <c r="H9567" s="10">
        <f t="shared" si="447"/>
        <v>2.4678777634690903</v>
      </c>
      <c r="I9567" s="2" t="str">
        <f t="shared" si="448"/>
        <v/>
      </c>
    </row>
    <row r="9568" spans="1:9">
      <c r="A9568" t="s">
        <v>9572</v>
      </c>
      <c r="B9568" s="2">
        <v>45.488142760000002</v>
      </c>
      <c r="C9568" s="2">
        <v>46.555502619999999</v>
      </c>
      <c r="D9568" s="2">
        <v>45.239810149999997</v>
      </c>
      <c r="E9568" s="2">
        <v>46.211654660000001</v>
      </c>
      <c r="F9568">
        <v>147713200</v>
      </c>
      <c r="G9568" s="9">
        <f t="shared" si="449"/>
        <v>1.1075746098244719</v>
      </c>
      <c r="H9568" s="10">
        <f t="shared" si="447"/>
        <v>1.1075746098244719</v>
      </c>
      <c r="I9568" s="2" t="str">
        <f t="shared" si="448"/>
        <v/>
      </c>
    </row>
    <row r="9569" spans="1:9">
      <c r="A9569" t="s">
        <v>9573</v>
      </c>
      <c r="B9569" s="2">
        <v>45.368752899999997</v>
      </c>
      <c r="C9569" s="2">
        <v>45.535900210000001</v>
      </c>
      <c r="D9569" s="2">
        <v>44.172451840000001</v>
      </c>
      <c r="E9569" s="2">
        <v>44.380191799999999</v>
      </c>
      <c r="F9569">
        <v>167701200</v>
      </c>
      <c r="G9569" s="9">
        <f t="shared" si="449"/>
        <v>-3.9632055451701542</v>
      </c>
      <c r="H9569" s="10" t="str">
        <f t="shared" si="447"/>
        <v/>
      </c>
      <c r="I9569" s="2">
        <f t="shared" si="448"/>
        <v>-3.9632055451701542</v>
      </c>
    </row>
    <row r="9570" spans="1:9">
      <c r="A9570" t="s">
        <v>9574</v>
      </c>
      <c r="B9570" s="2">
        <v>42.591704219999997</v>
      </c>
      <c r="C9570" s="2">
        <v>43.33193266</v>
      </c>
      <c r="D9570" s="2">
        <v>41.908784990000001</v>
      </c>
      <c r="E9570" s="2">
        <v>42.259796139999999</v>
      </c>
      <c r="F9570">
        <v>271300800</v>
      </c>
      <c r="G9570" s="9">
        <f t="shared" si="449"/>
        <v>-4.7777974226781055</v>
      </c>
      <c r="H9570" s="10" t="str">
        <f t="shared" si="447"/>
        <v/>
      </c>
      <c r="I9570" s="2">
        <f t="shared" si="448"/>
        <v>-4.7777974226781055</v>
      </c>
    </row>
    <row r="9571" spans="1:9">
      <c r="A9571" t="s">
        <v>9575</v>
      </c>
      <c r="B9571" s="2">
        <v>42.916452640000003</v>
      </c>
      <c r="C9571" s="2">
        <v>43.045397450000003</v>
      </c>
      <c r="D9571" s="2">
        <v>42.157124709999998</v>
      </c>
      <c r="E9571" s="2">
        <v>42.21204376</v>
      </c>
      <c r="F9571">
        <v>124496800</v>
      </c>
      <c r="G9571" s="9">
        <f t="shared" si="449"/>
        <v>-0.11299718494098396</v>
      </c>
      <c r="H9571" s="10" t="str">
        <f t="shared" si="447"/>
        <v/>
      </c>
      <c r="I9571" s="2">
        <f t="shared" si="448"/>
        <v>-0.11299718494098396</v>
      </c>
    </row>
    <row r="9572" spans="1:9">
      <c r="A9572" t="s">
        <v>9576</v>
      </c>
      <c r="B9572" s="2">
        <v>41.772688639999998</v>
      </c>
      <c r="C9572" s="2">
        <v>42.169069200000003</v>
      </c>
      <c r="D9572" s="2">
        <v>41.094545949999997</v>
      </c>
      <c r="E9572" s="2">
        <v>41.139911650000002</v>
      </c>
      <c r="F9572">
        <v>94496000</v>
      </c>
      <c r="G9572" s="9">
        <f t="shared" si="449"/>
        <v>-2.5398725446597479</v>
      </c>
      <c r="H9572" s="10" t="str">
        <f t="shared" si="447"/>
        <v/>
      </c>
      <c r="I9572" s="2">
        <f t="shared" si="448"/>
        <v>-2.5398725446597479</v>
      </c>
    </row>
    <row r="9573" spans="1:9">
      <c r="A9573" t="s">
        <v>9577</v>
      </c>
      <c r="B9573" s="2">
        <v>41.605542569999997</v>
      </c>
      <c r="C9573" s="2">
        <v>41.775076429999999</v>
      </c>
      <c r="D9573" s="2">
        <v>40.655183809999997</v>
      </c>
      <c r="E9573" s="2">
        <v>41.696277619999996</v>
      </c>
      <c r="F9573">
        <v>179994000</v>
      </c>
      <c r="G9573" s="9">
        <f t="shared" si="449"/>
        <v>1.352375218336169</v>
      </c>
      <c r="H9573" s="10">
        <f t="shared" si="447"/>
        <v>1.352375218336169</v>
      </c>
      <c r="I9573" s="2" t="str">
        <f t="shared" si="448"/>
        <v/>
      </c>
    </row>
    <row r="9574" spans="1:9">
      <c r="A9574" t="s">
        <v>9578</v>
      </c>
      <c r="B9574" s="2">
        <v>40.953661169999997</v>
      </c>
      <c r="C9574" s="2">
        <v>41.732095899999997</v>
      </c>
      <c r="D9574" s="2">
        <v>40.803230399999997</v>
      </c>
      <c r="E9574" s="2">
        <v>41.60554123</v>
      </c>
      <c r="F9574">
        <v>165549600</v>
      </c>
      <c r="G9574" s="9">
        <f t="shared" si="449"/>
        <v>-0.21761268674130738</v>
      </c>
      <c r="H9574" s="10" t="str">
        <f t="shared" si="447"/>
        <v/>
      </c>
      <c r="I9574" s="2">
        <f t="shared" si="448"/>
        <v>-0.21761268674130738</v>
      </c>
    </row>
    <row r="9575" spans="1:9">
      <c r="A9575" t="s">
        <v>9579</v>
      </c>
      <c r="B9575" s="2">
        <v>42.200101850000003</v>
      </c>
      <c r="C9575" s="2">
        <v>43.288951320000002</v>
      </c>
      <c r="D9575" s="2">
        <v>41.770291890000003</v>
      </c>
      <c r="E9575" s="2">
        <v>43.205379489999999</v>
      </c>
      <c r="F9575">
        <v>184250000</v>
      </c>
      <c r="G9575" s="9">
        <f t="shared" si="449"/>
        <v>3.8452528502295329</v>
      </c>
      <c r="H9575" s="10">
        <f t="shared" si="447"/>
        <v>3.8452528502295329</v>
      </c>
      <c r="I9575" s="2" t="str">
        <f t="shared" si="448"/>
        <v/>
      </c>
    </row>
    <row r="9576" spans="1:9">
      <c r="A9576" t="s">
        <v>9580</v>
      </c>
      <c r="B9576" s="2">
        <v>43.616081389999998</v>
      </c>
      <c r="C9576" s="2">
        <v>43.649510849999999</v>
      </c>
      <c r="D9576" s="2">
        <v>42.431716710000003</v>
      </c>
      <c r="E9576" s="2">
        <v>42.873466489999998</v>
      </c>
      <c r="F9576">
        <v>167080000</v>
      </c>
      <c r="G9576" s="9">
        <f t="shared" si="449"/>
        <v>-0.76822146667366331</v>
      </c>
      <c r="H9576" s="10" t="str">
        <f t="shared" si="447"/>
        <v/>
      </c>
      <c r="I9576" s="2">
        <f t="shared" si="448"/>
        <v>-0.76822146667366331</v>
      </c>
    </row>
    <row r="9577" spans="1:9">
      <c r="A9577" t="s">
        <v>9581</v>
      </c>
      <c r="B9577" s="2">
        <v>43.050170080000001</v>
      </c>
      <c r="C9577" s="2">
        <v>43.059723429999998</v>
      </c>
      <c r="D9577" s="2">
        <v>42.271739089999997</v>
      </c>
      <c r="E9577" s="2">
        <v>42.641853330000004</v>
      </c>
      <c r="F9577">
        <v>158126000</v>
      </c>
      <c r="G9577" s="9">
        <f t="shared" si="449"/>
        <v>-0.54022494321521075</v>
      </c>
      <c r="H9577" s="10" t="str">
        <f t="shared" si="447"/>
        <v/>
      </c>
      <c r="I9577" s="2">
        <f t="shared" si="448"/>
        <v>-0.54022494321521075</v>
      </c>
    </row>
    <row r="9578" spans="1:9">
      <c r="A9578" t="s">
        <v>9582</v>
      </c>
      <c r="B9578" s="2">
        <v>44.045896829999997</v>
      </c>
      <c r="C9578" s="2">
        <v>44.16051161</v>
      </c>
      <c r="D9578" s="2">
        <v>43.269852380000003</v>
      </c>
      <c r="E9578" s="2">
        <v>44.131858829999999</v>
      </c>
      <c r="F9578">
        <v>163210000</v>
      </c>
      <c r="G9578" s="9">
        <f t="shared" si="449"/>
        <v>3.4942325054894487</v>
      </c>
      <c r="H9578" s="10">
        <f t="shared" si="447"/>
        <v>3.4942325054894487</v>
      </c>
      <c r="I9578" s="2" t="str">
        <f t="shared" si="448"/>
        <v/>
      </c>
    </row>
    <row r="9579" spans="1:9">
      <c r="A9579" t="s">
        <v>9583</v>
      </c>
      <c r="B9579" s="2">
        <v>43.207769519999999</v>
      </c>
      <c r="C9579" s="2">
        <v>43.551617520000001</v>
      </c>
      <c r="D9579" s="2">
        <v>42.090267179999998</v>
      </c>
      <c r="E9579" s="2">
        <v>42.190555570000001</v>
      </c>
      <c r="F9579">
        <v>165377200</v>
      </c>
      <c r="G9579" s="9">
        <f t="shared" si="449"/>
        <v>-4.3988703659142887</v>
      </c>
      <c r="H9579" s="10" t="str">
        <f t="shared" si="447"/>
        <v/>
      </c>
      <c r="I9579" s="2">
        <f t="shared" si="448"/>
        <v>-4.3988703659142887</v>
      </c>
    </row>
    <row r="9580" spans="1:9">
      <c r="A9580" t="s">
        <v>9584</v>
      </c>
      <c r="B9580" s="2">
        <v>41.013354730000003</v>
      </c>
      <c r="C9580" s="2">
        <v>41.7344802</v>
      </c>
      <c r="D9580" s="2">
        <v>40.693386480000001</v>
      </c>
      <c r="E9580" s="2">
        <v>41.720153809999999</v>
      </c>
      <c r="F9580">
        <v>172393600</v>
      </c>
      <c r="G9580" s="9">
        <f t="shared" si="449"/>
        <v>-1.1149456404278428</v>
      </c>
      <c r="H9580" s="10" t="str">
        <f t="shared" si="447"/>
        <v/>
      </c>
      <c r="I9580" s="2">
        <f t="shared" si="448"/>
        <v>-1.1149456404278428</v>
      </c>
    </row>
    <row r="9581" spans="1:9">
      <c r="A9581" t="s">
        <v>9585</v>
      </c>
      <c r="B9581" s="2">
        <v>41.426447009999997</v>
      </c>
      <c r="C9581" s="2">
        <v>41.665229910000001</v>
      </c>
      <c r="D9581" s="2">
        <v>40.187163169999998</v>
      </c>
      <c r="E9581" s="2">
        <v>40.232532499999998</v>
      </c>
      <c r="F9581">
        <v>169126400</v>
      </c>
      <c r="G9581" s="9">
        <f t="shared" si="449"/>
        <v>-3.5657138676306368</v>
      </c>
      <c r="H9581" s="10" t="str">
        <f t="shared" si="447"/>
        <v/>
      </c>
      <c r="I9581" s="2">
        <f t="shared" si="448"/>
        <v>-3.5657138676306368</v>
      </c>
    </row>
    <row r="9582" spans="1:9">
      <c r="A9582" t="s">
        <v>9586</v>
      </c>
      <c r="B9582" s="2">
        <v>39.399178679999999</v>
      </c>
      <c r="C9582" s="2">
        <v>40.614582769999998</v>
      </c>
      <c r="D9582" s="2">
        <v>39.000411669999998</v>
      </c>
      <c r="E9582" s="2">
        <v>40.497581480000001</v>
      </c>
      <c r="F9582">
        <v>248104000</v>
      </c>
      <c r="G9582" s="9">
        <f t="shared" si="449"/>
        <v>0.65879268226528642</v>
      </c>
      <c r="H9582" s="10">
        <f t="shared" si="447"/>
        <v>0.65879268226528642</v>
      </c>
      <c r="I9582" s="2" t="str">
        <f t="shared" si="448"/>
        <v/>
      </c>
    </row>
    <row r="9583" spans="1:9">
      <c r="A9583" t="s">
        <v>9587</v>
      </c>
      <c r="B9583" s="2">
        <v>40.98948034</v>
      </c>
      <c r="C9583" s="2">
        <v>41.020519640000003</v>
      </c>
      <c r="D9583" s="2">
        <v>39.876750960000003</v>
      </c>
      <c r="E9583" s="2">
        <v>40.265968319999999</v>
      </c>
      <c r="F9583">
        <v>189126800</v>
      </c>
      <c r="G9583" s="9">
        <f t="shared" si="449"/>
        <v>-0.57191849867475586</v>
      </c>
      <c r="H9583" s="10" t="str">
        <f t="shared" si="447"/>
        <v/>
      </c>
      <c r="I9583" s="2">
        <f t="shared" si="448"/>
        <v>-0.57191849867475586</v>
      </c>
    </row>
    <row r="9584" spans="1:9">
      <c r="A9584" t="s">
        <v>9588</v>
      </c>
      <c r="B9584" s="2">
        <v>40.688615470000002</v>
      </c>
      <c r="C9584" s="2">
        <v>41.05156659</v>
      </c>
      <c r="D9584" s="2">
        <v>40.359097460000001</v>
      </c>
      <c r="E9584" s="2">
        <v>40.378200530000001</v>
      </c>
      <c r="F9584">
        <v>142510800</v>
      </c>
      <c r="G9584" s="9">
        <f t="shared" si="449"/>
        <v>0.27872720980674021</v>
      </c>
      <c r="H9584" s="10">
        <f t="shared" si="447"/>
        <v>0.27872720980674021</v>
      </c>
      <c r="I9584" s="2" t="str">
        <f t="shared" si="448"/>
        <v/>
      </c>
    </row>
    <row r="9585" spans="1:9">
      <c r="A9585" t="s">
        <v>9589</v>
      </c>
      <c r="B9585" s="2">
        <v>40.710104360000003</v>
      </c>
      <c r="C9585" s="2">
        <v>41.206773310000003</v>
      </c>
      <c r="D9585" s="2">
        <v>40.485647819999997</v>
      </c>
      <c r="E9585" s="2">
        <v>40.819942470000001</v>
      </c>
      <c r="F9585">
        <v>127594400</v>
      </c>
      <c r="G9585" s="9">
        <f t="shared" si="449"/>
        <v>1.0940109618599687</v>
      </c>
      <c r="H9585" s="10">
        <f t="shared" si="447"/>
        <v>1.0940109618599687</v>
      </c>
      <c r="I9585" s="2" t="str">
        <f t="shared" si="448"/>
        <v/>
      </c>
    </row>
    <row r="9586" spans="1:9">
      <c r="A9586" t="s">
        <v>9590</v>
      </c>
      <c r="B9586" s="2">
        <v>40.354314680000002</v>
      </c>
      <c r="C9586" s="2">
        <v>40.373417760000002</v>
      </c>
      <c r="D9586" s="2">
        <v>39.4660419</v>
      </c>
      <c r="E9586" s="2">
        <v>39.513797760000003</v>
      </c>
      <c r="F9586">
        <v>162814800</v>
      </c>
      <c r="G9586" s="9">
        <f t="shared" si="449"/>
        <v>-3.1997710701330102</v>
      </c>
      <c r="H9586" s="10" t="str">
        <f t="shared" si="447"/>
        <v/>
      </c>
      <c r="I9586" s="2">
        <f t="shared" si="448"/>
        <v>-3.1997710701330102</v>
      </c>
    </row>
    <row r="9587" spans="1:9">
      <c r="A9587" t="s">
        <v>9591</v>
      </c>
      <c r="B9587" s="2">
        <v>39.506633280000003</v>
      </c>
      <c r="C9587" s="2">
        <v>40.199105940000003</v>
      </c>
      <c r="D9587" s="2">
        <v>38.857143450000002</v>
      </c>
      <c r="E9587" s="2">
        <v>39.14607239</v>
      </c>
      <c r="F9587">
        <v>177151600</v>
      </c>
      <c r="G9587" s="9">
        <f t="shared" si="449"/>
        <v>-0.93062522674611736</v>
      </c>
      <c r="H9587" s="10" t="str">
        <f t="shared" si="447"/>
        <v/>
      </c>
      <c r="I9587" s="2">
        <f t="shared" si="448"/>
        <v>-0.93062522674611736</v>
      </c>
    </row>
    <row r="9588" spans="1:9">
      <c r="A9588" t="s">
        <v>9592</v>
      </c>
      <c r="B9588" s="2">
        <v>39.489925159999999</v>
      </c>
      <c r="C9588" s="2">
        <v>40.003307040000003</v>
      </c>
      <c r="D9588" s="2">
        <v>39.253528729999999</v>
      </c>
      <c r="E9588" s="2">
        <v>39.654685970000003</v>
      </c>
      <c r="F9588">
        <v>135366000</v>
      </c>
      <c r="G9588" s="9">
        <f t="shared" si="449"/>
        <v>1.299271035246768</v>
      </c>
      <c r="H9588" s="10">
        <f t="shared" si="447"/>
        <v>1.299271035246768</v>
      </c>
      <c r="I9588" s="2" t="str">
        <f t="shared" si="448"/>
        <v/>
      </c>
    </row>
    <row r="9589" spans="1:9">
      <c r="A9589" t="s">
        <v>9593</v>
      </c>
      <c r="B9589" s="2">
        <v>39.637966570000003</v>
      </c>
      <c r="C9589" s="2">
        <v>39.984201089999999</v>
      </c>
      <c r="D9589" s="2">
        <v>37.987975640000002</v>
      </c>
      <c r="E9589" s="2">
        <v>38.417785639999998</v>
      </c>
      <c r="F9589">
        <v>196189200</v>
      </c>
      <c r="G9589" s="9">
        <f t="shared" si="449"/>
        <v>-3.119178225079775</v>
      </c>
      <c r="H9589" s="10" t="str">
        <f t="shared" si="447"/>
        <v/>
      </c>
      <c r="I9589" s="2">
        <f t="shared" si="448"/>
        <v>-3.119178225079775</v>
      </c>
    </row>
    <row r="9590" spans="1:9">
      <c r="A9590" t="s">
        <v>9594</v>
      </c>
      <c r="B9590" s="2">
        <v>38.300779249999998</v>
      </c>
      <c r="C9590" s="2">
        <v>38.709099649999999</v>
      </c>
      <c r="D9590" s="2">
        <v>37.082988530000002</v>
      </c>
      <c r="E9590" s="2">
        <v>37.448326109999996</v>
      </c>
      <c r="F9590">
        <v>259092000</v>
      </c>
      <c r="G9590" s="9">
        <f t="shared" si="449"/>
        <v>-2.5234654050196368</v>
      </c>
      <c r="H9590" s="10" t="str">
        <f t="shared" si="447"/>
        <v/>
      </c>
      <c r="I9590" s="2">
        <f t="shared" si="448"/>
        <v>-2.5234654050196368</v>
      </c>
    </row>
    <row r="9591" spans="1:9">
      <c r="A9591" t="s">
        <v>9595</v>
      </c>
      <c r="B9591" s="2">
        <v>37.455477379999998</v>
      </c>
      <c r="C9591" s="2">
        <v>37.765895810000004</v>
      </c>
      <c r="D9591" s="2">
        <v>35.72907842</v>
      </c>
      <c r="E9591" s="2">
        <v>35.991737370000003</v>
      </c>
      <c r="F9591">
        <v>382978400</v>
      </c>
      <c r="G9591" s="9">
        <f t="shared" si="449"/>
        <v>-3.8895963886915479</v>
      </c>
      <c r="H9591" s="10" t="str">
        <f t="shared" si="447"/>
        <v/>
      </c>
      <c r="I9591" s="2">
        <f t="shared" si="448"/>
        <v>-3.8895963886915479</v>
      </c>
    </row>
    <row r="9592" spans="1:9">
      <c r="A9592" t="s">
        <v>9596</v>
      </c>
      <c r="B9592" s="2">
        <v>35.375684999999997</v>
      </c>
      <c r="C9592" s="2">
        <v>36.18754904</v>
      </c>
      <c r="D9592" s="2">
        <v>35.003184259999998</v>
      </c>
      <c r="E9592" s="2">
        <v>35.060493469999997</v>
      </c>
      <c r="F9592">
        <v>148676800</v>
      </c>
      <c r="G9592" s="9">
        <f t="shared" si="449"/>
        <v>-2.587382460665042</v>
      </c>
      <c r="H9592" s="10" t="str">
        <f t="shared" si="447"/>
        <v/>
      </c>
      <c r="I9592" s="2">
        <f t="shared" si="448"/>
        <v>-2.587382460665042</v>
      </c>
    </row>
    <row r="9593" spans="1:9">
      <c r="A9593" t="s">
        <v>9597</v>
      </c>
      <c r="B9593" s="2">
        <v>35.4115216</v>
      </c>
      <c r="C9593" s="2">
        <v>37.543852149999999</v>
      </c>
      <c r="D9593" s="2">
        <v>35.034244000000001</v>
      </c>
      <c r="E9593" s="2">
        <v>37.529525759999999</v>
      </c>
      <c r="F9593">
        <v>234330000</v>
      </c>
      <c r="G9593" s="9">
        <f t="shared" si="449"/>
        <v>7.0422063286492627</v>
      </c>
      <c r="H9593" s="10">
        <f t="shared" si="447"/>
        <v>7.0422063286492627</v>
      </c>
      <c r="I9593" s="2" t="str">
        <f t="shared" si="448"/>
        <v/>
      </c>
    </row>
    <row r="9594" spans="1:9">
      <c r="A9594" t="s">
        <v>9598</v>
      </c>
      <c r="B9594" s="2">
        <v>37.211919969999997</v>
      </c>
      <c r="C9594" s="2">
        <v>37.433989930000003</v>
      </c>
      <c r="D9594" s="2">
        <v>35.834145499999998</v>
      </c>
      <c r="E9594" s="2">
        <v>37.285942079999998</v>
      </c>
      <c r="F9594">
        <v>212468400</v>
      </c>
      <c r="G9594" s="9">
        <f t="shared" si="449"/>
        <v>-0.64904545172702022</v>
      </c>
      <c r="H9594" s="10" t="str">
        <f t="shared" si="447"/>
        <v/>
      </c>
      <c r="I9594" s="2">
        <f t="shared" si="448"/>
        <v>-0.64904545172702022</v>
      </c>
    </row>
    <row r="9595" spans="1:9">
      <c r="A9595" t="s">
        <v>9599</v>
      </c>
      <c r="B9595" s="2">
        <v>37.608320569999997</v>
      </c>
      <c r="C9595" s="2">
        <v>37.85188024</v>
      </c>
      <c r="D9595" s="2">
        <v>36.903911479999998</v>
      </c>
      <c r="E9595" s="2">
        <v>37.305065159999998</v>
      </c>
      <c r="F9595">
        <v>169165600</v>
      </c>
      <c r="G9595" s="9">
        <f t="shared" si="449"/>
        <v>5.1287640684979471E-2</v>
      </c>
      <c r="H9595" s="10">
        <f t="shared" si="447"/>
        <v>5.1287640684979471E-2</v>
      </c>
      <c r="I9595" s="2" t="str">
        <f t="shared" si="448"/>
        <v/>
      </c>
    </row>
    <row r="9596" spans="1:9">
      <c r="A9596" t="s">
        <v>9600</v>
      </c>
      <c r="B9596" s="2">
        <v>37.85425197</v>
      </c>
      <c r="C9596" s="2">
        <v>38.052442200000002</v>
      </c>
      <c r="D9596" s="2">
        <v>37.3647463</v>
      </c>
      <c r="E9596" s="2">
        <v>37.665615080000002</v>
      </c>
      <c r="F9596">
        <v>140014000</v>
      </c>
      <c r="G9596" s="9">
        <f t="shared" si="449"/>
        <v>0.96649052468778474</v>
      </c>
      <c r="H9596" s="10">
        <f t="shared" si="447"/>
        <v>0.96649052468778474</v>
      </c>
      <c r="I9596" s="2" t="str">
        <f t="shared" si="448"/>
        <v/>
      </c>
    </row>
    <row r="9597" spans="1:9">
      <c r="A9597" t="s">
        <v>9601</v>
      </c>
      <c r="B9597" s="2">
        <v>36.98509086</v>
      </c>
      <c r="C9597" s="2">
        <v>37.930672940000001</v>
      </c>
      <c r="D9597" s="2">
        <v>36.827493240000003</v>
      </c>
      <c r="E9597" s="2">
        <v>37.708602910000003</v>
      </c>
      <c r="F9597">
        <v>148158800</v>
      </c>
      <c r="G9597" s="9">
        <f t="shared" si="449"/>
        <v>0.11413016861319573</v>
      </c>
      <c r="H9597" s="10">
        <f t="shared" si="447"/>
        <v>0.11413016861319573</v>
      </c>
      <c r="I9597" s="2" t="str">
        <f t="shared" si="448"/>
        <v/>
      </c>
    </row>
    <row r="9598" spans="1:9">
      <c r="A9598" t="s">
        <v>9602</v>
      </c>
      <c r="B9598" s="2">
        <v>34.379961139999999</v>
      </c>
      <c r="C9598" s="2">
        <v>34.795444699999997</v>
      </c>
      <c r="D9598" s="2">
        <v>33.907172019999997</v>
      </c>
      <c r="E9598" s="2">
        <v>33.952541349999997</v>
      </c>
      <c r="F9598">
        <v>365248800</v>
      </c>
      <c r="G9598" s="9">
        <f t="shared" si="449"/>
        <v>-9.9607550270814471</v>
      </c>
      <c r="H9598" s="10" t="str">
        <f t="shared" si="447"/>
        <v/>
      </c>
      <c r="I9598" s="2">
        <f t="shared" si="448"/>
        <v>-9.9607550270814471</v>
      </c>
    </row>
    <row r="9599" spans="1:9">
      <c r="A9599" t="s">
        <v>9603</v>
      </c>
      <c r="B9599" s="2">
        <v>34.511295369999999</v>
      </c>
      <c r="C9599" s="2">
        <v>35.47120374</v>
      </c>
      <c r="D9599" s="2">
        <v>34.336984860000001</v>
      </c>
      <c r="E9599" s="2">
        <v>35.40195465</v>
      </c>
      <c r="F9599">
        <v>234428400</v>
      </c>
      <c r="G9599" s="9">
        <f t="shared" si="449"/>
        <v>4.2689390613171385</v>
      </c>
      <c r="H9599" s="10">
        <f t="shared" si="447"/>
        <v>4.2689390613171385</v>
      </c>
      <c r="I9599" s="2" t="str">
        <f t="shared" si="448"/>
        <v/>
      </c>
    </row>
    <row r="9600" spans="1:9">
      <c r="A9600" t="s">
        <v>9604</v>
      </c>
      <c r="B9600" s="2">
        <v>35.507014480000002</v>
      </c>
      <c r="C9600" s="2">
        <v>35.538057420000001</v>
      </c>
      <c r="D9600" s="2">
        <v>34.838421670000002</v>
      </c>
      <c r="E9600" s="2">
        <v>35.323150630000001</v>
      </c>
      <c r="F9600">
        <v>219111200</v>
      </c>
      <c r="G9600" s="9">
        <f t="shared" si="449"/>
        <v>-0.2225979349984839</v>
      </c>
      <c r="H9600" s="10" t="str">
        <f t="shared" si="447"/>
        <v/>
      </c>
      <c r="I9600" s="2">
        <f t="shared" si="448"/>
        <v>-0.2225979349984839</v>
      </c>
    </row>
    <row r="9601" spans="1:9">
      <c r="A9601" t="s">
        <v>9605</v>
      </c>
      <c r="B9601" s="2">
        <v>35.712372559999999</v>
      </c>
      <c r="C9601" s="2">
        <v>36.252024280000001</v>
      </c>
      <c r="D9601" s="2">
        <v>35.464039919999998</v>
      </c>
      <c r="E9601" s="2">
        <v>35.996524809999997</v>
      </c>
      <c r="F9601">
        <v>164101200</v>
      </c>
      <c r="G9601" s="9">
        <f t="shared" si="449"/>
        <v>1.9063253644993334</v>
      </c>
      <c r="H9601" s="10">
        <f t="shared" si="447"/>
        <v>1.9063253644993334</v>
      </c>
      <c r="I9601" s="2" t="str">
        <f t="shared" si="448"/>
        <v/>
      </c>
    </row>
    <row r="9602" spans="1:9">
      <c r="A9602" t="s">
        <v>9606</v>
      </c>
      <c r="B9602" s="2">
        <v>36.125464659999999</v>
      </c>
      <c r="C9602" s="2">
        <v>36.899122599999998</v>
      </c>
      <c r="D9602" s="2">
        <v>35.729087800000002</v>
      </c>
      <c r="E9602" s="2">
        <v>36.60780716</v>
      </c>
      <c r="F9602">
        <v>180396400</v>
      </c>
      <c r="G9602" s="9">
        <f t="shared" si="449"/>
        <v>1.6981704573608905</v>
      </c>
      <c r="H9602" s="10">
        <f t="shared" ref="H9602:H9665" si="450">IF(G9602&gt;0,G9602,"")</f>
        <v>1.6981704573608905</v>
      </c>
      <c r="I9602" s="2" t="str">
        <f t="shared" ref="I9602:I9665" si="451">IF(G9602&lt;0,G9602,"")</f>
        <v/>
      </c>
    </row>
    <row r="9603" spans="1:9">
      <c r="A9603" t="s">
        <v>9607</v>
      </c>
      <c r="B9603" s="2">
        <v>36.414396830000001</v>
      </c>
      <c r="C9603" s="2">
        <v>36.765408030000003</v>
      </c>
      <c r="D9603" s="2">
        <v>36.022792969999998</v>
      </c>
      <c r="E9603" s="2">
        <v>36.724815370000002</v>
      </c>
      <c r="F9603">
        <v>143122800</v>
      </c>
      <c r="G9603" s="9">
        <f t="shared" si="449"/>
        <v>0.31962638321546932</v>
      </c>
      <c r="H9603" s="10">
        <f t="shared" si="450"/>
        <v>0.31962638321546932</v>
      </c>
      <c r="I9603" s="2" t="str">
        <f t="shared" si="451"/>
        <v/>
      </c>
    </row>
    <row r="9604" spans="1:9">
      <c r="A9604" t="s">
        <v>9608</v>
      </c>
      <c r="B9604" s="2">
        <v>36.505131050000003</v>
      </c>
      <c r="C9604" s="2">
        <v>36.700931130000001</v>
      </c>
      <c r="D9604" s="2">
        <v>36.177996</v>
      </c>
      <c r="E9604" s="2">
        <v>36.364246369999996</v>
      </c>
      <c r="F9604">
        <v>108092800</v>
      </c>
      <c r="G9604" s="9">
        <f t="shared" ref="G9604:G9667" si="452">(E9604-E9603)/E9603*100</f>
        <v>-0.98181296860800316</v>
      </c>
      <c r="H9604" s="10" t="str">
        <f t="shared" si="450"/>
        <v/>
      </c>
      <c r="I9604" s="2">
        <f t="shared" si="451"/>
        <v>-0.98181296860800316</v>
      </c>
    </row>
    <row r="9605" spans="1:9">
      <c r="A9605" t="s">
        <v>9609</v>
      </c>
      <c r="B9605" s="2">
        <v>36.02039164</v>
      </c>
      <c r="C9605" s="2">
        <v>36.120679989999999</v>
      </c>
      <c r="D9605" s="2">
        <v>35.631174459999997</v>
      </c>
      <c r="E9605" s="2">
        <v>35.817424770000002</v>
      </c>
      <c r="F9605">
        <v>129756800</v>
      </c>
      <c r="G9605" s="9">
        <f t="shared" si="452"/>
        <v>-1.5037341745960517</v>
      </c>
      <c r="H9605" s="10" t="str">
        <f t="shared" si="450"/>
        <v/>
      </c>
      <c r="I9605" s="2">
        <f t="shared" si="451"/>
        <v>-1.5037341745960517</v>
      </c>
    </row>
    <row r="9606" spans="1:9">
      <c r="A9606" t="s">
        <v>9610</v>
      </c>
      <c r="B9606" s="2">
        <v>35.881906139999998</v>
      </c>
      <c r="C9606" s="2">
        <v>36.626907590000002</v>
      </c>
      <c r="D9606" s="2">
        <v>35.829373609999998</v>
      </c>
      <c r="E9606" s="2">
        <v>36.550498959999999</v>
      </c>
      <c r="F9606">
        <v>114843600</v>
      </c>
      <c r="G9606" s="9">
        <f t="shared" si="452"/>
        <v>2.0466970886583824</v>
      </c>
      <c r="H9606" s="10">
        <f t="shared" si="450"/>
        <v>2.0466970886583824</v>
      </c>
      <c r="I9606" s="2" t="str">
        <f t="shared" si="451"/>
        <v/>
      </c>
    </row>
    <row r="9607" spans="1:9">
      <c r="A9607" t="s">
        <v>9611</v>
      </c>
      <c r="B9607" s="2">
        <v>36.552895720000002</v>
      </c>
      <c r="C9607" s="2">
        <v>37.221488729999997</v>
      </c>
      <c r="D9607" s="2">
        <v>36.533792640000001</v>
      </c>
      <c r="E9607" s="2">
        <v>36.997032169999997</v>
      </c>
      <c r="F9607">
        <v>122278800</v>
      </c>
      <c r="G9607" s="9">
        <f t="shared" si="452"/>
        <v>1.2216884111176531</v>
      </c>
      <c r="H9607" s="10">
        <f t="shared" si="450"/>
        <v>1.2216884111176531</v>
      </c>
      <c r="I9607" s="2" t="str">
        <f t="shared" si="451"/>
        <v/>
      </c>
    </row>
    <row r="9608" spans="1:9">
      <c r="A9608" t="s">
        <v>9612</v>
      </c>
      <c r="B9608" s="2">
        <v>36.820321030000002</v>
      </c>
      <c r="C9608" s="2">
        <v>37.646511439999998</v>
      </c>
      <c r="D9608" s="2">
        <v>36.59586453</v>
      </c>
      <c r="E9608" s="2">
        <v>37.21670151</v>
      </c>
      <c r="F9608">
        <v>119284800</v>
      </c>
      <c r="G9608" s="9">
        <f t="shared" si="452"/>
        <v>0.59374854445251291</v>
      </c>
      <c r="H9608" s="10">
        <f t="shared" si="450"/>
        <v>0.59374854445251291</v>
      </c>
      <c r="I9608" s="2" t="str">
        <f t="shared" si="451"/>
        <v/>
      </c>
    </row>
    <row r="9609" spans="1:9">
      <c r="A9609" t="s">
        <v>9613</v>
      </c>
      <c r="B9609" s="2">
        <v>37.608308739999998</v>
      </c>
      <c r="C9609" s="2">
        <v>37.699047409999999</v>
      </c>
      <c r="D9609" s="2">
        <v>37.245357689999999</v>
      </c>
      <c r="E9609" s="2">
        <v>37.44593811</v>
      </c>
      <c r="F9609">
        <v>135004000</v>
      </c>
      <c r="G9609" s="9">
        <f t="shared" si="452"/>
        <v>0.61595087876985832</v>
      </c>
      <c r="H9609" s="10">
        <f t="shared" si="450"/>
        <v>0.61595087876985832</v>
      </c>
      <c r="I9609" s="2" t="str">
        <f t="shared" si="451"/>
        <v/>
      </c>
    </row>
    <row r="9610" spans="1:9">
      <c r="A9610" t="s">
        <v>9614</v>
      </c>
      <c r="B9610" s="2">
        <v>37.348034120000001</v>
      </c>
      <c r="C9610" s="2">
        <v>37.424442749999997</v>
      </c>
      <c r="D9610" s="2">
        <v>36.443044890000003</v>
      </c>
      <c r="E9610" s="2">
        <v>36.605419159999997</v>
      </c>
      <c r="F9610">
        <v>121576000</v>
      </c>
      <c r="G9610" s="9">
        <f t="shared" si="452"/>
        <v>-2.2446198237334092</v>
      </c>
      <c r="H9610" s="10" t="str">
        <f t="shared" si="450"/>
        <v/>
      </c>
      <c r="I9610" s="2">
        <f t="shared" si="451"/>
        <v>-2.2446198237334092</v>
      </c>
    </row>
    <row r="9611" spans="1:9">
      <c r="A9611" t="s">
        <v>9615</v>
      </c>
      <c r="B9611" s="2">
        <v>36.80837897</v>
      </c>
      <c r="C9611" s="2">
        <v>37.04477533</v>
      </c>
      <c r="D9611" s="2">
        <v>36.223361650000001</v>
      </c>
      <c r="E9611" s="2">
        <v>36.753459929999998</v>
      </c>
      <c r="F9611">
        <v>92522400</v>
      </c>
      <c r="G9611" s="9">
        <f t="shared" si="452"/>
        <v>0.40442309744610366</v>
      </c>
      <c r="H9611" s="10">
        <f t="shared" si="450"/>
        <v>0.40442309744610366</v>
      </c>
      <c r="I9611" s="2" t="str">
        <f t="shared" si="451"/>
        <v/>
      </c>
    </row>
    <row r="9612" spans="1:9">
      <c r="A9612" t="s">
        <v>9616</v>
      </c>
      <c r="B9612" s="2">
        <v>36.798819960000003</v>
      </c>
      <c r="C9612" s="2">
        <v>36.887168440000003</v>
      </c>
      <c r="D9612" s="2">
        <v>36.232905850000002</v>
      </c>
      <c r="E9612" s="2">
        <v>36.462135310000001</v>
      </c>
      <c r="F9612">
        <v>101766000</v>
      </c>
      <c r="G9612" s="9">
        <f t="shared" si="452"/>
        <v>-0.79264542863406418</v>
      </c>
      <c r="H9612" s="10" t="str">
        <f t="shared" si="450"/>
        <v/>
      </c>
      <c r="I9612" s="2">
        <f t="shared" si="451"/>
        <v>-0.79264542863406418</v>
      </c>
    </row>
    <row r="9613" spans="1:9">
      <c r="A9613" t="s">
        <v>9617</v>
      </c>
      <c r="B9613" s="2">
        <v>37.125966329999997</v>
      </c>
      <c r="C9613" s="2">
        <v>37.758743240000001</v>
      </c>
      <c r="D9613" s="2">
        <v>36.848980920000002</v>
      </c>
      <c r="E9613" s="2">
        <v>37.670391080000002</v>
      </c>
      <c r="F9613">
        <v>134142000</v>
      </c>
      <c r="G9613" s="9">
        <f t="shared" si="452"/>
        <v>3.3137274044085627</v>
      </c>
      <c r="H9613" s="10">
        <f t="shared" si="450"/>
        <v>3.3137274044085627</v>
      </c>
      <c r="I9613" s="2" t="str">
        <f t="shared" si="451"/>
        <v/>
      </c>
    </row>
    <row r="9614" spans="1:9">
      <c r="A9614" t="s">
        <v>9618</v>
      </c>
      <c r="B9614" s="2">
        <v>37.199991900000001</v>
      </c>
      <c r="C9614" s="2">
        <v>37.328936730000002</v>
      </c>
      <c r="D9614" s="2">
        <v>36.691386729999998</v>
      </c>
      <c r="E9614" s="2">
        <v>37.321773530000002</v>
      </c>
      <c r="F9614">
        <v>104768400</v>
      </c>
      <c r="G9614" s="9">
        <f t="shared" si="452"/>
        <v>-0.92544181253559776</v>
      </c>
      <c r="H9614" s="10" t="str">
        <f t="shared" si="450"/>
        <v/>
      </c>
      <c r="I9614" s="2">
        <f t="shared" si="451"/>
        <v>-0.92544181253559776</v>
      </c>
    </row>
    <row r="9615" spans="1:9">
      <c r="A9615" t="s">
        <v>9619</v>
      </c>
      <c r="B9615" s="2">
        <v>37.309827419999998</v>
      </c>
      <c r="C9615" s="2">
        <v>37.758740430000003</v>
      </c>
      <c r="D9615" s="2">
        <v>36.798832169999997</v>
      </c>
      <c r="E9615" s="2">
        <v>36.934936520000001</v>
      </c>
      <c r="F9615">
        <v>166348800</v>
      </c>
      <c r="G9615" s="9">
        <f t="shared" si="452"/>
        <v>-1.0364914992291383</v>
      </c>
      <c r="H9615" s="10" t="str">
        <f t="shared" si="450"/>
        <v/>
      </c>
      <c r="I9615" s="2">
        <f t="shared" si="451"/>
        <v>-1.0364914992291383</v>
      </c>
    </row>
    <row r="9616" spans="1:9">
      <c r="A9616" t="s">
        <v>9620</v>
      </c>
      <c r="B9616" s="2">
        <v>38.981311720000001</v>
      </c>
      <c r="C9616" s="2">
        <v>39.673780729999997</v>
      </c>
      <c r="D9616" s="2">
        <v>38.260186279999999</v>
      </c>
      <c r="E9616" s="2">
        <v>39.458877559999998</v>
      </c>
      <c r="F9616">
        <v>244439200</v>
      </c>
      <c r="G9616" s="9">
        <f t="shared" si="452"/>
        <v>6.8334787542772712</v>
      </c>
      <c r="H9616" s="10">
        <f t="shared" si="450"/>
        <v>6.8334787542772712</v>
      </c>
      <c r="I9616" s="2" t="str">
        <f t="shared" si="451"/>
        <v/>
      </c>
    </row>
    <row r="9617" spans="1:9">
      <c r="A9617" t="s">
        <v>9621</v>
      </c>
      <c r="B9617" s="2">
        <v>39.664227940000004</v>
      </c>
      <c r="C9617" s="2">
        <v>40.354310380000001</v>
      </c>
      <c r="D9617" s="2">
        <v>39.294113709999998</v>
      </c>
      <c r="E9617" s="2">
        <v>39.743026729999997</v>
      </c>
      <c r="F9617">
        <v>162958400</v>
      </c>
      <c r="G9617" s="9">
        <f t="shared" si="452"/>
        <v>0.7201146803223949</v>
      </c>
      <c r="H9617" s="10">
        <f t="shared" si="450"/>
        <v>0.7201146803223949</v>
      </c>
      <c r="I9617" s="2" t="str">
        <f t="shared" si="451"/>
        <v/>
      </c>
    </row>
    <row r="9618" spans="1:9">
      <c r="A9618" t="s">
        <v>9622</v>
      </c>
      <c r="B9618" s="2">
        <v>39.86719197</v>
      </c>
      <c r="C9618" s="2">
        <v>40.349530780000002</v>
      </c>
      <c r="D9618" s="2">
        <v>39.621242250000002</v>
      </c>
      <c r="E9618" s="2">
        <v>39.76212692</v>
      </c>
      <c r="F9618">
        <v>130672400</v>
      </c>
      <c r="G9618" s="9">
        <f t="shared" si="452"/>
        <v>4.8059223394743146E-2</v>
      </c>
      <c r="H9618" s="10">
        <f t="shared" si="450"/>
        <v>4.8059223394743146E-2</v>
      </c>
      <c r="I9618" s="2" t="str">
        <f t="shared" si="451"/>
        <v/>
      </c>
    </row>
    <row r="9619" spans="1:9">
      <c r="A9619" t="s">
        <v>9623</v>
      </c>
      <c r="B9619" s="2">
        <v>39.974645600000002</v>
      </c>
      <c r="C9619" s="2">
        <v>40.989472910000003</v>
      </c>
      <c r="D9619" s="2">
        <v>39.943602650000003</v>
      </c>
      <c r="E9619" s="2">
        <v>40.891571040000002</v>
      </c>
      <c r="F9619">
        <v>125982000</v>
      </c>
      <c r="G9619" s="9">
        <f t="shared" si="452"/>
        <v>2.8405022756262612</v>
      </c>
      <c r="H9619" s="10">
        <f t="shared" si="450"/>
        <v>2.8405022756262612</v>
      </c>
      <c r="I9619" s="2" t="str">
        <f t="shared" si="451"/>
        <v/>
      </c>
    </row>
    <row r="9620" spans="1:9">
      <c r="A9620" t="s">
        <v>9624</v>
      </c>
      <c r="B9620" s="2">
        <v>41.27601026</v>
      </c>
      <c r="C9620" s="2">
        <v>41.806108569999999</v>
      </c>
      <c r="D9620" s="2">
        <v>41.154232299999997</v>
      </c>
      <c r="E9620" s="2">
        <v>41.591201779999999</v>
      </c>
      <c r="F9620">
        <v>144406400</v>
      </c>
      <c r="G9620" s="9">
        <f t="shared" si="452"/>
        <v>1.7109412091690483</v>
      </c>
      <c r="H9620" s="10">
        <f t="shared" si="450"/>
        <v>1.7109412091690483</v>
      </c>
      <c r="I9620" s="2" t="str">
        <f t="shared" si="451"/>
        <v/>
      </c>
    </row>
    <row r="9621" spans="1:9">
      <c r="A9621" t="s">
        <v>9625</v>
      </c>
      <c r="B9621" s="2">
        <v>41.703439469999999</v>
      </c>
      <c r="C9621" s="2">
        <v>41.923122980000002</v>
      </c>
      <c r="D9621" s="2">
        <v>41.273633080000003</v>
      </c>
      <c r="E9621" s="2">
        <v>41.60554123</v>
      </c>
      <c r="F9621">
        <v>112958400</v>
      </c>
      <c r="G9621" s="9">
        <f t="shared" si="452"/>
        <v>3.4477123493211463E-2</v>
      </c>
      <c r="H9621" s="10">
        <f t="shared" si="450"/>
        <v>3.4477123493211463E-2</v>
      </c>
      <c r="I9621" s="2" t="str">
        <f t="shared" si="451"/>
        <v/>
      </c>
    </row>
    <row r="9622" spans="1:9">
      <c r="A9622" t="s">
        <v>9626</v>
      </c>
      <c r="B9622" s="2">
        <v>41.166171660000003</v>
      </c>
      <c r="C9622" s="2">
        <v>41.533899380000001</v>
      </c>
      <c r="D9622" s="2">
        <v>40.674279460000001</v>
      </c>
      <c r="E9622" s="2">
        <v>40.817550660000002</v>
      </c>
      <c r="F9622">
        <v>126966800</v>
      </c>
      <c r="G9622" s="9">
        <f t="shared" si="452"/>
        <v>-1.8939558210381153</v>
      </c>
      <c r="H9622" s="10" t="str">
        <f t="shared" si="450"/>
        <v/>
      </c>
      <c r="I9622" s="2">
        <f t="shared" si="451"/>
        <v>-1.8939558210381153</v>
      </c>
    </row>
    <row r="9623" spans="1:9">
      <c r="A9623" t="s">
        <v>9627</v>
      </c>
      <c r="B9623" s="2">
        <v>40.524987340000003</v>
      </c>
      <c r="C9623" s="2">
        <v>40.925464599999998</v>
      </c>
      <c r="D9623" s="2">
        <v>40.388295589999998</v>
      </c>
      <c r="E9623" s="2">
        <v>40.865512850000002</v>
      </c>
      <c r="F9623">
        <v>95280000</v>
      </c>
      <c r="G9623" s="9">
        <f t="shared" si="452"/>
        <v>0.11750384142231574</v>
      </c>
      <c r="H9623" s="10">
        <f t="shared" si="450"/>
        <v>0.11750384142231574</v>
      </c>
      <c r="I9623" s="2" t="str">
        <f t="shared" si="451"/>
        <v/>
      </c>
    </row>
    <row r="9624" spans="1:9">
      <c r="A9624" t="s">
        <v>9628</v>
      </c>
      <c r="B9624" s="2">
        <v>41.01898679</v>
      </c>
      <c r="C9624" s="2">
        <v>41.05735679</v>
      </c>
      <c r="D9624" s="2">
        <v>40.587333479999998</v>
      </c>
      <c r="E9624" s="2">
        <v>40.630496979999997</v>
      </c>
      <c r="F9624">
        <v>83973600</v>
      </c>
      <c r="G9624" s="9">
        <f t="shared" si="452"/>
        <v>-0.57509585371569638</v>
      </c>
      <c r="H9624" s="10" t="str">
        <f t="shared" si="450"/>
        <v/>
      </c>
      <c r="I9624" s="2">
        <f t="shared" si="451"/>
        <v>-0.57509585371569638</v>
      </c>
    </row>
    <row r="9625" spans="1:9">
      <c r="A9625" t="s">
        <v>9629</v>
      </c>
      <c r="B9625" s="2">
        <v>40.791171609999999</v>
      </c>
      <c r="C9625" s="2">
        <v>41.006996440000002</v>
      </c>
      <c r="D9625" s="2">
        <v>40.695246609999998</v>
      </c>
      <c r="E9625" s="2">
        <v>40.980617520000003</v>
      </c>
      <c r="F9625">
        <v>89134000</v>
      </c>
      <c r="G9625" s="9">
        <f t="shared" si="452"/>
        <v>0.86171857600548118</v>
      </c>
      <c r="H9625" s="10">
        <f t="shared" si="450"/>
        <v>0.86171857600548118</v>
      </c>
      <c r="I9625" s="2" t="str">
        <f t="shared" si="451"/>
        <v/>
      </c>
    </row>
    <row r="9626" spans="1:9">
      <c r="A9626" t="s">
        <v>9630</v>
      </c>
      <c r="B9626" s="2">
        <v>41.100524239999999</v>
      </c>
      <c r="C9626" s="2">
        <v>41.361913010000002</v>
      </c>
      <c r="D9626" s="2">
        <v>40.748007629999996</v>
      </c>
      <c r="E9626" s="2">
        <v>40.810356140000003</v>
      </c>
      <c r="F9626">
        <v>89960800</v>
      </c>
      <c r="G9626" s="9">
        <f t="shared" si="452"/>
        <v>-0.41546806832987776</v>
      </c>
      <c r="H9626" s="10" t="str">
        <f t="shared" si="450"/>
        <v/>
      </c>
      <c r="I9626" s="2">
        <f t="shared" si="451"/>
        <v>-0.41546806832987776</v>
      </c>
    </row>
    <row r="9627" spans="1:9">
      <c r="A9627" t="s">
        <v>9631</v>
      </c>
      <c r="B9627" s="2">
        <v>40.69764902</v>
      </c>
      <c r="C9627" s="2">
        <v>41.069346959999997</v>
      </c>
      <c r="D9627" s="2">
        <v>40.618512269999997</v>
      </c>
      <c r="E9627" s="2">
        <v>40.959037780000003</v>
      </c>
      <c r="F9627">
        <v>87342800</v>
      </c>
      <c r="G9627" s="9">
        <f t="shared" si="452"/>
        <v>0.36432330923539813</v>
      </c>
      <c r="H9627" s="10">
        <f t="shared" si="450"/>
        <v>0.36432330923539813</v>
      </c>
      <c r="I9627" s="2" t="str">
        <f t="shared" si="451"/>
        <v/>
      </c>
    </row>
    <row r="9628" spans="1:9">
      <c r="A9628" t="s">
        <v>9632</v>
      </c>
      <c r="B9628" s="2">
        <v>41.066952559999997</v>
      </c>
      <c r="C9628" s="2">
        <v>41.174864990000003</v>
      </c>
      <c r="D9628" s="2">
        <v>40.707242030000003</v>
      </c>
      <c r="E9628" s="2">
        <v>40.86791229</v>
      </c>
      <c r="F9628">
        <v>98507200</v>
      </c>
      <c r="G9628" s="9">
        <f t="shared" si="452"/>
        <v>-0.22247956724339618</v>
      </c>
      <c r="H9628" s="10" t="str">
        <f t="shared" si="450"/>
        <v/>
      </c>
      <c r="I9628" s="2">
        <f t="shared" si="451"/>
        <v>-0.22247956724339618</v>
      </c>
    </row>
    <row r="9629" spans="1:9">
      <c r="A9629" t="s">
        <v>9633</v>
      </c>
      <c r="B9629" s="2">
        <v>40.69765408</v>
      </c>
      <c r="C9629" s="2">
        <v>41.112519229999997</v>
      </c>
      <c r="D9629" s="2">
        <v>40.644896240000001</v>
      </c>
      <c r="E9629" s="2">
        <v>40.990215300000003</v>
      </c>
      <c r="F9629">
        <v>75891200</v>
      </c>
      <c r="G9629" s="9">
        <f t="shared" si="452"/>
        <v>0.29926414917438665</v>
      </c>
      <c r="H9629" s="10">
        <f t="shared" si="450"/>
        <v>0.29926414917438665</v>
      </c>
      <c r="I9629" s="2" t="str">
        <f t="shared" si="451"/>
        <v/>
      </c>
    </row>
    <row r="9630" spans="1:9">
      <c r="A9630" t="s">
        <v>9634</v>
      </c>
      <c r="B9630" s="2">
        <v>41.052560800000002</v>
      </c>
      <c r="C9630" s="2">
        <v>41.563350880000002</v>
      </c>
      <c r="D9630" s="2">
        <v>41.00460013</v>
      </c>
      <c r="E9630" s="2">
        <v>41.2539978</v>
      </c>
      <c r="F9630">
        <v>104457600</v>
      </c>
      <c r="G9630" s="9">
        <f t="shared" si="452"/>
        <v>0.64352552937187868</v>
      </c>
      <c r="H9630" s="10">
        <f t="shared" si="450"/>
        <v>0.64352552937187868</v>
      </c>
      <c r="I9630" s="2" t="str">
        <f t="shared" si="451"/>
        <v/>
      </c>
    </row>
    <row r="9631" spans="1:9">
      <c r="A9631" t="s">
        <v>9635</v>
      </c>
      <c r="B9631" s="2">
        <v>41.19883986</v>
      </c>
      <c r="C9631" s="2">
        <v>41.335527939999999</v>
      </c>
      <c r="D9631" s="2">
        <v>40.839129389999997</v>
      </c>
      <c r="E9631" s="2">
        <v>41.021381380000001</v>
      </c>
      <c r="F9631">
        <v>68998800</v>
      </c>
      <c r="G9631" s="9">
        <f t="shared" si="452"/>
        <v>-0.56386394629613179</v>
      </c>
      <c r="H9631" s="10" t="str">
        <f t="shared" si="450"/>
        <v/>
      </c>
      <c r="I9631" s="2">
        <f t="shared" si="451"/>
        <v>-0.56386394629613179</v>
      </c>
    </row>
    <row r="9632" spans="1:9">
      <c r="A9632" t="s">
        <v>9636</v>
      </c>
      <c r="B9632" s="2">
        <v>41.1460881</v>
      </c>
      <c r="C9632" s="2">
        <v>41.486613630000001</v>
      </c>
      <c r="D9632" s="2">
        <v>41.098127429999998</v>
      </c>
      <c r="E9632" s="2">
        <v>41.479419710000002</v>
      </c>
      <c r="F9632">
        <v>75652800</v>
      </c>
      <c r="G9632" s="9">
        <f t="shared" si="452"/>
        <v>1.1165843630593038</v>
      </c>
      <c r="H9632" s="10">
        <f t="shared" si="450"/>
        <v>1.1165843630593038</v>
      </c>
      <c r="I9632" s="2" t="str">
        <f t="shared" si="451"/>
        <v/>
      </c>
    </row>
    <row r="9633" spans="1:9">
      <c r="A9633" t="s">
        <v>9637</v>
      </c>
      <c r="B9633" s="2">
        <v>41.764789659999998</v>
      </c>
      <c r="C9633" s="2">
        <v>42.174857600000003</v>
      </c>
      <c r="D9633" s="2">
        <v>41.714428580000003</v>
      </c>
      <c r="E9633" s="2">
        <v>41.781574249999998</v>
      </c>
      <c r="F9633">
        <v>87493600</v>
      </c>
      <c r="G9633" s="9">
        <f t="shared" si="452"/>
        <v>0.72844447225271103</v>
      </c>
      <c r="H9633" s="10">
        <f t="shared" si="450"/>
        <v>0.72844447225271103</v>
      </c>
      <c r="I9633" s="2" t="str">
        <f t="shared" si="451"/>
        <v/>
      </c>
    </row>
    <row r="9634" spans="1:9">
      <c r="A9634" t="s">
        <v>9638</v>
      </c>
      <c r="B9634" s="2">
        <v>41.656870470000001</v>
      </c>
      <c r="C9634" s="2">
        <v>42.038162679999999</v>
      </c>
      <c r="D9634" s="2">
        <v>41.527372659999997</v>
      </c>
      <c r="E9634" s="2">
        <v>41.805549620000001</v>
      </c>
      <c r="F9634">
        <v>68280800</v>
      </c>
      <c r="G9634" s="9">
        <f t="shared" si="452"/>
        <v>5.7382639190533311E-2</v>
      </c>
      <c r="H9634" s="10">
        <f t="shared" si="450"/>
        <v>5.7382639190533311E-2</v>
      </c>
      <c r="I9634" s="2" t="str">
        <f t="shared" si="451"/>
        <v/>
      </c>
    </row>
    <row r="9635" spans="1:9">
      <c r="A9635" t="s">
        <v>9639</v>
      </c>
      <c r="B9635" s="2">
        <v>41.536962770000002</v>
      </c>
      <c r="C9635" s="2">
        <v>41.966215589999997</v>
      </c>
      <c r="D9635" s="2">
        <v>41.421852800000003</v>
      </c>
      <c r="E9635" s="2">
        <v>41.935039519999997</v>
      </c>
      <c r="F9635">
        <v>111341600</v>
      </c>
      <c r="G9635" s="9">
        <f t="shared" si="452"/>
        <v>0.30974332636939467</v>
      </c>
      <c r="H9635" s="10">
        <f t="shared" si="450"/>
        <v>0.30974332636939467</v>
      </c>
      <c r="I9635" s="2" t="str">
        <f t="shared" si="451"/>
        <v/>
      </c>
    </row>
    <row r="9636" spans="1:9">
      <c r="A9636" t="s">
        <v>9640</v>
      </c>
      <c r="B9636" s="2">
        <v>41.803164270000003</v>
      </c>
      <c r="C9636" s="2">
        <v>41.944649550000001</v>
      </c>
      <c r="D9636" s="2">
        <v>41.46743223</v>
      </c>
      <c r="E9636" s="2">
        <v>41.522586820000001</v>
      </c>
      <c r="F9636">
        <v>112861600</v>
      </c>
      <c r="G9636" s="9">
        <f t="shared" si="452"/>
        <v>-0.98355147561810574</v>
      </c>
      <c r="H9636" s="10" t="str">
        <f t="shared" si="450"/>
        <v/>
      </c>
      <c r="I9636" s="2">
        <f t="shared" si="451"/>
        <v>-0.98355147561810574</v>
      </c>
    </row>
    <row r="9637" spans="1:9">
      <c r="A9637" t="s">
        <v>9641</v>
      </c>
      <c r="B9637" s="2">
        <v>41.793562739999999</v>
      </c>
      <c r="C9637" s="2">
        <v>42.002193650000002</v>
      </c>
      <c r="D9637" s="2">
        <v>41.460231159999999</v>
      </c>
      <c r="E9637" s="2">
        <v>41.959030149999997</v>
      </c>
      <c r="F9637">
        <v>103544800</v>
      </c>
      <c r="G9637" s="9">
        <f t="shared" si="452"/>
        <v>1.051098603013279</v>
      </c>
      <c r="H9637" s="10">
        <f t="shared" si="450"/>
        <v>1.051098603013279</v>
      </c>
      <c r="I9637" s="2" t="str">
        <f t="shared" si="451"/>
        <v/>
      </c>
    </row>
    <row r="9638" spans="1:9">
      <c r="A9638" t="s">
        <v>9642</v>
      </c>
      <c r="B9638" s="2">
        <v>42.13169302</v>
      </c>
      <c r="C9638" s="2">
        <v>42.625694860000003</v>
      </c>
      <c r="D9638" s="2">
        <v>41.719224680000004</v>
      </c>
      <c r="E9638" s="2">
        <v>42.170063020000001</v>
      </c>
      <c r="F9638">
        <v>109744800</v>
      </c>
      <c r="G9638" s="9">
        <f t="shared" si="452"/>
        <v>0.50294982807176236</v>
      </c>
      <c r="H9638" s="10">
        <f t="shared" si="450"/>
        <v>0.50294982807176236</v>
      </c>
      <c r="I9638" s="2" t="str">
        <f t="shared" si="451"/>
        <v/>
      </c>
    </row>
    <row r="9639" spans="1:9">
      <c r="A9639" t="s">
        <v>9643</v>
      </c>
      <c r="B9639" s="2">
        <v>42.191644500000002</v>
      </c>
      <c r="C9639" s="2">
        <v>42.20603234</v>
      </c>
      <c r="D9639" s="2">
        <v>41.855912500000002</v>
      </c>
      <c r="E9639" s="2">
        <v>42.093322749999999</v>
      </c>
      <c r="F9639">
        <v>78949600</v>
      </c>
      <c r="G9639" s="9">
        <f t="shared" si="452"/>
        <v>-0.18197807758458015</v>
      </c>
      <c r="H9639" s="10" t="str">
        <f t="shared" si="450"/>
        <v/>
      </c>
      <c r="I9639" s="2">
        <f t="shared" si="451"/>
        <v>-0.18197807758458015</v>
      </c>
    </row>
    <row r="9640" spans="1:9">
      <c r="A9640" t="s">
        <v>9644</v>
      </c>
      <c r="B9640" s="2">
        <v>41.887085759999998</v>
      </c>
      <c r="C9640" s="2">
        <v>42.083729249999998</v>
      </c>
      <c r="D9640" s="2">
        <v>41.712027689999999</v>
      </c>
      <c r="E9640" s="2">
        <v>41.851116179999998</v>
      </c>
      <c r="F9640">
        <v>83241600</v>
      </c>
      <c r="G9640" s="9">
        <f t="shared" si="452"/>
        <v>-0.57540377945098309</v>
      </c>
      <c r="H9640" s="10" t="str">
        <f t="shared" si="450"/>
        <v/>
      </c>
      <c r="I9640" s="2">
        <f t="shared" si="451"/>
        <v>-0.57540377945098309</v>
      </c>
    </row>
    <row r="9641" spans="1:9">
      <c r="A9641" t="s">
        <v>9645</v>
      </c>
      <c r="B9641" s="2">
        <v>41.695245110000002</v>
      </c>
      <c r="C9641" s="2">
        <v>41.831936859999999</v>
      </c>
      <c r="D9641" s="2">
        <v>41.251604319999998</v>
      </c>
      <c r="E9641" s="2">
        <v>41.366710660000003</v>
      </c>
      <c r="F9641">
        <v>99185600</v>
      </c>
      <c r="G9641" s="9">
        <f t="shared" si="452"/>
        <v>-1.1574494642307429</v>
      </c>
      <c r="H9641" s="10" t="str">
        <f t="shared" si="450"/>
        <v/>
      </c>
      <c r="I9641" s="2">
        <f t="shared" si="451"/>
        <v>-1.1574494642307429</v>
      </c>
    </row>
    <row r="9642" spans="1:9">
      <c r="A9642" t="s">
        <v>9646</v>
      </c>
      <c r="B9642" s="2">
        <v>40.843931400000002</v>
      </c>
      <c r="C9642" s="2">
        <v>41.503400669999998</v>
      </c>
      <c r="D9642" s="2">
        <v>40.647287890000001</v>
      </c>
      <c r="E9642" s="2">
        <v>41.465030669999997</v>
      </c>
      <c r="F9642">
        <v>95997600</v>
      </c>
      <c r="G9642" s="9">
        <f t="shared" si="452"/>
        <v>0.2376790622974681</v>
      </c>
      <c r="H9642" s="10">
        <f t="shared" si="450"/>
        <v>0.2376790622974681</v>
      </c>
      <c r="I9642" s="2" t="str">
        <f t="shared" si="451"/>
        <v/>
      </c>
    </row>
    <row r="9643" spans="1:9">
      <c r="A9643" t="s">
        <v>9647</v>
      </c>
      <c r="B9643" s="2">
        <v>42.083731110000002</v>
      </c>
      <c r="C9643" s="2">
        <v>42.954228020000002</v>
      </c>
      <c r="D9643" s="2">
        <v>42.050158269999997</v>
      </c>
      <c r="E9643" s="2">
        <v>42.901470179999997</v>
      </c>
      <c r="F9643">
        <v>128044000</v>
      </c>
      <c r="G9643" s="9">
        <f t="shared" si="452"/>
        <v>3.4642190944748665</v>
      </c>
      <c r="H9643" s="10">
        <f t="shared" si="450"/>
        <v>3.4642190944748665</v>
      </c>
      <c r="I9643" s="2" t="str">
        <f t="shared" si="451"/>
        <v/>
      </c>
    </row>
    <row r="9644" spans="1:9">
      <c r="A9644" t="s">
        <v>9648</v>
      </c>
      <c r="B9644" s="2">
        <v>43.165258649999998</v>
      </c>
      <c r="C9644" s="2">
        <v>43.805542879999997</v>
      </c>
      <c r="D9644" s="2">
        <v>43.014179069999997</v>
      </c>
      <c r="E9644" s="2">
        <v>43.383483890000001</v>
      </c>
      <c r="F9644">
        <v>129870400</v>
      </c>
      <c r="G9644" s="9">
        <f t="shared" si="452"/>
        <v>1.1235365780651296</v>
      </c>
      <c r="H9644" s="10">
        <f t="shared" si="450"/>
        <v>1.1235365780651296</v>
      </c>
      <c r="I9644" s="2" t="str">
        <f t="shared" si="451"/>
        <v/>
      </c>
    </row>
    <row r="9645" spans="1:9">
      <c r="A9645" t="s">
        <v>9649</v>
      </c>
      <c r="B9645" s="2">
        <v>43.70481916</v>
      </c>
      <c r="C9645" s="2">
        <v>43.956617209999997</v>
      </c>
      <c r="D9645" s="2">
        <v>43.385875460000001</v>
      </c>
      <c r="E9645" s="2">
        <v>43.57532501</v>
      </c>
      <c r="F9645">
        <v>124130000</v>
      </c>
      <c r="G9645" s="9">
        <f t="shared" si="452"/>
        <v>0.44219851150363526</v>
      </c>
      <c r="H9645" s="10">
        <f t="shared" si="450"/>
        <v>0.44219851150363526</v>
      </c>
      <c r="I9645" s="2" t="str">
        <f t="shared" si="451"/>
        <v/>
      </c>
    </row>
    <row r="9646" spans="1:9">
      <c r="A9646" t="s">
        <v>9650</v>
      </c>
      <c r="B9646" s="2">
        <v>44.10051636</v>
      </c>
      <c r="C9646" s="2">
        <v>44.1484807</v>
      </c>
      <c r="D9646" s="2">
        <v>43.779175789999996</v>
      </c>
      <c r="E9646" s="2">
        <v>44.059749600000004</v>
      </c>
      <c r="F9646">
        <v>94318000</v>
      </c>
      <c r="G9646" s="9">
        <f t="shared" si="452"/>
        <v>1.111694726060755</v>
      </c>
      <c r="H9646" s="10">
        <f t="shared" si="450"/>
        <v>1.111694726060755</v>
      </c>
      <c r="I9646" s="2" t="str">
        <f t="shared" si="451"/>
        <v/>
      </c>
    </row>
    <row r="9647" spans="1:9">
      <c r="A9647" t="s">
        <v>9651</v>
      </c>
      <c r="B9647" s="2">
        <v>44.328328890000002</v>
      </c>
      <c r="C9647" s="2">
        <v>44.92304927</v>
      </c>
      <c r="D9647" s="2">
        <v>44.062142950000002</v>
      </c>
      <c r="E9647" s="2">
        <v>44.632881159999997</v>
      </c>
      <c r="F9647">
        <v>156171600</v>
      </c>
      <c r="G9647" s="9">
        <f t="shared" si="452"/>
        <v>1.3008053046220514</v>
      </c>
      <c r="H9647" s="10">
        <f t="shared" si="450"/>
        <v>1.3008053046220514</v>
      </c>
      <c r="I9647" s="2" t="str">
        <f t="shared" si="451"/>
        <v/>
      </c>
    </row>
    <row r="9648" spans="1:9">
      <c r="A9648" t="s">
        <v>9652</v>
      </c>
      <c r="B9648" s="2">
        <v>44.556140599999999</v>
      </c>
      <c r="C9648" s="2">
        <v>45.177239839999999</v>
      </c>
      <c r="D9648" s="2">
        <v>44.553740179999998</v>
      </c>
      <c r="E9648" s="2">
        <v>45.088512420000001</v>
      </c>
      <c r="F9648">
        <v>104879200</v>
      </c>
      <c r="G9648" s="9">
        <f t="shared" si="452"/>
        <v>1.0208421418430433</v>
      </c>
      <c r="H9648" s="10">
        <f t="shared" si="450"/>
        <v>1.0208421418430433</v>
      </c>
      <c r="I9648" s="2" t="str">
        <f t="shared" si="451"/>
        <v/>
      </c>
    </row>
    <row r="9649" spans="1:9">
      <c r="A9649" t="s">
        <v>9653</v>
      </c>
      <c r="B9649" s="2">
        <v>45.167659389999997</v>
      </c>
      <c r="C9649" s="2">
        <v>45.321135759999997</v>
      </c>
      <c r="D9649" s="2">
        <v>44.584926350000003</v>
      </c>
      <c r="E9649" s="2">
        <v>44.731208799999997</v>
      </c>
      <c r="F9649">
        <v>126585600</v>
      </c>
      <c r="G9649" s="9">
        <f t="shared" si="452"/>
        <v>-0.79244934202245576</v>
      </c>
      <c r="H9649" s="10" t="str">
        <f t="shared" si="450"/>
        <v/>
      </c>
      <c r="I9649" s="2">
        <f t="shared" si="451"/>
        <v>-0.79244934202245576</v>
      </c>
    </row>
    <row r="9650" spans="1:9">
      <c r="A9650" t="s">
        <v>9654</v>
      </c>
      <c r="B9650" s="2">
        <v>44.659263709999998</v>
      </c>
      <c r="C9650" s="2">
        <v>45.441037000000001</v>
      </c>
      <c r="D9650" s="2">
        <v>44.299553160000002</v>
      </c>
      <c r="E9650" s="2">
        <v>45.122093200000002</v>
      </c>
      <c r="F9650">
        <v>124140800</v>
      </c>
      <c r="G9650" s="9">
        <f t="shared" si="452"/>
        <v>0.87385163622049156</v>
      </c>
      <c r="H9650" s="10">
        <f t="shared" si="450"/>
        <v>0.87385163622049156</v>
      </c>
      <c r="I9650" s="2" t="str">
        <f t="shared" si="451"/>
        <v/>
      </c>
    </row>
    <row r="9651" spans="1:9">
      <c r="A9651" t="s">
        <v>9655</v>
      </c>
      <c r="B9651" s="2">
        <v>45.568131110000003</v>
      </c>
      <c r="C9651" s="2">
        <v>47.081312830000002</v>
      </c>
      <c r="D9651" s="2">
        <v>45.517770030000001</v>
      </c>
      <c r="E9651" s="2">
        <v>46.78395081</v>
      </c>
      <c r="F9651">
        <v>204136800</v>
      </c>
      <c r="G9651" s="9">
        <f t="shared" si="452"/>
        <v>3.683024195340296</v>
      </c>
      <c r="H9651" s="10">
        <f t="shared" si="450"/>
        <v>3.683024195340296</v>
      </c>
      <c r="I9651" s="2" t="str">
        <f t="shared" si="451"/>
        <v/>
      </c>
    </row>
    <row r="9652" spans="1:9">
      <c r="A9652" t="s">
        <v>9656</v>
      </c>
      <c r="B9652" s="2">
        <v>46.843890950000002</v>
      </c>
      <c r="C9652" s="2">
        <v>47.407438769999999</v>
      </c>
      <c r="D9652" s="2">
        <v>45.750371790000003</v>
      </c>
      <c r="E9652" s="2">
        <v>45.815120700000001</v>
      </c>
      <c r="F9652">
        <v>169630800</v>
      </c>
      <c r="G9652" s="9">
        <f t="shared" si="452"/>
        <v>-2.0708599706224748</v>
      </c>
      <c r="H9652" s="10" t="str">
        <f t="shared" si="450"/>
        <v/>
      </c>
      <c r="I9652" s="2">
        <f t="shared" si="451"/>
        <v>-2.0708599706224748</v>
      </c>
    </row>
    <row r="9653" spans="1:9">
      <c r="A9653" t="s">
        <v>9657</v>
      </c>
      <c r="B9653" s="2">
        <v>45.925435989999997</v>
      </c>
      <c r="C9653" s="2">
        <v>46.038145559999997</v>
      </c>
      <c r="D9653" s="2">
        <v>44.747986429999997</v>
      </c>
      <c r="E9653" s="2">
        <v>45.261173249999999</v>
      </c>
      <c r="F9653">
        <v>175381200</v>
      </c>
      <c r="G9653" s="9">
        <f t="shared" si="452"/>
        <v>-1.2090930713187067</v>
      </c>
      <c r="H9653" s="10" t="str">
        <f t="shared" si="450"/>
        <v/>
      </c>
      <c r="I9653" s="2">
        <f t="shared" si="451"/>
        <v>-1.2090930713187067</v>
      </c>
    </row>
    <row r="9654" spans="1:9">
      <c r="A9654" t="s">
        <v>9658</v>
      </c>
      <c r="B9654" s="2">
        <v>45.961399440000001</v>
      </c>
      <c r="C9654" s="2">
        <v>46.253964199999999</v>
      </c>
      <c r="D9654" s="2">
        <v>44.263565849999999</v>
      </c>
      <c r="E9654" s="2">
        <v>44.793537139999998</v>
      </c>
      <c r="F9654">
        <v>199202000</v>
      </c>
      <c r="G9654" s="9">
        <f t="shared" si="452"/>
        <v>-1.0331948476390873</v>
      </c>
      <c r="H9654" s="10" t="str">
        <f t="shared" si="450"/>
        <v/>
      </c>
      <c r="I9654" s="2">
        <f t="shared" si="451"/>
        <v>-1.0331948476390873</v>
      </c>
    </row>
    <row r="9655" spans="1:9">
      <c r="A9655" t="s">
        <v>9659</v>
      </c>
      <c r="B9655" s="2">
        <v>45.263564420000002</v>
      </c>
      <c r="C9655" s="2">
        <v>45.505768140000001</v>
      </c>
      <c r="D9655" s="2">
        <v>44.735989830000001</v>
      </c>
      <c r="E9655" s="2">
        <v>45.19641876</v>
      </c>
      <c r="F9655">
        <v>119393600</v>
      </c>
      <c r="G9655" s="9">
        <f t="shared" si="452"/>
        <v>0.89941908079465926</v>
      </c>
      <c r="H9655" s="10">
        <f t="shared" si="450"/>
        <v>0.89941908079465926</v>
      </c>
      <c r="I9655" s="2" t="str">
        <f t="shared" si="451"/>
        <v/>
      </c>
    </row>
    <row r="9656" spans="1:9">
      <c r="A9656" t="s">
        <v>9660</v>
      </c>
      <c r="B9656" s="2">
        <v>45.311536580000002</v>
      </c>
      <c r="C9656" s="2">
        <v>45.457819010000001</v>
      </c>
      <c r="D9656" s="2">
        <v>44.97101104</v>
      </c>
      <c r="E9656" s="2">
        <v>45.256381990000001</v>
      </c>
      <c r="F9656">
        <v>83121600</v>
      </c>
      <c r="G9656" s="9">
        <f t="shared" si="452"/>
        <v>0.13267252504764834</v>
      </c>
      <c r="H9656" s="10">
        <f t="shared" si="450"/>
        <v>0.13267252504764834</v>
      </c>
      <c r="I9656" s="2" t="str">
        <f t="shared" si="451"/>
        <v/>
      </c>
    </row>
    <row r="9657" spans="1:9">
      <c r="A9657" t="s">
        <v>9661</v>
      </c>
      <c r="B9657" s="2">
        <v>45.522558709999998</v>
      </c>
      <c r="C9657" s="2">
        <v>45.582510460000002</v>
      </c>
      <c r="D9657" s="2">
        <v>45.213205670000001</v>
      </c>
      <c r="E9657" s="2">
        <v>45.55133438</v>
      </c>
      <c r="F9657">
        <v>94256000</v>
      </c>
      <c r="G9657" s="9">
        <f t="shared" si="452"/>
        <v>0.65173656627074716</v>
      </c>
      <c r="H9657" s="10">
        <f t="shared" si="450"/>
        <v>0.65173656627074716</v>
      </c>
      <c r="I9657" s="2" t="str">
        <f t="shared" si="451"/>
        <v/>
      </c>
    </row>
    <row r="9658" spans="1:9">
      <c r="A9658" t="s">
        <v>9662</v>
      </c>
      <c r="B9658" s="2">
        <v>45.956608580000001</v>
      </c>
      <c r="C9658" s="2">
        <v>45.966199250000003</v>
      </c>
      <c r="D9658" s="2">
        <v>45.174839159999998</v>
      </c>
      <c r="E9658" s="2">
        <v>45.860687259999999</v>
      </c>
      <c r="F9658">
        <v>111448000</v>
      </c>
      <c r="G9658" s="9">
        <f t="shared" si="452"/>
        <v>0.67913022573456105</v>
      </c>
      <c r="H9658" s="10">
        <f t="shared" si="450"/>
        <v>0.67913022573456105</v>
      </c>
      <c r="I9658" s="2" t="str">
        <f t="shared" si="451"/>
        <v/>
      </c>
    </row>
    <row r="9659" spans="1:9">
      <c r="A9659" t="s">
        <v>9663</v>
      </c>
      <c r="B9659" s="2">
        <v>45.824718779999998</v>
      </c>
      <c r="C9659" s="2">
        <v>46.632870859999997</v>
      </c>
      <c r="D9659" s="2">
        <v>45.815128110000003</v>
      </c>
      <c r="E9659" s="2">
        <v>46.527355190000002</v>
      </c>
      <c r="F9659">
        <v>91062800</v>
      </c>
      <c r="G9659" s="9">
        <f t="shared" si="452"/>
        <v>1.4536806354872815</v>
      </c>
      <c r="H9659" s="10">
        <f t="shared" si="450"/>
        <v>1.4536806354872815</v>
      </c>
      <c r="I9659" s="2" t="str">
        <f t="shared" si="451"/>
        <v/>
      </c>
    </row>
    <row r="9660" spans="1:9">
      <c r="A9660" t="s">
        <v>9664</v>
      </c>
      <c r="B9660" s="2">
        <v>46.34270961</v>
      </c>
      <c r="C9660" s="2">
        <v>47.122082470000002</v>
      </c>
      <c r="D9660" s="2">
        <v>46.318727440000004</v>
      </c>
      <c r="E9660" s="2">
        <v>46.84630585</v>
      </c>
      <c r="F9660">
        <v>93087200</v>
      </c>
      <c r="G9660" s="9">
        <f t="shared" si="452"/>
        <v>0.68551212227199609</v>
      </c>
      <c r="H9660" s="10">
        <f t="shared" si="450"/>
        <v>0.68551212227199609</v>
      </c>
      <c r="I9660" s="2" t="str">
        <f t="shared" si="451"/>
        <v/>
      </c>
    </row>
    <row r="9661" spans="1:9">
      <c r="A9661" t="s">
        <v>9665</v>
      </c>
      <c r="B9661" s="2">
        <v>46.712001260000001</v>
      </c>
      <c r="C9661" s="2">
        <v>47.090896739999998</v>
      </c>
      <c r="D9661" s="2">
        <v>46.316321199999997</v>
      </c>
      <c r="E9661" s="2">
        <v>46.92782974</v>
      </c>
      <c r="F9661">
        <v>76457200</v>
      </c>
      <c r="G9661" s="9">
        <f t="shared" si="452"/>
        <v>0.17402415947382477</v>
      </c>
      <c r="H9661" s="10">
        <f t="shared" si="450"/>
        <v>0.17402415947382477</v>
      </c>
      <c r="I9661" s="2" t="str">
        <f t="shared" si="451"/>
        <v/>
      </c>
    </row>
    <row r="9662" spans="1:9">
      <c r="A9662" t="s">
        <v>9666</v>
      </c>
      <c r="B9662" s="2">
        <v>47.110079310000003</v>
      </c>
      <c r="C9662" s="2">
        <v>47.265956039999999</v>
      </c>
      <c r="D9662" s="2">
        <v>46.985378660000002</v>
      </c>
      <c r="E9662" s="2">
        <v>47.241973880000003</v>
      </c>
      <c r="F9662">
        <v>74106400</v>
      </c>
      <c r="G9662" s="9">
        <f t="shared" si="452"/>
        <v>0.6694197062606444</v>
      </c>
      <c r="H9662" s="10">
        <f t="shared" si="450"/>
        <v>0.6694197062606444</v>
      </c>
      <c r="I9662" s="2" t="str">
        <f t="shared" si="451"/>
        <v/>
      </c>
    </row>
    <row r="9663" spans="1:9">
      <c r="A9663" t="s">
        <v>9667</v>
      </c>
      <c r="B9663" s="2">
        <v>47.102897910000003</v>
      </c>
      <c r="C9663" s="2">
        <v>48.016562139999998</v>
      </c>
      <c r="D9663" s="2">
        <v>47.083712910000003</v>
      </c>
      <c r="E9663" s="2">
        <v>47.98538971</v>
      </c>
      <c r="F9663">
        <v>103526800</v>
      </c>
      <c r="G9663" s="9">
        <f t="shared" si="452"/>
        <v>1.5736341413006099</v>
      </c>
      <c r="H9663" s="10">
        <f t="shared" si="450"/>
        <v>1.5736341413006099</v>
      </c>
      <c r="I9663" s="2" t="str">
        <f t="shared" si="451"/>
        <v/>
      </c>
    </row>
    <row r="9664" spans="1:9">
      <c r="A9664" t="s">
        <v>9668</v>
      </c>
      <c r="B9664" s="2">
        <v>48.038139010000002</v>
      </c>
      <c r="C9664" s="2">
        <v>48.644850409999997</v>
      </c>
      <c r="D9664" s="2">
        <v>47.776746600000003</v>
      </c>
      <c r="E9664" s="2">
        <v>47.841495510000001</v>
      </c>
      <c r="F9664">
        <v>143072800</v>
      </c>
      <c r="G9664" s="9">
        <f t="shared" si="452"/>
        <v>-0.29987085833755606</v>
      </c>
      <c r="H9664" s="10" t="str">
        <f t="shared" si="450"/>
        <v/>
      </c>
      <c r="I9664" s="2">
        <f t="shared" si="451"/>
        <v>-0.29987085833755606</v>
      </c>
    </row>
    <row r="9665" spans="1:9">
      <c r="A9665" t="s">
        <v>9669</v>
      </c>
      <c r="B9665" s="2">
        <v>47.644843209999998</v>
      </c>
      <c r="C9665" s="2">
        <v>48.138848600000003</v>
      </c>
      <c r="D9665" s="2">
        <v>47.52493973</v>
      </c>
      <c r="E9665" s="2">
        <v>48.110069269999997</v>
      </c>
      <c r="F9665">
        <v>86781200</v>
      </c>
      <c r="G9665" s="9">
        <f t="shared" si="452"/>
        <v>0.56138245081376503</v>
      </c>
      <c r="H9665" s="10">
        <f t="shared" si="450"/>
        <v>0.56138245081376503</v>
      </c>
      <c r="I9665" s="2" t="str">
        <f t="shared" si="451"/>
        <v/>
      </c>
    </row>
    <row r="9666" spans="1:9">
      <c r="A9666" t="s">
        <v>9670</v>
      </c>
      <c r="B9666" s="2">
        <v>48.165241709999997</v>
      </c>
      <c r="C9666" s="2">
        <v>48.201211299999997</v>
      </c>
      <c r="D9666" s="2">
        <v>47.587305909999998</v>
      </c>
      <c r="E9666" s="2">
        <v>47.709606170000001</v>
      </c>
      <c r="F9666">
        <v>83603200</v>
      </c>
      <c r="G9666" s="9">
        <f t="shared" si="452"/>
        <v>-0.83238936479709635</v>
      </c>
      <c r="H9666" s="10" t="str">
        <f t="shared" ref="H9666:H9729" si="453">IF(G9666&gt;0,G9666,"")</f>
        <v/>
      </c>
      <c r="I9666" s="2">
        <f t="shared" ref="I9666:I9729" si="454">IF(G9666&lt;0,G9666,"")</f>
        <v>-0.83238936479709635</v>
      </c>
    </row>
    <row r="9667" spans="1:9">
      <c r="A9667" t="s">
        <v>9671</v>
      </c>
      <c r="B9667" s="2">
        <v>47.769547350000003</v>
      </c>
      <c r="C9667" s="2">
        <v>47.994966490000003</v>
      </c>
      <c r="D9667" s="2">
        <v>47.05252686</v>
      </c>
      <c r="E9667" s="2">
        <v>47.690410610000001</v>
      </c>
      <c r="F9667">
        <v>111042800</v>
      </c>
      <c r="G9667" s="9">
        <f t="shared" si="452"/>
        <v>-4.0234161505341134E-2</v>
      </c>
      <c r="H9667" s="10" t="str">
        <f t="shared" si="453"/>
        <v/>
      </c>
      <c r="I9667" s="2">
        <f t="shared" si="454"/>
        <v>-4.0234161505341134E-2</v>
      </c>
    </row>
    <row r="9668" spans="1:9">
      <c r="A9668" t="s">
        <v>9672</v>
      </c>
      <c r="B9668" s="2">
        <v>47.620867959999998</v>
      </c>
      <c r="C9668" s="2">
        <v>47.925423840000001</v>
      </c>
      <c r="D9668" s="2">
        <v>47.484176239999996</v>
      </c>
      <c r="E9668" s="2">
        <v>47.776741029999997</v>
      </c>
      <c r="F9668">
        <v>70146400</v>
      </c>
      <c r="G9668" s="9">
        <f t="shared" ref="G9668:G9731" si="455">(E9668-E9667)/E9667*100</f>
        <v>0.18102259740639273</v>
      </c>
      <c r="H9668" s="10">
        <f t="shared" si="453"/>
        <v>0.18102259740639273</v>
      </c>
      <c r="I9668" s="2" t="str">
        <f t="shared" si="454"/>
        <v/>
      </c>
    </row>
    <row r="9669" spans="1:9">
      <c r="A9669" t="s">
        <v>9673</v>
      </c>
      <c r="B9669" s="2">
        <v>47.831897169999998</v>
      </c>
      <c r="C9669" s="2">
        <v>48.289925680000003</v>
      </c>
      <c r="D9669" s="2">
        <v>47.616068720000001</v>
      </c>
      <c r="E9669" s="2">
        <v>47.781536099999997</v>
      </c>
      <c r="F9669">
        <v>102785600</v>
      </c>
      <c r="G9669" s="9">
        <f t="shared" si="455"/>
        <v>1.0036410807068654E-2</v>
      </c>
      <c r="H9669" s="10">
        <f t="shared" si="453"/>
        <v>1.0036410807068654E-2</v>
      </c>
      <c r="I9669" s="2" t="str">
        <f t="shared" si="454"/>
        <v/>
      </c>
    </row>
    <row r="9670" spans="1:9">
      <c r="A9670" t="s">
        <v>9674</v>
      </c>
      <c r="B9670" s="2">
        <v>47.85109181</v>
      </c>
      <c r="C9670" s="2">
        <v>48.77195356</v>
      </c>
      <c r="D9670" s="2">
        <v>47.628073030000003</v>
      </c>
      <c r="E9670" s="2">
        <v>48.712001800000003</v>
      </c>
      <c r="F9670">
        <v>115627200</v>
      </c>
      <c r="G9670" s="9">
        <f t="shared" si="455"/>
        <v>1.9473331666287854</v>
      </c>
      <c r="H9670" s="10">
        <f t="shared" si="453"/>
        <v>1.9473331666287854</v>
      </c>
      <c r="I9670" s="2" t="str">
        <f t="shared" si="454"/>
        <v/>
      </c>
    </row>
    <row r="9671" spans="1:9">
      <c r="A9671" t="s">
        <v>9675</v>
      </c>
      <c r="B9671" s="2">
        <v>48.709584550000002</v>
      </c>
      <c r="C9671" s="2">
        <v>48.956585400000002</v>
      </c>
      <c r="D9671" s="2">
        <v>48.56570258</v>
      </c>
      <c r="E9671" s="2">
        <v>48.887042999999998</v>
      </c>
      <c r="F9671">
        <v>96783200</v>
      </c>
      <c r="G9671" s="9">
        <f t="shared" si="455"/>
        <v>0.35933895863831128</v>
      </c>
      <c r="H9671" s="10">
        <f t="shared" si="453"/>
        <v>0.35933895863831128</v>
      </c>
      <c r="I9671" s="2" t="str">
        <f t="shared" si="454"/>
        <v/>
      </c>
    </row>
    <row r="9672" spans="1:9">
      <c r="A9672" t="s">
        <v>9676</v>
      </c>
      <c r="B9672" s="2">
        <v>48.64006586</v>
      </c>
      <c r="C9672" s="2">
        <v>49.146058889999999</v>
      </c>
      <c r="D9672" s="2">
        <v>48.522559080000001</v>
      </c>
      <c r="E9672" s="2">
        <v>49.047737120000001</v>
      </c>
      <c r="F9672">
        <v>77758000</v>
      </c>
      <c r="G9672" s="9">
        <f t="shared" si="455"/>
        <v>0.32870492903406384</v>
      </c>
      <c r="H9672" s="10">
        <f t="shared" si="453"/>
        <v>0.32870492903406384</v>
      </c>
      <c r="I9672" s="2" t="str">
        <f t="shared" si="454"/>
        <v/>
      </c>
    </row>
    <row r="9673" spans="1:9">
      <c r="A9673" t="s">
        <v>9677</v>
      </c>
      <c r="B9673" s="2">
        <v>49.023745359999999</v>
      </c>
      <c r="C9673" s="2">
        <v>49.81990639</v>
      </c>
      <c r="D9673" s="2">
        <v>48.89664793</v>
      </c>
      <c r="E9673" s="2">
        <v>49.75515747</v>
      </c>
      <c r="F9673">
        <v>93292000</v>
      </c>
      <c r="G9673" s="9">
        <f t="shared" si="455"/>
        <v>1.4423098628775222</v>
      </c>
      <c r="H9673" s="10">
        <f t="shared" si="453"/>
        <v>1.4423098628775222</v>
      </c>
      <c r="I9673" s="2" t="str">
        <f t="shared" si="454"/>
        <v/>
      </c>
    </row>
    <row r="9674" spans="1:9">
      <c r="A9674" t="s">
        <v>9678</v>
      </c>
      <c r="B9674" s="2">
        <v>49.72637787</v>
      </c>
      <c r="C9674" s="2">
        <v>49.99496053</v>
      </c>
      <c r="D9674" s="2">
        <v>49.65203829</v>
      </c>
      <c r="E9674" s="2">
        <v>49.678417209999999</v>
      </c>
      <c r="F9674">
        <v>70162400</v>
      </c>
      <c r="G9674" s="9">
        <f t="shared" si="455"/>
        <v>-0.15423578961893922</v>
      </c>
      <c r="H9674" s="10" t="str">
        <f t="shared" si="453"/>
        <v/>
      </c>
      <c r="I9674" s="2">
        <f t="shared" si="454"/>
        <v>-0.15423578961893922</v>
      </c>
    </row>
    <row r="9675" spans="1:9">
      <c r="A9675" t="s">
        <v>9679</v>
      </c>
      <c r="B9675" s="2">
        <v>49.5992903</v>
      </c>
      <c r="C9675" s="2">
        <v>49.822309089999997</v>
      </c>
      <c r="D9675" s="2">
        <v>49.189218650000001</v>
      </c>
      <c r="E9675" s="2">
        <v>49.227588650000001</v>
      </c>
      <c r="F9675">
        <v>74172800</v>
      </c>
      <c r="G9675" s="9">
        <f t="shared" si="455"/>
        <v>-0.90749380781247713</v>
      </c>
      <c r="H9675" s="10" t="str">
        <f t="shared" si="453"/>
        <v/>
      </c>
      <c r="I9675" s="2">
        <f t="shared" si="454"/>
        <v>-0.90749380781247713</v>
      </c>
    </row>
    <row r="9676" spans="1:9">
      <c r="A9676" t="s">
        <v>9680</v>
      </c>
      <c r="B9676" s="2">
        <v>49.136462450000003</v>
      </c>
      <c r="C9676" s="2">
        <v>49.160444609999999</v>
      </c>
      <c r="D9676" s="2">
        <v>48.46979915</v>
      </c>
      <c r="E9676" s="2">
        <v>48.992580410000002</v>
      </c>
      <c r="F9676">
        <v>74596400</v>
      </c>
      <c r="G9676" s="9">
        <f t="shared" si="455"/>
        <v>-0.47739132962792208</v>
      </c>
      <c r="H9676" s="10" t="str">
        <f t="shared" si="453"/>
        <v/>
      </c>
      <c r="I9676" s="2">
        <f t="shared" si="454"/>
        <v>-0.47739132962792208</v>
      </c>
    </row>
    <row r="9677" spans="1:9">
      <c r="A9677" t="s">
        <v>9681</v>
      </c>
      <c r="B9677" s="2">
        <v>49.016560140000003</v>
      </c>
      <c r="C9677" s="2">
        <v>49.393058969999998</v>
      </c>
      <c r="D9677" s="2">
        <v>48.887065939999999</v>
      </c>
      <c r="E9677" s="2">
        <v>49.066921229999998</v>
      </c>
      <c r="F9677">
        <v>88818800</v>
      </c>
      <c r="G9677" s="9">
        <f t="shared" si="455"/>
        <v>0.15173893552424991</v>
      </c>
      <c r="H9677" s="10">
        <f t="shared" si="453"/>
        <v>0.15173893552424991</v>
      </c>
      <c r="I9677" s="2" t="str">
        <f t="shared" si="454"/>
        <v/>
      </c>
    </row>
    <row r="9678" spans="1:9">
      <c r="A9678" t="s">
        <v>9682</v>
      </c>
      <c r="B9678" s="2">
        <v>48.695212759999997</v>
      </c>
      <c r="C9678" s="2">
        <v>48.776746269999997</v>
      </c>
      <c r="D9678" s="2">
        <v>47.747975760000003</v>
      </c>
      <c r="E9678" s="2">
        <v>48.122074130000001</v>
      </c>
      <c r="F9678">
        <v>186139600</v>
      </c>
      <c r="G9678" s="9">
        <f t="shared" si="455"/>
        <v>-1.9256294797284084</v>
      </c>
      <c r="H9678" s="10" t="str">
        <f t="shared" si="453"/>
        <v/>
      </c>
      <c r="I9678" s="2">
        <f t="shared" si="454"/>
        <v>-1.9256294797284084</v>
      </c>
    </row>
    <row r="9679" spans="1:9">
      <c r="A9679" t="s">
        <v>9683</v>
      </c>
      <c r="B9679" s="2">
        <v>50.330704089999998</v>
      </c>
      <c r="C9679" s="2">
        <v>51.632854590000001</v>
      </c>
      <c r="D9679" s="2">
        <v>50.174827309999998</v>
      </c>
      <c r="E9679" s="2">
        <v>50.484180449999997</v>
      </c>
      <c r="F9679">
        <v>259309200</v>
      </c>
      <c r="G9679" s="9">
        <f t="shared" si="455"/>
        <v>4.908571300602822</v>
      </c>
      <c r="H9679" s="10">
        <f t="shared" si="453"/>
        <v>4.908571300602822</v>
      </c>
      <c r="I9679" s="2" t="str">
        <f t="shared" si="454"/>
        <v/>
      </c>
    </row>
    <row r="9680" spans="1:9">
      <c r="A9680" t="s">
        <v>9684</v>
      </c>
      <c r="B9680" s="2">
        <v>50.321103260000001</v>
      </c>
      <c r="C9680" s="2">
        <v>50.994960390000003</v>
      </c>
      <c r="D9680" s="2">
        <v>49.911035310000003</v>
      </c>
      <c r="E9680" s="2">
        <v>50.155635830000001</v>
      </c>
      <c r="F9680">
        <v>127985200</v>
      </c>
      <c r="G9680" s="9">
        <f t="shared" si="455"/>
        <v>-0.65078727053000085</v>
      </c>
      <c r="H9680" s="10" t="str">
        <f t="shared" si="453"/>
        <v/>
      </c>
      <c r="I9680" s="2">
        <f t="shared" si="454"/>
        <v>-0.65078727053000085</v>
      </c>
    </row>
    <row r="9681" spans="1:9">
      <c r="A9681" t="s">
        <v>9685</v>
      </c>
      <c r="B9681" s="2">
        <v>50.572902470000002</v>
      </c>
      <c r="C9681" s="2">
        <v>50.800718410000002</v>
      </c>
      <c r="D9681" s="2">
        <v>50.414628960000002</v>
      </c>
      <c r="E9681" s="2">
        <v>50.779136659999999</v>
      </c>
      <c r="F9681">
        <v>83569600</v>
      </c>
      <c r="G9681" s="9">
        <f t="shared" si="455"/>
        <v>1.2431321419457668</v>
      </c>
      <c r="H9681" s="10">
        <f t="shared" si="453"/>
        <v>1.2431321419457668</v>
      </c>
      <c r="I9681" s="2" t="str">
        <f t="shared" si="454"/>
        <v/>
      </c>
    </row>
    <row r="9682" spans="1:9">
      <c r="A9682" t="s">
        <v>9686</v>
      </c>
      <c r="B9682" s="2">
        <v>48.9901689</v>
      </c>
      <c r="C9682" s="2">
        <v>50.081291450000002</v>
      </c>
      <c r="D9682" s="2">
        <v>48.800722989999997</v>
      </c>
      <c r="E9682" s="2">
        <v>49.99496078</v>
      </c>
      <c r="F9682">
        <v>129772400</v>
      </c>
      <c r="G9682" s="9">
        <f t="shared" si="455"/>
        <v>-1.5442875392911404</v>
      </c>
      <c r="H9682" s="10" t="str">
        <f t="shared" si="453"/>
        <v/>
      </c>
      <c r="I9682" s="2">
        <f t="shared" si="454"/>
        <v>-1.5442875392911404</v>
      </c>
    </row>
    <row r="9683" spans="1:9">
      <c r="A9683" t="s">
        <v>9687</v>
      </c>
      <c r="B9683" s="2">
        <v>49.371469339999997</v>
      </c>
      <c r="C9683" s="2">
        <v>49.740770529999999</v>
      </c>
      <c r="D9683" s="2">
        <v>48.160443180000001</v>
      </c>
      <c r="E9683" s="2">
        <v>48.647251130000001</v>
      </c>
      <c r="F9683">
        <v>155054800</v>
      </c>
      <c r="G9683" s="9">
        <f t="shared" si="455"/>
        <v>-2.6956909835983649</v>
      </c>
      <c r="H9683" s="10" t="str">
        <f t="shared" si="453"/>
        <v/>
      </c>
      <c r="I9683" s="2">
        <f t="shared" si="454"/>
        <v>-2.6956909835983649</v>
      </c>
    </row>
    <row r="9684" spans="1:9">
      <c r="A9684" t="s">
        <v>9688</v>
      </c>
      <c r="B9684" s="2">
        <v>48.417026669999998</v>
      </c>
      <c r="C9684" s="2">
        <v>49.241963249999998</v>
      </c>
      <c r="D9684" s="2">
        <v>48.381057089999999</v>
      </c>
      <c r="E9684" s="2">
        <v>48.656833650000003</v>
      </c>
      <c r="F9684">
        <v>105358000</v>
      </c>
      <c r="G9684" s="9">
        <f t="shared" si="455"/>
        <v>1.969796808126895E-2</v>
      </c>
      <c r="H9684" s="10">
        <f t="shared" si="453"/>
        <v>1.969796808126895E-2</v>
      </c>
      <c r="I9684" s="2" t="str">
        <f t="shared" si="454"/>
        <v/>
      </c>
    </row>
    <row r="9685" spans="1:9">
      <c r="A9685" t="s">
        <v>9689</v>
      </c>
      <c r="B9685" s="2">
        <v>48.057319909999997</v>
      </c>
      <c r="C9685" s="2">
        <v>48.364272569999997</v>
      </c>
      <c r="D9685" s="2">
        <v>47.160444099999999</v>
      </c>
      <c r="E9685" s="2">
        <v>48.134059909999998</v>
      </c>
      <c r="F9685">
        <v>139634400</v>
      </c>
      <c r="G9685" s="9">
        <f t="shared" si="455"/>
        <v>-1.074409699078323</v>
      </c>
      <c r="H9685" s="10" t="str">
        <f t="shared" si="453"/>
        <v/>
      </c>
      <c r="I9685" s="2">
        <f t="shared" si="454"/>
        <v>-1.074409699078323</v>
      </c>
    </row>
    <row r="9686" spans="1:9">
      <c r="A9686" t="s">
        <v>9690</v>
      </c>
      <c r="B9686" s="2">
        <v>47.525019839999999</v>
      </c>
      <c r="C9686" s="2">
        <v>47.869266400000001</v>
      </c>
      <c r="D9686" s="2">
        <v>46.405624369999998</v>
      </c>
      <c r="E9686" s="2">
        <v>47.467243189999998</v>
      </c>
      <c r="F9686">
        <v>164834800</v>
      </c>
      <c r="G9686" s="9">
        <f t="shared" si="455"/>
        <v>-1.3853323846914205</v>
      </c>
      <c r="H9686" s="10" t="str">
        <f t="shared" si="453"/>
        <v/>
      </c>
      <c r="I9686" s="2">
        <f t="shared" si="454"/>
        <v>-1.3853323846914205</v>
      </c>
    </row>
    <row r="9687" spans="1:9">
      <c r="A9687" t="s">
        <v>9691</v>
      </c>
      <c r="B9687" s="2">
        <v>45.187528270000001</v>
      </c>
      <c r="C9687" s="2">
        <v>45.613618649999999</v>
      </c>
      <c r="D9687" s="2">
        <v>44.017577780000003</v>
      </c>
      <c r="E9687" s="2">
        <v>44.708473210000001</v>
      </c>
      <c r="F9687">
        <v>229722400</v>
      </c>
      <c r="G9687" s="9">
        <f t="shared" si="455"/>
        <v>-5.8119448162542362</v>
      </c>
      <c r="H9687" s="10" t="str">
        <f t="shared" si="453"/>
        <v/>
      </c>
      <c r="I9687" s="2">
        <f t="shared" si="454"/>
        <v>-5.8119448162542362</v>
      </c>
    </row>
    <row r="9688" spans="1:9">
      <c r="A9688" t="s">
        <v>9692</v>
      </c>
      <c r="B9688" s="2">
        <v>44.874581710000001</v>
      </c>
      <c r="C9688" s="2">
        <v>45.666583580000001</v>
      </c>
      <c r="D9688" s="2">
        <v>44.633851159999999</v>
      </c>
      <c r="E9688" s="2">
        <v>45.416225429999997</v>
      </c>
      <c r="F9688">
        <v>146118800</v>
      </c>
      <c r="G9688" s="9">
        <f t="shared" si="455"/>
        <v>1.5830382233712519</v>
      </c>
      <c r="H9688" s="10">
        <f t="shared" si="453"/>
        <v>1.5830382233712519</v>
      </c>
      <c r="I9688" s="2" t="str">
        <f t="shared" si="454"/>
        <v/>
      </c>
    </row>
    <row r="9689" spans="1:9">
      <c r="A9689" t="s">
        <v>9693</v>
      </c>
      <c r="B9689" s="2">
        <v>44.840863329999998</v>
      </c>
      <c r="C9689" s="2">
        <v>46.160065199999998</v>
      </c>
      <c r="D9689" s="2">
        <v>44.780680709999999</v>
      </c>
      <c r="E9689" s="2">
        <v>45.96025848</v>
      </c>
      <c r="F9689">
        <v>106178800</v>
      </c>
      <c r="G9689" s="9">
        <f t="shared" si="455"/>
        <v>1.1978825735716871</v>
      </c>
      <c r="H9689" s="10">
        <f t="shared" si="453"/>
        <v>1.1978825735716871</v>
      </c>
      <c r="I9689" s="2" t="str">
        <f t="shared" si="454"/>
        <v/>
      </c>
    </row>
    <row r="9690" spans="1:9">
      <c r="A9690" t="s">
        <v>9694</v>
      </c>
      <c r="B9690" s="2">
        <v>45.717140520000001</v>
      </c>
      <c r="C9690" s="2">
        <v>46.333410149999999</v>
      </c>
      <c r="D9690" s="2">
        <v>45.459557060000002</v>
      </c>
      <c r="E9690" s="2">
        <v>45.758064269999998</v>
      </c>
      <c r="F9690">
        <v>132125600</v>
      </c>
      <c r="G9690" s="9">
        <f t="shared" si="455"/>
        <v>-0.43993270857688571</v>
      </c>
      <c r="H9690" s="10" t="str">
        <f t="shared" si="453"/>
        <v/>
      </c>
      <c r="I9690" s="2">
        <f t="shared" si="454"/>
        <v>-0.43993270857688571</v>
      </c>
    </row>
    <row r="9691" spans="1:9">
      <c r="A9691" t="s">
        <v>9695</v>
      </c>
      <c r="B9691" s="2">
        <v>44.999755810000003</v>
      </c>
      <c r="C9691" s="2">
        <v>45.955456300000002</v>
      </c>
      <c r="D9691" s="2">
        <v>44.958832059999999</v>
      </c>
      <c r="E9691" s="2">
        <v>45.49806976</v>
      </c>
      <c r="F9691">
        <v>131516400</v>
      </c>
      <c r="G9691" s="9">
        <f t="shared" si="455"/>
        <v>-0.56819385642249876</v>
      </c>
      <c r="H9691" s="10" t="str">
        <f t="shared" si="453"/>
        <v/>
      </c>
      <c r="I9691" s="2">
        <f t="shared" si="454"/>
        <v>-0.56819385642249876</v>
      </c>
    </row>
    <row r="9692" spans="1:9">
      <c r="A9692" t="s">
        <v>9696</v>
      </c>
      <c r="B9692" s="2">
        <v>44.178863929999999</v>
      </c>
      <c r="C9692" s="2">
        <v>44.37867069</v>
      </c>
      <c r="D9692" s="2">
        <v>43.398895760000002</v>
      </c>
      <c r="E9692" s="2">
        <v>44.075347899999997</v>
      </c>
      <c r="F9692">
        <v>154449200</v>
      </c>
      <c r="G9692" s="9">
        <f t="shared" si="455"/>
        <v>-3.1269938867841831</v>
      </c>
      <c r="H9692" s="10" t="str">
        <f t="shared" si="453"/>
        <v/>
      </c>
      <c r="I9692" s="2">
        <f t="shared" si="454"/>
        <v>-3.1269938867841831</v>
      </c>
    </row>
    <row r="9693" spans="1:9">
      <c r="A9693" t="s">
        <v>9697</v>
      </c>
      <c r="B9693" s="2">
        <v>44.588101719999997</v>
      </c>
      <c r="C9693" s="2">
        <v>45.25733219</v>
      </c>
      <c r="D9693" s="2">
        <v>44.462920840000002</v>
      </c>
      <c r="E9693" s="2">
        <v>44.920310970000003</v>
      </c>
      <c r="F9693">
        <v>113459200</v>
      </c>
      <c r="G9693" s="9">
        <f t="shared" si="455"/>
        <v>1.9170876924604052</v>
      </c>
      <c r="H9693" s="10">
        <f t="shared" si="453"/>
        <v>1.9170876924604052</v>
      </c>
      <c r="I9693" s="2" t="str">
        <f t="shared" si="454"/>
        <v/>
      </c>
    </row>
    <row r="9694" spans="1:9">
      <c r="A9694" t="s">
        <v>9698</v>
      </c>
      <c r="B9694" s="2">
        <v>44.453291640000003</v>
      </c>
      <c r="C9694" s="2">
        <v>44.706059379999999</v>
      </c>
      <c r="D9694" s="2">
        <v>43.945350179999998</v>
      </c>
      <c r="E9694" s="2">
        <v>44.000717160000001</v>
      </c>
      <c r="F9694">
        <v>118994400</v>
      </c>
      <c r="G9694" s="9">
        <f t="shared" si="455"/>
        <v>-2.0471670612746915</v>
      </c>
      <c r="H9694" s="10" t="str">
        <f t="shared" si="453"/>
        <v/>
      </c>
      <c r="I9694" s="2">
        <f t="shared" si="454"/>
        <v>-2.0471670612746915</v>
      </c>
    </row>
    <row r="9695" spans="1:9">
      <c r="A9695" t="s">
        <v>9699</v>
      </c>
      <c r="B9695" s="2">
        <v>43.283343539999997</v>
      </c>
      <c r="C9695" s="2">
        <v>43.461481759999998</v>
      </c>
      <c r="D9695" s="2">
        <v>42.804288540000002</v>
      </c>
      <c r="E9695" s="2">
        <v>43.249641420000003</v>
      </c>
      <c r="F9695">
        <v>146118800</v>
      </c>
      <c r="G9695" s="9">
        <f t="shared" si="455"/>
        <v>-1.7069624962449077</v>
      </c>
      <c r="H9695" s="10" t="str">
        <f t="shared" si="453"/>
        <v/>
      </c>
      <c r="I9695" s="2">
        <f t="shared" si="454"/>
        <v>-1.7069624962449077</v>
      </c>
    </row>
    <row r="9696" spans="1:9">
      <c r="A9696" t="s">
        <v>9700</v>
      </c>
      <c r="B9696" s="2">
        <v>43.379635540000002</v>
      </c>
      <c r="C9696" s="2">
        <v>43.8466533</v>
      </c>
      <c r="D9696" s="2">
        <v>42.999280910000003</v>
      </c>
      <c r="E9696" s="2">
        <v>43.083538060000002</v>
      </c>
      <c r="F9696">
        <v>94858800</v>
      </c>
      <c r="G9696" s="9">
        <f t="shared" si="455"/>
        <v>-0.38405719572784613</v>
      </c>
      <c r="H9696" s="10" t="str">
        <f t="shared" si="453"/>
        <v/>
      </c>
      <c r="I9696" s="2">
        <f t="shared" si="454"/>
        <v>-0.38405719572784613</v>
      </c>
    </row>
    <row r="9697" spans="1:9">
      <c r="A9697" t="s">
        <v>9701</v>
      </c>
      <c r="B9697" s="2">
        <v>43.071500139999998</v>
      </c>
      <c r="C9697" s="2">
        <v>43.473519629999998</v>
      </c>
      <c r="D9697" s="2">
        <v>42.828363660000001</v>
      </c>
      <c r="E9697" s="2">
        <v>42.905395509999998</v>
      </c>
      <c r="F9697">
        <v>111792800</v>
      </c>
      <c r="G9697" s="9">
        <f t="shared" si="455"/>
        <v>-0.41348171023446351</v>
      </c>
      <c r="H9697" s="10" t="str">
        <f t="shared" si="453"/>
        <v/>
      </c>
      <c r="I9697" s="2">
        <f t="shared" si="454"/>
        <v>-0.41348171023446351</v>
      </c>
    </row>
    <row r="9698" spans="1:9">
      <c r="A9698" t="s">
        <v>9702</v>
      </c>
      <c r="B9698" s="2">
        <v>42.469668470000002</v>
      </c>
      <c r="C9698" s="2">
        <v>43.175010640000004</v>
      </c>
      <c r="D9698" s="2">
        <v>42.368562109999999</v>
      </c>
      <c r="E9698" s="2">
        <v>42.700771330000002</v>
      </c>
      <c r="F9698">
        <v>113924800</v>
      </c>
      <c r="G9698" s="9">
        <f t="shared" si="455"/>
        <v>-0.47691945865480767</v>
      </c>
      <c r="H9698" s="10" t="str">
        <f t="shared" si="453"/>
        <v/>
      </c>
      <c r="I9698" s="2">
        <f t="shared" si="454"/>
        <v>-0.47691945865480767</v>
      </c>
    </row>
    <row r="9699" spans="1:9">
      <c r="A9699" t="s">
        <v>9703</v>
      </c>
      <c r="B9699" s="2">
        <v>42.837991700000003</v>
      </c>
      <c r="C9699" s="2">
        <v>43.146126440000003</v>
      </c>
      <c r="D9699" s="2">
        <v>42.529856950000003</v>
      </c>
      <c r="E9699" s="2">
        <v>42.922248840000002</v>
      </c>
      <c r="F9699">
        <v>84873600</v>
      </c>
      <c r="G9699" s="9">
        <f t="shared" si="455"/>
        <v>0.51867332392751819</v>
      </c>
      <c r="H9699" s="10">
        <f t="shared" si="453"/>
        <v>0.51867332392751819</v>
      </c>
      <c r="I9699" s="2" t="str">
        <f t="shared" si="454"/>
        <v/>
      </c>
    </row>
    <row r="9700" spans="1:9">
      <c r="A9700" t="s">
        <v>9704</v>
      </c>
      <c r="B9700" s="2">
        <v>42.423936060000003</v>
      </c>
      <c r="C9700" s="2">
        <v>42.847624099999997</v>
      </c>
      <c r="D9700" s="2">
        <v>42.125432590000003</v>
      </c>
      <c r="E9700" s="2">
        <v>42.144691469999998</v>
      </c>
      <c r="F9700">
        <v>108174400</v>
      </c>
      <c r="G9700" s="9">
        <f t="shared" si="455"/>
        <v>-1.8115485348833456</v>
      </c>
      <c r="H9700" s="10" t="str">
        <f t="shared" si="453"/>
        <v/>
      </c>
      <c r="I9700" s="2">
        <f t="shared" si="454"/>
        <v>-1.8115485348833456</v>
      </c>
    </row>
    <row r="9701" spans="1:9">
      <c r="A9701" t="s">
        <v>9705</v>
      </c>
      <c r="B9701" s="2">
        <v>42.272270579999997</v>
      </c>
      <c r="C9701" s="2">
        <v>42.830763339999997</v>
      </c>
      <c r="D9701" s="2">
        <v>40.989176780000001</v>
      </c>
      <c r="E9701" s="2">
        <v>41.718589780000002</v>
      </c>
      <c r="F9701">
        <v>161584400</v>
      </c>
      <c r="G9701" s="9">
        <f t="shared" si="455"/>
        <v>-1.0110447487871856</v>
      </c>
      <c r="H9701" s="10" t="str">
        <f t="shared" si="453"/>
        <v/>
      </c>
      <c r="I9701" s="2">
        <f t="shared" si="454"/>
        <v>-1.0110447487871856</v>
      </c>
    </row>
    <row r="9702" spans="1:9">
      <c r="A9702" t="s">
        <v>9706</v>
      </c>
      <c r="B9702" s="2">
        <v>42.233759900000003</v>
      </c>
      <c r="C9702" s="2">
        <v>43.290566650000002</v>
      </c>
      <c r="D9702" s="2">
        <v>42.012288269999999</v>
      </c>
      <c r="E9702" s="2">
        <v>43.244827270000002</v>
      </c>
      <c r="F9702">
        <v>123872000</v>
      </c>
      <c r="G9702" s="9">
        <f t="shared" si="455"/>
        <v>3.6584110298274797</v>
      </c>
      <c r="H9702" s="10">
        <f t="shared" si="453"/>
        <v>3.6584110298274797</v>
      </c>
      <c r="I9702" s="2" t="str">
        <f t="shared" si="454"/>
        <v/>
      </c>
    </row>
    <row r="9703" spans="1:9">
      <c r="A9703" t="s">
        <v>9707</v>
      </c>
      <c r="B9703" s="2">
        <v>44.361815960000001</v>
      </c>
      <c r="C9703" s="2">
        <v>44.532736229999998</v>
      </c>
      <c r="D9703" s="2">
        <v>43.605922339999999</v>
      </c>
      <c r="E9703" s="2">
        <v>43.942943569999997</v>
      </c>
      <c r="F9703">
        <v>119093600</v>
      </c>
      <c r="G9703" s="9">
        <f t="shared" si="455"/>
        <v>1.6143348096670413</v>
      </c>
      <c r="H9703" s="10">
        <f t="shared" si="453"/>
        <v>1.6143348096670413</v>
      </c>
      <c r="I9703" s="2" t="str">
        <f t="shared" si="454"/>
        <v/>
      </c>
    </row>
    <row r="9704" spans="1:9">
      <c r="A9704" t="s">
        <v>9708</v>
      </c>
      <c r="B9704" s="2">
        <v>44.072948660000002</v>
      </c>
      <c r="C9704" s="2">
        <v>44.648294509999999</v>
      </c>
      <c r="D9704" s="2">
        <v>43.849067339999998</v>
      </c>
      <c r="E9704" s="2">
        <v>44.58811188</v>
      </c>
      <c r="F9704">
        <v>90105200</v>
      </c>
      <c r="G9704" s="9">
        <f t="shared" si="455"/>
        <v>1.4681954771014958</v>
      </c>
      <c r="H9704" s="10">
        <f t="shared" si="453"/>
        <v>1.4681954771014958</v>
      </c>
      <c r="I9704" s="2" t="str">
        <f t="shared" si="454"/>
        <v/>
      </c>
    </row>
    <row r="9705" spans="1:9">
      <c r="A9705" t="s">
        <v>9709</v>
      </c>
      <c r="B9705" s="2">
        <v>44.898643489999998</v>
      </c>
      <c r="C9705" s="2">
        <v>46.200996349999997</v>
      </c>
      <c r="D9705" s="2">
        <v>44.720505269999997</v>
      </c>
      <c r="E9705" s="2">
        <v>45.774902339999997</v>
      </c>
      <c r="F9705">
        <v>122737600</v>
      </c>
      <c r="G9705" s="9">
        <f t="shared" si="455"/>
        <v>2.6616746257253658</v>
      </c>
      <c r="H9705" s="10">
        <f t="shared" si="453"/>
        <v>2.6616746257253658</v>
      </c>
      <c r="I9705" s="2" t="str">
        <f t="shared" si="454"/>
        <v/>
      </c>
    </row>
    <row r="9706" spans="1:9">
      <c r="A9706" t="s">
        <v>9710</v>
      </c>
      <c r="B9706" s="2">
        <v>46.174515030000002</v>
      </c>
      <c r="C9706" s="2">
        <v>47.031514999999999</v>
      </c>
      <c r="D9706" s="2">
        <v>46.128775650000001</v>
      </c>
      <c r="E9706" s="2">
        <v>46.359878539999997</v>
      </c>
      <c r="F9706">
        <v>104883600</v>
      </c>
      <c r="G9706" s="9">
        <f t="shared" si="455"/>
        <v>1.2779409023202297</v>
      </c>
      <c r="H9706" s="10">
        <f t="shared" si="453"/>
        <v>1.2779409023202297</v>
      </c>
      <c r="I9706" s="2" t="str">
        <f t="shared" si="454"/>
        <v/>
      </c>
    </row>
    <row r="9707" spans="1:9">
      <c r="A9707" t="s">
        <v>9711</v>
      </c>
      <c r="B9707" s="2">
        <v>46.908754330000001</v>
      </c>
      <c r="C9707" s="2">
        <v>47.183187009999997</v>
      </c>
      <c r="D9707" s="2">
        <v>46.60543517</v>
      </c>
      <c r="E9707" s="2">
        <v>46.896717070000001</v>
      </c>
      <c r="F9707">
        <v>107731600</v>
      </c>
      <c r="G9707" s="9">
        <f t="shared" si="455"/>
        <v>1.1579808811121279</v>
      </c>
      <c r="H9707" s="10">
        <f t="shared" si="453"/>
        <v>1.1579808811121279</v>
      </c>
      <c r="I9707" s="2" t="str">
        <f t="shared" si="454"/>
        <v/>
      </c>
    </row>
    <row r="9708" spans="1:9">
      <c r="A9708" t="s">
        <v>9712</v>
      </c>
      <c r="B9708" s="2">
        <v>46.689682769999997</v>
      </c>
      <c r="C9708" s="2">
        <v>47.17595944</v>
      </c>
      <c r="D9708" s="2">
        <v>46.554874259999998</v>
      </c>
      <c r="E9708" s="2">
        <v>46.747459409999998</v>
      </c>
      <c r="F9708">
        <v>73012800</v>
      </c>
      <c r="G9708" s="9">
        <f t="shared" si="455"/>
        <v>-0.31826888815525251</v>
      </c>
      <c r="H9708" s="10" t="str">
        <f t="shared" si="453"/>
        <v/>
      </c>
      <c r="I9708" s="2">
        <f t="shared" si="454"/>
        <v>-0.31826888815525251</v>
      </c>
    </row>
    <row r="9709" spans="1:9">
      <c r="A9709" t="s">
        <v>9713</v>
      </c>
      <c r="B9709" s="2">
        <v>46.870222169999998</v>
      </c>
      <c r="C9709" s="2">
        <v>47.373347969999998</v>
      </c>
      <c r="D9709" s="2">
        <v>46.605420850000002</v>
      </c>
      <c r="E9709" s="2">
        <v>46.73781967</v>
      </c>
      <c r="F9709">
        <v>86698400</v>
      </c>
      <c r="G9709" s="9">
        <f t="shared" si="455"/>
        <v>-2.0620885330797558E-2</v>
      </c>
      <c r="H9709" s="10" t="str">
        <f t="shared" si="453"/>
        <v/>
      </c>
      <c r="I9709" s="2">
        <f t="shared" si="454"/>
        <v>-2.0620885330797558E-2</v>
      </c>
    </row>
    <row r="9710" spans="1:9">
      <c r="A9710" t="s">
        <v>9714</v>
      </c>
      <c r="B9710" s="2">
        <v>46.111929459999999</v>
      </c>
      <c r="C9710" s="2">
        <v>46.603018079999998</v>
      </c>
      <c r="D9710" s="2">
        <v>45.811016330000001</v>
      </c>
      <c r="E9710" s="2">
        <v>46.398399349999998</v>
      </c>
      <c r="F9710">
        <v>75046000</v>
      </c>
      <c r="G9710" s="9">
        <f t="shared" si="455"/>
        <v>-0.72622198124887871</v>
      </c>
      <c r="H9710" s="10" t="str">
        <f t="shared" si="453"/>
        <v/>
      </c>
      <c r="I9710" s="2">
        <f t="shared" si="454"/>
        <v>-0.72622198124887871</v>
      </c>
    </row>
    <row r="9711" spans="1:9">
      <c r="A9711" t="s">
        <v>9715</v>
      </c>
      <c r="B9711" s="2">
        <v>46.436907439999999</v>
      </c>
      <c r="C9711" s="2">
        <v>46.932815310000002</v>
      </c>
      <c r="D9711" s="2">
        <v>46.261175219999998</v>
      </c>
      <c r="E9711" s="2">
        <v>46.675231930000002</v>
      </c>
      <c r="F9711">
        <v>58676400</v>
      </c>
      <c r="G9711" s="9">
        <f t="shared" si="455"/>
        <v>0.59664252189338551</v>
      </c>
      <c r="H9711" s="10">
        <f t="shared" si="453"/>
        <v>0.59664252189338551</v>
      </c>
      <c r="I9711" s="2" t="str">
        <f t="shared" si="454"/>
        <v/>
      </c>
    </row>
    <row r="9712" spans="1:9">
      <c r="A9712" t="s">
        <v>9716</v>
      </c>
      <c r="B9712" s="2">
        <v>47.195220310000003</v>
      </c>
      <c r="C9712" s="2">
        <v>48.215915389999999</v>
      </c>
      <c r="D9712" s="2">
        <v>46.993007550000002</v>
      </c>
      <c r="E9712" s="2">
        <v>47.772972109999998</v>
      </c>
      <c r="F9712">
        <v>106204000</v>
      </c>
      <c r="G9712" s="9">
        <f t="shared" si="455"/>
        <v>2.3518687205374862</v>
      </c>
      <c r="H9712" s="10">
        <f t="shared" si="453"/>
        <v>2.3518687205374862</v>
      </c>
      <c r="I9712" s="2" t="str">
        <f t="shared" si="454"/>
        <v/>
      </c>
    </row>
    <row r="9713" spans="1:9">
      <c r="A9713" t="s">
        <v>9717</v>
      </c>
      <c r="B9713" s="2">
        <v>48.069064359999999</v>
      </c>
      <c r="C9713" s="2">
        <v>48.117213399999997</v>
      </c>
      <c r="D9713" s="2">
        <v>47.498534249999999</v>
      </c>
      <c r="E9713" s="2">
        <v>47.633342740000003</v>
      </c>
      <c r="F9713">
        <v>84496800</v>
      </c>
      <c r="G9713" s="9">
        <f t="shared" si="455"/>
        <v>-0.2922769169112816</v>
      </c>
      <c r="H9713" s="10" t="str">
        <f t="shared" si="453"/>
        <v/>
      </c>
      <c r="I9713" s="2">
        <f t="shared" si="454"/>
        <v>-0.2922769169112816</v>
      </c>
    </row>
    <row r="9714" spans="1:9">
      <c r="A9714" t="s">
        <v>9718</v>
      </c>
      <c r="B9714" s="2">
        <v>48.235171440000002</v>
      </c>
      <c r="C9714" s="2">
        <v>48.292948090000003</v>
      </c>
      <c r="D9714" s="2">
        <v>47.671862920000002</v>
      </c>
      <c r="E9714" s="2">
        <v>48.016109470000004</v>
      </c>
      <c r="F9714">
        <v>86056000</v>
      </c>
      <c r="G9714" s="9">
        <f t="shared" si="455"/>
        <v>0.80356890359192146</v>
      </c>
      <c r="H9714" s="10">
        <f t="shared" si="453"/>
        <v>0.80356890359192146</v>
      </c>
      <c r="I9714" s="2" t="str">
        <f t="shared" si="454"/>
        <v/>
      </c>
    </row>
    <row r="9715" spans="1:9">
      <c r="A9715" t="s">
        <v>9719</v>
      </c>
      <c r="B9715" s="2">
        <v>47.857221189999997</v>
      </c>
      <c r="C9715" s="2">
        <v>48.350719419999997</v>
      </c>
      <c r="D9715" s="2">
        <v>47.70074417</v>
      </c>
      <c r="E9715" s="2">
        <v>47.85240555</v>
      </c>
      <c r="F9715">
        <v>191202400</v>
      </c>
      <c r="G9715" s="9">
        <f t="shared" si="455"/>
        <v>-0.3409354106506356</v>
      </c>
      <c r="H9715" s="10" t="str">
        <f t="shared" si="453"/>
        <v/>
      </c>
      <c r="I9715" s="2">
        <f t="shared" si="454"/>
        <v>-0.3409354106506356</v>
      </c>
    </row>
    <row r="9716" spans="1:9">
      <c r="A9716" t="s">
        <v>9720</v>
      </c>
      <c r="B9716" s="2">
        <v>47.794617539999997</v>
      </c>
      <c r="C9716" s="2">
        <v>48.184603330000002</v>
      </c>
      <c r="D9716" s="2">
        <v>47.705548450000002</v>
      </c>
      <c r="E9716" s="2">
        <v>47.804248809999997</v>
      </c>
      <c r="F9716">
        <v>72881600</v>
      </c>
      <c r="G9716" s="9">
        <f t="shared" si="455"/>
        <v>-0.10063598568662373</v>
      </c>
      <c r="H9716" s="10" t="str">
        <f t="shared" si="453"/>
        <v/>
      </c>
      <c r="I9716" s="2">
        <f t="shared" si="454"/>
        <v>-0.10063598568662373</v>
      </c>
    </row>
    <row r="9717" spans="1:9">
      <c r="A9717" t="s">
        <v>9721</v>
      </c>
      <c r="B9717" s="2">
        <v>47.768159590000003</v>
      </c>
      <c r="C9717" s="2">
        <v>47.96796638</v>
      </c>
      <c r="D9717" s="2">
        <v>47.012265839999998</v>
      </c>
      <c r="E9717" s="2">
        <v>47.079673769999999</v>
      </c>
      <c r="F9717">
        <v>84281200</v>
      </c>
      <c r="G9717" s="9">
        <f t="shared" si="455"/>
        <v>-1.5157126365061226</v>
      </c>
      <c r="H9717" s="10" t="str">
        <f t="shared" si="453"/>
        <v/>
      </c>
      <c r="I9717" s="2">
        <f t="shared" si="454"/>
        <v>-1.5157126365061226</v>
      </c>
    </row>
    <row r="9718" spans="1:9">
      <c r="A9718" t="s">
        <v>9722</v>
      </c>
      <c r="B9718" s="2">
        <v>47.609278740000001</v>
      </c>
      <c r="C9718" s="2">
        <v>48.38443135</v>
      </c>
      <c r="D9718" s="2">
        <v>47.508172350000002</v>
      </c>
      <c r="E9718" s="2">
        <v>48.097961429999998</v>
      </c>
      <c r="F9718">
        <v>104270000</v>
      </c>
      <c r="G9718" s="9">
        <f t="shared" si="455"/>
        <v>2.1629029652471159</v>
      </c>
      <c r="H9718" s="10">
        <f t="shared" si="453"/>
        <v>2.1629029652471159</v>
      </c>
      <c r="I9718" s="2" t="str">
        <f t="shared" si="454"/>
        <v/>
      </c>
    </row>
    <row r="9719" spans="1:9">
      <c r="A9719" t="s">
        <v>9723</v>
      </c>
      <c r="B9719" s="2">
        <v>48.215914009999999</v>
      </c>
      <c r="C9719" s="2">
        <v>48.52405246</v>
      </c>
      <c r="D9719" s="2">
        <v>48.042591420000001</v>
      </c>
      <c r="E9719" s="2">
        <v>48.083515169999998</v>
      </c>
      <c r="F9719">
        <v>83598800</v>
      </c>
      <c r="G9719" s="9">
        <f t="shared" si="455"/>
        <v>-3.0035077517836732E-2</v>
      </c>
      <c r="H9719" s="10" t="str">
        <f t="shared" si="453"/>
        <v/>
      </c>
      <c r="I9719" s="2">
        <f t="shared" si="454"/>
        <v>-3.0035077517836732E-2</v>
      </c>
    </row>
    <row r="9720" spans="1:9">
      <c r="A9720" t="s">
        <v>9724</v>
      </c>
      <c r="B9720" s="2">
        <v>47.82833196</v>
      </c>
      <c r="C9720" s="2">
        <v>48.025732730000001</v>
      </c>
      <c r="D9720" s="2">
        <v>47.435943760000001</v>
      </c>
      <c r="E9720" s="2">
        <v>47.645378110000003</v>
      </c>
      <c r="F9720">
        <v>124442400</v>
      </c>
      <c r="G9720" s="9">
        <f t="shared" si="455"/>
        <v>-0.91120014510369129</v>
      </c>
      <c r="H9720" s="10" t="str">
        <f t="shared" si="453"/>
        <v/>
      </c>
      <c r="I9720" s="2">
        <f t="shared" si="454"/>
        <v>-0.91120014510369129</v>
      </c>
    </row>
    <row r="9721" spans="1:9">
      <c r="A9721" t="s">
        <v>9725</v>
      </c>
      <c r="B9721" s="2">
        <v>48.909215940000003</v>
      </c>
      <c r="C9721" s="2">
        <v>49.226981969999997</v>
      </c>
      <c r="D9721" s="2">
        <v>48.302574049999997</v>
      </c>
      <c r="E9721" s="2">
        <v>48.519233700000001</v>
      </c>
      <c r="F9721">
        <v>109012000</v>
      </c>
      <c r="G9721" s="9">
        <f t="shared" si="455"/>
        <v>1.8340826007981446</v>
      </c>
      <c r="H9721" s="10">
        <f t="shared" si="453"/>
        <v>1.8340826007981446</v>
      </c>
      <c r="I9721" s="2" t="str">
        <f t="shared" si="454"/>
        <v/>
      </c>
    </row>
    <row r="9722" spans="1:9">
      <c r="A9722" t="s">
        <v>9726</v>
      </c>
      <c r="B9722" s="2">
        <v>48.485525189999997</v>
      </c>
      <c r="C9722" s="2">
        <v>48.899581900000001</v>
      </c>
      <c r="D9722" s="2">
        <v>48.473487939999998</v>
      </c>
      <c r="E9722" s="2">
        <v>48.803287509999997</v>
      </c>
      <c r="F9722">
        <v>67740800</v>
      </c>
      <c r="G9722" s="9">
        <f t="shared" si="455"/>
        <v>0.58544578786287815</v>
      </c>
      <c r="H9722" s="10">
        <f t="shared" si="453"/>
        <v>0.58544578786287815</v>
      </c>
      <c r="I9722" s="2" t="str">
        <f t="shared" si="454"/>
        <v/>
      </c>
    </row>
    <row r="9723" spans="1:9">
      <c r="A9723" t="s">
        <v>9727</v>
      </c>
      <c r="B9723" s="2">
        <v>48.935702659999997</v>
      </c>
      <c r="C9723" s="2">
        <v>49.214950960000003</v>
      </c>
      <c r="D9723" s="2">
        <v>48.793672530000002</v>
      </c>
      <c r="E9723" s="2">
        <v>49.20772934</v>
      </c>
      <c r="F9723">
        <v>45448000</v>
      </c>
      <c r="G9723" s="9">
        <f t="shared" si="455"/>
        <v>0.82871841352312869</v>
      </c>
      <c r="H9723" s="10">
        <f t="shared" si="453"/>
        <v>0.82871841352312869</v>
      </c>
      <c r="I9723" s="2" t="str">
        <f t="shared" si="454"/>
        <v/>
      </c>
    </row>
    <row r="9724" spans="1:9">
      <c r="A9724" t="s">
        <v>9728</v>
      </c>
      <c r="B9724" s="2">
        <v>48.952546419999997</v>
      </c>
      <c r="C9724" s="2">
        <v>49.369009130000002</v>
      </c>
      <c r="D9724" s="2">
        <v>48.84421476</v>
      </c>
      <c r="E9724" s="2">
        <v>49.164386749999998</v>
      </c>
      <c r="F9724">
        <v>69062000</v>
      </c>
      <c r="G9724" s="9">
        <f t="shared" si="455"/>
        <v>-8.8080857583423156E-2</v>
      </c>
      <c r="H9724" s="10" t="str">
        <f t="shared" si="453"/>
        <v/>
      </c>
      <c r="I9724" s="2">
        <f t="shared" si="454"/>
        <v>-8.8080857583423156E-2</v>
      </c>
    </row>
    <row r="9725" spans="1:9">
      <c r="A9725" t="s">
        <v>9729</v>
      </c>
      <c r="B9725" s="2">
        <v>48.341088710000001</v>
      </c>
      <c r="C9725" s="2">
        <v>48.483118810000001</v>
      </c>
      <c r="D9725" s="2">
        <v>47.763337010000001</v>
      </c>
      <c r="E9725" s="2">
        <v>48.150913240000001</v>
      </c>
      <c r="F9725">
        <v>101354400</v>
      </c>
      <c r="G9725" s="9">
        <f t="shared" si="455"/>
        <v>-2.0613976436917465</v>
      </c>
      <c r="H9725" s="10" t="str">
        <f t="shared" si="453"/>
        <v/>
      </c>
      <c r="I9725" s="2">
        <f t="shared" si="454"/>
        <v>-2.0613976436917465</v>
      </c>
    </row>
    <row r="9726" spans="1:9">
      <c r="A9726" t="s">
        <v>9730</v>
      </c>
      <c r="B9726" s="2">
        <v>47.953510729999998</v>
      </c>
      <c r="C9726" s="2">
        <v>48.509597550000002</v>
      </c>
      <c r="D9726" s="2">
        <v>47.859625989999998</v>
      </c>
      <c r="E9726" s="2">
        <v>48.444602969999998</v>
      </c>
      <c r="F9726">
        <v>82312000</v>
      </c>
      <c r="G9726" s="9">
        <f t="shared" si="455"/>
        <v>0.60993594978386123</v>
      </c>
      <c r="H9726" s="10">
        <f t="shared" si="453"/>
        <v>0.60993594978386123</v>
      </c>
      <c r="I9726" s="2" t="str">
        <f t="shared" si="454"/>
        <v/>
      </c>
    </row>
    <row r="9727" spans="1:9">
      <c r="A9727" t="s">
        <v>9731</v>
      </c>
      <c r="B9727" s="2">
        <v>48.591454669999997</v>
      </c>
      <c r="C9727" s="2">
        <v>49.044025529999999</v>
      </c>
      <c r="D9727" s="2">
        <v>48.521640769999998</v>
      </c>
      <c r="E9727" s="2">
        <v>48.92366028</v>
      </c>
      <c r="F9727">
        <v>71588400</v>
      </c>
      <c r="G9727" s="9">
        <f t="shared" si="455"/>
        <v>0.98887653243162033</v>
      </c>
      <c r="H9727" s="10">
        <f t="shared" si="453"/>
        <v>0.98887653243162033</v>
      </c>
      <c r="I9727" s="2" t="str">
        <f t="shared" si="454"/>
        <v/>
      </c>
    </row>
    <row r="9728" spans="1:9">
      <c r="A9728" t="s">
        <v>9732</v>
      </c>
      <c r="B9728" s="2">
        <v>48.942921839999997</v>
      </c>
      <c r="C9728" s="2">
        <v>49.202911239999999</v>
      </c>
      <c r="D9728" s="2">
        <v>48.557755210000003</v>
      </c>
      <c r="E9728" s="2">
        <v>48.567382809999998</v>
      </c>
      <c r="F9728">
        <v>80767200</v>
      </c>
      <c r="G9728" s="9">
        <f t="shared" si="455"/>
        <v>-0.72823142823115439</v>
      </c>
      <c r="H9728" s="10" t="str">
        <f t="shared" si="453"/>
        <v/>
      </c>
      <c r="I9728" s="2">
        <f t="shared" si="454"/>
        <v>-0.72823142823115439</v>
      </c>
    </row>
    <row r="9729" spans="1:9">
      <c r="A9729" t="s">
        <v>9733</v>
      </c>
      <c r="B9729" s="2">
        <v>48.735891209999998</v>
      </c>
      <c r="C9729" s="2">
        <v>49.109024230000003</v>
      </c>
      <c r="D9729" s="2">
        <v>48.675708579999998</v>
      </c>
      <c r="E9729" s="2">
        <v>48.940513609999996</v>
      </c>
      <c r="F9729">
        <v>70380800</v>
      </c>
      <c r="G9729" s="9">
        <f t="shared" si="455"/>
        <v>0.76827446407750632</v>
      </c>
      <c r="H9729" s="10">
        <f t="shared" si="453"/>
        <v>0.76827446407750632</v>
      </c>
      <c r="I9729" s="2" t="str">
        <f t="shared" si="454"/>
        <v/>
      </c>
    </row>
    <row r="9730" spans="1:9">
      <c r="A9730" t="s">
        <v>9734</v>
      </c>
      <c r="B9730" s="2">
        <v>49.130678459999999</v>
      </c>
      <c r="C9730" s="2">
        <v>49.559178379999999</v>
      </c>
      <c r="D9730" s="2">
        <v>49.109013599999997</v>
      </c>
      <c r="E9730" s="2">
        <v>49.400299070000003</v>
      </c>
      <c r="F9730">
        <v>67789600</v>
      </c>
      <c r="G9730" s="9">
        <f t="shared" si="455"/>
        <v>0.93947820749077393</v>
      </c>
      <c r="H9730" s="10">
        <f t="shared" ref="H9730:H9793" si="456">IF(G9730&gt;0,G9730,"")</f>
        <v>0.93947820749077393</v>
      </c>
      <c r="I9730" s="2" t="str">
        <f t="shared" ref="I9730:I9793" si="457">IF(G9730&lt;0,G9730,"")</f>
        <v/>
      </c>
    </row>
    <row r="9731" spans="1:9">
      <c r="A9731" t="s">
        <v>9735</v>
      </c>
      <c r="B9731" s="2">
        <v>49.25105405</v>
      </c>
      <c r="C9731" s="2">
        <v>49.616965460000003</v>
      </c>
      <c r="D9731" s="2">
        <v>48.98865868</v>
      </c>
      <c r="E9731" s="2">
        <v>49.229389189999999</v>
      </c>
      <c r="F9731">
        <v>67467200</v>
      </c>
      <c r="G9731" s="9">
        <f t="shared" si="455"/>
        <v>-0.34596932248896911</v>
      </c>
      <c r="H9731" s="10" t="str">
        <f t="shared" si="456"/>
        <v/>
      </c>
      <c r="I9731" s="2">
        <f t="shared" si="457"/>
        <v>-0.34596932248896911</v>
      </c>
    </row>
    <row r="9732" spans="1:9">
      <c r="A9732" t="s">
        <v>9736</v>
      </c>
      <c r="B9732" s="2">
        <v>49.12106343</v>
      </c>
      <c r="C9732" s="2">
        <v>49.371421550000001</v>
      </c>
      <c r="D9732" s="2">
        <v>48.933293910000003</v>
      </c>
      <c r="E9732" s="2">
        <v>48.952552799999999</v>
      </c>
      <c r="F9732">
        <v>56430000</v>
      </c>
      <c r="G9732" s="9">
        <f t="shared" ref="G9732:G9795" si="458">(E9732-E9731)/E9731*100</f>
        <v>-0.56233968073736262</v>
      </c>
      <c r="H9732" s="10" t="str">
        <f t="shared" si="456"/>
        <v/>
      </c>
      <c r="I9732" s="2">
        <f t="shared" si="457"/>
        <v>-0.56233968073736262</v>
      </c>
    </row>
    <row r="9733" spans="1:9">
      <c r="A9733" t="s">
        <v>9737</v>
      </c>
      <c r="B9733" s="2">
        <v>49.109022959999997</v>
      </c>
      <c r="C9733" s="2">
        <v>49.561597480000003</v>
      </c>
      <c r="D9733" s="2">
        <v>49.036803069999998</v>
      </c>
      <c r="E9733" s="2">
        <v>49.508636469999999</v>
      </c>
      <c r="F9733">
        <v>74162400</v>
      </c>
      <c r="G9733" s="9">
        <f t="shared" si="458"/>
        <v>1.1359645987655205</v>
      </c>
      <c r="H9733" s="10">
        <f t="shared" si="456"/>
        <v>1.1359645987655205</v>
      </c>
      <c r="I9733" s="2" t="str">
        <f t="shared" si="457"/>
        <v/>
      </c>
    </row>
    <row r="9734" spans="1:9">
      <c r="A9734" t="s">
        <v>9738</v>
      </c>
      <c r="B9734" s="2">
        <v>49.539933040000001</v>
      </c>
      <c r="C9734" s="2">
        <v>49.710853329999999</v>
      </c>
      <c r="D9734" s="2">
        <v>48.714229109999998</v>
      </c>
      <c r="E9734" s="2">
        <v>48.769596100000001</v>
      </c>
      <c r="F9734">
        <v>83717200</v>
      </c>
      <c r="G9734" s="9">
        <f t="shared" si="458"/>
        <v>-1.4927504021400853</v>
      </c>
      <c r="H9734" s="10" t="str">
        <f t="shared" si="456"/>
        <v/>
      </c>
      <c r="I9734" s="2">
        <f t="shared" si="457"/>
        <v>-1.4927504021400853</v>
      </c>
    </row>
    <row r="9735" spans="1:9">
      <c r="A9735" t="s">
        <v>9739</v>
      </c>
      <c r="B9735" s="2">
        <v>49.024764699999999</v>
      </c>
      <c r="C9735" s="2">
        <v>49.886580330000001</v>
      </c>
      <c r="D9735" s="2">
        <v>49.015137099999997</v>
      </c>
      <c r="E9735" s="2">
        <v>49.884174350000002</v>
      </c>
      <c r="F9735">
        <v>89111600</v>
      </c>
      <c r="G9735" s="9">
        <f t="shared" si="458"/>
        <v>2.2853956955366317</v>
      </c>
      <c r="H9735" s="10">
        <f t="shared" si="456"/>
        <v>2.2853956955366317</v>
      </c>
      <c r="I9735" s="2" t="str">
        <f t="shared" si="457"/>
        <v/>
      </c>
    </row>
    <row r="9736" spans="1:9">
      <c r="A9736" t="s">
        <v>9740</v>
      </c>
      <c r="B9736" s="2">
        <v>50.182679569999998</v>
      </c>
      <c r="C9736" s="2">
        <v>50.291007559999997</v>
      </c>
      <c r="D9736" s="2">
        <v>49.901021669999999</v>
      </c>
      <c r="E9736" s="2">
        <v>50.274154660000001</v>
      </c>
      <c r="F9736">
        <v>73420800</v>
      </c>
      <c r="G9736" s="9">
        <f t="shared" si="458"/>
        <v>0.78177160408388835</v>
      </c>
      <c r="H9736" s="10">
        <f t="shared" si="456"/>
        <v>0.78177160408388835</v>
      </c>
      <c r="I9736" s="2" t="str">
        <f t="shared" si="457"/>
        <v/>
      </c>
    </row>
    <row r="9737" spans="1:9">
      <c r="A9737" t="s">
        <v>9741</v>
      </c>
      <c r="B9737" s="2">
        <v>49.992507699999997</v>
      </c>
      <c r="C9737" s="2">
        <v>50.34878784</v>
      </c>
      <c r="D9737" s="2">
        <v>49.872142429999997</v>
      </c>
      <c r="E9737" s="2">
        <v>50.233238219999997</v>
      </c>
      <c r="F9737">
        <v>59966400</v>
      </c>
      <c r="G9737" s="9">
        <f t="shared" si="458"/>
        <v>-8.1386629525087503E-2</v>
      </c>
      <c r="H9737" s="10" t="str">
        <f t="shared" si="456"/>
        <v/>
      </c>
      <c r="I9737" s="2">
        <f t="shared" si="457"/>
        <v>-8.1386629525087503E-2</v>
      </c>
    </row>
    <row r="9738" spans="1:9">
      <c r="A9738" t="s">
        <v>9742</v>
      </c>
      <c r="B9738" s="2">
        <v>50.286201609999999</v>
      </c>
      <c r="C9738" s="2">
        <v>50.370458769999999</v>
      </c>
      <c r="D9738" s="2">
        <v>49.766222769999999</v>
      </c>
      <c r="E9738" s="2">
        <v>49.836036679999999</v>
      </c>
      <c r="F9738">
        <v>55638400</v>
      </c>
      <c r="G9738" s="9">
        <f t="shared" si="458"/>
        <v>-0.79071458276375794</v>
      </c>
      <c r="H9738" s="10" t="str">
        <f t="shared" si="456"/>
        <v/>
      </c>
      <c r="I9738" s="2">
        <f t="shared" si="457"/>
        <v>-0.79071458276375794</v>
      </c>
    </row>
    <row r="9739" spans="1:9">
      <c r="A9739" t="s">
        <v>9743</v>
      </c>
      <c r="B9739" s="2">
        <v>49.946765169999999</v>
      </c>
      <c r="C9739" s="2">
        <v>50.488408819999997</v>
      </c>
      <c r="D9739" s="2">
        <v>49.864917679999998</v>
      </c>
      <c r="E9739" s="2">
        <v>50.009357450000003</v>
      </c>
      <c r="F9739">
        <v>70475600</v>
      </c>
      <c r="G9739" s="9">
        <f t="shared" si="458"/>
        <v>0.347782009859464</v>
      </c>
      <c r="H9739" s="10">
        <f t="shared" si="456"/>
        <v>0.347782009859464</v>
      </c>
      <c r="I9739" s="2" t="str">
        <f t="shared" si="457"/>
        <v/>
      </c>
    </row>
    <row r="9740" spans="1:9">
      <c r="A9740" t="s">
        <v>9744</v>
      </c>
      <c r="B9740" s="2">
        <v>50.182680130000001</v>
      </c>
      <c r="C9740" s="2">
        <v>50.707470839999999</v>
      </c>
      <c r="D9740" s="2">
        <v>50.177864489999997</v>
      </c>
      <c r="E9740" s="2">
        <v>50.476367949999997</v>
      </c>
      <c r="F9740">
        <v>86693600</v>
      </c>
      <c r="G9740" s="9">
        <f t="shared" si="458"/>
        <v>0.9338462316115872</v>
      </c>
      <c r="H9740" s="10">
        <f t="shared" si="456"/>
        <v>0.9338462316115872</v>
      </c>
      <c r="I9740" s="2" t="str">
        <f t="shared" si="457"/>
        <v/>
      </c>
    </row>
    <row r="9741" spans="1:9">
      <c r="A9741" t="s">
        <v>9745</v>
      </c>
      <c r="B9741" s="2">
        <v>50.254904209999999</v>
      </c>
      <c r="C9741" s="2">
        <v>50.591929159999999</v>
      </c>
      <c r="D9741" s="2">
        <v>49.905845679999999</v>
      </c>
      <c r="E9741" s="2">
        <v>50.259719850000003</v>
      </c>
      <c r="F9741">
        <v>135742800</v>
      </c>
      <c r="G9741" s="9">
        <f t="shared" si="458"/>
        <v>-0.42920699091225595</v>
      </c>
      <c r="H9741" s="10" t="str">
        <f t="shared" si="456"/>
        <v/>
      </c>
      <c r="I9741" s="2">
        <f t="shared" si="457"/>
        <v>-0.42920699091225595</v>
      </c>
    </row>
    <row r="9742" spans="1:9">
      <c r="A9742" t="s">
        <v>9746</v>
      </c>
      <c r="B9742" s="2">
        <v>52.098899070000002</v>
      </c>
      <c r="C9742" s="2">
        <v>53.290514420000001</v>
      </c>
      <c r="D9742" s="2">
        <v>50.866359969999998</v>
      </c>
      <c r="E9742" s="2">
        <v>51.28522873</v>
      </c>
      <c r="F9742">
        <v>277125600</v>
      </c>
      <c r="G9742" s="9">
        <f t="shared" si="458"/>
        <v>2.0404190135970222</v>
      </c>
      <c r="H9742" s="10">
        <f t="shared" si="456"/>
        <v>2.0404190135970222</v>
      </c>
      <c r="I9742" s="2" t="str">
        <f t="shared" si="457"/>
        <v/>
      </c>
    </row>
    <row r="9743" spans="1:9">
      <c r="A9743" t="s">
        <v>9747</v>
      </c>
      <c r="B9743" s="2">
        <v>51.492249229999999</v>
      </c>
      <c r="C9743" s="2">
        <v>52.486467310000002</v>
      </c>
      <c r="D9743" s="2">
        <v>49.768621750000001</v>
      </c>
      <c r="E9743" s="2">
        <v>50.175453189999999</v>
      </c>
      <c r="F9743">
        <v>216071600</v>
      </c>
      <c r="G9743" s="9">
        <f t="shared" si="458"/>
        <v>-2.1639282254986272</v>
      </c>
      <c r="H9743" s="10" t="str">
        <f t="shared" si="456"/>
        <v/>
      </c>
      <c r="I9743" s="2">
        <f t="shared" si="457"/>
        <v>-2.1639282254986272</v>
      </c>
    </row>
    <row r="9744" spans="1:9">
      <c r="A9744" t="s">
        <v>9748</v>
      </c>
      <c r="B9744" s="2">
        <v>49.477332250000003</v>
      </c>
      <c r="C9744" s="2">
        <v>49.6939882</v>
      </c>
      <c r="D9744" s="2">
        <v>48.5384849</v>
      </c>
      <c r="E9744" s="2">
        <v>49.113830569999998</v>
      </c>
      <c r="F9744">
        <v>163448400</v>
      </c>
      <c r="G9744" s="9">
        <f t="shared" si="458"/>
        <v>-2.1158206902087007</v>
      </c>
      <c r="H9744" s="10" t="str">
        <f t="shared" si="456"/>
        <v/>
      </c>
      <c r="I9744" s="2">
        <f t="shared" si="457"/>
        <v>-2.1158206902087007</v>
      </c>
    </row>
    <row r="9745" spans="1:9">
      <c r="A9745" t="s">
        <v>9749</v>
      </c>
      <c r="B9745" s="2">
        <v>47.662222579999998</v>
      </c>
      <c r="C9745" s="2">
        <v>47.821101880000001</v>
      </c>
      <c r="D9745" s="2">
        <v>46.359869969999998</v>
      </c>
      <c r="E9745" s="2">
        <v>46.54282379</v>
      </c>
      <c r="F9745">
        <v>209572000</v>
      </c>
      <c r="G9745" s="9">
        <f t="shared" si="458"/>
        <v>-5.2347918094794981</v>
      </c>
      <c r="H9745" s="10" t="str">
        <f t="shared" si="456"/>
        <v/>
      </c>
      <c r="I9745" s="2">
        <f t="shared" si="457"/>
        <v>-5.2347918094794981</v>
      </c>
    </row>
    <row r="9746" spans="1:9">
      <c r="A9746" t="s">
        <v>9750</v>
      </c>
      <c r="B9746" s="2">
        <v>47.257795999999999</v>
      </c>
      <c r="C9746" s="2">
        <v>47.681483960000001</v>
      </c>
      <c r="D9746" s="2">
        <v>46.71133683</v>
      </c>
      <c r="E9746" s="2">
        <v>47.423900600000003</v>
      </c>
      <c r="F9746">
        <v>143299200</v>
      </c>
      <c r="G9746" s="9">
        <f t="shared" si="458"/>
        <v>1.8930454541722666</v>
      </c>
      <c r="H9746" s="10">
        <f t="shared" si="456"/>
        <v>1.8930454541722666</v>
      </c>
      <c r="I9746" s="2" t="str">
        <f t="shared" si="457"/>
        <v/>
      </c>
    </row>
    <row r="9747" spans="1:9">
      <c r="A9747" t="s">
        <v>9751</v>
      </c>
      <c r="B9747" s="2">
        <v>47.041140390000002</v>
      </c>
      <c r="C9747" s="2">
        <v>48.040170340000003</v>
      </c>
      <c r="D9747" s="2">
        <v>46.658379840000002</v>
      </c>
      <c r="E9747" s="2">
        <v>47.914989470000002</v>
      </c>
      <c r="F9747">
        <v>133457600</v>
      </c>
      <c r="G9747" s="9">
        <f t="shared" si="458"/>
        <v>1.035530320759821</v>
      </c>
      <c r="H9747" s="10">
        <f t="shared" si="456"/>
        <v>1.035530320759821</v>
      </c>
      <c r="I9747" s="2" t="str">
        <f t="shared" si="457"/>
        <v/>
      </c>
    </row>
    <row r="9748" spans="1:9">
      <c r="A9748" t="s">
        <v>9752</v>
      </c>
      <c r="B9748" s="2">
        <v>48.194247060000002</v>
      </c>
      <c r="C9748" s="2">
        <v>48.99588009</v>
      </c>
      <c r="D9748" s="2">
        <v>47.999255929999997</v>
      </c>
      <c r="E9748" s="2">
        <v>48.971805570000001</v>
      </c>
      <c r="F9748">
        <v>108038000</v>
      </c>
      <c r="G9748" s="9">
        <f t="shared" si="458"/>
        <v>2.2056064536165261</v>
      </c>
      <c r="H9748" s="10">
        <f t="shared" si="456"/>
        <v>2.2056064536165261</v>
      </c>
      <c r="I9748" s="2" t="str">
        <f t="shared" si="457"/>
        <v/>
      </c>
    </row>
    <row r="9749" spans="1:9">
      <c r="A9749" t="s">
        <v>9753</v>
      </c>
      <c r="B9749" s="2">
        <v>48.6431696</v>
      </c>
      <c r="C9749" s="2">
        <v>48.995969459999998</v>
      </c>
      <c r="D9749" s="2">
        <v>48.157460489999998</v>
      </c>
      <c r="E9749" s="2">
        <v>48.568260189999997</v>
      </c>
      <c r="F9749">
        <v>98478800</v>
      </c>
      <c r="G9749" s="9">
        <f t="shared" si="458"/>
        <v>-0.82403614754040233</v>
      </c>
      <c r="H9749" s="10" t="str">
        <f t="shared" si="456"/>
        <v/>
      </c>
      <c r="I9749" s="2">
        <f t="shared" si="457"/>
        <v>-0.82403614754040233</v>
      </c>
    </row>
    <row r="9750" spans="1:9">
      <c r="A9750" t="s">
        <v>9754</v>
      </c>
      <c r="B9750" s="2">
        <v>48.237207589999997</v>
      </c>
      <c r="C9750" s="2">
        <v>48.824407270000002</v>
      </c>
      <c r="D9750" s="2">
        <v>48.123634060000001</v>
      </c>
      <c r="E9750" s="2">
        <v>48.44502258</v>
      </c>
      <c r="F9750">
        <v>89927600</v>
      </c>
      <c r="G9750" s="9">
        <f t="shared" si="458"/>
        <v>-0.25374104305546213</v>
      </c>
      <c r="H9750" s="10" t="str">
        <f t="shared" si="456"/>
        <v/>
      </c>
      <c r="I9750" s="2">
        <f t="shared" si="457"/>
        <v>-0.25374104305546213</v>
      </c>
    </row>
    <row r="9751" spans="1:9">
      <c r="A9751" t="s">
        <v>9755</v>
      </c>
      <c r="B9751" s="2">
        <v>48.575504029999998</v>
      </c>
      <c r="C9751" s="2">
        <v>51.262596629999997</v>
      </c>
      <c r="D9751" s="2">
        <v>48.445013590000002</v>
      </c>
      <c r="E9751" s="2">
        <v>50.496582029999999</v>
      </c>
      <c r="F9751">
        <v>188874000</v>
      </c>
      <c r="G9751" s="9">
        <f t="shared" si="458"/>
        <v>4.2348198860102571</v>
      </c>
      <c r="H9751" s="10">
        <f t="shared" si="456"/>
        <v>4.2348198860102571</v>
      </c>
      <c r="I9751" s="2" t="str">
        <f t="shared" si="457"/>
        <v/>
      </c>
    </row>
    <row r="9752" spans="1:9">
      <c r="A9752" t="s">
        <v>9756</v>
      </c>
      <c r="B9752" s="2">
        <v>49.092624729999997</v>
      </c>
      <c r="C9752" s="2">
        <v>49.885220449999998</v>
      </c>
      <c r="D9752" s="2">
        <v>48.954885240000003</v>
      </c>
      <c r="E9752" s="2">
        <v>48.993549350000002</v>
      </c>
      <c r="F9752">
        <v>146189600</v>
      </c>
      <c r="G9752" s="9">
        <f t="shared" si="458"/>
        <v>-2.9765037940727272</v>
      </c>
      <c r="H9752" s="10" t="str">
        <f t="shared" si="456"/>
        <v/>
      </c>
      <c r="I9752" s="2">
        <f t="shared" si="457"/>
        <v>-2.9765037940727272</v>
      </c>
    </row>
    <row r="9753" spans="1:9">
      <c r="A9753" t="s">
        <v>9757</v>
      </c>
      <c r="B9753" s="2">
        <v>49.165118739999997</v>
      </c>
      <c r="C9753" s="2">
        <v>49.571080780000003</v>
      </c>
      <c r="D9753" s="2">
        <v>48.24928165</v>
      </c>
      <c r="E9753" s="2">
        <v>48.749488829999997</v>
      </c>
      <c r="F9753">
        <v>108909600</v>
      </c>
      <c r="G9753" s="9">
        <f t="shared" si="458"/>
        <v>-0.49814827306445186</v>
      </c>
      <c r="H9753" s="10" t="str">
        <f t="shared" si="456"/>
        <v/>
      </c>
      <c r="I9753" s="2">
        <f t="shared" si="457"/>
        <v>-0.49814827306445186</v>
      </c>
    </row>
    <row r="9754" spans="1:9">
      <c r="A9754" t="s">
        <v>9758</v>
      </c>
      <c r="B9754" s="2">
        <v>49.3632743</v>
      </c>
      <c r="C9754" s="2">
        <v>50.059213560000003</v>
      </c>
      <c r="D9754" s="2">
        <v>49.256949839999997</v>
      </c>
      <c r="E9754" s="2">
        <v>49.899726870000002</v>
      </c>
      <c r="F9754">
        <v>110481600</v>
      </c>
      <c r="G9754" s="9">
        <f t="shared" si="458"/>
        <v>2.3594873866495987</v>
      </c>
      <c r="H9754" s="10">
        <f t="shared" si="456"/>
        <v>2.3594873866495987</v>
      </c>
      <c r="I9754" s="2" t="str">
        <f t="shared" si="457"/>
        <v/>
      </c>
    </row>
    <row r="9755" spans="1:9">
      <c r="A9755" t="s">
        <v>9759</v>
      </c>
      <c r="B9755" s="2">
        <v>50.895300589999998</v>
      </c>
      <c r="C9755" s="2">
        <v>51.405172</v>
      </c>
      <c r="D9755" s="2">
        <v>50.752730829999997</v>
      </c>
      <c r="E9755" s="2">
        <v>50.830059050000003</v>
      </c>
      <c r="F9755">
        <v>97654400</v>
      </c>
      <c r="G9755" s="9">
        <f t="shared" si="458"/>
        <v>1.8644033511921316</v>
      </c>
      <c r="H9755" s="10">
        <f t="shared" si="456"/>
        <v>1.8644033511921316</v>
      </c>
      <c r="I9755" s="2" t="str">
        <f t="shared" si="457"/>
        <v/>
      </c>
    </row>
    <row r="9756" spans="1:9">
      <c r="A9756" t="s">
        <v>9760</v>
      </c>
      <c r="B9756" s="2">
        <v>50.958130259999997</v>
      </c>
      <c r="C9756" s="2">
        <v>51.55499408</v>
      </c>
      <c r="D9756" s="2">
        <v>50.822809569999997</v>
      </c>
      <c r="E9756" s="2">
        <v>50.832473749999998</v>
      </c>
      <c r="F9756">
        <v>107537200</v>
      </c>
      <c r="G9756" s="9">
        <f t="shared" si="458"/>
        <v>4.7505355003038541E-3</v>
      </c>
      <c r="H9756" s="10">
        <f t="shared" si="456"/>
        <v>4.7505355003038541E-3</v>
      </c>
      <c r="I9756" s="2" t="str">
        <f t="shared" si="457"/>
        <v/>
      </c>
    </row>
    <row r="9757" spans="1:9">
      <c r="A9757" t="s">
        <v>9761</v>
      </c>
      <c r="B9757" s="2">
        <v>51.46800013</v>
      </c>
      <c r="C9757" s="2">
        <v>51.627483120000001</v>
      </c>
      <c r="D9757" s="2">
        <v>51.132113529999998</v>
      </c>
      <c r="E9757" s="2">
        <v>51.383422850000002</v>
      </c>
      <c r="F9757">
        <v>86141600</v>
      </c>
      <c r="G9757" s="9">
        <f t="shared" si="458"/>
        <v>1.0838526228521466</v>
      </c>
      <c r="H9757" s="10">
        <f t="shared" si="456"/>
        <v>1.0838526228521466</v>
      </c>
      <c r="I9757" s="2" t="str">
        <f t="shared" si="457"/>
        <v/>
      </c>
    </row>
    <row r="9758" spans="1:9">
      <c r="A9758" t="s">
        <v>9762</v>
      </c>
      <c r="B9758" s="2">
        <v>51.51633142</v>
      </c>
      <c r="C9758" s="2">
        <v>51.818387860000001</v>
      </c>
      <c r="D9758" s="2">
        <v>50.926716650000003</v>
      </c>
      <c r="E9758" s="2">
        <v>51.339931489999998</v>
      </c>
      <c r="F9758">
        <v>89014800</v>
      </c>
      <c r="G9758" s="9">
        <f t="shared" si="458"/>
        <v>-8.4640838596847998E-2</v>
      </c>
      <c r="H9758" s="10" t="str">
        <f t="shared" si="456"/>
        <v/>
      </c>
      <c r="I9758" s="2">
        <f t="shared" si="457"/>
        <v>-8.4640838596847998E-2</v>
      </c>
    </row>
    <row r="9759" spans="1:9">
      <c r="A9759" t="s">
        <v>9763</v>
      </c>
      <c r="B9759" s="2">
        <v>50.60773339</v>
      </c>
      <c r="C9759" s="2">
        <v>51.240846079999997</v>
      </c>
      <c r="D9759" s="2">
        <v>48.570666889999998</v>
      </c>
      <c r="E9759" s="2">
        <v>48.96696472</v>
      </c>
      <c r="F9759">
        <v>187272000</v>
      </c>
      <c r="G9759" s="9">
        <f t="shared" si="458"/>
        <v>-4.6220684389931543</v>
      </c>
      <c r="H9759" s="10" t="str">
        <f t="shared" si="456"/>
        <v/>
      </c>
      <c r="I9759" s="2">
        <f t="shared" si="457"/>
        <v>-4.6220684389931543</v>
      </c>
    </row>
    <row r="9760" spans="1:9">
      <c r="A9760" t="s">
        <v>9764</v>
      </c>
      <c r="B9760" s="2">
        <v>49.74508213</v>
      </c>
      <c r="C9760" s="2">
        <v>50.066470700000004</v>
      </c>
      <c r="D9760" s="2">
        <v>49.551765230000001</v>
      </c>
      <c r="E9760" s="2">
        <v>49.897319789999997</v>
      </c>
      <c r="F9760">
        <v>104174400</v>
      </c>
      <c r="G9760" s="9">
        <f t="shared" si="458"/>
        <v>1.8999647523997021</v>
      </c>
      <c r="H9760" s="10">
        <f t="shared" si="456"/>
        <v>1.8999647523997021</v>
      </c>
      <c r="I9760" s="2" t="str">
        <f t="shared" si="457"/>
        <v/>
      </c>
    </row>
    <row r="9761" spans="1:9">
      <c r="A9761" t="s">
        <v>9765</v>
      </c>
      <c r="B9761" s="2">
        <v>50.228364489999997</v>
      </c>
      <c r="C9761" s="2">
        <v>50.395100239999998</v>
      </c>
      <c r="D9761" s="2">
        <v>49.182040469999997</v>
      </c>
      <c r="E9761" s="2">
        <v>49.33427811</v>
      </c>
      <c r="F9761">
        <v>103493200</v>
      </c>
      <c r="G9761" s="9">
        <f t="shared" si="458"/>
        <v>-1.1284006483106492</v>
      </c>
      <c r="H9761" s="10" t="str">
        <f t="shared" si="456"/>
        <v/>
      </c>
      <c r="I9761" s="2">
        <f t="shared" si="457"/>
        <v>-1.1284006483106492</v>
      </c>
    </row>
    <row r="9762" spans="1:9">
      <c r="A9762" t="s">
        <v>9766</v>
      </c>
      <c r="B9762" s="2">
        <v>49.31978196</v>
      </c>
      <c r="C9762" s="2">
        <v>49.71124597</v>
      </c>
      <c r="D9762" s="2">
        <v>49.13129902</v>
      </c>
      <c r="E9762" s="2">
        <v>49.665332790000001</v>
      </c>
      <c r="F9762">
        <v>63755200</v>
      </c>
      <c r="G9762" s="9">
        <f t="shared" si="458"/>
        <v>0.67104393270304441</v>
      </c>
      <c r="H9762" s="10">
        <f t="shared" si="456"/>
        <v>0.67104393270304441</v>
      </c>
      <c r="I9762" s="2" t="str">
        <f t="shared" si="457"/>
        <v/>
      </c>
    </row>
    <row r="9763" spans="1:9">
      <c r="A9763" t="s">
        <v>9767</v>
      </c>
      <c r="B9763" s="2">
        <v>50.383010779999999</v>
      </c>
      <c r="C9763" s="2">
        <v>50.581161559999998</v>
      </c>
      <c r="D9763" s="2">
        <v>49.938384620000001</v>
      </c>
      <c r="E9763" s="2">
        <v>50.506248470000003</v>
      </c>
      <c r="F9763">
        <v>83962000</v>
      </c>
      <c r="G9763" s="9">
        <f t="shared" si="458"/>
        <v>1.6931642913894225</v>
      </c>
      <c r="H9763" s="10">
        <f t="shared" si="456"/>
        <v>1.6931642913894225</v>
      </c>
      <c r="I9763" s="2" t="str">
        <f t="shared" si="457"/>
        <v/>
      </c>
    </row>
    <row r="9764" spans="1:9">
      <c r="A9764" t="s">
        <v>9768</v>
      </c>
      <c r="B9764" s="2">
        <v>50.784141349999999</v>
      </c>
      <c r="C9764" s="2">
        <v>50.854216809999997</v>
      </c>
      <c r="D9764" s="2">
        <v>50.068870140000001</v>
      </c>
      <c r="E9764" s="2">
        <v>50.441005709999999</v>
      </c>
      <c r="F9764">
        <v>84573600</v>
      </c>
      <c r="G9764" s="9">
        <f t="shared" si="458"/>
        <v>-0.12917760074529613</v>
      </c>
      <c r="H9764" s="10" t="str">
        <f t="shared" si="456"/>
        <v/>
      </c>
      <c r="I9764" s="2">
        <f t="shared" si="457"/>
        <v>-0.12917760074529613</v>
      </c>
    </row>
    <row r="9765" spans="1:9">
      <c r="A9765" t="s">
        <v>9769</v>
      </c>
      <c r="B9765" s="2">
        <v>49.882801739999998</v>
      </c>
      <c r="C9765" s="2">
        <v>50.015707290000002</v>
      </c>
      <c r="D9765" s="2">
        <v>49.348768069999998</v>
      </c>
      <c r="E9765" s="2">
        <v>49.706401820000004</v>
      </c>
      <c r="F9765">
        <v>80092000</v>
      </c>
      <c r="G9765" s="9">
        <f t="shared" si="458"/>
        <v>-1.4563624964645761</v>
      </c>
      <c r="H9765" s="10" t="str">
        <f t="shared" si="456"/>
        <v/>
      </c>
      <c r="I9765" s="2">
        <f t="shared" si="457"/>
        <v>-1.4563624964645761</v>
      </c>
    </row>
    <row r="9766" spans="1:9">
      <c r="A9766" t="s">
        <v>9770</v>
      </c>
      <c r="B9766" s="2">
        <v>50.356434419999999</v>
      </c>
      <c r="C9766" s="2">
        <v>50.619826760000002</v>
      </c>
      <c r="D9766" s="2">
        <v>50.097876020000001</v>
      </c>
      <c r="E9766" s="2">
        <v>50.549751280000002</v>
      </c>
      <c r="F9766">
        <v>76752400</v>
      </c>
      <c r="G9766" s="9">
        <f t="shared" si="458"/>
        <v>1.6966616554825069</v>
      </c>
      <c r="H9766" s="10">
        <f t="shared" si="456"/>
        <v>1.6966616554825069</v>
      </c>
      <c r="I9766" s="2" t="str">
        <f t="shared" si="457"/>
        <v/>
      </c>
    </row>
    <row r="9767" spans="1:9">
      <c r="A9767" t="s">
        <v>9771</v>
      </c>
      <c r="B9767" s="2">
        <v>51.228776600000003</v>
      </c>
      <c r="C9767" s="2">
        <v>51.70481788</v>
      </c>
      <c r="D9767" s="2">
        <v>51.110369130000002</v>
      </c>
      <c r="E9767" s="2">
        <v>51.538082119999999</v>
      </c>
      <c r="F9767">
        <v>95654800</v>
      </c>
      <c r="G9767" s="9">
        <f t="shared" si="458"/>
        <v>1.9551645952232983</v>
      </c>
      <c r="H9767" s="10">
        <f t="shared" si="456"/>
        <v>1.9551645952232983</v>
      </c>
      <c r="I9767" s="2" t="str">
        <f t="shared" si="457"/>
        <v/>
      </c>
    </row>
    <row r="9768" spans="1:9">
      <c r="A9768" t="s">
        <v>9772</v>
      </c>
      <c r="B9768" s="2">
        <v>51.724142999999998</v>
      </c>
      <c r="C9768" s="2">
        <v>51.81355052</v>
      </c>
      <c r="D9768" s="2">
        <v>51.35200742</v>
      </c>
      <c r="E9768" s="2">
        <v>51.533241269999998</v>
      </c>
      <c r="F9768">
        <v>77449200</v>
      </c>
      <c r="G9768" s="9">
        <f t="shared" si="458"/>
        <v>-9.3927631779728796E-3</v>
      </c>
      <c r="H9768" s="10" t="str">
        <f t="shared" si="456"/>
        <v/>
      </c>
      <c r="I9768" s="2">
        <f t="shared" si="457"/>
        <v>-9.3927631779728796E-3</v>
      </c>
    </row>
    <row r="9769" spans="1:9">
      <c r="A9769" t="s">
        <v>9773</v>
      </c>
      <c r="B9769" s="2">
        <v>51.915048949999999</v>
      </c>
      <c r="C9769" s="2">
        <v>52.301682710000001</v>
      </c>
      <c r="D9769" s="2">
        <v>51.004049289999998</v>
      </c>
      <c r="E9769" s="2">
        <v>51.753147130000002</v>
      </c>
      <c r="F9769">
        <v>109237600</v>
      </c>
      <c r="G9769" s="9">
        <f t="shared" si="458"/>
        <v>0.42672623452470904</v>
      </c>
      <c r="H9769" s="10">
        <f t="shared" si="456"/>
        <v>0.42672623452470904</v>
      </c>
      <c r="I9769" s="2" t="str">
        <f t="shared" si="457"/>
        <v/>
      </c>
    </row>
    <row r="9770" spans="1:9">
      <c r="A9770" t="s">
        <v>9774</v>
      </c>
      <c r="B9770" s="2">
        <v>51.678230630000002</v>
      </c>
      <c r="C9770" s="2">
        <v>52.383834010000001</v>
      </c>
      <c r="D9770" s="2">
        <v>51.158695039999998</v>
      </c>
      <c r="E9770" s="2">
        <v>52.364501949999998</v>
      </c>
      <c r="F9770">
        <v>127111600</v>
      </c>
      <c r="G9770" s="9">
        <f t="shared" si="458"/>
        <v>1.181290131910854</v>
      </c>
      <c r="H9770" s="10">
        <f t="shared" si="456"/>
        <v>1.181290131910854</v>
      </c>
      <c r="I9770" s="2" t="str">
        <f t="shared" si="457"/>
        <v/>
      </c>
    </row>
    <row r="9771" spans="1:9">
      <c r="A9771" t="s">
        <v>9775</v>
      </c>
      <c r="B9771" s="2">
        <v>52.695566890000002</v>
      </c>
      <c r="C9771" s="2">
        <v>54.058445579999997</v>
      </c>
      <c r="D9771" s="2">
        <v>52.613404729999999</v>
      </c>
      <c r="E9771" s="2">
        <v>54.02944565</v>
      </c>
      <c r="F9771">
        <v>177158400</v>
      </c>
      <c r="G9771" s="9">
        <f t="shared" si="458"/>
        <v>3.1795274241121705</v>
      </c>
      <c r="H9771" s="10">
        <f t="shared" si="456"/>
        <v>3.1795274241121705</v>
      </c>
      <c r="I9771" s="2" t="str">
        <f t="shared" si="457"/>
        <v/>
      </c>
    </row>
    <row r="9772" spans="1:9">
      <c r="A9772" t="s">
        <v>9776</v>
      </c>
      <c r="B9772" s="2">
        <v>54.321826090000002</v>
      </c>
      <c r="C9772" s="2">
        <v>54.713290020000002</v>
      </c>
      <c r="D9772" s="2">
        <v>53.853033949999997</v>
      </c>
      <c r="E9772" s="2">
        <v>53.908611299999997</v>
      </c>
      <c r="F9772">
        <v>128906800</v>
      </c>
      <c r="G9772" s="9">
        <f t="shared" si="458"/>
        <v>-0.22364536327609472</v>
      </c>
      <c r="H9772" s="10" t="str">
        <f t="shared" si="456"/>
        <v/>
      </c>
      <c r="I9772" s="2">
        <f t="shared" si="457"/>
        <v>-0.22364536327609472</v>
      </c>
    </row>
    <row r="9773" spans="1:9">
      <c r="A9773" t="s">
        <v>9777</v>
      </c>
      <c r="B9773" s="2">
        <v>53.161931150000001</v>
      </c>
      <c r="C9773" s="2">
        <v>53.352829190000001</v>
      </c>
      <c r="D9773" s="2">
        <v>52.441829660000003</v>
      </c>
      <c r="E9773" s="2">
        <v>52.859874730000001</v>
      </c>
      <c r="F9773">
        <v>159053200</v>
      </c>
      <c r="G9773" s="9">
        <f t="shared" si="458"/>
        <v>-1.9453971169166355</v>
      </c>
      <c r="H9773" s="10" t="str">
        <f t="shared" si="456"/>
        <v/>
      </c>
      <c r="I9773" s="2">
        <f t="shared" si="457"/>
        <v>-1.9453971169166355</v>
      </c>
    </row>
    <row r="9774" spans="1:9">
      <c r="A9774" t="s">
        <v>9778</v>
      </c>
      <c r="B9774" s="2">
        <v>52.613398250000003</v>
      </c>
      <c r="C9774" s="2">
        <v>53.193348829999998</v>
      </c>
      <c r="D9774" s="2">
        <v>52.572319020000002</v>
      </c>
      <c r="E9774" s="2">
        <v>53.137767789999998</v>
      </c>
      <c r="F9774">
        <v>84632400</v>
      </c>
      <c r="G9774" s="9">
        <f t="shared" si="458"/>
        <v>0.52571645585509064</v>
      </c>
      <c r="H9774" s="10">
        <f t="shared" si="456"/>
        <v>0.52571645585509064</v>
      </c>
      <c r="I9774" s="2" t="str">
        <f t="shared" si="457"/>
        <v/>
      </c>
    </row>
    <row r="9775" spans="1:9">
      <c r="A9775" t="s">
        <v>9779</v>
      </c>
      <c r="B9775" s="2">
        <v>53.152266349999998</v>
      </c>
      <c r="C9775" s="2">
        <v>53.360081309999998</v>
      </c>
      <c r="D9775" s="2">
        <v>52.949281630000002</v>
      </c>
      <c r="E9775" s="2">
        <v>53.331081390000001</v>
      </c>
      <c r="F9775">
        <v>73274800</v>
      </c>
      <c r="G9775" s="9">
        <f t="shared" si="458"/>
        <v>0.36379699042680336</v>
      </c>
      <c r="H9775" s="10">
        <f t="shared" si="456"/>
        <v>0.36379699042680336</v>
      </c>
      <c r="I9775" s="2" t="str">
        <f t="shared" si="457"/>
        <v/>
      </c>
    </row>
    <row r="9776" spans="1:9">
      <c r="A9776" t="s">
        <v>9780</v>
      </c>
      <c r="B9776" s="2">
        <v>53.4180688</v>
      </c>
      <c r="C9776" s="2">
        <v>53.850615619999999</v>
      </c>
      <c r="D9776" s="2">
        <v>53.026604890000002</v>
      </c>
      <c r="E9776" s="2">
        <v>53.831283569999997</v>
      </c>
      <c r="F9776">
        <v>101360000</v>
      </c>
      <c r="G9776" s="9">
        <f t="shared" si="458"/>
        <v>0.93791869012014273</v>
      </c>
      <c r="H9776" s="10">
        <f t="shared" si="456"/>
        <v>0.93791869012014273</v>
      </c>
      <c r="I9776" s="2" t="str">
        <f t="shared" si="457"/>
        <v/>
      </c>
    </row>
    <row r="9777" spans="1:9">
      <c r="A9777" t="s">
        <v>9781</v>
      </c>
      <c r="B9777" s="2">
        <v>53.647633890000002</v>
      </c>
      <c r="C9777" s="2">
        <v>54.070512870000002</v>
      </c>
      <c r="D9777" s="2">
        <v>53.251336029999997</v>
      </c>
      <c r="E9777" s="2">
        <v>53.393909450000002</v>
      </c>
      <c r="F9777">
        <v>88242400</v>
      </c>
      <c r="G9777" s="9">
        <f t="shared" si="458"/>
        <v>-0.81249060210732438</v>
      </c>
      <c r="H9777" s="10" t="str">
        <f t="shared" si="456"/>
        <v/>
      </c>
      <c r="I9777" s="2">
        <f t="shared" si="457"/>
        <v>-0.81249060210732438</v>
      </c>
    </row>
    <row r="9778" spans="1:9">
      <c r="A9778" t="s">
        <v>9782</v>
      </c>
      <c r="B9778" s="2">
        <v>53.495394910000002</v>
      </c>
      <c r="C9778" s="2">
        <v>53.780534369999998</v>
      </c>
      <c r="D9778" s="2">
        <v>52.55056166</v>
      </c>
      <c r="E9778" s="2">
        <v>52.613388059999998</v>
      </c>
      <c r="F9778">
        <v>221652400</v>
      </c>
      <c r="G9778" s="9">
        <f t="shared" si="458"/>
        <v>-1.4618172709958852</v>
      </c>
      <c r="H9778" s="10" t="str">
        <f t="shared" si="456"/>
        <v/>
      </c>
      <c r="I9778" s="2">
        <f t="shared" si="457"/>
        <v>-1.4618172709958852</v>
      </c>
    </row>
    <row r="9779" spans="1:9">
      <c r="A9779" t="s">
        <v>9783</v>
      </c>
      <c r="B9779" s="2">
        <v>52.908196510000003</v>
      </c>
      <c r="C9779" s="2">
        <v>53.123260520000002</v>
      </c>
      <c r="D9779" s="2">
        <v>52.594057130000003</v>
      </c>
      <c r="E9779" s="2">
        <v>52.852619169999997</v>
      </c>
      <c r="F9779">
        <v>76662000</v>
      </c>
      <c r="G9779" s="9">
        <f t="shared" si="458"/>
        <v>0.45469626424206111</v>
      </c>
      <c r="H9779" s="10">
        <f t="shared" si="456"/>
        <v>0.45469626424206111</v>
      </c>
      <c r="I9779" s="2" t="str">
        <f t="shared" si="457"/>
        <v/>
      </c>
    </row>
    <row r="9780" spans="1:9">
      <c r="A9780" t="s">
        <v>9784</v>
      </c>
      <c r="B9780" s="2">
        <v>53.41083115</v>
      </c>
      <c r="C9780" s="2">
        <v>53.763634709999998</v>
      </c>
      <c r="D9780" s="2">
        <v>52.48291459</v>
      </c>
      <c r="E9780" s="2">
        <v>52.60131836</v>
      </c>
      <c r="F9780">
        <v>124763200</v>
      </c>
      <c r="G9780" s="9">
        <f t="shared" si="458"/>
        <v>-0.47547465754098123</v>
      </c>
      <c r="H9780" s="10" t="str">
        <f t="shared" si="456"/>
        <v/>
      </c>
      <c r="I9780" s="2">
        <f t="shared" si="457"/>
        <v>-0.47547465754098123</v>
      </c>
    </row>
    <row r="9781" spans="1:9">
      <c r="A9781" t="s">
        <v>9785</v>
      </c>
      <c r="B9781" s="2">
        <v>52.811541149999996</v>
      </c>
      <c r="C9781" s="2">
        <v>53.524393510000003</v>
      </c>
      <c r="D9781" s="2">
        <v>52.47082065</v>
      </c>
      <c r="E9781" s="2">
        <v>53.410820010000002</v>
      </c>
      <c r="F9781">
        <v>87613600</v>
      </c>
      <c r="G9781" s="9">
        <f t="shared" si="458"/>
        <v>1.5389379491590396</v>
      </c>
      <c r="H9781" s="10">
        <f t="shared" si="456"/>
        <v>1.5389379491590396</v>
      </c>
      <c r="I9781" s="2" t="str">
        <f t="shared" si="457"/>
        <v/>
      </c>
    </row>
    <row r="9782" spans="1:9">
      <c r="A9782" t="s">
        <v>9786</v>
      </c>
      <c r="B9782" s="2">
        <v>53.161938020000001</v>
      </c>
      <c r="C9782" s="2">
        <v>53.38908507</v>
      </c>
      <c r="D9782" s="2">
        <v>52.879213610000001</v>
      </c>
      <c r="E9782" s="2">
        <v>53.135356899999998</v>
      </c>
      <c r="F9782">
        <v>75334000</v>
      </c>
      <c r="G9782" s="9">
        <f t="shared" si="458"/>
        <v>-0.515744019560886</v>
      </c>
      <c r="H9782" s="10" t="str">
        <f t="shared" si="456"/>
        <v/>
      </c>
      <c r="I9782" s="2">
        <f t="shared" si="457"/>
        <v>-0.515744019560886</v>
      </c>
    </row>
    <row r="9783" spans="1:9">
      <c r="A9783" t="s">
        <v>9787</v>
      </c>
      <c r="B9783" s="2">
        <v>53.292415320000003</v>
      </c>
      <c r="C9783" s="2">
        <v>53.393909520000001</v>
      </c>
      <c r="D9783" s="2">
        <v>52.504653529999999</v>
      </c>
      <c r="E9783" s="2">
        <v>52.876789090000003</v>
      </c>
      <c r="F9783">
        <v>101408000</v>
      </c>
      <c r="G9783" s="9">
        <f t="shared" si="458"/>
        <v>-0.48662100922106594</v>
      </c>
      <c r="H9783" s="10" t="str">
        <f t="shared" si="456"/>
        <v/>
      </c>
      <c r="I9783" s="2">
        <f t="shared" si="457"/>
        <v>-0.48662100922106594</v>
      </c>
    </row>
    <row r="9784" spans="1:9">
      <c r="A9784" t="s">
        <v>9788</v>
      </c>
      <c r="B9784" s="2">
        <v>53.379413020000001</v>
      </c>
      <c r="C9784" s="2">
        <v>54.268669099999997</v>
      </c>
      <c r="D9784" s="2">
        <v>53.352831899999998</v>
      </c>
      <c r="E9784" s="2">
        <v>54.121265409999999</v>
      </c>
      <c r="F9784">
        <v>103909600</v>
      </c>
      <c r="G9784" s="9">
        <f t="shared" si="458"/>
        <v>2.3535398828431338</v>
      </c>
      <c r="H9784" s="10">
        <f t="shared" si="456"/>
        <v>2.3535398828431338</v>
      </c>
      <c r="I9784" s="2" t="str">
        <f t="shared" si="457"/>
        <v/>
      </c>
    </row>
    <row r="9785" spans="1:9">
      <c r="A9785" t="s">
        <v>9789</v>
      </c>
      <c r="B9785" s="2">
        <v>54.387076159999999</v>
      </c>
      <c r="C9785" s="2">
        <v>55.148256910000001</v>
      </c>
      <c r="D9785" s="2">
        <v>54.176842370000003</v>
      </c>
      <c r="E9785" s="2">
        <v>54.271083830000002</v>
      </c>
      <c r="F9785">
        <v>139223200</v>
      </c>
      <c r="G9785" s="9">
        <f t="shared" si="458"/>
        <v>0.27681987637399291</v>
      </c>
      <c r="H9785" s="10">
        <f t="shared" si="456"/>
        <v>0.27681987637399291</v>
      </c>
      <c r="I9785" s="2" t="str">
        <f t="shared" si="457"/>
        <v/>
      </c>
    </row>
    <row r="9786" spans="1:9">
      <c r="A9786" t="s">
        <v>9790</v>
      </c>
      <c r="B9786" s="2">
        <v>53.901372279999997</v>
      </c>
      <c r="C9786" s="2">
        <v>54.027028799999997</v>
      </c>
      <c r="D9786" s="2">
        <v>52.661731349999997</v>
      </c>
      <c r="E9786" s="2">
        <v>52.910629270000001</v>
      </c>
      <c r="F9786">
        <v>138449200</v>
      </c>
      <c r="G9786" s="9">
        <f t="shared" si="458"/>
        <v>-2.5067761024664996</v>
      </c>
      <c r="H9786" s="10" t="str">
        <f t="shared" si="456"/>
        <v/>
      </c>
      <c r="I9786" s="2">
        <f t="shared" si="457"/>
        <v>-2.5067761024664996</v>
      </c>
    </row>
    <row r="9787" spans="1:9">
      <c r="A9787" t="s">
        <v>9791</v>
      </c>
      <c r="B9787" s="2">
        <v>52.782549080000003</v>
      </c>
      <c r="C9787" s="2">
        <v>53.393914709999997</v>
      </c>
      <c r="D9787" s="2">
        <v>51.985123020000003</v>
      </c>
      <c r="E9787" s="2">
        <v>53.360084530000002</v>
      </c>
      <c r="F9787">
        <v>114426000</v>
      </c>
      <c r="G9787" s="9">
        <f t="shared" si="458"/>
        <v>0.84946118804683901</v>
      </c>
      <c r="H9787" s="10">
        <f t="shared" si="456"/>
        <v>0.84946118804683901</v>
      </c>
      <c r="I9787" s="2" t="str">
        <f t="shared" si="457"/>
        <v/>
      </c>
    </row>
    <row r="9788" spans="1:9">
      <c r="A9788" t="s">
        <v>9792</v>
      </c>
      <c r="B9788" s="2">
        <v>54.524808999999998</v>
      </c>
      <c r="C9788" s="2">
        <v>54.97185399</v>
      </c>
      <c r="D9788" s="2">
        <v>54.101930009999997</v>
      </c>
      <c r="E9788" s="2">
        <v>54.855861660000002</v>
      </c>
      <c r="F9788">
        <v>138478800</v>
      </c>
      <c r="G9788" s="9">
        <f t="shared" si="458"/>
        <v>2.8031760878471763</v>
      </c>
      <c r="H9788" s="10">
        <f t="shared" si="456"/>
        <v>2.8031760878471763</v>
      </c>
      <c r="I9788" s="2" t="str">
        <f t="shared" si="457"/>
        <v/>
      </c>
    </row>
    <row r="9789" spans="1:9">
      <c r="A9789" t="s">
        <v>9793</v>
      </c>
      <c r="B9789" s="2">
        <v>54.677048579999997</v>
      </c>
      <c r="C9789" s="2">
        <v>55.561467020000002</v>
      </c>
      <c r="D9789" s="2">
        <v>54.573139249999997</v>
      </c>
      <c r="E9789" s="2">
        <v>54.867946619999998</v>
      </c>
      <c r="F9789">
        <v>122306000</v>
      </c>
      <c r="G9789" s="9">
        <f t="shared" si="458"/>
        <v>2.2030389523181728E-2</v>
      </c>
      <c r="H9789" s="10">
        <f t="shared" si="456"/>
        <v>2.2030389523181728E-2</v>
      </c>
      <c r="I9789" s="2" t="str">
        <f t="shared" si="457"/>
        <v/>
      </c>
    </row>
    <row r="9790" spans="1:9">
      <c r="A9790" t="s">
        <v>9794</v>
      </c>
      <c r="B9790" s="2">
        <v>54.568305649999999</v>
      </c>
      <c r="C9790" s="2">
        <v>55.109588389999999</v>
      </c>
      <c r="D9790" s="2">
        <v>54.208253079999999</v>
      </c>
      <c r="E9790" s="2">
        <v>54.22516632</v>
      </c>
      <c r="F9790">
        <v>111820000</v>
      </c>
      <c r="G9790" s="9">
        <f t="shared" si="458"/>
        <v>-1.1715042016274353</v>
      </c>
      <c r="H9790" s="10" t="str">
        <f t="shared" si="456"/>
        <v/>
      </c>
      <c r="I9790" s="2">
        <f t="shared" si="457"/>
        <v>-1.1715042016274353</v>
      </c>
    </row>
    <row r="9791" spans="1:9">
      <c r="A9791" t="s">
        <v>9795</v>
      </c>
      <c r="B9791" s="2">
        <v>54.8606987</v>
      </c>
      <c r="C9791" s="2">
        <v>55.044347690000002</v>
      </c>
      <c r="D9791" s="2">
        <v>54.524812089999998</v>
      </c>
      <c r="E9791" s="2">
        <v>54.8606987</v>
      </c>
      <c r="F9791">
        <v>74770400</v>
      </c>
      <c r="G9791" s="9">
        <f t="shared" si="458"/>
        <v>1.1720247684433489</v>
      </c>
      <c r="H9791" s="10">
        <f t="shared" si="456"/>
        <v>1.1720247684433489</v>
      </c>
      <c r="I9791" s="2" t="str">
        <f t="shared" si="457"/>
        <v/>
      </c>
    </row>
    <row r="9792" spans="1:9">
      <c r="A9792" t="s">
        <v>9796</v>
      </c>
      <c r="B9792" s="2">
        <v>55.078188910000001</v>
      </c>
      <c r="C9792" s="2">
        <v>55.684720730000002</v>
      </c>
      <c r="D9792" s="2">
        <v>54.925954939999997</v>
      </c>
      <c r="E9792" s="2">
        <v>55.600143430000003</v>
      </c>
      <c r="F9792">
        <v>113013600</v>
      </c>
      <c r="G9792" s="9">
        <f t="shared" si="458"/>
        <v>1.3478587541211946</v>
      </c>
      <c r="H9792" s="10">
        <f t="shared" si="456"/>
        <v>1.3478587541211946</v>
      </c>
      <c r="I9792" s="2" t="str">
        <f t="shared" si="457"/>
        <v/>
      </c>
    </row>
    <row r="9793" spans="1:9">
      <c r="A9793" t="s">
        <v>9797</v>
      </c>
      <c r="B9793" s="2">
        <v>56.291240600000002</v>
      </c>
      <c r="C9793" s="2">
        <v>57.424557010000001</v>
      </c>
      <c r="D9793" s="2">
        <v>56.136587839999997</v>
      </c>
      <c r="E9793" s="2">
        <v>57.079006200000002</v>
      </c>
      <c r="F9793">
        <v>166795600</v>
      </c>
      <c r="G9793" s="9">
        <f t="shared" si="458"/>
        <v>2.6598182644292487</v>
      </c>
      <c r="H9793" s="10">
        <f t="shared" si="456"/>
        <v>2.6598182644292487</v>
      </c>
      <c r="I9793" s="2" t="str">
        <f t="shared" si="457"/>
        <v/>
      </c>
    </row>
    <row r="9794" spans="1:9">
      <c r="A9794" t="s">
        <v>9798</v>
      </c>
      <c r="B9794" s="2">
        <v>56.762433940000001</v>
      </c>
      <c r="C9794" s="2">
        <v>57.54295029</v>
      </c>
      <c r="D9794" s="2">
        <v>56.706856600000002</v>
      </c>
      <c r="E9794" s="2">
        <v>56.996829990000002</v>
      </c>
      <c r="F9794">
        <v>96427600</v>
      </c>
      <c r="G9794" s="9">
        <f t="shared" si="458"/>
        <v>-0.14396923750224663</v>
      </c>
      <c r="H9794" s="10" t="str">
        <f t="shared" ref="H9794:H9857" si="459">IF(G9794&gt;0,G9794,"")</f>
        <v/>
      </c>
      <c r="I9794" s="2">
        <f t="shared" ref="I9794:I9857" si="460">IF(G9794&lt;0,G9794,"")</f>
        <v>-0.14396923750224663</v>
      </c>
    </row>
    <row r="9795" spans="1:9">
      <c r="A9795" t="s">
        <v>9799</v>
      </c>
      <c r="B9795" s="2">
        <v>57.122499599999998</v>
      </c>
      <c r="C9795" s="2">
        <v>57.426971170000002</v>
      </c>
      <c r="D9795" s="2">
        <v>56.757616730000002</v>
      </c>
      <c r="E9795" s="2">
        <v>56.863941189999998</v>
      </c>
      <c r="F9795">
        <v>87360000</v>
      </c>
      <c r="G9795" s="9">
        <f t="shared" si="458"/>
        <v>-0.2331512121346373</v>
      </c>
      <c r="H9795" s="10" t="str">
        <f t="shared" si="459"/>
        <v/>
      </c>
      <c r="I9795" s="2">
        <f t="shared" si="460"/>
        <v>-0.2331512121346373</v>
      </c>
    </row>
    <row r="9796" spans="1:9">
      <c r="A9796" t="s">
        <v>9800</v>
      </c>
      <c r="B9796" s="2">
        <v>56.392727559999997</v>
      </c>
      <c r="C9796" s="2">
        <v>56.844606499999998</v>
      </c>
      <c r="D9796" s="2">
        <v>56.351648330000003</v>
      </c>
      <c r="E9796" s="2">
        <v>56.634372710000001</v>
      </c>
      <c r="F9796">
        <v>73903200</v>
      </c>
      <c r="G9796" s="9">
        <f t="shared" ref="G9796:G9859" si="461">(E9796-E9795)/E9795*100</f>
        <v>-0.40371538658029049</v>
      </c>
      <c r="H9796" s="10" t="str">
        <f t="shared" si="459"/>
        <v/>
      </c>
      <c r="I9796" s="2">
        <f t="shared" si="460"/>
        <v>-0.40371538658029049</v>
      </c>
    </row>
    <row r="9797" spans="1:9">
      <c r="A9797" t="s">
        <v>9801</v>
      </c>
      <c r="B9797" s="2">
        <v>56.808361580000003</v>
      </c>
      <c r="C9797" s="2">
        <v>57.06450487</v>
      </c>
      <c r="D9797" s="2">
        <v>56.428980580000001</v>
      </c>
      <c r="E9797" s="2">
        <v>56.854274750000002</v>
      </c>
      <c r="F9797">
        <v>67585200</v>
      </c>
      <c r="G9797" s="9">
        <f t="shared" si="461"/>
        <v>0.38828370383128219</v>
      </c>
      <c r="H9797" s="10">
        <f t="shared" si="459"/>
        <v>0.38828370383128219</v>
      </c>
      <c r="I9797" s="2" t="str">
        <f t="shared" si="460"/>
        <v/>
      </c>
    </row>
    <row r="9798" spans="1:9">
      <c r="A9798" t="s">
        <v>9802</v>
      </c>
      <c r="B9798" s="2">
        <v>56.687538619999998</v>
      </c>
      <c r="C9798" s="2">
        <v>57.410058999999997</v>
      </c>
      <c r="D9798" s="2">
        <v>56.615044339999997</v>
      </c>
      <c r="E9798" s="2">
        <v>57.127334589999997</v>
      </c>
      <c r="F9798">
        <v>97433600</v>
      </c>
      <c r="G9798" s="9">
        <f t="shared" si="461"/>
        <v>0.48028022730163283</v>
      </c>
      <c r="H9798" s="10">
        <f t="shared" si="459"/>
        <v>0.48028022730163283</v>
      </c>
      <c r="I9798" s="2" t="str">
        <f t="shared" si="460"/>
        <v/>
      </c>
    </row>
    <row r="9799" spans="1:9">
      <c r="A9799" t="s">
        <v>9803</v>
      </c>
      <c r="B9799" s="2">
        <v>57.395559650000003</v>
      </c>
      <c r="C9799" s="2">
        <v>58.234068659999998</v>
      </c>
      <c r="D9799" s="2">
        <v>57.347231360000002</v>
      </c>
      <c r="E9799" s="2">
        <v>58.11807632</v>
      </c>
      <c r="F9799">
        <v>87247200</v>
      </c>
      <c r="G9799" s="9">
        <f t="shared" si="461"/>
        <v>1.7342691324748596</v>
      </c>
      <c r="H9799" s="10">
        <f t="shared" si="459"/>
        <v>1.7342691324748596</v>
      </c>
      <c r="I9799" s="2" t="str">
        <f t="shared" si="460"/>
        <v/>
      </c>
    </row>
    <row r="9800" spans="1:9">
      <c r="A9800" t="s">
        <v>9804</v>
      </c>
      <c r="B9800" s="2">
        <v>58.275138050000002</v>
      </c>
      <c r="C9800" s="2">
        <v>58.526447349999998</v>
      </c>
      <c r="D9800" s="2">
        <v>57.903002499999999</v>
      </c>
      <c r="E9800" s="2">
        <v>57.985164640000001</v>
      </c>
      <c r="F9800">
        <v>82293600</v>
      </c>
      <c r="G9800" s="9">
        <f t="shared" si="461"/>
        <v>-0.22869249709536743</v>
      </c>
      <c r="H9800" s="10" t="str">
        <f t="shared" si="459"/>
        <v/>
      </c>
      <c r="I9800" s="2">
        <f t="shared" si="460"/>
        <v>-0.22869249709536743</v>
      </c>
    </row>
    <row r="9801" spans="1:9">
      <c r="A9801" t="s">
        <v>9805</v>
      </c>
      <c r="B9801" s="2">
        <v>58.502290189999997</v>
      </c>
      <c r="C9801" s="2">
        <v>58.777765510000002</v>
      </c>
      <c r="D9801" s="2">
        <v>58.289641289999999</v>
      </c>
      <c r="E9801" s="2">
        <v>58.763263700000003</v>
      </c>
      <c r="F9801">
        <v>75828800</v>
      </c>
      <c r="G9801" s="9">
        <f t="shared" si="461"/>
        <v>1.3418933357020169</v>
      </c>
      <c r="H9801" s="10">
        <f t="shared" si="459"/>
        <v>1.3418933357020169</v>
      </c>
      <c r="I9801" s="2" t="str">
        <f t="shared" si="460"/>
        <v/>
      </c>
    </row>
    <row r="9802" spans="1:9">
      <c r="A9802" t="s">
        <v>9806</v>
      </c>
      <c r="B9802" s="2">
        <v>59.084656359999997</v>
      </c>
      <c r="C9802" s="2">
        <v>59.154735520000003</v>
      </c>
      <c r="D9802" s="2">
        <v>58.432215169999999</v>
      </c>
      <c r="E9802" s="2">
        <v>58.85992813</v>
      </c>
      <c r="F9802">
        <v>69275200</v>
      </c>
      <c r="G9802" s="9">
        <f t="shared" si="461"/>
        <v>0.16449806207751019</v>
      </c>
      <c r="H9802" s="10">
        <f t="shared" si="459"/>
        <v>0.16449806207751019</v>
      </c>
      <c r="I9802" s="2" t="str">
        <f t="shared" si="460"/>
        <v/>
      </c>
    </row>
    <row r="9803" spans="1:9">
      <c r="A9803" t="s">
        <v>9807</v>
      </c>
      <c r="B9803" s="2">
        <v>58.758432020000001</v>
      </c>
      <c r="C9803" s="2">
        <v>59.621103239999997</v>
      </c>
      <c r="D9803" s="2">
        <v>58.690771679999997</v>
      </c>
      <c r="E9803" s="2">
        <v>59.584857939999999</v>
      </c>
      <c r="F9803">
        <v>73477200</v>
      </c>
      <c r="G9803" s="9">
        <f t="shared" si="461"/>
        <v>1.2316185782607394</v>
      </c>
      <c r="H9803" s="10">
        <f t="shared" si="459"/>
        <v>1.2316185782607394</v>
      </c>
      <c r="I9803" s="2" t="str">
        <f t="shared" si="460"/>
        <v/>
      </c>
    </row>
    <row r="9804" spans="1:9">
      <c r="A9804" t="s">
        <v>9808</v>
      </c>
      <c r="B9804" s="2">
        <v>59.787834199999999</v>
      </c>
      <c r="C9804" s="2">
        <v>60.230045199999999</v>
      </c>
      <c r="D9804" s="2">
        <v>59.618683359999999</v>
      </c>
      <c r="E9804" s="2">
        <v>60.18171692</v>
      </c>
      <c r="F9804">
        <v>96572800</v>
      </c>
      <c r="G9804" s="9">
        <f t="shared" si="461"/>
        <v>1.0016957338406645</v>
      </c>
      <c r="H9804" s="10">
        <f t="shared" si="459"/>
        <v>1.0016957338406645</v>
      </c>
      <c r="I9804" s="2" t="str">
        <f t="shared" si="460"/>
        <v/>
      </c>
    </row>
    <row r="9805" spans="1:9">
      <c r="A9805" t="s">
        <v>9809</v>
      </c>
      <c r="B9805" s="2">
        <v>60.162394730000003</v>
      </c>
      <c r="C9805" s="2">
        <v>60.350877660000002</v>
      </c>
      <c r="D9805" s="2">
        <v>58.615867209999998</v>
      </c>
      <c r="E9805" s="2">
        <v>58.789848329999998</v>
      </c>
      <c r="F9805">
        <v>142839600</v>
      </c>
      <c r="G9805" s="9">
        <f t="shared" si="461"/>
        <v>-2.3127764730445004</v>
      </c>
      <c r="H9805" s="10" t="str">
        <f t="shared" si="459"/>
        <v/>
      </c>
      <c r="I9805" s="2">
        <f t="shared" si="460"/>
        <v>-2.3127764730445004</v>
      </c>
    </row>
    <row r="9806" spans="1:9">
      <c r="A9806" t="s">
        <v>9810</v>
      </c>
      <c r="B9806" s="2">
        <v>59.145064310000002</v>
      </c>
      <c r="C9806" s="2">
        <v>59.275554749999998</v>
      </c>
      <c r="D9806" s="2">
        <v>58.287226990000001</v>
      </c>
      <c r="E9806" s="2">
        <v>58.782596589999997</v>
      </c>
      <c r="F9806">
        <v>124522000</v>
      </c>
      <c r="G9806" s="9">
        <f t="shared" si="461"/>
        <v>-1.2335020766332619E-2</v>
      </c>
      <c r="H9806" s="10" t="str">
        <f t="shared" si="459"/>
        <v/>
      </c>
      <c r="I9806" s="2">
        <f t="shared" si="460"/>
        <v>-1.2335020766332619E-2</v>
      </c>
    </row>
    <row r="9807" spans="1:9">
      <c r="A9807" t="s">
        <v>9811</v>
      </c>
      <c r="B9807" s="2">
        <v>59.744335409999998</v>
      </c>
      <c r="C9807" s="2">
        <v>60.210708680000003</v>
      </c>
      <c r="D9807" s="2">
        <v>57.332714670000001</v>
      </c>
      <c r="E9807" s="2">
        <v>60.111633300000001</v>
      </c>
      <c r="F9807">
        <v>139162000</v>
      </c>
      <c r="G9807" s="9">
        <f t="shared" si="461"/>
        <v>2.2609356971245087</v>
      </c>
      <c r="H9807" s="10">
        <f t="shared" si="459"/>
        <v>2.2609356971245087</v>
      </c>
      <c r="I9807" s="2" t="str">
        <f t="shared" si="460"/>
        <v/>
      </c>
    </row>
    <row r="9808" spans="1:9">
      <c r="A9808" t="s">
        <v>9812</v>
      </c>
      <c r="B9808" s="2">
        <v>60.300126419999998</v>
      </c>
      <c r="C9808" s="2">
        <v>61.844238709999999</v>
      </c>
      <c r="D9808" s="2">
        <v>60.208303770000001</v>
      </c>
      <c r="E9808" s="2">
        <v>61.817661289999997</v>
      </c>
      <c r="F9808">
        <v>151125200</v>
      </c>
      <c r="G9808" s="9">
        <f t="shared" si="461"/>
        <v>2.8380995430380285</v>
      </c>
      <c r="H9808" s="10">
        <f t="shared" si="459"/>
        <v>2.8380995430380285</v>
      </c>
      <c r="I9808" s="2" t="str">
        <f t="shared" si="460"/>
        <v/>
      </c>
    </row>
    <row r="9809" spans="1:9">
      <c r="A9809" t="s">
        <v>9813</v>
      </c>
      <c r="B9809" s="2">
        <v>62.182546080000002</v>
      </c>
      <c r="C9809" s="2">
        <v>62.30820628</v>
      </c>
      <c r="D9809" s="2">
        <v>61.711342440000003</v>
      </c>
      <c r="E9809" s="2">
        <v>62.223629000000003</v>
      </c>
      <c r="F9809">
        <v>103272000</v>
      </c>
      <c r="G9809" s="9">
        <f t="shared" si="461"/>
        <v>0.6567180018272184</v>
      </c>
      <c r="H9809" s="10">
        <f t="shared" si="459"/>
        <v>0.6567180018272184</v>
      </c>
      <c r="I9809" s="2" t="str">
        <f t="shared" si="460"/>
        <v/>
      </c>
    </row>
    <row r="9810" spans="1:9">
      <c r="A9810" t="s">
        <v>9814</v>
      </c>
      <c r="B9810" s="2">
        <v>62.114892009999998</v>
      </c>
      <c r="C9810" s="2">
        <v>62.39037106</v>
      </c>
      <c r="D9810" s="2">
        <v>61.93849574</v>
      </c>
      <c r="E9810" s="2">
        <v>62.134227750000001</v>
      </c>
      <c r="F9810">
        <v>79897600</v>
      </c>
      <c r="G9810" s="9">
        <f t="shared" si="461"/>
        <v>-0.14367733196660973</v>
      </c>
      <c r="H9810" s="10" t="str">
        <f t="shared" si="459"/>
        <v/>
      </c>
      <c r="I9810" s="2">
        <f t="shared" si="460"/>
        <v>-0.14367733196660973</v>
      </c>
    </row>
    <row r="9811" spans="1:9">
      <c r="A9811" t="s">
        <v>9815</v>
      </c>
      <c r="B9811" s="2">
        <v>62.047215989999998</v>
      </c>
      <c r="C9811" s="2">
        <v>62.221200770000003</v>
      </c>
      <c r="D9811" s="2">
        <v>61.708914290000003</v>
      </c>
      <c r="E9811" s="2">
        <v>62.160789489999999</v>
      </c>
      <c r="F9811">
        <v>75864400</v>
      </c>
      <c r="G9811" s="9">
        <f t="shared" si="461"/>
        <v>4.2748966168648039E-2</v>
      </c>
      <c r="H9811" s="10">
        <f t="shared" si="459"/>
        <v>4.2748966168648039E-2</v>
      </c>
      <c r="I9811" s="2" t="str">
        <f t="shared" si="460"/>
        <v/>
      </c>
    </row>
    <row r="9812" spans="1:9">
      <c r="A9812" t="s">
        <v>9816</v>
      </c>
      <c r="B9812" s="2">
        <v>62.710990860000003</v>
      </c>
      <c r="C9812" s="2">
        <v>63.10121153</v>
      </c>
      <c r="D9812" s="2">
        <v>62.558296140000003</v>
      </c>
      <c r="E9812" s="2">
        <v>62.87822723</v>
      </c>
      <c r="F9812">
        <v>94940400</v>
      </c>
      <c r="G9812" s="9">
        <f t="shared" si="461"/>
        <v>1.1541644594385623</v>
      </c>
      <c r="H9812" s="10">
        <f t="shared" si="459"/>
        <v>1.1541644594385623</v>
      </c>
      <c r="I9812" s="2" t="str">
        <f t="shared" si="460"/>
        <v/>
      </c>
    </row>
    <row r="9813" spans="1:9">
      <c r="A9813" t="s">
        <v>9817</v>
      </c>
      <c r="B9813" s="2">
        <v>62.698848839999997</v>
      </c>
      <c r="C9813" s="2">
        <v>63.12299737</v>
      </c>
      <c r="D9813" s="2">
        <v>62.25288784</v>
      </c>
      <c r="E9813" s="2">
        <v>63.050289149999998</v>
      </c>
      <c r="F9813">
        <v>69986400</v>
      </c>
      <c r="G9813" s="9">
        <f t="shared" si="461"/>
        <v>0.27364308375078422</v>
      </c>
      <c r="H9813" s="10">
        <f t="shared" si="459"/>
        <v>0.27364308375078422</v>
      </c>
      <c r="I9813" s="2" t="str">
        <f t="shared" si="460"/>
        <v/>
      </c>
    </row>
    <row r="9814" spans="1:9">
      <c r="A9814" t="s">
        <v>9818</v>
      </c>
      <c r="B9814" s="2">
        <v>62.604328279999997</v>
      </c>
      <c r="C9814" s="2">
        <v>63.615017029999997</v>
      </c>
      <c r="D9814" s="2">
        <v>62.599483530000001</v>
      </c>
      <c r="E9814" s="2">
        <v>63.549579620000003</v>
      </c>
      <c r="F9814">
        <v>81821200</v>
      </c>
      <c r="G9814" s="9">
        <f t="shared" si="461"/>
        <v>0.79189243496118911</v>
      </c>
      <c r="H9814" s="10">
        <f t="shared" si="459"/>
        <v>0.79189243496118911</v>
      </c>
      <c r="I9814" s="2" t="str">
        <f t="shared" si="460"/>
        <v/>
      </c>
    </row>
    <row r="9815" spans="1:9">
      <c r="A9815" t="s">
        <v>9819</v>
      </c>
      <c r="B9815" s="2">
        <v>63.392036449999999</v>
      </c>
      <c r="C9815" s="2">
        <v>63.692581070000003</v>
      </c>
      <c r="D9815" s="2">
        <v>63.239349169999997</v>
      </c>
      <c r="E9815" s="2">
        <v>63.491409300000001</v>
      </c>
      <c r="F9815">
        <v>87388800</v>
      </c>
      <c r="G9815" s="9">
        <f t="shared" si="461"/>
        <v>-9.1535334061745771E-2</v>
      </c>
      <c r="H9815" s="10" t="str">
        <f t="shared" si="459"/>
        <v/>
      </c>
      <c r="I9815" s="2">
        <f t="shared" si="460"/>
        <v>-9.1535334061745771E-2</v>
      </c>
    </row>
    <row r="9816" spans="1:9">
      <c r="A9816" t="s">
        <v>9820</v>
      </c>
      <c r="B9816" s="2">
        <v>63.29024493</v>
      </c>
      <c r="C9816" s="2">
        <v>64.174896270000005</v>
      </c>
      <c r="D9816" s="2">
        <v>63.275703290000003</v>
      </c>
      <c r="E9816" s="2">
        <v>64.099761959999995</v>
      </c>
      <c r="F9816">
        <v>102734400</v>
      </c>
      <c r="G9816" s="9">
        <f t="shared" si="461"/>
        <v>0.95816531198023702</v>
      </c>
      <c r="H9816" s="10">
        <f t="shared" si="459"/>
        <v>0.95816531198023702</v>
      </c>
      <c r="I9816" s="2" t="str">
        <f t="shared" si="460"/>
        <v/>
      </c>
    </row>
    <row r="9817" spans="1:9">
      <c r="A9817" t="s">
        <v>9821</v>
      </c>
      <c r="B9817" s="2">
        <v>63.925266460000003</v>
      </c>
      <c r="C9817" s="2">
        <v>64.199146510000006</v>
      </c>
      <c r="D9817" s="2">
        <v>63.52535632</v>
      </c>
      <c r="E9817" s="2">
        <v>63.656238559999998</v>
      </c>
      <c r="F9817">
        <v>89182800</v>
      </c>
      <c r="G9817" s="9">
        <f t="shared" si="461"/>
        <v>-0.6919267504874157</v>
      </c>
      <c r="H9817" s="10" t="str">
        <f t="shared" si="459"/>
        <v/>
      </c>
      <c r="I9817" s="2">
        <f t="shared" si="460"/>
        <v>-0.6919267504874157</v>
      </c>
    </row>
    <row r="9818" spans="1:9">
      <c r="A9818" t="s">
        <v>9822</v>
      </c>
      <c r="B9818" s="2">
        <v>63.908294689999998</v>
      </c>
      <c r="C9818" s="2">
        <v>64.417274559999996</v>
      </c>
      <c r="D9818" s="2">
        <v>63.74591049</v>
      </c>
      <c r="E9818" s="2">
        <v>64.412429810000006</v>
      </c>
      <c r="F9818">
        <v>100206400</v>
      </c>
      <c r="G9818" s="9">
        <f t="shared" si="461"/>
        <v>1.1879295212946803</v>
      </c>
      <c r="H9818" s="10">
        <f t="shared" si="459"/>
        <v>1.1879295212946803</v>
      </c>
      <c r="I9818" s="2" t="str">
        <f t="shared" si="460"/>
        <v/>
      </c>
    </row>
    <row r="9819" spans="1:9">
      <c r="A9819" t="s">
        <v>9823</v>
      </c>
      <c r="B9819" s="2">
        <v>64.422088840000001</v>
      </c>
      <c r="C9819" s="2">
        <v>64.817154009999996</v>
      </c>
      <c r="D9819" s="2">
        <v>64.041572700000003</v>
      </c>
      <c r="E9819" s="2">
        <v>64.73717499</v>
      </c>
      <c r="F9819">
        <v>86703200</v>
      </c>
      <c r="G9819" s="9">
        <f t="shared" si="461"/>
        <v>0.50416539316698328</v>
      </c>
      <c r="H9819" s="10">
        <f t="shared" si="459"/>
        <v>0.50416539316698328</v>
      </c>
      <c r="I9819" s="2" t="str">
        <f t="shared" si="460"/>
        <v/>
      </c>
    </row>
    <row r="9820" spans="1:9">
      <c r="A9820" t="s">
        <v>9824</v>
      </c>
      <c r="B9820" s="2">
        <v>64.931099140000001</v>
      </c>
      <c r="C9820" s="2">
        <v>64.955337689999993</v>
      </c>
      <c r="D9820" s="2">
        <v>64.322753809999995</v>
      </c>
      <c r="E9820" s="2">
        <v>64.540885930000002</v>
      </c>
      <c r="F9820">
        <v>76167200</v>
      </c>
      <c r="G9820" s="9">
        <f t="shared" si="461"/>
        <v>-0.30320918395082719</v>
      </c>
      <c r="H9820" s="10" t="str">
        <f t="shared" si="459"/>
        <v/>
      </c>
      <c r="I9820" s="2">
        <f t="shared" si="460"/>
        <v>-0.30320918395082719</v>
      </c>
    </row>
    <row r="9821" spans="1:9">
      <c r="A9821" t="s">
        <v>9825</v>
      </c>
      <c r="B9821" s="2">
        <v>64.359104209999998</v>
      </c>
      <c r="C9821" s="2">
        <v>64.489979039999994</v>
      </c>
      <c r="D9821" s="2">
        <v>63.113315530000001</v>
      </c>
      <c r="E9821" s="2">
        <v>63.789531709999999</v>
      </c>
      <c r="F9821">
        <v>106234400</v>
      </c>
      <c r="G9821" s="9">
        <f t="shared" si="461"/>
        <v>-1.1641523186014362</v>
      </c>
      <c r="H9821" s="10" t="str">
        <f t="shared" si="459"/>
        <v/>
      </c>
      <c r="I9821" s="2">
        <f t="shared" si="460"/>
        <v>-1.1641523186014362</v>
      </c>
    </row>
    <row r="9822" spans="1:9">
      <c r="A9822" t="s">
        <v>9826</v>
      </c>
      <c r="B9822" s="2">
        <v>63.91070946</v>
      </c>
      <c r="C9822" s="2">
        <v>63.988269840000001</v>
      </c>
      <c r="D9822" s="2">
        <v>63.302356840000002</v>
      </c>
      <c r="E9822" s="2">
        <v>63.503528590000002</v>
      </c>
      <c r="F9822">
        <v>121395200</v>
      </c>
      <c r="G9822" s="9">
        <f t="shared" si="461"/>
        <v>-0.44835431822924193</v>
      </c>
      <c r="H9822" s="10" t="str">
        <f t="shared" si="459"/>
        <v/>
      </c>
      <c r="I9822" s="2">
        <f t="shared" si="460"/>
        <v>-0.44835431822924193</v>
      </c>
    </row>
    <row r="9823" spans="1:9">
      <c r="A9823" t="s">
        <v>9827</v>
      </c>
      <c r="B9823" s="2">
        <v>63.644104050000003</v>
      </c>
      <c r="C9823" s="2">
        <v>63.787101829999997</v>
      </c>
      <c r="D9823" s="2">
        <v>63.21995544</v>
      </c>
      <c r="E9823" s="2">
        <v>63.447784419999998</v>
      </c>
      <c r="F9823">
        <v>65325200</v>
      </c>
      <c r="G9823" s="9">
        <f t="shared" si="461"/>
        <v>-8.7781216631137263E-2</v>
      </c>
      <c r="H9823" s="10" t="str">
        <f t="shared" si="459"/>
        <v/>
      </c>
      <c r="I9823" s="2">
        <f t="shared" si="460"/>
        <v>-8.7781216631137263E-2</v>
      </c>
    </row>
    <row r="9824" spans="1:9">
      <c r="A9824" t="s">
        <v>9828</v>
      </c>
      <c r="B9824" s="2">
        <v>63.673187179999999</v>
      </c>
      <c r="C9824" s="2">
        <v>64.577232309999999</v>
      </c>
      <c r="D9824" s="2">
        <v>63.62713617</v>
      </c>
      <c r="E9824" s="2">
        <v>64.560264590000003</v>
      </c>
      <c r="F9824">
        <v>84020400</v>
      </c>
      <c r="G9824" s="9">
        <f t="shared" si="461"/>
        <v>1.7533790662189446</v>
      </c>
      <c r="H9824" s="10">
        <f t="shared" si="459"/>
        <v>1.7533790662189446</v>
      </c>
      <c r="I9824" s="2" t="str">
        <f t="shared" si="460"/>
        <v/>
      </c>
    </row>
    <row r="9825" spans="1:9">
      <c r="A9825" t="s">
        <v>9829</v>
      </c>
      <c r="B9825" s="2">
        <v>64.698417789999993</v>
      </c>
      <c r="C9825" s="2">
        <v>64.751739619999995</v>
      </c>
      <c r="D9825" s="2">
        <v>63.622291580000002</v>
      </c>
      <c r="E9825" s="2">
        <v>64.056137079999999</v>
      </c>
      <c r="F9825">
        <v>105207600</v>
      </c>
      <c r="G9825" s="9">
        <f t="shared" si="461"/>
        <v>-0.780863450919143</v>
      </c>
      <c r="H9825" s="10" t="str">
        <f t="shared" si="459"/>
        <v/>
      </c>
      <c r="I9825" s="2">
        <f t="shared" si="460"/>
        <v>-0.780863450919143</v>
      </c>
    </row>
    <row r="9826" spans="1:9">
      <c r="A9826" t="s">
        <v>9830</v>
      </c>
      <c r="B9826" s="2">
        <v>64.36879725</v>
      </c>
      <c r="C9826" s="2">
        <v>64.950492760000003</v>
      </c>
      <c r="D9826" s="2">
        <v>64.303359830000005</v>
      </c>
      <c r="E9826" s="2">
        <v>64.916557310000002</v>
      </c>
      <c r="F9826">
        <v>65235600</v>
      </c>
      <c r="G9826" s="9">
        <f t="shared" si="461"/>
        <v>1.3432284074911041</v>
      </c>
      <c r="H9826" s="10">
        <f t="shared" si="459"/>
        <v>1.3432284074911041</v>
      </c>
      <c r="I9826" s="2" t="str">
        <f t="shared" si="460"/>
        <v/>
      </c>
    </row>
    <row r="9827" spans="1:9">
      <c r="A9827" t="s">
        <v>9831</v>
      </c>
      <c r="B9827" s="2">
        <v>64.615989679999998</v>
      </c>
      <c r="C9827" s="2">
        <v>64.955306960000001</v>
      </c>
      <c r="D9827" s="2">
        <v>64.446327330000003</v>
      </c>
      <c r="E9827" s="2">
        <v>64.773529049999993</v>
      </c>
      <c r="F9827">
        <v>46617600</v>
      </c>
      <c r="G9827" s="9">
        <f t="shared" si="461"/>
        <v>-0.22032631723983262</v>
      </c>
      <c r="H9827" s="10" t="str">
        <f t="shared" si="459"/>
        <v/>
      </c>
      <c r="I9827" s="2">
        <f t="shared" si="460"/>
        <v>-0.22032631723983262</v>
      </c>
    </row>
    <row r="9828" spans="1:9">
      <c r="A9828" t="s">
        <v>9832</v>
      </c>
      <c r="B9828" s="2">
        <v>64.778389090000005</v>
      </c>
      <c r="C9828" s="2">
        <v>65.015914949999996</v>
      </c>
      <c r="D9828" s="2">
        <v>63.852539</v>
      </c>
      <c r="E9828" s="2">
        <v>64.024620060000004</v>
      </c>
      <c r="F9828">
        <v>94487200</v>
      </c>
      <c r="G9828" s="9">
        <f t="shared" si="461"/>
        <v>-1.15619605876637</v>
      </c>
      <c r="H9828" s="10" t="str">
        <f t="shared" si="459"/>
        <v/>
      </c>
      <c r="I9828" s="2">
        <f t="shared" si="460"/>
        <v>-1.15619605876637</v>
      </c>
    </row>
    <row r="9829" spans="1:9">
      <c r="A9829" t="s">
        <v>9833</v>
      </c>
      <c r="B9829" s="2">
        <v>62.6067544</v>
      </c>
      <c r="C9829" s="2">
        <v>62.902446849999997</v>
      </c>
      <c r="D9829" s="2">
        <v>62.117168409999998</v>
      </c>
      <c r="E9829" s="2">
        <v>62.883060460000003</v>
      </c>
      <c r="F9829">
        <v>114430400</v>
      </c>
      <c r="G9829" s="9">
        <f t="shared" si="461"/>
        <v>-1.7830009751408131</v>
      </c>
      <c r="H9829" s="10" t="str">
        <f t="shared" si="459"/>
        <v/>
      </c>
      <c r="I9829" s="2">
        <f t="shared" si="460"/>
        <v>-1.7830009751408131</v>
      </c>
    </row>
    <row r="9830" spans="1:9">
      <c r="A9830" t="s">
        <v>9834</v>
      </c>
      <c r="B9830" s="2">
        <v>63.275710889999999</v>
      </c>
      <c r="C9830" s="2">
        <v>63.818618809999997</v>
      </c>
      <c r="D9830" s="2">
        <v>63.18118278</v>
      </c>
      <c r="E9830" s="2">
        <v>63.438095089999997</v>
      </c>
      <c r="F9830">
        <v>67181600</v>
      </c>
      <c r="G9830" s="9">
        <f t="shared" si="461"/>
        <v>0.88264570130624076</v>
      </c>
      <c r="H9830" s="10">
        <f t="shared" si="459"/>
        <v>0.88264570130624076</v>
      </c>
      <c r="I9830" s="2" t="str">
        <f t="shared" si="460"/>
        <v/>
      </c>
    </row>
    <row r="9831" spans="1:9">
      <c r="A9831" t="s">
        <v>9835</v>
      </c>
      <c r="B9831" s="2">
        <v>63.934959139999997</v>
      </c>
      <c r="C9831" s="2">
        <v>64.443939009999994</v>
      </c>
      <c r="D9831" s="2">
        <v>63.67804683</v>
      </c>
      <c r="E9831" s="2">
        <v>64.368797299999997</v>
      </c>
      <c r="F9831">
        <v>74424400</v>
      </c>
      <c r="G9831" s="9">
        <f t="shared" si="461"/>
        <v>1.4671030217404968</v>
      </c>
      <c r="H9831" s="10">
        <f t="shared" si="459"/>
        <v>1.4671030217404968</v>
      </c>
      <c r="I9831" s="2" t="str">
        <f t="shared" si="460"/>
        <v/>
      </c>
    </row>
    <row r="9832" spans="1:9">
      <c r="A9832" t="s">
        <v>9836</v>
      </c>
      <c r="B9832" s="2">
        <v>64.829292150000001</v>
      </c>
      <c r="C9832" s="2">
        <v>65.682434020000002</v>
      </c>
      <c r="D9832" s="2">
        <v>64.785659820000006</v>
      </c>
      <c r="E9832" s="2">
        <v>65.612144470000004</v>
      </c>
      <c r="F9832">
        <v>106075600</v>
      </c>
      <c r="G9832" s="9">
        <f t="shared" si="461"/>
        <v>1.9315991942574433</v>
      </c>
      <c r="H9832" s="10">
        <f t="shared" si="459"/>
        <v>1.9315991942574433</v>
      </c>
      <c r="I9832" s="2" t="str">
        <f t="shared" si="460"/>
        <v/>
      </c>
    </row>
    <row r="9833" spans="1:9">
      <c r="A9833" t="s">
        <v>9837</v>
      </c>
      <c r="B9833" s="2">
        <v>65.440055860000001</v>
      </c>
      <c r="C9833" s="2">
        <v>65.633949369999996</v>
      </c>
      <c r="D9833" s="2">
        <v>64.206390510000006</v>
      </c>
      <c r="E9833" s="2">
        <v>64.693557740000003</v>
      </c>
      <c r="F9833">
        <v>128042400</v>
      </c>
      <c r="G9833" s="9">
        <f t="shared" si="461"/>
        <v>-1.4000254639139387</v>
      </c>
      <c r="H9833" s="10" t="str">
        <f t="shared" si="459"/>
        <v/>
      </c>
      <c r="I9833" s="2">
        <f t="shared" si="460"/>
        <v>-1.4000254639139387</v>
      </c>
    </row>
    <row r="9834" spans="1:9">
      <c r="A9834" t="s">
        <v>9838</v>
      </c>
      <c r="B9834" s="2">
        <v>65.100761460000001</v>
      </c>
      <c r="C9834" s="2">
        <v>65.457046629999994</v>
      </c>
      <c r="D9834" s="2">
        <v>64.436660810000006</v>
      </c>
      <c r="E9834" s="2">
        <v>65.071678160000005</v>
      </c>
      <c r="F9834">
        <v>90420400</v>
      </c>
      <c r="G9834" s="9">
        <f t="shared" si="461"/>
        <v>0.58447924833512466</v>
      </c>
      <c r="H9834" s="10">
        <f t="shared" si="459"/>
        <v>0.58447924833512466</v>
      </c>
      <c r="I9834" s="2" t="str">
        <f t="shared" si="460"/>
        <v/>
      </c>
    </row>
    <row r="9835" spans="1:9">
      <c r="A9835" t="s">
        <v>9839</v>
      </c>
      <c r="B9835" s="2">
        <v>65.151656930000001</v>
      </c>
      <c r="C9835" s="2">
        <v>65.706687819999999</v>
      </c>
      <c r="D9835" s="2">
        <v>65.076522620000006</v>
      </c>
      <c r="E9835" s="2">
        <v>65.626701350000005</v>
      </c>
      <c r="F9835">
        <v>78756800</v>
      </c>
      <c r="G9835" s="9">
        <f t="shared" si="461"/>
        <v>0.85294125753956118</v>
      </c>
      <c r="H9835" s="10">
        <f t="shared" si="459"/>
        <v>0.85294125753956118</v>
      </c>
      <c r="I9835" s="2" t="str">
        <f t="shared" si="460"/>
        <v/>
      </c>
    </row>
    <row r="9836" spans="1:9">
      <c r="A9836" t="s">
        <v>9840</v>
      </c>
      <c r="B9836" s="2">
        <v>64.902007900000001</v>
      </c>
      <c r="C9836" s="2">
        <v>66.060539230000003</v>
      </c>
      <c r="D9836" s="2">
        <v>64.79051948</v>
      </c>
      <c r="E9836" s="2">
        <v>65.79393005</v>
      </c>
      <c r="F9836">
        <v>137310400</v>
      </c>
      <c r="G9836" s="9">
        <f t="shared" si="461"/>
        <v>0.25481807947062912</v>
      </c>
      <c r="H9836" s="10">
        <f t="shared" si="459"/>
        <v>0.25481807947062912</v>
      </c>
      <c r="I9836" s="2" t="str">
        <f t="shared" si="460"/>
        <v/>
      </c>
    </row>
    <row r="9837" spans="1:9">
      <c r="A9837" t="s">
        <v>9841</v>
      </c>
      <c r="B9837" s="2">
        <v>65.793937499999998</v>
      </c>
      <c r="C9837" s="2">
        <v>66.724639949999997</v>
      </c>
      <c r="D9837" s="2">
        <v>65.665481339999999</v>
      </c>
      <c r="E9837" s="2">
        <v>66.688285829999998</v>
      </c>
      <c r="F9837">
        <v>133587600</v>
      </c>
      <c r="G9837" s="9">
        <f t="shared" si="461"/>
        <v>1.3593287090774688</v>
      </c>
      <c r="H9837" s="10">
        <f t="shared" si="459"/>
        <v>1.3593287090774688</v>
      </c>
      <c r="I9837" s="2" t="str">
        <f t="shared" si="460"/>
        <v/>
      </c>
    </row>
    <row r="9838" spans="1:9">
      <c r="A9838" t="s">
        <v>9842</v>
      </c>
      <c r="B9838" s="2">
        <v>67.136665160000007</v>
      </c>
      <c r="C9838" s="2">
        <v>68.055251920000003</v>
      </c>
      <c r="D9838" s="2">
        <v>67.131820410000003</v>
      </c>
      <c r="E9838" s="2">
        <v>67.829841610000003</v>
      </c>
      <c r="F9838">
        <v>128186000</v>
      </c>
      <c r="G9838" s="9">
        <f t="shared" si="461"/>
        <v>1.7117785616952701</v>
      </c>
      <c r="H9838" s="10">
        <f t="shared" si="459"/>
        <v>1.7117785616952701</v>
      </c>
      <c r="I9838" s="2" t="str">
        <f t="shared" si="460"/>
        <v/>
      </c>
    </row>
    <row r="9839" spans="1:9">
      <c r="A9839" t="s">
        <v>9843</v>
      </c>
      <c r="B9839" s="2">
        <v>67.759551970000004</v>
      </c>
      <c r="C9839" s="2">
        <v>68.292762870000004</v>
      </c>
      <c r="D9839" s="2">
        <v>67.572921870000002</v>
      </c>
      <c r="E9839" s="2">
        <v>67.963142399999995</v>
      </c>
      <c r="F9839">
        <v>114158400</v>
      </c>
      <c r="G9839" s="9">
        <f t="shared" si="461"/>
        <v>0.19652233712475672</v>
      </c>
      <c r="H9839" s="10">
        <f t="shared" si="459"/>
        <v>0.19652233712475672</v>
      </c>
      <c r="I9839" s="2" t="str">
        <f t="shared" si="460"/>
        <v/>
      </c>
    </row>
    <row r="9840" spans="1:9">
      <c r="A9840" t="s">
        <v>9844</v>
      </c>
      <c r="B9840" s="2">
        <v>67.815300010000001</v>
      </c>
      <c r="C9840" s="2">
        <v>68.324279820000001</v>
      </c>
      <c r="D9840" s="2">
        <v>67.650489750000006</v>
      </c>
      <c r="E9840" s="2">
        <v>67.800758360000003</v>
      </c>
      <c r="F9840">
        <v>116028400</v>
      </c>
      <c r="G9840" s="9">
        <f t="shared" si="461"/>
        <v>-0.23892956426922379</v>
      </c>
      <c r="H9840" s="10" t="str">
        <f t="shared" si="459"/>
        <v/>
      </c>
      <c r="I9840" s="2">
        <f t="shared" si="460"/>
        <v>-0.23892956426922379</v>
      </c>
    </row>
    <row r="9841" spans="1:9">
      <c r="A9841" t="s">
        <v>9845</v>
      </c>
      <c r="B9841" s="2">
        <v>67.742576529999994</v>
      </c>
      <c r="C9841" s="2">
        <v>68.14975733</v>
      </c>
      <c r="D9841" s="2">
        <v>67.609275670000002</v>
      </c>
      <c r="E9841" s="2">
        <v>67.868606569999997</v>
      </c>
      <c r="F9841">
        <v>98369200</v>
      </c>
      <c r="G9841" s="9">
        <f t="shared" si="461"/>
        <v>0.10006998688678675</v>
      </c>
      <c r="H9841" s="10">
        <f t="shared" si="459"/>
        <v>0.10006998688678675</v>
      </c>
      <c r="I9841" s="2" t="str">
        <f t="shared" si="460"/>
        <v/>
      </c>
    </row>
    <row r="9842" spans="1:9">
      <c r="A9842" t="s">
        <v>9846</v>
      </c>
      <c r="B9842" s="2">
        <v>68.404258659999996</v>
      </c>
      <c r="C9842" s="2">
        <v>68.506050180000003</v>
      </c>
      <c r="D9842" s="2">
        <v>67.514755289999997</v>
      </c>
      <c r="E9842" s="2">
        <v>67.728042599999995</v>
      </c>
      <c r="F9842">
        <v>275978000</v>
      </c>
      <c r="G9842" s="9">
        <f t="shared" si="461"/>
        <v>-0.20711191389353778</v>
      </c>
      <c r="H9842" s="10" t="str">
        <f t="shared" si="459"/>
        <v/>
      </c>
      <c r="I9842" s="2">
        <f t="shared" si="460"/>
        <v>-0.20711191389353778</v>
      </c>
    </row>
    <row r="9843" spans="1:9">
      <c r="A9843" t="s">
        <v>9847</v>
      </c>
      <c r="B9843" s="2">
        <v>67.992233189999993</v>
      </c>
      <c r="C9843" s="2">
        <v>68.893852240000001</v>
      </c>
      <c r="D9843" s="2">
        <v>67.953452999999996</v>
      </c>
      <c r="E9843" s="2">
        <v>68.833259580000004</v>
      </c>
      <c r="F9843">
        <v>98572000</v>
      </c>
      <c r="G9843" s="9">
        <f t="shared" si="461"/>
        <v>1.6318454477230218</v>
      </c>
      <c r="H9843" s="10">
        <f t="shared" si="459"/>
        <v>1.6318454477230218</v>
      </c>
      <c r="I9843" s="2" t="str">
        <f t="shared" si="460"/>
        <v/>
      </c>
    </row>
    <row r="9844" spans="1:9">
      <c r="A9844" t="s">
        <v>9848</v>
      </c>
      <c r="B9844" s="2">
        <v>69.000503460000004</v>
      </c>
      <c r="C9844" s="2">
        <v>69.048980549999996</v>
      </c>
      <c r="D9844" s="2">
        <v>68.571510059999994</v>
      </c>
      <c r="E9844" s="2">
        <v>68.898704530000003</v>
      </c>
      <c r="F9844">
        <v>48478800</v>
      </c>
      <c r="G9844" s="9">
        <f t="shared" si="461"/>
        <v>9.5077511074334375E-2</v>
      </c>
      <c r="H9844" s="10">
        <f t="shared" si="459"/>
        <v>9.5077511074334375E-2</v>
      </c>
      <c r="I9844" s="2" t="str">
        <f t="shared" si="460"/>
        <v/>
      </c>
    </row>
    <row r="9845" spans="1:9">
      <c r="A9845" t="s">
        <v>9849</v>
      </c>
      <c r="B9845" s="2">
        <v>69.031997649999994</v>
      </c>
      <c r="C9845" s="2">
        <v>70.282630859999998</v>
      </c>
      <c r="D9845" s="2">
        <v>69.002914360000005</v>
      </c>
      <c r="E9845" s="2">
        <v>70.265663149999995</v>
      </c>
      <c r="F9845">
        <v>93121200</v>
      </c>
      <c r="G9845" s="9">
        <f t="shared" si="461"/>
        <v>1.9840120787826825</v>
      </c>
      <c r="H9845" s="10">
        <f t="shared" si="459"/>
        <v>1.9840120787826825</v>
      </c>
      <c r="I9845" s="2" t="str">
        <f t="shared" si="460"/>
        <v/>
      </c>
    </row>
    <row r="9846" spans="1:9">
      <c r="A9846" t="s">
        <v>9850</v>
      </c>
      <c r="B9846" s="2">
        <v>70.558914060000006</v>
      </c>
      <c r="C9846" s="2">
        <v>71.249671609999993</v>
      </c>
      <c r="D9846" s="2">
        <v>69.831802400000001</v>
      </c>
      <c r="E9846" s="2">
        <v>70.238983149999996</v>
      </c>
      <c r="F9846">
        <v>146266000</v>
      </c>
      <c r="G9846" s="9">
        <f t="shared" si="461"/>
        <v>-3.7970181741604936E-2</v>
      </c>
      <c r="H9846" s="10" t="str">
        <f t="shared" si="459"/>
        <v/>
      </c>
      <c r="I9846" s="2">
        <f t="shared" si="460"/>
        <v>-3.7970181741604936E-2</v>
      </c>
    </row>
    <row r="9847" spans="1:9">
      <c r="A9847" t="s">
        <v>9851</v>
      </c>
      <c r="B9847" s="2">
        <v>70.156600879999999</v>
      </c>
      <c r="C9847" s="2">
        <v>70.939460679999996</v>
      </c>
      <c r="D9847" s="2">
        <v>69.12895177</v>
      </c>
      <c r="E9847" s="2">
        <v>70.655883790000004</v>
      </c>
      <c r="F9847">
        <v>144114400</v>
      </c>
      <c r="G9847" s="9">
        <f t="shared" si="461"/>
        <v>0.59354595027335422</v>
      </c>
      <c r="H9847" s="10">
        <f t="shared" si="459"/>
        <v>0.59354595027335422</v>
      </c>
      <c r="I9847" s="2" t="str">
        <f t="shared" si="460"/>
        <v/>
      </c>
    </row>
    <row r="9848" spans="1:9">
      <c r="A9848" t="s">
        <v>9852</v>
      </c>
      <c r="B9848" s="2">
        <v>70.270515360000005</v>
      </c>
      <c r="C9848" s="2">
        <v>71.179405220000007</v>
      </c>
      <c r="D9848" s="2">
        <v>70.171142509999996</v>
      </c>
      <c r="E9848" s="2">
        <v>71.172134400000004</v>
      </c>
      <c r="F9848">
        <v>100805600</v>
      </c>
      <c r="G9848" s="9">
        <f t="shared" si="461"/>
        <v>0.73065480510352854</v>
      </c>
      <c r="H9848" s="10">
        <f t="shared" si="459"/>
        <v>0.73065480510352854</v>
      </c>
      <c r="I9848" s="2" t="str">
        <f t="shared" si="460"/>
        <v/>
      </c>
    </row>
    <row r="9849" spans="1:9">
      <c r="A9849" t="s">
        <v>9853</v>
      </c>
      <c r="B9849" s="2">
        <v>71.79987337</v>
      </c>
      <c r="C9849" s="2">
        <v>72.856613170000003</v>
      </c>
      <c r="D9849" s="2">
        <v>71.545387160000004</v>
      </c>
      <c r="E9849" s="2">
        <v>72.796020510000005</v>
      </c>
      <c r="F9849">
        <v>135480400</v>
      </c>
      <c r="G9849" s="9">
        <f t="shared" si="461"/>
        <v>2.2816318826037634</v>
      </c>
      <c r="H9849" s="10">
        <f t="shared" si="459"/>
        <v>2.2816318826037634</v>
      </c>
      <c r="I9849" s="2" t="str">
        <f t="shared" si="460"/>
        <v/>
      </c>
    </row>
    <row r="9850" spans="1:9">
      <c r="A9850" t="s">
        <v>9854</v>
      </c>
      <c r="B9850" s="2">
        <v>72.020423879999996</v>
      </c>
      <c r="C9850" s="2">
        <v>72.851753279999997</v>
      </c>
      <c r="D9850" s="2">
        <v>71.862884469999997</v>
      </c>
      <c r="E9850" s="2">
        <v>72.088287350000002</v>
      </c>
      <c r="F9850">
        <v>146322800</v>
      </c>
      <c r="G9850" s="9">
        <f t="shared" si="461"/>
        <v>-0.97221407851928143</v>
      </c>
      <c r="H9850" s="10" t="str">
        <f t="shared" si="459"/>
        <v/>
      </c>
      <c r="I9850" s="2">
        <f t="shared" si="460"/>
        <v>-0.97221407851928143</v>
      </c>
    </row>
    <row r="9851" spans="1:9">
      <c r="A9851" t="s">
        <v>9855</v>
      </c>
      <c r="B9851" s="2">
        <v>71.206062160000002</v>
      </c>
      <c r="C9851" s="2">
        <v>72.701484649999998</v>
      </c>
      <c r="D9851" s="2">
        <v>70.953994660000006</v>
      </c>
      <c r="E9851" s="2">
        <v>72.662704469999994</v>
      </c>
      <c r="F9851">
        <v>118387200</v>
      </c>
      <c r="G9851" s="9">
        <f t="shared" si="461"/>
        <v>0.79682447886590346</v>
      </c>
      <c r="H9851" s="10">
        <f t="shared" si="459"/>
        <v>0.79682447886590346</v>
      </c>
      <c r="I9851" s="2" t="str">
        <f t="shared" si="460"/>
        <v/>
      </c>
    </row>
    <row r="9852" spans="1:9">
      <c r="A9852" t="s">
        <v>9856</v>
      </c>
      <c r="B9852" s="2">
        <v>72.67240923</v>
      </c>
      <c r="C9852" s="2">
        <v>72.929321509999994</v>
      </c>
      <c r="D9852" s="2">
        <v>72.100418099999999</v>
      </c>
      <c r="E9852" s="2">
        <v>72.320976259999995</v>
      </c>
      <c r="F9852">
        <v>108872000</v>
      </c>
      <c r="G9852" s="9">
        <f t="shared" si="461"/>
        <v>-0.4702938219717484</v>
      </c>
      <c r="H9852" s="10" t="str">
        <f t="shared" si="459"/>
        <v/>
      </c>
      <c r="I9852" s="2">
        <f t="shared" si="460"/>
        <v>-0.4702938219717484</v>
      </c>
    </row>
    <row r="9853" spans="1:9">
      <c r="A9853" t="s">
        <v>9857</v>
      </c>
      <c r="B9853" s="2">
        <v>72.022857500000001</v>
      </c>
      <c r="C9853" s="2">
        <v>73.787315399999997</v>
      </c>
      <c r="D9853" s="2">
        <v>72.022857500000001</v>
      </c>
      <c r="E9853" s="2">
        <v>73.484352110000003</v>
      </c>
      <c r="F9853">
        <v>132079200</v>
      </c>
      <c r="G9853" s="9">
        <f t="shared" si="461"/>
        <v>1.6086285199159569</v>
      </c>
      <c r="H9853" s="10">
        <f t="shared" si="459"/>
        <v>1.6086285199159569</v>
      </c>
      <c r="I9853" s="2" t="str">
        <f t="shared" si="460"/>
        <v/>
      </c>
    </row>
    <row r="9854" spans="1:9">
      <c r="A9854" t="s">
        <v>9858</v>
      </c>
      <c r="B9854" s="2">
        <v>74.465965209999993</v>
      </c>
      <c r="C9854" s="2">
        <v>75.239128269999995</v>
      </c>
      <c r="D9854" s="2">
        <v>74.213905019999999</v>
      </c>
      <c r="E9854" s="2">
        <v>75.045234679999993</v>
      </c>
      <c r="F9854">
        <v>170108400</v>
      </c>
      <c r="G9854" s="9">
        <f t="shared" si="461"/>
        <v>2.1241019688973748</v>
      </c>
      <c r="H9854" s="10">
        <f t="shared" si="459"/>
        <v>2.1241019688973748</v>
      </c>
      <c r="I9854" s="2" t="str">
        <f t="shared" si="460"/>
        <v/>
      </c>
    </row>
    <row r="9855" spans="1:9">
      <c r="A9855" t="s">
        <v>9859</v>
      </c>
      <c r="B9855" s="2">
        <v>75.280319070000004</v>
      </c>
      <c r="C9855" s="2">
        <v>75.782028049999994</v>
      </c>
      <c r="D9855" s="2">
        <v>74.710746610000001</v>
      </c>
      <c r="E9855" s="2">
        <v>75.214874269999996</v>
      </c>
      <c r="F9855">
        <v>140644800</v>
      </c>
      <c r="G9855" s="9">
        <f t="shared" si="461"/>
        <v>0.22604978280547999</v>
      </c>
      <c r="H9855" s="10">
        <f t="shared" si="459"/>
        <v>0.22604978280547999</v>
      </c>
      <c r="I9855" s="2" t="str">
        <f t="shared" si="460"/>
        <v/>
      </c>
    </row>
    <row r="9856" spans="1:9">
      <c r="A9856" t="s">
        <v>9860</v>
      </c>
      <c r="B9856" s="2">
        <v>75.532378969999996</v>
      </c>
      <c r="C9856" s="2">
        <v>76.848449590000001</v>
      </c>
      <c r="D9856" s="2">
        <v>75.413612349999994</v>
      </c>
      <c r="E9856" s="2">
        <v>76.821784969999996</v>
      </c>
      <c r="F9856">
        <v>121532000</v>
      </c>
      <c r="G9856" s="9">
        <f t="shared" si="461"/>
        <v>2.1364267581325045</v>
      </c>
      <c r="H9856" s="10">
        <f t="shared" si="459"/>
        <v>2.1364267581325045</v>
      </c>
      <c r="I9856" s="2" t="str">
        <f t="shared" si="460"/>
        <v/>
      </c>
    </row>
    <row r="9857" spans="1:9">
      <c r="A9857" t="s">
        <v>9861</v>
      </c>
      <c r="B9857" s="2">
        <v>76.758789109999995</v>
      </c>
      <c r="C9857" s="2">
        <v>76.969650389999998</v>
      </c>
      <c r="D9857" s="2">
        <v>75.660850339999996</v>
      </c>
      <c r="E9857" s="2">
        <v>75.784454350000004</v>
      </c>
      <c r="F9857">
        <v>161954400</v>
      </c>
      <c r="G9857" s="9">
        <f t="shared" si="461"/>
        <v>-1.350307885198299</v>
      </c>
      <c r="H9857" s="10" t="str">
        <f t="shared" si="459"/>
        <v/>
      </c>
      <c r="I9857" s="2">
        <f t="shared" si="460"/>
        <v>-1.350307885198299</v>
      </c>
    </row>
    <row r="9858" spans="1:9">
      <c r="A9858" t="s">
        <v>9862</v>
      </c>
      <c r="B9858" s="2">
        <v>75.583274770000003</v>
      </c>
      <c r="C9858" s="2">
        <v>76.467926000000006</v>
      </c>
      <c r="D9858" s="2">
        <v>75.025817939999996</v>
      </c>
      <c r="E9858" s="2">
        <v>75.459663390000003</v>
      </c>
      <c r="F9858">
        <v>121923600</v>
      </c>
      <c r="G9858" s="9">
        <f t="shared" si="461"/>
        <v>-0.42857201095623032</v>
      </c>
      <c r="H9858" s="10" t="str">
        <f t="shared" ref="H9858:H9921" si="462">IF(G9858&gt;0,G9858,"")</f>
        <v/>
      </c>
      <c r="I9858" s="2">
        <f t="shared" ref="I9858:I9921" si="463">IF(G9858&lt;0,G9858,"")</f>
        <v>-0.42857201095623032</v>
      </c>
    </row>
    <row r="9859" spans="1:9">
      <c r="A9859" t="s">
        <v>9863</v>
      </c>
      <c r="B9859" s="2">
        <v>76.005004799999995</v>
      </c>
      <c r="C9859" s="2">
        <v>76.516410669999999</v>
      </c>
      <c r="D9859" s="2">
        <v>75.641448850000003</v>
      </c>
      <c r="E9859" s="2">
        <v>76.404914860000005</v>
      </c>
      <c r="F9859">
        <v>108829200</v>
      </c>
      <c r="G9859" s="9">
        <f t="shared" si="461"/>
        <v>1.2526579466895262</v>
      </c>
      <c r="H9859" s="10">
        <f t="shared" si="462"/>
        <v>1.2526579466895262</v>
      </c>
      <c r="I9859" s="2" t="str">
        <f t="shared" si="463"/>
        <v/>
      </c>
    </row>
    <row r="9860" spans="1:9">
      <c r="A9860" t="s">
        <v>9864</v>
      </c>
      <c r="B9860" s="2">
        <v>76.654548809999994</v>
      </c>
      <c r="C9860" s="2">
        <v>77.253204499999995</v>
      </c>
      <c r="D9860" s="2">
        <v>76.34674081</v>
      </c>
      <c r="E9860" s="2">
        <v>77.250785829999998</v>
      </c>
      <c r="F9860">
        <v>137816400</v>
      </c>
      <c r="G9860" s="9">
        <f t="shared" ref="G9860:G9923" si="464">(E9860-E9859)/E9859*100</f>
        <v>1.1070897357191203</v>
      </c>
      <c r="H9860" s="10">
        <f t="shared" si="462"/>
        <v>1.1070897357191203</v>
      </c>
      <c r="I9860" s="2" t="str">
        <f t="shared" si="463"/>
        <v/>
      </c>
    </row>
    <row r="9861" spans="1:9">
      <c r="A9861" t="s">
        <v>9865</v>
      </c>
      <c r="B9861" s="2">
        <v>76.877548289999993</v>
      </c>
      <c r="C9861" s="2">
        <v>77.321083329999993</v>
      </c>
      <c r="D9861" s="2">
        <v>76.589126620000002</v>
      </c>
      <c r="E9861" s="2">
        <v>76.727279659999994</v>
      </c>
      <c r="F9861">
        <v>110843200</v>
      </c>
      <c r="G9861" s="9">
        <f t="shared" si="464"/>
        <v>-0.67767099632105399</v>
      </c>
      <c r="H9861" s="10" t="str">
        <f t="shared" si="462"/>
        <v/>
      </c>
      <c r="I9861" s="2">
        <f t="shared" si="463"/>
        <v>-0.67767099632105399</v>
      </c>
    </row>
    <row r="9862" spans="1:9">
      <c r="A9862" t="s">
        <v>9866</v>
      </c>
      <c r="B9862" s="2">
        <v>77.214439630000001</v>
      </c>
      <c r="C9862" s="2">
        <v>77.556183140000002</v>
      </c>
      <c r="D9862" s="2">
        <v>76.906631559999994</v>
      </c>
      <c r="E9862" s="2">
        <v>77.001159670000007</v>
      </c>
      <c r="F9862">
        <v>101832400</v>
      </c>
      <c r="G9862" s="9">
        <f t="shared" si="464"/>
        <v>0.35695258741565217</v>
      </c>
      <c r="H9862" s="10">
        <f t="shared" si="462"/>
        <v>0.35695258741565217</v>
      </c>
      <c r="I9862" s="2" t="str">
        <f t="shared" si="463"/>
        <v/>
      </c>
    </row>
    <row r="9863" spans="1:9">
      <c r="A9863" t="s">
        <v>9867</v>
      </c>
      <c r="B9863" s="2">
        <v>77.054466230000003</v>
      </c>
      <c r="C9863" s="2">
        <v>77.451950179999997</v>
      </c>
      <c r="D9863" s="2">
        <v>76.504280219999998</v>
      </c>
      <c r="E9863" s="2">
        <v>77.371971130000006</v>
      </c>
      <c r="F9863">
        <v>104472000</v>
      </c>
      <c r="G9863" s="9">
        <f t="shared" si="464"/>
        <v>0.48156607197757384</v>
      </c>
      <c r="H9863" s="10">
        <f t="shared" si="462"/>
        <v>0.48156607197757384</v>
      </c>
      <c r="I9863" s="2" t="str">
        <f t="shared" si="463"/>
        <v/>
      </c>
    </row>
    <row r="9864" spans="1:9">
      <c r="A9864" t="s">
        <v>9868</v>
      </c>
      <c r="B9864" s="2">
        <v>77.619194059999998</v>
      </c>
      <c r="C9864" s="2">
        <v>78.365692339999995</v>
      </c>
      <c r="D9864" s="2">
        <v>76.957519579999996</v>
      </c>
      <c r="E9864" s="2">
        <v>77.148994450000004</v>
      </c>
      <c r="F9864">
        <v>146537600</v>
      </c>
      <c r="G9864" s="9">
        <f t="shared" si="464"/>
        <v>-0.28818792741541743</v>
      </c>
      <c r="H9864" s="10" t="str">
        <f t="shared" si="462"/>
        <v/>
      </c>
      <c r="I9864" s="2">
        <f t="shared" si="463"/>
        <v>-0.28818792741541743</v>
      </c>
    </row>
    <row r="9865" spans="1:9">
      <c r="A9865" t="s">
        <v>9869</v>
      </c>
      <c r="B9865" s="2">
        <v>75.149444750000001</v>
      </c>
      <c r="C9865" s="2">
        <v>75.563896499999998</v>
      </c>
      <c r="D9865" s="2">
        <v>73.89396653</v>
      </c>
      <c r="E9865" s="2">
        <v>74.880416870000005</v>
      </c>
      <c r="F9865">
        <v>161940000</v>
      </c>
      <c r="G9865" s="9">
        <f t="shared" si="464"/>
        <v>-2.9405147742661195</v>
      </c>
      <c r="H9865" s="10" t="str">
        <f t="shared" si="462"/>
        <v/>
      </c>
      <c r="I9865" s="2">
        <f t="shared" si="463"/>
        <v>-2.9405147742661195</v>
      </c>
    </row>
    <row r="9866" spans="1:9">
      <c r="A9866" t="s">
        <v>9870</v>
      </c>
      <c r="B9866" s="2">
        <v>75.765060270000006</v>
      </c>
      <c r="C9866" s="2">
        <v>77.170806970000001</v>
      </c>
      <c r="D9866" s="2">
        <v>75.665687430000006</v>
      </c>
      <c r="E9866" s="2">
        <v>76.998725890000003</v>
      </c>
      <c r="F9866">
        <v>162234000</v>
      </c>
      <c r="G9866" s="9">
        <f t="shared" si="464"/>
        <v>2.82892257888681</v>
      </c>
      <c r="H9866" s="10">
        <f t="shared" si="462"/>
        <v>2.82892257888681</v>
      </c>
      <c r="I9866" s="2" t="str">
        <f t="shared" si="463"/>
        <v/>
      </c>
    </row>
    <row r="9867" spans="1:9">
      <c r="A9867" t="s">
        <v>9871</v>
      </c>
      <c r="B9867" s="2">
        <v>78.637153510000005</v>
      </c>
      <c r="C9867" s="2">
        <v>79.461212169999996</v>
      </c>
      <c r="D9867" s="2">
        <v>77.893073900000005</v>
      </c>
      <c r="E9867" s="2">
        <v>78.610488889999999</v>
      </c>
      <c r="F9867">
        <v>216229200</v>
      </c>
      <c r="G9867" s="9">
        <f t="shared" si="464"/>
        <v>2.093233337786073</v>
      </c>
      <c r="H9867" s="10">
        <f t="shared" si="462"/>
        <v>2.093233337786073</v>
      </c>
      <c r="I9867" s="2" t="str">
        <f t="shared" si="463"/>
        <v/>
      </c>
    </row>
    <row r="9868" spans="1:9">
      <c r="A9868" t="s">
        <v>9872</v>
      </c>
      <c r="B9868" s="2">
        <v>77.689483460000005</v>
      </c>
      <c r="C9868" s="2">
        <v>78.549896239999995</v>
      </c>
      <c r="D9868" s="2">
        <v>77.255637969999995</v>
      </c>
      <c r="E9868" s="2">
        <v>78.4965744</v>
      </c>
      <c r="F9868">
        <v>126743200</v>
      </c>
      <c r="G9868" s="9">
        <f t="shared" si="464"/>
        <v>-0.14491003886186249</v>
      </c>
      <c r="H9868" s="10" t="str">
        <f t="shared" si="462"/>
        <v/>
      </c>
      <c r="I9868" s="2">
        <f t="shared" si="463"/>
        <v>-0.14491003886186249</v>
      </c>
    </row>
    <row r="9869" spans="1:9">
      <c r="A9869" t="s">
        <v>9873</v>
      </c>
      <c r="B9869" s="2">
        <v>77.783996720000005</v>
      </c>
      <c r="C9869" s="2">
        <v>78.208145279999997</v>
      </c>
      <c r="D9869" s="2">
        <v>74.720436109999994</v>
      </c>
      <c r="E9869" s="2">
        <v>75.016128539999997</v>
      </c>
      <c r="F9869">
        <v>199588400</v>
      </c>
      <c r="G9869" s="9">
        <f t="shared" si="464"/>
        <v>-4.433882480354459</v>
      </c>
      <c r="H9869" s="10" t="str">
        <f t="shared" si="462"/>
        <v/>
      </c>
      <c r="I9869" s="2">
        <f t="shared" si="463"/>
        <v>-4.433882480354459</v>
      </c>
    </row>
    <row r="9870" spans="1:9">
      <c r="A9870" t="s">
        <v>9874</v>
      </c>
      <c r="B9870" s="2">
        <v>73.75337983</v>
      </c>
      <c r="C9870" s="2">
        <v>75.980766520000003</v>
      </c>
      <c r="D9870" s="2">
        <v>73.249252179999999</v>
      </c>
      <c r="E9870" s="2">
        <v>74.810119630000003</v>
      </c>
      <c r="F9870">
        <v>173788400</v>
      </c>
      <c r="G9870" s="9">
        <f t="shared" si="464"/>
        <v>-0.27461949051415846</v>
      </c>
      <c r="H9870" s="10" t="str">
        <f t="shared" si="462"/>
        <v/>
      </c>
      <c r="I9870" s="2">
        <f t="shared" si="463"/>
        <v>-0.27461949051415846</v>
      </c>
    </row>
    <row r="9871" spans="1:9">
      <c r="A9871" t="s">
        <v>9875</v>
      </c>
      <c r="B9871" s="2">
        <v>76.421875060000005</v>
      </c>
      <c r="C9871" s="2">
        <v>77.471343930000003</v>
      </c>
      <c r="D9871" s="2">
        <v>76.014694219999996</v>
      </c>
      <c r="E9871" s="2">
        <v>77.279869079999997</v>
      </c>
      <c r="F9871">
        <v>136616400</v>
      </c>
      <c r="G9871" s="9">
        <f t="shared" si="464"/>
        <v>3.3013574396285121</v>
      </c>
      <c r="H9871" s="10">
        <f t="shared" si="462"/>
        <v>3.3013574396285121</v>
      </c>
      <c r="I9871" s="2" t="str">
        <f t="shared" si="463"/>
        <v/>
      </c>
    </row>
    <row r="9872" spans="1:9">
      <c r="A9872" t="s">
        <v>9876</v>
      </c>
      <c r="B9872" s="2">
        <v>78.411735710000002</v>
      </c>
      <c r="C9872" s="2">
        <v>78.712280289999995</v>
      </c>
      <c r="D9872" s="2">
        <v>77.304107669999993</v>
      </c>
      <c r="E9872" s="2">
        <v>77.910034179999997</v>
      </c>
      <c r="F9872">
        <v>118826800</v>
      </c>
      <c r="G9872" s="9">
        <f t="shared" si="464"/>
        <v>0.81543241144424483</v>
      </c>
      <c r="H9872" s="10">
        <f t="shared" si="462"/>
        <v>0.81543241144424483</v>
      </c>
      <c r="I9872" s="2" t="str">
        <f t="shared" si="463"/>
        <v/>
      </c>
    </row>
    <row r="9873" spans="1:9">
      <c r="A9873" t="s">
        <v>9877</v>
      </c>
      <c r="B9873" s="2">
        <v>78.181510619999997</v>
      </c>
      <c r="C9873" s="2">
        <v>78.82379143</v>
      </c>
      <c r="D9873" s="2">
        <v>77.621634950000001</v>
      </c>
      <c r="E9873" s="2">
        <v>78.821365360000001</v>
      </c>
      <c r="F9873">
        <v>105425600</v>
      </c>
      <c r="G9873" s="9">
        <f t="shared" si="464"/>
        <v>1.1697224748926491</v>
      </c>
      <c r="H9873" s="10">
        <f t="shared" si="462"/>
        <v>1.1697224748926491</v>
      </c>
      <c r="I9873" s="2" t="str">
        <f t="shared" si="463"/>
        <v/>
      </c>
    </row>
    <row r="9874" spans="1:9">
      <c r="A9874" t="s">
        <v>9878</v>
      </c>
      <c r="B9874" s="2">
        <v>78.318454270000004</v>
      </c>
      <c r="C9874" s="2">
        <v>78.568688199999997</v>
      </c>
      <c r="D9874" s="2">
        <v>77.256782060000006</v>
      </c>
      <c r="E9874" s="2">
        <v>77.749961850000005</v>
      </c>
      <c r="F9874">
        <v>117684000</v>
      </c>
      <c r="G9874" s="9">
        <f t="shared" si="464"/>
        <v>-1.3592805771716665</v>
      </c>
      <c r="H9874" s="10" t="str">
        <f t="shared" si="462"/>
        <v/>
      </c>
      <c r="I9874" s="2">
        <f t="shared" si="463"/>
        <v>-1.3592805771716665</v>
      </c>
    </row>
    <row r="9875" spans="1:9">
      <c r="A9875" t="s">
        <v>9879</v>
      </c>
      <c r="B9875" s="2">
        <v>76.328729969999998</v>
      </c>
      <c r="C9875" s="2">
        <v>78.119239809999996</v>
      </c>
      <c r="D9875" s="2">
        <v>76.248561100000003</v>
      </c>
      <c r="E9875" s="2">
        <v>78.119239809999996</v>
      </c>
      <c r="F9875">
        <v>109348800</v>
      </c>
      <c r="G9875" s="9">
        <f t="shared" si="464"/>
        <v>0.47495580861174519</v>
      </c>
      <c r="H9875" s="10">
        <f t="shared" si="462"/>
        <v>0.47495580861174519</v>
      </c>
      <c r="I9875" s="2" t="str">
        <f t="shared" si="463"/>
        <v/>
      </c>
    </row>
    <row r="9876" spans="1:9">
      <c r="A9876" t="s">
        <v>9880</v>
      </c>
      <c r="B9876" s="2">
        <v>78.6172854</v>
      </c>
      <c r="C9876" s="2">
        <v>78.690166189999999</v>
      </c>
      <c r="D9876" s="2">
        <v>77.429276529999996</v>
      </c>
      <c r="E9876" s="2">
        <v>77.647926330000004</v>
      </c>
      <c r="F9876">
        <v>94323200</v>
      </c>
      <c r="G9876" s="9">
        <f t="shared" si="464"/>
        <v>-0.60332573786727961</v>
      </c>
      <c r="H9876" s="10" t="str">
        <f t="shared" si="462"/>
        <v/>
      </c>
      <c r="I9876" s="2">
        <f t="shared" si="463"/>
        <v>-0.60332573786727961</v>
      </c>
    </row>
    <row r="9877" spans="1:9">
      <c r="A9877" t="s">
        <v>9881</v>
      </c>
      <c r="B9877" s="2">
        <v>78.099807479999996</v>
      </c>
      <c r="C9877" s="2">
        <v>79.496746200000004</v>
      </c>
      <c r="D9877" s="2">
        <v>78.099807479999996</v>
      </c>
      <c r="E9877" s="2">
        <v>79.491889950000001</v>
      </c>
      <c r="F9877">
        <v>113730400</v>
      </c>
      <c r="G9877" s="9">
        <f t="shared" si="464"/>
        <v>2.3747750998052912</v>
      </c>
      <c r="H9877" s="10">
        <f t="shared" si="462"/>
        <v>2.3747750998052912</v>
      </c>
      <c r="I9877" s="2" t="str">
        <f t="shared" si="463"/>
        <v/>
      </c>
    </row>
    <row r="9878" spans="1:9">
      <c r="A9878" t="s">
        <v>9882</v>
      </c>
      <c r="B9878" s="2">
        <v>78.760602770000006</v>
      </c>
      <c r="C9878" s="2">
        <v>79.253782459999996</v>
      </c>
      <c r="D9878" s="2">
        <v>78.556529179999998</v>
      </c>
      <c r="E9878" s="2">
        <v>78.925804139999997</v>
      </c>
      <c r="F9878">
        <v>94747600</v>
      </c>
      <c r="G9878" s="9">
        <f t="shared" si="464"/>
        <v>-0.71213026933448087</v>
      </c>
      <c r="H9878" s="10" t="str">
        <f t="shared" si="462"/>
        <v/>
      </c>
      <c r="I9878" s="2">
        <f t="shared" si="463"/>
        <v>-0.71213026933448087</v>
      </c>
    </row>
    <row r="9879" spans="1:9">
      <c r="A9879" t="s">
        <v>9883</v>
      </c>
      <c r="B9879" s="2">
        <v>78.894235129999998</v>
      </c>
      <c r="C9879" s="2">
        <v>79.195493029999994</v>
      </c>
      <c r="D9879" s="2">
        <v>78.435071309999998</v>
      </c>
      <c r="E9879" s="2">
        <v>78.945259089999993</v>
      </c>
      <c r="F9879">
        <v>80113600</v>
      </c>
      <c r="G9879" s="9">
        <f t="shared" si="464"/>
        <v>2.4649669663785741E-2</v>
      </c>
      <c r="H9879" s="10">
        <f t="shared" si="462"/>
        <v>2.4649669663785741E-2</v>
      </c>
      <c r="I9879" s="2" t="str">
        <f t="shared" si="463"/>
        <v/>
      </c>
    </row>
    <row r="9880" spans="1:9">
      <c r="A9880" t="s">
        <v>9884</v>
      </c>
      <c r="B9880" s="2">
        <v>76.615398900000002</v>
      </c>
      <c r="C9880" s="2">
        <v>77.681934729999995</v>
      </c>
      <c r="D9880" s="2">
        <v>76.433189510000005</v>
      </c>
      <c r="E9880" s="2">
        <v>77.499725339999998</v>
      </c>
      <c r="F9880">
        <v>152531200</v>
      </c>
      <c r="G9880" s="9">
        <f t="shared" si="464"/>
        <v>-1.8310583392373736</v>
      </c>
      <c r="H9880" s="10" t="str">
        <f t="shared" si="462"/>
        <v/>
      </c>
      <c r="I9880" s="2">
        <f t="shared" si="463"/>
        <v>-1.8310583392373736</v>
      </c>
    </row>
    <row r="9881" spans="1:9">
      <c r="A9881" t="s">
        <v>9885</v>
      </c>
      <c r="B9881" s="2">
        <v>77.742668600000002</v>
      </c>
      <c r="C9881" s="2">
        <v>78.852932859999996</v>
      </c>
      <c r="D9881" s="2">
        <v>77.742668600000002</v>
      </c>
      <c r="E9881" s="2">
        <v>78.622131350000004</v>
      </c>
      <c r="F9881">
        <v>93984000</v>
      </c>
      <c r="G9881" s="9">
        <f t="shared" si="464"/>
        <v>1.4482709520271004</v>
      </c>
      <c r="H9881" s="10">
        <f t="shared" si="462"/>
        <v>1.4482709520271004</v>
      </c>
      <c r="I9881" s="2" t="str">
        <f t="shared" si="463"/>
        <v/>
      </c>
    </row>
    <row r="9882" spans="1:9">
      <c r="A9882" t="s">
        <v>9886</v>
      </c>
      <c r="B9882" s="2">
        <v>78.381627420000001</v>
      </c>
      <c r="C9882" s="2">
        <v>78.872375410000004</v>
      </c>
      <c r="D9882" s="2">
        <v>77.307803410000005</v>
      </c>
      <c r="E9882" s="2">
        <v>77.815559390000004</v>
      </c>
      <c r="F9882">
        <v>100566000</v>
      </c>
      <c r="G9882" s="9">
        <f t="shared" si="464"/>
        <v>-1.0258841195863859</v>
      </c>
      <c r="H9882" s="10" t="str">
        <f t="shared" si="462"/>
        <v/>
      </c>
      <c r="I9882" s="2">
        <f t="shared" si="463"/>
        <v>-1.0258841195863859</v>
      </c>
    </row>
    <row r="9883" spans="1:9">
      <c r="A9883" t="s">
        <v>9887</v>
      </c>
      <c r="B9883" s="2">
        <v>77.407409450000003</v>
      </c>
      <c r="C9883" s="2">
        <v>77.852004530000002</v>
      </c>
      <c r="D9883" s="2">
        <v>75.434690239999995</v>
      </c>
      <c r="E9883" s="2">
        <v>76.054199220000001</v>
      </c>
      <c r="F9883">
        <v>129554000</v>
      </c>
      <c r="G9883" s="9">
        <f t="shared" si="464"/>
        <v>-2.2635064038701156</v>
      </c>
      <c r="H9883" s="10" t="str">
        <f t="shared" si="462"/>
        <v/>
      </c>
      <c r="I9883" s="2">
        <f t="shared" si="463"/>
        <v>-2.2635064038701156</v>
      </c>
    </row>
    <row r="9884" spans="1:9">
      <c r="A9884" t="s">
        <v>9888</v>
      </c>
      <c r="B9884" s="2">
        <v>72.218075729999995</v>
      </c>
      <c r="C9884" s="2">
        <v>73.899256620000003</v>
      </c>
      <c r="D9884" s="2">
        <v>70.267221120000002</v>
      </c>
      <c r="E9884" s="2">
        <v>72.441581729999996</v>
      </c>
      <c r="F9884">
        <v>222195200</v>
      </c>
      <c r="G9884" s="9">
        <f t="shared" si="464"/>
        <v>-4.750056574193728</v>
      </c>
      <c r="H9884" s="10" t="str">
        <f t="shared" si="462"/>
        <v/>
      </c>
      <c r="I9884" s="2">
        <f t="shared" si="463"/>
        <v>-4.750056574193728</v>
      </c>
    </row>
    <row r="9885" spans="1:9">
      <c r="A9885" t="s">
        <v>9889</v>
      </c>
      <c r="B9885" s="2">
        <v>73.114574070000003</v>
      </c>
      <c r="C9885" s="2">
        <v>73.498425339999997</v>
      </c>
      <c r="D9885" s="2">
        <v>69.514113929999994</v>
      </c>
      <c r="E9885" s="2">
        <v>69.987853999999999</v>
      </c>
      <c r="F9885">
        <v>230673600</v>
      </c>
      <c r="G9885" s="9">
        <f t="shared" si="464"/>
        <v>-3.3871813279083089</v>
      </c>
      <c r="H9885" s="10" t="str">
        <f t="shared" si="462"/>
        <v/>
      </c>
      <c r="I9885" s="2">
        <f t="shared" si="463"/>
        <v>-3.3871813279083089</v>
      </c>
    </row>
    <row r="9886" spans="1:9">
      <c r="A9886" t="s">
        <v>9890</v>
      </c>
      <c r="B9886" s="2">
        <v>69.611263930000007</v>
      </c>
      <c r="C9886" s="2">
        <v>72.368700399999994</v>
      </c>
      <c r="D9886" s="2">
        <v>69.603975849999998</v>
      </c>
      <c r="E9886" s="2">
        <v>71.09809113</v>
      </c>
      <c r="F9886">
        <v>198054800</v>
      </c>
      <c r="G9886" s="9">
        <f t="shared" si="464"/>
        <v>1.5863282934778962</v>
      </c>
      <c r="H9886" s="10">
        <f t="shared" si="462"/>
        <v>1.5863282934778962</v>
      </c>
      <c r="I9886" s="2" t="str">
        <f t="shared" si="463"/>
        <v/>
      </c>
    </row>
    <row r="9887" spans="1:9">
      <c r="A9887" t="s">
        <v>9891</v>
      </c>
      <c r="B9887" s="2">
        <v>68.292087800000004</v>
      </c>
      <c r="C9887" s="2">
        <v>69.482521120000001</v>
      </c>
      <c r="D9887" s="2">
        <v>66.314504799999995</v>
      </c>
      <c r="E9887" s="2">
        <v>66.450553889999995</v>
      </c>
      <c r="F9887">
        <v>320605600</v>
      </c>
      <c r="G9887" s="9">
        <f t="shared" si="464"/>
        <v>-6.5367960885225038</v>
      </c>
      <c r="H9887" s="10" t="str">
        <f t="shared" si="462"/>
        <v/>
      </c>
      <c r="I9887" s="2">
        <f t="shared" si="463"/>
        <v>-6.5367960885225038</v>
      </c>
    </row>
    <row r="9888" spans="1:9">
      <c r="A9888" t="s">
        <v>9892</v>
      </c>
      <c r="B9888" s="2">
        <v>62.500230680000001</v>
      </c>
      <c r="C9888" s="2">
        <v>67.638532190000006</v>
      </c>
      <c r="D9888" s="2">
        <v>62.284005380000004</v>
      </c>
      <c r="E9888" s="2">
        <v>66.411651610000007</v>
      </c>
      <c r="F9888">
        <v>426510000</v>
      </c>
      <c r="G9888" s="9">
        <f t="shared" si="464"/>
        <v>-5.8543198999342239E-2</v>
      </c>
      <c r="H9888" s="10" t="str">
        <f t="shared" si="462"/>
        <v/>
      </c>
      <c r="I9888" s="2">
        <f t="shared" si="463"/>
        <v>-5.8543198999342239E-2</v>
      </c>
    </row>
    <row r="9889" spans="1:9">
      <c r="A9889" t="s">
        <v>9893</v>
      </c>
      <c r="B9889" s="2">
        <v>68.578748379999993</v>
      </c>
      <c r="C9889" s="2">
        <v>73.233591360000005</v>
      </c>
      <c r="D9889" s="2">
        <v>67.470915989999995</v>
      </c>
      <c r="E9889" s="2">
        <v>72.594642640000004</v>
      </c>
      <c r="F9889">
        <v>341397200</v>
      </c>
      <c r="G9889" s="9">
        <f t="shared" si="464"/>
        <v>9.3100997793420124</v>
      </c>
      <c r="H9889" s="10">
        <f t="shared" si="462"/>
        <v>9.3100997793420124</v>
      </c>
      <c r="I9889" s="2" t="str">
        <f t="shared" si="463"/>
        <v/>
      </c>
    </row>
    <row r="9890" spans="1:9">
      <c r="A9890" t="s">
        <v>9894</v>
      </c>
      <c r="B9890" s="2">
        <v>73.775359339999994</v>
      </c>
      <c r="C9890" s="2">
        <v>73.855528190000001</v>
      </c>
      <c r="D9890" s="2">
        <v>69.433911370000004</v>
      </c>
      <c r="E9890" s="2">
        <v>70.289085389999997</v>
      </c>
      <c r="F9890">
        <v>319475600</v>
      </c>
      <c r="G9890" s="9">
        <f t="shared" si="464"/>
        <v>-3.1759330525716138</v>
      </c>
      <c r="H9890" s="10" t="str">
        <f t="shared" si="462"/>
        <v/>
      </c>
      <c r="I9890" s="2">
        <f t="shared" si="463"/>
        <v>-3.1759330525716138</v>
      </c>
    </row>
    <row r="9891" spans="1:9">
      <c r="A9891" t="s">
        <v>9895</v>
      </c>
      <c r="B9891" s="2">
        <v>72.018867349999994</v>
      </c>
      <c r="C9891" s="2">
        <v>73.709768370000006</v>
      </c>
      <c r="D9891" s="2">
        <v>71.214717190000002</v>
      </c>
      <c r="E9891" s="2">
        <v>73.549423219999994</v>
      </c>
      <c r="F9891">
        <v>219178400</v>
      </c>
      <c r="G9891" s="9">
        <f t="shared" si="464"/>
        <v>4.6384695602595576</v>
      </c>
      <c r="H9891" s="10">
        <f t="shared" si="462"/>
        <v>4.6384695602595576</v>
      </c>
      <c r="I9891" s="2" t="str">
        <f t="shared" si="463"/>
        <v/>
      </c>
    </row>
    <row r="9892" spans="1:9">
      <c r="A9892" t="s">
        <v>9896</v>
      </c>
      <c r="B9892" s="2">
        <v>71.795334130000001</v>
      </c>
      <c r="C9892" s="2">
        <v>72.77440532</v>
      </c>
      <c r="D9892" s="2">
        <v>70.796830529999994</v>
      </c>
      <c r="E9892" s="2">
        <v>71.163681030000006</v>
      </c>
      <c r="F9892">
        <v>187572800</v>
      </c>
      <c r="G9892" s="9">
        <f t="shared" si="464"/>
        <v>-3.2437265794237296</v>
      </c>
      <c r="H9892" s="10" t="str">
        <f t="shared" si="462"/>
        <v/>
      </c>
      <c r="I9892" s="2">
        <f t="shared" si="463"/>
        <v>-3.2437265794237296</v>
      </c>
    </row>
    <row r="9893" spans="1:9">
      <c r="A9893" t="s">
        <v>9897</v>
      </c>
      <c r="B9893" s="2">
        <v>68.510734049999996</v>
      </c>
      <c r="C9893" s="2">
        <v>70.653518360000007</v>
      </c>
      <c r="D9893" s="2">
        <v>68.323668400000003</v>
      </c>
      <c r="E9893" s="2">
        <v>70.218643189999995</v>
      </c>
      <c r="F9893">
        <v>226176800</v>
      </c>
      <c r="G9893" s="9">
        <f t="shared" si="464"/>
        <v>-1.3279777357239553</v>
      </c>
      <c r="H9893" s="10" t="str">
        <f t="shared" si="462"/>
        <v/>
      </c>
      <c r="I9893" s="2">
        <f t="shared" si="463"/>
        <v>-1.3279777357239553</v>
      </c>
    </row>
    <row r="9894" spans="1:9">
      <c r="A9894" t="s">
        <v>9898</v>
      </c>
      <c r="B9894" s="2">
        <v>64.076961940000004</v>
      </c>
      <c r="C9894" s="2">
        <v>67.560804210000001</v>
      </c>
      <c r="D9894" s="2">
        <v>63.894752570000001</v>
      </c>
      <c r="E9894" s="2">
        <v>64.664894099999998</v>
      </c>
      <c r="F9894">
        <v>286744800</v>
      </c>
      <c r="G9894" s="9">
        <f t="shared" si="464"/>
        <v>-7.9092230178422467</v>
      </c>
      <c r="H9894" s="10" t="str">
        <f t="shared" si="462"/>
        <v/>
      </c>
      <c r="I9894" s="2">
        <f t="shared" si="463"/>
        <v>-7.9092230178422467</v>
      </c>
    </row>
    <row r="9895" spans="1:9">
      <c r="A9895" t="s">
        <v>9899</v>
      </c>
      <c r="B9895" s="2">
        <v>67.33001496</v>
      </c>
      <c r="C9895" s="2">
        <v>69.589408349999999</v>
      </c>
      <c r="D9895" s="2">
        <v>65.442321010000001</v>
      </c>
      <c r="E9895" s="2">
        <v>69.322166440000004</v>
      </c>
      <c r="F9895">
        <v>285290000</v>
      </c>
      <c r="G9895" s="9">
        <f t="shared" si="464"/>
        <v>7.202164953363785</v>
      </c>
      <c r="H9895" s="10">
        <f t="shared" si="462"/>
        <v>7.202164953363785</v>
      </c>
      <c r="I9895" s="2" t="str">
        <f t="shared" si="463"/>
        <v/>
      </c>
    </row>
    <row r="9896" spans="1:9">
      <c r="A9896" t="s">
        <v>9900</v>
      </c>
      <c r="B9896" s="2">
        <v>67.390760560000004</v>
      </c>
      <c r="C9896" s="2">
        <v>68.321240009999997</v>
      </c>
      <c r="D9896" s="2">
        <v>66.047262739999994</v>
      </c>
      <c r="E9896" s="2">
        <v>66.914581299999995</v>
      </c>
      <c r="F9896">
        <v>255598800</v>
      </c>
      <c r="G9896" s="9">
        <f t="shared" si="464"/>
        <v>-3.4730379381374812</v>
      </c>
      <c r="H9896" s="10" t="str">
        <f t="shared" si="462"/>
        <v/>
      </c>
      <c r="I9896" s="2">
        <f t="shared" si="463"/>
        <v>-3.4730379381374812</v>
      </c>
    </row>
    <row r="9897" spans="1:9">
      <c r="A9897" t="s">
        <v>9901</v>
      </c>
      <c r="B9897" s="2">
        <v>62.179552309999998</v>
      </c>
      <c r="C9897" s="2">
        <v>65.595369860000005</v>
      </c>
      <c r="D9897" s="2">
        <v>60.250561949999998</v>
      </c>
      <c r="E9897" s="2">
        <v>60.306438450000002</v>
      </c>
      <c r="F9897">
        <v>418474000</v>
      </c>
      <c r="G9897" s="9">
        <f t="shared" si="464"/>
        <v>-9.8754900974027215</v>
      </c>
      <c r="H9897" s="10" t="str">
        <f t="shared" si="462"/>
        <v/>
      </c>
      <c r="I9897" s="2">
        <f t="shared" si="463"/>
        <v>-9.8754900974027215</v>
      </c>
    </row>
    <row r="9898" spans="1:9">
      <c r="A9898" t="s">
        <v>9902</v>
      </c>
      <c r="B9898" s="2">
        <v>64.353918809999996</v>
      </c>
      <c r="C9898" s="2">
        <v>68.005394019999997</v>
      </c>
      <c r="D9898" s="2">
        <v>61.453141559999999</v>
      </c>
      <c r="E9898" s="2">
        <v>67.531646730000006</v>
      </c>
      <c r="F9898">
        <v>370732000</v>
      </c>
      <c r="G9898" s="9">
        <f t="shared" si="464"/>
        <v>11.980824047486099</v>
      </c>
      <c r="H9898" s="10">
        <f t="shared" si="462"/>
        <v>11.980824047486099</v>
      </c>
      <c r="I9898" s="2" t="str">
        <f t="shared" si="463"/>
        <v/>
      </c>
    </row>
    <row r="9899" spans="1:9">
      <c r="A9899" t="s">
        <v>9903</v>
      </c>
      <c r="B9899" s="2">
        <v>58.780749550000003</v>
      </c>
      <c r="C9899" s="2">
        <v>62.942409570000002</v>
      </c>
      <c r="D9899" s="2">
        <v>58.307005869999998</v>
      </c>
      <c r="E9899" s="2">
        <v>58.843917849999997</v>
      </c>
      <c r="F9899">
        <v>322423600</v>
      </c>
      <c r="G9899" s="9">
        <f t="shared" si="464"/>
        <v>-12.864677970514531</v>
      </c>
      <c r="H9899" s="10" t="str">
        <f t="shared" si="462"/>
        <v/>
      </c>
      <c r="I9899" s="2">
        <f t="shared" si="463"/>
        <v>-12.864677970514531</v>
      </c>
    </row>
    <row r="9900" spans="1:9">
      <c r="A9900" t="s">
        <v>9904</v>
      </c>
      <c r="B9900" s="2">
        <v>60.131527849999998</v>
      </c>
      <c r="C9900" s="2">
        <v>62.585278789999997</v>
      </c>
      <c r="D9900" s="2">
        <v>57.918290939999999</v>
      </c>
      <c r="E9900" s="2">
        <v>61.431289669999998</v>
      </c>
      <c r="F9900">
        <v>324056000</v>
      </c>
      <c r="G9900" s="9">
        <f t="shared" si="464"/>
        <v>4.3970080758312413</v>
      </c>
      <c r="H9900" s="10">
        <f t="shared" si="462"/>
        <v>4.3970080758312413</v>
      </c>
      <c r="I9900" s="2" t="str">
        <f t="shared" si="463"/>
        <v/>
      </c>
    </row>
    <row r="9901" spans="1:9">
      <c r="A9901" t="s">
        <v>9905</v>
      </c>
      <c r="B9901" s="2">
        <v>58.251130920000001</v>
      </c>
      <c r="C9901" s="2">
        <v>60.73646608</v>
      </c>
      <c r="D9901" s="2">
        <v>57.607322160000002</v>
      </c>
      <c r="E9901" s="2">
        <v>59.927455899999998</v>
      </c>
      <c r="F9901">
        <v>300233600</v>
      </c>
      <c r="G9901" s="9">
        <f t="shared" si="464"/>
        <v>-2.4479931612674544</v>
      </c>
      <c r="H9901" s="10" t="str">
        <f t="shared" si="462"/>
        <v/>
      </c>
      <c r="I9901" s="2">
        <f t="shared" si="463"/>
        <v>-2.4479931612674544</v>
      </c>
    </row>
    <row r="9902" spans="1:9">
      <c r="A9902" t="s">
        <v>9906</v>
      </c>
      <c r="B9902" s="2">
        <v>60.102377279999999</v>
      </c>
      <c r="C9902" s="2">
        <v>61.4264315</v>
      </c>
      <c r="D9902" s="2">
        <v>58.941096340000001</v>
      </c>
      <c r="E9902" s="2">
        <v>59.46828842</v>
      </c>
      <c r="F9902">
        <v>271857200</v>
      </c>
      <c r="G9902" s="9">
        <f t="shared" si="464"/>
        <v>-0.76620552817427023</v>
      </c>
      <c r="H9902" s="10" t="str">
        <f t="shared" si="462"/>
        <v/>
      </c>
      <c r="I9902" s="2">
        <f t="shared" si="463"/>
        <v>-0.76620552817427023</v>
      </c>
    </row>
    <row r="9903" spans="1:9">
      <c r="A9903" t="s">
        <v>9907</v>
      </c>
      <c r="B9903" s="2">
        <v>60.051346549999998</v>
      </c>
      <c r="C9903" s="2">
        <v>61.18104684</v>
      </c>
      <c r="D9903" s="2">
        <v>55.391647460000002</v>
      </c>
      <c r="E9903" s="2">
        <v>55.69290161</v>
      </c>
      <c r="F9903">
        <v>401693200</v>
      </c>
      <c r="G9903" s="9">
        <f t="shared" si="464"/>
        <v>-6.3485714997142688</v>
      </c>
      <c r="H9903" s="10" t="str">
        <f t="shared" si="462"/>
        <v/>
      </c>
      <c r="I9903" s="2">
        <f t="shared" si="463"/>
        <v>-6.3485714997142688</v>
      </c>
    </row>
    <row r="9904" spans="1:9">
      <c r="A9904" t="s">
        <v>9908</v>
      </c>
      <c r="B9904" s="2">
        <v>55.411096469999997</v>
      </c>
      <c r="C9904" s="2">
        <v>55.513133289999999</v>
      </c>
      <c r="D9904" s="2">
        <v>51.652723430000002</v>
      </c>
      <c r="E9904" s="2">
        <v>54.509765629999997</v>
      </c>
      <c r="F9904">
        <v>336752800</v>
      </c>
      <c r="G9904" s="9">
        <f t="shared" si="464"/>
        <v>-2.1243927786078287</v>
      </c>
      <c r="H9904" s="10" t="str">
        <f t="shared" si="462"/>
        <v/>
      </c>
      <c r="I9904" s="2">
        <f t="shared" si="463"/>
        <v>-2.1243927786078287</v>
      </c>
    </row>
    <row r="9905" spans="1:9">
      <c r="A9905" t="s">
        <v>9909</v>
      </c>
      <c r="B9905" s="2">
        <v>57.422678589999997</v>
      </c>
      <c r="C9905" s="2">
        <v>60.175255380000003</v>
      </c>
      <c r="D9905" s="2">
        <v>56.922210749999998</v>
      </c>
      <c r="E9905" s="2">
        <v>59.978469850000003</v>
      </c>
      <c r="F9905">
        <v>287531200</v>
      </c>
      <c r="G9905" s="9">
        <f t="shared" si="464"/>
        <v>10.032521983529223</v>
      </c>
      <c r="H9905" s="10">
        <f t="shared" si="462"/>
        <v>10.032521983529223</v>
      </c>
      <c r="I9905" s="2" t="str">
        <f t="shared" si="463"/>
        <v/>
      </c>
    </row>
    <row r="9906" spans="1:9">
      <c r="A9906" t="s">
        <v>9910</v>
      </c>
      <c r="B9906" s="2">
        <v>60.918677160000001</v>
      </c>
      <c r="C9906" s="2">
        <v>62.740771189999997</v>
      </c>
      <c r="D9906" s="2">
        <v>59.351677029999998</v>
      </c>
      <c r="E9906" s="2">
        <v>59.648071289999997</v>
      </c>
      <c r="F9906">
        <v>303602000</v>
      </c>
      <c r="G9906" s="9">
        <f t="shared" si="464"/>
        <v>-0.55086193566841402</v>
      </c>
      <c r="H9906" s="10" t="str">
        <f t="shared" si="462"/>
        <v/>
      </c>
      <c r="I9906" s="2">
        <f t="shared" si="463"/>
        <v>-0.55086193566841402</v>
      </c>
    </row>
    <row r="9907" spans="1:9">
      <c r="A9907" t="s">
        <v>9911</v>
      </c>
      <c r="B9907" s="2">
        <v>59.891004899999999</v>
      </c>
      <c r="C9907" s="2">
        <v>62.845223259999997</v>
      </c>
      <c r="D9907" s="2">
        <v>59.852132670000003</v>
      </c>
      <c r="E9907" s="2">
        <v>62.786918640000003</v>
      </c>
      <c r="F9907">
        <v>252087200</v>
      </c>
      <c r="G9907" s="9">
        <f t="shared" si="464"/>
        <v>5.2622780286380086</v>
      </c>
      <c r="H9907" s="10">
        <f t="shared" si="462"/>
        <v>5.2622780286380086</v>
      </c>
      <c r="I9907" s="2" t="str">
        <f t="shared" si="463"/>
        <v/>
      </c>
    </row>
    <row r="9908" spans="1:9">
      <c r="A9908" t="s">
        <v>9912</v>
      </c>
      <c r="B9908" s="2">
        <v>61.404554189999999</v>
      </c>
      <c r="C9908" s="2">
        <v>62.162543939999999</v>
      </c>
      <c r="D9908" s="2">
        <v>60.0197638</v>
      </c>
      <c r="E9908" s="2">
        <v>60.187396999999997</v>
      </c>
      <c r="F9908">
        <v>204216800</v>
      </c>
      <c r="G9908" s="9">
        <f t="shared" si="464"/>
        <v>-4.1402280862114402</v>
      </c>
      <c r="H9908" s="10" t="str">
        <f t="shared" si="462"/>
        <v/>
      </c>
      <c r="I9908" s="2">
        <f t="shared" si="463"/>
        <v>-4.1402280862114402</v>
      </c>
    </row>
    <row r="9909" spans="1:9">
      <c r="A9909" t="s">
        <v>9913</v>
      </c>
      <c r="B9909" s="2">
        <v>60.916237899999999</v>
      </c>
      <c r="C9909" s="2">
        <v>62.077518650000002</v>
      </c>
      <c r="D9909" s="2">
        <v>60.590687670000001</v>
      </c>
      <c r="E9909" s="2">
        <v>61.905025479999999</v>
      </c>
      <c r="F9909">
        <v>167976400</v>
      </c>
      <c r="G9909" s="9">
        <f t="shared" si="464"/>
        <v>2.8538009045315613</v>
      </c>
      <c r="H9909" s="10">
        <f t="shared" si="462"/>
        <v>2.8538009045315613</v>
      </c>
      <c r="I9909" s="2" t="str">
        <f t="shared" si="463"/>
        <v/>
      </c>
    </row>
    <row r="9910" spans="1:9">
      <c r="A9910" t="s">
        <v>9914</v>
      </c>
      <c r="B9910" s="2">
        <v>62.09696014</v>
      </c>
      <c r="C9910" s="2">
        <v>63.770853180000003</v>
      </c>
      <c r="D9910" s="2">
        <v>61.222353609999999</v>
      </c>
      <c r="E9910" s="2">
        <v>61.778697970000003</v>
      </c>
      <c r="F9910">
        <v>197002000</v>
      </c>
      <c r="G9910" s="9">
        <f t="shared" si="464"/>
        <v>-0.20406664728828713</v>
      </c>
      <c r="H9910" s="10" t="str">
        <f t="shared" si="462"/>
        <v/>
      </c>
      <c r="I9910" s="2">
        <f t="shared" si="463"/>
        <v>-0.20406664728828713</v>
      </c>
    </row>
    <row r="9911" spans="1:9">
      <c r="A9911" t="s">
        <v>9915</v>
      </c>
      <c r="B9911" s="2">
        <v>59.88615798</v>
      </c>
      <c r="C9911" s="2">
        <v>60.425498109999999</v>
      </c>
      <c r="D9911" s="2">
        <v>58.095648070000003</v>
      </c>
      <c r="E9911" s="2">
        <v>58.528091430000003</v>
      </c>
      <c r="F9911">
        <v>176218400</v>
      </c>
      <c r="G9911" s="9">
        <f t="shared" si="464"/>
        <v>-5.2616948022739294</v>
      </c>
      <c r="H9911" s="10" t="str">
        <f t="shared" si="462"/>
        <v/>
      </c>
      <c r="I9911" s="2">
        <f t="shared" si="463"/>
        <v>-5.2616948022739294</v>
      </c>
    </row>
    <row r="9912" spans="1:9">
      <c r="A9912" t="s">
        <v>9916</v>
      </c>
      <c r="B9912" s="2">
        <v>58.389602080000003</v>
      </c>
      <c r="C9912" s="2">
        <v>59.55817098</v>
      </c>
      <c r="D9912" s="2">
        <v>57.553867799999999</v>
      </c>
      <c r="E9912" s="2">
        <v>59.504722600000001</v>
      </c>
      <c r="F9912">
        <v>165934000</v>
      </c>
      <c r="G9912" s="9">
        <f t="shared" si="464"/>
        <v>1.6686537116421349</v>
      </c>
      <c r="H9912" s="10">
        <f t="shared" si="462"/>
        <v>1.6686537116421349</v>
      </c>
      <c r="I9912" s="2" t="str">
        <f t="shared" si="463"/>
        <v/>
      </c>
    </row>
    <row r="9913" spans="1:9">
      <c r="A9913" t="s">
        <v>9917</v>
      </c>
      <c r="B9913" s="2">
        <v>58.987249769999998</v>
      </c>
      <c r="C9913" s="2">
        <v>59.691791209999998</v>
      </c>
      <c r="D9913" s="2">
        <v>58.056766770000003</v>
      </c>
      <c r="E9913" s="2">
        <v>58.649555210000003</v>
      </c>
      <c r="F9913">
        <v>129880000</v>
      </c>
      <c r="G9913" s="9">
        <f t="shared" si="464"/>
        <v>-1.4371420496295166</v>
      </c>
      <c r="H9913" s="10" t="str">
        <f t="shared" si="462"/>
        <v/>
      </c>
      <c r="I9913" s="2">
        <f t="shared" si="463"/>
        <v>-1.4371420496295166</v>
      </c>
    </row>
    <row r="9914" spans="1:9">
      <c r="A9914" t="s">
        <v>9918</v>
      </c>
      <c r="B9914" s="2">
        <v>60.955117170000001</v>
      </c>
      <c r="C9914" s="2">
        <v>63.921484159999999</v>
      </c>
      <c r="D9914" s="2">
        <v>60.585842110000002</v>
      </c>
      <c r="E9914" s="2">
        <v>63.766002659999998</v>
      </c>
      <c r="F9914">
        <v>201820400</v>
      </c>
      <c r="G9914" s="9">
        <f t="shared" si="464"/>
        <v>8.7237617262059288</v>
      </c>
      <c r="H9914" s="10">
        <f t="shared" si="462"/>
        <v>8.7237617262059288</v>
      </c>
      <c r="I9914" s="2" t="str">
        <f t="shared" si="463"/>
        <v/>
      </c>
    </row>
    <row r="9915" spans="1:9">
      <c r="A9915" t="s">
        <v>9919</v>
      </c>
      <c r="B9915" s="2">
        <v>65.789744150000004</v>
      </c>
      <c r="C9915" s="2">
        <v>66.008401379999995</v>
      </c>
      <c r="D9915" s="2">
        <v>62.922985609999998</v>
      </c>
      <c r="E9915" s="2">
        <v>63.027450559999998</v>
      </c>
      <c r="F9915">
        <v>202887200</v>
      </c>
      <c r="G9915" s="9">
        <f t="shared" si="464"/>
        <v>-1.1582223586100509</v>
      </c>
      <c r="H9915" s="10" t="str">
        <f t="shared" si="462"/>
        <v/>
      </c>
      <c r="I9915" s="2">
        <f t="shared" si="463"/>
        <v>-1.1582223586100509</v>
      </c>
    </row>
    <row r="9916" spans="1:9">
      <c r="A9916" t="s">
        <v>9920</v>
      </c>
      <c r="B9916" s="2">
        <v>63.8315883</v>
      </c>
      <c r="C9916" s="2">
        <v>64.956428740000007</v>
      </c>
      <c r="D9916" s="2">
        <v>63.464745120000003</v>
      </c>
      <c r="E9916" s="2">
        <v>64.640602110000003</v>
      </c>
      <c r="F9916">
        <v>168895200</v>
      </c>
      <c r="G9916" s="9">
        <f t="shared" si="464"/>
        <v>2.5594428073277999</v>
      </c>
      <c r="H9916" s="10">
        <f t="shared" si="462"/>
        <v>2.5594428073277999</v>
      </c>
      <c r="I9916" s="2" t="str">
        <f t="shared" si="463"/>
        <v/>
      </c>
    </row>
    <row r="9917" spans="1:9">
      <c r="A9917" t="s">
        <v>9921</v>
      </c>
      <c r="B9917" s="2">
        <v>65.279552550000005</v>
      </c>
      <c r="C9917" s="2">
        <v>65.612387179999999</v>
      </c>
      <c r="D9917" s="2">
        <v>64.307769160000007</v>
      </c>
      <c r="E9917" s="2">
        <v>65.10705566</v>
      </c>
      <c r="F9917">
        <v>161834800</v>
      </c>
      <c r="G9917" s="9">
        <f t="shared" si="464"/>
        <v>0.72161077523106176</v>
      </c>
      <c r="H9917" s="10">
        <f t="shared" si="462"/>
        <v>0.72161077523106176</v>
      </c>
      <c r="I9917" s="2" t="str">
        <f t="shared" si="463"/>
        <v/>
      </c>
    </row>
    <row r="9918" spans="1:9">
      <c r="A9918" t="s">
        <v>9922</v>
      </c>
      <c r="B9918" s="2">
        <v>65.184810709999994</v>
      </c>
      <c r="C9918" s="2">
        <v>66.494292599999994</v>
      </c>
      <c r="D9918" s="2">
        <v>64.582302240000004</v>
      </c>
      <c r="E9918" s="2">
        <v>66.384963990000003</v>
      </c>
      <c r="F9918">
        <v>131022800</v>
      </c>
      <c r="G9918" s="9">
        <f t="shared" si="464"/>
        <v>1.962780096635693</v>
      </c>
      <c r="H9918" s="10">
        <f t="shared" si="462"/>
        <v>1.962780096635693</v>
      </c>
      <c r="I9918" s="2" t="str">
        <f t="shared" si="463"/>
        <v/>
      </c>
    </row>
    <row r="9919" spans="1:9">
      <c r="A9919" t="s">
        <v>9923</v>
      </c>
      <c r="B9919" s="2">
        <v>68.024822099999994</v>
      </c>
      <c r="C9919" s="2">
        <v>70.029124890000006</v>
      </c>
      <c r="D9919" s="2">
        <v>67.551074839999998</v>
      </c>
      <c r="E9919" s="2">
        <v>69.737586980000003</v>
      </c>
      <c r="F9919">
        <v>194994800</v>
      </c>
      <c r="G9919" s="9">
        <f t="shared" si="464"/>
        <v>5.0502746231888107</v>
      </c>
      <c r="H9919" s="10">
        <f t="shared" si="462"/>
        <v>5.0502746231888107</v>
      </c>
      <c r="I9919" s="2" t="str">
        <f t="shared" si="463"/>
        <v/>
      </c>
    </row>
    <row r="9920" spans="1:9">
      <c r="A9920" t="s">
        <v>9924</v>
      </c>
      <c r="B9920" s="2">
        <v>68.607894529999996</v>
      </c>
      <c r="C9920" s="2">
        <v>69.562669769999999</v>
      </c>
      <c r="D9920" s="2">
        <v>68.177883120000004</v>
      </c>
      <c r="E9920" s="2">
        <v>69.101074220000001</v>
      </c>
      <c r="F9920">
        <v>131154400</v>
      </c>
      <c r="G9920" s="9">
        <f t="shared" si="464"/>
        <v>-0.9127255294659784</v>
      </c>
      <c r="H9920" s="10" t="str">
        <f t="shared" si="462"/>
        <v/>
      </c>
      <c r="I9920" s="2">
        <f t="shared" si="463"/>
        <v>-0.9127255294659784</v>
      </c>
    </row>
    <row r="9921" spans="1:9">
      <c r="A9921" t="s">
        <v>9925</v>
      </c>
      <c r="B9921" s="2">
        <v>69.817772070000004</v>
      </c>
      <c r="C9921" s="2">
        <v>70.016989420000002</v>
      </c>
      <c r="D9921" s="2">
        <v>68.595754869999993</v>
      </c>
      <c r="E9921" s="2">
        <v>69.650138850000005</v>
      </c>
      <c r="F9921">
        <v>157125200</v>
      </c>
      <c r="G9921" s="9">
        <f t="shared" si="464"/>
        <v>0.79458190223197322</v>
      </c>
      <c r="H9921" s="10">
        <f t="shared" si="462"/>
        <v>0.79458190223197322</v>
      </c>
      <c r="I9921" s="2" t="str">
        <f t="shared" si="463"/>
        <v/>
      </c>
    </row>
    <row r="9922" spans="1:9">
      <c r="A9922" t="s">
        <v>9926</v>
      </c>
      <c r="B9922" s="2">
        <v>69.164249299999994</v>
      </c>
      <c r="C9922" s="2">
        <v>69.713309260000003</v>
      </c>
      <c r="D9922" s="2">
        <v>67.261979289999999</v>
      </c>
      <c r="E9922" s="2">
        <v>68.705078130000004</v>
      </c>
      <c r="F9922">
        <v>215250000</v>
      </c>
      <c r="G9922" s="9">
        <f t="shared" si="464"/>
        <v>-1.3568683933786596</v>
      </c>
      <c r="H9922" s="10" t="str">
        <f t="shared" ref="H9922:H9985" si="465">IF(G9922&gt;0,G9922,"")</f>
        <v/>
      </c>
      <c r="I9922" s="2">
        <f t="shared" ref="I9922:I9985" si="466">IF(G9922&lt;0,G9922,"")</f>
        <v>-1.3568683933786596</v>
      </c>
    </row>
    <row r="9923" spans="1:9">
      <c r="A9923" t="s">
        <v>9927</v>
      </c>
      <c r="B9923" s="2">
        <v>67.526801210000002</v>
      </c>
      <c r="C9923" s="2">
        <v>68.432984469999994</v>
      </c>
      <c r="D9923" s="2">
        <v>67.259559289999999</v>
      </c>
      <c r="E9923" s="2">
        <v>67.278991700000006</v>
      </c>
      <c r="F9923">
        <v>130015200</v>
      </c>
      <c r="G9923" s="9">
        <f t="shared" si="464"/>
        <v>-2.0756637919858485</v>
      </c>
      <c r="H9923" s="10" t="str">
        <f t="shared" si="465"/>
        <v/>
      </c>
      <c r="I9923" s="2">
        <f t="shared" si="466"/>
        <v>-2.0756637919858485</v>
      </c>
    </row>
    <row r="9924" spans="1:9">
      <c r="A9924" t="s">
        <v>9928</v>
      </c>
      <c r="B9924" s="2">
        <v>67.121073749999994</v>
      </c>
      <c r="C9924" s="2">
        <v>67.356731499999995</v>
      </c>
      <c r="D9924" s="2">
        <v>64.485110000000006</v>
      </c>
      <c r="E9924" s="2">
        <v>65.199371339999999</v>
      </c>
      <c r="F9924">
        <v>180991600</v>
      </c>
      <c r="G9924" s="9">
        <f t="shared" ref="G9924:G9987" si="467">(E9924-E9923)/E9923*100</f>
        <v>-3.0910397249606918</v>
      </c>
      <c r="H9924" s="10" t="str">
        <f t="shared" si="465"/>
        <v/>
      </c>
      <c r="I9924" s="2">
        <f t="shared" si="466"/>
        <v>-3.0910397249606918</v>
      </c>
    </row>
    <row r="9925" spans="1:9">
      <c r="A9925" t="s">
        <v>9929</v>
      </c>
      <c r="B9925" s="2">
        <v>66.472421749999995</v>
      </c>
      <c r="C9925" s="2">
        <v>67.514661700000005</v>
      </c>
      <c r="D9925" s="2">
        <v>66.129874569999998</v>
      </c>
      <c r="E9925" s="2">
        <v>67.077362059999999</v>
      </c>
      <c r="F9925">
        <v>116862400</v>
      </c>
      <c r="G9925" s="9">
        <f t="shared" si="467"/>
        <v>2.88038163774111</v>
      </c>
      <c r="H9925" s="10">
        <f t="shared" si="465"/>
        <v>2.88038163774111</v>
      </c>
      <c r="I9925" s="2" t="str">
        <f t="shared" si="466"/>
        <v/>
      </c>
    </row>
    <row r="9926" spans="1:9">
      <c r="A9926" t="s">
        <v>9930</v>
      </c>
      <c r="B9926" s="2">
        <v>67.021479350000007</v>
      </c>
      <c r="C9926" s="2">
        <v>68.450002330000004</v>
      </c>
      <c r="D9926" s="2">
        <v>66.778533469999999</v>
      </c>
      <c r="E9926" s="2">
        <v>66.817405699999995</v>
      </c>
      <c r="F9926">
        <v>124814400</v>
      </c>
      <c r="G9926" s="9">
        <f t="shared" si="467"/>
        <v>-0.38754708297484275</v>
      </c>
      <c r="H9926" s="10" t="str">
        <f t="shared" si="465"/>
        <v/>
      </c>
      <c r="I9926" s="2">
        <f t="shared" si="466"/>
        <v>-0.38754708297484275</v>
      </c>
    </row>
    <row r="9927" spans="1:9">
      <c r="A9927" t="s">
        <v>9931</v>
      </c>
      <c r="B9927" s="2">
        <v>67.344596330000002</v>
      </c>
      <c r="C9927" s="2">
        <v>68.75611121</v>
      </c>
      <c r="D9927" s="2">
        <v>67.296004190000005</v>
      </c>
      <c r="E9927" s="2">
        <v>68.746391299999999</v>
      </c>
      <c r="F9927">
        <v>126161200</v>
      </c>
      <c r="G9927" s="9">
        <f t="shared" si="467"/>
        <v>2.8869507575030027</v>
      </c>
      <c r="H9927" s="10">
        <f t="shared" si="465"/>
        <v>2.8869507575030027</v>
      </c>
      <c r="I9927" s="2" t="str">
        <f t="shared" si="466"/>
        <v/>
      </c>
    </row>
    <row r="9928" spans="1:9">
      <c r="A9928" t="s">
        <v>9932</v>
      </c>
      <c r="B9928" s="2">
        <v>68.462148440000007</v>
      </c>
      <c r="C9928" s="2">
        <v>69.127825220000005</v>
      </c>
      <c r="D9928" s="2">
        <v>68.012704479999996</v>
      </c>
      <c r="E9928" s="2">
        <v>68.794990540000001</v>
      </c>
      <c r="F9928">
        <v>117087600</v>
      </c>
      <c r="G9928" s="9">
        <f t="shared" si="467"/>
        <v>7.0693514351787487E-2</v>
      </c>
      <c r="H9928" s="10">
        <f t="shared" si="465"/>
        <v>7.0693514351787487E-2</v>
      </c>
      <c r="I9928" s="2" t="str">
        <f t="shared" si="466"/>
        <v/>
      </c>
    </row>
    <row r="9929" spans="1:9">
      <c r="A9929" t="s">
        <v>9933</v>
      </c>
      <c r="B9929" s="2">
        <v>69.258995650000003</v>
      </c>
      <c r="C9929" s="2">
        <v>69.441205030000006</v>
      </c>
      <c r="D9929" s="2">
        <v>67.587534529999999</v>
      </c>
      <c r="E9929" s="2">
        <v>67.679847719999998</v>
      </c>
      <c r="F9929">
        <v>112004800</v>
      </c>
      <c r="G9929" s="9">
        <f t="shared" si="467"/>
        <v>-1.6209651476754208</v>
      </c>
      <c r="H9929" s="10" t="str">
        <f t="shared" si="465"/>
        <v/>
      </c>
      <c r="I9929" s="2">
        <f t="shared" si="466"/>
        <v>-1.6209651476754208</v>
      </c>
    </row>
    <row r="9930" spans="1:9">
      <c r="A9930" t="s">
        <v>9934</v>
      </c>
      <c r="B9930" s="2">
        <v>69.173964069999997</v>
      </c>
      <c r="C9930" s="2">
        <v>70.374116979999997</v>
      </c>
      <c r="D9930" s="2">
        <v>68.969890480000004</v>
      </c>
      <c r="E9930" s="2">
        <v>69.902801510000003</v>
      </c>
      <c r="F9930">
        <v>137280800</v>
      </c>
      <c r="G9930" s="9">
        <f t="shared" si="467"/>
        <v>3.2845135810539103</v>
      </c>
      <c r="H9930" s="10">
        <f t="shared" si="465"/>
        <v>3.2845135810539103</v>
      </c>
      <c r="I9930" s="2" t="str">
        <f t="shared" si="466"/>
        <v/>
      </c>
    </row>
    <row r="9931" spans="1:9">
      <c r="A9931" t="s">
        <v>9935</v>
      </c>
      <c r="B9931" s="2">
        <v>70.444598600000006</v>
      </c>
      <c r="C9931" s="2">
        <v>71.554863269999998</v>
      </c>
      <c r="D9931" s="2">
        <v>70.053459219999993</v>
      </c>
      <c r="E9931" s="2">
        <v>71.37751007</v>
      </c>
      <c r="F9931">
        <v>183064000</v>
      </c>
      <c r="G9931" s="9">
        <f t="shared" si="467"/>
        <v>2.1096558766518543</v>
      </c>
      <c r="H9931" s="10">
        <f t="shared" si="465"/>
        <v>2.1096558766518543</v>
      </c>
      <c r="I9931" s="2" t="str">
        <f t="shared" si="466"/>
        <v/>
      </c>
    </row>
    <row r="9932" spans="1:9">
      <c r="A9932" t="s">
        <v>9936</v>
      </c>
      <c r="B9932" s="2">
        <v>69.543238810000005</v>
      </c>
      <c r="C9932" s="2">
        <v>72.640797919999997</v>
      </c>
      <c r="D9932" s="2">
        <v>69.446061970000002</v>
      </c>
      <c r="E9932" s="2">
        <v>70.228347780000007</v>
      </c>
      <c r="F9932">
        <v>240616800</v>
      </c>
      <c r="G9932" s="9">
        <f t="shared" si="467"/>
        <v>-1.6099781133763389</v>
      </c>
      <c r="H9932" s="10" t="str">
        <f t="shared" si="465"/>
        <v/>
      </c>
      <c r="I9932" s="2">
        <f t="shared" si="466"/>
        <v>-1.6099781133763389</v>
      </c>
    </row>
    <row r="9933" spans="1:9">
      <c r="A9933" t="s">
        <v>9937</v>
      </c>
      <c r="B9933" s="2">
        <v>70.252656160000001</v>
      </c>
      <c r="C9933" s="2">
        <v>71.350768759999994</v>
      </c>
      <c r="D9933" s="2">
        <v>69.560258989999994</v>
      </c>
      <c r="E9933" s="2">
        <v>71.222007750000003</v>
      </c>
      <c r="F9933">
        <v>133568000</v>
      </c>
      <c r="G9933" s="9">
        <f t="shared" si="467"/>
        <v>1.4148986860872377</v>
      </c>
      <c r="H9933" s="10">
        <f t="shared" si="465"/>
        <v>1.4148986860872377</v>
      </c>
      <c r="I9933" s="2" t="str">
        <f t="shared" si="466"/>
        <v/>
      </c>
    </row>
    <row r="9934" spans="1:9">
      <c r="A9934" t="s">
        <v>9938</v>
      </c>
      <c r="B9934" s="2">
        <v>71.683597629999994</v>
      </c>
      <c r="C9934" s="2">
        <v>73.12669649</v>
      </c>
      <c r="D9934" s="2">
        <v>71.537828649999994</v>
      </c>
      <c r="E9934" s="2">
        <v>72.290962219999997</v>
      </c>
      <c r="F9934">
        <v>147751200</v>
      </c>
      <c r="G9934" s="9">
        <f t="shared" si="467"/>
        <v>1.5008766303699073</v>
      </c>
      <c r="H9934" s="10">
        <f t="shared" si="465"/>
        <v>1.5008766303699073</v>
      </c>
      <c r="I9934" s="2" t="str">
        <f t="shared" si="466"/>
        <v/>
      </c>
    </row>
    <row r="9935" spans="1:9">
      <c r="A9935" t="s">
        <v>9939</v>
      </c>
      <c r="B9935" s="2">
        <v>72.995500149999998</v>
      </c>
      <c r="C9935" s="2">
        <v>73.670889239999994</v>
      </c>
      <c r="D9935" s="2">
        <v>72.609217180000002</v>
      </c>
      <c r="E9935" s="2">
        <v>73.036804200000006</v>
      </c>
      <c r="F9935">
        <v>142333600</v>
      </c>
      <c r="G9935" s="9">
        <f t="shared" si="467"/>
        <v>1.0317223026167774</v>
      </c>
      <c r="H9935" s="10">
        <f t="shared" si="465"/>
        <v>1.0317223026167774</v>
      </c>
      <c r="I9935" s="2" t="str">
        <f t="shared" si="466"/>
        <v/>
      </c>
    </row>
    <row r="9936" spans="1:9">
      <c r="A9936" t="s">
        <v>9940</v>
      </c>
      <c r="B9936" s="2">
        <v>73.666036860000006</v>
      </c>
      <c r="C9936" s="2">
        <v>74.139784210000002</v>
      </c>
      <c r="D9936" s="2">
        <v>73.362354569999994</v>
      </c>
      <c r="E9936" s="2">
        <v>73.792366029999997</v>
      </c>
      <c r="F9936">
        <v>115215200</v>
      </c>
      <c r="G9936" s="9">
        <f t="shared" si="467"/>
        <v>1.034494647289059</v>
      </c>
      <c r="H9936" s="10">
        <f t="shared" si="465"/>
        <v>1.034494647289059</v>
      </c>
      <c r="I9936" s="2" t="str">
        <f t="shared" si="466"/>
        <v/>
      </c>
    </row>
    <row r="9937" spans="1:9">
      <c r="A9937" t="s">
        <v>9941</v>
      </c>
      <c r="B9937" s="2">
        <v>74.454982049999998</v>
      </c>
      <c r="C9937" s="2">
        <v>75.602352530000005</v>
      </c>
      <c r="D9937" s="2">
        <v>74.126115819999995</v>
      </c>
      <c r="E9937" s="2">
        <v>75.548759459999999</v>
      </c>
      <c r="F9937">
        <v>133838400</v>
      </c>
      <c r="G9937" s="9">
        <f t="shared" si="467"/>
        <v>2.3801831063201684</v>
      </c>
      <c r="H9937" s="10">
        <f t="shared" si="465"/>
        <v>2.3801831063201684</v>
      </c>
      <c r="I9937" s="2" t="str">
        <f t="shared" si="466"/>
        <v/>
      </c>
    </row>
    <row r="9938" spans="1:9">
      <c r="A9938" t="s">
        <v>9942</v>
      </c>
      <c r="B9938" s="2">
        <v>75.054240120000003</v>
      </c>
      <c r="C9938" s="2">
        <v>77.234486989999994</v>
      </c>
      <c r="D9938" s="2">
        <v>74.844737240000001</v>
      </c>
      <c r="E9938" s="2">
        <v>76.737541199999995</v>
      </c>
      <c r="F9938">
        <v>145946400</v>
      </c>
      <c r="G9938" s="9">
        <f t="shared" si="467"/>
        <v>1.5735291333663894</v>
      </c>
      <c r="H9938" s="10">
        <f t="shared" si="465"/>
        <v>1.5735291333663894</v>
      </c>
      <c r="I9938" s="2" t="str">
        <f t="shared" si="466"/>
        <v/>
      </c>
    </row>
    <row r="9939" spans="1:9">
      <c r="A9939" t="s">
        <v>9943</v>
      </c>
      <c r="B9939" s="2">
        <v>77.424503250000001</v>
      </c>
      <c r="C9939" s="2">
        <v>77.877609660000005</v>
      </c>
      <c r="D9939" s="2">
        <v>75.738771060000005</v>
      </c>
      <c r="E9939" s="2">
        <v>75.860572809999994</v>
      </c>
      <c r="F9939">
        <v>162301200</v>
      </c>
      <c r="G9939" s="9">
        <f t="shared" si="467"/>
        <v>-1.1428153369083993</v>
      </c>
      <c r="H9939" s="10" t="str">
        <f t="shared" si="465"/>
        <v/>
      </c>
      <c r="I9939" s="2">
        <f t="shared" si="466"/>
        <v>-1.1428153369083993</v>
      </c>
    </row>
    <row r="9940" spans="1:9">
      <c r="A9940" t="s">
        <v>9944</v>
      </c>
      <c r="B9940" s="2">
        <v>76.040826280000005</v>
      </c>
      <c r="C9940" s="2">
        <v>76.966523980000005</v>
      </c>
      <c r="D9940" s="2">
        <v>73.863010529999997</v>
      </c>
      <c r="E9940" s="2">
        <v>74.944610600000004</v>
      </c>
      <c r="F9940">
        <v>200622400</v>
      </c>
      <c r="G9940" s="9">
        <f t="shared" si="467"/>
        <v>-1.2074285443297452</v>
      </c>
      <c r="H9940" s="10" t="str">
        <f t="shared" si="465"/>
        <v/>
      </c>
      <c r="I9940" s="2">
        <f t="shared" si="466"/>
        <v>-1.2074285443297452</v>
      </c>
    </row>
    <row r="9941" spans="1:9">
      <c r="A9941" t="s">
        <v>9945</v>
      </c>
      <c r="B9941" s="2">
        <v>74.179711499999996</v>
      </c>
      <c r="C9941" s="2">
        <v>75.46593781</v>
      </c>
      <c r="D9941" s="2">
        <v>73.453770320000004</v>
      </c>
      <c r="E9941" s="2">
        <v>75.405036929999994</v>
      </c>
      <c r="F9941">
        <v>158929200</v>
      </c>
      <c r="G9941" s="9">
        <f t="shared" si="467"/>
        <v>0.61435549042667248</v>
      </c>
      <c r="H9941" s="10">
        <f t="shared" si="465"/>
        <v>0.61435549042667248</v>
      </c>
      <c r="I9941" s="2" t="str">
        <f t="shared" si="466"/>
        <v/>
      </c>
    </row>
    <row r="9942" spans="1:9">
      <c r="A9942" t="s">
        <v>9946</v>
      </c>
      <c r="B9942" s="2">
        <v>73.166302930000001</v>
      </c>
      <c r="C9942" s="2">
        <v>75.005506139999994</v>
      </c>
      <c r="D9942" s="2">
        <v>73.13219488</v>
      </c>
      <c r="E9942" s="2">
        <v>74.959220889999997</v>
      </c>
      <c r="F9942">
        <v>166348400</v>
      </c>
      <c r="G9942" s="9">
        <f t="shared" si="467"/>
        <v>-0.59122846185176836</v>
      </c>
      <c r="H9942" s="10" t="str">
        <f t="shared" si="465"/>
        <v/>
      </c>
      <c r="I9942" s="2">
        <f t="shared" si="466"/>
        <v>-0.59122846185176836</v>
      </c>
    </row>
    <row r="9943" spans="1:9">
      <c r="A9943" t="s">
        <v>9947</v>
      </c>
      <c r="B9943" s="2">
        <v>76.289304549999997</v>
      </c>
      <c r="C9943" s="2">
        <v>77.100500859999997</v>
      </c>
      <c r="D9943" s="2">
        <v>75.595033150000006</v>
      </c>
      <c r="E9943" s="2">
        <v>76.725349429999994</v>
      </c>
      <c r="F9943">
        <v>135178400</v>
      </c>
      <c r="G9943" s="9">
        <f t="shared" si="467"/>
        <v>2.356119125880094</v>
      </c>
      <c r="H9943" s="10">
        <f t="shared" si="465"/>
        <v>2.356119125880094</v>
      </c>
      <c r="I9943" s="2" t="str">
        <f t="shared" si="466"/>
        <v/>
      </c>
    </row>
    <row r="9944" spans="1:9">
      <c r="A9944" t="s">
        <v>9948</v>
      </c>
      <c r="B9944" s="2">
        <v>76.742404390000004</v>
      </c>
      <c r="C9944" s="2">
        <v>77.592578160000002</v>
      </c>
      <c r="D9944" s="2">
        <v>76.250328039999999</v>
      </c>
      <c r="E9944" s="2">
        <v>76.281997680000003</v>
      </c>
      <c r="F9944">
        <v>101729600</v>
      </c>
      <c r="G9944" s="9">
        <f t="shared" si="467"/>
        <v>-0.57784259477955291</v>
      </c>
      <c r="H9944" s="10" t="str">
        <f t="shared" si="465"/>
        <v/>
      </c>
      <c r="I9944" s="2">
        <f t="shared" si="466"/>
        <v>-0.57784259477955291</v>
      </c>
    </row>
    <row r="9945" spans="1:9">
      <c r="A9945" t="s">
        <v>9949</v>
      </c>
      <c r="B9945" s="2">
        <v>77.144347749999994</v>
      </c>
      <c r="C9945" s="2">
        <v>77.836180729999995</v>
      </c>
      <c r="D9945" s="2">
        <v>77.105370300000004</v>
      </c>
      <c r="E9945" s="2">
        <v>77.765541080000006</v>
      </c>
      <c r="F9945">
        <v>111504800</v>
      </c>
      <c r="G9945" s="9">
        <f t="shared" si="467"/>
        <v>1.9448145632255314</v>
      </c>
      <c r="H9945" s="10">
        <f t="shared" si="465"/>
        <v>1.9448145632255314</v>
      </c>
      <c r="I9945" s="2" t="str">
        <f t="shared" si="466"/>
        <v/>
      </c>
    </row>
    <row r="9946" spans="1:9">
      <c r="A9946" t="s">
        <v>9950</v>
      </c>
      <c r="B9946" s="2">
        <v>77.626689850000005</v>
      </c>
      <c r="C9946" s="2">
        <v>78.169928319999997</v>
      </c>
      <c r="D9946" s="2">
        <v>76.947034029999998</v>
      </c>
      <c r="E9946" s="2">
        <v>77.18576813</v>
      </c>
      <c r="F9946">
        <v>102688800</v>
      </c>
      <c r="G9946" s="9">
        <f t="shared" si="467"/>
        <v>-0.74553965927347465</v>
      </c>
      <c r="H9946" s="10" t="str">
        <f t="shared" si="465"/>
        <v/>
      </c>
      <c r="I9946" s="2">
        <f t="shared" si="466"/>
        <v>-0.74553965927347465</v>
      </c>
    </row>
    <row r="9947" spans="1:9">
      <c r="A9947" t="s">
        <v>9951</v>
      </c>
      <c r="B9947" s="2">
        <v>76.922682390000006</v>
      </c>
      <c r="C9947" s="2">
        <v>77.765555930000005</v>
      </c>
      <c r="D9947" s="2">
        <v>76.820373070000002</v>
      </c>
      <c r="E9947" s="2">
        <v>77.682731630000006</v>
      </c>
      <c r="F9947">
        <v>81803200</v>
      </c>
      <c r="G9947" s="9">
        <f t="shared" si="467"/>
        <v>0.64385379849170754</v>
      </c>
      <c r="H9947" s="10">
        <f t="shared" si="465"/>
        <v>0.64385379849170754</v>
      </c>
      <c r="I9947" s="2" t="str">
        <f t="shared" si="466"/>
        <v/>
      </c>
    </row>
    <row r="9948" spans="1:9">
      <c r="A9948" t="s">
        <v>9952</v>
      </c>
      <c r="B9948" s="2">
        <v>78.805732950000007</v>
      </c>
      <c r="C9948" s="2">
        <v>78.985997159999997</v>
      </c>
      <c r="D9948" s="2">
        <v>77.100508439999999</v>
      </c>
      <c r="E9948" s="2">
        <v>77.15653992</v>
      </c>
      <c r="F9948">
        <v>125522000</v>
      </c>
      <c r="G9948" s="9">
        <f t="shared" si="467"/>
        <v>-0.67735994726117243</v>
      </c>
      <c r="H9948" s="10" t="str">
        <f t="shared" si="465"/>
        <v/>
      </c>
      <c r="I9948" s="2">
        <f t="shared" si="466"/>
        <v>-0.67735994726117243</v>
      </c>
    </row>
    <row r="9949" spans="1:9">
      <c r="A9949" t="s">
        <v>9953</v>
      </c>
      <c r="B9949" s="2">
        <v>77.012814539999994</v>
      </c>
      <c r="C9949" s="2">
        <v>77.638869889999995</v>
      </c>
      <c r="D9949" s="2">
        <v>76.269819400000003</v>
      </c>
      <c r="E9949" s="2">
        <v>77.492706299999995</v>
      </c>
      <c r="F9949">
        <v>112945200</v>
      </c>
      <c r="G9949" s="9">
        <f t="shared" si="467"/>
        <v>0.43569395458706373</v>
      </c>
      <c r="H9949" s="10">
        <f t="shared" si="465"/>
        <v>0.43569395458706373</v>
      </c>
      <c r="I9949" s="2" t="str">
        <f t="shared" si="466"/>
        <v/>
      </c>
    </row>
    <row r="9950" spans="1:9">
      <c r="A9950" t="s">
        <v>9954</v>
      </c>
      <c r="B9950" s="2">
        <v>77.16626626</v>
      </c>
      <c r="C9950" s="2">
        <v>78.791104630000007</v>
      </c>
      <c r="D9950" s="2">
        <v>76.888562179999994</v>
      </c>
      <c r="E9950" s="2">
        <v>77.526802059999994</v>
      </c>
      <c r="F9950">
        <v>133560800</v>
      </c>
      <c r="G9950" s="9">
        <f t="shared" si="467"/>
        <v>4.3998669846428612E-2</v>
      </c>
      <c r="H9950" s="10">
        <f t="shared" si="465"/>
        <v>4.3998669846428612E-2</v>
      </c>
      <c r="I9950" s="2" t="str">
        <f t="shared" si="466"/>
        <v/>
      </c>
    </row>
    <row r="9951" spans="1:9">
      <c r="A9951" t="s">
        <v>9955</v>
      </c>
      <c r="B9951" s="2">
        <v>77.770406260000001</v>
      </c>
      <c r="C9951" s="2">
        <v>78.233251359999997</v>
      </c>
      <c r="D9951" s="2">
        <v>77.093188920000003</v>
      </c>
      <c r="E9951" s="2">
        <v>77.451286319999994</v>
      </c>
      <c r="F9951">
        <v>153532400</v>
      </c>
      <c r="G9951" s="9">
        <f t="shared" si="467"/>
        <v>-9.7405978311289804E-2</v>
      </c>
      <c r="H9951" s="10" t="str">
        <f t="shared" si="465"/>
        <v/>
      </c>
      <c r="I9951" s="2">
        <f t="shared" si="466"/>
        <v>-9.7405978311289804E-2</v>
      </c>
    </row>
    <row r="9952" spans="1:9">
      <c r="A9952" t="s">
        <v>9956</v>
      </c>
      <c r="B9952" s="2">
        <v>77.405009899999996</v>
      </c>
      <c r="C9952" s="2">
        <v>78.525587450000003</v>
      </c>
      <c r="D9952" s="2">
        <v>77.273461929999996</v>
      </c>
      <c r="E9952" s="2">
        <v>78.403785709999994</v>
      </c>
      <c r="F9952">
        <v>80791200</v>
      </c>
      <c r="G9952" s="9">
        <f t="shared" si="467"/>
        <v>1.2298044813156823</v>
      </c>
      <c r="H9952" s="10">
        <f t="shared" si="465"/>
        <v>1.2298044813156823</v>
      </c>
      <c r="I9952" s="2" t="str">
        <f t="shared" si="466"/>
        <v/>
      </c>
    </row>
    <row r="9953" spans="1:9">
      <c r="A9953" t="s">
        <v>9957</v>
      </c>
      <c r="B9953" s="2">
        <v>78.135821980000003</v>
      </c>
      <c r="C9953" s="2">
        <v>78.791115989999994</v>
      </c>
      <c r="D9953" s="2">
        <v>77.692461829999999</v>
      </c>
      <c r="E9953" s="2">
        <v>78.766754149999997</v>
      </c>
      <c r="F9953">
        <v>87642800</v>
      </c>
      <c r="G9953" s="9">
        <f t="shared" si="467"/>
        <v>0.46294759457477103</v>
      </c>
      <c r="H9953" s="10">
        <f t="shared" si="465"/>
        <v>0.46294759457477103</v>
      </c>
      <c r="I9953" s="2" t="str">
        <f t="shared" si="466"/>
        <v/>
      </c>
    </row>
    <row r="9954" spans="1:9">
      <c r="A9954" t="s">
        <v>9958</v>
      </c>
      <c r="B9954" s="2">
        <v>79.088330490000004</v>
      </c>
      <c r="C9954" s="2">
        <v>79.463482049999996</v>
      </c>
      <c r="D9954" s="2">
        <v>78.513422239999997</v>
      </c>
      <c r="E9954" s="2">
        <v>79.200386050000006</v>
      </c>
      <c r="F9954">
        <v>104491200</v>
      </c>
      <c r="G9954" s="9">
        <f t="shared" si="467"/>
        <v>0.55052655740291012</v>
      </c>
      <c r="H9954" s="10">
        <f t="shared" si="465"/>
        <v>0.55052655740291012</v>
      </c>
      <c r="I9954" s="2" t="str">
        <f t="shared" si="466"/>
        <v/>
      </c>
    </row>
    <row r="9955" spans="1:9">
      <c r="A9955" t="s">
        <v>9959</v>
      </c>
      <c r="B9955" s="2">
        <v>79.022541050000001</v>
      </c>
      <c r="C9955" s="2">
        <v>79.322168590000004</v>
      </c>
      <c r="D9955" s="2">
        <v>78.143128570000002</v>
      </c>
      <c r="E9955" s="2">
        <v>78.51828003</v>
      </c>
      <c r="F9955">
        <v>87560400</v>
      </c>
      <c r="G9955" s="9">
        <f t="shared" si="467"/>
        <v>-0.86124077674240851</v>
      </c>
      <c r="H9955" s="10" t="str">
        <f t="shared" si="465"/>
        <v/>
      </c>
      <c r="I9955" s="2">
        <f t="shared" si="466"/>
        <v>-0.86124077674240851</v>
      </c>
    </row>
    <row r="9956" spans="1:9">
      <c r="A9956" t="s">
        <v>9960</v>
      </c>
      <c r="B9956" s="2">
        <v>78.769195289999999</v>
      </c>
      <c r="C9956" s="2">
        <v>80.815463249999993</v>
      </c>
      <c r="D9956" s="2">
        <v>78.739964060000005</v>
      </c>
      <c r="E9956" s="2">
        <v>80.754562379999996</v>
      </c>
      <c r="F9956">
        <v>137250400</v>
      </c>
      <c r="G9956" s="9">
        <f t="shared" si="467"/>
        <v>2.8481040964544371</v>
      </c>
      <c r="H9956" s="10">
        <f t="shared" si="465"/>
        <v>2.8481040964544371</v>
      </c>
      <c r="I9956" s="2" t="str">
        <f t="shared" si="466"/>
        <v/>
      </c>
    </row>
    <row r="9957" spans="1:9">
      <c r="A9957" t="s">
        <v>9961</v>
      </c>
      <c r="B9957" s="2">
        <v>80.450059949999996</v>
      </c>
      <c r="C9957" s="2">
        <v>81.266133210000007</v>
      </c>
      <c r="D9957" s="2">
        <v>79.736303449999994</v>
      </c>
      <c r="E9957" s="2">
        <v>81.232025149999998</v>
      </c>
      <c r="F9957">
        <v>95654400</v>
      </c>
      <c r="G9957" s="9">
        <f t="shared" si="467"/>
        <v>0.59125175832573496</v>
      </c>
      <c r="H9957" s="10">
        <f t="shared" si="465"/>
        <v>0.59125175832573496</v>
      </c>
      <c r="I9957" s="2" t="str">
        <f t="shared" si="466"/>
        <v/>
      </c>
    </row>
    <row r="9958" spans="1:9">
      <c r="A9958" t="s">
        <v>9962</v>
      </c>
      <c r="B9958" s="2">
        <v>80.910469410000005</v>
      </c>
      <c r="C9958" s="2">
        <v>84.191801389999995</v>
      </c>
      <c r="D9958" s="2">
        <v>80.878799770000001</v>
      </c>
      <c r="E9958" s="2">
        <v>83.79716492</v>
      </c>
      <c r="F9958">
        <v>147712400</v>
      </c>
      <c r="G9958" s="9">
        <f t="shared" si="467"/>
        <v>3.1577936968373139</v>
      </c>
      <c r="H9958" s="10">
        <f t="shared" si="465"/>
        <v>3.1577936968373139</v>
      </c>
      <c r="I9958" s="2" t="str">
        <f t="shared" si="466"/>
        <v/>
      </c>
    </row>
    <row r="9959" spans="1:9">
      <c r="A9959" t="s">
        <v>9963</v>
      </c>
      <c r="B9959" s="2">
        <v>84.749646949999999</v>
      </c>
      <c r="C9959" s="2">
        <v>86.423201629999994</v>
      </c>
      <c r="D9959" s="2">
        <v>84.308725260000003</v>
      </c>
      <c r="E9959" s="2">
        <v>85.953048710000004</v>
      </c>
      <c r="F9959">
        <v>166651600</v>
      </c>
      <c r="G9959" s="9">
        <f t="shared" si="467"/>
        <v>2.5727407270379574</v>
      </c>
      <c r="H9959" s="10">
        <f t="shared" si="465"/>
        <v>2.5727407270379574</v>
      </c>
      <c r="I9959" s="2" t="str">
        <f t="shared" si="466"/>
        <v/>
      </c>
    </row>
    <row r="9960" spans="1:9">
      <c r="A9960" t="s">
        <v>9964</v>
      </c>
      <c r="B9960" s="2">
        <v>85.093116109999997</v>
      </c>
      <c r="C9960" s="2">
        <v>85.519422129999995</v>
      </c>
      <c r="D9960" s="2">
        <v>81.72408385</v>
      </c>
      <c r="E9960" s="2">
        <v>81.82639313</v>
      </c>
      <c r="F9960">
        <v>201662400</v>
      </c>
      <c r="G9960" s="9">
        <f t="shared" si="467"/>
        <v>-4.8010578355668017</v>
      </c>
      <c r="H9960" s="10" t="str">
        <f t="shared" si="465"/>
        <v/>
      </c>
      <c r="I9960" s="2">
        <f t="shared" si="466"/>
        <v>-4.8010578355668017</v>
      </c>
    </row>
    <row r="9961" spans="1:9">
      <c r="A9961" t="s">
        <v>9965</v>
      </c>
      <c r="B9961" s="2">
        <v>83.974980220000006</v>
      </c>
      <c r="C9961" s="2">
        <v>84.72527556</v>
      </c>
      <c r="D9961" s="2">
        <v>81.417144030000003</v>
      </c>
      <c r="E9961" s="2">
        <v>82.532844539999999</v>
      </c>
      <c r="F9961">
        <v>200146000</v>
      </c>
      <c r="G9961" s="9">
        <f t="shared" si="467"/>
        <v>0.86335396560574229</v>
      </c>
      <c r="H9961" s="10">
        <f t="shared" si="465"/>
        <v>0.86335396560574229</v>
      </c>
      <c r="I9961" s="2" t="str">
        <f t="shared" si="466"/>
        <v/>
      </c>
    </row>
    <row r="9962" spans="1:9">
      <c r="A9962" t="s">
        <v>9966</v>
      </c>
      <c r="B9962" s="2">
        <v>81.180877570000007</v>
      </c>
      <c r="C9962" s="2">
        <v>84.208867710000007</v>
      </c>
      <c r="D9962" s="2">
        <v>81.017659929999994</v>
      </c>
      <c r="E9962" s="2">
        <v>83.553573610000001</v>
      </c>
      <c r="F9962">
        <v>138808800</v>
      </c>
      <c r="G9962" s="9">
        <f t="shared" si="467"/>
        <v>1.2367549860774514</v>
      </c>
      <c r="H9962" s="10">
        <f t="shared" si="465"/>
        <v>1.2367549860774514</v>
      </c>
      <c r="I9962" s="2" t="str">
        <f t="shared" si="466"/>
        <v/>
      </c>
    </row>
    <row r="9963" spans="1:9">
      <c r="A9963" t="s">
        <v>9967</v>
      </c>
      <c r="B9963" s="2">
        <v>85.616888459999998</v>
      </c>
      <c r="C9963" s="2">
        <v>86.040763630000001</v>
      </c>
      <c r="D9963" s="2">
        <v>83.97500316</v>
      </c>
      <c r="E9963" s="2">
        <v>85.767921450000003</v>
      </c>
      <c r="F9963">
        <v>165428800</v>
      </c>
      <c r="G9963" s="9">
        <f t="shared" si="467"/>
        <v>2.6502132037294222</v>
      </c>
      <c r="H9963" s="10">
        <f t="shared" si="465"/>
        <v>2.6502132037294222</v>
      </c>
      <c r="I9963" s="2" t="str">
        <f t="shared" si="466"/>
        <v/>
      </c>
    </row>
    <row r="9964" spans="1:9">
      <c r="A9964" t="s">
        <v>9968</v>
      </c>
      <c r="B9964" s="2">
        <v>86.515795199999999</v>
      </c>
      <c r="C9964" s="2">
        <v>86.576696089999999</v>
      </c>
      <c r="D9964" s="2">
        <v>85.526765429999998</v>
      </c>
      <c r="E9964" s="2">
        <v>85.648567200000002</v>
      </c>
      <c r="F9964">
        <v>114406400</v>
      </c>
      <c r="G9964" s="9">
        <f t="shared" si="467"/>
        <v>-0.13915954587937687</v>
      </c>
      <c r="H9964" s="10" t="str">
        <f t="shared" si="465"/>
        <v/>
      </c>
      <c r="I9964" s="2">
        <f t="shared" si="466"/>
        <v>-0.13915954587937687</v>
      </c>
    </row>
    <row r="9965" spans="1:9">
      <c r="A9965" t="s">
        <v>9969</v>
      </c>
      <c r="B9965" s="2">
        <v>85.604715679999998</v>
      </c>
      <c r="C9965" s="2">
        <v>86.101668950000004</v>
      </c>
      <c r="D9965" s="2">
        <v>85.071223369999998</v>
      </c>
      <c r="E9965" s="2">
        <v>85.682670590000001</v>
      </c>
      <c r="F9965">
        <v>96820400</v>
      </c>
      <c r="G9965" s="9">
        <f t="shared" si="467"/>
        <v>3.981781729093363E-2</v>
      </c>
      <c r="H9965" s="10">
        <f t="shared" si="465"/>
        <v>3.981781729093363E-2</v>
      </c>
      <c r="I9965" s="2" t="str">
        <f t="shared" si="466"/>
        <v/>
      </c>
    </row>
    <row r="9966" spans="1:9">
      <c r="A9966" t="s">
        <v>9970</v>
      </c>
      <c r="B9966" s="2">
        <v>86.391564009999996</v>
      </c>
      <c r="C9966" s="2">
        <v>86.859278649999993</v>
      </c>
      <c r="D9966" s="2">
        <v>84.079761340000005</v>
      </c>
      <c r="E9966" s="2">
        <v>85.193031309999995</v>
      </c>
      <c r="F9966">
        <v>264476000</v>
      </c>
      <c r="G9966" s="9">
        <f t="shared" si="467"/>
        <v>-0.57145660450171754</v>
      </c>
      <c r="H9966" s="10" t="str">
        <f t="shared" si="465"/>
        <v/>
      </c>
      <c r="I9966" s="2">
        <f t="shared" si="466"/>
        <v>-0.57145660450171754</v>
      </c>
    </row>
    <row r="9967" spans="1:9">
      <c r="A9967" t="s">
        <v>9971</v>
      </c>
      <c r="B9967" s="2">
        <v>85.587662800000004</v>
      </c>
      <c r="C9967" s="2">
        <v>87.565722260000001</v>
      </c>
      <c r="D9967" s="2">
        <v>85.541377530000005</v>
      </c>
      <c r="E9967" s="2">
        <v>87.421997070000003</v>
      </c>
      <c r="F9967">
        <v>135445200</v>
      </c>
      <c r="G9967" s="9">
        <f t="shared" si="467"/>
        <v>2.6163709938777249</v>
      </c>
      <c r="H9967" s="10">
        <f t="shared" si="465"/>
        <v>2.6163709938777249</v>
      </c>
      <c r="I9967" s="2" t="str">
        <f t="shared" si="466"/>
        <v/>
      </c>
    </row>
    <row r="9968" spans="1:9">
      <c r="A9968" t="s">
        <v>9972</v>
      </c>
      <c r="B9968" s="2">
        <v>88.671670219999996</v>
      </c>
      <c r="C9968" s="2">
        <v>90.713068660000005</v>
      </c>
      <c r="D9968" s="2">
        <v>88.250233510000001</v>
      </c>
      <c r="E9968" s="2">
        <v>89.287986759999995</v>
      </c>
      <c r="F9968">
        <v>212155600</v>
      </c>
      <c r="G9968" s="9">
        <f t="shared" si="467"/>
        <v>2.1344624379901416</v>
      </c>
      <c r="H9968" s="10">
        <f t="shared" si="465"/>
        <v>2.1344624379901416</v>
      </c>
      <c r="I9968" s="2" t="str">
        <f t="shared" si="466"/>
        <v/>
      </c>
    </row>
    <row r="9969" spans="1:9">
      <c r="A9969" t="s">
        <v>9973</v>
      </c>
      <c r="B9969" s="2">
        <v>88.915277799999998</v>
      </c>
      <c r="C9969" s="2">
        <v>89.838537149999993</v>
      </c>
      <c r="D9969" s="2">
        <v>87.336724439999998</v>
      </c>
      <c r="E9969" s="2">
        <v>87.711875919999997</v>
      </c>
      <c r="F9969">
        <v>192623200</v>
      </c>
      <c r="G9969" s="9">
        <f t="shared" si="467"/>
        <v>-1.7651992134579946</v>
      </c>
      <c r="H9969" s="10" t="str">
        <f t="shared" si="465"/>
        <v/>
      </c>
      <c r="I9969" s="2">
        <f t="shared" si="466"/>
        <v>-1.7651992134579946</v>
      </c>
    </row>
    <row r="9970" spans="1:9">
      <c r="A9970" t="s">
        <v>9974</v>
      </c>
      <c r="B9970" s="2">
        <v>87.867789950000002</v>
      </c>
      <c r="C9970" s="2">
        <v>88.915282079999997</v>
      </c>
      <c r="D9970" s="2">
        <v>87.105309770000005</v>
      </c>
      <c r="E9970" s="2">
        <v>88.876304630000007</v>
      </c>
      <c r="F9970">
        <v>137522400</v>
      </c>
      <c r="G9970" s="9">
        <f t="shared" si="467"/>
        <v>1.3275610603312815</v>
      </c>
      <c r="H9970" s="10">
        <f t="shared" si="465"/>
        <v>1.3275610603312815</v>
      </c>
      <c r="I9970" s="2" t="str">
        <f t="shared" si="466"/>
        <v/>
      </c>
    </row>
    <row r="9971" spans="1:9">
      <c r="A9971" t="s">
        <v>9975</v>
      </c>
      <c r="B9971" s="2">
        <v>88.771545410000002</v>
      </c>
      <c r="C9971" s="2">
        <v>88.993225469999999</v>
      </c>
      <c r="D9971" s="2">
        <v>85.996898189999996</v>
      </c>
      <c r="E9971" s="2">
        <v>86.145500179999999</v>
      </c>
      <c r="F9971">
        <v>205256800</v>
      </c>
      <c r="G9971" s="9">
        <f t="shared" si="467"/>
        <v>-3.072590001765477</v>
      </c>
      <c r="H9971" s="10" t="str">
        <f t="shared" si="465"/>
        <v/>
      </c>
      <c r="I9971" s="2">
        <f t="shared" si="466"/>
        <v>-3.072590001765477</v>
      </c>
    </row>
    <row r="9972" spans="1:9">
      <c r="A9972" t="s">
        <v>9976</v>
      </c>
      <c r="B9972" s="2">
        <v>86.052929610000007</v>
      </c>
      <c r="C9972" s="2">
        <v>88.225875930000001</v>
      </c>
      <c r="D9972" s="2">
        <v>85.573030459999998</v>
      </c>
      <c r="E9972" s="2">
        <v>88.130866999999995</v>
      </c>
      <c r="F9972">
        <v>130646000</v>
      </c>
      <c r="G9972" s="9">
        <f t="shared" si="467"/>
        <v>2.3046668901470135</v>
      </c>
      <c r="H9972" s="10">
        <f t="shared" si="465"/>
        <v>2.3046668901470135</v>
      </c>
      <c r="I9972" s="2" t="str">
        <f t="shared" si="466"/>
        <v/>
      </c>
    </row>
    <row r="9973" spans="1:9">
      <c r="A9973" t="s">
        <v>9977</v>
      </c>
      <c r="B9973" s="2">
        <v>87.716745439999997</v>
      </c>
      <c r="C9973" s="2">
        <v>89.154012039999998</v>
      </c>
      <c r="D9973" s="2">
        <v>87.69726043</v>
      </c>
      <c r="E9973" s="2">
        <v>88.866554260000001</v>
      </c>
      <c r="F9973">
        <v>140223200</v>
      </c>
      <c r="G9973" s="9">
        <f t="shared" si="467"/>
        <v>0.83476684735213824</v>
      </c>
      <c r="H9973" s="10">
        <f t="shared" si="465"/>
        <v>0.83476684735213824</v>
      </c>
      <c r="I9973" s="2" t="str">
        <f t="shared" si="466"/>
        <v/>
      </c>
    </row>
    <row r="9974" spans="1:9">
      <c r="A9974" t="s">
        <v>9978</v>
      </c>
      <c r="B9974" s="2">
        <v>88.944520650000001</v>
      </c>
      <c r="C9974" s="2">
        <v>89.490190179999999</v>
      </c>
      <c r="D9974" s="2">
        <v>88.649762449999997</v>
      </c>
      <c r="E9974" s="2">
        <v>88.698478699999995</v>
      </c>
      <c r="F9974">
        <v>110737200</v>
      </c>
      <c r="G9974" s="9">
        <f t="shared" si="467"/>
        <v>-0.18913252730409785</v>
      </c>
      <c r="H9974" s="10" t="str">
        <f t="shared" si="465"/>
        <v/>
      </c>
      <c r="I9974" s="2">
        <f t="shared" si="466"/>
        <v>-0.18913252730409785</v>
      </c>
    </row>
    <row r="9975" spans="1:9">
      <c r="A9975" t="s">
        <v>9979</v>
      </c>
      <c r="B9975" s="2">
        <v>89.609560970000004</v>
      </c>
      <c r="C9975" s="2">
        <v>90.247801030000005</v>
      </c>
      <c r="D9975" s="2">
        <v>88.583992179999996</v>
      </c>
      <c r="E9975" s="2">
        <v>88.698478699999995</v>
      </c>
      <c r="F9975">
        <v>114041600</v>
      </c>
      <c r="G9975" s="9">
        <f t="shared" si="467"/>
        <v>0</v>
      </c>
      <c r="H9975" s="10" t="str">
        <f t="shared" si="465"/>
        <v/>
      </c>
      <c r="I9975" s="2" t="str">
        <f t="shared" si="466"/>
        <v/>
      </c>
    </row>
    <row r="9976" spans="1:9">
      <c r="A9976" t="s">
        <v>9980</v>
      </c>
      <c r="B9976" s="2">
        <v>90.133284509999996</v>
      </c>
      <c r="C9976" s="2">
        <v>91.54131228</v>
      </c>
      <c r="D9976" s="2">
        <v>90.101614870000006</v>
      </c>
      <c r="E9976" s="2">
        <v>91.071159359999996</v>
      </c>
      <c r="F9976">
        <v>118655600</v>
      </c>
      <c r="G9976" s="9">
        <f t="shared" si="467"/>
        <v>2.6749958903184665</v>
      </c>
      <c r="H9976" s="10">
        <f t="shared" si="465"/>
        <v>2.6749958903184665</v>
      </c>
      <c r="I9976" s="2" t="str">
        <f t="shared" si="466"/>
        <v/>
      </c>
    </row>
    <row r="9977" spans="1:9">
      <c r="A9977" t="s">
        <v>9981</v>
      </c>
      <c r="B9977" s="2">
        <v>91.451183610000001</v>
      </c>
      <c r="C9977" s="2">
        <v>92.233148700000001</v>
      </c>
      <c r="D9977" s="2">
        <v>90.676526330000002</v>
      </c>
      <c r="E9977" s="2">
        <v>90.78858185</v>
      </c>
      <c r="F9977">
        <v>112424400</v>
      </c>
      <c r="G9977" s="9">
        <f t="shared" si="467"/>
        <v>-0.31028210465947875</v>
      </c>
      <c r="H9977" s="10" t="str">
        <f t="shared" si="465"/>
        <v/>
      </c>
      <c r="I9977" s="2">
        <f t="shared" si="466"/>
        <v>-0.31028210465947875</v>
      </c>
    </row>
    <row r="9978" spans="1:9">
      <c r="A9978" t="s">
        <v>9982</v>
      </c>
      <c r="B9978" s="2">
        <v>91.770321249999995</v>
      </c>
      <c r="C9978" s="2">
        <v>92.934745820000003</v>
      </c>
      <c r="D9978" s="2">
        <v>91.682620119999996</v>
      </c>
      <c r="E9978" s="2">
        <v>92.903076170000006</v>
      </c>
      <c r="F9978">
        <v>117092000</v>
      </c>
      <c r="G9978" s="9">
        <f t="shared" si="467"/>
        <v>2.3290311148306651</v>
      </c>
      <c r="H9978" s="10">
        <f t="shared" si="465"/>
        <v>2.3290311148306651</v>
      </c>
      <c r="I9978" s="2" t="str">
        <f t="shared" si="466"/>
        <v/>
      </c>
    </row>
    <row r="9979" spans="1:9">
      <c r="A9979" t="s">
        <v>9983</v>
      </c>
      <c r="B9979" s="2">
        <v>93.799527589999997</v>
      </c>
      <c r="C9979" s="2">
        <v>93.853120660000002</v>
      </c>
      <c r="D9979" s="2">
        <v>92.250212849999997</v>
      </c>
      <c r="E9979" s="2">
        <v>93.302581790000005</v>
      </c>
      <c r="F9979">
        <v>125642800</v>
      </c>
      <c r="G9979" s="9">
        <f t="shared" si="467"/>
        <v>0.43002410304364769</v>
      </c>
      <c r="H9979" s="10">
        <f t="shared" si="465"/>
        <v>0.43002410304364769</v>
      </c>
      <c r="I9979" s="2" t="str">
        <f t="shared" si="466"/>
        <v/>
      </c>
    </row>
    <row r="9980" spans="1:9">
      <c r="A9980" t="s">
        <v>9984</v>
      </c>
      <c r="B9980" s="2">
        <v>92.895766080000001</v>
      </c>
      <c r="C9980" s="2">
        <v>93.524267320000007</v>
      </c>
      <c r="D9980" s="2">
        <v>92.281887879999999</v>
      </c>
      <c r="E9980" s="2">
        <v>93.465797420000001</v>
      </c>
      <c r="F9980">
        <v>90257200</v>
      </c>
      <c r="G9980" s="9">
        <f t="shared" si="467"/>
        <v>0.17493152586854721</v>
      </c>
      <c r="H9980" s="10">
        <f t="shared" si="465"/>
        <v>0.17493152586854721</v>
      </c>
      <c r="I9980" s="2" t="str">
        <f t="shared" si="466"/>
        <v/>
      </c>
    </row>
    <row r="9981" spans="1:9">
      <c r="A9981" t="s">
        <v>9985</v>
      </c>
      <c r="B9981" s="2">
        <v>94.776378120000004</v>
      </c>
      <c r="C9981" s="2">
        <v>97.397554189999994</v>
      </c>
      <c r="D9981" s="2">
        <v>92.820242289999996</v>
      </c>
      <c r="E9981" s="2">
        <v>93.034614559999994</v>
      </c>
      <c r="F9981">
        <v>191649200</v>
      </c>
      <c r="G9981" s="9">
        <f t="shared" si="467"/>
        <v>-0.46132689379670505</v>
      </c>
      <c r="H9981" s="10" t="str">
        <f t="shared" si="465"/>
        <v/>
      </c>
      <c r="I9981" s="2">
        <f t="shared" si="466"/>
        <v>-0.46132689379670505</v>
      </c>
    </row>
    <row r="9982" spans="1:9">
      <c r="A9982" t="s">
        <v>9986</v>
      </c>
      <c r="B9982" s="2">
        <v>92.413411519999997</v>
      </c>
      <c r="C9982" s="2">
        <v>94.766621999999998</v>
      </c>
      <c r="D9982" s="2">
        <v>91.475544080000006</v>
      </c>
      <c r="E9982" s="2">
        <v>94.574180600000005</v>
      </c>
      <c r="F9982">
        <v>170989200</v>
      </c>
      <c r="G9982" s="9">
        <f t="shared" si="467"/>
        <v>1.6548314272932387</v>
      </c>
      <c r="H9982" s="10">
        <f t="shared" si="465"/>
        <v>1.6548314272932387</v>
      </c>
      <c r="I9982" s="2" t="str">
        <f t="shared" si="466"/>
        <v/>
      </c>
    </row>
    <row r="9983" spans="1:9">
      <c r="A9983" t="s">
        <v>9987</v>
      </c>
      <c r="B9983" s="2">
        <v>96.457234799999995</v>
      </c>
      <c r="C9983" s="2">
        <v>96.70814609</v>
      </c>
      <c r="D9983" s="2">
        <v>94.021199920000001</v>
      </c>
      <c r="E9983" s="2">
        <v>95.224601750000005</v>
      </c>
      <c r="F9983">
        <v>153198000</v>
      </c>
      <c r="G9983" s="9">
        <f t="shared" si="467"/>
        <v>0.68773648988929192</v>
      </c>
      <c r="H9983" s="10">
        <f t="shared" si="465"/>
        <v>0.68773648988929192</v>
      </c>
      <c r="I9983" s="2" t="str">
        <f t="shared" si="466"/>
        <v/>
      </c>
    </row>
    <row r="9984" spans="1:9">
      <c r="A9984" t="s">
        <v>9988</v>
      </c>
      <c r="B9984" s="2">
        <v>94.091856789999994</v>
      </c>
      <c r="C9984" s="2">
        <v>94.912799440000001</v>
      </c>
      <c r="D9984" s="2">
        <v>93.45117836</v>
      </c>
      <c r="E9984" s="2">
        <v>94.052879329999996</v>
      </c>
      <c r="F9984">
        <v>110577600</v>
      </c>
      <c r="G9984" s="9">
        <f t="shared" si="467"/>
        <v>-1.2304828778136725</v>
      </c>
      <c r="H9984" s="10" t="str">
        <f t="shared" si="465"/>
        <v/>
      </c>
      <c r="I9984" s="2">
        <f t="shared" si="466"/>
        <v>-1.2304828778136725</v>
      </c>
    </row>
    <row r="9985" spans="1:9">
      <c r="A9985" t="s">
        <v>9989</v>
      </c>
      <c r="B9985" s="2">
        <v>94.505986109999995</v>
      </c>
      <c r="C9985" s="2">
        <v>94.661888489999995</v>
      </c>
      <c r="D9985" s="2">
        <v>93.387839439999993</v>
      </c>
      <c r="E9985" s="2">
        <v>93.862869259999997</v>
      </c>
      <c r="F9985">
        <v>92186800</v>
      </c>
      <c r="G9985" s="9">
        <f t="shared" si="467"/>
        <v>-0.20202472412707112</v>
      </c>
      <c r="H9985" s="10" t="str">
        <f t="shared" si="465"/>
        <v/>
      </c>
      <c r="I9985" s="2">
        <f t="shared" si="466"/>
        <v>-0.20202472412707112</v>
      </c>
    </row>
    <row r="9986" spans="1:9">
      <c r="A9986" t="s">
        <v>9990</v>
      </c>
      <c r="B9986" s="2">
        <v>93.950561460000003</v>
      </c>
      <c r="C9986" s="2">
        <v>95.979775270000005</v>
      </c>
      <c r="D9986" s="2">
        <v>93.604641240000007</v>
      </c>
      <c r="E9986" s="2">
        <v>95.840919490000005</v>
      </c>
      <c r="F9986">
        <v>90318000</v>
      </c>
      <c r="G9986" s="9">
        <f t="shared" si="467"/>
        <v>2.1073830851268909</v>
      </c>
      <c r="H9986" s="10">
        <f t="shared" ref="H9986:H10049" si="468">IF(G9986&gt;0,G9986,"")</f>
        <v>2.1073830851268909</v>
      </c>
      <c r="I9986" s="2" t="str">
        <f t="shared" ref="I9986:I10049" si="469">IF(G9986&lt;0,G9986,"")</f>
        <v/>
      </c>
    </row>
    <row r="9987" spans="1:9">
      <c r="A9987" t="s">
        <v>9991</v>
      </c>
      <c r="B9987" s="2">
        <v>96.635065170000004</v>
      </c>
      <c r="C9987" s="2">
        <v>96.710581649999995</v>
      </c>
      <c r="D9987" s="2">
        <v>94.267239040000007</v>
      </c>
      <c r="E9987" s="2">
        <v>94.518150329999997</v>
      </c>
      <c r="F9987">
        <v>103433200</v>
      </c>
      <c r="G9987" s="9">
        <f t="shared" si="467"/>
        <v>-1.3801716083682025</v>
      </c>
      <c r="H9987" s="10" t="str">
        <f t="shared" si="468"/>
        <v/>
      </c>
      <c r="I9987" s="2">
        <f t="shared" si="469"/>
        <v>-1.3801716083682025</v>
      </c>
    </row>
    <row r="9988" spans="1:9">
      <c r="A9988" t="s">
        <v>9992</v>
      </c>
      <c r="B9988" s="2">
        <v>94.218544629999997</v>
      </c>
      <c r="C9988" s="2">
        <v>95.468232060000005</v>
      </c>
      <c r="D9988" s="2">
        <v>94.13085092</v>
      </c>
      <c r="E9988" s="2">
        <v>94.783706670000001</v>
      </c>
      <c r="F9988">
        <v>89001600</v>
      </c>
      <c r="G9988" s="9">
        <f t="shared" ref="G9988:G10051" si="470">(E9988-E9987)/E9987*100</f>
        <v>0.2809580372371252</v>
      </c>
      <c r="H9988" s="10">
        <f t="shared" si="468"/>
        <v>0.2809580372371252</v>
      </c>
      <c r="I9988" s="2" t="str">
        <f t="shared" si="469"/>
        <v/>
      </c>
    </row>
    <row r="9989" spans="1:9">
      <c r="A9989" t="s">
        <v>9993</v>
      </c>
      <c r="B9989" s="2">
        <v>94.515709680000001</v>
      </c>
      <c r="C9989" s="2">
        <v>94.593664570000001</v>
      </c>
      <c r="D9989" s="2">
        <v>89.655824820000007</v>
      </c>
      <c r="E9989" s="2">
        <v>90.469459529999995</v>
      </c>
      <c r="F9989">
        <v>197004400</v>
      </c>
      <c r="G9989" s="9">
        <f t="shared" si="470"/>
        <v>-4.5516759067257588</v>
      </c>
      <c r="H9989" s="10" t="str">
        <f t="shared" si="468"/>
        <v/>
      </c>
      <c r="I9989" s="2">
        <f t="shared" si="469"/>
        <v>-4.5516759067257588</v>
      </c>
    </row>
    <row r="9990" spans="1:9">
      <c r="A9990" t="s">
        <v>9994</v>
      </c>
      <c r="B9990" s="2">
        <v>88.659499909999994</v>
      </c>
      <c r="C9990" s="2">
        <v>90.591273950000001</v>
      </c>
      <c r="D9990" s="2">
        <v>86.864135809999993</v>
      </c>
      <c r="E9990" s="2">
        <v>90.245353699999995</v>
      </c>
      <c r="F9990">
        <v>185438800</v>
      </c>
      <c r="G9990" s="9">
        <f t="shared" si="470"/>
        <v>-0.24771434599505357</v>
      </c>
      <c r="H9990" s="10" t="str">
        <f t="shared" si="468"/>
        <v/>
      </c>
      <c r="I9990" s="2">
        <f t="shared" si="469"/>
        <v>-0.24771434599505357</v>
      </c>
    </row>
    <row r="9991" spans="1:9">
      <c r="A9991" t="s">
        <v>9995</v>
      </c>
      <c r="B9991" s="2">
        <v>91.312331909999997</v>
      </c>
      <c r="C9991" s="2">
        <v>92.476756309999999</v>
      </c>
      <c r="D9991" s="2">
        <v>91.088220870000001</v>
      </c>
      <c r="E9991" s="2">
        <v>92.384185790000004</v>
      </c>
      <c r="F9991">
        <v>121214000</v>
      </c>
      <c r="G9991" s="9">
        <f t="shared" si="470"/>
        <v>2.3700190672531081</v>
      </c>
      <c r="H9991" s="10">
        <f t="shared" si="468"/>
        <v>2.3700190672531081</v>
      </c>
      <c r="I9991" s="2" t="str">
        <f t="shared" si="469"/>
        <v/>
      </c>
    </row>
    <row r="9992" spans="1:9">
      <c r="A9992" t="s">
        <v>9996</v>
      </c>
      <c r="B9992" s="2">
        <v>91.95301619</v>
      </c>
      <c r="C9992" s="2">
        <v>92.130849429999998</v>
      </c>
      <c r="D9992" s="2">
        <v>90.861669800000001</v>
      </c>
      <c r="E9992" s="2">
        <v>90.866546630000002</v>
      </c>
      <c r="F9992">
        <v>103625600</v>
      </c>
      <c r="G9992" s="9">
        <f t="shared" si="470"/>
        <v>-1.6427477787700289</v>
      </c>
      <c r="H9992" s="10" t="str">
        <f t="shared" si="468"/>
        <v/>
      </c>
      <c r="I9992" s="2">
        <f t="shared" si="469"/>
        <v>-1.6427477787700289</v>
      </c>
    </row>
    <row r="9993" spans="1:9">
      <c r="A9993" t="s">
        <v>9997</v>
      </c>
      <c r="B9993" s="2">
        <v>91.351311940000002</v>
      </c>
      <c r="C9993" s="2">
        <v>92.793447920000006</v>
      </c>
      <c r="D9993" s="2">
        <v>91.314772899999994</v>
      </c>
      <c r="E9993" s="2">
        <v>92.608306880000001</v>
      </c>
      <c r="F9993">
        <v>90329200</v>
      </c>
      <c r="G9993" s="9">
        <f t="shared" si="470"/>
        <v>1.9168333282129473</v>
      </c>
      <c r="H9993" s="10">
        <f t="shared" si="468"/>
        <v>1.9168333282129473</v>
      </c>
      <c r="I9993" s="2" t="str">
        <f t="shared" si="469"/>
        <v/>
      </c>
    </row>
    <row r="9994" spans="1:9">
      <c r="A9994" t="s">
        <v>9998</v>
      </c>
      <c r="B9994" s="2">
        <v>91.777600550000002</v>
      </c>
      <c r="C9994" s="2">
        <v>93.833614280000006</v>
      </c>
      <c r="D9994" s="2">
        <v>91.368348530000006</v>
      </c>
      <c r="E9994" s="2">
        <v>93.728866580000002</v>
      </c>
      <c r="F9994">
        <v>158130000</v>
      </c>
      <c r="G9994" s="9">
        <f t="shared" si="470"/>
        <v>1.2099991218411974</v>
      </c>
      <c r="H9994" s="10">
        <f t="shared" si="468"/>
        <v>1.2099991218411974</v>
      </c>
      <c r="I9994" s="2" t="str">
        <f t="shared" si="469"/>
        <v/>
      </c>
    </row>
    <row r="9995" spans="1:9">
      <c r="A9995" t="s">
        <v>9999</v>
      </c>
      <c r="B9995" s="2">
        <v>100.2525895</v>
      </c>
      <c r="C9995" s="2">
        <v>103.6922699</v>
      </c>
      <c r="D9995" s="2">
        <v>98.245291570000006</v>
      </c>
      <c r="E9995" s="2">
        <v>103.5412369</v>
      </c>
      <c r="F9995">
        <v>374336800</v>
      </c>
      <c r="G9995" s="9">
        <f t="shared" si="470"/>
        <v>10.468888271069499</v>
      </c>
      <c r="H9995" s="10">
        <f t="shared" si="468"/>
        <v>10.468888271069499</v>
      </c>
      <c r="I9995" s="2" t="str">
        <f t="shared" si="469"/>
        <v/>
      </c>
    </row>
    <row r="9996" spans="1:9">
      <c r="A9996" t="s">
        <v>10000</v>
      </c>
      <c r="B9996" s="2">
        <v>105.4315971</v>
      </c>
      <c r="C9996" s="2">
        <v>108.7811454</v>
      </c>
      <c r="D9996" s="2">
        <v>105.1319695</v>
      </c>
      <c r="E9996" s="2">
        <v>106.1502304</v>
      </c>
      <c r="F9996">
        <v>308151200</v>
      </c>
      <c r="G9996" s="9">
        <f t="shared" si="470"/>
        <v>2.5197627323302689</v>
      </c>
      <c r="H9996" s="10">
        <f t="shared" si="468"/>
        <v>2.5197627323302689</v>
      </c>
      <c r="I9996" s="2" t="str">
        <f t="shared" si="469"/>
        <v/>
      </c>
    </row>
    <row r="9997" spans="1:9">
      <c r="A9997" t="s">
        <v>10001</v>
      </c>
      <c r="B9997" s="2">
        <v>106.34024650000001</v>
      </c>
      <c r="C9997" s="2">
        <v>107.9553391</v>
      </c>
      <c r="D9997" s="2">
        <v>105.61430540000001</v>
      </c>
      <c r="E9997" s="2">
        <v>106.8591232</v>
      </c>
      <c r="F9997">
        <v>173071600</v>
      </c>
      <c r="G9997" s="9">
        <f t="shared" si="470"/>
        <v>0.66782031214507942</v>
      </c>
      <c r="H9997" s="10">
        <f t="shared" si="468"/>
        <v>0.66782031214507942</v>
      </c>
      <c r="I9997" s="2" t="str">
        <f t="shared" si="469"/>
        <v/>
      </c>
    </row>
    <row r="9998" spans="1:9">
      <c r="A9998" t="s">
        <v>10002</v>
      </c>
      <c r="B9998" s="2">
        <v>106.5789659</v>
      </c>
      <c r="C9998" s="2">
        <v>107.56799549999999</v>
      </c>
      <c r="D9998" s="2">
        <v>106.11124390000001</v>
      </c>
      <c r="E9998" s="2">
        <v>107.24643709999999</v>
      </c>
      <c r="F9998">
        <v>121776800</v>
      </c>
      <c r="G9998" s="9">
        <f t="shared" si="470"/>
        <v>0.36245281488515452</v>
      </c>
      <c r="H9998" s="10">
        <f t="shared" si="468"/>
        <v>0.36245281488515452</v>
      </c>
      <c r="I9998" s="2" t="str">
        <f t="shared" si="469"/>
        <v/>
      </c>
    </row>
    <row r="9999" spans="1:9">
      <c r="A9999" t="s">
        <v>10003</v>
      </c>
      <c r="B9999" s="2">
        <v>107.5801642</v>
      </c>
      <c r="C9999" s="2">
        <v>111.4851276</v>
      </c>
      <c r="D9999" s="2">
        <v>106.9882096</v>
      </c>
      <c r="E9999" s="2">
        <v>110.98817440000001</v>
      </c>
      <c r="F9999">
        <v>202428800</v>
      </c>
      <c r="G9999" s="9">
        <f t="shared" si="470"/>
        <v>3.4889152508731791</v>
      </c>
      <c r="H9999" s="10">
        <f t="shared" si="468"/>
        <v>3.4889152508731791</v>
      </c>
      <c r="I9999" s="2" t="str">
        <f t="shared" si="469"/>
        <v/>
      </c>
    </row>
    <row r="10000" spans="1:9">
      <c r="A10000" t="s">
        <v>10004</v>
      </c>
      <c r="B10000" s="2">
        <v>110.50741120000001</v>
      </c>
      <c r="C10000" s="2">
        <v>110.96621260000001</v>
      </c>
      <c r="D10000" s="2">
        <v>107.66431540000001</v>
      </c>
      <c r="E10000" s="2">
        <v>108.4647751</v>
      </c>
      <c r="F10000">
        <v>198045600</v>
      </c>
      <c r="G10000" s="9">
        <f t="shared" si="470"/>
        <v>-2.2735749224108406</v>
      </c>
      <c r="H10000" s="10" t="str">
        <f t="shared" si="468"/>
        <v/>
      </c>
      <c r="I10000" s="2">
        <f t="shared" si="469"/>
        <v>-2.2735749224108406</v>
      </c>
    </row>
    <row r="10001" spans="1:9">
      <c r="A10001" t="s">
        <v>10005</v>
      </c>
      <c r="B10001" s="2">
        <v>109.9168414</v>
      </c>
      <c r="C10001" s="2">
        <v>111.0638452</v>
      </c>
      <c r="D10001" s="2">
        <v>107.3787985</v>
      </c>
      <c r="E10001" s="2">
        <v>110.04130549999999</v>
      </c>
      <c r="F10001">
        <v>212403600</v>
      </c>
      <c r="G10001" s="9">
        <f t="shared" si="470"/>
        <v>1.4534952924085267</v>
      </c>
      <c r="H10001" s="10">
        <f t="shared" si="468"/>
        <v>1.4534952924085267</v>
      </c>
      <c r="I10001" s="2" t="str">
        <f t="shared" si="469"/>
        <v/>
      </c>
    </row>
    <row r="10002" spans="1:9">
      <c r="A10002" t="s">
        <v>10006</v>
      </c>
      <c r="B10002" s="2">
        <v>109.30186449999999</v>
      </c>
      <c r="C10002" s="2">
        <v>109.80214909999999</v>
      </c>
      <c r="D10002" s="2">
        <v>106.5075721</v>
      </c>
      <c r="E10002" s="2">
        <v>106.76869960000001</v>
      </c>
      <c r="F10002">
        <v>187902400</v>
      </c>
      <c r="G10002" s="9">
        <f t="shared" si="470"/>
        <v>-2.9739795298956975</v>
      </c>
      <c r="H10002" s="10" t="str">
        <f t="shared" si="468"/>
        <v/>
      </c>
      <c r="I10002" s="2">
        <f t="shared" si="469"/>
        <v>-2.9739795298956975</v>
      </c>
    </row>
    <row r="10003" spans="1:9">
      <c r="A10003" t="s">
        <v>10007</v>
      </c>
      <c r="B10003" s="2">
        <v>107.86443629999999</v>
      </c>
      <c r="C10003" s="2">
        <v>110.5757547</v>
      </c>
      <c r="D10003" s="2">
        <v>107.6692051</v>
      </c>
      <c r="E10003" s="2">
        <v>110.31707</v>
      </c>
      <c r="F10003">
        <v>165598000</v>
      </c>
      <c r="G10003" s="9">
        <f t="shared" si="470"/>
        <v>3.3234182052358689</v>
      </c>
      <c r="H10003" s="10">
        <f t="shared" si="468"/>
        <v>3.3234182052358689</v>
      </c>
      <c r="I10003" s="2" t="str">
        <f t="shared" si="469"/>
        <v/>
      </c>
    </row>
    <row r="10004" spans="1:9">
      <c r="A10004" t="s">
        <v>10008</v>
      </c>
      <c r="B10004" s="2">
        <v>111.70322830000001</v>
      </c>
      <c r="C10004" s="2">
        <v>113.27730680000001</v>
      </c>
      <c r="D10004" s="2">
        <v>111.21270010000001</v>
      </c>
      <c r="E10004" s="2">
        <v>112.2694092</v>
      </c>
      <c r="F10004">
        <v>210082000</v>
      </c>
      <c r="G10004" s="9">
        <f t="shared" si="470"/>
        <v>1.7697525867936821</v>
      </c>
      <c r="H10004" s="10">
        <f t="shared" si="468"/>
        <v>1.7697525867936821</v>
      </c>
      <c r="I10004" s="2" t="str">
        <f t="shared" si="469"/>
        <v/>
      </c>
    </row>
    <row r="10005" spans="1:9">
      <c r="A10005" t="s">
        <v>10009</v>
      </c>
      <c r="B10005" s="2">
        <v>112.09371230000001</v>
      </c>
      <c r="C10005" s="2">
        <v>112.25965960000001</v>
      </c>
      <c r="D10005" s="2">
        <v>110.3512436</v>
      </c>
      <c r="E10005" s="2">
        <v>112.16936490000001</v>
      </c>
      <c r="F10005">
        <v>165565200</v>
      </c>
      <c r="G10005" s="9">
        <f t="shared" si="470"/>
        <v>-8.9110916956703215E-2</v>
      </c>
      <c r="H10005" s="10" t="str">
        <f t="shared" si="468"/>
        <v/>
      </c>
      <c r="I10005" s="2">
        <f t="shared" si="469"/>
        <v>-8.9110916956703215E-2</v>
      </c>
    </row>
    <row r="10006" spans="1:9">
      <c r="A10006" t="s">
        <v>10010</v>
      </c>
      <c r="B10006" s="2">
        <v>113.2968257</v>
      </c>
      <c r="C10006" s="2">
        <v>113.3212315</v>
      </c>
      <c r="D10006" s="2">
        <v>111.24686850000001</v>
      </c>
      <c r="E10006" s="2">
        <v>111.8764954</v>
      </c>
      <c r="F10006">
        <v>119561600</v>
      </c>
      <c r="G10006" s="9">
        <f t="shared" si="470"/>
        <v>-0.26109579942893035</v>
      </c>
      <c r="H10006" s="10" t="str">
        <f t="shared" si="468"/>
        <v/>
      </c>
      <c r="I10006" s="2">
        <f t="shared" si="469"/>
        <v>-0.26109579942893035</v>
      </c>
    </row>
    <row r="10007" spans="1:9">
      <c r="A10007" t="s">
        <v>10011</v>
      </c>
      <c r="B10007" s="2">
        <v>111.62759560000001</v>
      </c>
      <c r="C10007" s="2">
        <v>113.2358364</v>
      </c>
      <c r="D10007" s="2">
        <v>111.2908154</v>
      </c>
      <c r="E10007" s="2">
        <v>112.8087616</v>
      </c>
      <c r="F10007">
        <v>105633600</v>
      </c>
      <c r="G10007" s="9">
        <f t="shared" si="470"/>
        <v>0.83329943136563511</v>
      </c>
      <c r="H10007" s="10">
        <f t="shared" si="468"/>
        <v>0.83329943136563511</v>
      </c>
      <c r="I10007" s="2" t="str">
        <f t="shared" si="469"/>
        <v/>
      </c>
    </row>
    <row r="10008" spans="1:9">
      <c r="A10008" t="s">
        <v>10012</v>
      </c>
      <c r="B10008" s="2">
        <v>113.21872</v>
      </c>
      <c r="C10008" s="2">
        <v>114.3706018</v>
      </c>
      <c r="D10008" s="2">
        <v>112.85509879999999</v>
      </c>
      <c r="E10008" s="2">
        <v>112.95027159999999</v>
      </c>
      <c r="F10008">
        <v>145538000</v>
      </c>
      <c r="G10008" s="9">
        <f t="shared" si="470"/>
        <v>0.12544238407807917</v>
      </c>
      <c r="H10008" s="10">
        <f t="shared" si="468"/>
        <v>0.12544238407807917</v>
      </c>
      <c r="I10008" s="2" t="str">
        <f t="shared" si="469"/>
        <v/>
      </c>
    </row>
    <row r="10009" spans="1:9">
      <c r="A10009" t="s">
        <v>10013</v>
      </c>
      <c r="B10009" s="2">
        <v>112.9917712</v>
      </c>
      <c r="C10009" s="2">
        <v>115.5713044</v>
      </c>
      <c r="D10009" s="2">
        <v>112.9746864</v>
      </c>
      <c r="E10009" s="2">
        <v>115.456604</v>
      </c>
      <c r="F10009">
        <v>126907200</v>
      </c>
      <c r="G10009" s="9">
        <f t="shared" si="470"/>
        <v>2.2189697859920905</v>
      </c>
      <c r="H10009" s="10">
        <f t="shared" si="468"/>
        <v>2.2189697859920905</v>
      </c>
      <c r="I10009" s="2" t="str">
        <f t="shared" si="469"/>
        <v/>
      </c>
    </row>
    <row r="10010" spans="1:9">
      <c r="A10010" t="s">
        <v>10014</v>
      </c>
      <c r="B10010" s="2">
        <v>116.4205664</v>
      </c>
      <c r="C10010" s="2">
        <v>121.89200700000001</v>
      </c>
      <c r="D10010" s="2">
        <v>116.40836729999999</v>
      </c>
      <c r="E10010" s="2">
        <v>121.4063644</v>
      </c>
      <c r="F10010">
        <v>338054800</v>
      </c>
      <c r="G10010" s="9">
        <f t="shared" si="470"/>
        <v>5.1532438975946349</v>
      </c>
      <c r="H10010" s="10">
        <f t="shared" si="468"/>
        <v>5.1532438975946349</v>
      </c>
      <c r="I10010" s="2" t="str">
        <f t="shared" si="469"/>
        <v/>
      </c>
    </row>
    <row r="10011" spans="1:9">
      <c r="A10011" t="s">
        <v>10015</v>
      </c>
      <c r="B10011" s="2">
        <v>125.630743</v>
      </c>
      <c r="C10011" s="2">
        <v>125.7161669</v>
      </c>
      <c r="D10011" s="2">
        <v>120.9841751</v>
      </c>
      <c r="E10011" s="2">
        <v>122.8584213</v>
      </c>
      <c r="F10011">
        <v>345937600</v>
      </c>
      <c r="G10011" s="9">
        <f t="shared" si="470"/>
        <v>1.196030296415006</v>
      </c>
      <c r="H10011" s="10">
        <f t="shared" si="468"/>
        <v>1.196030296415006</v>
      </c>
      <c r="I10011" s="2" t="str">
        <f t="shared" si="469"/>
        <v/>
      </c>
    </row>
    <row r="10012" spans="1:9">
      <c r="A10012" t="s">
        <v>10016</v>
      </c>
      <c r="B10012" s="2">
        <v>121.7260758</v>
      </c>
      <c r="C10012" s="2">
        <v>122.19707649999999</v>
      </c>
      <c r="D10012" s="2">
        <v>120.1202705</v>
      </c>
      <c r="E10012" s="2">
        <v>121.8505325</v>
      </c>
      <c r="F10012">
        <v>211495600</v>
      </c>
      <c r="G10012" s="9">
        <f t="shared" si="470"/>
        <v>-0.82036606797909695</v>
      </c>
      <c r="H10012" s="10" t="str">
        <f t="shared" si="468"/>
        <v/>
      </c>
      <c r="I10012" s="2">
        <f t="shared" si="469"/>
        <v>-0.82036606797909695</v>
      </c>
    </row>
    <row r="10013" spans="1:9">
      <c r="A10013" t="s">
        <v>10017</v>
      </c>
      <c r="B10013" s="2">
        <v>123.1732311</v>
      </c>
      <c r="C10013" s="2">
        <v>123.9663698</v>
      </c>
      <c r="D10013" s="2">
        <v>122.10187999999999</v>
      </c>
      <c r="E10013" s="2">
        <v>123.5075684</v>
      </c>
      <c r="F10013">
        <v>163022400</v>
      </c>
      <c r="G10013" s="9">
        <f t="shared" si="470"/>
        <v>1.3598922105654292</v>
      </c>
      <c r="H10013" s="10">
        <f t="shared" si="468"/>
        <v>1.3598922105654292</v>
      </c>
      <c r="I10013" s="2" t="str">
        <f t="shared" si="469"/>
        <v/>
      </c>
    </row>
    <row r="10014" spans="1:9">
      <c r="A10014" t="s">
        <v>10018</v>
      </c>
      <c r="B10014" s="2">
        <v>124.1128121</v>
      </c>
      <c r="C10014" s="2">
        <v>124.44714949999999</v>
      </c>
      <c r="D10014" s="2">
        <v>120.8816813</v>
      </c>
      <c r="E10014" s="2">
        <v>122.0311279</v>
      </c>
      <c r="F10014">
        <v>155552400</v>
      </c>
      <c r="G10014" s="9">
        <f t="shared" si="470"/>
        <v>-1.1954251218178751</v>
      </c>
      <c r="H10014" s="10" t="str">
        <f t="shared" si="468"/>
        <v/>
      </c>
      <c r="I10014" s="2">
        <f t="shared" si="469"/>
        <v>-1.1954251218178751</v>
      </c>
    </row>
    <row r="10015" spans="1:9">
      <c r="A10015" t="s">
        <v>10019</v>
      </c>
      <c r="B10015" s="2">
        <v>123.0097306</v>
      </c>
      <c r="C10015" s="2">
        <v>123.42948440000001</v>
      </c>
      <c r="D10015" s="2">
        <v>121.6089277</v>
      </c>
      <c r="E10015" s="2">
        <v>121.8334503</v>
      </c>
      <c r="F10015">
        <v>187630000</v>
      </c>
      <c r="G10015" s="9">
        <f t="shared" si="470"/>
        <v>-0.16198948858523643</v>
      </c>
      <c r="H10015" s="10" t="str">
        <f t="shared" si="468"/>
        <v/>
      </c>
      <c r="I10015" s="2">
        <f t="shared" si="469"/>
        <v>-0.16198948858523643</v>
      </c>
    </row>
    <row r="10016" spans="1:9">
      <c r="A10016" t="s">
        <v>10020</v>
      </c>
      <c r="B10016" s="2">
        <v>124.5398792</v>
      </c>
      <c r="C10016" s="2">
        <v>127.87838170000001</v>
      </c>
      <c r="D10016" s="2">
        <v>122.9975274</v>
      </c>
      <c r="E10016" s="2">
        <v>125.9650803</v>
      </c>
      <c r="F10016">
        <v>225702700</v>
      </c>
      <c r="G10016" s="9">
        <f t="shared" si="470"/>
        <v>3.3912115185331833</v>
      </c>
      <c r="H10016" s="10">
        <f t="shared" si="468"/>
        <v>3.3912115185331833</v>
      </c>
      <c r="I10016" s="2" t="str">
        <f t="shared" si="469"/>
        <v/>
      </c>
    </row>
    <row r="10017" spans="1:9">
      <c r="A10017" t="s">
        <v>10021</v>
      </c>
      <c r="B10017" s="2">
        <v>129.59647430000001</v>
      </c>
      <c r="C10017" s="2">
        <v>131.58787169999999</v>
      </c>
      <c r="D10017" s="2">
        <v>127.4196168</v>
      </c>
      <c r="E10017" s="2">
        <v>130.98263549999999</v>
      </c>
      <c r="F10017">
        <v>151948100</v>
      </c>
      <c r="G10017" s="9">
        <f t="shared" si="470"/>
        <v>3.9832905977197157</v>
      </c>
      <c r="H10017" s="10">
        <f t="shared" si="468"/>
        <v>3.9832905977197157</v>
      </c>
      <c r="I10017" s="2" t="str">
        <f t="shared" si="469"/>
        <v/>
      </c>
    </row>
    <row r="10018" spans="1:9">
      <c r="A10018" t="s">
        <v>10022</v>
      </c>
      <c r="B10018" s="2">
        <v>134.31131260000001</v>
      </c>
      <c r="C10018" s="2">
        <v>134.69201860000001</v>
      </c>
      <c r="D10018" s="2">
        <v>123.9736693</v>
      </c>
      <c r="E10018" s="2">
        <v>128.26881409999999</v>
      </c>
      <c r="F10018">
        <v>200119000</v>
      </c>
      <c r="G10018" s="9">
        <f t="shared" si="470"/>
        <v>-2.071894025983315</v>
      </c>
      <c r="H10018" s="10" t="str">
        <f t="shared" si="468"/>
        <v/>
      </c>
      <c r="I10018" s="2">
        <f t="shared" si="469"/>
        <v>-2.071894025983315</v>
      </c>
    </row>
    <row r="10019" spans="1:9">
      <c r="A10019" t="s">
        <v>10023</v>
      </c>
      <c r="B10019" s="2">
        <v>123.8858353</v>
      </c>
      <c r="C10019" s="2">
        <v>125.7698377</v>
      </c>
      <c r="D10019" s="2">
        <v>117.6285771</v>
      </c>
      <c r="E10019" s="2">
        <v>117.9995193</v>
      </c>
      <c r="F10019">
        <v>257599600</v>
      </c>
      <c r="G10019" s="9">
        <f t="shared" si="470"/>
        <v>-8.0060729274334062</v>
      </c>
      <c r="H10019" s="10" t="str">
        <f t="shared" si="468"/>
        <v/>
      </c>
      <c r="I10019" s="2">
        <f t="shared" si="469"/>
        <v>-8.0060729274334062</v>
      </c>
    </row>
    <row r="10020" spans="1:9">
      <c r="A10020" t="s">
        <v>10024</v>
      </c>
      <c r="B10020" s="2">
        <v>117.2088376</v>
      </c>
      <c r="C10020" s="2">
        <v>120.7523352</v>
      </c>
      <c r="D10020" s="2">
        <v>108.2475886</v>
      </c>
      <c r="E10020" s="2">
        <v>118.0776291</v>
      </c>
      <c r="F10020">
        <v>332607200</v>
      </c>
      <c r="G10020" s="9">
        <f t="shared" si="470"/>
        <v>6.6195015423247489E-2</v>
      </c>
      <c r="H10020" s="10">
        <f t="shared" si="468"/>
        <v>6.6195015423247489E-2</v>
      </c>
      <c r="I10020" s="2" t="str">
        <f t="shared" si="469"/>
        <v/>
      </c>
    </row>
    <row r="10021" spans="1:9">
      <c r="A10021" t="s">
        <v>10025</v>
      </c>
      <c r="B10021" s="2">
        <v>111.2346544</v>
      </c>
      <c r="C10021" s="2">
        <v>116.15455590000001</v>
      </c>
      <c r="D10021" s="2">
        <v>109.9949209</v>
      </c>
      <c r="E10021" s="2">
        <v>110.13158420000001</v>
      </c>
      <c r="F10021">
        <v>231366600</v>
      </c>
      <c r="G10021" s="9">
        <f t="shared" si="470"/>
        <v>-6.7295091886291862</v>
      </c>
      <c r="H10021" s="10" t="str">
        <f t="shared" si="468"/>
        <v/>
      </c>
      <c r="I10021" s="2">
        <f t="shared" si="469"/>
        <v>-6.7295091886291862</v>
      </c>
    </row>
    <row r="10022" spans="1:9">
      <c r="A10022" t="s">
        <v>10026</v>
      </c>
      <c r="B10022" s="2">
        <v>114.46580040000001</v>
      </c>
      <c r="C10022" s="2">
        <v>116.300999</v>
      </c>
      <c r="D10022" s="2">
        <v>112.51345860000001</v>
      </c>
      <c r="E10022" s="2">
        <v>114.52436830000001</v>
      </c>
      <c r="F10022">
        <v>176940500</v>
      </c>
      <c r="G10022" s="9">
        <f t="shared" si="470"/>
        <v>3.9886687655583541</v>
      </c>
      <c r="H10022" s="10">
        <f t="shared" si="468"/>
        <v>3.9886687655583541</v>
      </c>
      <c r="I10022" s="2" t="str">
        <f t="shared" si="469"/>
        <v/>
      </c>
    </row>
    <row r="10023" spans="1:9">
      <c r="A10023" t="s">
        <v>10027</v>
      </c>
      <c r="B10023" s="2">
        <v>117.4919177</v>
      </c>
      <c r="C10023" s="2">
        <v>117.628581</v>
      </c>
      <c r="D10023" s="2">
        <v>109.8192146</v>
      </c>
      <c r="E10023" s="2">
        <v>110.7856216</v>
      </c>
      <c r="F10023">
        <v>182274400</v>
      </c>
      <c r="G10023" s="9">
        <f t="shared" si="470"/>
        <v>-3.264586179778131</v>
      </c>
      <c r="H10023" s="10" t="str">
        <f t="shared" si="468"/>
        <v/>
      </c>
      <c r="I10023" s="2">
        <f t="shared" si="469"/>
        <v>-3.264586179778131</v>
      </c>
    </row>
    <row r="10024" spans="1:9">
      <c r="A10024" t="s">
        <v>10028</v>
      </c>
      <c r="B10024" s="2">
        <v>111.83989750000001</v>
      </c>
      <c r="C10024" s="2">
        <v>112.48417379999999</v>
      </c>
      <c r="D10024" s="2">
        <v>107.3787968</v>
      </c>
      <c r="E10024" s="2">
        <v>109.3311386</v>
      </c>
      <c r="F10024">
        <v>180860300</v>
      </c>
      <c r="G10024" s="9">
        <f t="shared" si="470"/>
        <v>-1.3128806599574077</v>
      </c>
      <c r="H10024" s="10" t="str">
        <f t="shared" si="468"/>
        <v/>
      </c>
      <c r="I10024" s="2">
        <f t="shared" si="469"/>
        <v>-1.3128806599574077</v>
      </c>
    </row>
    <row r="10025" spans="1:9">
      <c r="A10025" t="s">
        <v>10029</v>
      </c>
      <c r="B10025" s="2">
        <v>111.9863124</v>
      </c>
      <c r="C10025" s="2">
        <v>113.1674781</v>
      </c>
      <c r="D10025" s="2">
        <v>110.1120663</v>
      </c>
      <c r="E10025" s="2">
        <v>112.6110611</v>
      </c>
      <c r="F10025">
        <v>140150100</v>
      </c>
      <c r="G10025" s="9">
        <f t="shared" si="470"/>
        <v>2.9999893369810726</v>
      </c>
      <c r="H10025" s="10">
        <f t="shared" si="468"/>
        <v>2.9999893369810726</v>
      </c>
      <c r="I10025" s="2" t="str">
        <f t="shared" si="469"/>
        <v/>
      </c>
    </row>
    <row r="10026" spans="1:9">
      <c r="A10026" t="s">
        <v>10030</v>
      </c>
      <c r="B10026" s="2">
        <v>115.5102989</v>
      </c>
      <c r="C10026" s="2">
        <v>115.9983843</v>
      </c>
      <c r="D10026" s="2">
        <v>110.9027713</v>
      </c>
      <c r="E10026" s="2">
        <v>112.7867813</v>
      </c>
      <c r="F10026">
        <v>184642000</v>
      </c>
      <c r="G10026" s="9">
        <f t="shared" si="470"/>
        <v>0.15604168745373864</v>
      </c>
      <c r="H10026" s="10">
        <f t="shared" si="468"/>
        <v>0.15604168745373864</v>
      </c>
      <c r="I10026" s="2" t="str">
        <f t="shared" si="469"/>
        <v/>
      </c>
    </row>
    <row r="10027" spans="1:9">
      <c r="A10027" t="s">
        <v>10031</v>
      </c>
      <c r="B10027" s="2">
        <v>112.4841662</v>
      </c>
      <c r="C10027" s="2">
        <v>113.2358144</v>
      </c>
      <c r="D10027" s="2">
        <v>109.3701789</v>
      </c>
      <c r="E10027" s="2">
        <v>109.45803069999999</v>
      </c>
      <c r="F10027">
        <v>154679000</v>
      </c>
      <c r="G10027" s="9">
        <f t="shared" si="470"/>
        <v>-2.9513658973438641</v>
      </c>
      <c r="H10027" s="10" t="str">
        <f t="shared" si="468"/>
        <v/>
      </c>
      <c r="I10027" s="2">
        <f t="shared" si="469"/>
        <v>-2.9513658973438641</v>
      </c>
    </row>
    <row r="10028" spans="1:9">
      <c r="A10028" t="s">
        <v>10032</v>
      </c>
      <c r="B10028" s="2">
        <v>107.1054646</v>
      </c>
      <c r="C10028" s="2">
        <v>109.5263641</v>
      </c>
      <c r="D10028" s="2">
        <v>106.11953</v>
      </c>
      <c r="E10028" s="2">
        <v>107.7106857</v>
      </c>
      <c r="F10028">
        <v>178011000</v>
      </c>
      <c r="G10028" s="9">
        <f t="shared" si="470"/>
        <v>-1.5963607136228113</v>
      </c>
      <c r="H10028" s="10" t="str">
        <f t="shared" si="468"/>
        <v/>
      </c>
      <c r="I10028" s="2">
        <f t="shared" si="469"/>
        <v>-1.5963607136228113</v>
      </c>
    </row>
    <row r="10029" spans="1:9">
      <c r="A10029" t="s">
        <v>10033</v>
      </c>
      <c r="B10029" s="2">
        <v>107.7692636</v>
      </c>
      <c r="C10029" s="2">
        <v>108.2378214</v>
      </c>
      <c r="D10029" s="2">
        <v>103.5619621</v>
      </c>
      <c r="E10029" s="2">
        <v>104.29409029999999</v>
      </c>
      <c r="F10029">
        <v>287104900</v>
      </c>
      <c r="G10029" s="9">
        <f t="shared" si="470"/>
        <v>-3.172011558366679</v>
      </c>
      <c r="H10029" s="10" t="str">
        <f t="shared" si="468"/>
        <v/>
      </c>
      <c r="I10029" s="2">
        <f t="shared" si="469"/>
        <v>-3.172011558366679</v>
      </c>
    </row>
    <row r="10030" spans="1:9">
      <c r="A10030" t="s">
        <v>10034</v>
      </c>
      <c r="B10030" s="2">
        <v>102.04889180000001</v>
      </c>
      <c r="C10030" s="2">
        <v>107.564258</v>
      </c>
      <c r="D10030" s="2">
        <v>100.6432035</v>
      </c>
      <c r="E10030" s="2">
        <v>107.4568787</v>
      </c>
      <c r="F10030">
        <v>195713800</v>
      </c>
      <c r="G10030" s="9">
        <f t="shared" si="470"/>
        <v>3.032567224952353</v>
      </c>
      <c r="H10030" s="10">
        <f t="shared" si="468"/>
        <v>3.032567224952353</v>
      </c>
      <c r="I10030" s="2" t="str">
        <f t="shared" si="469"/>
        <v/>
      </c>
    </row>
    <row r="10031" spans="1:9">
      <c r="A10031" t="s">
        <v>10035</v>
      </c>
      <c r="B10031" s="2">
        <v>109.9949163</v>
      </c>
      <c r="C10031" s="2">
        <v>110.1706274</v>
      </c>
      <c r="D10031" s="2">
        <v>106.5587987</v>
      </c>
      <c r="E10031" s="2">
        <v>109.1456451</v>
      </c>
      <c r="F10031">
        <v>183055400</v>
      </c>
      <c r="G10031" s="9">
        <f t="shared" si="470"/>
        <v>1.5715758920512843</v>
      </c>
      <c r="H10031" s="10">
        <f t="shared" si="468"/>
        <v>1.5715758920512843</v>
      </c>
      <c r="I10031" s="2" t="str">
        <f t="shared" si="469"/>
        <v/>
      </c>
    </row>
    <row r="10032" spans="1:9">
      <c r="A10032" t="s">
        <v>10036</v>
      </c>
      <c r="B10032" s="2">
        <v>108.96021349999999</v>
      </c>
      <c r="C10032" s="2">
        <v>109.4385352</v>
      </c>
      <c r="D10032" s="2">
        <v>104.22577800000001</v>
      </c>
      <c r="E10032" s="2">
        <v>104.56744380000001</v>
      </c>
      <c r="F10032">
        <v>150718700</v>
      </c>
      <c r="G10032" s="9">
        <f t="shared" si="470"/>
        <v>-4.1945799081634538</v>
      </c>
      <c r="H10032" s="10" t="str">
        <f t="shared" si="468"/>
        <v/>
      </c>
      <c r="I10032" s="2">
        <f t="shared" si="469"/>
        <v>-4.1945799081634538</v>
      </c>
    </row>
    <row r="10033" spans="1:9">
      <c r="A10033" t="s">
        <v>10037</v>
      </c>
      <c r="B10033" s="2">
        <v>102.6638883</v>
      </c>
      <c r="C10033" s="2">
        <v>107.6228381</v>
      </c>
      <c r="D10033" s="2">
        <v>102.49794110000001</v>
      </c>
      <c r="E10033" s="2">
        <v>105.64121249999999</v>
      </c>
      <c r="F10033">
        <v>167743300</v>
      </c>
      <c r="G10033" s="9">
        <f t="shared" si="470"/>
        <v>1.0268671213324505</v>
      </c>
      <c r="H10033" s="10">
        <f t="shared" si="468"/>
        <v>1.0268671213324505</v>
      </c>
      <c r="I10033" s="2" t="str">
        <f t="shared" si="469"/>
        <v/>
      </c>
    </row>
    <row r="10034" spans="1:9">
      <c r="A10034" t="s">
        <v>10038</v>
      </c>
      <c r="B10034" s="2">
        <v>105.846198</v>
      </c>
      <c r="C10034" s="2">
        <v>109.7606449</v>
      </c>
      <c r="D10034" s="2">
        <v>105.1043061</v>
      </c>
      <c r="E10034" s="2">
        <v>109.604454</v>
      </c>
      <c r="F10034">
        <v>149981400</v>
      </c>
      <c r="G10034" s="9">
        <f t="shared" si="470"/>
        <v>3.7516054636347627</v>
      </c>
      <c r="H10034" s="10">
        <f t="shared" si="468"/>
        <v>3.7516054636347627</v>
      </c>
      <c r="I10034" s="2" t="str">
        <f t="shared" si="469"/>
        <v/>
      </c>
    </row>
    <row r="10035" spans="1:9">
      <c r="A10035" t="s">
        <v>10039</v>
      </c>
      <c r="B10035" s="2">
        <v>112.2694307</v>
      </c>
      <c r="C10035" s="2">
        <v>112.5720414</v>
      </c>
      <c r="D10035" s="2">
        <v>110.0925661</v>
      </c>
      <c r="E10035" s="2">
        <v>112.2206192</v>
      </c>
      <c r="F10035">
        <v>137672400</v>
      </c>
      <c r="G10035" s="9">
        <f t="shared" si="470"/>
        <v>2.3869150427043753</v>
      </c>
      <c r="H10035" s="10">
        <f t="shared" si="468"/>
        <v>2.3869150427043753</v>
      </c>
      <c r="I10035" s="2" t="str">
        <f t="shared" si="469"/>
        <v/>
      </c>
    </row>
    <row r="10036" spans="1:9">
      <c r="A10036" t="s">
        <v>10040</v>
      </c>
      <c r="B10036" s="2">
        <v>111.8203907</v>
      </c>
      <c r="C10036" s="2">
        <v>112.5622753</v>
      </c>
      <c r="D10036" s="2">
        <v>110.8637399</v>
      </c>
      <c r="E10036" s="2">
        <v>111.3713455</v>
      </c>
      <c r="F10036">
        <v>99382200</v>
      </c>
      <c r="G10036" s="9">
        <f t="shared" si="470"/>
        <v>-0.75678935480334408</v>
      </c>
      <c r="H10036" s="10" t="str">
        <f t="shared" si="468"/>
        <v/>
      </c>
      <c r="I10036" s="2">
        <f t="shared" si="469"/>
        <v>-0.75678935480334408</v>
      </c>
    </row>
    <row r="10037" spans="1:9">
      <c r="A10037" t="s">
        <v>10041</v>
      </c>
      <c r="B10037" s="2">
        <v>111.07849950000001</v>
      </c>
      <c r="C10037" s="2">
        <v>114.4658141</v>
      </c>
      <c r="D10037" s="2">
        <v>110.91255219999999</v>
      </c>
      <c r="E10037" s="2">
        <v>113.0503616</v>
      </c>
      <c r="F10037">
        <v>142675200</v>
      </c>
      <c r="G10037" s="9">
        <f t="shared" si="470"/>
        <v>1.5075835642122133</v>
      </c>
      <c r="H10037" s="10">
        <f t="shared" si="468"/>
        <v>1.5075835642122133</v>
      </c>
      <c r="I10037" s="2" t="str">
        <f t="shared" si="469"/>
        <v/>
      </c>
    </row>
    <row r="10038" spans="1:9">
      <c r="A10038" t="s">
        <v>10042</v>
      </c>
      <c r="B10038" s="2">
        <v>114.8367322</v>
      </c>
      <c r="C10038" s="2">
        <v>114.9148277</v>
      </c>
      <c r="D10038" s="2">
        <v>113.06986550000001</v>
      </c>
      <c r="E10038" s="2">
        <v>114.00698850000001</v>
      </c>
      <c r="F10038">
        <v>116120400</v>
      </c>
      <c r="G10038" s="9">
        <f t="shared" si="470"/>
        <v>0.84619534733093982</v>
      </c>
      <c r="H10038" s="10">
        <f t="shared" si="468"/>
        <v>0.84619534733093982</v>
      </c>
      <c r="I10038" s="2" t="str">
        <f t="shared" si="469"/>
        <v/>
      </c>
    </row>
    <row r="10039" spans="1:9">
      <c r="A10039" t="s">
        <v>10043</v>
      </c>
      <c r="B10039" s="2">
        <v>110.1999209</v>
      </c>
      <c r="C10039" s="2">
        <v>112.62082770000001</v>
      </c>
      <c r="D10039" s="2">
        <v>109.54588819999999</v>
      </c>
      <c r="E10039" s="2">
        <v>110.3268204</v>
      </c>
      <c r="F10039">
        <v>144712000</v>
      </c>
      <c r="G10039" s="9">
        <f t="shared" si="470"/>
        <v>-3.2280197454737634</v>
      </c>
      <c r="H10039" s="10" t="str">
        <f t="shared" si="468"/>
        <v/>
      </c>
      <c r="I10039" s="2">
        <f t="shared" si="469"/>
        <v>-3.2280197454737634</v>
      </c>
    </row>
    <row r="10040" spans="1:9">
      <c r="A10040" t="s">
        <v>10044</v>
      </c>
      <c r="B10040" s="2">
        <v>111.195621</v>
      </c>
      <c r="C10040" s="2">
        <v>113.870327</v>
      </c>
      <c r="D10040" s="2">
        <v>110.84419889999999</v>
      </c>
      <c r="E10040" s="2">
        <v>113.7238998</v>
      </c>
      <c r="F10040">
        <v>106243800</v>
      </c>
      <c r="G10040" s="9">
        <f t="shared" si="470"/>
        <v>3.0791056858917645</v>
      </c>
      <c r="H10040" s="10">
        <f t="shared" si="468"/>
        <v>3.0791056858917645</v>
      </c>
      <c r="I10040" s="2" t="str">
        <f t="shared" si="469"/>
        <v/>
      </c>
    </row>
    <row r="10041" spans="1:9">
      <c r="A10041" t="s">
        <v>10045</v>
      </c>
      <c r="B10041" s="2">
        <v>112.94296850000001</v>
      </c>
      <c r="C10041" s="2">
        <v>113.3529659</v>
      </c>
      <c r="D10041" s="2">
        <v>109.5751819</v>
      </c>
      <c r="E10041" s="2">
        <v>110.46350099999999</v>
      </c>
      <c r="F10041">
        <v>161498200</v>
      </c>
      <c r="G10041" s="9">
        <f t="shared" si="470"/>
        <v>-2.8669424859100765</v>
      </c>
      <c r="H10041" s="10" t="str">
        <f t="shared" si="468"/>
        <v/>
      </c>
      <c r="I10041" s="2">
        <f t="shared" si="469"/>
        <v>-2.8669424859100765</v>
      </c>
    </row>
    <row r="10042" spans="1:9">
      <c r="A10042" t="s">
        <v>10046</v>
      </c>
      <c r="B10042" s="2">
        <v>111.88870799999999</v>
      </c>
      <c r="C10042" s="2">
        <v>112.79654720000001</v>
      </c>
      <c r="D10042" s="2">
        <v>111.4103789</v>
      </c>
      <c r="E10042" s="2">
        <v>112.3377457</v>
      </c>
      <c r="F10042">
        <v>96849000</v>
      </c>
      <c r="G10042" s="9">
        <f t="shared" si="470"/>
        <v>1.6967094859685876</v>
      </c>
      <c r="H10042" s="10">
        <f t="shared" si="468"/>
        <v>1.6967094859685876</v>
      </c>
      <c r="I10042" s="2" t="str">
        <f t="shared" si="469"/>
        <v/>
      </c>
    </row>
    <row r="10043" spans="1:9">
      <c r="A10043" t="s">
        <v>10047</v>
      </c>
      <c r="B10043" s="2">
        <v>113.4798748</v>
      </c>
      <c r="C10043" s="2">
        <v>113.626302</v>
      </c>
      <c r="D10043" s="2">
        <v>111.8594275</v>
      </c>
      <c r="E10043" s="2">
        <v>112.23037720000001</v>
      </c>
      <c r="F10043">
        <v>83477200</v>
      </c>
      <c r="G10043" s="9">
        <f t="shared" si="470"/>
        <v>-9.5576512890620219E-2</v>
      </c>
      <c r="H10043" s="10" t="str">
        <f t="shared" si="468"/>
        <v/>
      </c>
      <c r="I10043" s="2">
        <f t="shared" si="469"/>
        <v>-9.5576512890620219E-2</v>
      </c>
    </row>
    <row r="10044" spans="1:9">
      <c r="A10044" t="s">
        <v>10048</v>
      </c>
      <c r="B10044" s="2">
        <v>112.5329701</v>
      </c>
      <c r="C10044" s="2">
        <v>114.211985</v>
      </c>
      <c r="D10044" s="2">
        <v>112.18154800000001</v>
      </c>
      <c r="E10044" s="2">
        <v>114.1827011</v>
      </c>
      <c r="F10044">
        <v>100506900</v>
      </c>
      <c r="G10044" s="9">
        <f t="shared" si="470"/>
        <v>1.7395681532111931</v>
      </c>
      <c r="H10044" s="10">
        <f t="shared" si="468"/>
        <v>1.7395681532111931</v>
      </c>
      <c r="I10044" s="2" t="str">
        <f t="shared" si="469"/>
        <v/>
      </c>
    </row>
    <row r="10045" spans="1:9">
      <c r="A10045" t="s">
        <v>10049</v>
      </c>
      <c r="B10045" s="2">
        <v>117.19907569999999</v>
      </c>
      <c r="C10045" s="2">
        <v>122.19707339999999</v>
      </c>
      <c r="D10045" s="2">
        <v>116.43766359999999</v>
      </c>
      <c r="E10045" s="2">
        <v>121.43566130000001</v>
      </c>
      <c r="F10045">
        <v>240226800</v>
      </c>
      <c r="G10045" s="9">
        <f t="shared" si="470"/>
        <v>6.3520657070880979</v>
      </c>
      <c r="H10045" s="10">
        <f t="shared" si="468"/>
        <v>6.3520657070880979</v>
      </c>
      <c r="I10045" s="2" t="str">
        <f t="shared" si="469"/>
        <v/>
      </c>
    </row>
    <row r="10046" spans="1:9">
      <c r="A10046" t="s">
        <v>10050</v>
      </c>
      <c r="B10046" s="2">
        <v>122.2849253</v>
      </c>
      <c r="C10046" s="2">
        <v>122.4020685</v>
      </c>
      <c r="D10046" s="2">
        <v>116.7988496</v>
      </c>
      <c r="E10046" s="2">
        <v>118.2142944</v>
      </c>
      <c r="F10046">
        <v>262330500</v>
      </c>
      <c r="G10046" s="9">
        <f t="shared" si="470"/>
        <v>-2.6527355024993855</v>
      </c>
      <c r="H10046" s="10" t="str">
        <f t="shared" si="468"/>
        <v/>
      </c>
      <c r="I10046" s="2">
        <f t="shared" si="469"/>
        <v>-2.6527355024993855</v>
      </c>
    </row>
    <row r="10047" spans="1:9">
      <c r="A10047" t="s">
        <v>10051</v>
      </c>
      <c r="B10047" s="2">
        <v>118.1166645</v>
      </c>
      <c r="C10047" s="2">
        <v>120.0982899</v>
      </c>
      <c r="D10047" s="2">
        <v>116.76955150000001</v>
      </c>
      <c r="E10047" s="2">
        <v>118.30213929999999</v>
      </c>
      <c r="F10047">
        <v>150712000</v>
      </c>
      <c r="G10047" s="9">
        <f t="shared" si="470"/>
        <v>7.4309879736500994E-2</v>
      </c>
      <c r="H10047" s="10">
        <f t="shared" si="468"/>
        <v>7.4309879736500994E-2</v>
      </c>
      <c r="I10047" s="2" t="str">
        <f t="shared" si="469"/>
        <v/>
      </c>
    </row>
    <row r="10048" spans="1:9">
      <c r="A10048" t="s">
        <v>10052</v>
      </c>
      <c r="B10048" s="2">
        <v>115.8910022</v>
      </c>
      <c r="C10048" s="2">
        <v>118.3119016</v>
      </c>
      <c r="D10048" s="2">
        <v>115.3345851</v>
      </c>
      <c r="E10048" s="2">
        <v>117.83358</v>
      </c>
      <c r="F10048">
        <v>112559200</v>
      </c>
      <c r="G10048" s="9">
        <f t="shared" si="470"/>
        <v>-0.39607001426388871</v>
      </c>
      <c r="H10048" s="10" t="str">
        <f t="shared" si="468"/>
        <v/>
      </c>
      <c r="I10048" s="2">
        <f t="shared" si="469"/>
        <v>-0.39607001426388871</v>
      </c>
    </row>
    <row r="10049" spans="1:9">
      <c r="A10049" t="s">
        <v>10053</v>
      </c>
      <c r="B10049" s="2">
        <v>118.3900247</v>
      </c>
      <c r="C10049" s="2">
        <v>118.6535951</v>
      </c>
      <c r="D10049" s="2">
        <v>115.978881</v>
      </c>
      <c r="E10049" s="2">
        <v>116.183876</v>
      </c>
      <c r="F10049">
        <v>115393800</v>
      </c>
      <c r="G10049" s="9">
        <f t="shared" si="470"/>
        <v>-1.4000287524150585</v>
      </c>
      <c r="H10049" s="10" t="str">
        <f t="shared" si="468"/>
        <v/>
      </c>
      <c r="I10049" s="2">
        <f t="shared" si="469"/>
        <v>-1.4000287524150585</v>
      </c>
    </row>
    <row r="10050" spans="1:9">
      <c r="A10050" t="s">
        <v>10054</v>
      </c>
      <c r="B10050" s="2">
        <v>117.101449</v>
      </c>
      <c r="C10050" s="2">
        <v>117.5504866</v>
      </c>
      <c r="D10050" s="2">
        <v>112.903919</v>
      </c>
      <c r="E10050" s="2">
        <v>113.2162933</v>
      </c>
      <c r="F10050">
        <v>120639300</v>
      </c>
      <c r="G10050" s="9">
        <f t="shared" si="470"/>
        <v>-2.5542121696817848</v>
      </c>
      <c r="H10050" s="10" t="str">
        <f t="shared" ref="H10050:H10113" si="471">IF(G10050&gt;0,G10050,"")</f>
        <v/>
      </c>
      <c r="I10050" s="2">
        <f t="shared" ref="I10050:I10113" si="472">IF(G10050&lt;0,G10050,"")</f>
        <v>-2.5542121696817848</v>
      </c>
    </row>
    <row r="10051" spans="1:9">
      <c r="A10051" t="s">
        <v>10055</v>
      </c>
      <c r="B10051" s="2">
        <v>113.4310651</v>
      </c>
      <c r="C10051" s="2">
        <v>116.1448267</v>
      </c>
      <c r="D10051" s="2">
        <v>112.8746479</v>
      </c>
      <c r="E10051" s="2">
        <v>114.7098541</v>
      </c>
      <c r="F10051">
        <v>124423700</v>
      </c>
      <c r="G10051" s="9">
        <f t="shared" si="470"/>
        <v>1.3192101211460501</v>
      </c>
      <c r="H10051" s="10">
        <f t="shared" si="471"/>
        <v>1.3192101211460501</v>
      </c>
      <c r="I10051" s="2" t="str">
        <f t="shared" si="472"/>
        <v/>
      </c>
    </row>
    <row r="10052" spans="1:9">
      <c r="A10052" t="s">
        <v>10056</v>
      </c>
      <c r="B10052" s="2">
        <v>113.889852</v>
      </c>
      <c r="C10052" s="2">
        <v>115.88124139999999</v>
      </c>
      <c r="D10052" s="2">
        <v>113.67509320000001</v>
      </c>
      <c r="E10052" s="2">
        <v>114.0850906</v>
      </c>
      <c r="F10052">
        <v>89946000</v>
      </c>
      <c r="G10052" s="9">
        <f t="shared" ref="G10052:G10115" si="473">(E10052-E10051)/E10051*100</f>
        <v>-0.54464675672532326</v>
      </c>
      <c r="H10052" s="10" t="str">
        <f t="shared" si="471"/>
        <v/>
      </c>
      <c r="I10052" s="2">
        <f t="shared" si="472"/>
        <v>-0.54464675672532326</v>
      </c>
    </row>
    <row r="10053" spans="1:9">
      <c r="A10053" t="s">
        <v>10057</v>
      </c>
      <c r="B10053" s="2">
        <v>114.6512707</v>
      </c>
      <c r="C10053" s="2">
        <v>115.22721540000001</v>
      </c>
      <c r="D10053" s="2">
        <v>111.85942129999999</v>
      </c>
      <c r="E10053" s="2">
        <v>112.99178310000001</v>
      </c>
      <c r="F10053">
        <v>101988000</v>
      </c>
      <c r="G10053" s="9">
        <f t="shared" si="473"/>
        <v>-0.9583263634626018</v>
      </c>
      <c r="H10053" s="10" t="str">
        <f t="shared" si="471"/>
        <v/>
      </c>
      <c r="I10053" s="2">
        <f t="shared" si="472"/>
        <v>-0.9583263634626018</v>
      </c>
    </row>
    <row r="10054" spans="1:9">
      <c r="A10054" t="s">
        <v>10058</v>
      </c>
      <c r="B10054" s="2">
        <v>113.6165276</v>
      </c>
      <c r="C10054" s="2">
        <v>113.7727185</v>
      </c>
      <c r="D10054" s="2">
        <v>111.55680649999999</v>
      </c>
      <c r="E10054" s="2">
        <v>112.29869840000001</v>
      </c>
      <c r="F10054">
        <v>82572600</v>
      </c>
      <c r="G10054" s="9">
        <f t="shared" si="473"/>
        <v>-0.61339389554248036</v>
      </c>
      <c r="H10054" s="10" t="str">
        <f t="shared" si="471"/>
        <v/>
      </c>
      <c r="I10054" s="2">
        <f t="shared" si="472"/>
        <v>-0.61339389554248036</v>
      </c>
    </row>
    <row r="10055" spans="1:9">
      <c r="A10055" t="s">
        <v>10059</v>
      </c>
      <c r="B10055" s="2">
        <v>111.2932303</v>
      </c>
      <c r="C10055" s="2">
        <v>113.77270489999999</v>
      </c>
      <c r="D10055" s="2">
        <v>110.1901526</v>
      </c>
      <c r="E10055" s="2">
        <v>112.30844879999999</v>
      </c>
      <c r="F10055">
        <v>111850700</v>
      </c>
      <c r="G10055" s="9">
        <f t="shared" si="473"/>
        <v>8.6825583367467415E-3</v>
      </c>
      <c r="H10055" s="10">
        <f t="shared" si="471"/>
        <v>8.6825583367467415E-3</v>
      </c>
      <c r="I10055" s="2" t="str">
        <f t="shared" si="472"/>
        <v/>
      </c>
    </row>
    <row r="10056" spans="1:9">
      <c r="A10056" t="s">
        <v>10060</v>
      </c>
      <c r="B10056" s="2">
        <v>112.7379602</v>
      </c>
      <c r="C10056" s="2">
        <v>114.4853067</v>
      </c>
      <c r="D10056" s="2">
        <v>111.8106009</v>
      </c>
      <c r="E10056" s="2">
        <v>113.8215103</v>
      </c>
      <c r="F10056">
        <v>92276800</v>
      </c>
      <c r="G10056" s="9">
        <f t="shared" si="473"/>
        <v>1.3472374662519659</v>
      </c>
      <c r="H10056" s="10">
        <f t="shared" si="471"/>
        <v>1.3472374662519659</v>
      </c>
      <c r="I10056" s="2" t="str">
        <f t="shared" si="472"/>
        <v/>
      </c>
    </row>
    <row r="10057" spans="1:9">
      <c r="A10057" t="s">
        <v>10061</v>
      </c>
      <c r="B10057" s="2">
        <v>112.30846529999999</v>
      </c>
      <c r="C10057" s="2">
        <v>112.6794076</v>
      </c>
      <c r="D10057" s="2">
        <v>108.45258579999999</v>
      </c>
      <c r="E10057" s="2">
        <v>108.55020140000001</v>
      </c>
      <c r="F10057">
        <v>143937800</v>
      </c>
      <c r="G10057" s="9">
        <f t="shared" si="473"/>
        <v>-4.6312062510033254</v>
      </c>
      <c r="H10057" s="10" t="str">
        <f t="shared" si="471"/>
        <v/>
      </c>
      <c r="I10057" s="2">
        <f t="shared" si="472"/>
        <v>-4.6312062510033254</v>
      </c>
    </row>
    <row r="10058" spans="1:9">
      <c r="A10058" t="s">
        <v>10062</v>
      </c>
      <c r="B10058" s="2">
        <v>109.69232049999999</v>
      </c>
      <c r="C10058" s="2">
        <v>114.1436571</v>
      </c>
      <c r="D10058" s="2">
        <v>109.52636579999999</v>
      </c>
      <c r="E10058" s="2">
        <v>112.57202150000001</v>
      </c>
      <c r="F10058">
        <v>146129200</v>
      </c>
      <c r="G10058" s="9">
        <f t="shared" si="473"/>
        <v>3.7050323703959513</v>
      </c>
      <c r="H10058" s="10">
        <f t="shared" si="471"/>
        <v>3.7050323703959513</v>
      </c>
      <c r="I10058" s="2" t="str">
        <f t="shared" si="472"/>
        <v/>
      </c>
    </row>
    <row r="10059" spans="1:9">
      <c r="A10059" t="s">
        <v>10063</v>
      </c>
      <c r="B10059" s="2">
        <v>108.4135258</v>
      </c>
      <c r="C10059" s="2">
        <v>109.321365</v>
      </c>
      <c r="D10059" s="2">
        <v>105.153119</v>
      </c>
      <c r="E10059" s="2">
        <v>106.2659531</v>
      </c>
      <c r="F10059">
        <v>190272600</v>
      </c>
      <c r="G10059" s="9">
        <f t="shared" si="473"/>
        <v>-5.6018079057059484</v>
      </c>
      <c r="H10059" s="10" t="str">
        <f t="shared" si="471"/>
        <v/>
      </c>
      <c r="I10059" s="2">
        <f t="shared" si="472"/>
        <v>-5.6018079057059484</v>
      </c>
    </row>
    <row r="10060" spans="1:9">
      <c r="A10060" t="s">
        <v>10064</v>
      </c>
      <c r="B10060" s="2">
        <v>106.5099872</v>
      </c>
      <c r="C10060" s="2">
        <v>108.042575</v>
      </c>
      <c r="D10060" s="2">
        <v>104.7626408</v>
      </c>
      <c r="E10060" s="2">
        <v>106.17808530000001</v>
      </c>
      <c r="F10060">
        <v>122866900</v>
      </c>
      <c r="G10060" s="9">
        <f t="shared" si="473"/>
        <v>-8.2686690738388469E-2</v>
      </c>
      <c r="H10060" s="10" t="str">
        <f t="shared" si="471"/>
        <v/>
      </c>
      <c r="I10060" s="2">
        <f t="shared" si="472"/>
        <v>-8.2686690738388469E-2</v>
      </c>
    </row>
    <row r="10061" spans="1:9">
      <c r="A10061" t="s">
        <v>10065</v>
      </c>
      <c r="B10061" s="2">
        <v>107.0468918</v>
      </c>
      <c r="C10061" s="2">
        <v>108.83327869999999</v>
      </c>
      <c r="D10061" s="2">
        <v>106.13905269999999</v>
      </c>
      <c r="E10061" s="2">
        <v>107.8083038</v>
      </c>
      <c r="F10061">
        <v>107624400</v>
      </c>
      <c r="G10061" s="9">
        <f t="shared" si="473"/>
        <v>1.5353624953717242</v>
      </c>
      <c r="H10061" s="10">
        <f t="shared" si="471"/>
        <v>1.5353624953717242</v>
      </c>
      <c r="I10061" s="2" t="str">
        <f t="shared" si="472"/>
        <v/>
      </c>
    </row>
    <row r="10062" spans="1:9">
      <c r="A10062" t="s">
        <v>10066</v>
      </c>
      <c r="B10062" s="2">
        <v>111.4201499</v>
      </c>
      <c r="C10062" s="2">
        <v>112.8355947</v>
      </c>
      <c r="D10062" s="2">
        <v>109.672803</v>
      </c>
      <c r="E10062" s="2">
        <v>112.2108459</v>
      </c>
      <c r="F10062">
        <v>138235500</v>
      </c>
      <c r="G10062" s="9">
        <f t="shared" si="473"/>
        <v>4.0836762520328147</v>
      </c>
      <c r="H10062" s="10">
        <f t="shared" si="471"/>
        <v>4.0836762520328147</v>
      </c>
      <c r="I10062" s="2" t="str">
        <f t="shared" si="472"/>
        <v/>
      </c>
    </row>
    <row r="10063" spans="1:9">
      <c r="A10063" t="s">
        <v>10067</v>
      </c>
      <c r="B10063" s="2">
        <v>115.1393676</v>
      </c>
      <c r="C10063" s="2">
        <v>116.76957880000001</v>
      </c>
      <c r="D10063" s="2">
        <v>114.0851085</v>
      </c>
      <c r="E10063" s="2">
        <v>116.193634</v>
      </c>
      <c r="F10063">
        <v>126387100</v>
      </c>
      <c r="G10063" s="9">
        <f t="shared" si="473"/>
        <v>3.5493789107956522</v>
      </c>
      <c r="H10063" s="10">
        <f t="shared" si="471"/>
        <v>3.5493789107956522</v>
      </c>
      <c r="I10063" s="2" t="str">
        <f t="shared" si="472"/>
        <v/>
      </c>
    </row>
    <row r="10064" spans="1:9">
      <c r="A10064" t="s">
        <v>10068</v>
      </c>
      <c r="B10064" s="2">
        <v>115.69979069999999</v>
      </c>
      <c r="C10064" s="2">
        <v>116.5603004</v>
      </c>
      <c r="D10064" s="2">
        <v>113.5582861</v>
      </c>
      <c r="E10064" s="2">
        <v>116.0615997</v>
      </c>
      <c r="F10064">
        <v>114457900</v>
      </c>
      <c r="G10064" s="9">
        <f t="shared" si="473"/>
        <v>-0.11363298956636543</v>
      </c>
      <c r="H10064" s="10" t="str">
        <f t="shared" si="471"/>
        <v/>
      </c>
      <c r="I10064" s="2">
        <f t="shared" si="472"/>
        <v>-0.11363298956636543</v>
      </c>
    </row>
    <row r="10065" spans="1:9">
      <c r="A10065" t="s">
        <v>10069</v>
      </c>
      <c r="B10065" s="2">
        <v>117.8315449</v>
      </c>
      <c r="C10065" s="2">
        <v>119.28854699999999</v>
      </c>
      <c r="D10065" s="2">
        <v>113.4800925</v>
      </c>
      <c r="E10065" s="2">
        <v>113.7441101</v>
      </c>
      <c r="F10065">
        <v>154515300</v>
      </c>
      <c r="G10065" s="9">
        <f t="shared" si="473"/>
        <v>-1.9967755105825942</v>
      </c>
      <c r="H10065" s="10" t="str">
        <f t="shared" si="471"/>
        <v/>
      </c>
      <c r="I10065" s="2">
        <f t="shared" si="472"/>
        <v>-1.9967755105825942</v>
      </c>
    </row>
    <row r="10066" spans="1:9">
      <c r="A10066" t="s">
        <v>10070</v>
      </c>
      <c r="B10066" s="2">
        <v>112.9911429</v>
      </c>
      <c r="C10066" s="2">
        <v>114.9859605</v>
      </c>
      <c r="D10066" s="2">
        <v>111.6025832</v>
      </c>
      <c r="E10066" s="2">
        <v>113.4018402</v>
      </c>
      <c r="F10066">
        <v>138023400</v>
      </c>
      <c r="G10066" s="9">
        <f t="shared" si="473"/>
        <v>-0.30091219641974687</v>
      </c>
      <c r="H10066" s="10" t="str">
        <f t="shared" si="471"/>
        <v/>
      </c>
      <c r="I10066" s="2">
        <f t="shared" si="472"/>
        <v>-0.30091219641974687</v>
      </c>
    </row>
    <row r="10067" spans="1:9">
      <c r="A10067" t="s">
        <v>10071</v>
      </c>
      <c r="B10067" s="2">
        <v>114.5948329</v>
      </c>
      <c r="C10067" s="2">
        <v>116.9807941</v>
      </c>
      <c r="D10067" s="2">
        <v>113.86144160000001</v>
      </c>
      <c r="E10067" s="2">
        <v>116.843895</v>
      </c>
      <c r="F10067">
        <v>112295000</v>
      </c>
      <c r="G10067" s="9">
        <f t="shared" si="473"/>
        <v>3.0352724381980605</v>
      </c>
      <c r="H10067" s="10">
        <f t="shared" si="471"/>
        <v>3.0352724381980605</v>
      </c>
      <c r="I10067" s="2" t="str">
        <f t="shared" si="472"/>
        <v/>
      </c>
    </row>
    <row r="10068" spans="1:9">
      <c r="A10068" t="s">
        <v>10072</v>
      </c>
      <c r="B10068" s="2">
        <v>116.971023</v>
      </c>
      <c r="C10068" s="2">
        <v>117.8608672</v>
      </c>
      <c r="D10068" s="2">
        <v>115.9442722</v>
      </c>
      <c r="E10068" s="2">
        <v>116.5700989</v>
      </c>
      <c r="F10068">
        <v>103162300</v>
      </c>
      <c r="G10068" s="9">
        <f t="shared" si="473"/>
        <v>-0.23432640618493453</v>
      </c>
      <c r="H10068" s="10" t="str">
        <f t="shared" si="471"/>
        <v/>
      </c>
      <c r="I10068" s="2">
        <f t="shared" si="472"/>
        <v>-0.23432640618493453</v>
      </c>
    </row>
    <row r="10069" spans="1:9">
      <c r="A10069" t="s">
        <v>10073</v>
      </c>
      <c r="B10069" s="2">
        <v>116.7949946</v>
      </c>
      <c r="C10069" s="2">
        <v>117.019897</v>
      </c>
      <c r="D10069" s="2">
        <v>115.2597627</v>
      </c>
      <c r="E10069" s="2">
        <v>116.6189804</v>
      </c>
      <c r="F10069">
        <v>81581900</v>
      </c>
      <c r="G10069" s="9">
        <f t="shared" si="473"/>
        <v>4.1933137623848357E-2</v>
      </c>
      <c r="H10069" s="10">
        <f t="shared" si="471"/>
        <v>4.1933137623848357E-2</v>
      </c>
      <c r="I10069" s="2" t="str">
        <f t="shared" si="472"/>
        <v/>
      </c>
    </row>
    <row r="10070" spans="1:9">
      <c r="A10070" t="s">
        <v>10074</v>
      </c>
      <c r="B10070" s="2">
        <v>116.2865036</v>
      </c>
      <c r="C10070" s="2">
        <v>118.31066300000001</v>
      </c>
      <c r="D10070" s="2">
        <v>115.53355860000001</v>
      </c>
      <c r="E10070" s="2">
        <v>117.6359482</v>
      </c>
      <c r="F10070">
        <v>91183000</v>
      </c>
      <c r="G10070" s="9">
        <f t="shared" si="473"/>
        <v>0.87204312412253204</v>
      </c>
      <c r="H10070" s="10">
        <f t="shared" si="471"/>
        <v>0.87204312412253204</v>
      </c>
      <c r="I10070" s="2" t="str">
        <f t="shared" si="472"/>
        <v/>
      </c>
    </row>
    <row r="10071" spans="1:9">
      <c r="A10071" t="s">
        <v>10075</v>
      </c>
      <c r="B10071" s="2">
        <v>116.9025618</v>
      </c>
      <c r="C10071" s="2">
        <v>117.9977545</v>
      </c>
      <c r="D10071" s="2">
        <v>116.32562350000001</v>
      </c>
      <c r="E10071" s="2">
        <v>116.7461014</v>
      </c>
      <c r="F10071">
        <v>74271000</v>
      </c>
      <c r="G10071" s="9">
        <f t="shared" si="473"/>
        <v>-0.75644121853561153</v>
      </c>
      <c r="H10071" s="10" t="str">
        <f t="shared" si="471"/>
        <v/>
      </c>
      <c r="I10071" s="2">
        <f t="shared" si="472"/>
        <v>-0.75644121853561153</v>
      </c>
    </row>
    <row r="10072" spans="1:9">
      <c r="A10072" t="s">
        <v>10076</v>
      </c>
      <c r="B10072" s="2">
        <v>115.9833793</v>
      </c>
      <c r="C10072" s="2">
        <v>117.16658289999999</v>
      </c>
      <c r="D10072" s="2">
        <v>115.3868872</v>
      </c>
      <c r="E10072" s="2">
        <v>115.4162216</v>
      </c>
      <c r="F10072">
        <v>76322100</v>
      </c>
      <c r="G10072" s="9">
        <f t="shared" si="473"/>
        <v>-1.1391213788317565</v>
      </c>
      <c r="H10072" s="10" t="str">
        <f t="shared" si="471"/>
        <v/>
      </c>
      <c r="I10072" s="2">
        <f t="shared" si="472"/>
        <v>-1.1391213788317565</v>
      </c>
    </row>
    <row r="10073" spans="1:9">
      <c r="A10073" t="s">
        <v>10077</v>
      </c>
      <c r="B10073" s="2">
        <v>114.9859599</v>
      </c>
      <c r="C10073" s="2">
        <v>116.4234079</v>
      </c>
      <c r="D10073" s="2">
        <v>114.22323419999999</v>
      </c>
      <c r="E10073" s="2">
        <v>116.01271060000001</v>
      </c>
      <c r="F10073">
        <v>74113000</v>
      </c>
      <c r="G10073" s="9">
        <f t="shared" si="473"/>
        <v>0.51681556693760744</v>
      </c>
      <c r="H10073" s="10">
        <f t="shared" si="471"/>
        <v>0.51681556693760744</v>
      </c>
      <c r="I10073" s="2" t="str">
        <f t="shared" si="472"/>
        <v/>
      </c>
    </row>
    <row r="10074" spans="1:9">
      <c r="A10074" t="s">
        <v>10078</v>
      </c>
      <c r="B10074" s="2">
        <v>116.0127153</v>
      </c>
      <c r="C10074" s="2">
        <v>116.13983380000001</v>
      </c>
      <c r="D10074" s="2">
        <v>114.6926126</v>
      </c>
      <c r="E10074" s="2">
        <v>114.74150090000001</v>
      </c>
      <c r="F10074">
        <v>73604300</v>
      </c>
      <c r="G10074" s="9">
        <f t="shared" si="473"/>
        <v>-1.0957503651328355</v>
      </c>
      <c r="H10074" s="10" t="str">
        <f t="shared" si="471"/>
        <v/>
      </c>
      <c r="I10074" s="2">
        <f t="shared" si="472"/>
        <v>-1.0957503651328355</v>
      </c>
    </row>
    <row r="10075" spans="1:9">
      <c r="A10075" t="s">
        <v>10079</v>
      </c>
      <c r="B10075" s="2">
        <v>114.5850477</v>
      </c>
      <c r="C10075" s="2">
        <v>115.0153062</v>
      </c>
      <c r="D10075" s="2">
        <v>111.23100479999999</v>
      </c>
      <c r="E10075" s="2">
        <v>111.3287888</v>
      </c>
      <c r="F10075">
        <v>127959300</v>
      </c>
      <c r="G10075" s="9">
        <f t="shared" si="473"/>
        <v>-2.9742613380787728</v>
      </c>
      <c r="H10075" s="10" t="str">
        <f t="shared" si="471"/>
        <v/>
      </c>
      <c r="I10075" s="2">
        <f t="shared" si="472"/>
        <v>-2.9742613380787728</v>
      </c>
    </row>
    <row r="10076" spans="1:9">
      <c r="A10076" t="s">
        <v>10080</v>
      </c>
      <c r="B10076" s="2">
        <v>111.3874758</v>
      </c>
      <c r="C10076" s="2">
        <v>113.28450960000001</v>
      </c>
      <c r="D10076" s="2">
        <v>110.0967</v>
      </c>
      <c r="E10076" s="2">
        <v>112.61956790000001</v>
      </c>
      <c r="F10076">
        <v>113874200</v>
      </c>
      <c r="G10076" s="9">
        <f t="shared" si="473"/>
        <v>1.1594297521002124</v>
      </c>
      <c r="H10076" s="10">
        <f t="shared" si="471"/>
        <v>1.1594297521002124</v>
      </c>
      <c r="I10076" s="2" t="str">
        <f t="shared" si="472"/>
        <v/>
      </c>
    </row>
    <row r="10077" spans="1:9">
      <c r="A10077" t="s">
        <v>10081</v>
      </c>
      <c r="B10077" s="2">
        <v>112.99115159999999</v>
      </c>
      <c r="C10077" s="2">
        <v>114.1645747</v>
      </c>
      <c r="D10077" s="2">
        <v>112.619562</v>
      </c>
      <c r="E10077" s="2">
        <v>113.4605179</v>
      </c>
      <c r="F10077">
        <v>76499200</v>
      </c>
      <c r="G10077" s="9">
        <f t="shared" si="473"/>
        <v>0.74671748052408593</v>
      </c>
      <c r="H10077" s="10">
        <f t="shared" si="471"/>
        <v>0.74671748052408593</v>
      </c>
      <c r="I10077" s="2" t="str">
        <f t="shared" si="472"/>
        <v/>
      </c>
    </row>
    <row r="10078" spans="1:9">
      <c r="A10078" t="s">
        <v>10082</v>
      </c>
      <c r="B10078" s="2">
        <v>113.9885562</v>
      </c>
      <c r="C10078" s="2">
        <v>114.888181</v>
      </c>
      <c r="D10078" s="2">
        <v>113.6463085</v>
      </c>
      <c r="E10078" s="2">
        <v>114.00811</v>
      </c>
      <c r="F10078">
        <v>46691300</v>
      </c>
      <c r="G10078" s="9">
        <f t="shared" si="473"/>
        <v>0.48262788689421526</v>
      </c>
      <c r="H10078" s="10">
        <f t="shared" si="471"/>
        <v>0.48262788689421526</v>
      </c>
      <c r="I10078" s="2" t="str">
        <f t="shared" si="472"/>
        <v/>
      </c>
    </row>
    <row r="10079" spans="1:9">
      <c r="A10079" t="s">
        <v>10083</v>
      </c>
      <c r="B10079" s="2">
        <v>114.3796952</v>
      </c>
      <c r="C10079" s="2">
        <v>118.291115</v>
      </c>
      <c r="D10079" s="2">
        <v>114.2232348</v>
      </c>
      <c r="E10079" s="2">
        <v>116.4136353</v>
      </c>
      <c r="F10079">
        <v>169410200</v>
      </c>
      <c r="G10079" s="9">
        <f t="shared" si="473"/>
        <v>2.1099598089995468</v>
      </c>
      <c r="H10079" s="10">
        <f t="shared" si="471"/>
        <v>2.1099598089995468</v>
      </c>
      <c r="I10079" s="2" t="str">
        <f t="shared" si="472"/>
        <v/>
      </c>
    </row>
    <row r="10080" spans="1:9">
      <c r="A10080" t="s">
        <v>10084</v>
      </c>
      <c r="B10080" s="2">
        <v>118.330234</v>
      </c>
      <c r="C10080" s="2">
        <v>120.7357564</v>
      </c>
      <c r="D10080" s="2">
        <v>117.352379</v>
      </c>
      <c r="E10080" s="2">
        <v>120.00236510000001</v>
      </c>
      <c r="F10080">
        <v>127728200</v>
      </c>
      <c r="G10080" s="9">
        <f t="shared" si="473"/>
        <v>3.0827400851728322</v>
      </c>
      <c r="H10080" s="10">
        <f t="shared" si="471"/>
        <v>3.0827400851728322</v>
      </c>
      <c r="I10080" s="2" t="str">
        <f t="shared" si="472"/>
        <v/>
      </c>
    </row>
    <row r="10081" spans="1:9">
      <c r="A10081" t="s">
        <v>10085</v>
      </c>
      <c r="B10081" s="2">
        <v>119.31786169999999</v>
      </c>
      <c r="C10081" s="2">
        <v>120.6379718</v>
      </c>
      <c r="D10081" s="2">
        <v>118.21288819999999</v>
      </c>
      <c r="E10081" s="2">
        <v>120.354393</v>
      </c>
      <c r="F10081">
        <v>89004200</v>
      </c>
      <c r="G10081" s="9">
        <f t="shared" si="473"/>
        <v>0.29335080163348876</v>
      </c>
      <c r="H10081" s="10">
        <f t="shared" si="471"/>
        <v>0.29335080163348876</v>
      </c>
      <c r="I10081" s="2" t="str">
        <f t="shared" si="472"/>
        <v/>
      </c>
    </row>
    <row r="10082" spans="1:9">
      <c r="A10082" t="s">
        <v>10086</v>
      </c>
      <c r="B10082" s="2">
        <v>120.7846414</v>
      </c>
      <c r="C10082" s="2">
        <v>121.03888569999999</v>
      </c>
      <c r="D10082" s="2">
        <v>119.5036537</v>
      </c>
      <c r="E10082" s="2">
        <v>120.2174911</v>
      </c>
      <c r="F10082">
        <v>78967600</v>
      </c>
      <c r="G10082" s="9">
        <f t="shared" si="473"/>
        <v>-0.11374898463406982</v>
      </c>
      <c r="H10082" s="10" t="str">
        <f t="shared" si="471"/>
        <v/>
      </c>
      <c r="I10082" s="2">
        <f t="shared" si="472"/>
        <v>-0.11374898463406982</v>
      </c>
    </row>
    <row r="10083" spans="1:9">
      <c r="A10083" t="s">
        <v>10087</v>
      </c>
      <c r="B10083" s="2">
        <v>119.8850181</v>
      </c>
      <c r="C10083" s="2">
        <v>120.1392625</v>
      </c>
      <c r="D10083" s="2">
        <v>118.82893300000001</v>
      </c>
      <c r="E10083" s="2">
        <v>119.54277039999999</v>
      </c>
      <c r="F10083">
        <v>78260400</v>
      </c>
      <c r="G10083" s="9">
        <f t="shared" si="473"/>
        <v>-0.5612500259540093</v>
      </c>
      <c r="H10083" s="10" t="str">
        <f t="shared" si="471"/>
        <v/>
      </c>
      <c r="I10083" s="2">
        <f t="shared" si="472"/>
        <v>-0.5612500259540093</v>
      </c>
    </row>
    <row r="10084" spans="1:9">
      <c r="A10084" t="s">
        <v>10088</v>
      </c>
      <c r="B10084" s="2">
        <v>119.6014385</v>
      </c>
      <c r="C10084" s="2">
        <v>121.81139279999999</v>
      </c>
      <c r="D10084" s="2">
        <v>119.5427696</v>
      </c>
      <c r="E10084" s="2">
        <v>121.009552</v>
      </c>
      <c r="F10084">
        <v>86712000</v>
      </c>
      <c r="G10084" s="9">
        <f t="shared" si="473"/>
        <v>1.2269931465466561</v>
      </c>
      <c r="H10084" s="10">
        <f t="shared" si="471"/>
        <v>1.2269931465466561</v>
      </c>
      <c r="I10084" s="2" t="str">
        <f t="shared" si="472"/>
        <v/>
      </c>
    </row>
    <row r="10085" spans="1:9">
      <c r="A10085" t="s">
        <v>10089</v>
      </c>
      <c r="B10085" s="2">
        <v>121.6158219</v>
      </c>
      <c r="C10085" s="2">
        <v>122.21231400000001</v>
      </c>
      <c r="D10085" s="2">
        <v>120.36416130000001</v>
      </c>
      <c r="E10085" s="2">
        <v>121.6255951</v>
      </c>
      <c r="F10085">
        <v>82225500</v>
      </c>
      <c r="G10085" s="9">
        <f t="shared" si="473"/>
        <v>0.50908634055599089</v>
      </c>
      <c r="H10085" s="10">
        <f t="shared" si="471"/>
        <v>0.50908634055599089</v>
      </c>
      <c r="I10085" s="2" t="str">
        <f t="shared" si="472"/>
        <v/>
      </c>
    </row>
    <row r="10086" spans="1:9">
      <c r="A10086" t="s">
        <v>10090</v>
      </c>
      <c r="B10086" s="2">
        <v>121.77228460000001</v>
      </c>
      <c r="C10086" s="2">
        <v>123.16083690000001</v>
      </c>
      <c r="D10086" s="2">
        <v>118.3204576</v>
      </c>
      <c r="E10086" s="2">
        <v>119.0831833</v>
      </c>
      <c r="F10086">
        <v>115089200</v>
      </c>
      <c r="G10086" s="9">
        <f t="shared" si="473"/>
        <v>-2.0903591862466429</v>
      </c>
      <c r="H10086" s="10" t="str">
        <f t="shared" si="471"/>
        <v/>
      </c>
      <c r="I10086" s="2">
        <f t="shared" si="472"/>
        <v>-2.0903591862466429</v>
      </c>
    </row>
    <row r="10087" spans="1:9">
      <c r="A10087" t="s">
        <v>10091</v>
      </c>
      <c r="B10087" s="2">
        <v>117.83151340000001</v>
      </c>
      <c r="C10087" s="2">
        <v>121.1268871</v>
      </c>
      <c r="D10087" s="2">
        <v>117.4892657</v>
      </c>
      <c r="E10087" s="2">
        <v>120.51083370000001</v>
      </c>
      <c r="F10087">
        <v>81312200</v>
      </c>
      <c r="G10087" s="9">
        <f t="shared" si="473"/>
        <v>1.1988681864536657</v>
      </c>
      <c r="H10087" s="10">
        <f t="shared" si="471"/>
        <v>1.1988681864536657</v>
      </c>
      <c r="I10087" s="2" t="str">
        <f t="shared" si="472"/>
        <v/>
      </c>
    </row>
    <row r="10088" spans="1:9">
      <c r="A10088" t="s">
        <v>10092</v>
      </c>
      <c r="B10088" s="2">
        <v>119.7187955</v>
      </c>
      <c r="C10088" s="2">
        <v>120.0414894</v>
      </c>
      <c r="D10088" s="2">
        <v>117.8804306</v>
      </c>
      <c r="E10088" s="2">
        <v>119.69924159999999</v>
      </c>
      <c r="F10088">
        <v>86939800</v>
      </c>
      <c r="G10088" s="9">
        <f t="shared" si="473"/>
        <v>-0.6734598667040943</v>
      </c>
      <c r="H10088" s="10" t="str">
        <f t="shared" si="471"/>
        <v/>
      </c>
      <c r="I10088" s="2">
        <f t="shared" si="472"/>
        <v>-0.6734598667040943</v>
      </c>
    </row>
    <row r="10089" spans="1:9">
      <c r="A10089" t="s">
        <v>10093</v>
      </c>
      <c r="B10089" s="2">
        <v>119.8850241</v>
      </c>
      <c r="C10089" s="2">
        <v>120.6184154</v>
      </c>
      <c r="D10089" s="2">
        <v>118.8485002</v>
      </c>
      <c r="E10089" s="2">
        <v>119.0831833</v>
      </c>
      <c r="F10089">
        <v>79184500</v>
      </c>
      <c r="G10089" s="9">
        <f t="shared" si="473"/>
        <v>-0.51467184901528384</v>
      </c>
      <c r="H10089" s="10" t="str">
        <f t="shared" si="471"/>
        <v/>
      </c>
      <c r="I10089" s="2">
        <f t="shared" si="472"/>
        <v>-0.51467184901528384</v>
      </c>
    </row>
    <row r="10090" spans="1:9">
      <c r="A10090" t="s">
        <v>10094</v>
      </c>
      <c r="B10090" s="2">
        <v>121.5864807</v>
      </c>
      <c r="C10090" s="2">
        <v>125.06764939999999</v>
      </c>
      <c r="D10090" s="2">
        <v>121.38113199999999</v>
      </c>
      <c r="E10090" s="2">
        <v>125.0480881</v>
      </c>
      <c r="F10090">
        <v>157243700</v>
      </c>
      <c r="G10090" s="9">
        <f t="shared" si="473"/>
        <v>5.0090236376810049</v>
      </c>
      <c r="H10090" s="10">
        <f t="shared" si="471"/>
        <v>5.0090236376810049</v>
      </c>
      <c r="I10090" s="2" t="str">
        <f t="shared" si="472"/>
        <v/>
      </c>
    </row>
    <row r="10091" spans="1:9">
      <c r="A10091" t="s">
        <v>10095</v>
      </c>
      <c r="B10091" s="2">
        <v>124.58850870000001</v>
      </c>
      <c r="C10091" s="2">
        <v>125.52724120000001</v>
      </c>
      <c r="D10091" s="2">
        <v>123.75732600000001</v>
      </c>
      <c r="E10091" s="2">
        <v>124.9796448</v>
      </c>
      <c r="F10091">
        <v>98208600</v>
      </c>
      <c r="G10091" s="9">
        <f t="shared" si="473"/>
        <v>-5.4733583727617531E-2</v>
      </c>
      <c r="H10091" s="10" t="str">
        <f t="shared" si="471"/>
        <v/>
      </c>
      <c r="I10091" s="2">
        <f t="shared" si="472"/>
        <v>-5.4733583727617531E-2</v>
      </c>
    </row>
    <row r="10092" spans="1:9">
      <c r="A10092" t="s">
        <v>10096</v>
      </c>
      <c r="B10092" s="2">
        <v>126.04551309999999</v>
      </c>
      <c r="C10092" s="2">
        <v>126.7104623</v>
      </c>
      <c r="D10092" s="2">
        <v>125.2045571</v>
      </c>
      <c r="E10092" s="2">
        <v>125.8499451</v>
      </c>
      <c r="F10092">
        <v>94359800</v>
      </c>
      <c r="G10092" s="9">
        <f t="shared" si="473"/>
        <v>0.69635363534014194</v>
      </c>
      <c r="H10092" s="10">
        <f t="shared" si="471"/>
        <v>0.69635363534014194</v>
      </c>
      <c r="I10092" s="2" t="str">
        <f t="shared" si="472"/>
        <v/>
      </c>
    </row>
    <row r="10093" spans="1:9">
      <c r="A10093" t="s">
        <v>10097</v>
      </c>
      <c r="B10093" s="2">
        <v>126.1041795</v>
      </c>
      <c r="C10093" s="2">
        <v>126.24107859999999</v>
      </c>
      <c r="D10093" s="2">
        <v>123.32706760000001</v>
      </c>
      <c r="E10093" s="2">
        <v>123.8551102</v>
      </c>
      <c r="F10093">
        <v>192541500</v>
      </c>
      <c r="G10093" s="9">
        <f t="shared" si="473"/>
        <v>-1.5850900041433555</v>
      </c>
      <c r="H10093" s="10" t="str">
        <f t="shared" si="471"/>
        <v/>
      </c>
      <c r="I10093" s="2">
        <f t="shared" si="472"/>
        <v>-1.5850900041433555</v>
      </c>
    </row>
    <row r="10094" spans="1:9">
      <c r="A10094" t="s">
        <v>10098</v>
      </c>
      <c r="B10094" s="2">
        <v>122.2514291</v>
      </c>
      <c r="C10094" s="2">
        <v>125.4685729</v>
      </c>
      <c r="D10094" s="2">
        <v>120.71619699999999</v>
      </c>
      <c r="E10094" s="2">
        <v>125.39034270000001</v>
      </c>
      <c r="F10094">
        <v>121251600</v>
      </c>
      <c r="G10094" s="9">
        <f t="shared" si="473"/>
        <v>1.2395390852431751</v>
      </c>
      <c r="H10094" s="10">
        <f t="shared" si="471"/>
        <v>1.2395390852431751</v>
      </c>
      <c r="I10094" s="2" t="str">
        <f t="shared" si="472"/>
        <v/>
      </c>
    </row>
    <row r="10095" spans="1:9">
      <c r="A10095" t="s">
        <v>10099</v>
      </c>
      <c r="B10095" s="2">
        <v>128.69546299999999</v>
      </c>
      <c r="C10095" s="2">
        <v>131.43345919999999</v>
      </c>
      <c r="D10095" s="2">
        <v>126.7788611</v>
      </c>
      <c r="E10095" s="2">
        <v>128.9594879</v>
      </c>
      <c r="F10095">
        <v>168904800</v>
      </c>
      <c r="G10095" s="9">
        <f t="shared" si="473"/>
        <v>2.8464275024267831</v>
      </c>
      <c r="H10095" s="10">
        <f t="shared" si="471"/>
        <v>2.8464275024267831</v>
      </c>
      <c r="I10095" s="2" t="str">
        <f t="shared" si="472"/>
        <v/>
      </c>
    </row>
    <row r="10096" spans="1:9">
      <c r="A10096" t="s">
        <v>10100</v>
      </c>
      <c r="B10096" s="2">
        <v>129.2333137</v>
      </c>
      <c r="C10096" s="2">
        <v>129.4973238</v>
      </c>
      <c r="D10096" s="2">
        <v>127.8838691</v>
      </c>
      <c r="E10096" s="2">
        <v>128.05989070000001</v>
      </c>
      <c r="F10096">
        <v>88223700</v>
      </c>
      <c r="G10096" s="9">
        <f t="shared" si="473"/>
        <v>-0.69758124403965482</v>
      </c>
      <c r="H10096" s="10" t="str">
        <f t="shared" si="471"/>
        <v/>
      </c>
      <c r="I10096" s="2">
        <f t="shared" si="472"/>
        <v>-0.69758124403965482</v>
      </c>
    </row>
    <row r="10097" spans="1:9">
      <c r="A10097" t="s">
        <v>10101</v>
      </c>
      <c r="B10097" s="2">
        <v>128.41191610000001</v>
      </c>
      <c r="C10097" s="2">
        <v>130.5045251</v>
      </c>
      <c r="D10097" s="2">
        <v>128.19678690000001</v>
      </c>
      <c r="E10097" s="2">
        <v>129.04751590000001</v>
      </c>
      <c r="F10097">
        <v>54930100</v>
      </c>
      <c r="G10097" s="9">
        <f t="shared" si="473"/>
        <v>0.77122133604944298</v>
      </c>
      <c r="H10097" s="10">
        <f t="shared" si="471"/>
        <v>0.77122133604944298</v>
      </c>
      <c r="I10097" s="2" t="str">
        <f t="shared" si="472"/>
        <v/>
      </c>
    </row>
    <row r="10098" spans="1:9">
      <c r="A10098" t="s">
        <v>10102</v>
      </c>
      <c r="B10098" s="2">
        <v>131.02280400000001</v>
      </c>
      <c r="C10098" s="2">
        <v>134.2986095</v>
      </c>
      <c r="D10098" s="2">
        <v>130.55342279999999</v>
      </c>
      <c r="E10098" s="2">
        <v>133.66300960000001</v>
      </c>
      <c r="F10098">
        <v>124486200</v>
      </c>
      <c r="G10098" s="9">
        <f t="shared" si="473"/>
        <v>3.5765846927085261</v>
      </c>
      <c r="H10098" s="10">
        <f t="shared" si="471"/>
        <v>3.5765846927085261</v>
      </c>
      <c r="I10098" s="2" t="str">
        <f t="shared" si="472"/>
        <v/>
      </c>
    </row>
    <row r="10099" spans="1:9">
      <c r="A10099" t="s">
        <v>10103</v>
      </c>
      <c r="B10099" s="2">
        <v>134.99288749999999</v>
      </c>
      <c r="C10099" s="2">
        <v>135.71649059999999</v>
      </c>
      <c r="D10099" s="2">
        <v>131.36503880000001</v>
      </c>
      <c r="E10099" s="2">
        <v>131.8833008</v>
      </c>
      <c r="F10099">
        <v>121047300</v>
      </c>
      <c r="G10099" s="9">
        <f t="shared" si="473"/>
        <v>-1.3314893965996772</v>
      </c>
      <c r="H10099" s="10" t="str">
        <f t="shared" si="471"/>
        <v/>
      </c>
      <c r="I10099" s="2">
        <f t="shared" si="472"/>
        <v>-1.3314893965996772</v>
      </c>
    </row>
    <row r="10100" spans="1:9">
      <c r="A10100" t="s">
        <v>10104</v>
      </c>
      <c r="B10100" s="2">
        <v>132.57758469999999</v>
      </c>
      <c r="C10100" s="2">
        <v>132.97850890000001</v>
      </c>
      <c r="D10100" s="2">
        <v>130.445853</v>
      </c>
      <c r="E10100" s="2">
        <v>130.7587738</v>
      </c>
      <c r="F10100">
        <v>96452100</v>
      </c>
      <c r="G10100" s="9">
        <f t="shared" si="473"/>
        <v>-0.85266822499789952</v>
      </c>
      <c r="H10100" s="10" t="str">
        <f t="shared" si="471"/>
        <v/>
      </c>
      <c r="I10100" s="2">
        <f t="shared" si="472"/>
        <v>-0.85266822499789952</v>
      </c>
    </row>
    <row r="10101" spans="1:9">
      <c r="A10101" t="s">
        <v>10105</v>
      </c>
      <c r="B10101" s="2">
        <v>131.11082020000001</v>
      </c>
      <c r="C10101" s="2">
        <v>131.7562082</v>
      </c>
      <c r="D10101" s="2">
        <v>128.80308149999999</v>
      </c>
      <c r="E10101" s="2">
        <v>129.75160220000001</v>
      </c>
      <c r="F10101">
        <v>99116600</v>
      </c>
      <c r="G10101" s="9">
        <f t="shared" si="473"/>
        <v>-0.77025164027654136</v>
      </c>
      <c r="H10101" s="10" t="str">
        <f t="shared" si="471"/>
        <v/>
      </c>
      <c r="I10101" s="2">
        <f t="shared" si="472"/>
        <v>-0.77025164027654136</v>
      </c>
    </row>
    <row r="10102" spans="1:9">
      <c r="A10102" t="s">
        <v>10106</v>
      </c>
      <c r="B10102" s="2">
        <v>130.56320460000001</v>
      </c>
      <c r="C10102" s="2">
        <v>130.651208</v>
      </c>
      <c r="D10102" s="2">
        <v>123.9529027</v>
      </c>
      <c r="E10102" s="2">
        <v>126.54422</v>
      </c>
      <c r="F10102">
        <v>143301900</v>
      </c>
      <c r="G10102" s="9">
        <f t="shared" si="473"/>
        <v>-2.4719403426372581</v>
      </c>
      <c r="H10102" s="10" t="str">
        <f t="shared" si="471"/>
        <v/>
      </c>
      <c r="I10102" s="2">
        <f t="shared" si="472"/>
        <v>-2.4719403426372581</v>
      </c>
    </row>
    <row r="10103" spans="1:9">
      <c r="A10103" t="s">
        <v>10107</v>
      </c>
      <c r="B10103" s="2">
        <v>126.0357321</v>
      </c>
      <c r="C10103" s="2">
        <v>128.8226248</v>
      </c>
      <c r="D10103" s="2">
        <v>125.5859122</v>
      </c>
      <c r="E10103" s="2">
        <v>128.1087799</v>
      </c>
      <c r="F10103">
        <v>97664900</v>
      </c>
      <c r="G10103" s="9">
        <f t="shared" si="473"/>
        <v>1.2363740516951356</v>
      </c>
      <c r="H10103" s="10">
        <f t="shared" si="471"/>
        <v>1.2363740516951356</v>
      </c>
      <c r="I10103" s="2" t="str">
        <f t="shared" si="472"/>
        <v/>
      </c>
    </row>
    <row r="10104" spans="1:9">
      <c r="A10104" t="s">
        <v>10108</v>
      </c>
      <c r="B10104" s="2">
        <v>124.8916404</v>
      </c>
      <c r="C10104" s="2">
        <v>128.14789930000001</v>
      </c>
      <c r="D10104" s="2">
        <v>123.5813108</v>
      </c>
      <c r="E10104" s="2">
        <v>123.7964401</v>
      </c>
      <c r="F10104">
        <v>155088000</v>
      </c>
      <c r="G10104" s="9">
        <f t="shared" si="473"/>
        <v>-3.3661547657905717</v>
      </c>
      <c r="H10104" s="10" t="str">
        <f t="shared" si="471"/>
        <v/>
      </c>
      <c r="I10104" s="2">
        <f t="shared" si="472"/>
        <v>-3.3661547657905717</v>
      </c>
    </row>
    <row r="10105" spans="1:9">
      <c r="A10105" t="s">
        <v>10109</v>
      </c>
      <c r="B10105" s="2">
        <v>125.51747589999999</v>
      </c>
      <c r="C10105" s="2">
        <v>128.7150661</v>
      </c>
      <c r="D10105" s="2">
        <v>125.02854840000001</v>
      </c>
      <c r="E10105" s="2">
        <v>128.0207825</v>
      </c>
      <c r="F10105">
        <v>109578200</v>
      </c>
      <c r="G10105" s="9">
        <f t="shared" si="473"/>
        <v>3.4123294632605496</v>
      </c>
      <c r="H10105" s="10">
        <f t="shared" si="471"/>
        <v>3.4123294632605496</v>
      </c>
      <c r="I10105" s="2" t="str">
        <f t="shared" si="472"/>
        <v/>
      </c>
    </row>
    <row r="10106" spans="1:9">
      <c r="A10106" t="s">
        <v>10110</v>
      </c>
      <c r="B10106" s="2">
        <v>129.4973071</v>
      </c>
      <c r="C10106" s="2">
        <v>129.69289000000001</v>
      </c>
      <c r="D10106" s="2">
        <v>127.3460295</v>
      </c>
      <c r="E10106" s="2">
        <v>129.1257324</v>
      </c>
      <c r="F10106">
        <v>105158200</v>
      </c>
      <c r="G10106" s="9">
        <f t="shared" si="473"/>
        <v>0.86310197330656713</v>
      </c>
      <c r="H10106" s="10">
        <f t="shared" si="471"/>
        <v>0.86310197330656713</v>
      </c>
      <c r="I10106" s="2" t="str">
        <f t="shared" si="472"/>
        <v/>
      </c>
    </row>
    <row r="10107" spans="1:9">
      <c r="A10107" t="s">
        <v>10111</v>
      </c>
      <c r="B10107" s="2">
        <v>126.3290973</v>
      </c>
      <c r="C10107" s="2">
        <v>127.28739109999999</v>
      </c>
      <c r="D10107" s="2">
        <v>125.65437489999999</v>
      </c>
      <c r="E10107" s="2">
        <v>126.1237411</v>
      </c>
      <c r="F10107">
        <v>100384500</v>
      </c>
      <c r="G10107" s="9">
        <f t="shared" si="473"/>
        <v>-2.3248590689116591</v>
      </c>
      <c r="H10107" s="10" t="str">
        <f t="shared" si="471"/>
        <v/>
      </c>
      <c r="I10107" s="2">
        <f t="shared" si="472"/>
        <v>-2.3248590689116591</v>
      </c>
    </row>
    <row r="10108" spans="1:9">
      <c r="A10108" t="s">
        <v>10112</v>
      </c>
      <c r="B10108" s="2">
        <v>125.6543715</v>
      </c>
      <c r="C10108" s="2">
        <v>126.81802140000001</v>
      </c>
      <c r="D10108" s="2">
        <v>124.05068989999999</v>
      </c>
      <c r="E10108" s="2">
        <v>125.947731</v>
      </c>
      <c r="F10108">
        <v>91951100</v>
      </c>
      <c r="G10108" s="9">
        <f t="shared" si="473"/>
        <v>-0.13955350393582575</v>
      </c>
      <c r="H10108" s="10" t="str">
        <f t="shared" si="471"/>
        <v/>
      </c>
      <c r="I10108" s="2">
        <f t="shared" si="472"/>
        <v>-0.13955350393582575</v>
      </c>
    </row>
    <row r="10109" spans="1:9">
      <c r="A10109" t="s">
        <v>10113</v>
      </c>
      <c r="B10109" s="2">
        <v>125.9085589</v>
      </c>
      <c r="C10109" s="2">
        <v>128.53899029999999</v>
      </c>
      <c r="D10109" s="2">
        <v>125.6445489</v>
      </c>
      <c r="E10109" s="2">
        <v>127.991394</v>
      </c>
      <c r="F10109">
        <v>88636800</v>
      </c>
      <c r="G10109" s="9">
        <f t="shared" si="473"/>
        <v>1.6226278820378235</v>
      </c>
      <c r="H10109" s="10">
        <f t="shared" si="471"/>
        <v>1.6226278820378235</v>
      </c>
      <c r="I10109" s="2" t="str">
        <f t="shared" si="472"/>
        <v/>
      </c>
    </row>
    <row r="10110" spans="1:9">
      <c r="A10110" t="s">
        <v>10114</v>
      </c>
      <c r="B10110" s="2">
        <v>127.90344330000001</v>
      </c>
      <c r="C10110" s="2">
        <v>128.0990113</v>
      </c>
      <c r="D10110" s="2">
        <v>125.9086106</v>
      </c>
      <c r="E10110" s="2">
        <v>126.0552979</v>
      </c>
      <c r="F10110">
        <v>90221800</v>
      </c>
      <c r="G10110" s="9">
        <f t="shared" si="473"/>
        <v>-1.5126767820030151</v>
      </c>
      <c r="H10110" s="10" t="str">
        <f t="shared" si="471"/>
        <v/>
      </c>
      <c r="I10110" s="2">
        <f t="shared" si="472"/>
        <v>-1.5126767820030151</v>
      </c>
    </row>
    <row r="10111" spans="1:9">
      <c r="A10111" t="s">
        <v>10115</v>
      </c>
      <c r="B10111" s="2">
        <v>125.92815969999999</v>
      </c>
      <c r="C10111" s="2">
        <v>127.33627319999999</v>
      </c>
      <c r="D10111" s="2">
        <v>124.18757909999999</v>
      </c>
      <c r="E10111" s="2">
        <v>124.32447809999999</v>
      </c>
      <c r="F10111">
        <v>111598500</v>
      </c>
      <c r="G10111" s="9">
        <f t="shared" si="473"/>
        <v>-1.3730639083278118</v>
      </c>
      <c r="H10111" s="10" t="str">
        <f t="shared" si="471"/>
        <v/>
      </c>
      <c r="I10111" s="2">
        <f t="shared" si="472"/>
        <v>-1.3730639083278118</v>
      </c>
    </row>
    <row r="10112" spans="1:9">
      <c r="A10112" t="s">
        <v>10116</v>
      </c>
      <c r="B10112" s="2">
        <v>124.9503108</v>
      </c>
      <c r="C10112" s="2">
        <v>125.8597237</v>
      </c>
      <c r="D10112" s="2">
        <v>124.12891620000001</v>
      </c>
      <c r="E10112" s="2">
        <v>124.9992065</v>
      </c>
      <c r="F10112">
        <v>90757300</v>
      </c>
      <c r="G10112" s="9">
        <f t="shared" si="473"/>
        <v>0.54271565045886683</v>
      </c>
      <c r="H10112" s="10">
        <f t="shared" si="471"/>
        <v>0.54271565045886683</v>
      </c>
      <c r="I10112" s="2" t="str">
        <f t="shared" si="472"/>
        <v/>
      </c>
    </row>
    <row r="10113" spans="1:9">
      <c r="A10113" t="s">
        <v>10117</v>
      </c>
      <c r="B10113" s="2">
        <v>125.81080470000001</v>
      </c>
      <c r="C10113" s="2">
        <v>129.55599040000001</v>
      </c>
      <c r="D10113" s="2">
        <v>125.7032401</v>
      </c>
      <c r="E10113" s="2">
        <v>129.10617070000001</v>
      </c>
      <c r="F10113">
        <v>104319500</v>
      </c>
      <c r="G10113" s="9">
        <f t="shared" si="473"/>
        <v>3.2855922169393987</v>
      </c>
      <c r="H10113" s="10">
        <f t="shared" si="471"/>
        <v>3.2855922169393987</v>
      </c>
      <c r="I10113" s="2" t="str">
        <f t="shared" si="472"/>
        <v/>
      </c>
    </row>
    <row r="10114" spans="1:9">
      <c r="A10114" t="s">
        <v>10118</v>
      </c>
      <c r="B10114" s="2">
        <v>130.8369826</v>
      </c>
      <c r="C10114" s="2">
        <v>136.57698579999999</v>
      </c>
      <c r="D10114" s="2">
        <v>130.63162650000001</v>
      </c>
      <c r="E10114" s="2">
        <v>133.83898930000001</v>
      </c>
      <c r="F10114">
        <v>120150900</v>
      </c>
      <c r="G10114" s="9">
        <f t="shared" si="473"/>
        <v>3.6658345409356961</v>
      </c>
      <c r="H10114" s="10">
        <f t="shared" ref="H10114:H10177" si="474">IF(G10114&gt;0,G10114,"")</f>
        <v>3.6658345409356961</v>
      </c>
      <c r="I10114" s="2" t="str">
        <f t="shared" ref="I10114:I10177" si="475">IF(G10114&lt;0,G10114,"")</f>
        <v/>
      </c>
    </row>
    <row r="10115" spans="1:9">
      <c r="A10115" t="s">
        <v>10119</v>
      </c>
      <c r="B10115" s="2">
        <v>133.26210159999999</v>
      </c>
      <c r="C10115" s="2">
        <v>136.75305180000001</v>
      </c>
      <c r="D10115" s="2">
        <v>132.03000950000001</v>
      </c>
      <c r="E10115" s="2">
        <v>135.99032589999999</v>
      </c>
      <c r="F10115">
        <v>114459400</v>
      </c>
      <c r="G10115" s="9">
        <f t="shared" si="473"/>
        <v>1.6074064898814795</v>
      </c>
      <c r="H10115" s="10">
        <f t="shared" si="474"/>
        <v>1.6074064898814795</v>
      </c>
      <c r="I10115" s="2" t="str">
        <f t="shared" si="475"/>
        <v/>
      </c>
    </row>
    <row r="10116" spans="1:9">
      <c r="A10116" t="s">
        <v>10120</v>
      </c>
      <c r="B10116" s="2">
        <v>139.9017226</v>
      </c>
      <c r="C10116" s="2">
        <v>141.87697900000001</v>
      </c>
      <c r="D10116" s="2">
        <v>133.51631570000001</v>
      </c>
      <c r="E10116" s="2">
        <v>139.7550354</v>
      </c>
      <c r="F10116">
        <v>157611700</v>
      </c>
      <c r="G10116" s="9">
        <f t="shared" ref="G10116:G10179" si="476">(E10116-E10115)/E10115*100</f>
        <v>2.7683656723996495</v>
      </c>
      <c r="H10116" s="10">
        <f t="shared" si="474"/>
        <v>2.7683656723996495</v>
      </c>
      <c r="I10116" s="2" t="str">
        <f t="shared" si="475"/>
        <v/>
      </c>
    </row>
    <row r="10117" spans="1:9">
      <c r="A10117" t="s">
        <v>10121</v>
      </c>
      <c r="B10117" s="2">
        <v>140.41997409999999</v>
      </c>
      <c r="C10117" s="2">
        <v>141.10446959999999</v>
      </c>
      <c r="D10117" s="2">
        <v>138.23934689999999</v>
      </c>
      <c r="E10117" s="2">
        <v>139.98971560000001</v>
      </c>
      <c r="F10117">
        <v>98390600</v>
      </c>
      <c r="G10117" s="9">
        <f t="shared" si="476"/>
        <v>0.16792253626377307</v>
      </c>
      <c r="H10117" s="10">
        <f t="shared" si="474"/>
        <v>0.16792253626377307</v>
      </c>
      <c r="I10117" s="2" t="str">
        <f t="shared" si="475"/>
        <v/>
      </c>
    </row>
    <row r="10118" spans="1:9">
      <c r="A10118" t="s">
        <v>10122</v>
      </c>
      <c r="B10118" s="2">
        <v>140.2537189</v>
      </c>
      <c r="C10118" s="2">
        <v>141.10446279999999</v>
      </c>
      <c r="D10118" s="2">
        <v>137.30060789999999</v>
      </c>
      <c r="E10118" s="2">
        <v>138.9140625</v>
      </c>
      <c r="F10118">
        <v>140843800</v>
      </c>
      <c r="G10118" s="9">
        <f t="shared" si="476"/>
        <v>-0.76838008805841929</v>
      </c>
      <c r="H10118" s="10" t="str">
        <f t="shared" si="474"/>
        <v/>
      </c>
      <c r="I10118" s="2">
        <f t="shared" si="475"/>
        <v>-0.76838008805841929</v>
      </c>
    </row>
    <row r="10119" spans="1:9">
      <c r="A10119" t="s">
        <v>10123</v>
      </c>
      <c r="B10119" s="2">
        <v>136.4303491</v>
      </c>
      <c r="C10119" s="2">
        <v>138.84565240000001</v>
      </c>
      <c r="D10119" s="2">
        <v>133.67279049999999</v>
      </c>
      <c r="E10119" s="2">
        <v>134.05415339999999</v>
      </c>
      <c r="F10119">
        <v>142621100</v>
      </c>
      <c r="G10119" s="9">
        <f t="shared" si="476"/>
        <v>-3.4985004487936635</v>
      </c>
      <c r="H10119" s="10" t="str">
        <f t="shared" si="474"/>
        <v/>
      </c>
      <c r="I10119" s="2">
        <f t="shared" si="475"/>
        <v>-3.4985004487936635</v>
      </c>
    </row>
    <row r="10120" spans="1:9">
      <c r="A10120" t="s">
        <v>10124</v>
      </c>
      <c r="B10120" s="2">
        <v>132.82204429999999</v>
      </c>
      <c r="C10120" s="2">
        <v>133.7118959</v>
      </c>
      <c r="D10120" s="2">
        <v>127.326504</v>
      </c>
      <c r="E10120" s="2">
        <v>129.0377502</v>
      </c>
      <c r="F10120">
        <v>177523800</v>
      </c>
      <c r="G10120" s="9">
        <f t="shared" si="476"/>
        <v>-3.7420721945344702</v>
      </c>
      <c r="H10120" s="10" t="str">
        <f t="shared" si="474"/>
        <v/>
      </c>
      <c r="I10120" s="2">
        <f t="shared" si="475"/>
        <v>-3.7420721945344702</v>
      </c>
    </row>
    <row r="10121" spans="1:9">
      <c r="A10121" t="s">
        <v>10125</v>
      </c>
      <c r="B10121" s="2">
        <v>130.78810129999999</v>
      </c>
      <c r="C10121" s="2">
        <v>132.3820096</v>
      </c>
      <c r="D10121" s="2">
        <v>128.03054309999999</v>
      </c>
      <c r="E10121" s="2">
        <v>131.1694641</v>
      </c>
      <c r="F10121">
        <v>106239800</v>
      </c>
      <c r="G10121" s="9">
        <f t="shared" si="476"/>
        <v>1.6520079563507408</v>
      </c>
      <c r="H10121" s="10">
        <f t="shared" si="474"/>
        <v>1.6520079563507408</v>
      </c>
      <c r="I10121" s="2" t="str">
        <f t="shared" si="475"/>
        <v/>
      </c>
    </row>
    <row r="10122" spans="1:9">
      <c r="A10122" t="s">
        <v>10126</v>
      </c>
      <c r="B10122" s="2">
        <v>132.7242746</v>
      </c>
      <c r="C10122" s="2">
        <v>133.29143239999999</v>
      </c>
      <c r="D10122" s="2">
        <v>131.6290817</v>
      </c>
      <c r="E10122" s="2">
        <v>132.00067139999999</v>
      </c>
      <c r="F10122">
        <v>83305400</v>
      </c>
      <c r="G10122" s="9">
        <f t="shared" si="476"/>
        <v>0.63368963630612896</v>
      </c>
      <c r="H10122" s="10">
        <f t="shared" si="474"/>
        <v>0.63368963630612896</v>
      </c>
      <c r="I10122" s="2" t="str">
        <f t="shared" si="475"/>
        <v/>
      </c>
    </row>
    <row r="10123" spans="1:9">
      <c r="A10123" t="s">
        <v>10127</v>
      </c>
      <c r="B10123" s="2">
        <v>132.75356500000001</v>
      </c>
      <c r="C10123" s="2">
        <v>132.76335309999999</v>
      </c>
      <c r="D10123" s="2">
        <v>130.6511831</v>
      </c>
      <c r="E10123" s="2">
        <v>130.97387699999999</v>
      </c>
      <c r="F10123">
        <v>89880900</v>
      </c>
      <c r="G10123" s="9">
        <f t="shared" si="476"/>
        <v>-0.77787058892186822</v>
      </c>
      <c r="H10123" s="10" t="str">
        <f t="shared" si="474"/>
        <v/>
      </c>
      <c r="I10123" s="2">
        <f t="shared" si="475"/>
        <v>-0.77787058892186822</v>
      </c>
    </row>
    <row r="10124" spans="1:9">
      <c r="A10124" t="s">
        <v>10128</v>
      </c>
      <c r="B10124" s="2">
        <v>133.28164520000001</v>
      </c>
      <c r="C10124" s="2">
        <v>134.35727679999999</v>
      </c>
      <c r="D10124" s="2">
        <v>131.6095066</v>
      </c>
      <c r="E10124" s="2">
        <v>134.3475037</v>
      </c>
      <c r="F10124">
        <v>84183100</v>
      </c>
      <c r="G10124" s="9">
        <f t="shared" si="476"/>
        <v>2.5758012034720612</v>
      </c>
      <c r="H10124" s="10">
        <f t="shared" si="474"/>
        <v>2.5758012034720612</v>
      </c>
      <c r="I10124" s="2" t="str">
        <f t="shared" si="475"/>
        <v/>
      </c>
    </row>
    <row r="10125" spans="1:9">
      <c r="A10125" t="s">
        <v>10129</v>
      </c>
      <c r="B10125" s="2">
        <v>134.50906699999999</v>
      </c>
      <c r="C10125" s="2">
        <v>134.5776113</v>
      </c>
      <c r="D10125" s="2">
        <v>133.04988069999999</v>
      </c>
      <c r="E10125" s="2">
        <v>133.9312592</v>
      </c>
      <c r="F10125">
        <v>75693800</v>
      </c>
      <c r="G10125" s="9">
        <f t="shared" si="476"/>
        <v>-0.30982674671014732</v>
      </c>
      <c r="H10125" s="10" t="str">
        <f t="shared" si="474"/>
        <v/>
      </c>
      <c r="I10125" s="2">
        <f t="shared" si="475"/>
        <v>-0.30982674671014732</v>
      </c>
    </row>
    <row r="10126" spans="1:9">
      <c r="A10126" t="s">
        <v>10130</v>
      </c>
      <c r="B10126" s="2">
        <v>133.21639809999999</v>
      </c>
      <c r="C10126" s="2">
        <v>134.1271701</v>
      </c>
      <c r="D10126" s="2">
        <v>132.12935640000001</v>
      </c>
      <c r="E10126" s="2">
        <v>134.07820129999999</v>
      </c>
      <c r="F10126">
        <v>71297200</v>
      </c>
      <c r="G10126" s="9">
        <f t="shared" si="476"/>
        <v>0.10971456617200964</v>
      </c>
      <c r="H10126" s="10">
        <f t="shared" si="474"/>
        <v>0.10971456617200964</v>
      </c>
      <c r="I10126" s="2" t="str">
        <f t="shared" si="475"/>
        <v/>
      </c>
    </row>
    <row r="10127" spans="1:9">
      <c r="A10127" t="s">
        <v>10131</v>
      </c>
      <c r="B10127" s="2">
        <v>133.79419139999999</v>
      </c>
      <c r="C10127" s="2">
        <v>135.02813950000001</v>
      </c>
      <c r="D10127" s="2">
        <v>133.0401286</v>
      </c>
      <c r="E10127" s="2">
        <v>133.19680790000001</v>
      </c>
      <c r="F10127">
        <v>76774200</v>
      </c>
      <c r="G10127" s="9">
        <f t="shared" si="476"/>
        <v>-0.65737263138536683</v>
      </c>
      <c r="H10127" s="10" t="str">
        <f t="shared" si="474"/>
        <v/>
      </c>
      <c r="I10127" s="2">
        <f t="shared" si="475"/>
        <v>-0.65737263138536683</v>
      </c>
    </row>
    <row r="10128" spans="1:9">
      <c r="A10128" t="s">
        <v>10132</v>
      </c>
      <c r="B10128" s="2">
        <v>133.6570505</v>
      </c>
      <c r="C10128" s="2">
        <v>134.15651130000001</v>
      </c>
      <c r="D10128" s="2">
        <v>131.62007130000001</v>
      </c>
      <c r="E10128" s="2">
        <v>132.58959960000001</v>
      </c>
      <c r="F10128">
        <v>73046600</v>
      </c>
      <c r="G10128" s="9">
        <f t="shared" si="476"/>
        <v>-0.4558730119537619</v>
      </c>
      <c r="H10128" s="10" t="str">
        <f t="shared" si="474"/>
        <v/>
      </c>
      <c r="I10128" s="2">
        <f t="shared" si="475"/>
        <v>-0.4558730119537619</v>
      </c>
    </row>
    <row r="10129" spans="1:9">
      <c r="A10129" t="s">
        <v>10133</v>
      </c>
      <c r="B10129" s="2">
        <v>133.0890541</v>
      </c>
      <c r="C10129" s="2">
        <v>133.56892439999999</v>
      </c>
      <c r="D10129" s="2">
        <v>131.0031209</v>
      </c>
      <c r="E10129" s="2">
        <v>132.3349915</v>
      </c>
      <c r="F10129">
        <v>64280000</v>
      </c>
      <c r="G10129" s="9">
        <f t="shared" si="476"/>
        <v>-0.19202720331618894</v>
      </c>
      <c r="H10129" s="10" t="str">
        <f t="shared" si="474"/>
        <v/>
      </c>
      <c r="I10129" s="2">
        <f t="shared" si="475"/>
        <v>-0.19202720331618894</v>
      </c>
    </row>
    <row r="10130" spans="1:9">
      <c r="A10130" t="s">
        <v>10134</v>
      </c>
      <c r="B10130" s="2">
        <v>131.57113090000001</v>
      </c>
      <c r="C10130" s="2">
        <v>132.72671679999999</v>
      </c>
      <c r="D10130" s="2">
        <v>130.9247786</v>
      </c>
      <c r="E10130" s="2">
        <v>132.57002259999999</v>
      </c>
      <c r="F10130">
        <v>60145100</v>
      </c>
      <c r="G10130" s="9">
        <f t="shared" si="476"/>
        <v>0.17760313983167958</v>
      </c>
      <c r="H10130" s="10">
        <f t="shared" si="474"/>
        <v>0.17760313983167958</v>
      </c>
      <c r="I10130" s="2" t="str">
        <f t="shared" si="475"/>
        <v/>
      </c>
    </row>
    <row r="10131" spans="1:9">
      <c r="A10131" t="s">
        <v>10135</v>
      </c>
      <c r="B10131" s="2">
        <v>132.68753419999999</v>
      </c>
      <c r="C10131" s="2">
        <v>133.1967678</v>
      </c>
      <c r="D10131" s="2">
        <v>130.04336900000001</v>
      </c>
      <c r="E10131" s="2">
        <v>130.4351044</v>
      </c>
      <c r="F10131">
        <v>80576300</v>
      </c>
      <c r="G10131" s="9">
        <f t="shared" si="476"/>
        <v>-1.6104079626218508</v>
      </c>
      <c r="H10131" s="10" t="str">
        <f t="shared" si="474"/>
        <v/>
      </c>
      <c r="I10131" s="2">
        <f t="shared" si="475"/>
        <v>-1.6104079626218508</v>
      </c>
    </row>
    <row r="10132" spans="1:9">
      <c r="A10132" t="s">
        <v>10136</v>
      </c>
      <c r="B10132" s="2">
        <v>128.5352666</v>
      </c>
      <c r="C10132" s="2">
        <v>129.4852046</v>
      </c>
      <c r="D10132" s="2">
        <v>126.7920847</v>
      </c>
      <c r="E10132" s="2">
        <v>128.13374329999999</v>
      </c>
      <c r="F10132">
        <v>97918500</v>
      </c>
      <c r="G10132" s="9">
        <f t="shared" si="476"/>
        <v>-1.7643724905087805</v>
      </c>
      <c r="H10132" s="10" t="str">
        <f t="shared" si="474"/>
        <v/>
      </c>
      <c r="I10132" s="2">
        <f t="shared" si="475"/>
        <v>-1.7643724905087805</v>
      </c>
    </row>
    <row r="10133" spans="1:9">
      <c r="A10133" t="s">
        <v>10137</v>
      </c>
      <c r="B10133" s="2">
        <v>126.5276616</v>
      </c>
      <c r="C10133" s="2">
        <v>127.3111176</v>
      </c>
      <c r="D10133" s="2">
        <v>124.774692</v>
      </c>
      <c r="E10133" s="2">
        <v>127.0271225</v>
      </c>
      <c r="F10133">
        <v>96856700</v>
      </c>
      <c r="G10133" s="9">
        <f t="shared" si="476"/>
        <v>-0.86364510354548252</v>
      </c>
      <c r="H10133" s="10" t="str">
        <f t="shared" si="474"/>
        <v/>
      </c>
      <c r="I10133" s="2">
        <f t="shared" si="475"/>
        <v>-0.86364510354548252</v>
      </c>
    </row>
    <row r="10134" spans="1:9">
      <c r="A10134" t="s">
        <v>10138</v>
      </c>
      <c r="B10134" s="2">
        <v>127.5461416</v>
      </c>
      <c r="C10134" s="2">
        <v>128.00642139999999</v>
      </c>
      <c r="D10134" s="2">
        <v>126.135924</v>
      </c>
      <c r="E10134" s="2">
        <v>127.1837845</v>
      </c>
      <c r="F10134">
        <v>87668800</v>
      </c>
      <c r="G10134" s="9">
        <f t="shared" si="476"/>
        <v>0.12332956688048821</v>
      </c>
      <c r="H10134" s="10">
        <f t="shared" si="474"/>
        <v>0.12332956688048821</v>
      </c>
      <c r="I10134" s="2" t="str">
        <f t="shared" si="475"/>
        <v/>
      </c>
    </row>
    <row r="10135" spans="1:9">
      <c r="A10135" t="s">
        <v>10139</v>
      </c>
      <c r="B10135" s="2">
        <v>125.3622726</v>
      </c>
      <c r="C10135" s="2">
        <v>127.03691000000001</v>
      </c>
      <c r="D10135" s="2">
        <v>123.0021242</v>
      </c>
      <c r="E10135" s="2">
        <v>123.3938522</v>
      </c>
      <c r="F10135">
        <v>103916400</v>
      </c>
      <c r="G10135" s="9">
        <f t="shared" si="476"/>
        <v>-2.9798864021065548</v>
      </c>
      <c r="H10135" s="10" t="str">
        <f t="shared" si="474"/>
        <v/>
      </c>
      <c r="I10135" s="2">
        <f t="shared" si="475"/>
        <v>-2.9798864021065548</v>
      </c>
    </row>
    <row r="10136" spans="1:9">
      <c r="A10136" t="s">
        <v>10140</v>
      </c>
      <c r="B10136" s="2">
        <v>121.20017420000001</v>
      </c>
      <c r="C10136" s="2">
        <v>124.08915399999999</v>
      </c>
      <c r="D10136" s="2">
        <v>115.94124360000001</v>
      </c>
      <c r="E10136" s="2">
        <v>123.2567368</v>
      </c>
      <c r="F10136">
        <v>158273000</v>
      </c>
      <c r="G10136" s="9">
        <f t="shared" si="476"/>
        <v>-0.11112012272520574</v>
      </c>
      <c r="H10136" s="10" t="str">
        <f t="shared" si="474"/>
        <v/>
      </c>
      <c r="I10136" s="2">
        <f t="shared" si="475"/>
        <v>-0.11112012272520574</v>
      </c>
    </row>
    <row r="10137" spans="1:9">
      <c r="A10137" t="s">
        <v>10141</v>
      </c>
      <c r="B10137" s="2">
        <v>122.3557703</v>
      </c>
      <c r="C10137" s="2">
        <v>122.96294159999999</v>
      </c>
      <c r="D10137" s="2">
        <v>119.7018243</v>
      </c>
      <c r="E10137" s="2">
        <v>122.7572861</v>
      </c>
      <c r="F10137">
        <v>111039900</v>
      </c>
      <c r="G10137" s="9">
        <f t="shared" si="476"/>
        <v>-0.4052116849486454</v>
      </c>
      <c r="H10137" s="10" t="str">
        <f t="shared" si="474"/>
        <v/>
      </c>
      <c r="I10137" s="2">
        <f t="shared" si="475"/>
        <v>-0.4052116849486454</v>
      </c>
    </row>
    <row r="10138" spans="1:9">
      <c r="A10138" t="s">
        <v>10142</v>
      </c>
      <c r="B10138" s="2">
        <v>122.1011677</v>
      </c>
      <c r="C10138" s="2">
        <v>123.8443496</v>
      </c>
      <c r="D10138" s="2">
        <v>118.0467984</v>
      </c>
      <c r="E10138" s="2">
        <v>118.4874878</v>
      </c>
      <c r="F10138">
        <v>148199500</v>
      </c>
      <c r="G10138" s="9">
        <f t="shared" si="476"/>
        <v>-3.4782442946170713</v>
      </c>
      <c r="H10138" s="10" t="str">
        <f t="shared" si="474"/>
        <v/>
      </c>
      <c r="I10138" s="2">
        <f t="shared" si="475"/>
        <v>-3.4782442946170713</v>
      </c>
    </row>
    <row r="10139" spans="1:9">
      <c r="A10139" t="s">
        <v>10143</v>
      </c>
      <c r="B10139" s="2">
        <v>120.0543693</v>
      </c>
      <c r="C10139" s="2">
        <v>122.26762600000001</v>
      </c>
      <c r="D10139" s="2">
        <v>118.6931204</v>
      </c>
      <c r="E10139" s="2">
        <v>118.7518845</v>
      </c>
      <c r="F10139">
        <v>164560400</v>
      </c>
      <c r="G10139" s="9">
        <f t="shared" si="476"/>
        <v>0.22314313933830071</v>
      </c>
      <c r="H10139" s="10">
        <f t="shared" si="474"/>
        <v>0.22314313933830071</v>
      </c>
      <c r="I10139" s="2" t="str">
        <f t="shared" si="475"/>
        <v/>
      </c>
    </row>
    <row r="10140" spans="1:9">
      <c r="A10140" t="s">
        <v>10144</v>
      </c>
      <c r="B10140" s="2">
        <v>121.190389</v>
      </c>
      <c r="C10140" s="2">
        <v>125.2839314</v>
      </c>
      <c r="D10140" s="2">
        <v>120.2502463</v>
      </c>
      <c r="E10140" s="2">
        <v>125.1468277</v>
      </c>
      <c r="F10140">
        <v>116307900</v>
      </c>
      <c r="G10140" s="9">
        <f t="shared" si="476"/>
        <v>5.385129867139077</v>
      </c>
      <c r="H10140" s="10">
        <f t="shared" si="474"/>
        <v>5.385129867139077</v>
      </c>
      <c r="I10140" s="2" t="str">
        <f t="shared" si="475"/>
        <v/>
      </c>
    </row>
    <row r="10141" spans="1:9">
      <c r="A10141" t="s">
        <v>10145</v>
      </c>
      <c r="B10141" s="2">
        <v>125.75398680000001</v>
      </c>
      <c r="C10141" s="2">
        <v>126.0575724</v>
      </c>
      <c r="D10141" s="2">
        <v>122.4243105</v>
      </c>
      <c r="E10141" s="2">
        <v>122.5320358</v>
      </c>
      <c r="F10141">
        <v>102260900</v>
      </c>
      <c r="G10141" s="9">
        <f t="shared" si="476"/>
        <v>-2.089379289955426</v>
      </c>
      <c r="H10141" s="10" t="str">
        <f t="shared" si="474"/>
        <v/>
      </c>
      <c r="I10141" s="2">
        <f t="shared" si="475"/>
        <v>-2.089379289955426</v>
      </c>
    </row>
    <row r="10142" spans="1:9">
      <c r="A10142" t="s">
        <v>10146</v>
      </c>
      <c r="B10142" s="2">
        <v>122.228459</v>
      </c>
      <c r="C10142" s="2">
        <v>123.1098452</v>
      </c>
      <c r="D10142" s="2">
        <v>119.3198886</v>
      </c>
      <c r="E10142" s="2">
        <v>119.5353394</v>
      </c>
      <c r="F10142">
        <v>112966300</v>
      </c>
      <c r="G10142" s="9">
        <f t="shared" si="476"/>
        <v>-2.4456431988866085</v>
      </c>
      <c r="H10142" s="10" t="str">
        <f t="shared" si="474"/>
        <v/>
      </c>
      <c r="I10142" s="2">
        <f t="shared" si="475"/>
        <v>-2.4456431988866085</v>
      </c>
    </row>
    <row r="10143" spans="1:9">
      <c r="A10143" t="s">
        <v>10147</v>
      </c>
      <c r="B10143" s="2">
        <v>119.231751</v>
      </c>
      <c r="C10143" s="2">
        <v>121.0434846</v>
      </c>
      <c r="D10143" s="2">
        <v>116.16649390000001</v>
      </c>
      <c r="E10143" s="2">
        <v>117.645256</v>
      </c>
      <c r="F10143">
        <v>178155000</v>
      </c>
      <c r="G10143" s="9">
        <f t="shared" si="476"/>
        <v>-1.581192147432841</v>
      </c>
      <c r="H10143" s="10" t="str">
        <f t="shared" si="474"/>
        <v/>
      </c>
      <c r="I10143" s="2">
        <f t="shared" si="475"/>
        <v>-1.581192147432841</v>
      </c>
    </row>
    <row r="10144" spans="1:9">
      <c r="A10144" t="s">
        <v>10148</v>
      </c>
      <c r="B10144" s="2">
        <v>118.4776753</v>
      </c>
      <c r="C10144" s="2">
        <v>119.4178179</v>
      </c>
      <c r="D10144" s="2">
        <v>115.1382035</v>
      </c>
      <c r="E10144" s="2">
        <v>118.9085693</v>
      </c>
      <c r="F10144">
        <v>153766600</v>
      </c>
      <c r="G10144" s="9">
        <f t="shared" si="476"/>
        <v>1.0738327604132145</v>
      </c>
      <c r="H10144" s="10">
        <f t="shared" si="474"/>
        <v>1.0738327604132145</v>
      </c>
      <c r="I10144" s="2" t="str">
        <f t="shared" si="475"/>
        <v/>
      </c>
    </row>
    <row r="10145" spans="1:9">
      <c r="A10145" t="s">
        <v>10149</v>
      </c>
      <c r="B10145" s="2">
        <v>118.4286985</v>
      </c>
      <c r="C10145" s="2">
        <v>118.4972504</v>
      </c>
      <c r="D10145" s="2">
        <v>113.8063253</v>
      </c>
      <c r="E10145" s="2">
        <v>113.95322419999999</v>
      </c>
      <c r="F10145">
        <v>154376600</v>
      </c>
      <c r="G10145" s="9">
        <f t="shared" si="476"/>
        <v>-4.1673574319929205</v>
      </c>
      <c r="H10145" s="10" t="str">
        <f t="shared" si="474"/>
        <v/>
      </c>
      <c r="I10145" s="2">
        <f t="shared" si="475"/>
        <v>-4.1673574319929205</v>
      </c>
    </row>
    <row r="10146" spans="1:9">
      <c r="A10146" t="s">
        <v>10150</v>
      </c>
      <c r="B10146" s="2">
        <v>116.5680143</v>
      </c>
      <c r="C10146" s="2">
        <v>119.53534139999999</v>
      </c>
      <c r="D10146" s="2">
        <v>116.33298050000001</v>
      </c>
      <c r="E10146" s="2">
        <v>118.5854034</v>
      </c>
      <c r="F10146">
        <v>129525800</v>
      </c>
      <c r="G10146" s="9">
        <f t="shared" si="476"/>
        <v>4.0649830072995954</v>
      </c>
      <c r="H10146" s="10">
        <f t="shared" si="474"/>
        <v>4.0649830072995954</v>
      </c>
      <c r="I10146" s="2" t="str">
        <f t="shared" si="475"/>
        <v/>
      </c>
    </row>
    <row r="10147" spans="1:9">
      <c r="A10147" t="s">
        <v>10151</v>
      </c>
      <c r="B10147" s="2">
        <v>119.1729895</v>
      </c>
      <c r="C10147" s="2">
        <v>119.64305709999999</v>
      </c>
      <c r="D10147" s="2">
        <v>116.97931579999999</v>
      </c>
      <c r="E10147" s="2">
        <v>117.49835969999999</v>
      </c>
      <c r="F10147">
        <v>111943300</v>
      </c>
      <c r="G10147" s="9">
        <f t="shared" si="476"/>
        <v>-0.91667580396324677</v>
      </c>
      <c r="H10147" s="10" t="str">
        <f t="shared" si="474"/>
        <v/>
      </c>
      <c r="I10147" s="2">
        <f t="shared" si="475"/>
        <v>-0.91667580396324677</v>
      </c>
    </row>
    <row r="10148" spans="1:9">
      <c r="A10148" t="s">
        <v>10152</v>
      </c>
      <c r="B10148" s="2">
        <v>120.00541370000001</v>
      </c>
      <c r="C10148" s="2">
        <v>120.66155379999999</v>
      </c>
      <c r="D10148" s="2">
        <v>118.7518901</v>
      </c>
      <c r="E10148" s="2">
        <v>119.4374084</v>
      </c>
      <c r="F10148">
        <v>103026500</v>
      </c>
      <c r="G10148" s="9">
        <f t="shared" si="476"/>
        <v>1.650277250636377</v>
      </c>
      <c r="H10148" s="10">
        <f t="shared" si="474"/>
        <v>1.650277250636377</v>
      </c>
      <c r="I10148" s="2" t="str">
        <f t="shared" si="475"/>
        <v/>
      </c>
    </row>
    <row r="10149" spans="1:9">
      <c r="A10149" t="s">
        <v>10153</v>
      </c>
      <c r="B10149" s="2">
        <v>117.9096601</v>
      </c>
      <c r="C10149" s="2">
        <v>118.6637302</v>
      </c>
      <c r="D10149" s="2">
        <v>116.6953103</v>
      </c>
      <c r="E10149" s="2">
        <v>118.5266266</v>
      </c>
      <c r="F10149">
        <v>88105100</v>
      </c>
      <c r="G10149" s="9">
        <f t="shared" si="476"/>
        <v>-0.76255991502239862</v>
      </c>
      <c r="H10149" s="10" t="str">
        <f t="shared" si="474"/>
        <v/>
      </c>
      <c r="I10149" s="2">
        <f t="shared" si="475"/>
        <v>-0.76255991502239862</v>
      </c>
    </row>
    <row r="10150" spans="1:9">
      <c r="A10150" t="s">
        <v>10154</v>
      </c>
      <c r="B10150" s="2">
        <v>118.8987849</v>
      </c>
      <c r="C10150" s="2">
        <v>121.43521029999999</v>
      </c>
      <c r="D10150" s="2">
        <v>117.92925649999999</v>
      </c>
      <c r="E10150" s="2">
        <v>121.425415</v>
      </c>
      <c r="F10150">
        <v>92403800</v>
      </c>
      <c r="G10150" s="9">
        <f t="shared" si="476"/>
        <v>2.4456853984233793</v>
      </c>
      <c r="H10150" s="10">
        <f t="shared" si="474"/>
        <v>2.4456853984233793</v>
      </c>
      <c r="I10150" s="2" t="str">
        <f t="shared" si="475"/>
        <v/>
      </c>
    </row>
    <row r="10151" spans="1:9">
      <c r="A10151" t="s">
        <v>10155</v>
      </c>
      <c r="B10151" s="2">
        <v>123.100041</v>
      </c>
      <c r="C10151" s="2">
        <v>124.5886057</v>
      </c>
      <c r="D10151" s="2">
        <v>122.1403153</v>
      </c>
      <c r="E10151" s="2">
        <v>122.97273250000001</v>
      </c>
      <c r="F10151">
        <v>115227900</v>
      </c>
      <c r="G10151" s="9">
        <f t="shared" si="476"/>
        <v>1.2742945947518527</v>
      </c>
      <c r="H10151" s="10">
        <f t="shared" si="474"/>
        <v>1.2742945947518527</v>
      </c>
      <c r="I10151" s="2" t="str">
        <f t="shared" si="475"/>
        <v/>
      </c>
    </row>
    <row r="10152" spans="1:9">
      <c r="A10152" t="s">
        <v>10156</v>
      </c>
      <c r="B10152" s="2">
        <v>121.4841831</v>
      </c>
      <c r="C10152" s="2">
        <v>123.25674309999999</v>
      </c>
      <c r="D10152" s="2">
        <v>119.8095458</v>
      </c>
      <c r="E10152" s="2">
        <v>122.1794968</v>
      </c>
      <c r="F10152">
        <v>111932600</v>
      </c>
      <c r="G10152" s="9">
        <f t="shared" si="476"/>
        <v>-0.64505007238089218</v>
      </c>
      <c r="H10152" s="10" t="str">
        <f t="shared" si="474"/>
        <v/>
      </c>
      <c r="I10152" s="2">
        <f t="shared" si="475"/>
        <v>-0.64505007238089218</v>
      </c>
    </row>
    <row r="10153" spans="1:9">
      <c r="A10153" t="s">
        <v>10157</v>
      </c>
      <c r="B10153" s="2">
        <v>120.338379</v>
      </c>
      <c r="C10153" s="2">
        <v>120.6321769</v>
      </c>
      <c r="D10153" s="2">
        <v>117.8313318</v>
      </c>
      <c r="E10153" s="2">
        <v>118.03698730000001</v>
      </c>
      <c r="F10153">
        <v>121229700</v>
      </c>
      <c r="G10153" s="9">
        <f t="shared" si="476"/>
        <v>-3.3905111810871276</v>
      </c>
      <c r="H10153" s="10" t="str">
        <f t="shared" si="474"/>
        <v/>
      </c>
      <c r="I10153" s="2">
        <f t="shared" si="475"/>
        <v>-3.3905111810871276</v>
      </c>
    </row>
    <row r="10154" spans="1:9">
      <c r="A10154" t="s">
        <v>10158</v>
      </c>
      <c r="B10154" s="2">
        <v>117.4200209</v>
      </c>
      <c r="C10154" s="2">
        <v>118.9183736</v>
      </c>
      <c r="D10154" s="2">
        <v>117.20457020000001</v>
      </c>
      <c r="E10154" s="2">
        <v>117.5081558</v>
      </c>
      <c r="F10154">
        <v>185549500</v>
      </c>
      <c r="G10154" s="9">
        <f t="shared" si="476"/>
        <v>-0.44802185492581581</v>
      </c>
      <c r="H10154" s="10" t="str">
        <f t="shared" si="474"/>
        <v/>
      </c>
      <c r="I10154" s="2">
        <f t="shared" si="475"/>
        <v>-0.44802185492581581</v>
      </c>
    </row>
    <row r="10155" spans="1:9">
      <c r="A10155" t="s">
        <v>10159</v>
      </c>
      <c r="B10155" s="2">
        <v>117.8411243</v>
      </c>
      <c r="C10155" s="2">
        <v>121.30790469999999</v>
      </c>
      <c r="D10155" s="2">
        <v>117.7725725</v>
      </c>
      <c r="E10155" s="2">
        <v>120.83782960000001</v>
      </c>
      <c r="F10155">
        <v>111912300</v>
      </c>
      <c r="G10155" s="9">
        <f t="shared" si="476"/>
        <v>2.8335682551831938</v>
      </c>
      <c r="H10155" s="10">
        <f t="shared" si="474"/>
        <v>2.8335682551831938</v>
      </c>
      <c r="I10155" s="2" t="str">
        <f t="shared" si="475"/>
        <v/>
      </c>
    </row>
    <row r="10156" spans="1:9">
      <c r="A10156" t="s">
        <v>10160</v>
      </c>
      <c r="B10156" s="2">
        <v>120.77907759999999</v>
      </c>
      <c r="C10156" s="2">
        <v>121.67025150000001</v>
      </c>
      <c r="D10156" s="2">
        <v>119.6136889</v>
      </c>
      <c r="E10156" s="2">
        <v>120.0054169</v>
      </c>
      <c r="F10156">
        <v>95467100</v>
      </c>
      <c r="G10156" s="9">
        <f t="shared" si="476"/>
        <v>-0.68886763586823485</v>
      </c>
      <c r="H10156" s="10" t="str">
        <f t="shared" si="474"/>
        <v/>
      </c>
      <c r="I10156" s="2">
        <f t="shared" si="475"/>
        <v>-0.68886763586823485</v>
      </c>
    </row>
    <row r="10157" spans="1:9">
      <c r="A10157" t="s">
        <v>10161</v>
      </c>
      <c r="B10157" s="2">
        <v>120.2796156</v>
      </c>
      <c r="C10157" s="2">
        <v>120.3579627</v>
      </c>
      <c r="D10157" s="2">
        <v>117.58649610000001</v>
      </c>
      <c r="E10157" s="2">
        <v>117.6060791</v>
      </c>
      <c r="F10157">
        <v>88530500</v>
      </c>
      <c r="G10157" s="9">
        <f t="shared" si="476"/>
        <v>-1.9993579139842961</v>
      </c>
      <c r="H10157" s="10" t="str">
        <f t="shared" si="474"/>
        <v/>
      </c>
      <c r="I10157" s="2">
        <f t="shared" si="475"/>
        <v>-1.9993579139842961</v>
      </c>
    </row>
    <row r="10158" spans="1:9">
      <c r="A10158" t="s">
        <v>10162</v>
      </c>
      <c r="B10158" s="2">
        <v>117.0674561</v>
      </c>
      <c r="C10158" s="2">
        <v>119.14360910000001</v>
      </c>
      <c r="D10158" s="2">
        <v>116.5386245</v>
      </c>
      <c r="E10158" s="2">
        <v>118.0957336</v>
      </c>
      <c r="F10158">
        <v>98844700</v>
      </c>
      <c r="G10158" s="9">
        <f t="shared" si="476"/>
        <v>0.41635135168790799</v>
      </c>
      <c r="H10158" s="10">
        <f t="shared" si="474"/>
        <v>0.41635135168790799</v>
      </c>
      <c r="I10158" s="2" t="str">
        <f t="shared" si="475"/>
        <v/>
      </c>
    </row>
    <row r="10159" spans="1:9">
      <c r="A10159" t="s">
        <v>10163</v>
      </c>
      <c r="B10159" s="2">
        <v>117.86072160000001</v>
      </c>
      <c r="C10159" s="2">
        <v>118.96735390000001</v>
      </c>
      <c r="D10159" s="2">
        <v>116.4602989</v>
      </c>
      <c r="E10159" s="2">
        <v>118.7029343</v>
      </c>
      <c r="F10159">
        <v>94071200</v>
      </c>
      <c r="G10159" s="9">
        <f t="shared" si="476"/>
        <v>0.51415972574981561</v>
      </c>
      <c r="H10159" s="10">
        <f t="shared" si="474"/>
        <v>0.51415972574981561</v>
      </c>
      <c r="I10159" s="2" t="str">
        <f t="shared" si="475"/>
        <v/>
      </c>
    </row>
    <row r="10160" spans="1:9">
      <c r="A10160" t="s">
        <v>10164</v>
      </c>
      <c r="B10160" s="2">
        <v>119.1338052</v>
      </c>
      <c r="C10160" s="2">
        <v>120.04456949999999</v>
      </c>
      <c r="D10160" s="2">
        <v>118.23283619999999</v>
      </c>
      <c r="E10160" s="2">
        <v>118.87918089999999</v>
      </c>
      <c r="F10160">
        <v>80819200</v>
      </c>
      <c r="G10160" s="9">
        <f t="shared" si="476"/>
        <v>0.14847703726899272</v>
      </c>
      <c r="H10160" s="10">
        <f t="shared" si="474"/>
        <v>0.14847703726899272</v>
      </c>
      <c r="I10160" s="2" t="str">
        <f t="shared" si="475"/>
        <v/>
      </c>
    </row>
    <row r="10161" spans="1:9">
      <c r="A10161" t="s">
        <v>10165</v>
      </c>
      <c r="B10161" s="2">
        <v>117.62568419999999</v>
      </c>
      <c r="C10161" s="2">
        <v>117.9096868</v>
      </c>
      <c r="D10161" s="2">
        <v>116.4015388</v>
      </c>
      <c r="E10161" s="2">
        <v>117.4200287</v>
      </c>
      <c r="F10161">
        <v>85671900</v>
      </c>
      <c r="G10161" s="9">
        <f t="shared" si="476"/>
        <v>-1.2274245069264196</v>
      </c>
      <c r="H10161" s="10" t="str">
        <f t="shared" si="474"/>
        <v/>
      </c>
      <c r="I10161" s="2">
        <f t="shared" si="475"/>
        <v>-1.2274245069264196</v>
      </c>
    </row>
    <row r="10162" spans="1:9">
      <c r="A10162" t="s">
        <v>10166</v>
      </c>
      <c r="B10162" s="2">
        <v>119.1338236</v>
      </c>
      <c r="C10162" s="2">
        <v>120.96514019999999</v>
      </c>
      <c r="D10162" s="2">
        <v>118.6441655</v>
      </c>
      <c r="E10162" s="2">
        <v>119.62348179999999</v>
      </c>
      <c r="F10162">
        <v>118323800</v>
      </c>
      <c r="G10162" s="9">
        <f t="shared" si="476"/>
        <v>1.8765564311261238</v>
      </c>
      <c r="H10162" s="10">
        <f t="shared" si="474"/>
        <v>1.8765564311261238</v>
      </c>
      <c r="I10162" s="2" t="str">
        <f t="shared" si="475"/>
        <v/>
      </c>
    </row>
    <row r="10163" spans="1:9">
      <c r="A10163" t="s">
        <v>10167</v>
      </c>
      <c r="B10163" s="2">
        <v>121.1022468</v>
      </c>
      <c r="C10163" s="2">
        <v>121.6114879</v>
      </c>
      <c r="D10163" s="2">
        <v>119.95644110000001</v>
      </c>
      <c r="E10163" s="2">
        <v>120.4558945</v>
      </c>
      <c r="F10163">
        <v>75089100</v>
      </c>
      <c r="G10163" s="9">
        <f t="shared" si="476"/>
        <v>0.6958606182285576</v>
      </c>
      <c r="H10163" s="10">
        <f t="shared" si="474"/>
        <v>0.6958606182285576</v>
      </c>
      <c r="I10163" s="2" t="str">
        <f t="shared" si="475"/>
        <v/>
      </c>
    </row>
    <row r="10164" spans="1:9">
      <c r="A10164" t="s">
        <v>10168</v>
      </c>
      <c r="B10164" s="2">
        <v>121.307903</v>
      </c>
      <c r="C10164" s="2">
        <v>123.550538</v>
      </c>
      <c r="D10164" s="2">
        <v>120.524447</v>
      </c>
      <c r="E10164" s="2">
        <v>123.2959137</v>
      </c>
      <c r="F10164">
        <v>88651200</v>
      </c>
      <c r="G10164" s="9">
        <f t="shared" si="476"/>
        <v>2.3577253830446629</v>
      </c>
      <c r="H10164" s="10">
        <f t="shared" si="474"/>
        <v>2.3577253830446629</v>
      </c>
      <c r="I10164" s="2" t="str">
        <f t="shared" si="475"/>
        <v/>
      </c>
    </row>
    <row r="10165" spans="1:9">
      <c r="A10165" t="s">
        <v>10169</v>
      </c>
      <c r="B10165" s="2">
        <v>123.88351280000001</v>
      </c>
      <c r="C10165" s="2">
        <v>124.5004794</v>
      </c>
      <c r="D10165" s="2">
        <v>123.0510955</v>
      </c>
      <c r="E10165" s="2">
        <v>123.5995102</v>
      </c>
      <c r="F10165">
        <v>80171300</v>
      </c>
      <c r="G10165" s="9">
        <f t="shared" si="476"/>
        <v>0.24623403232867852</v>
      </c>
      <c r="H10165" s="10">
        <f t="shared" si="474"/>
        <v>0.24623403232867852</v>
      </c>
      <c r="I10165" s="2" t="str">
        <f t="shared" si="475"/>
        <v/>
      </c>
    </row>
    <row r="10166" spans="1:9">
      <c r="A10166" t="s">
        <v>10170</v>
      </c>
      <c r="B10166" s="2">
        <v>123.2273553</v>
      </c>
      <c r="C10166" s="2">
        <v>125.2741225</v>
      </c>
      <c r="D10166" s="2">
        <v>122.5516248</v>
      </c>
      <c r="E10166" s="2">
        <v>125.25453950000001</v>
      </c>
      <c r="F10166">
        <v>83466700</v>
      </c>
      <c r="G10166" s="9">
        <f t="shared" si="476"/>
        <v>1.3390257755244808</v>
      </c>
      <c r="H10166" s="10">
        <f t="shared" si="474"/>
        <v>1.3390257755244808</v>
      </c>
      <c r="I10166" s="2" t="str">
        <f t="shared" si="475"/>
        <v/>
      </c>
    </row>
    <row r="10167" spans="1:9">
      <c r="A10167" t="s">
        <v>10171</v>
      </c>
      <c r="B10167" s="2">
        <v>126.2828112</v>
      </c>
      <c r="C10167" s="2">
        <v>127.69302879999999</v>
      </c>
      <c r="D10167" s="2">
        <v>125.8617124</v>
      </c>
      <c r="E10167" s="2">
        <v>127.6636505</v>
      </c>
      <c r="F10167">
        <v>88844600</v>
      </c>
      <c r="G10167" s="9">
        <f t="shared" si="476"/>
        <v>1.9233722064021446</v>
      </c>
      <c r="H10167" s="10">
        <f t="shared" si="474"/>
        <v>1.9233722064021446</v>
      </c>
      <c r="I10167" s="2" t="str">
        <f t="shared" si="475"/>
        <v/>
      </c>
    </row>
    <row r="10168" spans="1:9">
      <c r="A10168" t="s">
        <v>10172</v>
      </c>
      <c r="B10168" s="2">
        <v>127.1152302</v>
      </c>
      <c r="C10168" s="2">
        <v>130.28820479999999</v>
      </c>
      <c r="D10168" s="2">
        <v>126.7920541</v>
      </c>
      <c r="E10168" s="2">
        <v>130.2490387</v>
      </c>
      <c r="F10168">
        <v>106686700</v>
      </c>
      <c r="G10168" s="9">
        <f t="shared" si="476"/>
        <v>2.0251560956264498</v>
      </c>
      <c r="H10168" s="10">
        <f t="shared" si="474"/>
        <v>2.0251560956264498</v>
      </c>
      <c r="I10168" s="2" t="str">
        <f t="shared" si="475"/>
        <v/>
      </c>
    </row>
    <row r="10169" spans="1:9">
      <c r="A10169" t="s">
        <v>10173</v>
      </c>
      <c r="B10169" s="2">
        <v>129.77894430000001</v>
      </c>
      <c r="C10169" s="2">
        <v>130.1021203</v>
      </c>
      <c r="D10169" s="2">
        <v>127.92803790000001</v>
      </c>
      <c r="E10169" s="2">
        <v>128.52542109999999</v>
      </c>
      <c r="F10169">
        <v>91420000</v>
      </c>
      <c r="G10169" s="9">
        <f t="shared" si="476"/>
        <v>-1.3233246227405835</v>
      </c>
      <c r="H10169" s="10" t="str">
        <f t="shared" si="474"/>
        <v/>
      </c>
      <c r="I10169" s="2">
        <f t="shared" si="475"/>
        <v>-1.3233246227405835</v>
      </c>
    </row>
    <row r="10170" spans="1:9">
      <c r="A10170" t="s">
        <v>10174</v>
      </c>
      <c r="B10170" s="2">
        <v>129.7006604</v>
      </c>
      <c r="C10170" s="2">
        <v>131.8747439</v>
      </c>
      <c r="D10170" s="2">
        <v>129.2011995</v>
      </c>
      <c r="E10170" s="2">
        <v>131.64949039999999</v>
      </c>
      <c r="F10170">
        <v>91266500</v>
      </c>
      <c r="G10170" s="9">
        <f t="shared" si="476"/>
        <v>2.4307014699989202</v>
      </c>
      <c r="H10170" s="10">
        <f t="shared" si="474"/>
        <v>2.4307014699989202</v>
      </c>
      <c r="I10170" s="2" t="str">
        <f t="shared" si="475"/>
        <v/>
      </c>
    </row>
    <row r="10171" spans="1:9">
      <c r="A10171" t="s">
        <v>10175</v>
      </c>
      <c r="B10171" s="2">
        <v>132.1489162</v>
      </c>
      <c r="C10171" s="2">
        <v>132.20767280000001</v>
      </c>
      <c r="D10171" s="2">
        <v>128.93676060000001</v>
      </c>
      <c r="E10171" s="2">
        <v>129.29910280000001</v>
      </c>
      <c r="F10171">
        <v>87222800</v>
      </c>
      <c r="G10171" s="9">
        <f t="shared" si="476"/>
        <v>-1.7853374083398477</v>
      </c>
      <c r="H10171" s="10" t="str">
        <f t="shared" si="474"/>
        <v/>
      </c>
      <c r="I10171" s="2">
        <f t="shared" si="475"/>
        <v>-1.7853374083398477</v>
      </c>
    </row>
    <row r="10172" spans="1:9">
      <c r="A10172" t="s">
        <v>10176</v>
      </c>
      <c r="B10172" s="2">
        <v>131.05210500000001</v>
      </c>
      <c r="C10172" s="2">
        <v>132.20769100000001</v>
      </c>
      <c r="D10172" s="2">
        <v>130.87582029999999</v>
      </c>
      <c r="E10172" s="2">
        <v>131.7180328</v>
      </c>
      <c r="F10172">
        <v>89347100</v>
      </c>
      <c r="G10172" s="9">
        <f t="shared" si="476"/>
        <v>1.870801844419286</v>
      </c>
      <c r="H10172" s="10">
        <f t="shared" si="474"/>
        <v>1.870801844419286</v>
      </c>
      <c r="I10172" s="2" t="str">
        <f t="shared" si="475"/>
        <v/>
      </c>
    </row>
    <row r="10173" spans="1:9">
      <c r="A10173" t="s">
        <v>10177</v>
      </c>
      <c r="B10173" s="2">
        <v>131.5221592</v>
      </c>
      <c r="C10173" s="2">
        <v>131.8845014</v>
      </c>
      <c r="D10173" s="2">
        <v>130.52325260000001</v>
      </c>
      <c r="E10173" s="2">
        <v>131.38505549999999</v>
      </c>
      <c r="F10173">
        <v>84922400</v>
      </c>
      <c r="G10173" s="9">
        <f t="shared" si="476"/>
        <v>-0.25279553066632976</v>
      </c>
      <c r="H10173" s="10" t="str">
        <f t="shared" si="474"/>
        <v/>
      </c>
      <c r="I10173" s="2">
        <f t="shared" si="475"/>
        <v>-0.25279553066632976</v>
      </c>
    </row>
    <row r="10174" spans="1:9">
      <c r="A10174" t="s">
        <v>10178</v>
      </c>
      <c r="B10174" s="2">
        <v>130.7485025</v>
      </c>
      <c r="C10174" s="2">
        <v>132.66796890000001</v>
      </c>
      <c r="D10174" s="2">
        <v>130.58202059999999</v>
      </c>
      <c r="E10174" s="2">
        <v>132.05099490000001</v>
      </c>
      <c r="F10174">
        <v>94264200</v>
      </c>
      <c r="G10174" s="9">
        <f t="shared" si="476"/>
        <v>0.50686084308881951</v>
      </c>
      <c r="H10174" s="10">
        <f t="shared" si="474"/>
        <v>0.50686084308881951</v>
      </c>
      <c r="I10174" s="2" t="str">
        <f t="shared" si="475"/>
        <v/>
      </c>
    </row>
    <row r="10175" spans="1:9">
      <c r="A10175" t="s">
        <v>10179</v>
      </c>
      <c r="B10175" s="2">
        <v>132.22727850000001</v>
      </c>
      <c r="C10175" s="2">
        <v>132.72672439999999</v>
      </c>
      <c r="D10175" s="2">
        <v>129.0836669</v>
      </c>
      <c r="E10175" s="2">
        <v>130.35678100000001</v>
      </c>
      <c r="F10175">
        <v>94812300</v>
      </c>
      <c r="G10175" s="9">
        <f t="shared" si="476"/>
        <v>-1.282999723919531</v>
      </c>
      <c r="H10175" s="10" t="str">
        <f t="shared" si="474"/>
        <v/>
      </c>
      <c r="I10175" s="2">
        <f t="shared" si="475"/>
        <v>-1.282999723919531</v>
      </c>
    </row>
    <row r="10176" spans="1:9">
      <c r="A10176" t="s">
        <v>10180</v>
      </c>
      <c r="B10176" s="2">
        <v>129.62231890000001</v>
      </c>
      <c r="C10176" s="2">
        <v>130.98356810000001</v>
      </c>
      <c r="D10176" s="2">
        <v>128.58424590000001</v>
      </c>
      <c r="E10176" s="2">
        <v>130.73873900000001</v>
      </c>
      <c r="F10176">
        <v>68847100</v>
      </c>
      <c r="G10176" s="9">
        <f t="shared" si="476"/>
        <v>0.29300969007511568</v>
      </c>
      <c r="H10176" s="10">
        <f t="shared" si="474"/>
        <v>0.29300969007511568</v>
      </c>
      <c r="I10176" s="2" t="str">
        <f t="shared" si="475"/>
        <v/>
      </c>
    </row>
    <row r="10177" spans="1:9">
      <c r="A10177" t="s">
        <v>10181</v>
      </c>
      <c r="B10177" s="2">
        <v>130.28822210000001</v>
      </c>
      <c r="C10177" s="2">
        <v>131.3752637</v>
      </c>
      <c r="D10177" s="2">
        <v>128.6919469</v>
      </c>
      <c r="E10177" s="2">
        <v>129.21098330000001</v>
      </c>
      <c r="F10177">
        <v>84566500</v>
      </c>
      <c r="G10177" s="9">
        <f t="shared" si="476"/>
        <v>-1.1685562455975655</v>
      </c>
      <c r="H10177" s="10" t="str">
        <f t="shared" si="474"/>
        <v/>
      </c>
      <c r="I10177" s="2">
        <f t="shared" si="475"/>
        <v>-1.1685562455975655</v>
      </c>
    </row>
    <row r="10178" spans="1:9">
      <c r="A10178" t="s">
        <v>10182</v>
      </c>
      <c r="B10178" s="2">
        <v>129.42643670000001</v>
      </c>
      <c r="C10178" s="2">
        <v>132.3252043</v>
      </c>
      <c r="D10178" s="2">
        <v>129.42643670000001</v>
      </c>
      <c r="E10178" s="2">
        <v>131.54176330000001</v>
      </c>
      <c r="F10178">
        <v>78657500</v>
      </c>
      <c r="G10178" s="9">
        <f t="shared" si="476"/>
        <v>1.8038559420203746</v>
      </c>
      <c r="H10178" s="10">
        <f t="shared" ref="H10178:H10241" si="477">IF(G10178&gt;0,G10178,"")</f>
        <v>1.8038559420203746</v>
      </c>
      <c r="I10178" s="2" t="str">
        <f t="shared" ref="I10178:I10241" si="478">IF(G10178&lt;0,G10178,"")</f>
        <v/>
      </c>
    </row>
    <row r="10179" spans="1:9">
      <c r="A10179" t="s">
        <v>10183</v>
      </c>
      <c r="B10179" s="2">
        <v>132.04121230000001</v>
      </c>
      <c r="C10179" s="2">
        <v>132.2664509</v>
      </c>
      <c r="D10179" s="2">
        <v>130.79747649999999</v>
      </c>
      <c r="E10179" s="2">
        <v>131.93348689999999</v>
      </c>
      <c r="F10179">
        <v>66905100</v>
      </c>
      <c r="G10179" s="9">
        <f t="shared" si="476"/>
        <v>0.29779409228884612</v>
      </c>
      <c r="H10179" s="10">
        <f t="shared" si="477"/>
        <v>0.29779409228884612</v>
      </c>
      <c r="I10179" s="2" t="str">
        <f t="shared" si="478"/>
        <v/>
      </c>
    </row>
    <row r="10180" spans="1:9">
      <c r="A10180" t="s">
        <v>10184</v>
      </c>
      <c r="B10180" s="2">
        <v>132.2174924</v>
      </c>
      <c r="C10180" s="2">
        <v>132.60922790000001</v>
      </c>
      <c r="D10180" s="2">
        <v>131.3361137</v>
      </c>
      <c r="E10180" s="2">
        <v>131.610321</v>
      </c>
      <c r="F10180">
        <v>66015800</v>
      </c>
      <c r="G10180" s="9">
        <f t="shared" ref="G10180:G10243" si="479">(E10180-E10179)/E10179*100</f>
        <v>-0.24494607668858046</v>
      </c>
      <c r="H10180" s="10" t="str">
        <f t="shared" si="477"/>
        <v/>
      </c>
      <c r="I10180" s="2">
        <f t="shared" si="478"/>
        <v>-0.24494607668858046</v>
      </c>
    </row>
    <row r="10181" spans="1:9">
      <c r="A10181" t="s">
        <v>10185</v>
      </c>
      <c r="B10181" s="2">
        <v>131.5319283</v>
      </c>
      <c r="C10181" s="2">
        <v>132.22724930000001</v>
      </c>
      <c r="D10181" s="2">
        <v>130.3273739</v>
      </c>
      <c r="E10181" s="2">
        <v>130.81703189999999</v>
      </c>
      <c r="F10181">
        <v>107760100</v>
      </c>
      <c r="G10181" s="9">
        <f t="shared" si="479"/>
        <v>-0.6027559951016378</v>
      </c>
      <c r="H10181" s="10" t="str">
        <f t="shared" si="477"/>
        <v/>
      </c>
      <c r="I10181" s="2">
        <f t="shared" si="478"/>
        <v>-0.6027559951016378</v>
      </c>
    </row>
    <row r="10182" spans="1:9">
      <c r="A10182" t="s">
        <v>10186</v>
      </c>
      <c r="B10182" s="2">
        <v>133.64729249999999</v>
      </c>
      <c r="C10182" s="2">
        <v>134.2348882</v>
      </c>
      <c r="D10182" s="2">
        <v>129.71043689999999</v>
      </c>
      <c r="E10182" s="2">
        <v>130.7191315</v>
      </c>
      <c r="F10182">
        <v>151101000</v>
      </c>
      <c r="G10182" s="9">
        <f t="shared" si="479"/>
        <v>-7.4837655753284313E-2</v>
      </c>
      <c r="H10182" s="10" t="str">
        <f t="shared" si="477"/>
        <v/>
      </c>
      <c r="I10182" s="2">
        <f t="shared" si="478"/>
        <v>-7.4837655753284313E-2</v>
      </c>
    </row>
    <row r="10183" spans="1:9">
      <c r="A10183" t="s">
        <v>10187</v>
      </c>
      <c r="B10183" s="2">
        <v>129.0542792</v>
      </c>
      <c r="C10183" s="2">
        <v>130.79746069999999</v>
      </c>
      <c r="D10183" s="2">
        <v>128.35897309999999</v>
      </c>
      <c r="E10183" s="2">
        <v>128.74090580000001</v>
      </c>
      <c r="F10183">
        <v>109839500</v>
      </c>
      <c r="G10183" s="9">
        <f t="shared" si="479"/>
        <v>-1.5133406084479653</v>
      </c>
      <c r="H10183" s="10" t="str">
        <f t="shared" si="477"/>
        <v/>
      </c>
      <c r="I10183" s="2">
        <f t="shared" si="478"/>
        <v>-1.5133406084479653</v>
      </c>
    </row>
    <row r="10184" spans="1:9">
      <c r="A10184" t="s">
        <v>10188</v>
      </c>
      <c r="B10184" s="2">
        <v>129.30891059999999</v>
      </c>
      <c r="C10184" s="2">
        <v>131.2969363</v>
      </c>
      <c r="D10184" s="2">
        <v>129.10326259999999</v>
      </c>
      <c r="E10184" s="2">
        <v>129.7985687</v>
      </c>
      <c r="F10184">
        <v>75135100</v>
      </c>
      <c r="G10184" s="9">
        <f t="shared" si="479"/>
        <v>0.8215437769585715</v>
      </c>
      <c r="H10184" s="10">
        <f t="shared" si="477"/>
        <v>0.8215437769585715</v>
      </c>
      <c r="I10184" s="2" t="str">
        <f t="shared" si="478"/>
        <v/>
      </c>
    </row>
    <row r="10185" spans="1:9">
      <c r="A10185" t="s">
        <v>10189</v>
      </c>
      <c r="B10185" s="2">
        <v>128.47650179999999</v>
      </c>
      <c r="C10185" s="2">
        <v>128.77029970000001</v>
      </c>
      <c r="D10185" s="2">
        <v>124.07936650000001</v>
      </c>
      <c r="E10185" s="2">
        <v>125.2055817</v>
      </c>
      <c r="F10185">
        <v>137564700</v>
      </c>
      <c r="G10185" s="9">
        <f t="shared" si="479"/>
        <v>-3.538549805287651</v>
      </c>
      <c r="H10185" s="10" t="str">
        <f t="shared" si="477"/>
        <v/>
      </c>
      <c r="I10185" s="2">
        <f t="shared" si="478"/>
        <v>-3.538549805287651</v>
      </c>
    </row>
    <row r="10186" spans="1:9">
      <c r="A10186" t="s">
        <v>10190</v>
      </c>
      <c r="B10186" s="2">
        <v>126.52765549999999</v>
      </c>
      <c r="C10186" s="2">
        <v>127.7518008</v>
      </c>
      <c r="D10186" s="2">
        <v>125.3231007</v>
      </c>
      <c r="E10186" s="2">
        <v>125.4504166</v>
      </c>
      <c r="F10186">
        <v>84000900</v>
      </c>
      <c r="G10186" s="9">
        <f t="shared" si="479"/>
        <v>0.1955463140506305</v>
      </c>
      <c r="H10186" s="10">
        <f t="shared" si="477"/>
        <v>0.1955463140506305</v>
      </c>
      <c r="I10186" s="2" t="str">
        <f t="shared" si="478"/>
        <v/>
      </c>
    </row>
    <row r="10187" spans="1:9">
      <c r="A10187" t="s">
        <v>10191</v>
      </c>
      <c r="B10187" s="2">
        <v>125.2447621</v>
      </c>
      <c r="C10187" s="2">
        <v>127.0662911</v>
      </c>
      <c r="D10187" s="2">
        <v>124.5004797</v>
      </c>
      <c r="E10187" s="2">
        <v>127.0565033</v>
      </c>
      <c r="F10187">
        <v>78128300</v>
      </c>
      <c r="G10187" s="9">
        <f t="shared" si="479"/>
        <v>1.2802561709468296</v>
      </c>
      <c r="H10187" s="10">
        <f t="shared" si="477"/>
        <v>1.2802561709468296</v>
      </c>
      <c r="I10187" s="2" t="str">
        <f t="shared" si="478"/>
        <v/>
      </c>
    </row>
    <row r="10188" spans="1:9">
      <c r="A10188" t="s">
        <v>10192</v>
      </c>
      <c r="B10188" s="2">
        <v>128.3612096</v>
      </c>
      <c r="C10188" s="2">
        <v>128.76339999999999</v>
      </c>
      <c r="D10188" s="2">
        <v>127.0172572</v>
      </c>
      <c r="E10188" s="2">
        <v>127.73338320000001</v>
      </c>
      <c r="F10188">
        <v>78973300</v>
      </c>
      <c r="G10188" s="9">
        <f t="shared" si="479"/>
        <v>0.53273927931243725</v>
      </c>
      <c r="H10188" s="10">
        <f t="shared" si="477"/>
        <v>0.53273927931243725</v>
      </c>
      <c r="I10188" s="2" t="str">
        <f t="shared" si="478"/>
        <v/>
      </c>
    </row>
    <row r="10189" spans="1:9">
      <c r="A10189" t="s">
        <v>10193</v>
      </c>
      <c r="B10189" s="2">
        <v>126.9485842</v>
      </c>
      <c r="C10189" s="2">
        <v>127.0761014</v>
      </c>
      <c r="D10189" s="2">
        <v>124.398031</v>
      </c>
      <c r="E10189" s="2">
        <v>124.4372711</v>
      </c>
      <c r="F10189">
        <v>88071200</v>
      </c>
      <c r="G10189" s="9">
        <f t="shared" si="479"/>
        <v>-2.5804625364373828</v>
      </c>
      <c r="H10189" s="10" t="str">
        <f t="shared" si="477"/>
        <v/>
      </c>
      <c r="I10189" s="2">
        <f t="shared" si="478"/>
        <v>-2.5804625364373828</v>
      </c>
    </row>
    <row r="10190" spans="1:9">
      <c r="A10190" t="s">
        <v>10194</v>
      </c>
      <c r="B10190" s="2">
        <v>121.15098740000001</v>
      </c>
      <c r="C10190" s="2">
        <v>123.86829779999999</v>
      </c>
      <c r="D10190" s="2">
        <v>120.43486900000001</v>
      </c>
      <c r="E10190" s="2">
        <v>123.515152</v>
      </c>
      <c r="F10190">
        <v>126142800</v>
      </c>
      <c r="G10190" s="9">
        <f t="shared" si="479"/>
        <v>-0.74103127772624644</v>
      </c>
      <c r="H10190" s="10" t="str">
        <f t="shared" si="477"/>
        <v/>
      </c>
      <c r="I10190" s="2">
        <f t="shared" si="478"/>
        <v>-0.74103127772624644</v>
      </c>
    </row>
    <row r="10191" spans="1:9">
      <c r="A10191" t="s">
        <v>10195</v>
      </c>
      <c r="B10191" s="2">
        <v>121.0528822</v>
      </c>
      <c r="C10191" s="2">
        <v>122.2692947</v>
      </c>
      <c r="D10191" s="2">
        <v>119.9247541</v>
      </c>
      <c r="E10191" s="2">
        <v>120.4348602</v>
      </c>
      <c r="F10191">
        <v>112172300</v>
      </c>
      <c r="G10191" s="9">
        <f t="shared" si="479"/>
        <v>-2.4938574337826971</v>
      </c>
      <c r="H10191" s="10" t="str">
        <f t="shared" si="477"/>
        <v/>
      </c>
      <c r="I10191" s="2">
        <f t="shared" si="478"/>
        <v>-2.4938574337826971</v>
      </c>
    </row>
    <row r="10192" spans="1:9">
      <c r="A10192" t="s">
        <v>10196</v>
      </c>
      <c r="B10192" s="2">
        <v>122.2104361</v>
      </c>
      <c r="C10192" s="2">
        <v>123.7505738</v>
      </c>
      <c r="D10192" s="2">
        <v>121.896523</v>
      </c>
      <c r="E10192" s="2">
        <v>122.5930176</v>
      </c>
      <c r="F10192">
        <v>105861300</v>
      </c>
      <c r="G10192" s="9">
        <f t="shared" si="479"/>
        <v>1.7919706938805358</v>
      </c>
      <c r="H10192" s="10">
        <f t="shared" si="477"/>
        <v>1.7919706938805358</v>
      </c>
      <c r="I10192" s="2" t="str">
        <f t="shared" si="478"/>
        <v/>
      </c>
    </row>
    <row r="10193" spans="1:9">
      <c r="A10193" t="s">
        <v>10197</v>
      </c>
      <c r="B10193" s="2">
        <v>123.8486758</v>
      </c>
      <c r="C10193" s="2">
        <v>125.4574818</v>
      </c>
      <c r="D10193" s="2">
        <v>123.4562825</v>
      </c>
      <c r="E10193" s="2">
        <v>125.0258484</v>
      </c>
      <c r="F10193">
        <v>81918000</v>
      </c>
      <c r="G10193" s="9">
        <f t="shared" si="479"/>
        <v>1.9844774585269731</v>
      </c>
      <c r="H10193" s="10">
        <f t="shared" si="477"/>
        <v>1.9844774585269731</v>
      </c>
      <c r="I10193" s="2" t="str">
        <f t="shared" si="478"/>
        <v/>
      </c>
    </row>
    <row r="10194" spans="1:9">
      <c r="A10194" t="s">
        <v>10198</v>
      </c>
      <c r="B10194" s="2">
        <v>124.4078432</v>
      </c>
      <c r="C10194" s="2">
        <v>124.5157516</v>
      </c>
      <c r="D10194" s="2">
        <v>122.7892252</v>
      </c>
      <c r="E10194" s="2">
        <v>123.86830140000001</v>
      </c>
      <c r="F10194">
        <v>74244600</v>
      </c>
      <c r="G10194" s="9">
        <f t="shared" si="479"/>
        <v>-0.92584614686765354</v>
      </c>
      <c r="H10194" s="10" t="str">
        <f t="shared" si="477"/>
        <v/>
      </c>
      <c r="I10194" s="2">
        <f t="shared" si="478"/>
        <v>-0.92584614686765354</v>
      </c>
    </row>
    <row r="10195" spans="1:9">
      <c r="A10195" t="s">
        <v>10199</v>
      </c>
      <c r="B10195" s="2">
        <v>124.1527856</v>
      </c>
      <c r="C10195" s="2">
        <v>124.5746072</v>
      </c>
      <c r="D10195" s="2">
        <v>122.406643</v>
      </c>
      <c r="E10195" s="2">
        <v>122.4753113</v>
      </c>
      <c r="F10195">
        <v>63342900</v>
      </c>
      <c r="G10195" s="9">
        <f t="shared" si="479"/>
        <v>-1.1245735060996047</v>
      </c>
      <c r="H10195" s="10" t="str">
        <f t="shared" si="477"/>
        <v/>
      </c>
      <c r="I10195" s="2">
        <f t="shared" si="478"/>
        <v>-1.1245735060996047</v>
      </c>
    </row>
    <row r="10196" spans="1:9">
      <c r="A10196" t="s">
        <v>10200</v>
      </c>
      <c r="B10196" s="2">
        <v>120.81746920000001</v>
      </c>
      <c r="C10196" s="2">
        <v>122.5439882</v>
      </c>
      <c r="D10196" s="2">
        <v>120.5231723</v>
      </c>
      <c r="E10196" s="2">
        <v>122.31836699999999</v>
      </c>
      <c r="F10196">
        <v>92612000</v>
      </c>
      <c r="G10196" s="9">
        <f t="shared" si="479"/>
        <v>-0.12814362203626126</v>
      </c>
      <c r="H10196" s="10" t="str">
        <f t="shared" si="477"/>
        <v/>
      </c>
      <c r="I10196" s="2">
        <f t="shared" si="478"/>
        <v>-0.12814362203626126</v>
      </c>
    </row>
    <row r="10197" spans="1:9">
      <c r="A10197" t="s">
        <v>10201</v>
      </c>
      <c r="B10197" s="2">
        <v>122.8480948</v>
      </c>
      <c r="C10197" s="2">
        <v>125.29073219999999</v>
      </c>
      <c r="D10197" s="2">
        <v>122.72056259999999</v>
      </c>
      <c r="E10197" s="2">
        <v>124.8885269</v>
      </c>
      <c r="F10197">
        <v>76857100</v>
      </c>
      <c r="G10197" s="9">
        <f t="shared" si="479"/>
        <v>2.1012052098439207</v>
      </c>
      <c r="H10197" s="10">
        <f t="shared" si="477"/>
        <v>2.1012052098439207</v>
      </c>
      <c r="I10197" s="2" t="str">
        <f t="shared" si="478"/>
        <v/>
      </c>
    </row>
    <row r="10198" spans="1:9">
      <c r="A10198" t="s">
        <v>10202</v>
      </c>
      <c r="B10198" s="2">
        <v>125.38882959999999</v>
      </c>
      <c r="C10198" s="2">
        <v>125.56540630000001</v>
      </c>
      <c r="D10198" s="2">
        <v>122.8284719</v>
      </c>
      <c r="E10198" s="2">
        <v>123.0442886</v>
      </c>
      <c r="F10198">
        <v>79295400</v>
      </c>
      <c r="G10198" s="9">
        <f t="shared" si="479"/>
        <v>-1.4767075453429828</v>
      </c>
      <c r="H10198" s="10" t="str">
        <f t="shared" si="477"/>
        <v/>
      </c>
      <c r="I10198" s="2">
        <f t="shared" si="478"/>
        <v>-1.4767075453429828</v>
      </c>
    </row>
    <row r="10199" spans="1:9">
      <c r="A10199" t="s">
        <v>10203</v>
      </c>
      <c r="B10199" s="2">
        <v>123.6132386</v>
      </c>
      <c r="C10199" s="2">
        <v>125.5065295</v>
      </c>
      <c r="D10199" s="2">
        <v>123.5445703</v>
      </c>
      <c r="E10199" s="2">
        <v>124.6825027</v>
      </c>
      <c r="F10199">
        <v>63092900</v>
      </c>
      <c r="G10199" s="9">
        <f t="shared" si="479"/>
        <v>1.3314019843095741</v>
      </c>
      <c r="H10199" s="10">
        <f t="shared" si="477"/>
        <v>1.3314019843095741</v>
      </c>
      <c r="I10199" s="2" t="str">
        <f t="shared" si="478"/>
        <v/>
      </c>
    </row>
    <row r="10200" spans="1:9">
      <c r="A10200" t="s">
        <v>10204</v>
      </c>
      <c r="B10200" s="2">
        <v>125.38882</v>
      </c>
      <c r="C10200" s="2">
        <v>125.8793173</v>
      </c>
      <c r="D10200" s="2">
        <v>123.9173505</v>
      </c>
      <c r="E10200" s="2">
        <v>124.48632050000001</v>
      </c>
      <c r="F10200">
        <v>72009500</v>
      </c>
      <c r="G10200" s="9">
        <f t="shared" si="479"/>
        <v>-0.15734541395277554</v>
      </c>
      <c r="H10200" s="10" t="str">
        <f t="shared" si="477"/>
        <v/>
      </c>
      <c r="I10200" s="2">
        <f t="shared" si="478"/>
        <v>-0.15734541395277554</v>
      </c>
    </row>
    <row r="10201" spans="1:9">
      <c r="A10201" t="s">
        <v>10205</v>
      </c>
      <c r="B10201" s="2">
        <v>124.5451795</v>
      </c>
      <c r="C10201" s="2">
        <v>124.967001</v>
      </c>
      <c r="D10201" s="2">
        <v>124.0154496</v>
      </c>
      <c r="E10201" s="2">
        <v>124.4372711</v>
      </c>
      <c r="F10201">
        <v>56575900</v>
      </c>
      <c r="G10201" s="9">
        <f t="shared" si="479"/>
        <v>-3.9401437686481577E-2</v>
      </c>
      <c r="H10201" s="10" t="str">
        <f t="shared" si="477"/>
        <v/>
      </c>
      <c r="I10201" s="2">
        <f t="shared" si="478"/>
        <v>-3.9401437686481577E-2</v>
      </c>
    </row>
    <row r="10202" spans="1:9">
      <c r="A10202" t="s">
        <v>10206</v>
      </c>
      <c r="B10202" s="2">
        <v>124.03506520000001</v>
      </c>
      <c r="C10202" s="2">
        <v>125.2122377</v>
      </c>
      <c r="D10202" s="2">
        <v>122.70093230000001</v>
      </c>
      <c r="E10202" s="2">
        <v>122.8971252</v>
      </c>
      <c r="F10202">
        <v>94625600</v>
      </c>
      <c r="G10202" s="9">
        <f t="shared" si="479"/>
        <v>-1.2376885850882331</v>
      </c>
      <c r="H10202" s="10" t="str">
        <f t="shared" si="477"/>
        <v/>
      </c>
      <c r="I10202" s="2">
        <f t="shared" si="478"/>
        <v>-1.2376885850882331</v>
      </c>
    </row>
    <row r="10203" spans="1:9">
      <c r="A10203" t="s">
        <v>10207</v>
      </c>
      <c r="B10203" s="2">
        <v>123.1816154</v>
      </c>
      <c r="C10203" s="2">
        <v>123.40724400000001</v>
      </c>
      <c r="D10203" s="2">
        <v>122.1810194</v>
      </c>
      <c r="E10203" s="2">
        <v>122.23987579999999</v>
      </c>
      <c r="F10203">
        <v>71311100</v>
      </c>
      <c r="G10203" s="9">
        <f t="shared" si="479"/>
        <v>-0.53479639896410847</v>
      </c>
      <c r="H10203" s="10" t="str">
        <f t="shared" si="477"/>
        <v/>
      </c>
      <c r="I10203" s="2">
        <f t="shared" si="478"/>
        <v>-0.53479639896410847</v>
      </c>
    </row>
    <row r="10204" spans="1:9">
      <c r="A10204" t="s">
        <v>10208</v>
      </c>
      <c r="B10204" s="2">
        <v>122.70093199999999</v>
      </c>
      <c r="C10204" s="2">
        <v>122.96579319999999</v>
      </c>
      <c r="D10204" s="2">
        <v>121.5826158</v>
      </c>
      <c r="E10204" s="2">
        <v>121.9161453</v>
      </c>
      <c r="F10204">
        <v>67637100</v>
      </c>
      <c r="G10204" s="9">
        <f t="shared" si="479"/>
        <v>-0.26483215716748659</v>
      </c>
      <c r="H10204" s="10" t="str">
        <f t="shared" si="477"/>
        <v/>
      </c>
      <c r="I10204" s="2">
        <f t="shared" si="478"/>
        <v>-0.26483215716748659</v>
      </c>
    </row>
    <row r="10205" spans="1:9">
      <c r="A10205" t="s">
        <v>10209</v>
      </c>
      <c r="B10205" s="2">
        <v>121.9161496</v>
      </c>
      <c r="C10205" s="2">
        <v>122.8578892</v>
      </c>
      <c r="D10205" s="2">
        <v>121.6905285</v>
      </c>
      <c r="E10205" s="2">
        <v>122.6813126</v>
      </c>
      <c r="F10205">
        <v>59278900</v>
      </c>
      <c r="G10205" s="9">
        <f t="shared" si="479"/>
        <v>0.62761769420871094</v>
      </c>
      <c r="H10205" s="10">
        <f t="shared" si="477"/>
        <v>0.62761769420871094</v>
      </c>
      <c r="I10205" s="2" t="str">
        <f t="shared" si="478"/>
        <v/>
      </c>
    </row>
    <row r="10206" spans="1:9">
      <c r="A10206" t="s">
        <v>10210</v>
      </c>
      <c r="B10206" s="2">
        <v>122.30855529999999</v>
      </c>
      <c r="C10206" s="2">
        <v>122.47532</v>
      </c>
      <c r="D10206" s="2">
        <v>120.7880337</v>
      </c>
      <c r="E10206" s="2">
        <v>121.19023900000001</v>
      </c>
      <c r="F10206">
        <v>76229200</v>
      </c>
      <c r="G10206" s="9">
        <f t="shared" si="479"/>
        <v>-1.2154040158191077</v>
      </c>
      <c r="H10206" s="10" t="str">
        <f t="shared" si="477"/>
        <v/>
      </c>
      <c r="I10206" s="2">
        <f t="shared" si="478"/>
        <v>-1.2154040158191077</v>
      </c>
    </row>
    <row r="10207" spans="1:9">
      <c r="A10207" t="s">
        <v>10211</v>
      </c>
      <c r="B10207" s="2">
        <v>121.71014649999999</v>
      </c>
      <c r="C10207" s="2">
        <v>123.7603979</v>
      </c>
      <c r="D10207" s="2">
        <v>121.4943298</v>
      </c>
      <c r="E10207" s="2">
        <v>123.49552919999999</v>
      </c>
      <c r="F10207">
        <v>75169300</v>
      </c>
      <c r="G10207" s="9">
        <f t="shared" si="479"/>
        <v>1.9022078172483736</v>
      </c>
      <c r="H10207" s="10">
        <f t="shared" si="477"/>
        <v>1.9022078172483736</v>
      </c>
      <c r="I10207" s="2" t="str">
        <f t="shared" si="478"/>
        <v/>
      </c>
    </row>
    <row r="10208" spans="1:9">
      <c r="A10208" t="s">
        <v>10212</v>
      </c>
      <c r="B10208" s="2">
        <v>123.7701941</v>
      </c>
      <c r="C10208" s="2">
        <v>123.9173426</v>
      </c>
      <c r="D10208" s="2">
        <v>122.4556851</v>
      </c>
      <c r="E10208" s="2">
        <v>123.5053329</v>
      </c>
      <c r="F10208">
        <v>71057600</v>
      </c>
      <c r="G10208" s="9">
        <f t="shared" si="479"/>
        <v>7.9385060038320715E-3</v>
      </c>
      <c r="H10208" s="10">
        <f t="shared" si="477"/>
        <v>7.9385060038320715E-3</v>
      </c>
      <c r="I10208" s="2" t="str">
        <f t="shared" si="478"/>
        <v/>
      </c>
    </row>
    <row r="10209" spans="1:9">
      <c r="A10209" t="s">
        <v>10213</v>
      </c>
      <c r="B10209" s="2">
        <v>124.19202439999999</v>
      </c>
      <c r="C10209" s="2">
        <v>126.0166547</v>
      </c>
      <c r="D10209" s="2">
        <v>123.80944289999999</v>
      </c>
      <c r="E10209" s="2">
        <v>124.32936100000001</v>
      </c>
      <c r="F10209">
        <v>74403800</v>
      </c>
      <c r="G10209" s="9">
        <f t="shared" si="479"/>
        <v>0.66720042013668113</v>
      </c>
      <c r="H10209" s="10">
        <f t="shared" si="477"/>
        <v>0.66720042013668113</v>
      </c>
      <c r="I10209" s="2" t="str">
        <f t="shared" si="478"/>
        <v/>
      </c>
    </row>
    <row r="10210" spans="1:9">
      <c r="A10210" t="s">
        <v>10214</v>
      </c>
      <c r="B10210" s="2">
        <v>124.7904171</v>
      </c>
      <c r="C10210" s="2">
        <v>125.32014700000001</v>
      </c>
      <c r="D10210" s="2">
        <v>124.1135388</v>
      </c>
      <c r="E10210" s="2">
        <v>124.71193700000001</v>
      </c>
      <c r="F10210">
        <v>56877900</v>
      </c>
      <c r="G10210" s="9">
        <f t="shared" si="479"/>
        <v>0.30771170777592932</v>
      </c>
      <c r="H10210" s="10">
        <f t="shared" si="477"/>
        <v>0.30771170777592932</v>
      </c>
      <c r="I10210" s="2" t="str">
        <f t="shared" si="478"/>
        <v/>
      </c>
    </row>
    <row r="10211" spans="1:9">
      <c r="A10211" t="s">
        <v>10215</v>
      </c>
      <c r="B10211" s="2">
        <v>124.6040294</v>
      </c>
      <c r="C10211" s="2">
        <v>125.7517813</v>
      </c>
      <c r="D10211" s="2">
        <v>123.5445771</v>
      </c>
      <c r="E10211" s="2">
        <v>123.71134189999999</v>
      </c>
      <c r="F10211">
        <v>71186400</v>
      </c>
      <c r="G10211" s="9">
        <f t="shared" si="479"/>
        <v>-0.80232504126690962</v>
      </c>
      <c r="H10211" s="10" t="str">
        <f t="shared" si="477"/>
        <v/>
      </c>
      <c r="I10211" s="2">
        <f t="shared" si="478"/>
        <v>-0.80232504126690962</v>
      </c>
    </row>
    <row r="10212" spans="1:9">
      <c r="A10212" t="s">
        <v>10216</v>
      </c>
      <c r="B10212" s="2">
        <v>124.1233618</v>
      </c>
      <c r="C10212" s="2">
        <v>125.016057</v>
      </c>
      <c r="D10212" s="2">
        <v>123.7015403</v>
      </c>
      <c r="E10212" s="2">
        <v>124.9277649</v>
      </c>
      <c r="F10212">
        <v>53522400</v>
      </c>
      <c r="G10212" s="9">
        <f t="shared" si="479"/>
        <v>0.98327524487066142</v>
      </c>
      <c r="H10212" s="10">
        <f t="shared" si="477"/>
        <v>0.98327524487066142</v>
      </c>
      <c r="I10212" s="2" t="str">
        <f t="shared" si="478"/>
        <v/>
      </c>
    </row>
    <row r="10213" spans="1:9">
      <c r="A10213" t="s">
        <v>10217</v>
      </c>
      <c r="B10213" s="2">
        <v>125.38884280000001</v>
      </c>
      <c r="C10213" s="2">
        <v>128.05710160000001</v>
      </c>
      <c r="D10213" s="2">
        <v>124.65310789999999</v>
      </c>
      <c r="E10213" s="2">
        <v>127.9982452</v>
      </c>
      <c r="F10213">
        <v>96906500</v>
      </c>
      <c r="G10213" s="9">
        <f t="shared" si="479"/>
        <v>2.4578045580642573</v>
      </c>
      <c r="H10213" s="10">
        <f t="shared" si="477"/>
        <v>2.4578045580642573</v>
      </c>
      <c r="I10213" s="2" t="str">
        <f t="shared" si="478"/>
        <v/>
      </c>
    </row>
    <row r="10214" spans="1:9">
      <c r="A10214" t="s">
        <v>10218</v>
      </c>
      <c r="B10214" s="2">
        <v>127.4685065</v>
      </c>
      <c r="C10214" s="2">
        <v>128.1159567</v>
      </c>
      <c r="D10214" s="2">
        <v>126.92896469999999</v>
      </c>
      <c r="E10214" s="2">
        <v>127.1742096</v>
      </c>
      <c r="F10214">
        <v>62746300</v>
      </c>
      <c r="G10214" s="9">
        <f t="shared" si="479"/>
        <v>-0.64378663841244754</v>
      </c>
      <c r="H10214" s="10" t="str">
        <f t="shared" si="477"/>
        <v/>
      </c>
      <c r="I10214" s="2">
        <f t="shared" si="478"/>
        <v>-0.64378663841244754</v>
      </c>
    </row>
    <row r="10215" spans="1:9">
      <c r="A10215" t="s">
        <v>10219</v>
      </c>
      <c r="B10215" s="2">
        <v>127.89028570000001</v>
      </c>
      <c r="C10215" s="2">
        <v>128.40039920000001</v>
      </c>
      <c r="D10215" s="2">
        <v>126.0166263</v>
      </c>
      <c r="E10215" s="2">
        <v>127.674469</v>
      </c>
      <c r="F10215">
        <v>91815000</v>
      </c>
      <c r="G10215" s="9">
        <f t="shared" si="479"/>
        <v>0.39336544852408856</v>
      </c>
      <c r="H10215" s="10">
        <f t="shared" si="477"/>
        <v>0.39336544852408856</v>
      </c>
      <c r="I10215" s="2" t="str">
        <f t="shared" si="478"/>
        <v/>
      </c>
    </row>
    <row r="10216" spans="1:9">
      <c r="A10216" t="s">
        <v>10220</v>
      </c>
      <c r="B10216" s="2">
        <v>127.3311549</v>
      </c>
      <c r="C10216" s="2">
        <v>130.02884879999999</v>
      </c>
      <c r="D10216" s="2">
        <v>127.18399890000001</v>
      </c>
      <c r="E10216" s="2">
        <v>129.2832947</v>
      </c>
      <c r="F10216">
        <v>96721700</v>
      </c>
      <c r="G10216" s="9">
        <f t="shared" si="479"/>
        <v>1.2600997776618887</v>
      </c>
      <c r="H10216" s="10">
        <f t="shared" si="477"/>
        <v>1.2600997776618887</v>
      </c>
      <c r="I10216" s="2" t="str">
        <f t="shared" si="478"/>
        <v/>
      </c>
    </row>
    <row r="10217" spans="1:9">
      <c r="A10217" t="s">
        <v>10221</v>
      </c>
      <c r="B10217" s="2">
        <v>128.22383679999999</v>
      </c>
      <c r="C10217" s="2">
        <v>129.00860840000001</v>
      </c>
      <c r="D10217" s="2">
        <v>127.76277519999999</v>
      </c>
      <c r="E10217" s="2">
        <v>127.9785919</v>
      </c>
      <c r="F10217">
        <v>108953300</v>
      </c>
      <c r="G10217" s="9">
        <f t="shared" si="479"/>
        <v>-1.0091812735957457</v>
      </c>
      <c r="H10217" s="10" t="str">
        <f t="shared" si="477"/>
        <v/>
      </c>
      <c r="I10217" s="2">
        <f t="shared" si="478"/>
        <v>-1.0091812735957457</v>
      </c>
    </row>
    <row r="10218" spans="1:9">
      <c r="A10218" t="s">
        <v>10222</v>
      </c>
      <c r="B10218" s="2">
        <v>127.82165569999999</v>
      </c>
      <c r="C10218" s="2">
        <v>129.89152350000001</v>
      </c>
      <c r="D10218" s="2">
        <v>126.7523915</v>
      </c>
      <c r="E10218" s="2">
        <v>129.78361509999999</v>
      </c>
      <c r="F10218">
        <v>79663300</v>
      </c>
      <c r="G10218" s="9">
        <f t="shared" si="479"/>
        <v>1.4104102672190704</v>
      </c>
      <c r="H10218" s="10">
        <f t="shared" si="477"/>
        <v>1.4104102672190704</v>
      </c>
      <c r="I10218" s="2" t="str">
        <f t="shared" si="478"/>
        <v/>
      </c>
    </row>
    <row r="10219" spans="1:9">
      <c r="A10219" t="s">
        <v>10223</v>
      </c>
      <c r="B10219" s="2">
        <v>129.61686750000001</v>
      </c>
      <c r="C10219" s="2">
        <v>131.52977509999999</v>
      </c>
      <c r="D10219" s="2">
        <v>129.11655819999999</v>
      </c>
      <c r="E10219" s="2">
        <v>131.43167109999999</v>
      </c>
      <c r="F10219">
        <v>74783600</v>
      </c>
      <c r="G10219" s="9">
        <f t="shared" si="479"/>
        <v>1.269849047377936</v>
      </c>
      <c r="H10219" s="10">
        <f t="shared" si="477"/>
        <v>1.269849047377936</v>
      </c>
      <c r="I10219" s="2" t="str">
        <f t="shared" si="478"/>
        <v/>
      </c>
    </row>
    <row r="10220" spans="1:9">
      <c r="A10220" t="s">
        <v>10224</v>
      </c>
      <c r="B10220" s="2">
        <v>131.2256429</v>
      </c>
      <c r="C10220" s="2">
        <v>131.76518469999999</v>
      </c>
      <c r="D10220" s="2">
        <v>130.6959056</v>
      </c>
      <c r="E10220" s="2">
        <v>131.1569672</v>
      </c>
      <c r="F10220">
        <v>60214200</v>
      </c>
      <c r="G10220" s="9">
        <f t="shared" si="479"/>
        <v>-0.20900890759502153</v>
      </c>
      <c r="H10220" s="10" t="str">
        <f t="shared" si="477"/>
        <v/>
      </c>
      <c r="I10220" s="2">
        <f t="shared" si="478"/>
        <v>-0.20900890759502153</v>
      </c>
    </row>
    <row r="10221" spans="1:9">
      <c r="A10221" t="s">
        <v>10225</v>
      </c>
      <c r="B10221" s="2">
        <v>131.8927252</v>
      </c>
      <c r="C10221" s="2">
        <v>132.07911369999999</v>
      </c>
      <c r="D10221" s="2">
        <v>130.40163179999999</v>
      </c>
      <c r="E10221" s="2">
        <v>130.87251280000001</v>
      </c>
      <c r="F10221">
        <v>68711000</v>
      </c>
      <c r="G10221" s="9">
        <f t="shared" si="479"/>
        <v>-0.21688089170758679</v>
      </c>
      <c r="H10221" s="10" t="str">
        <f t="shared" si="477"/>
        <v/>
      </c>
      <c r="I10221" s="2">
        <f t="shared" si="478"/>
        <v>-0.21688089170758679</v>
      </c>
    </row>
    <row r="10222" spans="1:9">
      <c r="A10222" t="s">
        <v>10226</v>
      </c>
      <c r="B10222" s="2">
        <v>130.92155020000001</v>
      </c>
      <c r="C10222" s="2">
        <v>131.3433642</v>
      </c>
      <c r="D10222" s="2">
        <v>130.28390440000001</v>
      </c>
      <c r="E10222" s="2">
        <v>130.57820129999999</v>
      </c>
      <c r="F10222">
        <v>70783700</v>
      </c>
      <c r="G10222" s="9">
        <f t="shared" si="479"/>
        <v>-0.22488412096876959</v>
      </c>
      <c r="H10222" s="10" t="str">
        <f t="shared" si="477"/>
        <v/>
      </c>
      <c r="I10222" s="2">
        <f t="shared" si="478"/>
        <v>-0.22488412096876959</v>
      </c>
    </row>
    <row r="10223" spans="1:9">
      <c r="A10223" t="s">
        <v>10227</v>
      </c>
      <c r="B10223" s="2">
        <v>130.8724632</v>
      </c>
      <c r="C10223" s="2">
        <v>132.67746170000001</v>
      </c>
      <c r="D10223" s="2">
        <v>130.8136068</v>
      </c>
      <c r="E10223" s="2">
        <v>132.21640009999999</v>
      </c>
      <c r="F10223">
        <v>62111300</v>
      </c>
      <c r="G10223" s="9">
        <f t="shared" si="479"/>
        <v>1.2545729560451513</v>
      </c>
      <c r="H10223" s="10">
        <f t="shared" si="477"/>
        <v>1.2545729560451513</v>
      </c>
      <c r="I10223" s="2" t="str">
        <f t="shared" si="478"/>
        <v/>
      </c>
    </row>
    <row r="10224" spans="1:9">
      <c r="A10224" t="s">
        <v>10228</v>
      </c>
      <c r="B10224" s="2">
        <v>132.23605610000001</v>
      </c>
      <c r="C10224" s="2">
        <v>133.89391409999999</v>
      </c>
      <c r="D10224" s="2">
        <v>131.7946183</v>
      </c>
      <c r="E10224" s="2">
        <v>133.73695369999999</v>
      </c>
      <c r="F10224">
        <v>64556100</v>
      </c>
      <c r="G10224" s="9">
        <f t="shared" si="479"/>
        <v>1.1500491609588148</v>
      </c>
      <c r="H10224" s="10">
        <f t="shared" si="477"/>
        <v>1.1500491609588148</v>
      </c>
      <c r="I10224" s="2" t="str">
        <f t="shared" si="478"/>
        <v/>
      </c>
    </row>
    <row r="10225" spans="1:9">
      <c r="A10225" t="s">
        <v>10229</v>
      </c>
      <c r="B10225" s="2">
        <v>133.579983</v>
      </c>
      <c r="C10225" s="2">
        <v>134.796403</v>
      </c>
      <c r="D10225" s="2">
        <v>133.28568609999999</v>
      </c>
      <c r="E10225" s="2">
        <v>134.35496520000001</v>
      </c>
      <c r="F10225">
        <v>63261400</v>
      </c>
      <c r="G10225" s="9">
        <f t="shared" si="479"/>
        <v>0.46210974820493678</v>
      </c>
      <c r="H10225" s="10">
        <f t="shared" si="477"/>
        <v>0.46210974820493678</v>
      </c>
      <c r="I10225" s="2" t="str">
        <f t="shared" si="478"/>
        <v/>
      </c>
    </row>
    <row r="10226" spans="1:9">
      <c r="A10226" t="s">
        <v>10230</v>
      </c>
      <c r="B10226" s="2">
        <v>134.0018335</v>
      </c>
      <c r="C10226" s="2">
        <v>134.71794449999999</v>
      </c>
      <c r="D10226" s="2">
        <v>133.17779920000001</v>
      </c>
      <c r="E10226" s="2">
        <v>134.65908809999999</v>
      </c>
      <c r="F10226">
        <v>52485800</v>
      </c>
      <c r="G10226" s="9">
        <f t="shared" si="479"/>
        <v>0.22635776768448126</v>
      </c>
      <c r="H10226" s="10">
        <f t="shared" si="477"/>
        <v>0.22635776768448126</v>
      </c>
      <c r="I10226" s="2" t="str">
        <f t="shared" si="478"/>
        <v/>
      </c>
    </row>
    <row r="10227" spans="1:9">
      <c r="A10227" t="s">
        <v>10231</v>
      </c>
      <c r="B10227" s="2">
        <v>135.27706699999999</v>
      </c>
      <c r="C10227" s="2">
        <v>137.33712990000001</v>
      </c>
      <c r="D10227" s="2">
        <v>135.12992610000001</v>
      </c>
      <c r="E10227" s="2">
        <v>137.29789729999999</v>
      </c>
      <c r="F10227">
        <v>78852600</v>
      </c>
      <c r="G10227" s="9">
        <f t="shared" si="479"/>
        <v>1.9596220628201309</v>
      </c>
      <c r="H10227" s="10">
        <f t="shared" si="477"/>
        <v>1.9596220628201309</v>
      </c>
      <c r="I10227" s="2" t="str">
        <f t="shared" si="478"/>
        <v/>
      </c>
    </row>
    <row r="10228" spans="1:9">
      <c r="A10228" t="s">
        <v>10232</v>
      </c>
      <c r="B10228" s="2">
        <v>137.40583340000001</v>
      </c>
      <c r="C10228" s="2">
        <v>140.42723770000001</v>
      </c>
      <c r="D10228" s="2">
        <v>137.40583340000001</v>
      </c>
      <c r="E10228" s="2">
        <v>139.3187408</v>
      </c>
      <c r="F10228">
        <v>108181800</v>
      </c>
      <c r="G10228" s="9">
        <f t="shared" si="479"/>
        <v>1.4718677705488883</v>
      </c>
      <c r="H10228" s="10">
        <f t="shared" si="477"/>
        <v>1.4718677705488883</v>
      </c>
      <c r="I10228" s="2" t="str">
        <f t="shared" si="478"/>
        <v/>
      </c>
    </row>
    <row r="10229" spans="1:9">
      <c r="A10229" t="s">
        <v>10233</v>
      </c>
      <c r="B10229" s="2">
        <v>140.80982850000001</v>
      </c>
      <c r="C10229" s="2">
        <v>142.1341572</v>
      </c>
      <c r="D10229" s="2">
        <v>139.94657649999999</v>
      </c>
      <c r="E10229" s="2">
        <v>141.82025150000001</v>
      </c>
      <c r="F10229">
        <v>104911600</v>
      </c>
      <c r="G10229" s="9">
        <f t="shared" si="479"/>
        <v>1.7955306555570099</v>
      </c>
      <c r="H10229" s="10">
        <f t="shared" si="477"/>
        <v>1.7955306555570099</v>
      </c>
      <c r="I10229" s="2" t="str">
        <f t="shared" si="478"/>
        <v/>
      </c>
    </row>
    <row r="10230" spans="1:9">
      <c r="A10230" t="s">
        <v>10234</v>
      </c>
      <c r="B10230" s="2">
        <v>138.88714880000001</v>
      </c>
      <c r="C10230" s="2">
        <v>141.319975</v>
      </c>
      <c r="D10230" s="2">
        <v>137.99445349999999</v>
      </c>
      <c r="E10230" s="2">
        <v>140.51557919999999</v>
      </c>
      <c r="F10230">
        <v>105575500</v>
      </c>
      <c r="G10230" s="9">
        <f t="shared" si="479"/>
        <v>-0.91994781154369987</v>
      </c>
      <c r="H10230" s="10" t="str">
        <f t="shared" si="477"/>
        <v/>
      </c>
      <c r="I10230" s="2">
        <f t="shared" si="478"/>
        <v>-0.91994781154369987</v>
      </c>
    </row>
    <row r="10231" spans="1:9">
      <c r="A10231" t="s">
        <v>10235</v>
      </c>
      <c r="B10231" s="2">
        <v>140.0348477</v>
      </c>
      <c r="C10231" s="2">
        <v>142.87968280000001</v>
      </c>
      <c r="D10231" s="2">
        <v>139.93674379999999</v>
      </c>
      <c r="E10231" s="2">
        <v>142.34996029999999</v>
      </c>
      <c r="F10231">
        <v>99890800</v>
      </c>
      <c r="G10231" s="9">
        <f t="shared" si="479"/>
        <v>1.3054645687287618</v>
      </c>
      <c r="H10231" s="10">
        <f t="shared" si="477"/>
        <v>1.3054645687287618</v>
      </c>
      <c r="I10231" s="2" t="str">
        <f t="shared" si="478"/>
        <v/>
      </c>
    </row>
    <row r="10232" spans="1:9">
      <c r="A10232" t="s">
        <v>10236</v>
      </c>
      <c r="B10232" s="2">
        <v>143.42903810000001</v>
      </c>
      <c r="C10232" s="2">
        <v>143.5369465</v>
      </c>
      <c r="D10232" s="2">
        <v>141.26106659999999</v>
      </c>
      <c r="E10232" s="2">
        <v>141.7515564</v>
      </c>
      <c r="F10232">
        <v>76299700</v>
      </c>
      <c r="G10232" s="9">
        <f t="shared" si="479"/>
        <v>-0.42037517870666657</v>
      </c>
      <c r="H10232" s="10" t="str">
        <f t="shared" si="477"/>
        <v/>
      </c>
      <c r="I10232" s="2">
        <f t="shared" si="478"/>
        <v>-0.42037517870666657</v>
      </c>
    </row>
    <row r="10233" spans="1:9">
      <c r="A10233" t="s">
        <v>10237</v>
      </c>
      <c r="B10233" s="2">
        <v>141.29051029999999</v>
      </c>
      <c r="C10233" s="2">
        <v>144.6552786</v>
      </c>
      <c r="D10233" s="2">
        <v>140.8981244</v>
      </c>
      <c r="E10233" s="2">
        <v>142.86988830000001</v>
      </c>
      <c r="F10233">
        <v>100827100</v>
      </c>
      <c r="G10233" s="9">
        <f t="shared" si="479"/>
        <v>0.78893800421087679</v>
      </c>
      <c r="H10233" s="10">
        <f t="shared" si="477"/>
        <v>0.78893800421087679</v>
      </c>
      <c r="I10233" s="2" t="str">
        <f t="shared" si="478"/>
        <v/>
      </c>
    </row>
    <row r="10234" spans="1:9">
      <c r="A10234" t="s">
        <v>10238</v>
      </c>
      <c r="B10234" s="2">
        <v>145.28309369999999</v>
      </c>
      <c r="C10234" s="2">
        <v>146.72513499999999</v>
      </c>
      <c r="D10234" s="2">
        <v>144.8710691</v>
      </c>
      <c r="E10234" s="2">
        <v>146.3131104</v>
      </c>
      <c r="F10234">
        <v>127050800</v>
      </c>
      <c r="G10234" s="9">
        <f t="shared" si="479"/>
        <v>2.4100404507700488</v>
      </c>
      <c r="H10234" s="10">
        <f t="shared" si="477"/>
        <v>2.4100404507700488</v>
      </c>
      <c r="I10234" s="2" t="str">
        <f t="shared" si="478"/>
        <v/>
      </c>
    </row>
    <row r="10235" spans="1:9">
      <c r="A10235" t="s">
        <v>10239</v>
      </c>
      <c r="B10235" s="2">
        <v>146.40140740000001</v>
      </c>
      <c r="C10235" s="2">
        <v>147.14694650000001</v>
      </c>
      <c r="D10235" s="2">
        <v>144.29229219999999</v>
      </c>
      <c r="E10235" s="2">
        <v>145.65585329999999</v>
      </c>
      <c r="F10235">
        <v>106820300</v>
      </c>
      <c r="G10235" s="9">
        <f t="shared" si="479"/>
        <v>-0.44921271798758072</v>
      </c>
      <c r="H10235" s="10" t="str">
        <f t="shared" si="477"/>
        <v/>
      </c>
      <c r="I10235" s="2">
        <f t="shared" si="478"/>
        <v>-0.44921271798758072</v>
      </c>
    </row>
    <row r="10236" spans="1:9">
      <c r="A10236" t="s">
        <v>10240</v>
      </c>
      <c r="B10236" s="2">
        <v>145.63624110000001</v>
      </c>
      <c r="C10236" s="2">
        <v>146.91150260000001</v>
      </c>
      <c r="D10236" s="2">
        <v>143.1053119</v>
      </c>
      <c r="E10236" s="2">
        <v>143.60560609999999</v>
      </c>
      <c r="F10236">
        <v>93251400</v>
      </c>
      <c r="G10236" s="9">
        <f t="shared" si="479"/>
        <v>-1.4075968480148964</v>
      </c>
      <c r="H10236" s="10" t="str">
        <f t="shared" si="477"/>
        <v/>
      </c>
      <c r="I10236" s="2">
        <f t="shared" si="478"/>
        <v>-1.4075968480148964</v>
      </c>
    </row>
    <row r="10237" spans="1:9">
      <c r="A10237" t="s">
        <v>10241</v>
      </c>
      <c r="B10237" s="2">
        <v>141.015816</v>
      </c>
      <c r="C10237" s="2">
        <v>141.32973670000001</v>
      </c>
      <c r="D10237" s="2">
        <v>138.9753767</v>
      </c>
      <c r="E10237" s="2">
        <v>139.74053960000001</v>
      </c>
      <c r="F10237">
        <v>121434600</v>
      </c>
      <c r="G10237" s="9">
        <f t="shared" si="479"/>
        <v>-2.6914454142608739</v>
      </c>
      <c r="H10237" s="10" t="str">
        <f t="shared" si="477"/>
        <v/>
      </c>
      <c r="I10237" s="2">
        <f t="shared" si="478"/>
        <v>-2.6914454142608739</v>
      </c>
    </row>
    <row r="10238" spans="1:9">
      <c r="A10238" t="s">
        <v>10242</v>
      </c>
      <c r="B10238" s="2">
        <v>140.73134039999999</v>
      </c>
      <c r="C10238" s="2">
        <v>144.3021056</v>
      </c>
      <c r="D10238" s="2">
        <v>140.24085059999999</v>
      </c>
      <c r="E10238" s="2">
        <v>143.37016299999999</v>
      </c>
      <c r="F10238">
        <v>96350000</v>
      </c>
      <c r="G10238" s="9">
        <f t="shared" si="479"/>
        <v>2.5974018780731729</v>
      </c>
      <c r="H10238" s="10">
        <f t="shared" si="477"/>
        <v>2.5974018780731729</v>
      </c>
      <c r="I10238" s="2" t="str">
        <f t="shared" si="478"/>
        <v/>
      </c>
    </row>
    <row r="10239" spans="1:9">
      <c r="A10239" t="s">
        <v>10243</v>
      </c>
      <c r="B10239" s="2">
        <v>142.76199260000001</v>
      </c>
      <c r="C10239" s="2">
        <v>143.35058649999999</v>
      </c>
      <c r="D10239" s="2">
        <v>141.87911679999999</v>
      </c>
      <c r="E10239" s="2">
        <v>142.63446039999999</v>
      </c>
      <c r="F10239">
        <v>74993500</v>
      </c>
      <c r="G10239" s="9">
        <f t="shared" si="479"/>
        <v>-0.51314902948111751</v>
      </c>
      <c r="H10239" s="10" t="str">
        <f t="shared" si="477"/>
        <v/>
      </c>
      <c r="I10239" s="2">
        <f t="shared" si="478"/>
        <v>-0.51314902948111751</v>
      </c>
    </row>
    <row r="10240" spans="1:9">
      <c r="A10240" t="s">
        <v>10244</v>
      </c>
      <c r="B10240" s="2">
        <v>143.16415430000001</v>
      </c>
      <c r="C10240" s="2">
        <v>145.38116260000001</v>
      </c>
      <c r="D10240" s="2">
        <v>143.03662209999999</v>
      </c>
      <c r="E10240" s="2">
        <v>144.0077972</v>
      </c>
      <c r="F10240">
        <v>77338200</v>
      </c>
      <c r="G10240" s="9">
        <f t="shared" si="479"/>
        <v>0.96283660775149127</v>
      </c>
      <c r="H10240" s="10">
        <f t="shared" si="477"/>
        <v>0.96283660775149127</v>
      </c>
      <c r="I10240" s="2" t="str">
        <f t="shared" si="478"/>
        <v/>
      </c>
    </row>
    <row r="10241" spans="1:9">
      <c r="A10241" t="s">
        <v>10245</v>
      </c>
      <c r="B10241" s="2">
        <v>144.7435452</v>
      </c>
      <c r="C10241" s="2">
        <v>145.89128959999999</v>
      </c>
      <c r="D10241" s="2">
        <v>144.1255233</v>
      </c>
      <c r="E10241" s="2">
        <v>145.73432919999999</v>
      </c>
      <c r="F10241">
        <v>71447400</v>
      </c>
      <c r="G10241" s="9">
        <f t="shared" si="479"/>
        <v>1.1989156376040948</v>
      </c>
      <c r="H10241" s="10">
        <f t="shared" si="477"/>
        <v>1.1989156376040948</v>
      </c>
      <c r="I10241" s="2" t="str">
        <f t="shared" si="478"/>
        <v/>
      </c>
    </row>
    <row r="10242" spans="1:9">
      <c r="A10242" t="s">
        <v>10246</v>
      </c>
      <c r="B10242" s="2">
        <v>145.4498519</v>
      </c>
      <c r="C10242" s="2">
        <v>146.98017770000001</v>
      </c>
      <c r="D10242" s="2">
        <v>144.89068639999999</v>
      </c>
      <c r="E10242" s="2">
        <v>146.15615840000001</v>
      </c>
      <c r="F10242">
        <v>72434100</v>
      </c>
      <c r="G10242" s="9">
        <f t="shared" si="479"/>
        <v>0.28945081252689431</v>
      </c>
      <c r="H10242" s="10">
        <f t="shared" ref="H10242:H10305" si="480">IF(G10242&gt;0,G10242,"")</f>
        <v>0.28945081252689431</v>
      </c>
      <c r="I10242" s="2" t="str">
        <f t="shared" ref="I10242:I10305" si="481">IF(G10242&lt;0,G10242,"")</f>
        <v/>
      </c>
    </row>
    <row r="10243" spans="1:9">
      <c r="A10243" t="s">
        <v>10247</v>
      </c>
      <c r="B10243" s="2">
        <v>146.28367130000001</v>
      </c>
      <c r="C10243" s="2">
        <v>146.37197090000001</v>
      </c>
      <c r="D10243" s="2">
        <v>142.78158199999999</v>
      </c>
      <c r="E10243" s="2">
        <v>143.9783783</v>
      </c>
      <c r="F10243">
        <v>104818600</v>
      </c>
      <c r="G10243" s="9">
        <f t="shared" si="479"/>
        <v>-1.490036495102629</v>
      </c>
      <c r="H10243" s="10" t="str">
        <f t="shared" si="480"/>
        <v/>
      </c>
      <c r="I10243" s="2">
        <f t="shared" si="481"/>
        <v>-1.490036495102629</v>
      </c>
    </row>
    <row r="10244" spans="1:9">
      <c r="A10244" t="s">
        <v>10248</v>
      </c>
      <c r="B10244" s="2">
        <v>142.05567790000001</v>
      </c>
      <c r="C10244" s="2">
        <v>144.17459779999999</v>
      </c>
      <c r="D10244" s="2">
        <v>139.82884960000001</v>
      </c>
      <c r="E10244" s="2">
        <v>142.22244259999999</v>
      </c>
      <c r="F10244">
        <v>118931200</v>
      </c>
      <c r="G10244" s="9">
        <f t="shared" ref="G10244:G10307" si="482">(E10244-E10243)/E10243*100</f>
        <v>-1.2195829128879756</v>
      </c>
      <c r="H10244" s="10" t="str">
        <f t="shared" si="480"/>
        <v/>
      </c>
      <c r="I10244" s="2">
        <f t="shared" si="481"/>
        <v>-1.2195829128879756</v>
      </c>
    </row>
    <row r="10245" spans="1:9">
      <c r="A10245" t="s">
        <v>10249</v>
      </c>
      <c r="B10245" s="2">
        <v>141.9379605</v>
      </c>
      <c r="C10245" s="2">
        <v>143.76258350000001</v>
      </c>
      <c r="D10245" s="2">
        <v>141.83005220000001</v>
      </c>
      <c r="E10245" s="2">
        <v>142.86988830000001</v>
      </c>
      <c r="F10245">
        <v>56699500</v>
      </c>
      <c r="G10245" s="9">
        <f t="shared" si="482"/>
        <v>0.45523455241234906</v>
      </c>
      <c r="H10245" s="10">
        <f t="shared" si="480"/>
        <v>0.45523455241234906</v>
      </c>
      <c r="I10245" s="2" t="str">
        <f t="shared" si="481"/>
        <v/>
      </c>
    </row>
    <row r="10246" spans="1:9">
      <c r="A10246" t="s">
        <v>10250</v>
      </c>
      <c r="B10246" s="2">
        <v>141.63384769999999</v>
      </c>
      <c r="C10246" s="2">
        <v>143.54675499999999</v>
      </c>
      <c r="D10246" s="2">
        <v>141.368979</v>
      </c>
      <c r="E10246" s="2">
        <v>143.0856934</v>
      </c>
      <c r="F10246">
        <v>70440600</v>
      </c>
      <c r="G10246" s="9">
        <f t="shared" si="482"/>
        <v>0.15105009359763247</v>
      </c>
      <c r="H10246" s="10">
        <f t="shared" si="480"/>
        <v>0.15105009359763247</v>
      </c>
      <c r="I10246" s="2" t="str">
        <f t="shared" si="481"/>
        <v/>
      </c>
    </row>
    <row r="10247" spans="1:9">
      <c r="A10247" t="s">
        <v>10251</v>
      </c>
      <c r="B10247" s="2">
        <v>143.5761861</v>
      </c>
      <c r="C10247" s="2">
        <v>144.15496049999999</v>
      </c>
      <c r="D10247" s="2">
        <v>142.48729800000001</v>
      </c>
      <c r="E10247" s="2">
        <v>142.7521667</v>
      </c>
      <c r="F10247">
        <v>62880000</v>
      </c>
      <c r="G10247" s="9">
        <f t="shared" si="482"/>
        <v>-0.23309577084524447</v>
      </c>
      <c r="H10247" s="10" t="str">
        <f t="shared" si="480"/>
        <v/>
      </c>
      <c r="I10247" s="2">
        <f t="shared" si="481"/>
        <v>-0.23309577084524447</v>
      </c>
    </row>
    <row r="10248" spans="1:9">
      <c r="A10248" t="s">
        <v>10252</v>
      </c>
      <c r="B10248" s="2">
        <v>143.03663800000001</v>
      </c>
      <c r="C10248" s="2">
        <v>145.22421840000001</v>
      </c>
      <c r="D10248" s="2">
        <v>142.41861599999999</v>
      </c>
      <c r="E10248" s="2">
        <v>144.55715939999999</v>
      </c>
      <c r="F10248">
        <v>64786600</v>
      </c>
      <c r="G10248" s="9">
        <f t="shared" si="482"/>
        <v>1.2644240306301322</v>
      </c>
      <c r="H10248" s="10">
        <f t="shared" si="480"/>
        <v>1.2644240306301322</v>
      </c>
      <c r="I10248" s="2" t="str">
        <f t="shared" si="481"/>
        <v/>
      </c>
    </row>
    <row r="10249" spans="1:9">
      <c r="A10249" t="s">
        <v>10253</v>
      </c>
      <c r="B10249" s="2">
        <v>144.46888899999999</v>
      </c>
      <c r="C10249" s="2">
        <v>144.97898760000001</v>
      </c>
      <c r="D10249" s="2">
        <v>143.4977136</v>
      </c>
      <c r="E10249" s="2">
        <v>144.15496830000001</v>
      </c>
      <c r="F10249">
        <v>56368300</v>
      </c>
      <c r="G10249" s="9">
        <f t="shared" si="482"/>
        <v>-0.27822288544498192</v>
      </c>
      <c r="H10249" s="10" t="str">
        <f t="shared" si="480"/>
        <v/>
      </c>
      <c r="I10249" s="2">
        <f t="shared" si="481"/>
        <v>-0.27822288544498192</v>
      </c>
    </row>
    <row r="10250" spans="1:9">
      <c r="A10250" t="s">
        <v>10254</v>
      </c>
      <c r="B10250" s="2">
        <v>144.184383</v>
      </c>
      <c r="C10250" s="2">
        <v>145.02802610000001</v>
      </c>
      <c r="D10250" s="2">
        <v>143.38979190000001</v>
      </c>
      <c r="E10250" s="2">
        <v>144.2628632</v>
      </c>
      <c r="F10250">
        <v>46397700</v>
      </c>
      <c r="G10250" s="9">
        <f t="shared" si="482"/>
        <v>7.4846466460629715E-2</v>
      </c>
      <c r="H10250" s="10">
        <f t="shared" si="480"/>
        <v>7.4846466460629715E-2</v>
      </c>
      <c r="I10250" s="2" t="str">
        <f t="shared" si="481"/>
        <v/>
      </c>
    </row>
    <row r="10251" spans="1:9">
      <c r="A10251" t="s">
        <v>10255</v>
      </c>
      <c r="B10251" s="2">
        <v>143.78150110000001</v>
      </c>
      <c r="C10251" s="2">
        <v>144.5281573</v>
      </c>
      <c r="D10251" s="2">
        <v>143.0741362</v>
      </c>
      <c r="E10251" s="2">
        <v>143.57518010000001</v>
      </c>
      <c r="F10251">
        <v>54126800</v>
      </c>
      <c r="G10251" s="9">
        <f t="shared" si="482"/>
        <v>-0.47668754435201505</v>
      </c>
      <c r="H10251" s="10" t="str">
        <f t="shared" si="480"/>
        <v/>
      </c>
      <c r="I10251" s="2">
        <f t="shared" si="481"/>
        <v>-0.47668754435201505</v>
      </c>
    </row>
    <row r="10252" spans="1:9">
      <c r="A10252" t="s">
        <v>10256</v>
      </c>
      <c r="B10252" s="2">
        <v>143.63410150000001</v>
      </c>
      <c r="C10252" s="2">
        <v>144.12532619999999</v>
      </c>
      <c r="D10252" s="2">
        <v>142.96604310000001</v>
      </c>
      <c r="E10252" s="2">
        <v>143.52603149999999</v>
      </c>
      <c r="F10252">
        <v>48908700</v>
      </c>
      <c r="G10252" s="9">
        <f t="shared" si="482"/>
        <v>-3.4231961238559247E-2</v>
      </c>
      <c r="H10252" s="10" t="str">
        <f t="shared" si="480"/>
        <v/>
      </c>
      <c r="I10252" s="2">
        <f t="shared" si="481"/>
        <v>-3.4231961238559247E-2</v>
      </c>
    </row>
    <row r="10253" spans="1:9">
      <c r="A10253" t="s">
        <v>10257</v>
      </c>
      <c r="B10253" s="2">
        <v>143.86990119999999</v>
      </c>
      <c r="C10253" s="2">
        <v>145.11761619999999</v>
      </c>
      <c r="D10253" s="2">
        <v>142.74990940000001</v>
      </c>
      <c r="E10253" s="2">
        <v>143.04464719999999</v>
      </c>
      <c r="F10253">
        <v>69023100</v>
      </c>
      <c r="G10253" s="9">
        <f t="shared" si="482"/>
        <v>-0.33539859980034492</v>
      </c>
      <c r="H10253" s="10" t="str">
        <f t="shared" si="480"/>
        <v/>
      </c>
      <c r="I10253" s="2">
        <f t="shared" si="481"/>
        <v>-0.33539859980034492</v>
      </c>
    </row>
    <row r="10254" spans="1:9">
      <c r="A10254" t="s">
        <v>10258</v>
      </c>
      <c r="B10254" s="2">
        <v>143.4867624</v>
      </c>
      <c r="C10254" s="2">
        <v>144.14500179999999</v>
      </c>
      <c r="D10254" s="2">
        <v>142.97588440000001</v>
      </c>
      <c r="E10254" s="2">
        <v>143.30009459999999</v>
      </c>
      <c r="F10254">
        <v>48493500</v>
      </c>
      <c r="G10254" s="9">
        <f t="shared" si="482"/>
        <v>0.17857878990945453</v>
      </c>
      <c r="H10254" s="10">
        <f t="shared" si="480"/>
        <v>0.17857878990945453</v>
      </c>
      <c r="I10254" s="2" t="str">
        <f t="shared" si="481"/>
        <v/>
      </c>
    </row>
    <row r="10255" spans="1:9">
      <c r="A10255" t="s">
        <v>10259</v>
      </c>
      <c r="B10255" s="2">
        <v>143.62429069999999</v>
      </c>
      <c r="C10255" s="2">
        <v>146.43409679999999</v>
      </c>
      <c r="D10255" s="2">
        <v>143.28042740000001</v>
      </c>
      <c r="E10255" s="2">
        <v>146.2769012</v>
      </c>
      <c r="F10255">
        <v>72282600</v>
      </c>
      <c r="G10255" s="9">
        <f t="shared" si="482"/>
        <v>2.0773235414179578</v>
      </c>
      <c r="H10255" s="10">
        <f t="shared" si="480"/>
        <v>2.0773235414179578</v>
      </c>
      <c r="I10255" s="2" t="str">
        <f t="shared" si="481"/>
        <v/>
      </c>
    </row>
    <row r="10256" spans="1:9">
      <c r="A10256" t="s">
        <v>10260</v>
      </c>
      <c r="B10256" s="2">
        <v>146.35544640000001</v>
      </c>
      <c r="C10256" s="2">
        <v>146.81719870000001</v>
      </c>
      <c r="D10256" s="2">
        <v>145.66773499999999</v>
      </c>
      <c r="E10256" s="2">
        <v>146.4831696</v>
      </c>
      <c r="F10256">
        <v>59375000</v>
      </c>
      <c r="G10256" s="9">
        <f t="shared" si="482"/>
        <v>0.14101228444672509</v>
      </c>
      <c r="H10256" s="10">
        <f t="shared" si="480"/>
        <v>0.14101228444672509</v>
      </c>
      <c r="I10256" s="2" t="str">
        <f t="shared" si="481"/>
        <v/>
      </c>
    </row>
    <row r="10257" spans="1:9">
      <c r="A10257" t="s">
        <v>10261</v>
      </c>
      <c r="B10257" s="2">
        <v>145.9330368</v>
      </c>
      <c r="C10257" s="2">
        <v>148.53653679999999</v>
      </c>
      <c r="D10257" s="2">
        <v>143.89937420000001</v>
      </c>
      <c r="E10257" s="2">
        <v>148.46775819999999</v>
      </c>
      <c r="F10257">
        <v>103296000</v>
      </c>
      <c r="G10257" s="9">
        <f t="shared" si="482"/>
        <v>1.3548236329260828</v>
      </c>
      <c r="H10257" s="10">
        <f t="shared" si="480"/>
        <v>1.3548236329260828</v>
      </c>
      <c r="I10257" s="2" t="str">
        <f t="shared" si="481"/>
        <v/>
      </c>
    </row>
    <row r="10258" spans="1:9">
      <c r="A10258" t="s">
        <v>10262</v>
      </c>
      <c r="B10258" s="2">
        <v>147.5933685</v>
      </c>
      <c r="C10258" s="2">
        <v>149.0179172</v>
      </c>
      <c r="D10258" s="2">
        <v>146.47337680000001</v>
      </c>
      <c r="E10258" s="2">
        <v>147.5540771</v>
      </c>
      <c r="F10258">
        <v>92229700</v>
      </c>
      <c r="G10258" s="9">
        <f t="shared" si="482"/>
        <v>-0.61540708304437164</v>
      </c>
      <c r="H10258" s="10" t="str">
        <f t="shared" si="480"/>
        <v/>
      </c>
      <c r="I10258" s="2">
        <f t="shared" si="481"/>
        <v>-0.61540708304437164</v>
      </c>
    </row>
    <row r="10259" spans="1:9">
      <c r="A10259" t="s">
        <v>10263</v>
      </c>
      <c r="B10259" s="2">
        <v>147.17093410000001</v>
      </c>
      <c r="C10259" s="2">
        <v>148.0747858</v>
      </c>
      <c r="D10259" s="2">
        <v>143.58498460000001</v>
      </c>
      <c r="E10259" s="2">
        <v>143.79130549999999</v>
      </c>
      <c r="F10259">
        <v>86326000</v>
      </c>
      <c r="G10259" s="9">
        <f t="shared" si="482"/>
        <v>-2.550096665543109</v>
      </c>
      <c r="H10259" s="10" t="str">
        <f t="shared" si="480"/>
        <v/>
      </c>
      <c r="I10259" s="2">
        <f t="shared" si="481"/>
        <v>-2.550096665543109</v>
      </c>
    </row>
    <row r="10260" spans="1:9">
      <c r="A10260" t="s">
        <v>10264</v>
      </c>
      <c r="B10260" s="2">
        <v>142.4846167</v>
      </c>
      <c r="C10260" s="2">
        <v>145.40249220000001</v>
      </c>
      <c r="D10260" s="2">
        <v>141.96391980000001</v>
      </c>
      <c r="E10260" s="2">
        <v>144.12530520000001</v>
      </c>
      <c r="F10260">
        <v>86960300</v>
      </c>
      <c r="G10260" s="9">
        <f t="shared" si="482"/>
        <v>0.2322808731992638</v>
      </c>
      <c r="H10260" s="10">
        <f t="shared" si="480"/>
        <v>0.2322808731992638</v>
      </c>
      <c r="I10260" s="2" t="str">
        <f t="shared" si="481"/>
        <v/>
      </c>
    </row>
    <row r="10261" spans="1:9">
      <c r="A10261" t="s">
        <v>10265</v>
      </c>
      <c r="B10261" s="2">
        <v>144.8523505</v>
      </c>
      <c r="C10261" s="2">
        <v>145.89374459999999</v>
      </c>
      <c r="D10261" s="2">
        <v>144.2039303</v>
      </c>
      <c r="E10261" s="2">
        <v>145.5891876</v>
      </c>
      <c r="F10261">
        <v>60549600</v>
      </c>
      <c r="G10261" s="9">
        <f t="shared" si="482"/>
        <v>1.0157011622411389</v>
      </c>
      <c r="H10261" s="10">
        <f t="shared" si="480"/>
        <v>1.0157011622411389</v>
      </c>
      <c r="I10261" s="2" t="str">
        <f t="shared" si="481"/>
        <v/>
      </c>
    </row>
    <row r="10262" spans="1:9">
      <c r="A10262" t="s">
        <v>10266</v>
      </c>
      <c r="B10262" s="2">
        <v>145.70709640000001</v>
      </c>
      <c r="C10262" s="2">
        <v>147.55410639999999</v>
      </c>
      <c r="D10262" s="2">
        <v>145.2944693</v>
      </c>
      <c r="E10262" s="2">
        <v>147.08253479999999</v>
      </c>
      <c r="F10262">
        <v>60131800</v>
      </c>
      <c r="G10262" s="9">
        <f t="shared" si="482"/>
        <v>1.0257267209312926</v>
      </c>
      <c r="H10262" s="10">
        <f t="shared" si="480"/>
        <v>1.0257267209312926</v>
      </c>
      <c r="I10262" s="2" t="str">
        <f t="shared" si="481"/>
        <v/>
      </c>
    </row>
    <row r="10263" spans="1:9">
      <c r="A10263" t="s">
        <v>10267</v>
      </c>
      <c r="B10263" s="2">
        <v>146.8270345</v>
      </c>
      <c r="C10263" s="2">
        <v>148.21229149999999</v>
      </c>
      <c r="D10263" s="2">
        <v>146.53229669999999</v>
      </c>
      <c r="E10263" s="2">
        <v>146.99404910000001</v>
      </c>
      <c r="F10263">
        <v>48606400</v>
      </c>
      <c r="G10263" s="9">
        <f t="shared" si="482"/>
        <v>-6.0160575910864947E-2</v>
      </c>
      <c r="H10263" s="10" t="str">
        <f t="shared" si="480"/>
        <v/>
      </c>
      <c r="I10263" s="2">
        <f t="shared" si="481"/>
        <v>-6.0160575910864947E-2</v>
      </c>
    </row>
    <row r="10264" spans="1:9">
      <c r="A10264" t="s">
        <v>10268</v>
      </c>
      <c r="B10264" s="2">
        <v>147.18074369999999</v>
      </c>
      <c r="C10264" s="2">
        <v>147.6818025</v>
      </c>
      <c r="D10264" s="2">
        <v>145.20602579999999</v>
      </c>
      <c r="E10264" s="2">
        <v>145.75619510000001</v>
      </c>
      <c r="F10264">
        <v>58991300</v>
      </c>
      <c r="G10264" s="9">
        <f t="shared" si="482"/>
        <v>-0.84211164164740226</v>
      </c>
      <c r="H10264" s="10" t="str">
        <f t="shared" si="480"/>
        <v/>
      </c>
      <c r="I10264" s="2">
        <f t="shared" si="481"/>
        <v>-0.84211164164740226</v>
      </c>
    </row>
    <row r="10265" spans="1:9">
      <c r="A10265" t="s">
        <v>10269</v>
      </c>
      <c r="B10265" s="2">
        <v>145.74637340000001</v>
      </c>
      <c r="C10265" s="2">
        <v>146.50284859999999</v>
      </c>
      <c r="D10265" s="2">
        <v>144.92110450000001</v>
      </c>
      <c r="E10265" s="2">
        <v>144.95057679999999</v>
      </c>
      <c r="F10265">
        <v>48597200</v>
      </c>
      <c r="G10265" s="9">
        <f t="shared" si="482"/>
        <v>-0.55271633527981712</v>
      </c>
      <c r="H10265" s="10" t="str">
        <f t="shared" si="480"/>
        <v/>
      </c>
      <c r="I10265" s="2">
        <f t="shared" si="481"/>
        <v>-0.55271633527981712</v>
      </c>
    </row>
    <row r="10266" spans="1:9">
      <c r="A10266" t="s">
        <v>10270</v>
      </c>
      <c r="B10266" s="2">
        <v>144.89165070000001</v>
      </c>
      <c r="C10266" s="2">
        <v>146.13936580000001</v>
      </c>
      <c r="D10266" s="2">
        <v>144.25306449999999</v>
      </c>
      <c r="E10266" s="2">
        <v>145.99200440000001</v>
      </c>
      <c r="F10266">
        <v>55802400</v>
      </c>
      <c r="G10266" s="9">
        <f t="shared" si="482"/>
        <v>0.71847082156627884</v>
      </c>
      <c r="H10266" s="10">
        <f t="shared" si="480"/>
        <v>0.71847082156627884</v>
      </c>
      <c r="I10266" s="2" t="str">
        <f t="shared" si="481"/>
        <v/>
      </c>
    </row>
    <row r="10267" spans="1:9">
      <c r="A10267" t="s">
        <v>10271</v>
      </c>
      <c r="B10267" s="2">
        <v>146.38494610000001</v>
      </c>
      <c r="C10267" s="2">
        <v>150.79614889999999</v>
      </c>
      <c r="D10267" s="2">
        <v>146.0017915</v>
      </c>
      <c r="E10267" s="2">
        <v>150.43263239999999</v>
      </c>
      <c r="F10267">
        <v>90956700</v>
      </c>
      <c r="G10267" s="9">
        <f t="shared" si="482"/>
        <v>3.0416926038176753</v>
      </c>
      <c r="H10267" s="10">
        <f t="shared" si="480"/>
        <v>3.0416926038176753</v>
      </c>
      <c r="I10267" s="2" t="str">
        <f t="shared" si="481"/>
        <v/>
      </c>
    </row>
    <row r="10268" spans="1:9">
      <c r="A10268" t="s">
        <v>10272</v>
      </c>
      <c r="B10268" s="2">
        <v>149.9807179</v>
      </c>
      <c r="C10268" s="2">
        <v>150.1182603</v>
      </c>
      <c r="D10268" s="2">
        <v>148.63475220000001</v>
      </c>
      <c r="E10268" s="2">
        <v>149.1652832</v>
      </c>
      <c r="F10268">
        <v>86453100</v>
      </c>
      <c r="G10268" s="9">
        <f t="shared" si="482"/>
        <v>-0.84246960236001567</v>
      </c>
      <c r="H10268" s="10" t="str">
        <f t="shared" si="480"/>
        <v/>
      </c>
      <c r="I10268" s="2">
        <f t="shared" si="481"/>
        <v>-0.84246960236001567</v>
      </c>
    </row>
    <row r="10269" spans="1:9">
      <c r="A10269" t="s">
        <v>10273</v>
      </c>
      <c r="B10269" s="2">
        <v>150.14774980000001</v>
      </c>
      <c r="C10269" s="2">
        <v>152.26001009999999</v>
      </c>
      <c r="D10269" s="2">
        <v>149.6663442</v>
      </c>
      <c r="E10269" s="2">
        <v>149.83335880000001</v>
      </c>
      <c r="F10269">
        <v>80313700</v>
      </c>
      <c r="G10269" s="9">
        <f t="shared" si="482"/>
        <v>0.44787606450239265</v>
      </c>
      <c r="H10269" s="10">
        <f t="shared" si="480"/>
        <v>0.44787606450239265</v>
      </c>
      <c r="I10269" s="2" t="str">
        <f t="shared" si="481"/>
        <v/>
      </c>
    </row>
    <row r="10270" spans="1:9">
      <c r="A10270" t="s">
        <v>10274</v>
      </c>
      <c r="B10270" s="2">
        <v>151.16949399999999</v>
      </c>
      <c r="C10270" s="2">
        <v>152.004582</v>
      </c>
      <c r="D10270" s="2">
        <v>149.72529209999999</v>
      </c>
      <c r="E10270" s="2">
        <v>150.9533539</v>
      </c>
      <c r="F10270">
        <v>71115500</v>
      </c>
      <c r="G10270" s="9">
        <f t="shared" si="482"/>
        <v>0.7474938217830186</v>
      </c>
      <c r="H10270" s="10">
        <f t="shared" si="480"/>
        <v>0.7474938217830186</v>
      </c>
      <c r="I10270" s="2" t="str">
        <f t="shared" si="481"/>
        <v/>
      </c>
    </row>
    <row r="10271" spans="1:9">
      <c r="A10271" t="s">
        <v>10275</v>
      </c>
      <c r="B10271" s="2">
        <v>151.06141840000001</v>
      </c>
      <c r="C10271" s="2">
        <v>151.91615959999999</v>
      </c>
      <c r="D10271" s="2">
        <v>150.40317909999999</v>
      </c>
      <c r="E10271" s="2">
        <v>151.5919495</v>
      </c>
      <c r="F10271">
        <v>57808700</v>
      </c>
      <c r="G10271" s="9">
        <f t="shared" si="482"/>
        <v>0.42304167711506685</v>
      </c>
      <c r="H10271" s="10">
        <f t="shared" si="480"/>
        <v>0.42304167711506685</v>
      </c>
      <c r="I10271" s="2" t="str">
        <f t="shared" si="481"/>
        <v/>
      </c>
    </row>
    <row r="10272" spans="1:9">
      <c r="A10272" t="s">
        <v>10276</v>
      </c>
      <c r="B10272" s="2">
        <v>152.25017310000001</v>
      </c>
      <c r="C10272" s="2">
        <v>154.49997550000001</v>
      </c>
      <c r="D10272" s="2">
        <v>151.68035069999999</v>
      </c>
      <c r="E10272" s="2">
        <v>153.93998719999999</v>
      </c>
      <c r="F10272">
        <v>82278300</v>
      </c>
      <c r="G10272" s="9">
        <f t="shared" si="482"/>
        <v>1.5489197861394295</v>
      </c>
      <c r="H10272" s="10">
        <f t="shared" si="480"/>
        <v>1.5489197861394295</v>
      </c>
      <c r="I10272" s="2" t="str">
        <f t="shared" si="481"/>
        <v/>
      </c>
    </row>
    <row r="10273" spans="1:9">
      <c r="A10273" t="s">
        <v>10277</v>
      </c>
      <c r="B10273" s="2">
        <v>154.22490139999999</v>
      </c>
      <c r="C10273" s="2">
        <v>154.28384600000001</v>
      </c>
      <c r="D10273" s="2">
        <v>151.2775532</v>
      </c>
      <c r="E10273" s="2">
        <v>152.3877258</v>
      </c>
      <c r="F10273">
        <v>74420200</v>
      </c>
      <c r="G10273" s="9">
        <f t="shared" si="482"/>
        <v>-1.0083548974077035</v>
      </c>
      <c r="H10273" s="10" t="str">
        <f t="shared" si="480"/>
        <v/>
      </c>
      <c r="I10273" s="2">
        <f t="shared" si="481"/>
        <v>-1.0083548974077035</v>
      </c>
    </row>
    <row r="10274" spans="1:9">
      <c r="A10274" t="s">
        <v>10278</v>
      </c>
      <c r="B10274" s="2">
        <v>152.7610584</v>
      </c>
      <c r="C10274" s="2">
        <v>153.37017220000001</v>
      </c>
      <c r="D10274" s="2">
        <v>151.2480779</v>
      </c>
      <c r="E10274" s="2">
        <v>151.3659821</v>
      </c>
      <c r="F10274">
        <v>57305700</v>
      </c>
      <c r="G10274" s="9">
        <f t="shared" si="482"/>
        <v>-0.67048949948959857</v>
      </c>
      <c r="H10274" s="10" t="str">
        <f t="shared" si="480"/>
        <v/>
      </c>
      <c r="I10274" s="2">
        <f t="shared" si="481"/>
        <v>-0.67048949948959857</v>
      </c>
    </row>
    <row r="10275" spans="1:9">
      <c r="A10275" t="s">
        <v>10279</v>
      </c>
      <c r="B10275" s="2">
        <v>152.27966839999999</v>
      </c>
      <c r="C10275" s="2">
        <v>152.7512399</v>
      </c>
      <c r="D10275" s="2">
        <v>146.0902337</v>
      </c>
      <c r="E10275" s="2">
        <v>146.35549929999999</v>
      </c>
      <c r="F10275">
        <v>140893200</v>
      </c>
      <c r="G10275" s="9">
        <f t="shared" si="482"/>
        <v>-3.3101775778720399</v>
      </c>
      <c r="H10275" s="10" t="str">
        <f t="shared" si="480"/>
        <v/>
      </c>
      <c r="I10275" s="2">
        <f t="shared" si="481"/>
        <v>-3.3101775778720399</v>
      </c>
    </row>
    <row r="10276" spans="1:9">
      <c r="A10276" t="s">
        <v>10280</v>
      </c>
      <c r="B10276" s="2">
        <v>147.98637070000001</v>
      </c>
      <c r="C10276" s="2">
        <v>148.76249920000001</v>
      </c>
      <c r="D10276" s="2">
        <v>146.13936090000001</v>
      </c>
      <c r="E10276" s="2">
        <v>146.92532349999999</v>
      </c>
      <c r="F10276">
        <v>102404300</v>
      </c>
      <c r="G10276" s="9">
        <f t="shared" si="482"/>
        <v>0.38934252742493247</v>
      </c>
      <c r="H10276" s="10">
        <f t="shared" si="480"/>
        <v>0.38934252742493247</v>
      </c>
      <c r="I10276" s="2" t="str">
        <f t="shared" si="481"/>
        <v/>
      </c>
    </row>
    <row r="10277" spans="1:9">
      <c r="A10277" t="s">
        <v>10281</v>
      </c>
      <c r="B10277" s="2">
        <v>147.711274</v>
      </c>
      <c r="C10277" s="2">
        <v>148.4186387</v>
      </c>
      <c r="D10277" s="2">
        <v>144.3316456</v>
      </c>
      <c r="E10277" s="2">
        <v>145.52040099999999</v>
      </c>
      <c r="F10277">
        <v>109296300</v>
      </c>
      <c r="G10277" s="9">
        <f t="shared" si="482"/>
        <v>-0.95621535248823042</v>
      </c>
      <c r="H10277" s="10" t="str">
        <f t="shared" si="480"/>
        <v/>
      </c>
      <c r="I10277" s="2">
        <f t="shared" si="481"/>
        <v>-0.95621535248823042</v>
      </c>
    </row>
    <row r="10278" spans="1:9">
      <c r="A10278" t="s">
        <v>10282</v>
      </c>
      <c r="B10278" s="2">
        <v>145.9526611</v>
      </c>
      <c r="C10278" s="2">
        <v>146.8172213</v>
      </c>
      <c r="D10278" s="2">
        <v>143.80109479999999</v>
      </c>
      <c r="E10278" s="2">
        <v>146.41441349999999</v>
      </c>
      <c r="F10278">
        <v>83281300</v>
      </c>
      <c r="G10278" s="9">
        <f t="shared" si="482"/>
        <v>0.61435544010080234</v>
      </c>
      <c r="H10278" s="10">
        <f t="shared" si="480"/>
        <v>0.61435544010080234</v>
      </c>
      <c r="I10278" s="2" t="str">
        <f t="shared" si="481"/>
        <v/>
      </c>
    </row>
    <row r="10279" spans="1:9">
      <c r="A10279" t="s">
        <v>10283</v>
      </c>
      <c r="B10279" s="2">
        <v>145.83478640000001</v>
      </c>
      <c r="C10279" s="2">
        <v>146.3554833</v>
      </c>
      <c r="D10279" s="2">
        <v>144.63619689999999</v>
      </c>
      <c r="E10279" s="2">
        <v>146.17863460000001</v>
      </c>
      <c r="F10279">
        <v>68034100</v>
      </c>
      <c r="G10279" s="9">
        <f t="shared" si="482"/>
        <v>-0.16103530681423348</v>
      </c>
      <c r="H10279" s="10" t="str">
        <f t="shared" si="480"/>
        <v/>
      </c>
      <c r="I10279" s="2">
        <f t="shared" si="481"/>
        <v>-0.16103530681423348</v>
      </c>
    </row>
    <row r="10280" spans="1:9">
      <c r="A10280" t="s">
        <v>10284</v>
      </c>
      <c r="B10280" s="2">
        <v>146.20812129999999</v>
      </c>
      <c r="C10280" s="2">
        <v>146.20812129999999</v>
      </c>
      <c r="D10280" s="2">
        <v>143.2018137</v>
      </c>
      <c r="E10280" s="2">
        <v>143.49655150000001</v>
      </c>
      <c r="F10280">
        <v>129868800</v>
      </c>
      <c r="G10280" s="9">
        <f t="shared" si="482"/>
        <v>-1.8347982982186095</v>
      </c>
      <c r="H10280" s="10" t="str">
        <f t="shared" si="480"/>
        <v/>
      </c>
      <c r="I10280" s="2">
        <f t="shared" si="481"/>
        <v>-1.8347982982186095</v>
      </c>
    </row>
    <row r="10281" spans="1:9">
      <c r="A10281" t="s">
        <v>10285</v>
      </c>
      <c r="B10281" s="2">
        <v>141.27622729999999</v>
      </c>
      <c r="C10281" s="2">
        <v>142.29796809999999</v>
      </c>
      <c r="D10281" s="2">
        <v>138.79063149999999</v>
      </c>
      <c r="E10281" s="2">
        <v>140.43132019999999</v>
      </c>
      <c r="F10281">
        <v>123478900</v>
      </c>
      <c r="G10281" s="9">
        <f t="shared" si="482"/>
        <v>-2.1361010198213868</v>
      </c>
      <c r="H10281" s="10" t="str">
        <f t="shared" si="480"/>
        <v/>
      </c>
      <c r="I10281" s="2">
        <f t="shared" si="481"/>
        <v>-2.1361010198213868</v>
      </c>
    </row>
    <row r="10282" spans="1:9">
      <c r="A10282" t="s">
        <v>10286</v>
      </c>
      <c r="B10282" s="2">
        <v>141.4039291</v>
      </c>
      <c r="C10282" s="2">
        <v>142.06218340000001</v>
      </c>
      <c r="D10282" s="2">
        <v>140.27411839999999</v>
      </c>
      <c r="E10282" s="2">
        <v>140.91270449999999</v>
      </c>
      <c r="F10282">
        <v>75834000</v>
      </c>
      <c r="G10282" s="9">
        <f t="shared" si="482"/>
        <v>0.34278984154989239</v>
      </c>
      <c r="H10282" s="10">
        <f t="shared" si="480"/>
        <v>0.34278984154989239</v>
      </c>
      <c r="I10282" s="2" t="str">
        <f t="shared" si="481"/>
        <v/>
      </c>
    </row>
    <row r="10283" spans="1:9">
      <c r="A10283" t="s">
        <v>10287</v>
      </c>
      <c r="B10283" s="2">
        <v>141.91478430000001</v>
      </c>
      <c r="C10283" s="2">
        <v>143.8600295</v>
      </c>
      <c r="D10283" s="2">
        <v>141.17794739999999</v>
      </c>
      <c r="E10283" s="2">
        <v>143.29022219999999</v>
      </c>
      <c r="F10283">
        <v>76404300</v>
      </c>
      <c r="G10283" s="9">
        <f t="shared" si="482"/>
        <v>1.6872273571330105</v>
      </c>
      <c r="H10283" s="10">
        <f t="shared" si="480"/>
        <v>1.6872273571330105</v>
      </c>
      <c r="I10283" s="2" t="str">
        <f t="shared" si="481"/>
        <v/>
      </c>
    </row>
    <row r="10284" spans="1:9">
      <c r="A10284" t="s">
        <v>10288</v>
      </c>
      <c r="B10284" s="2">
        <v>144.0762488</v>
      </c>
      <c r="C10284" s="2">
        <v>144.49870999999999</v>
      </c>
      <c r="D10284" s="2">
        <v>143.0839799</v>
      </c>
      <c r="E10284" s="2">
        <v>144.2530975</v>
      </c>
      <c r="F10284">
        <v>64838200</v>
      </c>
      <c r="G10284" s="9">
        <f t="shared" si="482"/>
        <v>0.67197557880540959</v>
      </c>
      <c r="H10284" s="10">
        <f t="shared" si="480"/>
        <v>0.67197557880540959</v>
      </c>
      <c r="I10284" s="2" t="str">
        <f t="shared" si="481"/>
        <v/>
      </c>
    </row>
    <row r="10285" spans="1:9">
      <c r="A10285" t="s">
        <v>10289</v>
      </c>
      <c r="B10285" s="2">
        <v>143.1035804</v>
      </c>
      <c r="C10285" s="2">
        <v>144.88181130000001</v>
      </c>
      <c r="D10285" s="2">
        <v>143.00532939999999</v>
      </c>
      <c r="E10285" s="2">
        <v>144.3414612</v>
      </c>
      <c r="F10285">
        <v>53477900</v>
      </c>
      <c r="G10285" s="9">
        <f t="shared" si="482"/>
        <v>6.125601566372061E-2</v>
      </c>
      <c r="H10285" s="10">
        <f t="shared" si="480"/>
        <v>6.125601566372061E-2</v>
      </c>
      <c r="I10285" s="2" t="str">
        <f t="shared" si="481"/>
        <v/>
      </c>
    </row>
    <row r="10286" spans="1:9">
      <c r="A10286" t="s">
        <v>10290</v>
      </c>
      <c r="B10286" s="2">
        <v>142.91690019999999</v>
      </c>
      <c r="C10286" s="2">
        <v>143.3983058</v>
      </c>
      <c r="D10286" s="2">
        <v>141.2958649</v>
      </c>
      <c r="E10286" s="2">
        <v>142.8186493</v>
      </c>
      <c r="F10286">
        <v>74150700</v>
      </c>
      <c r="G10286" s="9">
        <f t="shared" si="482"/>
        <v>-1.0550065707662335</v>
      </c>
      <c r="H10286" s="10" t="str">
        <f t="shared" si="480"/>
        <v/>
      </c>
      <c r="I10286" s="2">
        <f t="shared" si="481"/>
        <v>-1.0550065707662335</v>
      </c>
    </row>
    <row r="10287" spans="1:9">
      <c r="A10287" t="s">
        <v>10291</v>
      </c>
      <c r="B10287" s="2">
        <v>140.73591250000001</v>
      </c>
      <c r="C10287" s="2">
        <v>142.209587</v>
      </c>
      <c r="D10287" s="2">
        <v>139.2032935</v>
      </c>
      <c r="E10287" s="2">
        <v>139.41943359999999</v>
      </c>
      <c r="F10287">
        <v>108972300</v>
      </c>
      <c r="G10287" s="9">
        <f t="shared" si="482"/>
        <v>-2.380092317537422</v>
      </c>
      <c r="H10287" s="10" t="str">
        <f t="shared" si="480"/>
        <v/>
      </c>
      <c r="I10287" s="2">
        <f t="shared" si="481"/>
        <v>-2.380092317537422</v>
      </c>
    </row>
    <row r="10288" spans="1:9">
      <c r="A10288" t="s">
        <v>10292</v>
      </c>
      <c r="B10288" s="2">
        <v>139.96955980000001</v>
      </c>
      <c r="C10288" s="2">
        <v>141.91480530000001</v>
      </c>
      <c r="D10288" s="2">
        <v>139.5372797</v>
      </c>
      <c r="E10288" s="2">
        <v>140.32324220000001</v>
      </c>
      <c r="F10288">
        <v>74602000</v>
      </c>
      <c r="G10288" s="9">
        <f t="shared" si="482"/>
        <v>0.64826586700465505</v>
      </c>
      <c r="H10288" s="10">
        <f t="shared" si="480"/>
        <v>0.64826586700465505</v>
      </c>
      <c r="I10288" s="2" t="str">
        <f t="shared" si="481"/>
        <v/>
      </c>
    </row>
    <row r="10289" spans="1:9">
      <c r="A10289" t="s">
        <v>10293</v>
      </c>
      <c r="B10289" s="2">
        <v>141.1387115</v>
      </c>
      <c r="C10289" s="2">
        <v>141.84607639999999</v>
      </c>
      <c r="D10289" s="2">
        <v>138.80047669999999</v>
      </c>
      <c r="E10289" s="2">
        <v>139.01661680000001</v>
      </c>
      <c r="F10289">
        <v>89056700</v>
      </c>
      <c r="G10289" s="9">
        <f t="shared" si="482"/>
        <v>-0.93115394108247118</v>
      </c>
      <c r="H10289" s="10" t="str">
        <f t="shared" si="480"/>
        <v/>
      </c>
      <c r="I10289" s="2">
        <f t="shared" si="481"/>
        <v>-0.93115394108247118</v>
      </c>
    </row>
    <row r="10290" spans="1:9">
      <c r="A10290" t="s">
        <v>10294</v>
      </c>
      <c r="B10290" s="2">
        <v>139.40958620000001</v>
      </c>
      <c r="C10290" s="2">
        <v>140.4116889</v>
      </c>
      <c r="D10290" s="2">
        <v>136.66855849999999</v>
      </c>
      <c r="E10290" s="2">
        <v>140.14642330000001</v>
      </c>
      <c r="F10290">
        <v>94639600</v>
      </c>
      <c r="G10290" s="9">
        <f t="shared" si="482"/>
        <v>0.81271327558303863</v>
      </c>
      <c r="H10290" s="10">
        <f t="shared" si="480"/>
        <v>0.81271327558303863</v>
      </c>
      <c r="I10290" s="2" t="str">
        <f t="shared" si="481"/>
        <v/>
      </c>
    </row>
    <row r="10291" spans="1:9">
      <c r="A10291" t="s">
        <v>10295</v>
      </c>
      <c r="B10291" s="2">
        <v>139.27201049999999</v>
      </c>
      <c r="C10291" s="2">
        <v>139.71412470000001</v>
      </c>
      <c r="D10291" s="2">
        <v>135.84327189999999</v>
      </c>
      <c r="E10291" s="2">
        <v>136.69799800000001</v>
      </c>
      <c r="F10291">
        <v>98322000</v>
      </c>
      <c r="G10291" s="9">
        <f t="shared" si="482"/>
        <v>-2.4605874476141527</v>
      </c>
      <c r="H10291" s="10" t="str">
        <f t="shared" si="480"/>
        <v/>
      </c>
      <c r="I10291" s="2">
        <f t="shared" si="481"/>
        <v>-2.4605874476141527</v>
      </c>
    </row>
    <row r="10292" spans="1:9">
      <c r="A10292" t="s">
        <v>10296</v>
      </c>
      <c r="B10292" s="2">
        <v>137.04184470000001</v>
      </c>
      <c r="C10292" s="2">
        <v>139.74358000000001</v>
      </c>
      <c r="D10292" s="2">
        <v>136.91412149999999</v>
      </c>
      <c r="E10292" s="2">
        <v>138.6334076</v>
      </c>
      <c r="F10292">
        <v>80861100</v>
      </c>
      <c r="G10292" s="9">
        <f t="shared" si="482"/>
        <v>1.4158287819255302</v>
      </c>
      <c r="H10292" s="10">
        <f t="shared" si="480"/>
        <v>1.4158287819255302</v>
      </c>
      <c r="I10292" s="2" t="str">
        <f t="shared" si="481"/>
        <v/>
      </c>
    </row>
    <row r="10293" spans="1:9">
      <c r="A10293" t="s">
        <v>10297</v>
      </c>
      <c r="B10293" s="2">
        <v>137.0222018</v>
      </c>
      <c r="C10293" s="2">
        <v>139.65515859999999</v>
      </c>
      <c r="D10293" s="2">
        <v>135.94150160000001</v>
      </c>
      <c r="E10293" s="2">
        <v>139.5077972</v>
      </c>
      <c r="F10293">
        <v>83221100</v>
      </c>
      <c r="G10293" s="9">
        <f t="shared" si="482"/>
        <v>0.63072070083055554</v>
      </c>
      <c r="H10293" s="10">
        <f t="shared" si="480"/>
        <v>0.63072070083055554</v>
      </c>
      <c r="I10293" s="2" t="str">
        <f t="shared" si="481"/>
        <v/>
      </c>
    </row>
    <row r="10294" spans="1:9">
      <c r="A10294" t="s">
        <v>10298</v>
      </c>
      <c r="B10294" s="2">
        <v>140.5492026</v>
      </c>
      <c r="C10294" s="2">
        <v>141.68884739999999</v>
      </c>
      <c r="D10294" s="2">
        <v>140.2151734</v>
      </c>
      <c r="E10294" s="2">
        <v>140.77516170000001</v>
      </c>
      <c r="F10294">
        <v>61732700</v>
      </c>
      <c r="G10294" s="9">
        <f t="shared" si="482"/>
        <v>0.90845424086447668</v>
      </c>
      <c r="H10294" s="10">
        <f t="shared" si="480"/>
        <v>0.90845424086447668</v>
      </c>
      <c r="I10294" s="2" t="str">
        <f t="shared" si="481"/>
        <v/>
      </c>
    </row>
    <row r="10295" spans="1:9">
      <c r="A10295" t="s">
        <v>10299</v>
      </c>
      <c r="B10295" s="2">
        <v>141.50218620000001</v>
      </c>
      <c r="C10295" s="2">
        <v>141.64954760000001</v>
      </c>
      <c r="D10295" s="2">
        <v>140.05798440000001</v>
      </c>
      <c r="E10295" s="2">
        <v>140.39201349999999</v>
      </c>
      <c r="F10295">
        <v>58773200</v>
      </c>
      <c r="G10295" s="9">
        <f t="shared" si="482"/>
        <v>-0.27217031426078775</v>
      </c>
      <c r="H10295" s="10" t="str">
        <f t="shared" si="480"/>
        <v/>
      </c>
      <c r="I10295" s="2">
        <f t="shared" si="481"/>
        <v>-0.27217031426078775</v>
      </c>
    </row>
    <row r="10296" spans="1:9">
      <c r="A10296" t="s">
        <v>10300</v>
      </c>
      <c r="B10296" s="2">
        <v>139.773088</v>
      </c>
      <c r="C10296" s="2">
        <v>142.26850300000001</v>
      </c>
      <c r="D10296" s="2">
        <v>139.32115469999999</v>
      </c>
      <c r="E10296" s="2">
        <v>140.3036041</v>
      </c>
      <c r="F10296">
        <v>64452200</v>
      </c>
      <c r="G10296" s="9">
        <f t="shared" si="482"/>
        <v>-6.2973240283350662E-2</v>
      </c>
      <c r="H10296" s="10" t="str">
        <f t="shared" si="480"/>
        <v/>
      </c>
      <c r="I10296" s="2">
        <f t="shared" si="481"/>
        <v>-6.2973240283350662E-2</v>
      </c>
    </row>
    <row r="10297" spans="1:9">
      <c r="A10297" t="s">
        <v>10301</v>
      </c>
      <c r="B10297" s="2">
        <v>140.71622719999999</v>
      </c>
      <c r="C10297" s="2">
        <v>140.73588040000001</v>
      </c>
      <c r="D10297" s="2">
        <v>138.5646605</v>
      </c>
      <c r="E10297" s="2">
        <v>139.02641299999999</v>
      </c>
      <c r="F10297">
        <v>73035900</v>
      </c>
      <c r="G10297" s="9">
        <f t="shared" si="482"/>
        <v>-0.91030526848740467</v>
      </c>
      <c r="H10297" s="10" t="str">
        <f t="shared" si="480"/>
        <v/>
      </c>
      <c r="I10297" s="2">
        <f t="shared" si="481"/>
        <v>-0.91030526848740467</v>
      </c>
    </row>
    <row r="10298" spans="1:9">
      <c r="A10298" t="s">
        <v>10302</v>
      </c>
      <c r="B10298" s="2">
        <v>138.7611761</v>
      </c>
      <c r="C10298" s="2">
        <v>138.91835660000001</v>
      </c>
      <c r="D10298" s="2">
        <v>136.75697070000001</v>
      </c>
      <c r="E10298" s="2">
        <v>138.43696589999999</v>
      </c>
      <c r="F10298">
        <v>78762700</v>
      </c>
      <c r="G10298" s="9">
        <f t="shared" si="482"/>
        <v>-0.42398209612154847</v>
      </c>
      <c r="H10298" s="10" t="str">
        <f t="shared" si="480"/>
        <v/>
      </c>
      <c r="I10298" s="2">
        <f t="shared" si="481"/>
        <v>-0.42398209612154847</v>
      </c>
    </row>
    <row r="10299" spans="1:9">
      <c r="A10299" t="s">
        <v>10303</v>
      </c>
      <c r="B10299" s="2">
        <v>139.61587259999999</v>
      </c>
      <c r="C10299" s="2">
        <v>141.3548121</v>
      </c>
      <c r="D10299" s="2">
        <v>139.026397</v>
      </c>
      <c r="E10299" s="2">
        <v>141.236908</v>
      </c>
      <c r="F10299">
        <v>69907100</v>
      </c>
      <c r="G10299" s="9">
        <f t="shared" si="482"/>
        <v>2.0225393425788813</v>
      </c>
      <c r="H10299" s="10">
        <f t="shared" si="480"/>
        <v>2.0225393425788813</v>
      </c>
      <c r="I10299" s="2" t="str">
        <f t="shared" si="481"/>
        <v/>
      </c>
    </row>
    <row r="10300" spans="1:9">
      <c r="A10300" t="s">
        <v>10304</v>
      </c>
      <c r="B10300" s="2">
        <v>141.24676049999999</v>
      </c>
      <c r="C10300" s="2">
        <v>142.3569182</v>
      </c>
      <c r="D10300" s="2">
        <v>140.99131410000001</v>
      </c>
      <c r="E10300" s="2">
        <v>142.29797360000001</v>
      </c>
      <c r="F10300">
        <v>67940300</v>
      </c>
      <c r="G10300" s="9">
        <f t="shared" si="482"/>
        <v>0.75126651738935424</v>
      </c>
      <c r="H10300" s="10">
        <f t="shared" si="480"/>
        <v>0.75126651738935424</v>
      </c>
      <c r="I10300" s="2" t="str">
        <f t="shared" si="481"/>
        <v/>
      </c>
    </row>
    <row r="10301" spans="1:9">
      <c r="A10301" t="s">
        <v>10305</v>
      </c>
      <c r="B10301" s="2">
        <v>140.9323522</v>
      </c>
      <c r="C10301" s="2">
        <v>144.26285480000001</v>
      </c>
      <c r="D10301" s="2">
        <v>140.6474484</v>
      </c>
      <c r="E10301" s="2">
        <v>143.97795099999999</v>
      </c>
      <c r="F10301">
        <v>85589200</v>
      </c>
      <c r="G10301" s="9">
        <f t="shared" si="482"/>
        <v>1.1806052872702217</v>
      </c>
      <c r="H10301" s="10">
        <f t="shared" si="480"/>
        <v>1.1806052872702217</v>
      </c>
      <c r="I10301" s="2" t="str">
        <f t="shared" si="481"/>
        <v/>
      </c>
    </row>
    <row r="10302" spans="1:9">
      <c r="A10302" t="s">
        <v>10306</v>
      </c>
      <c r="B10302" s="2">
        <v>144.42989850000001</v>
      </c>
      <c r="C10302" s="2">
        <v>146.5519931</v>
      </c>
      <c r="D10302" s="2">
        <v>143.9779801</v>
      </c>
      <c r="E10302" s="2">
        <v>146.14918520000001</v>
      </c>
      <c r="F10302">
        <v>76378900</v>
      </c>
      <c r="G10302" s="9">
        <f t="shared" si="482"/>
        <v>1.5080324347719152</v>
      </c>
      <c r="H10302" s="10">
        <f t="shared" si="480"/>
        <v>1.5080324347719152</v>
      </c>
      <c r="I10302" s="2" t="str">
        <f t="shared" si="481"/>
        <v/>
      </c>
    </row>
    <row r="10303" spans="1:9">
      <c r="A10303" t="s">
        <v>10307</v>
      </c>
      <c r="B10303" s="2">
        <v>146.09024199999999</v>
      </c>
      <c r="C10303" s="2">
        <v>147.12181699999999</v>
      </c>
      <c r="D10303" s="2">
        <v>145.5204195</v>
      </c>
      <c r="E10303" s="2">
        <v>146.6404114</v>
      </c>
      <c r="F10303">
        <v>58418800</v>
      </c>
      <c r="G10303" s="9">
        <f t="shared" si="482"/>
        <v>0.33611285572873645</v>
      </c>
      <c r="H10303" s="10">
        <f t="shared" si="480"/>
        <v>0.33611285572873645</v>
      </c>
      <c r="I10303" s="2" t="str">
        <f t="shared" si="481"/>
        <v/>
      </c>
    </row>
    <row r="10304" spans="1:9">
      <c r="A10304" t="s">
        <v>10308</v>
      </c>
      <c r="B10304" s="2">
        <v>146.1983127</v>
      </c>
      <c r="C10304" s="2">
        <v>147.01374759999999</v>
      </c>
      <c r="D10304" s="2">
        <v>145.27480779999999</v>
      </c>
      <c r="E10304" s="2">
        <v>146.85655209999999</v>
      </c>
      <c r="F10304">
        <v>61421000</v>
      </c>
      <c r="G10304" s="9">
        <f t="shared" si="482"/>
        <v>0.14739504474684162</v>
      </c>
      <c r="H10304" s="10">
        <f t="shared" si="480"/>
        <v>0.14739504474684162</v>
      </c>
      <c r="I10304" s="2" t="str">
        <f t="shared" si="481"/>
        <v/>
      </c>
    </row>
    <row r="10305" spans="1:9">
      <c r="A10305" t="s">
        <v>10309</v>
      </c>
      <c r="B10305" s="2">
        <v>147.0628633</v>
      </c>
      <c r="C10305" s="2">
        <v>147.5442539</v>
      </c>
      <c r="D10305" s="2">
        <v>146.0312883</v>
      </c>
      <c r="E10305" s="2">
        <v>146.0804138</v>
      </c>
      <c r="F10305">
        <v>58883400</v>
      </c>
      <c r="G10305" s="9">
        <f t="shared" si="482"/>
        <v>-0.52850096839498473</v>
      </c>
      <c r="H10305" s="10" t="str">
        <f t="shared" si="480"/>
        <v/>
      </c>
      <c r="I10305" s="2">
        <f t="shared" si="481"/>
        <v>-0.52850096839498473</v>
      </c>
    </row>
    <row r="10306" spans="1:9">
      <c r="A10306" t="s">
        <v>10310</v>
      </c>
      <c r="B10306" s="2">
        <v>146.0705566</v>
      </c>
      <c r="C10306" s="2">
        <v>146.74844909999999</v>
      </c>
      <c r="D10306" s="2">
        <v>145.02916279999999</v>
      </c>
      <c r="E10306" s="2">
        <v>146.0312653</v>
      </c>
      <c r="F10306">
        <v>50720600</v>
      </c>
      <c r="G10306" s="9">
        <f t="shared" si="482"/>
        <v>-3.3644825285948879E-2</v>
      </c>
      <c r="H10306" s="10" t="str">
        <f t="shared" ref="H10306:H10369" si="483">IF(G10306&gt;0,G10306,"")</f>
        <v/>
      </c>
      <c r="I10306" s="2">
        <f t="shared" ref="I10306:I10369" si="484">IF(G10306&lt;0,G10306,"")</f>
        <v>-3.3644825285948879E-2</v>
      </c>
    </row>
    <row r="10307" spans="1:9">
      <c r="A10307" t="s">
        <v>10311</v>
      </c>
      <c r="B10307" s="2">
        <v>146.70919040000001</v>
      </c>
      <c r="C10307" s="2">
        <v>148.1926838</v>
      </c>
      <c r="D10307" s="2">
        <v>146.39479940000001</v>
      </c>
      <c r="E10307" s="2">
        <v>146.6993713</v>
      </c>
      <c r="F10307">
        <v>60893400</v>
      </c>
      <c r="G10307" s="9">
        <f t="shared" si="482"/>
        <v>0.45750887566951359</v>
      </c>
      <c r="H10307" s="10">
        <f t="shared" si="483"/>
        <v>0.45750887566951359</v>
      </c>
      <c r="I10307" s="2" t="str">
        <f t="shared" si="484"/>
        <v/>
      </c>
    </row>
    <row r="10308" spans="1:9">
      <c r="A10308" t="s">
        <v>10312</v>
      </c>
      <c r="B10308" s="2">
        <v>146.73863840000001</v>
      </c>
      <c r="C10308" s="2">
        <v>147.1021399</v>
      </c>
      <c r="D10308" s="2">
        <v>145.8839122</v>
      </c>
      <c r="E10308" s="2">
        <v>146.23759459999999</v>
      </c>
      <c r="F10308">
        <v>56094900</v>
      </c>
      <c r="G10308" s="9">
        <f t="shared" ref="G10308:G10371" si="485">(E10308-E10307)/E10307*100</f>
        <v>-0.31477755896831272</v>
      </c>
      <c r="H10308" s="10" t="str">
        <f t="shared" si="483"/>
        <v/>
      </c>
      <c r="I10308" s="2">
        <f t="shared" si="484"/>
        <v>-0.31477755896831272</v>
      </c>
    </row>
    <row r="10309" spans="1:9">
      <c r="A10309" t="s">
        <v>10313</v>
      </c>
      <c r="B10309" s="2">
        <v>147.19059770000001</v>
      </c>
      <c r="C10309" s="2">
        <v>150.48179469999999</v>
      </c>
      <c r="D10309" s="2">
        <v>147.0923468</v>
      </c>
      <c r="E10309" s="2">
        <v>149.89233400000001</v>
      </c>
      <c r="F10309">
        <v>100077900</v>
      </c>
      <c r="G10309" s="9">
        <f t="shared" si="485"/>
        <v>2.4991790995993388</v>
      </c>
      <c r="H10309" s="10">
        <f t="shared" si="483"/>
        <v>2.4991790995993388</v>
      </c>
      <c r="I10309" s="2" t="str">
        <f t="shared" si="484"/>
        <v/>
      </c>
    </row>
    <row r="10310" spans="1:9">
      <c r="A10310" t="s">
        <v>10314</v>
      </c>
      <c r="B10310" s="2">
        <v>144.63620760000001</v>
      </c>
      <c r="C10310" s="2">
        <v>147.30847130000001</v>
      </c>
      <c r="D10310" s="2">
        <v>143.84042600000001</v>
      </c>
      <c r="E10310" s="2">
        <v>147.170929</v>
      </c>
      <c r="F10310">
        <v>124953200</v>
      </c>
      <c r="G10310" s="9">
        <f t="shared" si="485"/>
        <v>-1.8155731700061486</v>
      </c>
      <c r="H10310" s="10" t="str">
        <f t="shared" si="483"/>
        <v/>
      </c>
      <c r="I10310" s="2">
        <f t="shared" si="484"/>
        <v>-1.8155731700061486</v>
      </c>
    </row>
    <row r="10311" spans="1:9">
      <c r="A10311" t="s">
        <v>10315</v>
      </c>
      <c r="B10311" s="2">
        <v>146.37516020000001</v>
      </c>
      <c r="C10311" s="2">
        <v>147.0726909</v>
      </c>
      <c r="D10311" s="2">
        <v>145.20604280000001</v>
      </c>
      <c r="E10311" s="2">
        <v>146.3456879</v>
      </c>
      <c r="F10311">
        <v>74588300</v>
      </c>
      <c r="G10311" s="9">
        <f t="shared" si="485"/>
        <v>-0.56073648892982075</v>
      </c>
      <c r="H10311" s="10" t="str">
        <f t="shared" si="483"/>
        <v/>
      </c>
      <c r="I10311" s="2">
        <f t="shared" si="484"/>
        <v>-0.56073648892982075</v>
      </c>
    </row>
    <row r="10312" spans="1:9">
      <c r="A10312" t="s">
        <v>10316</v>
      </c>
      <c r="B10312" s="2">
        <v>146.05095299999999</v>
      </c>
      <c r="C10312" s="2">
        <v>148.90988479999999</v>
      </c>
      <c r="D10312" s="2">
        <v>146.04111889999999</v>
      </c>
      <c r="E10312" s="2">
        <v>147.38708500000001</v>
      </c>
      <c r="F10312">
        <v>69122000</v>
      </c>
      <c r="G10312" s="9">
        <f t="shared" si="485"/>
        <v>0.711600809660762</v>
      </c>
      <c r="H10312" s="10">
        <f t="shared" si="483"/>
        <v>0.711600809660762</v>
      </c>
      <c r="I10312" s="2" t="str">
        <f t="shared" si="484"/>
        <v/>
      </c>
    </row>
    <row r="10313" spans="1:9">
      <c r="A10313" t="s">
        <v>10317</v>
      </c>
      <c r="B10313" s="2">
        <v>147.75056799999999</v>
      </c>
      <c r="C10313" s="2">
        <v>149.30283979999999</v>
      </c>
      <c r="D10313" s="2">
        <v>147.19057960000001</v>
      </c>
      <c r="E10313" s="2">
        <v>148.8312683</v>
      </c>
      <c r="F10313">
        <v>54511500</v>
      </c>
      <c r="G10313" s="9">
        <f t="shared" si="485"/>
        <v>0.97985742780650809</v>
      </c>
      <c r="H10313" s="10">
        <f t="shared" si="483"/>
        <v>0.97985742780650809</v>
      </c>
      <c r="I10313" s="2" t="str">
        <f t="shared" si="484"/>
        <v/>
      </c>
    </row>
    <row r="10314" spans="1:9">
      <c r="A10314" t="s">
        <v>10318</v>
      </c>
      <c r="B10314" s="2">
        <v>148.91969130000001</v>
      </c>
      <c r="C10314" s="2">
        <v>149.75476430000001</v>
      </c>
      <c r="D10314" s="2">
        <v>147.9961864</v>
      </c>
      <c r="E10314" s="2">
        <v>148.3105774</v>
      </c>
      <c r="F10314">
        <v>60394600</v>
      </c>
      <c r="G10314" s="9">
        <f t="shared" si="485"/>
        <v>-0.34985316321463161</v>
      </c>
      <c r="H10314" s="10" t="str">
        <f t="shared" si="483"/>
        <v/>
      </c>
      <c r="I10314" s="2">
        <f t="shared" si="484"/>
        <v>-0.34985316321463161</v>
      </c>
    </row>
    <row r="10315" spans="1:9">
      <c r="A10315" t="s">
        <v>10319</v>
      </c>
      <c r="B10315" s="2">
        <v>149.44202730000001</v>
      </c>
      <c r="C10315" s="2">
        <v>149.74702869999999</v>
      </c>
      <c r="D10315" s="2">
        <v>147.64151910000001</v>
      </c>
      <c r="E10315" s="2">
        <v>148.84185790000001</v>
      </c>
      <c r="F10315">
        <v>65463900</v>
      </c>
      <c r="G10315" s="9">
        <f t="shared" si="485"/>
        <v>0.35822158426847867</v>
      </c>
      <c r="H10315" s="10">
        <f t="shared" si="483"/>
        <v>0.35822158426847867</v>
      </c>
      <c r="I10315" s="2" t="str">
        <f t="shared" si="484"/>
        <v/>
      </c>
    </row>
    <row r="10316" spans="1:9">
      <c r="A10316" t="s">
        <v>10320</v>
      </c>
      <c r="B10316" s="2">
        <v>148.9697487</v>
      </c>
      <c r="C10316" s="2">
        <v>149.12717359999999</v>
      </c>
      <c r="D10316" s="2">
        <v>147.7398948</v>
      </c>
      <c r="E10316" s="2">
        <v>148.0153809</v>
      </c>
      <c r="F10316">
        <v>55020900</v>
      </c>
      <c r="G10316" s="9">
        <f t="shared" si="485"/>
        <v>-0.55527189169815594</v>
      </c>
      <c r="H10316" s="10" t="str">
        <f t="shared" si="483"/>
        <v/>
      </c>
      <c r="I10316" s="2">
        <f t="shared" si="484"/>
        <v>-0.55527189169815594</v>
      </c>
    </row>
    <row r="10317" spans="1:9">
      <c r="A10317" t="s">
        <v>10321</v>
      </c>
      <c r="B10317" s="2">
        <v>147.77928610000001</v>
      </c>
      <c r="C10317" s="2">
        <v>148.98945850000001</v>
      </c>
      <c r="D10317" s="2">
        <v>147.64154300000001</v>
      </c>
      <c r="E10317" s="2">
        <v>148.3794556</v>
      </c>
      <c r="F10317">
        <v>56787900</v>
      </c>
      <c r="G10317" s="9">
        <f t="shared" si="485"/>
        <v>0.24597085639767002</v>
      </c>
      <c r="H10317" s="10">
        <f t="shared" si="483"/>
        <v>0.24597085639767002</v>
      </c>
      <c r="I10317" s="2" t="str">
        <f t="shared" si="484"/>
        <v/>
      </c>
    </row>
    <row r="10318" spans="1:9">
      <c r="A10318" t="s">
        <v>10322</v>
      </c>
      <c r="B10318" s="2">
        <v>147.60218710000001</v>
      </c>
      <c r="C10318" s="2">
        <v>147.71041489999999</v>
      </c>
      <c r="D10318" s="2">
        <v>145.467162</v>
      </c>
      <c r="E10318" s="2">
        <v>145.53602599999999</v>
      </c>
      <c r="F10318">
        <v>65187100</v>
      </c>
      <c r="G10318" s="9">
        <f t="shared" si="485"/>
        <v>-1.9163229764538965</v>
      </c>
      <c r="H10318" s="10" t="str">
        <f t="shared" si="483"/>
        <v/>
      </c>
      <c r="I10318" s="2">
        <f t="shared" si="484"/>
        <v>-1.9163229764538965</v>
      </c>
    </row>
    <row r="10319" spans="1:9">
      <c r="A10319" t="s">
        <v>10323</v>
      </c>
      <c r="B10319" s="2">
        <v>146.55924519999999</v>
      </c>
      <c r="C10319" s="2">
        <v>147.02165650000001</v>
      </c>
      <c r="D10319" s="2">
        <v>145.2998609</v>
      </c>
      <c r="E10319" s="2">
        <v>145.48680110000001</v>
      </c>
      <c r="F10319">
        <v>41000000</v>
      </c>
      <c r="G10319" s="9">
        <f t="shared" si="485"/>
        <v>-3.3823171727929743E-2</v>
      </c>
      <c r="H10319" s="10" t="str">
        <f t="shared" si="483"/>
        <v/>
      </c>
      <c r="I10319" s="2">
        <f t="shared" si="484"/>
        <v>-3.3823171727929743E-2</v>
      </c>
    </row>
    <row r="10320" spans="1:9">
      <c r="A10320" t="s">
        <v>10324</v>
      </c>
      <c r="B10320" s="2">
        <v>146.03779180000001</v>
      </c>
      <c r="C10320" s="2">
        <v>147.9760431</v>
      </c>
      <c r="D10320" s="2">
        <v>145.10310559999999</v>
      </c>
      <c r="E10320" s="2">
        <v>147.57266240000001</v>
      </c>
      <c r="F10320">
        <v>63804000</v>
      </c>
      <c r="G10320" s="9">
        <f t="shared" si="485"/>
        <v>1.4337117073364567</v>
      </c>
      <c r="H10320" s="10">
        <f t="shared" si="483"/>
        <v>1.4337117073364567</v>
      </c>
      <c r="I10320" s="2" t="str">
        <f t="shared" si="484"/>
        <v/>
      </c>
    </row>
    <row r="10321" spans="1:9">
      <c r="A10321" t="s">
        <v>10325</v>
      </c>
      <c r="B10321" s="2">
        <v>147.94652099999999</v>
      </c>
      <c r="C10321" s="2">
        <v>149.43219429999999</v>
      </c>
      <c r="D10321" s="2">
        <v>147.02166829999999</v>
      </c>
      <c r="E10321" s="2">
        <v>147.58248900000001</v>
      </c>
      <c r="F10321">
        <v>59222800</v>
      </c>
      <c r="G10321" s="9">
        <f t="shared" si="485"/>
        <v>6.658821383435775E-3</v>
      </c>
      <c r="H10321" s="10">
        <f t="shared" si="483"/>
        <v>6.658821383435775E-3</v>
      </c>
      <c r="I10321" s="2" t="str">
        <f t="shared" si="484"/>
        <v/>
      </c>
    </row>
    <row r="10322" spans="1:9">
      <c r="A10322" t="s">
        <v>10326</v>
      </c>
      <c r="B10322" s="2">
        <v>147.52347700000001</v>
      </c>
      <c r="C10322" s="2">
        <v>149.0484993</v>
      </c>
      <c r="D10322" s="2">
        <v>146.93314100000001</v>
      </c>
      <c r="E10322" s="2">
        <v>148.56639100000001</v>
      </c>
      <c r="F10322">
        <v>59256200</v>
      </c>
      <c r="G10322" s="9">
        <f t="shared" si="485"/>
        <v>0.66667936465009781</v>
      </c>
      <c r="H10322" s="10">
        <f t="shared" si="483"/>
        <v>0.66667936465009781</v>
      </c>
      <c r="I10322" s="2" t="str">
        <f t="shared" si="484"/>
        <v/>
      </c>
    </row>
    <row r="10323" spans="1:9">
      <c r="A10323" t="s">
        <v>10327</v>
      </c>
      <c r="B10323" s="2">
        <v>148.5663758</v>
      </c>
      <c r="C10323" s="2">
        <v>152.50190900000001</v>
      </c>
      <c r="D10323" s="2">
        <v>148.55654240000001</v>
      </c>
      <c r="E10323" s="2">
        <v>151.01625060000001</v>
      </c>
      <c r="F10323">
        <v>88807000</v>
      </c>
      <c r="G10323" s="9">
        <f t="shared" si="485"/>
        <v>1.6489998737332163</v>
      </c>
      <c r="H10323" s="10">
        <f t="shared" si="483"/>
        <v>1.6489998737332163</v>
      </c>
      <c r="I10323" s="2" t="str">
        <f t="shared" si="484"/>
        <v/>
      </c>
    </row>
    <row r="10324" spans="1:9">
      <c r="A10324" t="s">
        <v>10328</v>
      </c>
      <c r="B10324" s="2">
        <v>151.2326951</v>
      </c>
      <c r="C10324" s="2">
        <v>156.11274739999999</v>
      </c>
      <c r="D10324" s="2">
        <v>150.58332849999999</v>
      </c>
      <c r="E10324" s="2">
        <v>155.32563780000001</v>
      </c>
      <c r="F10324">
        <v>137827700</v>
      </c>
      <c r="G10324" s="9">
        <f t="shared" si="485"/>
        <v>2.8535917047857122</v>
      </c>
      <c r="H10324" s="10">
        <f t="shared" si="483"/>
        <v>2.8535917047857122</v>
      </c>
      <c r="I10324" s="2" t="str">
        <f t="shared" si="484"/>
        <v/>
      </c>
    </row>
    <row r="10325" spans="1:9">
      <c r="A10325" t="s">
        <v>10329</v>
      </c>
      <c r="B10325" s="2">
        <v>155.10919290000001</v>
      </c>
      <c r="C10325" s="2">
        <v>158.42488969999999</v>
      </c>
      <c r="D10325" s="2">
        <v>154.00724840000001</v>
      </c>
      <c r="E10325" s="2">
        <v>157.96246339999999</v>
      </c>
      <c r="F10325">
        <v>117305600</v>
      </c>
      <c r="G10325" s="9">
        <f t="shared" si="485"/>
        <v>1.6976113134621102</v>
      </c>
      <c r="H10325" s="10">
        <f t="shared" si="483"/>
        <v>1.6976113134621102</v>
      </c>
      <c r="I10325" s="2" t="str">
        <f t="shared" si="484"/>
        <v/>
      </c>
    </row>
    <row r="10326" spans="1:9">
      <c r="A10326" t="s">
        <v>10330</v>
      </c>
      <c r="B10326" s="2">
        <v>159.07423249999999</v>
      </c>
      <c r="C10326" s="2">
        <v>163.02944729999999</v>
      </c>
      <c r="D10326" s="2">
        <v>158.4051991</v>
      </c>
      <c r="E10326" s="2">
        <v>158.424881</v>
      </c>
      <c r="F10326">
        <v>117467900</v>
      </c>
      <c r="G10326" s="9">
        <f t="shared" si="485"/>
        <v>0.29273891407292973</v>
      </c>
      <c r="H10326" s="10">
        <f t="shared" si="483"/>
        <v>0.29273891407292973</v>
      </c>
      <c r="I10326" s="2" t="str">
        <f t="shared" si="484"/>
        <v/>
      </c>
    </row>
    <row r="10327" spans="1:9">
      <c r="A10327" t="s">
        <v>10331</v>
      </c>
      <c r="B10327" s="2">
        <v>158.52328969999999</v>
      </c>
      <c r="C10327" s="2">
        <v>159.19233819999999</v>
      </c>
      <c r="D10327" s="2">
        <v>156.4964923</v>
      </c>
      <c r="E10327" s="2">
        <v>158.80862429999999</v>
      </c>
      <c r="F10327">
        <v>96041900</v>
      </c>
      <c r="G10327" s="9">
        <f t="shared" si="485"/>
        <v>0.24222413649784713</v>
      </c>
      <c r="H10327" s="10">
        <f t="shared" si="483"/>
        <v>0.24222413649784713</v>
      </c>
      <c r="I10327" s="2" t="str">
        <f t="shared" si="484"/>
        <v/>
      </c>
    </row>
    <row r="10328" spans="1:9">
      <c r="A10328" t="s">
        <v>10332</v>
      </c>
      <c r="B10328" s="2">
        <v>158.1592545</v>
      </c>
      <c r="C10328" s="2">
        <v>159.5268518</v>
      </c>
      <c r="D10328" s="2">
        <v>157.0671433</v>
      </c>
      <c r="E10328" s="2">
        <v>159.33007810000001</v>
      </c>
      <c r="F10328">
        <v>69463600</v>
      </c>
      <c r="G10328" s="9">
        <f t="shared" si="485"/>
        <v>0.3283535779612049</v>
      </c>
      <c r="H10328" s="10">
        <f t="shared" si="483"/>
        <v>0.3283535779612049</v>
      </c>
      <c r="I10328" s="2" t="str">
        <f t="shared" si="484"/>
        <v/>
      </c>
    </row>
    <row r="10329" spans="1:9">
      <c r="A10329" t="s">
        <v>10333</v>
      </c>
      <c r="B10329" s="2">
        <v>156.99827300000001</v>
      </c>
      <c r="C10329" s="2">
        <v>157.8640801</v>
      </c>
      <c r="D10329" s="2">
        <v>153.84000090000001</v>
      </c>
      <c r="E10329" s="2">
        <v>154.28274540000001</v>
      </c>
      <c r="F10329">
        <v>76959800</v>
      </c>
      <c r="G10329" s="9">
        <f t="shared" si="485"/>
        <v>-3.1678467494581599</v>
      </c>
      <c r="H10329" s="10" t="str">
        <f t="shared" si="483"/>
        <v/>
      </c>
      <c r="I10329" s="2">
        <f t="shared" si="484"/>
        <v>-3.1678467494581599</v>
      </c>
    </row>
    <row r="10330" spans="1:9">
      <c r="A10330" t="s">
        <v>10334</v>
      </c>
      <c r="B10330" s="2">
        <v>156.80145160000001</v>
      </c>
      <c r="C10330" s="2">
        <v>158.5921262</v>
      </c>
      <c r="D10330" s="2">
        <v>156.23079759999999</v>
      </c>
      <c r="E10330" s="2">
        <v>157.6574402</v>
      </c>
      <c r="F10330">
        <v>88748200</v>
      </c>
      <c r="G10330" s="9">
        <f t="shared" si="485"/>
        <v>2.1873442757649979</v>
      </c>
      <c r="H10330" s="10">
        <f t="shared" si="483"/>
        <v>2.1873442757649979</v>
      </c>
      <c r="I10330" s="2" t="str">
        <f t="shared" si="484"/>
        <v/>
      </c>
    </row>
    <row r="10331" spans="1:9">
      <c r="A10331" t="s">
        <v>10335</v>
      </c>
      <c r="B10331" s="2">
        <v>157.411507</v>
      </c>
      <c r="C10331" s="2">
        <v>162.85238079999999</v>
      </c>
      <c r="D10331" s="2">
        <v>157.3426279</v>
      </c>
      <c r="E10331" s="2">
        <v>162.6359253</v>
      </c>
      <c r="F10331">
        <v>174048100</v>
      </c>
      <c r="G10331" s="9">
        <f t="shared" si="485"/>
        <v>3.1577863332579974</v>
      </c>
      <c r="H10331" s="10">
        <f t="shared" si="483"/>
        <v>3.1577863332579974</v>
      </c>
      <c r="I10331" s="2" t="str">
        <f t="shared" si="484"/>
        <v/>
      </c>
    </row>
    <row r="10332" spans="1:9">
      <c r="A10332" t="s">
        <v>10336</v>
      </c>
      <c r="B10332" s="2">
        <v>164.78074050000001</v>
      </c>
      <c r="C10332" s="2">
        <v>167.55529809999999</v>
      </c>
      <c r="D10332" s="2">
        <v>161.87828830000001</v>
      </c>
      <c r="E10332" s="2">
        <v>162.1144257</v>
      </c>
      <c r="F10332">
        <v>152052500</v>
      </c>
      <c r="G10332" s="9">
        <f t="shared" si="485"/>
        <v>-0.3206546149247374</v>
      </c>
      <c r="H10332" s="10" t="str">
        <f t="shared" si="483"/>
        <v/>
      </c>
      <c r="I10332" s="2">
        <f t="shared" si="484"/>
        <v>-0.3206546149247374</v>
      </c>
    </row>
    <row r="10333" spans="1:9">
      <c r="A10333" t="s">
        <v>10337</v>
      </c>
      <c r="B10333" s="2">
        <v>156.1816293</v>
      </c>
      <c r="C10333" s="2">
        <v>161.5536233</v>
      </c>
      <c r="D10333" s="2">
        <v>155.25677659999999</v>
      </c>
      <c r="E10333" s="2">
        <v>161.12071230000001</v>
      </c>
      <c r="F10333">
        <v>136739200</v>
      </c>
      <c r="G10333" s="9">
        <f t="shared" si="485"/>
        <v>-0.61297037306161828</v>
      </c>
      <c r="H10333" s="10" t="str">
        <f t="shared" si="483"/>
        <v/>
      </c>
      <c r="I10333" s="2">
        <f t="shared" si="484"/>
        <v>-0.61297037306161828</v>
      </c>
    </row>
    <row r="10334" spans="1:9">
      <c r="A10334" t="s">
        <v>10338</v>
      </c>
      <c r="B10334" s="2">
        <v>161.3765477</v>
      </c>
      <c r="C10334" s="2">
        <v>162.30140040000001</v>
      </c>
      <c r="D10334" s="2">
        <v>157.14584629999999</v>
      </c>
      <c r="E10334" s="2">
        <v>159.23167419999999</v>
      </c>
      <c r="F10334">
        <v>118023100</v>
      </c>
      <c r="G10334" s="9">
        <f t="shared" si="485"/>
        <v>-1.1724365371987135</v>
      </c>
      <c r="H10334" s="10" t="str">
        <f t="shared" si="483"/>
        <v/>
      </c>
      <c r="I10334" s="2">
        <f t="shared" si="484"/>
        <v>-1.1724365371987135</v>
      </c>
    </row>
    <row r="10335" spans="1:9">
      <c r="A10335" t="s">
        <v>10339</v>
      </c>
      <c r="B10335" s="2">
        <v>161.6421651</v>
      </c>
      <c r="C10335" s="2">
        <v>165.17431719999999</v>
      </c>
      <c r="D10335" s="2">
        <v>161.63233170000001</v>
      </c>
      <c r="E10335" s="2">
        <v>162.65557860000001</v>
      </c>
      <c r="F10335">
        <v>107497000</v>
      </c>
      <c r="G10335" s="9">
        <f t="shared" si="485"/>
        <v>2.1502659048221116</v>
      </c>
      <c r="H10335" s="10">
        <f t="shared" si="483"/>
        <v>2.1502659048221116</v>
      </c>
      <c r="I10335" s="2" t="str">
        <f t="shared" si="484"/>
        <v/>
      </c>
    </row>
    <row r="10336" spans="1:9">
      <c r="A10336" t="s">
        <v>10340</v>
      </c>
      <c r="B10336" s="2">
        <v>166.3549664</v>
      </c>
      <c r="C10336" s="2">
        <v>168.81467430000001</v>
      </c>
      <c r="D10336" s="2">
        <v>165.62688750000001</v>
      </c>
      <c r="E10336" s="2">
        <v>168.42111209999999</v>
      </c>
      <c r="F10336">
        <v>120405400</v>
      </c>
      <c r="G10336" s="9">
        <f t="shared" si="485"/>
        <v>3.5446269655334004</v>
      </c>
      <c r="H10336" s="10">
        <f t="shared" si="483"/>
        <v>3.5446269655334004</v>
      </c>
      <c r="I10336" s="2" t="str">
        <f t="shared" si="484"/>
        <v/>
      </c>
    </row>
    <row r="10337" spans="1:9">
      <c r="A10337" t="s">
        <v>10341</v>
      </c>
      <c r="B10337" s="2">
        <v>169.35584789999999</v>
      </c>
      <c r="C10337" s="2">
        <v>173.1241229</v>
      </c>
      <c r="D10337" s="2">
        <v>167.94888689999999</v>
      </c>
      <c r="E10337" s="2">
        <v>172.2583008</v>
      </c>
      <c r="F10337">
        <v>116998900</v>
      </c>
      <c r="G10337" s="9">
        <f t="shared" si="485"/>
        <v>2.2783299861609296</v>
      </c>
      <c r="H10337" s="10">
        <f t="shared" si="483"/>
        <v>2.2783299861609296</v>
      </c>
      <c r="I10337" s="2" t="str">
        <f t="shared" si="484"/>
        <v/>
      </c>
    </row>
    <row r="10338" spans="1:9">
      <c r="A10338" t="s">
        <v>10342</v>
      </c>
      <c r="B10338" s="2">
        <v>172.09102350000001</v>
      </c>
      <c r="C10338" s="2">
        <v>173.90136509999999</v>
      </c>
      <c r="D10338" s="2">
        <v>171.11697359999999</v>
      </c>
      <c r="E10338" s="2">
        <v>171.74665830000001</v>
      </c>
      <c r="F10338">
        <v>108923700</v>
      </c>
      <c r="G10338" s="9">
        <f t="shared" si="485"/>
        <v>-0.29702051954758024</v>
      </c>
      <c r="H10338" s="10" t="str">
        <f t="shared" si="483"/>
        <v/>
      </c>
      <c r="I10338" s="2">
        <f t="shared" si="484"/>
        <v>-0.29702051954758024</v>
      </c>
    </row>
    <row r="10339" spans="1:9">
      <c r="A10339" t="s">
        <v>10343</v>
      </c>
      <c r="B10339" s="2">
        <v>172.38620560000001</v>
      </c>
      <c r="C10339" s="2">
        <v>176.7349681</v>
      </c>
      <c r="D10339" s="2">
        <v>171.8745821</v>
      </c>
      <c r="E10339" s="2">
        <v>176.55786130000001</v>
      </c>
      <c r="F10339">
        <v>115402700</v>
      </c>
      <c r="G10339" s="9">
        <f t="shared" si="485"/>
        <v>2.801337183280733</v>
      </c>
      <c r="H10339" s="10">
        <f t="shared" si="483"/>
        <v>2.801337183280733</v>
      </c>
      <c r="I10339" s="2" t="str">
        <f t="shared" si="484"/>
        <v/>
      </c>
    </row>
    <row r="10340" spans="1:9">
      <c r="A10340" t="s">
        <v>10344</v>
      </c>
      <c r="B10340" s="2">
        <v>178.2009199</v>
      </c>
      <c r="C10340" s="2">
        <v>179.19465159999999</v>
      </c>
      <c r="D10340" s="2">
        <v>172.70101650000001</v>
      </c>
      <c r="E10340" s="2">
        <v>172.90763849999999</v>
      </c>
      <c r="F10340">
        <v>153237000</v>
      </c>
      <c r="G10340" s="9">
        <f t="shared" si="485"/>
        <v>-2.0674371410728134</v>
      </c>
      <c r="H10340" s="10" t="str">
        <f t="shared" si="483"/>
        <v/>
      </c>
      <c r="I10340" s="2">
        <f t="shared" si="484"/>
        <v>-2.0674371410728134</v>
      </c>
    </row>
    <row r="10341" spans="1:9">
      <c r="A10341" t="s">
        <v>10345</v>
      </c>
      <c r="B10341" s="2">
        <v>172.4255259</v>
      </c>
      <c r="C10341" s="2">
        <v>174.87540039999999</v>
      </c>
      <c r="D10341" s="2">
        <v>169.43452769999999</v>
      </c>
      <c r="E10341" s="2">
        <v>171.52035520000001</v>
      </c>
      <c r="F10341">
        <v>139380400</v>
      </c>
      <c r="G10341" s="9">
        <f t="shared" si="485"/>
        <v>-0.80232620839360935</v>
      </c>
      <c r="H10341" s="10" t="str">
        <f t="shared" si="483"/>
        <v/>
      </c>
      <c r="I10341" s="2">
        <f t="shared" si="484"/>
        <v>-0.80232620839360935</v>
      </c>
    </row>
    <row r="10342" spans="1:9">
      <c r="A10342" t="s">
        <v>10346</v>
      </c>
      <c r="B10342" s="2">
        <v>172.28781979999999</v>
      </c>
      <c r="C10342" s="2">
        <v>176.60706730000001</v>
      </c>
      <c r="D10342" s="2">
        <v>169.5329433</v>
      </c>
      <c r="E10342" s="2">
        <v>176.41029359999999</v>
      </c>
      <c r="F10342">
        <v>131063300</v>
      </c>
      <c r="G10342" s="9">
        <f t="shared" si="485"/>
        <v>2.8509376594387885</v>
      </c>
      <c r="H10342" s="10">
        <f t="shared" si="483"/>
        <v>2.8509376594387885</v>
      </c>
      <c r="I10342" s="2" t="str">
        <f t="shared" si="484"/>
        <v/>
      </c>
    </row>
    <row r="10343" spans="1:9">
      <c r="A10343" t="s">
        <v>10347</v>
      </c>
      <c r="B10343" s="2">
        <v>176.3905833</v>
      </c>
      <c r="C10343" s="2">
        <v>178.22060669999999</v>
      </c>
      <c r="D10343" s="2">
        <v>167.9980606</v>
      </c>
      <c r="E10343" s="2">
        <v>169.48371890000001</v>
      </c>
      <c r="F10343">
        <v>150185800</v>
      </c>
      <c r="G10343" s="9">
        <f t="shared" si="485"/>
        <v>-3.9264005283646188</v>
      </c>
      <c r="H10343" s="10" t="str">
        <f t="shared" si="483"/>
        <v/>
      </c>
      <c r="I10343" s="2">
        <f t="shared" si="484"/>
        <v>-3.9264005283646188</v>
      </c>
    </row>
    <row r="10344" spans="1:9">
      <c r="A10344" t="s">
        <v>10348</v>
      </c>
      <c r="B10344" s="2">
        <v>167.1912696</v>
      </c>
      <c r="C10344" s="2">
        <v>170.6742246</v>
      </c>
      <c r="D10344" s="2">
        <v>166.9551472</v>
      </c>
      <c r="E10344" s="2">
        <v>168.38177490000001</v>
      </c>
      <c r="F10344">
        <v>195432700</v>
      </c>
      <c r="G10344" s="9">
        <f t="shared" si="485"/>
        <v>-0.65017690616653268</v>
      </c>
      <c r="H10344" s="10" t="str">
        <f t="shared" si="483"/>
        <v/>
      </c>
      <c r="I10344" s="2">
        <f t="shared" si="484"/>
        <v>-0.65017690616653268</v>
      </c>
    </row>
    <row r="10345" spans="1:9">
      <c r="A10345" t="s">
        <v>10349</v>
      </c>
      <c r="B10345" s="2">
        <v>165.567881</v>
      </c>
      <c r="C10345" s="2">
        <v>167.83081559999999</v>
      </c>
      <c r="D10345" s="2">
        <v>164.76110449999999</v>
      </c>
      <c r="E10345" s="2">
        <v>167.0141907</v>
      </c>
      <c r="F10345">
        <v>107499100</v>
      </c>
      <c r="G10345" s="9">
        <f t="shared" si="485"/>
        <v>-0.81219253141392689</v>
      </c>
      <c r="H10345" s="10" t="str">
        <f t="shared" si="483"/>
        <v/>
      </c>
      <c r="I10345" s="2">
        <f t="shared" si="484"/>
        <v>-0.81219253141392689</v>
      </c>
    </row>
    <row r="10346" spans="1:9">
      <c r="A10346" t="s">
        <v>10350</v>
      </c>
      <c r="B10346" s="2">
        <v>168.7950348</v>
      </c>
      <c r="C10346" s="2">
        <v>170.408603</v>
      </c>
      <c r="D10346" s="2">
        <v>166.39435689999999</v>
      </c>
      <c r="E10346" s="2">
        <v>170.20199579999999</v>
      </c>
      <c r="F10346">
        <v>91185900</v>
      </c>
      <c r="G10346" s="9">
        <f t="shared" si="485"/>
        <v>1.9087031387207694</v>
      </c>
      <c r="H10346" s="10">
        <f t="shared" si="483"/>
        <v>1.9087031387207694</v>
      </c>
      <c r="I10346" s="2" t="str">
        <f t="shared" si="484"/>
        <v/>
      </c>
    </row>
    <row r="10347" spans="1:9">
      <c r="A10347" t="s">
        <v>10351</v>
      </c>
      <c r="B10347" s="2">
        <v>170.25116249999999</v>
      </c>
      <c r="C10347" s="2">
        <v>173.02572069999999</v>
      </c>
      <c r="D10347" s="2">
        <v>169.375507</v>
      </c>
      <c r="E10347" s="2">
        <v>172.8092651</v>
      </c>
      <c r="F10347">
        <v>92135300</v>
      </c>
      <c r="G10347" s="9">
        <f t="shared" si="485"/>
        <v>1.5318676421772095</v>
      </c>
      <c r="H10347" s="10">
        <f t="shared" si="483"/>
        <v>1.5318676421772095</v>
      </c>
      <c r="I10347" s="2" t="str">
        <f t="shared" si="484"/>
        <v/>
      </c>
    </row>
    <row r="10348" spans="1:9">
      <c r="A10348" t="s">
        <v>10352</v>
      </c>
      <c r="B10348" s="2">
        <v>173.0159022</v>
      </c>
      <c r="C10348" s="2">
        <v>173.9997856</v>
      </c>
      <c r="D10348" s="2">
        <v>172.44524799999999</v>
      </c>
      <c r="E10348" s="2">
        <v>173.43896480000001</v>
      </c>
      <c r="F10348">
        <v>68356600</v>
      </c>
      <c r="G10348" s="9">
        <f t="shared" si="485"/>
        <v>0.3643900109381365</v>
      </c>
      <c r="H10348" s="10">
        <f t="shared" si="483"/>
        <v>0.3643900109381365</v>
      </c>
      <c r="I10348" s="2" t="str">
        <f t="shared" si="484"/>
        <v/>
      </c>
    </row>
    <row r="10349" spans="1:9">
      <c r="A10349" t="s">
        <v>10353</v>
      </c>
      <c r="B10349" s="2">
        <v>174.23591819999999</v>
      </c>
      <c r="C10349" s="2">
        <v>177.51225199999999</v>
      </c>
      <c r="D10349" s="2">
        <v>174.2162514</v>
      </c>
      <c r="E10349" s="2">
        <v>177.4237061</v>
      </c>
      <c r="F10349">
        <v>74919600</v>
      </c>
      <c r="G10349" s="9">
        <f t="shared" si="485"/>
        <v>2.2974890934081471</v>
      </c>
      <c r="H10349" s="10">
        <f t="shared" si="483"/>
        <v>2.2974890934081471</v>
      </c>
      <c r="I10349" s="2" t="str">
        <f t="shared" si="484"/>
        <v/>
      </c>
    </row>
    <row r="10350" spans="1:9">
      <c r="A10350" t="s">
        <v>10354</v>
      </c>
      <c r="B10350" s="2">
        <v>177.2564404</v>
      </c>
      <c r="C10350" s="2">
        <v>178.40758220000001</v>
      </c>
      <c r="D10350" s="2">
        <v>175.65270570000001</v>
      </c>
      <c r="E10350" s="2">
        <v>176.40045169999999</v>
      </c>
      <c r="F10350">
        <v>79144300</v>
      </c>
      <c r="G10350" s="9">
        <f t="shared" si="485"/>
        <v>-0.57672924463841602</v>
      </c>
      <c r="H10350" s="10" t="str">
        <f t="shared" si="483"/>
        <v/>
      </c>
      <c r="I10350" s="2">
        <f t="shared" si="484"/>
        <v>-0.57672924463841602</v>
      </c>
    </row>
    <row r="10351" spans="1:9">
      <c r="A10351" t="s">
        <v>10355</v>
      </c>
      <c r="B10351" s="2">
        <v>176.43975549999999</v>
      </c>
      <c r="C10351" s="2">
        <v>177.7188065</v>
      </c>
      <c r="D10351" s="2">
        <v>175.26893219999999</v>
      </c>
      <c r="E10351" s="2">
        <v>176.4889526</v>
      </c>
      <c r="F10351">
        <v>62348900</v>
      </c>
      <c r="G10351" s="9">
        <f t="shared" si="485"/>
        <v>5.017044976195708E-2</v>
      </c>
      <c r="H10351" s="10">
        <f t="shared" si="483"/>
        <v>5.017044976195708E-2</v>
      </c>
      <c r="I10351" s="2" t="str">
        <f t="shared" si="484"/>
        <v/>
      </c>
    </row>
    <row r="10352" spans="1:9">
      <c r="A10352" t="s">
        <v>10356</v>
      </c>
      <c r="B10352" s="2">
        <v>176.57752360000001</v>
      </c>
      <c r="C10352" s="2">
        <v>177.65980110000001</v>
      </c>
      <c r="D10352" s="2">
        <v>175.21975990000001</v>
      </c>
      <c r="E10352" s="2">
        <v>175.32798769999999</v>
      </c>
      <c r="F10352">
        <v>59773000</v>
      </c>
      <c r="G10352" s="9">
        <f t="shared" si="485"/>
        <v>-0.65781165500554417</v>
      </c>
      <c r="H10352" s="10" t="str">
        <f t="shared" si="483"/>
        <v/>
      </c>
      <c r="I10352" s="2">
        <f t="shared" si="484"/>
        <v>-0.65781165500554417</v>
      </c>
    </row>
    <row r="10353" spans="1:9">
      <c r="A10353" t="s">
        <v>10357</v>
      </c>
      <c r="B10353" s="2">
        <v>175.21975359999999</v>
      </c>
      <c r="C10353" s="2">
        <v>176.3413798</v>
      </c>
      <c r="D10353" s="2">
        <v>174.4031287</v>
      </c>
      <c r="E10353" s="2">
        <v>174.7081451</v>
      </c>
      <c r="F10353">
        <v>64062300</v>
      </c>
      <c r="G10353" s="9">
        <f t="shared" si="485"/>
        <v>-0.35353317409916202</v>
      </c>
      <c r="H10353" s="10" t="str">
        <f t="shared" si="483"/>
        <v/>
      </c>
      <c r="I10353" s="2">
        <f t="shared" si="484"/>
        <v>-0.35353317409916202</v>
      </c>
    </row>
    <row r="10354" spans="1:9">
      <c r="A10354" t="s">
        <v>10358</v>
      </c>
      <c r="B10354" s="2">
        <v>174.96395910000001</v>
      </c>
      <c r="C10354" s="2">
        <v>179.93257249999999</v>
      </c>
      <c r="D10354" s="2">
        <v>174.84589790000001</v>
      </c>
      <c r="E10354" s="2">
        <v>179.0765839</v>
      </c>
      <c r="F10354">
        <v>104487900</v>
      </c>
      <c r="G10354" s="9">
        <f t="shared" si="485"/>
        <v>2.5004208003579835</v>
      </c>
      <c r="H10354" s="10">
        <f t="shared" si="483"/>
        <v>2.5004208003579835</v>
      </c>
      <c r="I10354" s="2" t="str">
        <f t="shared" si="484"/>
        <v/>
      </c>
    </row>
    <row r="10355" spans="1:9">
      <c r="A10355" t="s">
        <v>10359</v>
      </c>
      <c r="B10355" s="2">
        <v>179.68661900000001</v>
      </c>
      <c r="C10355" s="2">
        <v>179.99162039999999</v>
      </c>
      <c r="D10355" s="2">
        <v>176.23317890000001</v>
      </c>
      <c r="E10355" s="2">
        <v>176.803833</v>
      </c>
      <c r="F10355">
        <v>99310400</v>
      </c>
      <c r="G10355" s="9">
        <f t="shared" si="485"/>
        <v>-1.2691502431547141</v>
      </c>
      <c r="H10355" s="10" t="str">
        <f t="shared" si="483"/>
        <v/>
      </c>
      <c r="I10355" s="2">
        <f t="shared" si="484"/>
        <v>-1.2691502431547141</v>
      </c>
    </row>
    <row r="10356" spans="1:9">
      <c r="A10356" t="s">
        <v>10360</v>
      </c>
      <c r="B10356" s="2">
        <v>176.71527560000001</v>
      </c>
      <c r="C10356" s="2">
        <v>177.2662478</v>
      </c>
      <c r="D10356" s="2">
        <v>171.82537450000001</v>
      </c>
      <c r="E10356" s="2">
        <v>172.1008606</v>
      </c>
      <c r="F10356">
        <v>94537600</v>
      </c>
      <c r="G10356" s="9">
        <f t="shared" si="485"/>
        <v>-2.6599945941217196</v>
      </c>
      <c r="H10356" s="10" t="str">
        <f t="shared" si="483"/>
        <v/>
      </c>
      <c r="I10356" s="2">
        <f t="shared" si="484"/>
        <v>-2.6599945941217196</v>
      </c>
    </row>
    <row r="10357" spans="1:9">
      <c r="A10357" t="s">
        <v>10361</v>
      </c>
      <c r="B10357" s="2">
        <v>169.91662049999999</v>
      </c>
      <c r="C10357" s="2">
        <v>172.4747227</v>
      </c>
      <c r="D10357" s="2">
        <v>168.87370670000001</v>
      </c>
      <c r="E10357" s="2">
        <v>169.2279053</v>
      </c>
      <c r="F10357">
        <v>96904000</v>
      </c>
      <c r="G10357" s="9">
        <f t="shared" si="485"/>
        <v>-1.6693439474875009</v>
      </c>
      <c r="H10357" s="10" t="str">
        <f t="shared" si="483"/>
        <v/>
      </c>
      <c r="I10357" s="2">
        <f t="shared" si="484"/>
        <v>-1.6693439474875009</v>
      </c>
    </row>
    <row r="10358" spans="1:9">
      <c r="A10358" t="s">
        <v>10362</v>
      </c>
      <c r="B10358" s="2">
        <v>170.10355390000001</v>
      </c>
      <c r="C10358" s="2">
        <v>171.3334078</v>
      </c>
      <c r="D10358" s="2">
        <v>168.27353070000001</v>
      </c>
      <c r="E10358" s="2">
        <v>169.39515689999999</v>
      </c>
      <c r="F10358">
        <v>86709100</v>
      </c>
      <c r="G10358" s="9">
        <f t="shared" si="485"/>
        <v>9.8832163468246831E-2</v>
      </c>
      <c r="H10358" s="10">
        <f t="shared" si="483"/>
        <v>9.8832163468246831E-2</v>
      </c>
      <c r="I10358" s="2" t="str">
        <f t="shared" si="484"/>
        <v/>
      </c>
    </row>
    <row r="10359" spans="1:9">
      <c r="A10359" t="s">
        <v>10363</v>
      </c>
      <c r="B10359" s="2">
        <v>166.35497849999999</v>
      </c>
      <c r="C10359" s="2">
        <v>169.7198574</v>
      </c>
      <c r="D10359" s="2">
        <v>165.45964119999999</v>
      </c>
      <c r="E10359" s="2">
        <v>169.41485599999999</v>
      </c>
      <c r="F10359">
        <v>106765600</v>
      </c>
      <c r="G10359" s="9">
        <f t="shared" si="485"/>
        <v>1.1629080996469069E-2</v>
      </c>
      <c r="H10359" s="10">
        <f t="shared" si="483"/>
        <v>1.1629080996469069E-2</v>
      </c>
      <c r="I10359" s="2" t="str">
        <f t="shared" si="484"/>
        <v/>
      </c>
    </row>
    <row r="10360" spans="1:9">
      <c r="A10360" t="s">
        <v>10364</v>
      </c>
      <c r="B10360" s="2">
        <v>169.5427881</v>
      </c>
      <c r="C10360" s="2">
        <v>172.35668010000001</v>
      </c>
      <c r="D10360" s="2">
        <v>168.06696310000001</v>
      </c>
      <c r="E10360" s="2">
        <v>172.2583008</v>
      </c>
      <c r="F10360">
        <v>76138300</v>
      </c>
      <c r="G10360" s="9">
        <f t="shared" si="485"/>
        <v>1.6783916517923401</v>
      </c>
      <c r="H10360" s="10">
        <f t="shared" si="483"/>
        <v>1.6783916517923401</v>
      </c>
      <c r="I10360" s="2" t="str">
        <f t="shared" si="484"/>
        <v/>
      </c>
    </row>
    <row r="10361" spans="1:9">
      <c r="A10361" t="s">
        <v>10365</v>
      </c>
      <c r="B10361" s="2">
        <v>173.28153739999999</v>
      </c>
      <c r="C10361" s="2">
        <v>174.32445139999999</v>
      </c>
      <c r="D10361" s="2">
        <v>172.002501</v>
      </c>
      <c r="E10361" s="2">
        <v>172.70104979999999</v>
      </c>
      <c r="F10361">
        <v>74805200</v>
      </c>
      <c r="G10361" s="9">
        <f t="shared" si="485"/>
        <v>0.25702622047459095</v>
      </c>
      <c r="H10361" s="10">
        <f t="shared" si="483"/>
        <v>0.25702622047459095</v>
      </c>
      <c r="I10361" s="2" t="str">
        <f t="shared" si="484"/>
        <v/>
      </c>
    </row>
    <row r="10362" spans="1:9">
      <c r="A10362" t="s">
        <v>10366</v>
      </c>
      <c r="B10362" s="2">
        <v>172.94699320000001</v>
      </c>
      <c r="C10362" s="2">
        <v>173.77345149999999</v>
      </c>
      <c r="D10362" s="2">
        <v>169.0212937</v>
      </c>
      <c r="E10362" s="2">
        <v>169.41485599999999</v>
      </c>
      <c r="F10362">
        <v>84505800</v>
      </c>
      <c r="G10362" s="9">
        <f t="shared" si="485"/>
        <v>-1.9028221332792423</v>
      </c>
      <c r="H10362" s="10" t="str">
        <f t="shared" si="483"/>
        <v/>
      </c>
      <c r="I10362" s="2">
        <f t="shared" si="484"/>
        <v>-1.9028221332792423</v>
      </c>
    </row>
    <row r="10363" spans="1:9">
      <c r="A10363" t="s">
        <v>10367</v>
      </c>
      <c r="B10363" s="2">
        <v>168.57858680000001</v>
      </c>
      <c r="C10363" s="2">
        <v>170.97926480000001</v>
      </c>
      <c r="D10363" s="2">
        <v>168.33261590000001</v>
      </c>
      <c r="E10363" s="2">
        <v>170.28071589999999</v>
      </c>
      <c r="F10363">
        <v>80440800</v>
      </c>
      <c r="G10363" s="9">
        <f t="shared" si="485"/>
        <v>0.51108853169287816</v>
      </c>
      <c r="H10363" s="10">
        <f t="shared" si="483"/>
        <v>0.51108853169287816</v>
      </c>
      <c r="I10363" s="2" t="str">
        <f t="shared" si="484"/>
        <v/>
      </c>
    </row>
    <row r="10364" spans="1:9">
      <c r="A10364" t="s">
        <v>10368</v>
      </c>
      <c r="B10364" s="2">
        <v>168.74580159999999</v>
      </c>
      <c r="C10364" s="2">
        <v>169.75920009999999</v>
      </c>
      <c r="D10364" s="2">
        <v>166.6796559</v>
      </c>
      <c r="E10364" s="2">
        <v>167.0633698</v>
      </c>
      <c r="F10364">
        <v>90956700</v>
      </c>
      <c r="G10364" s="9">
        <f t="shared" si="485"/>
        <v>-1.8894365595041442</v>
      </c>
      <c r="H10364" s="10" t="str">
        <f t="shared" si="483"/>
        <v/>
      </c>
      <c r="I10364" s="2">
        <f t="shared" si="484"/>
        <v>-1.8894365595041442</v>
      </c>
    </row>
    <row r="10365" spans="1:9">
      <c r="A10365" t="s">
        <v>10369</v>
      </c>
      <c r="B10365" s="2">
        <v>167.26017849999999</v>
      </c>
      <c r="C10365" s="2">
        <v>168.32277429999999</v>
      </c>
      <c r="D10365" s="2">
        <v>163.26561430000001</v>
      </c>
      <c r="E10365" s="2">
        <v>163.5509338</v>
      </c>
      <c r="F10365">
        <v>94815000</v>
      </c>
      <c r="G10365" s="9">
        <f t="shared" si="485"/>
        <v>-2.1024572916282742</v>
      </c>
      <c r="H10365" s="10" t="str">
        <f t="shared" si="483"/>
        <v/>
      </c>
      <c r="I10365" s="2">
        <f t="shared" si="484"/>
        <v>-2.1024572916282742</v>
      </c>
    </row>
    <row r="10366" spans="1:9">
      <c r="A10366" t="s">
        <v>10370</v>
      </c>
      <c r="B10366" s="2">
        <v>164.28882010000001</v>
      </c>
      <c r="C10366" s="2">
        <v>166.9453019</v>
      </c>
      <c r="D10366" s="2">
        <v>161.53394399999999</v>
      </c>
      <c r="E10366" s="2">
        <v>161.85862729999999</v>
      </c>
      <c r="F10366">
        <v>91420500</v>
      </c>
      <c r="G10366" s="9">
        <f t="shared" si="485"/>
        <v>-1.0347275070098076</v>
      </c>
      <c r="H10366" s="10" t="str">
        <f t="shared" si="483"/>
        <v/>
      </c>
      <c r="I10366" s="2">
        <f t="shared" si="484"/>
        <v>-1.0347275070098076</v>
      </c>
    </row>
    <row r="10367" spans="1:9">
      <c r="A10367" t="s">
        <v>10371</v>
      </c>
      <c r="B10367" s="2">
        <v>161.77008040000001</v>
      </c>
      <c r="C10367" s="2">
        <v>163.64930100000001</v>
      </c>
      <c r="D10367" s="2">
        <v>159.6842527</v>
      </c>
      <c r="E10367" s="2">
        <v>159.79248050000001</v>
      </c>
      <c r="F10367">
        <v>122848900</v>
      </c>
      <c r="G10367" s="9">
        <f t="shared" si="485"/>
        <v>-1.2765132353250745</v>
      </c>
      <c r="H10367" s="10" t="str">
        <f t="shared" si="483"/>
        <v/>
      </c>
      <c r="I10367" s="2">
        <f t="shared" si="484"/>
        <v>-1.2765132353250745</v>
      </c>
    </row>
    <row r="10368" spans="1:9">
      <c r="A10368" t="s">
        <v>10372</v>
      </c>
      <c r="B10368" s="2">
        <v>157.44103899999999</v>
      </c>
      <c r="C10368" s="2">
        <v>159.68429209999999</v>
      </c>
      <c r="D10368" s="2">
        <v>152.2067716</v>
      </c>
      <c r="E10368" s="2">
        <v>159.0152435</v>
      </c>
      <c r="F10368">
        <v>162294600</v>
      </c>
      <c r="G10368" s="9">
        <f t="shared" si="485"/>
        <v>-0.48640398945431829</v>
      </c>
      <c r="H10368" s="10" t="str">
        <f t="shared" si="483"/>
        <v/>
      </c>
      <c r="I10368" s="2">
        <f t="shared" si="484"/>
        <v>-0.48640398945431829</v>
      </c>
    </row>
    <row r="10369" spans="1:9">
      <c r="A10369" t="s">
        <v>10373</v>
      </c>
      <c r="B10369" s="2">
        <v>156.41775490000001</v>
      </c>
      <c r="C10369" s="2">
        <v>160.1368324</v>
      </c>
      <c r="D10369" s="2">
        <v>154.48935209999999</v>
      </c>
      <c r="E10369" s="2">
        <v>157.20486450000001</v>
      </c>
      <c r="F10369">
        <v>115798400</v>
      </c>
      <c r="G10369" s="9">
        <f t="shared" si="485"/>
        <v>-1.1384939960174216</v>
      </c>
      <c r="H10369" s="10" t="str">
        <f t="shared" si="483"/>
        <v/>
      </c>
      <c r="I10369" s="2">
        <f t="shared" si="484"/>
        <v>-1.1384939960174216</v>
      </c>
    </row>
    <row r="10370" spans="1:9">
      <c r="A10370" t="s">
        <v>10374</v>
      </c>
      <c r="B10370" s="2">
        <v>160.86492609999999</v>
      </c>
      <c r="C10370" s="2">
        <v>161.74058170000001</v>
      </c>
      <c r="D10370" s="2">
        <v>155.276476</v>
      </c>
      <c r="E10370" s="2">
        <v>157.116333</v>
      </c>
      <c r="F10370">
        <v>108275300</v>
      </c>
      <c r="G10370" s="9">
        <f t="shared" si="485"/>
        <v>-5.6316005412171063E-2</v>
      </c>
      <c r="H10370" s="10" t="str">
        <f t="shared" ref="H10370:H10433" si="486">IF(G10370&gt;0,G10370,"")</f>
        <v/>
      </c>
      <c r="I10370" s="2">
        <f t="shared" ref="I10370:I10433" si="487">IF(G10370&lt;0,G10370,"")</f>
        <v>-5.6316005412171063E-2</v>
      </c>
    </row>
    <row r="10371" spans="1:9">
      <c r="A10371" t="s">
        <v>10375</v>
      </c>
      <c r="B10371" s="2">
        <v>159.831839</v>
      </c>
      <c r="C10371" s="2">
        <v>161.19943620000001</v>
      </c>
      <c r="D10371" s="2">
        <v>155.72904740000001</v>
      </c>
      <c r="E10371" s="2">
        <v>156.65390009999999</v>
      </c>
      <c r="F10371">
        <v>121954600</v>
      </c>
      <c r="G10371" s="9">
        <f t="shared" si="485"/>
        <v>-0.29432516096210715</v>
      </c>
      <c r="H10371" s="10" t="str">
        <f t="shared" si="486"/>
        <v/>
      </c>
      <c r="I10371" s="2">
        <f t="shared" si="487"/>
        <v>-0.29432516096210715</v>
      </c>
    </row>
    <row r="10372" spans="1:9">
      <c r="A10372" t="s">
        <v>10376</v>
      </c>
      <c r="B10372" s="2">
        <v>163.03931779999999</v>
      </c>
      <c r="C10372" s="2">
        <v>167.604536</v>
      </c>
      <c r="D10372" s="2">
        <v>160.17621360000001</v>
      </c>
      <c r="E10372" s="2">
        <v>167.5848541</v>
      </c>
      <c r="F10372">
        <v>179935700</v>
      </c>
      <c r="G10372" s="9">
        <f t="shared" ref="G10372:G10435" si="488">(E10372-E10371)/E10371*100</f>
        <v>6.9777732906887362</v>
      </c>
      <c r="H10372" s="10">
        <f t="shared" si="486"/>
        <v>6.9777732906887362</v>
      </c>
      <c r="I10372" s="2" t="str">
        <f t="shared" si="487"/>
        <v/>
      </c>
    </row>
    <row r="10373" spans="1:9">
      <c r="A10373" t="s">
        <v>10377</v>
      </c>
      <c r="B10373" s="2">
        <v>167.41758350000001</v>
      </c>
      <c r="C10373" s="2">
        <v>172.179575</v>
      </c>
      <c r="D10373" s="2">
        <v>166.77805040000001</v>
      </c>
      <c r="E10373" s="2">
        <v>171.9631195</v>
      </c>
      <c r="F10373">
        <v>115541600</v>
      </c>
      <c r="G10373" s="9">
        <f t="shared" si="488"/>
        <v>2.6125662868002602</v>
      </c>
      <c r="H10373" s="10">
        <f t="shared" si="486"/>
        <v>2.6125662868002602</v>
      </c>
      <c r="I10373" s="2" t="str">
        <f t="shared" si="487"/>
        <v/>
      </c>
    </row>
    <row r="10374" spans="1:9">
      <c r="A10374" t="s">
        <v>10378</v>
      </c>
      <c r="B10374" s="2">
        <v>171.20554709999999</v>
      </c>
      <c r="C10374" s="2">
        <v>172.0221722</v>
      </c>
      <c r="D10374" s="2">
        <v>169.53294829999999</v>
      </c>
      <c r="E10374" s="2">
        <v>171.79588319999999</v>
      </c>
      <c r="F10374">
        <v>86213900</v>
      </c>
      <c r="G10374" s="9">
        <f t="shared" si="488"/>
        <v>-9.7251259738872789E-2</v>
      </c>
      <c r="H10374" s="10" t="str">
        <f t="shared" si="486"/>
        <v/>
      </c>
      <c r="I10374" s="2">
        <f t="shared" si="487"/>
        <v>-9.7251259738872789E-2</v>
      </c>
    </row>
    <row r="10375" spans="1:9">
      <c r="A10375" t="s">
        <v>10379</v>
      </c>
      <c r="B10375" s="2">
        <v>171.93359810000001</v>
      </c>
      <c r="C10375" s="2">
        <v>173.045391</v>
      </c>
      <c r="D10375" s="2">
        <v>170.53648569999999</v>
      </c>
      <c r="E10375" s="2">
        <v>173.00602720000001</v>
      </c>
      <c r="F10375">
        <v>84914300</v>
      </c>
      <c r="G10375" s="9">
        <f t="shared" si="488"/>
        <v>0.70440803205464353</v>
      </c>
      <c r="H10375" s="10">
        <f t="shared" si="486"/>
        <v>0.70440803205464353</v>
      </c>
      <c r="I10375" s="2" t="str">
        <f t="shared" si="487"/>
        <v/>
      </c>
    </row>
    <row r="10376" spans="1:9">
      <c r="A10376" t="s">
        <v>10380</v>
      </c>
      <c r="B10376" s="2">
        <v>171.66794060000001</v>
      </c>
      <c r="C10376" s="2">
        <v>173.39958469999999</v>
      </c>
      <c r="D10376" s="2">
        <v>169.3459756</v>
      </c>
      <c r="E10376" s="2">
        <v>170.11340329999999</v>
      </c>
      <c r="F10376">
        <v>89418100</v>
      </c>
      <c r="G10376" s="9">
        <f t="shared" si="488"/>
        <v>-1.6719786858385346</v>
      </c>
      <c r="H10376" s="10" t="str">
        <f t="shared" si="486"/>
        <v/>
      </c>
      <c r="I10376" s="2">
        <f t="shared" si="487"/>
        <v>-1.6719786858385346</v>
      </c>
    </row>
    <row r="10377" spans="1:9">
      <c r="A10377" t="s">
        <v>10381</v>
      </c>
      <c r="B10377" s="2">
        <v>169.12828970000001</v>
      </c>
      <c r="C10377" s="2">
        <v>171.5123342</v>
      </c>
      <c r="D10377" s="2">
        <v>168.14315289999999</v>
      </c>
      <c r="E10377" s="2">
        <v>169.8277435</v>
      </c>
      <c r="F10377">
        <v>82465400</v>
      </c>
      <c r="G10377" s="9">
        <f t="shared" si="488"/>
        <v>-0.16792315858628795</v>
      </c>
      <c r="H10377" s="10" t="str">
        <f t="shared" si="486"/>
        <v/>
      </c>
      <c r="I10377" s="2">
        <f t="shared" si="487"/>
        <v>-0.16792315858628795</v>
      </c>
    </row>
    <row r="10378" spans="1:9">
      <c r="A10378" t="s">
        <v>10382</v>
      </c>
      <c r="B10378" s="2">
        <v>170.29075800000001</v>
      </c>
      <c r="C10378" s="2">
        <v>171.36455359999999</v>
      </c>
      <c r="D10378" s="2">
        <v>168.409143</v>
      </c>
      <c r="E10378" s="2">
        <v>169.10859679999999</v>
      </c>
      <c r="F10378">
        <v>77251200</v>
      </c>
      <c r="G10378" s="9">
        <f t="shared" si="488"/>
        <v>-0.4234565478990836</v>
      </c>
      <c r="H10378" s="10" t="str">
        <f t="shared" si="486"/>
        <v/>
      </c>
      <c r="I10378" s="2">
        <f t="shared" si="487"/>
        <v>-0.4234565478990836</v>
      </c>
    </row>
    <row r="10379" spans="1:9">
      <c r="A10379" t="s">
        <v>10383</v>
      </c>
      <c r="B10379" s="2">
        <v>169.1775456</v>
      </c>
      <c r="C10379" s="2">
        <v>172.74375119999999</v>
      </c>
      <c r="D10379" s="2">
        <v>168.8820015</v>
      </c>
      <c r="E10379" s="2">
        <v>172.2314758</v>
      </c>
      <c r="F10379">
        <v>74829200</v>
      </c>
      <c r="G10379" s="9">
        <f t="shared" si="488"/>
        <v>1.84667075423336</v>
      </c>
      <c r="H10379" s="10">
        <f t="shared" si="486"/>
        <v>1.84667075423336</v>
      </c>
      <c r="I10379" s="2" t="str">
        <f t="shared" si="487"/>
        <v/>
      </c>
    </row>
    <row r="10380" spans="1:9">
      <c r="A10380" t="s">
        <v>10384</v>
      </c>
      <c r="B10380" s="2">
        <v>173.43336529999999</v>
      </c>
      <c r="C10380" s="2">
        <v>174.0244385</v>
      </c>
      <c r="D10380" s="2">
        <v>172.3004488</v>
      </c>
      <c r="E10380" s="2">
        <v>173.65994259999999</v>
      </c>
      <c r="F10380">
        <v>71285000</v>
      </c>
      <c r="G10380" s="9">
        <f t="shared" si="488"/>
        <v>0.82938777210431092</v>
      </c>
      <c r="H10380" s="10">
        <f t="shared" si="486"/>
        <v>0.82938777210431092</v>
      </c>
      <c r="I10380" s="2" t="str">
        <f t="shared" si="487"/>
        <v/>
      </c>
    </row>
    <row r="10381" spans="1:9">
      <c r="A10381" t="s">
        <v>10385</v>
      </c>
      <c r="B10381" s="2">
        <v>171.55171759999999</v>
      </c>
      <c r="C10381" s="2">
        <v>172.8717972</v>
      </c>
      <c r="D10381" s="2">
        <v>169.0002169</v>
      </c>
      <c r="E10381" s="2">
        <v>169.56173709999999</v>
      </c>
      <c r="F10381">
        <v>90865900</v>
      </c>
      <c r="G10381" s="9">
        <f t="shared" si="488"/>
        <v>-2.359902599668374</v>
      </c>
      <c r="H10381" s="10" t="str">
        <f t="shared" si="486"/>
        <v/>
      </c>
      <c r="I10381" s="2">
        <f t="shared" si="487"/>
        <v>-2.359902599668374</v>
      </c>
    </row>
    <row r="10382" spans="1:9">
      <c r="A10382" t="s">
        <v>10386</v>
      </c>
      <c r="B10382" s="2">
        <v>169.76864140000001</v>
      </c>
      <c r="C10382" s="2">
        <v>170.5074941</v>
      </c>
      <c r="D10382" s="2">
        <v>165.54239569999999</v>
      </c>
      <c r="E10382" s="2">
        <v>166.13348389999999</v>
      </c>
      <c r="F10382">
        <v>98670700</v>
      </c>
      <c r="G10382" s="9">
        <f t="shared" si="488"/>
        <v>-2.0218318464018616</v>
      </c>
      <c r="H10382" s="10" t="str">
        <f t="shared" si="486"/>
        <v/>
      </c>
      <c r="I10382" s="2">
        <f t="shared" si="487"/>
        <v>-2.0218318464018616</v>
      </c>
    </row>
    <row r="10383" spans="1:9">
      <c r="A10383" t="s">
        <v>10387</v>
      </c>
      <c r="B10383" s="2">
        <v>164.88233740000001</v>
      </c>
      <c r="C10383" s="2">
        <v>167.05949630000001</v>
      </c>
      <c r="D10383" s="2">
        <v>164.08437900000001</v>
      </c>
      <c r="E10383" s="2">
        <v>166.36990359999999</v>
      </c>
      <c r="F10383">
        <v>86185500</v>
      </c>
      <c r="G10383" s="9">
        <f t="shared" si="488"/>
        <v>0.14230707407683457</v>
      </c>
      <c r="H10383" s="10">
        <f t="shared" si="486"/>
        <v>0.14230707407683457</v>
      </c>
      <c r="I10383" s="2" t="str">
        <f t="shared" si="487"/>
        <v/>
      </c>
    </row>
    <row r="10384" spans="1:9">
      <c r="A10384" t="s">
        <v>10388</v>
      </c>
      <c r="B10384" s="2">
        <v>168.42884530000001</v>
      </c>
      <c r="C10384" s="2">
        <v>170.379412</v>
      </c>
      <c r="D10384" s="2">
        <v>167.7195456</v>
      </c>
      <c r="E10384" s="2">
        <v>170.22178650000001</v>
      </c>
      <c r="F10384">
        <v>62527400</v>
      </c>
      <c r="G10384" s="9">
        <f t="shared" si="488"/>
        <v>2.3152522281079335</v>
      </c>
      <c r="H10384" s="10">
        <f t="shared" si="486"/>
        <v>2.3152522281079335</v>
      </c>
      <c r="I10384" s="2" t="str">
        <f t="shared" si="487"/>
        <v/>
      </c>
    </row>
    <row r="10385" spans="1:9">
      <c r="A10385" t="s">
        <v>10389</v>
      </c>
      <c r="B10385" s="2">
        <v>169.29577399999999</v>
      </c>
      <c r="C10385" s="2">
        <v>170.76361829999999</v>
      </c>
      <c r="D10385" s="2">
        <v>167.52252469999999</v>
      </c>
      <c r="E10385" s="2">
        <v>169.98536680000001</v>
      </c>
      <c r="F10385">
        <v>61177400</v>
      </c>
      <c r="G10385" s="9">
        <f t="shared" si="488"/>
        <v>-0.13888921322065845</v>
      </c>
      <c r="H10385" s="10" t="str">
        <f t="shared" si="486"/>
        <v/>
      </c>
      <c r="I10385" s="2">
        <f t="shared" si="487"/>
        <v>-0.13888921322065845</v>
      </c>
    </row>
    <row r="10386" spans="1:9">
      <c r="A10386" t="s">
        <v>10390</v>
      </c>
      <c r="B10386" s="2">
        <v>168.4879416</v>
      </c>
      <c r="C10386" s="2">
        <v>169.3548668</v>
      </c>
      <c r="D10386" s="2">
        <v>165.9659939</v>
      </c>
      <c r="E10386" s="2">
        <v>166.36990359999999</v>
      </c>
      <c r="F10386">
        <v>69589300</v>
      </c>
      <c r="G10386" s="9">
        <f t="shared" si="488"/>
        <v>-2.1269261396211085</v>
      </c>
      <c r="H10386" s="10" t="str">
        <f t="shared" si="486"/>
        <v/>
      </c>
      <c r="I10386" s="2">
        <f t="shared" si="487"/>
        <v>-2.1269261396211085</v>
      </c>
    </row>
    <row r="10387" spans="1:9">
      <c r="A10387" t="s">
        <v>10391</v>
      </c>
      <c r="B10387" s="2">
        <v>167.29591840000001</v>
      </c>
      <c r="C10387" s="2">
        <v>168.00520299999999</v>
      </c>
      <c r="D10387" s="2">
        <v>163.7198674</v>
      </c>
      <c r="E10387" s="2">
        <v>164.8133698</v>
      </c>
      <c r="F10387">
        <v>82772700</v>
      </c>
      <c r="G10387" s="9">
        <f t="shared" si="488"/>
        <v>-0.9355861645158654</v>
      </c>
      <c r="H10387" s="10" t="str">
        <f t="shared" si="486"/>
        <v/>
      </c>
      <c r="I10387" s="2">
        <f t="shared" si="487"/>
        <v>-0.9355861645158654</v>
      </c>
    </row>
    <row r="10388" spans="1:9">
      <c r="A10388" t="s">
        <v>10392</v>
      </c>
      <c r="B10388" s="2">
        <v>162.5278644</v>
      </c>
      <c r="C10388" s="2">
        <v>164.21245490000001</v>
      </c>
      <c r="D10388" s="2">
        <v>159.7399255</v>
      </c>
      <c r="E10388" s="2">
        <v>161.87768550000001</v>
      </c>
      <c r="F10388">
        <v>91162800</v>
      </c>
      <c r="G10388" s="9">
        <f t="shared" si="488"/>
        <v>-1.7812173269452749</v>
      </c>
      <c r="H10388" s="10" t="str">
        <f t="shared" si="486"/>
        <v/>
      </c>
      <c r="I10388" s="2">
        <f t="shared" si="487"/>
        <v>-1.7812173269452749</v>
      </c>
    </row>
    <row r="10389" spans="1:9">
      <c r="A10389" t="s">
        <v>10393</v>
      </c>
      <c r="B10389" s="2">
        <v>163.0795415</v>
      </c>
      <c r="C10389" s="2">
        <v>163.6804755</v>
      </c>
      <c r="D10389" s="2">
        <v>157.37560590000001</v>
      </c>
      <c r="E10389" s="2">
        <v>157.6908569</v>
      </c>
      <c r="F10389">
        <v>90009200</v>
      </c>
      <c r="G10389" s="9">
        <f t="shared" si="488"/>
        <v>-2.5864149138702706</v>
      </c>
      <c r="H10389" s="10" t="str">
        <f t="shared" si="486"/>
        <v/>
      </c>
      <c r="I10389" s="2">
        <f t="shared" si="487"/>
        <v>-2.5864149138702706</v>
      </c>
    </row>
    <row r="10390" spans="1:9">
      <c r="A10390" t="s">
        <v>10394</v>
      </c>
      <c r="B10390" s="2">
        <v>150.31215929999999</v>
      </c>
      <c r="C10390" s="2">
        <v>160.42951740000001</v>
      </c>
      <c r="D10390" s="2">
        <v>149.74077819999999</v>
      </c>
      <c r="E10390" s="2">
        <v>160.3211517</v>
      </c>
      <c r="F10390">
        <v>141147500</v>
      </c>
      <c r="G10390" s="9">
        <f t="shared" si="488"/>
        <v>1.6680071703003101</v>
      </c>
      <c r="H10390" s="10">
        <f t="shared" si="486"/>
        <v>1.6680071703003101</v>
      </c>
      <c r="I10390" s="2" t="str">
        <f t="shared" si="487"/>
        <v/>
      </c>
    </row>
    <row r="10391" spans="1:9">
      <c r="A10391" t="s">
        <v>10395</v>
      </c>
      <c r="B10391" s="2">
        <v>161.40481299999999</v>
      </c>
      <c r="C10391" s="2">
        <v>162.6657869</v>
      </c>
      <c r="D10391" s="2">
        <v>158.47895539999999</v>
      </c>
      <c r="E10391" s="2">
        <v>162.39981080000001</v>
      </c>
      <c r="F10391">
        <v>91974200</v>
      </c>
      <c r="G10391" s="9">
        <f t="shared" si="488"/>
        <v>1.2965594857312956</v>
      </c>
      <c r="H10391" s="10">
        <f t="shared" si="486"/>
        <v>1.2965594857312956</v>
      </c>
      <c r="I10391" s="2" t="str">
        <f t="shared" si="487"/>
        <v/>
      </c>
    </row>
    <row r="10392" spans="1:9">
      <c r="A10392" t="s">
        <v>10396</v>
      </c>
      <c r="B10392" s="2">
        <v>160.6364073</v>
      </c>
      <c r="C10392" s="2">
        <v>162.96133080000001</v>
      </c>
      <c r="D10392" s="2">
        <v>160.0157663</v>
      </c>
      <c r="E10392" s="2">
        <v>162.66578670000001</v>
      </c>
      <c r="F10392">
        <v>95056600</v>
      </c>
      <c r="G10392" s="9">
        <f t="shared" si="488"/>
        <v>0.16377845435273181</v>
      </c>
      <c r="H10392" s="10">
        <f t="shared" si="486"/>
        <v>0.16377845435273181</v>
      </c>
      <c r="I10392" s="2" t="str">
        <f t="shared" si="487"/>
        <v/>
      </c>
    </row>
    <row r="10393" spans="1:9">
      <c r="A10393" t="s">
        <v>10397</v>
      </c>
      <c r="B10393" s="2">
        <v>162.25201229999999</v>
      </c>
      <c r="C10393" s="2">
        <v>164.1237811</v>
      </c>
      <c r="D10393" s="2">
        <v>159.5625933</v>
      </c>
      <c r="E10393" s="2">
        <v>160.7743073</v>
      </c>
      <c r="F10393">
        <v>83474400</v>
      </c>
      <c r="G10393" s="9">
        <f t="shared" si="488"/>
        <v>-1.1628010034392859</v>
      </c>
      <c r="H10393" s="10" t="str">
        <f t="shared" si="486"/>
        <v/>
      </c>
      <c r="I10393" s="2">
        <f t="shared" si="487"/>
        <v>-1.1628010034392859</v>
      </c>
    </row>
    <row r="10394" spans="1:9">
      <c r="A10394" t="s">
        <v>10398</v>
      </c>
      <c r="B10394" s="2">
        <v>161.9466511</v>
      </c>
      <c r="C10394" s="2">
        <v>164.87250890000001</v>
      </c>
      <c r="D10394" s="2">
        <v>160.5280516</v>
      </c>
      <c r="E10394" s="2">
        <v>164.0843964</v>
      </c>
      <c r="F10394">
        <v>79724800</v>
      </c>
      <c r="G10394" s="9">
        <f t="shared" si="488"/>
        <v>2.0588420846519169</v>
      </c>
      <c r="H10394" s="10">
        <f t="shared" si="486"/>
        <v>2.0588420846519169</v>
      </c>
      <c r="I10394" s="2" t="str">
        <f t="shared" si="487"/>
        <v/>
      </c>
    </row>
    <row r="10395" spans="1:9">
      <c r="A10395" t="s">
        <v>10399</v>
      </c>
      <c r="B10395" s="2">
        <v>165.9660045</v>
      </c>
      <c r="C10395" s="2">
        <v>166.39946710000001</v>
      </c>
      <c r="D10395" s="2">
        <v>163.08940680000001</v>
      </c>
      <c r="E10395" s="2">
        <v>163.75929260000001</v>
      </c>
      <c r="F10395">
        <v>76678400</v>
      </c>
      <c r="G10395" s="9">
        <f t="shared" si="488"/>
        <v>-0.19813206321426532</v>
      </c>
      <c r="H10395" s="10" t="str">
        <f t="shared" si="486"/>
        <v/>
      </c>
      <c r="I10395" s="2">
        <f t="shared" si="487"/>
        <v>-0.19813206321426532</v>
      </c>
    </row>
    <row r="10396" spans="1:9">
      <c r="A10396" t="s">
        <v>10400</v>
      </c>
      <c r="B10396" s="2">
        <v>162.045154</v>
      </c>
      <c r="C10396" s="2">
        <v>163.08939659999999</v>
      </c>
      <c r="D10396" s="2">
        <v>159.69067770000001</v>
      </c>
      <c r="E10396" s="2">
        <v>160.74476619999999</v>
      </c>
      <c r="F10396">
        <v>83737200</v>
      </c>
      <c r="G10396" s="9">
        <f t="shared" si="488"/>
        <v>-1.8408276880893308</v>
      </c>
      <c r="H10396" s="10" t="str">
        <f t="shared" si="486"/>
        <v/>
      </c>
      <c r="I10396" s="2">
        <f t="shared" si="487"/>
        <v>-1.8408276880893308</v>
      </c>
    </row>
    <row r="10397" spans="1:9">
      <c r="A10397" t="s">
        <v>10401</v>
      </c>
      <c r="B10397" s="2">
        <v>160.93194980000001</v>
      </c>
      <c r="C10397" s="2">
        <v>162.56728050000001</v>
      </c>
      <c r="D10397" s="2">
        <v>156.6761516</v>
      </c>
      <c r="E10397" s="2">
        <v>156.93229679999999</v>
      </c>
      <c r="F10397">
        <v>96418800</v>
      </c>
      <c r="G10397" s="9">
        <f t="shared" si="488"/>
        <v>-2.3717533641229047</v>
      </c>
      <c r="H10397" s="10" t="str">
        <f t="shared" si="486"/>
        <v/>
      </c>
      <c r="I10397" s="2">
        <f t="shared" si="487"/>
        <v>-2.3717533641229047</v>
      </c>
    </row>
    <row r="10398" spans="1:9">
      <c r="A10398" t="s">
        <v>10402</v>
      </c>
      <c r="B10398" s="2">
        <v>156.4594079</v>
      </c>
      <c r="C10398" s="2">
        <v>160.4590603</v>
      </c>
      <c r="D10398" s="2">
        <v>153.48429110000001</v>
      </c>
      <c r="E10398" s="2">
        <v>155.09991460000001</v>
      </c>
      <c r="F10398">
        <v>131148300</v>
      </c>
      <c r="G10398" s="9">
        <f t="shared" si="488"/>
        <v>-1.167625936384042</v>
      </c>
      <c r="H10398" s="10" t="str">
        <f t="shared" si="486"/>
        <v/>
      </c>
      <c r="I10398" s="2">
        <f t="shared" si="487"/>
        <v>-1.167625936384042</v>
      </c>
    </row>
    <row r="10399" spans="1:9">
      <c r="A10399" t="s">
        <v>10403</v>
      </c>
      <c r="B10399" s="2">
        <v>159.07986299999999</v>
      </c>
      <c r="C10399" s="2">
        <v>160.98118460000001</v>
      </c>
      <c r="D10399" s="2">
        <v>157.040638</v>
      </c>
      <c r="E10399" s="2">
        <v>160.5280151</v>
      </c>
      <c r="F10399">
        <v>91454900</v>
      </c>
      <c r="G10399" s="9">
        <f t="shared" si="488"/>
        <v>3.4997443512454387</v>
      </c>
      <c r="H10399" s="10">
        <f t="shared" si="486"/>
        <v>3.4997443512454387</v>
      </c>
      <c r="I10399" s="2" t="str">
        <f t="shared" si="487"/>
        <v/>
      </c>
    </row>
    <row r="10400" spans="1:9">
      <c r="A10400" t="s">
        <v>10404</v>
      </c>
      <c r="B10400" s="2">
        <v>157.81890189999999</v>
      </c>
      <c r="C10400" s="2">
        <v>158.00608030000001</v>
      </c>
      <c r="D10400" s="2">
        <v>153.66162370000001</v>
      </c>
      <c r="E10400" s="2">
        <v>156.16387940000001</v>
      </c>
      <c r="F10400">
        <v>105342000</v>
      </c>
      <c r="G10400" s="9">
        <f t="shared" si="488"/>
        <v>-2.7186131325933225</v>
      </c>
      <c r="H10400" s="10" t="str">
        <f t="shared" si="486"/>
        <v/>
      </c>
      <c r="I10400" s="2">
        <f t="shared" si="487"/>
        <v>-2.7186131325933225</v>
      </c>
    </row>
    <row r="10401" spans="1:9">
      <c r="A10401" t="s">
        <v>10405</v>
      </c>
      <c r="B10401" s="2">
        <v>156.56777769999999</v>
      </c>
      <c r="C10401" s="2">
        <v>156.91258160000001</v>
      </c>
      <c r="D10401" s="2">
        <v>152.2036291</v>
      </c>
      <c r="E10401" s="2">
        <v>152.43020630000001</v>
      </c>
      <c r="F10401">
        <v>96970100</v>
      </c>
      <c r="G10401" s="9">
        <f t="shared" si="488"/>
        <v>-2.390868563425304</v>
      </c>
      <c r="H10401" s="10" t="str">
        <f t="shared" si="486"/>
        <v/>
      </c>
      <c r="I10401" s="2">
        <f t="shared" si="487"/>
        <v>-2.390868563425304</v>
      </c>
    </row>
    <row r="10402" spans="1:9">
      <c r="A10402" t="s">
        <v>10406</v>
      </c>
      <c r="B10402" s="2">
        <v>149.19898259999999</v>
      </c>
      <c r="C10402" s="2">
        <v>151.82929630000001</v>
      </c>
      <c r="D10402" s="2">
        <v>147.86905680000001</v>
      </c>
      <c r="E10402" s="2">
        <v>148.38131709999999</v>
      </c>
      <c r="F10402">
        <v>108732100</v>
      </c>
      <c r="G10402" s="9">
        <f t="shared" si="488"/>
        <v>-2.6562249689745512</v>
      </c>
      <c r="H10402" s="10" t="str">
        <f t="shared" si="486"/>
        <v/>
      </c>
      <c r="I10402" s="2">
        <f t="shared" si="487"/>
        <v>-2.6562249689745512</v>
      </c>
    </row>
    <row r="10403" spans="1:9">
      <c r="A10403" t="s">
        <v>10407</v>
      </c>
      <c r="B10403" s="2">
        <v>148.65714059999999</v>
      </c>
      <c r="C10403" s="2">
        <v>153.25774279999999</v>
      </c>
      <c r="D10403" s="2">
        <v>148.14488030000001</v>
      </c>
      <c r="E10403" s="2">
        <v>152.7848663</v>
      </c>
      <c r="F10403">
        <v>92964300</v>
      </c>
      <c r="G10403" s="9">
        <f t="shared" si="488"/>
        <v>2.9677248362961288</v>
      </c>
      <c r="H10403" s="10">
        <f t="shared" si="486"/>
        <v>2.9677248362961288</v>
      </c>
      <c r="I10403" s="2" t="str">
        <f t="shared" si="487"/>
        <v/>
      </c>
    </row>
    <row r="10404" spans="1:9">
      <c r="A10404" t="s">
        <v>10408</v>
      </c>
      <c r="B10404" s="2">
        <v>154.71573100000001</v>
      </c>
      <c r="C10404" s="2">
        <v>157.6218815</v>
      </c>
      <c r="D10404" s="2">
        <v>152.16423040000001</v>
      </c>
      <c r="E10404" s="2">
        <v>157.21797179999999</v>
      </c>
      <c r="F10404">
        <v>102300200</v>
      </c>
      <c r="G10404" s="9">
        <f t="shared" si="488"/>
        <v>2.9015344303115591</v>
      </c>
      <c r="H10404" s="10">
        <f t="shared" si="486"/>
        <v>2.9015344303115591</v>
      </c>
      <c r="I10404" s="2" t="str">
        <f t="shared" si="487"/>
        <v/>
      </c>
    </row>
    <row r="10405" spans="1:9">
      <c r="A10405" t="s">
        <v>10409</v>
      </c>
      <c r="B10405" s="2">
        <v>156.25254649999999</v>
      </c>
      <c r="C10405" s="2">
        <v>158.60702280000001</v>
      </c>
      <c r="D10405" s="2">
        <v>155.28711659999999</v>
      </c>
      <c r="E10405" s="2">
        <v>158.23266599999999</v>
      </c>
      <c r="F10405">
        <v>75615400</v>
      </c>
      <c r="G10405" s="9">
        <f t="shared" si="488"/>
        <v>0.64540598532260685</v>
      </c>
      <c r="H10405" s="10">
        <f t="shared" si="486"/>
        <v>0.64540598532260685</v>
      </c>
      <c r="I10405" s="2" t="str">
        <f t="shared" si="487"/>
        <v/>
      </c>
    </row>
    <row r="10406" spans="1:9">
      <c r="A10406" t="s">
        <v>10410</v>
      </c>
      <c r="B10406" s="2">
        <v>158.12431369999999</v>
      </c>
      <c r="C10406" s="2">
        <v>162.0353083</v>
      </c>
      <c r="D10406" s="2">
        <v>157.38546109999999</v>
      </c>
      <c r="E10406" s="2">
        <v>161.54273989999999</v>
      </c>
      <c r="F10406">
        <v>123511700</v>
      </c>
      <c r="G10406" s="9">
        <f t="shared" si="488"/>
        <v>2.09190300819427</v>
      </c>
      <c r="H10406" s="10">
        <f t="shared" si="486"/>
        <v>2.09190300819427</v>
      </c>
      <c r="I10406" s="2" t="str">
        <f t="shared" si="487"/>
        <v/>
      </c>
    </row>
    <row r="10407" spans="1:9">
      <c r="A10407" t="s">
        <v>10411</v>
      </c>
      <c r="B10407" s="2">
        <v>161.079735</v>
      </c>
      <c r="C10407" s="2">
        <v>163.87753530000001</v>
      </c>
      <c r="D10407" s="2">
        <v>160.5871665</v>
      </c>
      <c r="E10407" s="2">
        <v>162.92195129999999</v>
      </c>
      <c r="F10407">
        <v>95811400</v>
      </c>
      <c r="G10407" s="9">
        <f t="shared" si="488"/>
        <v>0.85377492102323982</v>
      </c>
      <c r="H10407" s="10">
        <f t="shared" si="486"/>
        <v>0.85377492102323982</v>
      </c>
      <c r="I10407" s="2" t="str">
        <f t="shared" si="487"/>
        <v/>
      </c>
    </row>
    <row r="10408" spans="1:9">
      <c r="A10408" t="s">
        <v>10412</v>
      </c>
      <c r="B10408" s="2">
        <v>163.0499758</v>
      </c>
      <c r="C10408" s="2">
        <v>166.90186399999999</v>
      </c>
      <c r="D10408" s="2">
        <v>162.4589028</v>
      </c>
      <c r="E10408" s="2">
        <v>166.31079099999999</v>
      </c>
      <c r="F10408">
        <v>81532000</v>
      </c>
      <c r="G10408" s="9">
        <f t="shared" si="488"/>
        <v>2.0800387381562166</v>
      </c>
      <c r="H10408" s="10">
        <f t="shared" si="486"/>
        <v>2.0800387381562166</v>
      </c>
      <c r="I10408" s="2" t="str">
        <f t="shared" si="487"/>
        <v/>
      </c>
    </row>
    <row r="10409" spans="1:9">
      <c r="A10409" t="s">
        <v>10413</v>
      </c>
      <c r="B10409" s="2">
        <v>165.49314029999999</v>
      </c>
      <c r="C10409" s="2">
        <v>170.07402049999999</v>
      </c>
      <c r="D10409" s="2">
        <v>165.15818239999999</v>
      </c>
      <c r="E10409" s="2">
        <v>167.68014529999999</v>
      </c>
      <c r="F10409">
        <v>98062700</v>
      </c>
      <c r="G10409" s="9">
        <f t="shared" si="488"/>
        <v>0.82337068554980164</v>
      </c>
      <c r="H10409" s="10">
        <f t="shared" si="486"/>
        <v>0.82337068554980164</v>
      </c>
      <c r="I10409" s="2" t="str">
        <f t="shared" si="487"/>
        <v/>
      </c>
    </row>
    <row r="10410" spans="1:9">
      <c r="A10410" t="s">
        <v>10414</v>
      </c>
      <c r="B10410" s="2">
        <v>168.51750139999999</v>
      </c>
      <c r="C10410" s="2">
        <v>171.5517246</v>
      </c>
      <c r="D10410" s="2">
        <v>167.68014410000001</v>
      </c>
      <c r="E10410" s="2">
        <v>171.48277279999999</v>
      </c>
      <c r="F10410">
        <v>90131400</v>
      </c>
      <c r="G10410" s="9">
        <f t="shared" si="488"/>
        <v>2.2677863817428361</v>
      </c>
      <c r="H10410" s="10">
        <f t="shared" si="486"/>
        <v>2.2677863817428361</v>
      </c>
      <c r="I10410" s="2" t="str">
        <f t="shared" si="487"/>
        <v/>
      </c>
    </row>
    <row r="10411" spans="1:9">
      <c r="A10411" t="s">
        <v>10415</v>
      </c>
      <c r="B10411" s="2">
        <v>171.29559660000001</v>
      </c>
      <c r="C10411" s="2">
        <v>172.67478209999999</v>
      </c>
      <c r="D10411" s="2">
        <v>170.18238719999999</v>
      </c>
      <c r="E10411" s="2">
        <v>172.12310790000001</v>
      </c>
      <c r="F10411">
        <v>80546200</v>
      </c>
      <c r="G10411" s="9">
        <f t="shared" si="488"/>
        <v>0.37341074531541268</v>
      </c>
      <c r="H10411" s="10">
        <f t="shared" si="486"/>
        <v>0.37341074531541268</v>
      </c>
      <c r="I10411" s="2" t="str">
        <f t="shared" si="487"/>
        <v/>
      </c>
    </row>
    <row r="10412" spans="1:9">
      <c r="A10412" t="s">
        <v>10416</v>
      </c>
      <c r="B10412" s="2">
        <v>169.61097889999999</v>
      </c>
      <c r="C10412" s="2">
        <v>173.11806300000001</v>
      </c>
      <c r="D10412" s="2">
        <v>169.44350750000001</v>
      </c>
      <c r="E10412" s="2">
        <v>172.9900055</v>
      </c>
      <c r="F10412">
        <v>90371900</v>
      </c>
      <c r="G10412" s="9">
        <f t="shared" si="488"/>
        <v>0.50364974847167931</v>
      </c>
      <c r="H10412" s="10">
        <f t="shared" si="486"/>
        <v>0.50364974847167931</v>
      </c>
      <c r="I10412" s="2" t="str">
        <f t="shared" si="487"/>
        <v/>
      </c>
    </row>
    <row r="10413" spans="1:9">
      <c r="A10413" t="s">
        <v>10417</v>
      </c>
      <c r="B10413" s="2">
        <v>174.06382980000001</v>
      </c>
      <c r="C10413" s="2">
        <v>176.34933939999999</v>
      </c>
      <c r="D10413" s="2">
        <v>173.71902589999999</v>
      </c>
      <c r="E10413" s="2">
        <v>176.30009459999999</v>
      </c>
      <c r="F10413">
        <v>100589400</v>
      </c>
      <c r="G10413" s="9">
        <f t="shared" si="488"/>
        <v>1.9134568441874518</v>
      </c>
      <c r="H10413" s="10">
        <f t="shared" si="486"/>
        <v>1.9134568441874518</v>
      </c>
      <c r="I10413" s="2" t="str">
        <f t="shared" si="487"/>
        <v/>
      </c>
    </row>
    <row r="10414" spans="1:9">
      <c r="A10414" t="s">
        <v>10418</v>
      </c>
      <c r="B10414" s="2">
        <v>175.8961826</v>
      </c>
      <c r="C10414" s="2">
        <v>176.94042519999999</v>
      </c>
      <c r="D10414" s="2">
        <v>174.07367350000001</v>
      </c>
      <c r="E10414" s="2">
        <v>175.1277771</v>
      </c>
      <c r="F10414">
        <v>92633200</v>
      </c>
      <c r="G10414" s="9">
        <f t="shared" si="488"/>
        <v>-0.6649556840339842</v>
      </c>
      <c r="H10414" s="10" t="str">
        <f t="shared" si="486"/>
        <v/>
      </c>
      <c r="I10414" s="2">
        <f t="shared" si="487"/>
        <v>-0.6649556840339842</v>
      </c>
    </row>
    <row r="10415" spans="1:9">
      <c r="A10415" t="s">
        <v>10419</v>
      </c>
      <c r="B10415" s="2">
        <v>175.1967277</v>
      </c>
      <c r="C10415" s="2">
        <v>175.38390609999999</v>
      </c>
      <c r="D10415" s="2">
        <v>171.80785460000001</v>
      </c>
      <c r="E10415" s="2">
        <v>172.01473999999999</v>
      </c>
      <c r="F10415">
        <v>103049300</v>
      </c>
      <c r="G10415" s="9">
        <f t="shared" si="488"/>
        <v>-1.7775804338693988</v>
      </c>
      <c r="H10415" s="10" t="str">
        <f t="shared" si="486"/>
        <v/>
      </c>
      <c r="I10415" s="2">
        <f t="shared" si="487"/>
        <v>-1.7775804338693988</v>
      </c>
    </row>
    <row r="10416" spans="1:9">
      <c r="A10416" t="s">
        <v>10420</v>
      </c>
      <c r="B10416" s="2">
        <v>171.44337060000001</v>
      </c>
      <c r="C10416" s="2">
        <v>172.280743</v>
      </c>
      <c r="D10416" s="2">
        <v>169.38443820000001</v>
      </c>
      <c r="E10416" s="2">
        <v>171.71920779999999</v>
      </c>
      <c r="F10416">
        <v>78751300</v>
      </c>
      <c r="G10416" s="9">
        <f t="shared" si="488"/>
        <v>-0.17180632310928512</v>
      </c>
      <c r="H10416" s="10" t="str">
        <f t="shared" si="486"/>
        <v/>
      </c>
      <c r="I10416" s="2">
        <f t="shared" si="487"/>
        <v>-0.17180632310928512</v>
      </c>
    </row>
    <row r="10417" spans="1:9">
      <c r="A10417" t="s">
        <v>10421</v>
      </c>
      <c r="B10417" s="2">
        <v>171.97532179999999</v>
      </c>
      <c r="C10417" s="2">
        <v>175.8370559</v>
      </c>
      <c r="D10417" s="2">
        <v>171.84724919999999</v>
      </c>
      <c r="E10417" s="2">
        <v>175.78779599999999</v>
      </c>
      <c r="F10417">
        <v>76468400</v>
      </c>
      <c r="G10417" s="9">
        <f t="shared" si="488"/>
        <v>2.3693262111590023</v>
      </c>
      <c r="H10417" s="10">
        <f t="shared" si="486"/>
        <v>2.3693262111590023</v>
      </c>
      <c r="I10417" s="2" t="str">
        <f t="shared" si="487"/>
        <v/>
      </c>
    </row>
    <row r="10418" spans="1:9">
      <c r="A10418" t="s">
        <v>10422</v>
      </c>
      <c r="B10418" s="2">
        <v>174.8617744</v>
      </c>
      <c r="C10418" s="2">
        <v>175.64988679999999</v>
      </c>
      <c r="D10418" s="2">
        <v>171.8275514</v>
      </c>
      <c r="E10418" s="2">
        <v>172.4580383</v>
      </c>
      <c r="F10418">
        <v>73401800</v>
      </c>
      <c r="G10418" s="9">
        <f t="shared" si="488"/>
        <v>-1.8941916195365394</v>
      </c>
      <c r="H10418" s="10" t="str">
        <f t="shared" si="486"/>
        <v/>
      </c>
      <c r="I10418" s="2">
        <f t="shared" si="487"/>
        <v>-1.8941916195365394</v>
      </c>
    </row>
    <row r="10419" spans="1:9">
      <c r="A10419" t="s">
        <v>10423</v>
      </c>
      <c r="B10419" s="2">
        <v>169.79818330000001</v>
      </c>
      <c r="C10419" s="2">
        <v>171.0493113</v>
      </c>
      <c r="D10419" s="2">
        <v>167.60133239999999</v>
      </c>
      <c r="E10419" s="2">
        <v>169.276062</v>
      </c>
      <c r="F10419">
        <v>89058800</v>
      </c>
      <c r="G10419" s="9">
        <f t="shared" si="488"/>
        <v>-1.8450727674779555</v>
      </c>
      <c r="H10419" s="10" t="str">
        <f t="shared" si="486"/>
        <v/>
      </c>
      <c r="I10419" s="2">
        <f t="shared" si="487"/>
        <v>-1.8450727674779555</v>
      </c>
    </row>
    <row r="10420" spans="1:9">
      <c r="A10420" t="s">
        <v>10424</v>
      </c>
      <c r="B10420" s="2">
        <v>168.61602149999999</v>
      </c>
      <c r="C10420" s="2">
        <v>170.7833195</v>
      </c>
      <c r="D10420" s="2">
        <v>167.32549470000001</v>
      </c>
      <c r="E10420" s="2">
        <v>169.58145139999999</v>
      </c>
      <c r="F10420">
        <v>77594700</v>
      </c>
      <c r="G10420" s="9">
        <f t="shared" si="488"/>
        <v>0.18040908820291182</v>
      </c>
      <c r="H10420" s="10">
        <f t="shared" si="486"/>
        <v>0.18040908820291182</v>
      </c>
      <c r="I10420" s="2" t="str">
        <f t="shared" si="487"/>
        <v/>
      </c>
    </row>
    <row r="10421" spans="1:9">
      <c r="A10421" t="s">
        <v>10425</v>
      </c>
      <c r="B10421" s="2">
        <v>169.2268038</v>
      </c>
      <c r="C10421" s="2">
        <v>169.2268038</v>
      </c>
      <c r="D10421" s="2">
        <v>166.685149</v>
      </c>
      <c r="E10421" s="2">
        <v>167.5619202</v>
      </c>
      <c r="F10421">
        <v>76575500</v>
      </c>
      <c r="G10421" s="9">
        <f t="shared" si="488"/>
        <v>-1.1908915646891254</v>
      </c>
      <c r="H10421" s="10" t="str">
        <f t="shared" si="486"/>
        <v/>
      </c>
      <c r="I10421" s="2">
        <f t="shared" si="487"/>
        <v>-1.1908915646891254</v>
      </c>
    </row>
    <row r="10422" spans="1:9">
      <c r="A10422" t="s">
        <v>10426</v>
      </c>
      <c r="B10422" s="2">
        <v>166.20241870000001</v>
      </c>
      <c r="C10422" s="2">
        <v>166.51765459999999</v>
      </c>
      <c r="D10422" s="2">
        <v>163.0401233</v>
      </c>
      <c r="E10422" s="2">
        <v>163.2864075</v>
      </c>
      <c r="F10422">
        <v>72246700</v>
      </c>
      <c r="G10422" s="9">
        <f t="shared" si="488"/>
        <v>-2.5516016377090951</v>
      </c>
      <c r="H10422" s="10" t="str">
        <f t="shared" si="486"/>
        <v/>
      </c>
      <c r="I10422" s="2">
        <f t="shared" si="487"/>
        <v>-2.5516016377090951</v>
      </c>
    </row>
    <row r="10423" spans="1:9">
      <c r="A10423" t="s">
        <v>10427</v>
      </c>
      <c r="B10423" s="2">
        <v>165.5226949</v>
      </c>
      <c r="C10423" s="2">
        <v>167.345189</v>
      </c>
      <c r="D10423" s="2">
        <v>164.1632013</v>
      </c>
      <c r="E10423" s="2">
        <v>165.16804500000001</v>
      </c>
      <c r="F10423">
        <v>79265200</v>
      </c>
      <c r="G10423" s="9">
        <f t="shared" si="488"/>
        <v>1.1523540316728511</v>
      </c>
      <c r="H10423" s="10">
        <f t="shared" si="486"/>
        <v>1.1523540316728511</v>
      </c>
      <c r="I10423" s="2" t="str">
        <f t="shared" si="487"/>
        <v/>
      </c>
    </row>
    <row r="10424" spans="1:9">
      <c r="A10424" t="s">
        <v>10428</v>
      </c>
      <c r="B10424" s="2">
        <v>164.90206810000001</v>
      </c>
      <c r="C10424" s="2">
        <v>168.49781189999999</v>
      </c>
      <c r="D10424" s="2">
        <v>164.29128800000001</v>
      </c>
      <c r="E10424" s="2">
        <v>167.86732480000001</v>
      </c>
      <c r="F10424">
        <v>70618900</v>
      </c>
      <c r="G10424" s="9">
        <f t="shared" si="488"/>
        <v>1.6342627292101199</v>
      </c>
      <c r="H10424" s="10">
        <f t="shared" si="486"/>
        <v>1.6342627292101199</v>
      </c>
      <c r="I10424" s="2" t="str">
        <f t="shared" si="487"/>
        <v/>
      </c>
    </row>
    <row r="10425" spans="1:9">
      <c r="A10425" t="s">
        <v>10429</v>
      </c>
      <c r="B10425" s="2">
        <v>168.08404859999999</v>
      </c>
      <c r="C10425" s="2">
        <v>168.72439650000001</v>
      </c>
      <c r="D10425" s="2">
        <v>162.586983</v>
      </c>
      <c r="E10425" s="2">
        <v>162.83326719999999</v>
      </c>
      <c r="F10425">
        <v>75329400</v>
      </c>
      <c r="G10425" s="9">
        <f t="shared" si="488"/>
        <v>-2.998831134050461</v>
      </c>
      <c r="H10425" s="10" t="str">
        <f t="shared" si="486"/>
        <v/>
      </c>
      <c r="I10425" s="2">
        <f t="shared" si="487"/>
        <v>-2.998831134050461</v>
      </c>
    </row>
    <row r="10426" spans="1:9">
      <c r="A10426" t="s">
        <v>10430</v>
      </c>
      <c r="B10426" s="2">
        <v>161.48361510000001</v>
      </c>
      <c r="C10426" s="2">
        <v>164.12378939999999</v>
      </c>
      <c r="D10426" s="2">
        <v>161.13882620000001</v>
      </c>
      <c r="E10426" s="2">
        <v>162.61653140000001</v>
      </c>
      <c r="F10426">
        <v>69023900</v>
      </c>
      <c r="G10426" s="9">
        <f t="shared" si="488"/>
        <v>-0.13310289950380658</v>
      </c>
      <c r="H10426" s="10" t="str">
        <f t="shared" si="486"/>
        <v/>
      </c>
      <c r="I10426" s="2">
        <f t="shared" si="487"/>
        <v>-0.13310289950380658</v>
      </c>
    </row>
    <row r="10427" spans="1:9">
      <c r="A10427" t="s">
        <v>10431</v>
      </c>
      <c r="B10427" s="2">
        <v>162.56729540000001</v>
      </c>
      <c r="C10427" s="2">
        <v>165.32568169999999</v>
      </c>
      <c r="D10427" s="2">
        <v>161.47379290000001</v>
      </c>
      <c r="E10427" s="2">
        <v>164.911911</v>
      </c>
      <c r="F10427">
        <v>67723800</v>
      </c>
      <c r="G10427" s="9">
        <f t="shared" si="488"/>
        <v>1.4115290617986884</v>
      </c>
      <c r="H10427" s="10">
        <f t="shared" si="486"/>
        <v>1.4115290617986884</v>
      </c>
      <c r="I10427" s="2" t="str">
        <f t="shared" si="487"/>
        <v/>
      </c>
    </row>
    <row r="10428" spans="1:9">
      <c r="A10428" t="s">
        <v>10432</v>
      </c>
      <c r="B10428" s="2">
        <v>166.25168869999999</v>
      </c>
      <c r="C10428" s="2">
        <v>166.3699154</v>
      </c>
      <c r="D10428" s="2">
        <v>163.6312361</v>
      </c>
      <c r="E10428" s="2">
        <v>164.74443049999999</v>
      </c>
      <c r="F10428">
        <v>67929800</v>
      </c>
      <c r="G10428" s="9">
        <f t="shared" si="488"/>
        <v>-0.10155755214067623</v>
      </c>
      <c r="H10428" s="10" t="str">
        <f t="shared" si="486"/>
        <v/>
      </c>
      <c r="I10428" s="2">
        <f t="shared" si="487"/>
        <v>-0.10155755214067623</v>
      </c>
    </row>
    <row r="10429" spans="1:9">
      <c r="A10429" t="s">
        <v>10433</v>
      </c>
      <c r="B10429" s="2">
        <v>166.39948380000001</v>
      </c>
      <c r="C10429" s="2">
        <v>168.98053780000001</v>
      </c>
      <c r="D10429" s="2">
        <v>163.444073</v>
      </c>
      <c r="E10429" s="2">
        <v>163.9464874</v>
      </c>
      <c r="F10429">
        <v>87227800</v>
      </c>
      <c r="G10429" s="9">
        <f t="shared" si="488"/>
        <v>-0.48435209468279883</v>
      </c>
      <c r="H10429" s="10" t="str">
        <f t="shared" si="486"/>
        <v/>
      </c>
      <c r="I10429" s="2">
        <f t="shared" si="487"/>
        <v>-0.48435209468279883</v>
      </c>
    </row>
    <row r="10430" spans="1:9">
      <c r="A10430" t="s">
        <v>10434</v>
      </c>
      <c r="B10430" s="2">
        <v>163.985871</v>
      </c>
      <c r="C10430" s="2">
        <v>165.3749024</v>
      </c>
      <c r="D10430" s="2">
        <v>159.09958610000001</v>
      </c>
      <c r="E10430" s="2">
        <v>159.38526920000001</v>
      </c>
      <c r="F10430">
        <v>84882400</v>
      </c>
      <c r="G10430" s="9">
        <f t="shared" si="488"/>
        <v>-2.7821384113411538</v>
      </c>
      <c r="H10430" s="10" t="str">
        <f t="shared" si="486"/>
        <v/>
      </c>
      <c r="I10430" s="2">
        <f t="shared" si="487"/>
        <v>-2.7821384113411538</v>
      </c>
    </row>
    <row r="10431" spans="1:9">
      <c r="A10431" t="s">
        <v>10435</v>
      </c>
      <c r="B10431" s="2">
        <v>158.72525580000001</v>
      </c>
      <c r="C10431" s="2">
        <v>160.7447895</v>
      </c>
      <c r="D10431" s="2">
        <v>156.1048031</v>
      </c>
      <c r="E10431" s="2">
        <v>160.4591064</v>
      </c>
      <c r="F10431">
        <v>96046400</v>
      </c>
      <c r="G10431" s="9">
        <f t="shared" si="488"/>
        <v>0.67373679223298355</v>
      </c>
      <c r="H10431" s="10">
        <f t="shared" si="486"/>
        <v>0.67373679223298355</v>
      </c>
      <c r="I10431" s="2" t="str">
        <f t="shared" si="487"/>
        <v/>
      </c>
    </row>
    <row r="10432" spans="1:9">
      <c r="A10432" t="s">
        <v>10436</v>
      </c>
      <c r="B10432" s="2">
        <v>159.83844439999999</v>
      </c>
      <c r="C10432" s="2">
        <v>159.92710310000001</v>
      </c>
      <c r="D10432" s="2">
        <v>154.39063920000001</v>
      </c>
      <c r="E10432" s="2">
        <v>154.4694519</v>
      </c>
      <c r="F10432">
        <v>95623200</v>
      </c>
      <c r="G10432" s="9">
        <f t="shared" si="488"/>
        <v>-3.7328230440650145</v>
      </c>
      <c r="H10432" s="10" t="str">
        <f t="shared" si="486"/>
        <v/>
      </c>
      <c r="I10432" s="2">
        <f t="shared" si="487"/>
        <v>-3.7328230440650145</v>
      </c>
    </row>
    <row r="10433" spans="1:9">
      <c r="A10433" t="s">
        <v>10437</v>
      </c>
      <c r="B10433" s="2">
        <v>153.59268030000001</v>
      </c>
      <c r="C10433" s="2">
        <v>157.4150008</v>
      </c>
      <c r="D10433" s="2">
        <v>153.070559</v>
      </c>
      <c r="E10433" s="2">
        <v>154.24287409999999</v>
      </c>
      <c r="F10433">
        <v>88063200</v>
      </c>
      <c r="G10433" s="9">
        <f t="shared" si="488"/>
        <v>-0.14668129990302708</v>
      </c>
      <c r="H10433" s="10" t="str">
        <f t="shared" si="486"/>
        <v/>
      </c>
      <c r="I10433" s="2">
        <f t="shared" si="487"/>
        <v>-0.14668129990302708</v>
      </c>
    </row>
    <row r="10434" spans="1:9">
      <c r="A10434" t="s">
        <v>10438</v>
      </c>
      <c r="B10434" s="2">
        <v>156.88304400000001</v>
      </c>
      <c r="C10434" s="2">
        <v>162.07471939999999</v>
      </c>
      <c r="D10434" s="2">
        <v>156.56779299999999</v>
      </c>
      <c r="E10434" s="2">
        <v>161.2077942</v>
      </c>
      <c r="F10434">
        <v>130216800</v>
      </c>
      <c r="G10434" s="9">
        <f t="shared" si="488"/>
        <v>4.5155538890467293</v>
      </c>
      <c r="H10434" s="10">
        <f t="shared" ref="H10434:H10497" si="489">IF(G10434&gt;0,G10434,"")</f>
        <v>4.5155538890467293</v>
      </c>
      <c r="I10434" s="2" t="str">
        <f t="shared" ref="I10434:I10497" si="490">IF(G10434&lt;0,G10434,"")</f>
        <v/>
      </c>
    </row>
    <row r="10435" spans="1:9">
      <c r="A10435" t="s">
        <v>10439</v>
      </c>
      <c r="B10435" s="2">
        <v>159.43453400000001</v>
      </c>
      <c r="C10435" s="2">
        <v>163.72973099999999</v>
      </c>
      <c r="D10435" s="2">
        <v>154.9127598</v>
      </c>
      <c r="E10435" s="2">
        <v>155.30680849999999</v>
      </c>
      <c r="F10435">
        <v>131747600</v>
      </c>
      <c r="G10435" s="9">
        <f t="shared" si="488"/>
        <v>-3.6604841157239822</v>
      </c>
      <c r="H10435" s="10" t="str">
        <f t="shared" si="489"/>
        <v/>
      </c>
      <c r="I10435" s="2">
        <f t="shared" si="490"/>
        <v>-3.6604841157239822</v>
      </c>
    </row>
    <row r="10436" spans="1:9">
      <c r="A10436" t="s">
        <v>10440</v>
      </c>
      <c r="B10436" s="2">
        <v>154.3807922</v>
      </c>
      <c r="C10436" s="2">
        <v>155.87818920000001</v>
      </c>
      <c r="D10436" s="2">
        <v>150.99191920000001</v>
      </c>
      <c r="E10436" s="2">
        <v>155.61221309999999</v>
      </c>
      <c r="F10436">
        <v>123055300</v>
      </c>
      <c r="G10436" s="9">
        <f t="shared" ref="G10436:G10499" si="491">(E10436-E10435)/E10435*100</f>
        <v>0.19664598284498441</v>
      </c>
      <c r="H10436" s="10">
        <f t="shared" si="489"/>
        <v>0.19664598284498441</v>
      </c>
      <c r="I10436" s="2" t="str">
        <f t="shared" si="490"/>
        <v/>
      </c>
    </row>
    <row r="10437" spans="1:9">
      <c r="A10437" t="s">
        <v>10441</v>
      </c>
      <c r="B10437" s="2">
        <v>155.79938530000001</v>
      </c>
      <c r="C10437" s="2">
        <v>158.32134830000001</v>
      </c>
      <c r="D10437" s="2">
        <v>153.9965981</v>
      </c>
      <c r="E10437" s="2">
        <v>157.1096191</v>
      </c>
      <c r="F10437">
        <v>88966500</v>
      </c>
      <c r="G10437" s="9">
        <f t="shared" si="491"/>
        <v>0.96226765892580968</v>
      </c>
      <c r="H10437" s="10">
        <f t="shared" si="489"/>
        <v>0.96226765892580968</v>
      </c>
      <c r="I10437" s="2" t="str">
        <f t="shared" si="490"/>
        <v/>
      </c>
    </row>
    <row r="10438" spans="1:9">
      <c r="A10438" t="s">
        <v>10442</v>
      </c>
      <c r="B10438" s="2">
        <v>157.2967893</v>
      </c>
      <c r="C10438" s="2">
        <v>164.00556839999999</v>
      </c>
      <c r="D10438" s="2">
        <v>156.89287959999999</v>
      </c>
      <c r="E10438" s="2">
        <v>163.5524139</v>
      </c>
      <c r="F10438">
        <v>108256500</v>
      </c>
      <c r="G10438" s="9">
        <f t="shared" si="491"/>
        <v>4.1008277131008599</v>
      </c>
      <c r="H10438" s="10">
        <f t="shared" si="489"/>
        <v>4.1008277131008599</v>
      </c>
      <c r="I10438" s="2" t="str">
        <f t="shared" si="490"/>
        <v/>
      </c>
    </row>
    <row r="10439" spans="1:9">
      <c r="A10439" t="s">
        <v>10443</v>
      </c>
      <c r="B10439" s="2">
        <v>161.41466579999999</v>
      </c>
      <c r="C10439" s="2">
        <v>161.641243</v>
      </c>
      <c r="D10439" s="2">
        <v>152.6469395</v>
      </c>
      <c r="E10439" s="2">
        <v>154.4398956</v>
      </c>
      <c r="F10439">
        <v>130525300</v>
      </c>
      <c r="G10439" s="9">
        <f t="shared" si="491"/>
        <v>-5.5716195699634392</v>
      </c>
      <c r="H10439" s="10" t="str">
        <f t="shared" si="489"/>
        <v/>
      </c>
      <c r="I10439" s="2">
        <f t="shared" si="490"/>
        <v>-5.5716195699634392</v>
      </c>
    </row>
    <row r="10440" spans="1:9">
      <c r="A10440" t="s">
        <v>10444</v>
      </c>
      <c r="B10440" s="2">
        <v>153.91698629999999</v>
      </c>
      <c r="C10440" s="2">
        <v>157.3009777</v>
      </c>
      <c r="D10440" s="2">
        <v>152.1115355</v>
      </c>
      <c r="E10440" s="2">
        <v>155.1699524</v>
      </c>
      <c r="F10440">
        <v>116124600</v>
      </c>
      <c r="G10440" s="9">
        <f t="shared" si="491"/>
        <v>0.47271257026154057</v>
      </c>
      <c r="H10440" s="10">
        <f t="shared" si="489"/>
        <v>0.47271257026154057</v>
      </c>
      <c r="I10440" s="2" t="str">
        <f t="shared" si="490"/>
        <v/>
      </c>
    </row>
    <row r="10441" spans="1:9">
      <c r="A10441" t="s">
        <v>10445</v>
      </c>
      <c r="B10441" s="2">
        <v>152.85148079999999</v>
      </c>
      <c r="C10441" s="2">
        <v>153.7394156</v>
      </c>
      <c r="D10441" s="2">
        <v>149.45764389999999</v>
      </c>
      <c r="E10441" s="2">
        <v>150.01998900000001</v>
      </c>
      <c r="F10441">
        <v>131577900</v>
      </c>
      <c r="G10441" s="9">
        <f t="shared" si="491"/>
        <v>-3.3189179479312583</v>
      </c>
      <c r="H10441" s="10" t="str">
        <f t="shared" si="489"/>
        <v/>
      </c>
      <c r="I10441" s="2">
        <f t="shared" si="490"/>
        <v>-3.3189179479312583</v>
      </c>
    </row>
    <row r="10442" spans="1:9">
      <c r="A10442" t="s">
        <v>10446</v>
      </c>
      <c r="B10442" s="2">
        <v>153.4335782</v>
      </c>
      <c r="C10442" s="2">
        <v>154.6372121</v>
      </c>
      <c r="D10442" s="2">
        <v>150.87831370000001</v>
      </c>
      <c r="E10442" s="2">
        <v>152.4371185</v>
      </c>
      <c r="F10442">
        <v>115366700</v>
      </c>
      <c r="G10442" s="9">
        <f t="shared" si="491"/>
        <v>1.6112049574940224</v>
      </c>
      <c r="H10442" s="10">
        <f t="shared" si="489"/>
        <v>1.6112049574940224</v>
      </c>
      <c r="I10442" s="2" t="str">
        <f t="shared" si="490"/>
        <v/>
      </c>
    </row>
    <row r="10443" spans="1:9">
      <c r="A10443" t="s">
        <v>10447</v>
      </c>
      <c r="B10443" s="2">
        <v>151.44068139999999</v>
      </c>
      <c r="C10443" s="2">
        <v>153.3645176</v>
      </c>
      <c r="D10443" s="2">
        <v>143.8538461</v>
      </c>
      <c r="E10443" s="2">
        <v>144.53459169999999</v>
      </c>
      <c r="F10443">
        <v>142689800</v>
      </c>
      <c r="G10443" s="9">
        <f t="shared" si="491"/>
        <v>-5.1841223960160363</v>
      </c>
      <c r="H10443" s="10" t="str">
        <f t="shared" si="489"/>
        <v/>
      </c>
      <c r="I10443" s="2">
        <f t="shared" si="490"/>
        <v>-5.1841223960160363</v>
      </c>
    </row>
    <row r="10444" spans="1:9">
      <c r="A10444" t="s">
        <v>10448</v>
      </c>
      <c r="B10444" s="2">
        <v>140.8546503</v>
      </c>
      <c r="C10444" s="2">
        <v>144.23862729999999</v>
      </c>
      <c r="D10444" s="2">
        <v>136.93790920000001</v>
      </c>
      <c r="E10444" s="2">
        <v>140.6474609</v>
      </c>
      <c r="F10444">
        <v>182602000</v>
      </c>
      <c r="G10444" s="9">
        <f t="shared" si="491"/>
        <v>-2.6894121014768775</v>
      </c>
      <c r="H10444" s="10" t="str">
        <f t="shared" si="489"/>
        <v/>
      </c>
      <c r="I10444" s="2">
        <f t="shared" si="490"/>
        <v>-2.6894121014768775</v>
      </c>
    </row>
    <row r="10445" spans="1:9">
      <c r="A10445" t="s">
        <v>10449</v>
      </c>
      <c r="B10445" s="2">
        <v>142.65018699999999</v>
      </c>
      <c r="C10445" s="2">
        <v>146.1131067</v>
      </c>
      <c r="D10445" s="2">
        <v>141.1900468</v>
      </c>
      <c r="E10445" s="2">
        <v>145.13638309999999</v>
      </c>
      <c r="F10445">
        <v>113990900</v>
      </c>
      <c r="G10445" s="9">
        <f t="shared" si="491"/>
        <v>3.1916126827142675</v>
      </c>
      <c r="H10445" s="10">
        <f t="shared" si="489"/>
        <v>3.1916126827142675</v>
      </c>
      <c r="I10445" s="2" t="str">
        <f t="shared" si="490"/>
        <v/>
      </c>
    </row>
    <row r="10446" spans="1:9">
      <c r="A10446" t="s">
        <v>10450</v>
      </c>
      <c r="B10446" s="2">
        <v>143.59735409999999</v>
      </c>
      <c r="C10446" s="2">
        <v>145.54092650000001</v>
      </c>
      <c r="D10446" s="2">
        <v>142.24572330000001</v>
      </c>
      <c r="E10446" s="2">
        <v>143.5874786</v>
      </c>
      <c r="F10446">
        <v>86643800</v>
      </c>
      <c r="G10446" s="9">
        <f t="shared" si="491"/>
        <v>-1.0672062145387664</v>
      </c>
      <c r="H10446" s="10" t="str">
        <f t="shared" si="489"/>
        <v/>
      </c>
      <c r="I10446" s="2">
        <f t="shared" si="490"/>
        <v>-1.0672062145387664</v>
      </c>
    </row>
    <row r="10447" spans="1:9">
      <c r="A10447" t="s">
        <v>10451</v>
      </c>
      <c r="B10447" s="2">
        <v>146.86294710000001</v>
      </c>
      <c r="C10447" s="2">
        <v>147.76074249999999</v>
      </c>
      <c r="D10447" s="2">
        <v>144.71218540000001</v>
      </c>
      <c r="E10447" s="2">
        <v>147.237854</v>
      </c>
      <c r="F10447">
        <v>78336300</v>
      </c>
      <c r="G10447" s="9">
        <f t="shared" si="491"/>
        <v>2.5422658267919482</v>
      </c>
      <c r="H10447" s="10">
        <f t="shared" si="489"/>
        <v>2.5422658267919482</v>
      </c>
      <c r="I10447" s="2" t="str">
        <f t="shared" si="490"/>
        <v/>
      </c>
    </row>
    <row r="10448" spans="1:9">
      <c r="A10448" t="s">
        <v>10452</v>
      </c>
      <c r="B10448" s="2">
        <v>144.8799032</v>
      </c>
      <c r="C10448" s="2">
        <v>145.38305579999999</v>
      </c>
      <c r="D10448" s="2">
        <v>138.0231306</v>
      </c>
      <c r="E10448" s="2">
        <v>138.93080140000001</v>
      </c>
      <c r="F10448">
        <v>109742900</v>
      </c>
      <c r="G10448" s="9">
        <f t="shared" si="491"/>
        <v>-5.6419272451498728</v>
      </c>
      <c r="H10448" s="10" t="str">
        <f t="shared" si="489"/>
        <v/>
      </c>
      <c r="I10448" s="2">
        <f t="shared" si="490"/>
        <v>-5.6419272451498728</v>
      </c>
    </row>
    <row r="10449" spans="1:9">
      <c r="A10449" t="s">
        <v>10453</v>
      </c>
      <c r="B10449" s="2">
        <v>138.00341169999999</v>
      </c>
      <c r="C10449" s="2">
        <v>139.75953050000001</v>
      </c>
      <c r="D10449" s="2">
        <v>134.7674165</v>
      </c>
      <c r="E10449" s="2">
        <v>135.50735470000001</v>
      </c>
      <c r="F10449">
        <v>136095600</v>
      </c>
      <c r="G10449" s="9">
        <f t="shared" si="491"/>
        <v>-2.4641380208723098</v>
      </c>
      <c r="H10449" s="10" t="str">
        <f t="shared" si="489"/>
        <v/>
      </c>
      <c r="I10449" s="2">
        <f t="shared" si="490"/>
        <v>-2.4641380208723098</v>
      </c>
    </row>
    <row r="10450" spans="1:9">
      <c r="A10450" t="s">
        <v>10454</v>
      </c>
      <c r="B10450" s="2">
        <v>137.22397090000001</v>
      </c>
      <c r="C10450" s="2">
        <v>138.81237179999999</v>
      </c>
      <c r="D10450" s="2">
        <v>130.83091049999999</v>
      </c>
      <c r="E10450" s="2">
        <v>135.7440948</v>
      </c>
      <c r="F10450">
        <v>137426100</v>
      </c>
      <c r="G10450" s="9">
        <f t="shared" si="491"/>
        <v>0.17470645820229533</v>
      </c>
      <c r="H10450" s="10">
        <f t="shared" si="489"/>
        <v>0.17470645820229533</v>
      </c>
      <c r="I10450" s="2" t="str">
        <f t="shared" si="490"/>
        <v/>
      </c>
    </row>
    <row r="10451" spans="1:9">
      <c r="A10451" t="s">
        <v>10455</v>
      </c>
      <c r="B10451" s="2">
        <v>135.94142840000001</v>
      </c>
      <c r="C10451" s="2">
        <v>141.33804509999999</v>
      </c>
      <c r="D10451" s="2">
        <v>135.80330720000001</v>
      </c>
      <c r="E10451" s="2">
        <v>141.19006350000001</v>
      </c>
      <c r="F10451">
        <v>117726300</v>
      </c>
      <c r="G10451" s="9">
        <f t="shared" si="491"/>
        <v>4.0119378364295581</v>
      </c>
      <c r="H10451" s="10">
        <f t="shared" si="489"/>
        <v>4.0119378364295581</v>
      </c>
      <c r="I10451" s="2" t="str">
        <f t="shared" si="490"/>
        <v/>
      </c>
    </row>
    <row r="10452" spans="1:9">
      <c r="A10452" t="s">
        <v>10456</v>
      </c>
      <c r="B10452" s="2">
        <v>138.92091909999999</v>
      </c>
      <c r="C10452" s="2">
        <v>140.0653604</v>
      </c>
      <c r="D10452" s="2">
        <v>135.4876103</v>
      </c>
      <c r="E10452" s="2">
        <v>138.47695920000001</v>
      </c>
      <c r="F10452">
        <v>104132700</v>
      </c>
      <c r="G10452" s="9">
        <f t="shared" si="491"/>
        <v>-1.9215971951170614</v>
      </c>
      <c r="H10452" s="10" t="str">
        <f t="shared" si="489"/>
        <v/>
      </c>
      <c r="I10452" s="2">
        <f t="shared" si="490"/>
        <v>-1.9215971951170614</v>
      </c>
    </row>
    <row r="10453" spans="1:9">
      <c r="A10453" t="s">
        <v>10457</v>
      </c>
      <c r="B10453" s="2">
        <v>136.5728541</v>
      </c>
      <c r="C10453" s="2">
        <v>139.8877779</v>
      </c>
      <c r="D10453" s="2">
        <v>136.48406510000001</v>
      </c>
      <c r="E10453" s="2">
        <v>138.63482669999999</v>
      </c>
      <c r="F10453">
        <v>92482700</v>
      </c>
      <c r="G10453" s="9">
        <f t="shared" si="491"/>
        <v>0.11400271995572567</v>
      </c>
      <c r="H10453" s="10">
        <f t="shared" si="489"/>
        <v>0.11400271995572567</v>
      </c>
      <c r="I10453" s="2" t="str">
        <f t="shared" si="490"/>
        <v/>
      </c>
    </row>
    <row r="10454" spans="1:9">
      <c r="A10454" t="s">
        <v>10458</v>
      </c>
      <c r="B10454" s="2">
        <v>135.5468018</v>
      </c>
      <c r="C10454" s="2">
        <v>142.403559</v>
      </c>
      <c r="D10454" s="2">
        <v>135.3001558</v>
      </c>
      <c r="E10454" s="2">
        <v>141.8510742</v>
      </c>
      <c r="F10454">
        <v>90601500</v>
      </c>
      <c r="G10454" s="9">
        <f t="shared" si="491"/>
        <v>2.3199419486128368</v>
      </c>
      <c r="H10454" s="10">
        <f t="shared" si="489"/>
        <v>2.3199419486128368</v>
      </c>
      <c r="I10454" s="2" t="str">
        <f t="shared" si="490"/>
        <v/>
      </c>
    </row>
    <row r="10455" spans="1:9">
      <c r="A10455" t="s">
        <v>10459</v>
      </c>
      <c r="B10455" s="2">
        <v>143.4394638</v>
      </c>
      <c r="C10455" s="2">
        <v>147.67190299999999</v>
      </c>
      <c r="D10455" s="2">
        <v>143.3112031</v>
      </c>
      <c r="E10455" s="2">
        <v>147.6324463</v>
      </c>
      <c r="F10455">
        <v>90978500</v>
      </c>
      <c r="G10455" s="9">
        <f t="shared" si="491"/>
        <v>4.0756632493657907</v>
      </c>
      <c r="H10455" s="10">
        <f t="shared" si="489"/>
        <v>4.0756632493657907</v>
      </c>
      <c r="I10455" s="2" t="str">
        <f t="shared" si="490"/>
        <v/>
      </c>
    </row>
    <row r="10456" spans="1:9">
      <c r="A10456" t="s">
        <v>10460</v>
      </c>
      <c r="B10456" s="2">
        <v>147.07011059999999</v>
      </c>
      <c r="C10456" s="2">
        <v>148.63877590000001</v>
      </c>
      <c r="D10456" s="2">
        <v>144.87001710000001</v>
      </c>
      <c r="E10456" s="2">
        <v>146.84318540000001</v>
      </c>
      <c r="F10456">
        <v>103718400</v>
      </c>
      <c r="G10456" s="9">
        <f t="shared" si="491"/>
        <v>-0.5346120854735088</v>
      </c>
      <c r="H10456" s="10" t="str">
        <f t="shared" si="489"/>
        <v/>
      </c>
      <c r="I10456" s="2">
        <f t="shared" si="490"/>
        <v>-0.5346120854735088</v>
      </c>
    </row>
    <row r="10457" spans="1:9">
      <c r="A10457" t="s">
        <v>10461</v>
      </c>
      <c r="B10457" s="2">
        <v>147.88897320000001</v>
      </c>
      <c r="C10457" s="2">
        <v>149.70429960000001</v>
      </c>
      <c r="D10457" s="2">
        <v>145.69875490000001</v>
      </c>
      <c r="E10457" s="2">
        <v>146.71495060000001</v>
      </c>
      <c r="F10457">
        <v>74286600</v>
      </c>
      <c r="G10457" s="9">
        <f t="shared" si="491"/>
        <v>-8.7327716060292784E-2</v>
      </c>
      <c r="H10457" s="10" t="str">
        <f t="shared" si="489"/>
        <v/>
      </c>
      <c r="I10457" s="2">
        <f t="shared" si="490"/>
        <v>-8.7327716060292784E-2</v>
      </c>
    </row>
    <row r="10458" spans="1:9">
      <c r="A10458" t="s">
        <v>10462</v>
      </c>
      <c r="B10458" s="2">
        <v>145.84676709999999</v>
      </c>
      <c r="C10458" s="2">
        <v>149.2406197</v>
      </c>
      <c r="D10458" s="2">
        <v>144.889779</v>
      </c>
      <c r="E10458" s="2">
        <v>149.18142700000001</v>
      </c>
      <c r="F10458">
        <v>72348100</v>
      </c>
      <c r="G10458" s="9">
        <f t="shared" si="491"/>
        <v>1.6811350103811469</v>
      </c>
      <c r="H10458" s="10">
        <f t="shared" si="489"/>
        <v>1.6811350103811469</v>
      </c>
      <c r="I10458" s="2" t="str">
        <f t="shared" si="490"/>
        <v/>
      </c>
    </row>
    <row r="10459" spans="1:9">
      <c r="A10459" t="s">
        <v>10463</v>
      </c>
      <c r="B10459" s="2">
        <v>144.9292083</v>
      </c>
      <c r="C10459" s="2">
        <v>145.98486059999999</v>
      </c>
      <c r="D10459" s="2">
        <v>142.52195560000001</v>
      </c>
      <c r="E10459" s="2">
        <v>143.42961120000001</v>
      </c>
      <c r="F10459">
        <v>88570300</v>
      </c>
      <c r="G10459" s="9">
        <f t="shared" si="491"/>
        <v>-3.8555843818279083</v>
      </c>
      <c r="H10459" s="10" t="str">
        <f t="shared" si="489"/>
        <v/>
      </c>
      <c r="I10459" s="2">
        <f t="shared" si="490"/>
        <v>-3.8555843818279083</v>
      </c>
    </row>
    <row r="10460" spans="1:9">
      <c r="A10460" t="s">
        <v>10464</v>
      </c>
      <c r="B10460" s="2">
        <v>145.05748750000001</v>
      </c>
      <c r="C10460" s="2">
        <v>146.5768358</v>
      </c>
      <c r="D10460" s="2">
        <v>142.9560582</v>
      </c>
      <c r="E10460" s="2">
        <v>144.1794281</v>
      </c>
      <c r="F10460">
        <v>71598400</v>
      </c>
      <c r="G10460" s="9">
        <f t="shared" si="491"/>
        <v>0.52277691735106979</v>
      </c>
      <c r="H10460" s="10">
        <f t="shared" si="489"/>
        <v>0.52277691735106979</v>
      </c>
      <c r="I10460" s="2" t="str">
        <f t="shared" si="490"/>
        <v/>
      </c>
    </row>
    <row r="10461" spans="1:9">
      <c r="A10461" t="s">
        <v>10465</v>
      </c>
      <c r="B10461" s="2">
        <v>142.4134426</v>
      </c>
      <c r="C10461" s="2">
        <v>147.00105339999999</v>
      </c>
      <c r="D10461" s="2">
        <v>142.1667966</v>
      </c>
      <c r="E10461" s="2">
        <v>146.71495060000001</v>
      </c>
      <c r="F10461">
        <v>67808200</v>
      </c>
      <c r="G10461" s="9">
        <f t="shared" si="491"/>
        <v>1.7585882628424805</v>
      </c>
      <c r="H10461" s="10">
        <f t="shared" si="489"/>
        <v>1.7585882628424805</v>
      </c>
      <c r="I10461" s="2" t="str">
        <f t="shared" si="490"/>
        <v/>
      </c>
    </row>
    <row r="10462" spans="1:9">
      <c r="A10462" t="s">
        <v>10466</v>
      </c>
      <c r="B10462" s="2">
        <v>146.58666819999999</v>
      </c>
      <c r="C10462" s="2">
        <v>147.85935499999999</v>
      </c>
      <c r="D10462" s="2">
        <v>145.4816988</v>
      </c>
      <c r="E10462" s="2">
        <v>145.9749908</v>
      </c>
      <c r="F10462">
        <v>53950200</v>
      </c>
      <c r="G10462" s="9">
        <f t="shared" si="491"/>
        <v>-0.50435200841761263</v>
      </c>
      <c r="H10462" s="10" t="str">
        <f t="shared" si="489"/>
        <v/>
      </c>
      <c r="I10462" s="2">
        <f t="shared" si="490"/>
        <v>-0.50435200841761263</v>
      </c>
    </row>
    <row r="10463" spans="1:9">
      <c r="A10463" t="s">
        <v>10467</v>
      </c>
      <c r="B10463" s="2">
        <v>145.10683169999999</v>
      </c>
      <c r="C10463" s="2">
        <v>145.96515529999999</v>
      </c>
      <c r="D10463" s="2">
        <v>140.61786979999999</v>
      </c>
      <c r="E10463" s="2">
        <v>140.72639469999999</v>
      </c>
      <c r="F10463">
        <v>69473000</v>
      </c>
      <c r="G10463" s="9">
        <f t="shared" si="491"/>
        <v>-3.595544737653797</v>
      </c>
      <c r="H10463" s="10" t="str">
        <f t="shared" si="489"/>
        <v/>
      </c>
      <c r="I10463" s="2">
        <f t="shared" si="490"/>
        <v>-3.595544737653797</v>
      </c>
    </row>
    <row r="10464" spans="1:9">
      <c r="A10464" t="s">
        <v>10468</v>
      </c>
      <c r="B10464" s="2">
        <v>138.3980483</v>
      </c>
      <c r="C10464" s="2">
        <v>138.87160460000001</v>
      </c>
      <c r="D10464" s="2">
        <v>135.2212456</v>
      </c>
      <c r="E10464" s="2">
        <v>135.29031370000001</v>
      </c>
      <c r="F10464">
        <v>91437900</v>
      </c>
      <c r="G10464" s="9">
        <f t="shared" si="491"/>
        <v>-3.8628723570930603</v>
      </c>
      <c r="H10464" s="10" t="str">
        <f t="shared" si="489"/>
        <v/>
      </c>
      <c r="I10464" s="2">
        <f t="shared" si="490"/>
        <v>-3.8628723570930603</v>
      </c>
    </row>
    <row r="10465" spans="1:9">
      <c r="A10465" t="s">
        <v>10469</v>
      </c>
      <c r="B10465" s="2">
        <v>131.08744179999999</v>
      </c>
      <c r="C10465" s="2">
        <v>133.3861848</v>
      </c>
      <c r="D10465" s="2">
        <v>129.6766336</v>
      </c>
      <c r="E10465" s="2">
        <v>130.11073300000001</v>
      </c>
      <c r="F10465">
        <v>122207100</v>
      </c>
      <c r="G10465" s="9">
        <f t="shared" si="491"/>
        <v>-3.828493377201772</v>
      </c>
      <c r="H10465" s="10" t="str">
        <f t="shared" si="489"/>
        <v/>
      </c>
      <c r="I10465" s="2">
        <f t="shared" si="490"/>
        <v>-3.828493377201772</v>
      </c>
    </row>
    <row r="10466" spans="1:9">
      <c r="A10466" t="s">
        <v>10470</v>
      </c>
      <c r="B10466" s="2">
        <v>131.3439893</v>
      </c>
      <c r="C10466" s="2">
        <v>132.09378810000001</v>
      </c>
      <c r="D10466" s="2">
        <v>129.716116</v>
      </c>
      <c r="E10466" s="2">
        <v>130.97894289999999</v>
      </c>
      <c r="F10466">
        <v>84784300</v>
      </c>
      <c r="G10466" s="9">
        <f t="shared" si="491"/>
        <v>0.66728538067645982</v>
      </c>
      <c r="H10466" s="10">
        <f t="shared" si="489"/>
        <v>0.66728538067645982</v>
      </c>
      <c r="I10466" s="2" t="str">
        <f t="shared" si="490"/>
        <v/>
      </c>
    </row>
    <row r="10467" spans="1:9">
      <c r="A10467" t="s">
        <v>10471</v>
      </c>
      <c r="B10467" s="2">
        <v>132.4883624</v>
      </c>
      <c r="C10467" s="2">
        <v>135.49744670000001</v>
      </c>
      <c r="D10467" s="2">
        <v>130.3869487</v>
      </c>
      <c r="E10467" s="2">
        <v>133.61306759999999</v>
      </c>
      <c r="F10467">
        <v>91533000</v>
      </c>
      <c r="G10467" s="9">
        <f t="shared" si="491"/>
        <v>2.0111054812918336</v>
      </c>
      <c r="H10467" s="10">
        <f t="shared" si="489"/>
        <v>2.0111054812918336</v>
      </c>
      <c r="I10467" s="2" t="str">
        <f t="shared" si="490"/>
        <v/>
      </c>
    </row>
    <row r="10468" spans="1:9">
      <c r="A10468" t="s">
        <v>10472</v>
      </c>
      <c r="B10468" s="2">
        <v>130.30804409999999</v>
      </c>
      <c r="C10468" s="2">
        <v>130.6138828</v>
      </c>
      <c r="D10468" s="2">
        <v>127.3088197</v>
      </c>
      <c r="E10468" s="2">
        <v>128.3151398</v>
      </c>
      <c r="F10468">
        <v>108123900</v>
      </c>
      <c r="G10468" s="9">
        <f t="shared" si="491"/>
        <v>-3.9651269858278417</v>
      </c>
      <c r="H10468" s="10" t="str">
        <f t="shared" si="489"/>
        <v/>
      </c>
      <c r="I10468" s="2">
        <f t="shared" si="490"/>
        <v>-3.9651269858278417</v>
      </c>
    </row>
    <row r="10469" spans="1:9">
      <c r="A10469" t="s">
        <v>10473</v>
      </c>
      <c r="B10469" s="2">
        <v>128.32499749999999</v>
      </c>
      <c r="C10469" s="2">
        <v>131.29461019999999</v>
      </c>
      <c r="D10469" s="2">
        <v>128.068476</v>
      </c>
      <c r="E10469" s="2">
        <v>129.79499820000001</v>
      </c>
      <c r="F10469">
        <v>134520300</v>
      </c>
      <c r="G10469" s="9">
        <f t="shared" si="491"/>
        <v>1.1532999163673219</v>
      </c>
      <c r="H10469" s="10">
        <f t="shared" si="489"/>
        <v>1.1532999163673219</v>
      </c>
      <c r="I10469" s="2" t="str">
        <f t="shared" si="490"/>
        <v/>
      </c>
    </row>
    <row r="10470" spans="1:9">
      <c r="A10470" t="s">
        <v>10474</v>
      </c>
      <c r="B10470" s="2">
        <v>131.63008199999999</v>
      </c>
      <c r="C10470" s="2">
        <v>135.2212485</v>
      </c>
      <c r="D10470" s="2">
        <v>131.53143259999999</v>
      </c>
      <c r="E10470" s="2">
        <v>134.04721069999999</v>
      </c>
      <c r="F10470">
        <v>81000500</v>
      </c>
      <c r="G10470" s="9">
        <f t="shared" si="491"/>
        <v>3.2760988936166759</v>
      </c>
      <c r="H10470" s="10">
        <f t="shared" si="489"/>
        <v>3.2760988936166759</v>
      </c>
      <c r="I10470" s="2" t="str">
        <f t="shared" si="490"/>
        <v/>
      </c>
    </row>
    <row r="10471" spans="1:9">
      <c r="A10471" t="s">
        <v>10475</v>
      </c>
      <c r="B10471" s="2">
        <v>132.98166470000001</v>
      </c>
      <c r="C10471" s="2">
        <v>135.91182069999999</v>
      </c>
      <c r="D10471" s="2">
        <v>132.11348090000001</v>
      </c>
      <c r="E10471" s="2">
        <v>133.53416440000001</v>
      </c>
      <c r="F10471">
        <v>73409200</v>
      </c>
      <c r="G10471" s="9">
        <f t="shared" si="491"/>
        <v>-0.38273552826712043</v>
      </c>
      <c r="H10471" s="10" t="str">
        <f t="shared" si="489"/>
        <v/>
      </c>
      <c r="I10471" s="2">
        <f t="shared" si="490"/>
        <v>-0.38273552826712043</v>
      </c>
    </row>
    <row r="10472" spans="1:9">
      <c r="A10472" t="s">
        <v>10476</v>
      </c>
      <c r="B10472" s="2">
        <v>134.98446440000001</v>
      </c>
      <c r="C10472" s="2">
        <v>136.73070770000001</v>
      </c>
      <c r="D10472" s="2">
        <v>133.81042669999999</v>
      </c>
      <c r="E10472" s="2">
        <v>136.4150085</v>
      </c>
      <c r="F10472">
        <v>72433800</v>
      </c>
      <c r="G10472" s="9">
        <f t="shared" si="491"/>
        <v>2.15738355269926</v>
      </c>
      <c r="H10472" s="10">
        <f t="shared" si="489"/>
        <v>2.15738355269926</v>
      </c>
      <c r="I10472" s="2" t="str">
        <f t="shared" si="490"/>
        <v/>
      </c>
    </row>
    <row r="10473" spans="1:9">
      <c r="A10473" t="s">
        <v>10477</v>
      </c>
      <c r="B10473" s="2">
        <v>138.0231086</v>
      </c>
      <c r="C10473" s="2">
        <v>140.0061522</v>
      </c>
      <c r="D10473" s="2">
        <v>137.89486289999999</v>
      </c>
      <c r="E10473" s="2">
        <v>139.7595062</v>
      </c>
      <c r="F10473">
        <v>89116800</v>
      </c>
      <c r="G10473" s="9">
        <f t="shared" si="491"/>
        <v>2.4517080171570749</v>
      </c>
      <c r="H10473" s="10">
        <f t="shared" si="489"/>
        <v>2.4517080171570749</v>
      </c>
      <c r="I10473" s="2" t="str">
        <f t="shared" si="490"/>
        <v/>
      </c>
    </row>
    <row r="10474" spans="1:9">
      <c r="A10474" t="s">
        <v>10478</v>
      </c>
      <c r="B10474" s="2">
        <v>140.7855471</v>
      </c>
      <c r="C10474" s="2">
        <v>141.5649569</v>
      </c>
      <c r="D10474" s="2">
        <v>139.0787608</v>
      </c>
      <c r="E10474" s="2">
        <v>139.7595062</v>
      </c>
      <c r="F10474">
        <v>70207900</v>
      </c>
      <c r="G10474" s="9">
        <f t="shared" si="491"/>
        <v>0</v>
      </c>
      <c r="H10474" s="10" t="str">
        <f t="shared" si="489"/>
        <v/>
      </c>
      <c r="I10474" s="2" t="str">
        <f t="shared" si="490"/>
        <v/>
      </c>
    </row>
    <row r="10475" spans="1:9">
      <c r="A10475" t="s">
        <v>10479</v>
      </c>
      <c r="B10475" s="2">
        <v>140.22321249999999</v>
      </c>
      <c r="C10475" s="2">
        <v>141.49589950000001</v>
      </c>
      <c r="D10475" s="2">
        <v>135.47774509999999</v>
      </c>
      <c r="E10475" s="2">
        <v>135.59613039999999</v>
      </c>
      <c r="F10475">
        <v>67083400</v>
      </c>
      <c r="G10475" s="9">
        <f t="shared" si="491"/>
        <v>-2.9789571480326331</v>
      </c>
      <c r="H10475" s="10" t="str">
        <f t="shared" si="489"/>
        <v/>
      </c>
      <c r="I10475" s="2">
        <f t="shared" si="490"/>
        <v>-2.9789571480326331</v>
      </c>
    </row>
    <row r="10476" spans="1:9">
      <c r="A10476" t="s">
        <v>10480</v>
      </c>
      <c r="B10476" s="2">
        <v>135.6158934</v>
      </c>
      <c r="C10476" s="2">
        <v>138.7828207</v>
      </c>
      <c r="D10476" s="2">
        <v>134.8364833</v>
      </c>
      <c r="E10476" s="2">
        <v>137.3621368</v>
      </c>
      <c r="F10476">
        <v>66242400</v>
      </c>
      <c r="G10476" s="9">
        <f t="shared" si="491"/>
        <v>1.3024017682439772</v>
      </c>
      <c r="H10476" s="10">
        <f t="shared" si="489"/>
        <v>1.3024017682439772</v>
      </c>
      <c r="I10476" s="2" t="str">
        <f t="shared" si="490"/>
        <v/>
      </c>
    </row>
    <row r="10477" spans="1:9">
      <c r="A10477" t="s">
        <v>10481</v>
      </c>
      <c r="B10477" s="2">
        <v>135.40870699999999</v>
      </c>
      <c r="C10477" s="2">
        <v>136.51367669999999</v>
      </c>
      <c r="D10477" s="2">
        <v>131.97539760000001</v>
      </c>
      <c r="E10477" s="2">
        <v>134.8858185</v>
      </c>
      <c r="F10477">
        <v>98964500</v>
      </c>
      <c r="G10477" s="9">
        <f t="shared" si="491"/>
        <v>-1.8027662918534348</v>
      </c>
      <c r="H10477" s="10" t="str">
        <f t="shared" si="489"/>
        <v/>
      </c>
      <c r="I10477" s="2">
        <f t="shared" si="490"/>
        <v>-1.8027662918534348</v>
      </c>
    </row>
    <row r="10478" spans="1:9">
      <c r="A10478" t="s">
        <v>10482</v>
      </c>
      <c r="B10478" s="2">
        <v>134.21493380000001</v>
      </c>
      <c r="C10478" s="2">
        <v>137.17468700000001</v>
      </c>
      <c r="D10478" s="2">
        <v>133.84004200000001</v>
      </c>
      <c r="E10478" s="2">
        <v>137.06616210000001</v>
      </c>
      <c r="F10478">
        <v>71051600</v>
      </c>
      <c r="G10478" s="9">
        <f t="shared" si="491"/>
        <v>1.6164364973624077</v>
      </c>
      <c r="H10478" s="10">
        <f t="shared" si="489"/>
        <v>1.6164364973624077</v>
      </c>
      <c r="I10478" s="2" t="str">
        <f t="shared" si="490"/>
        <v/>
      </c>
    </row>
    <row r="10479" spans="1:9">
      <c r="A10479" t="s">
        <v>10483</v>
      </c>
      <c r="B10479" s="2">
        <v>135.92171060000001</v>
      </c>
      <c r="C10479" s="2">
        <v>139.71019039999999</v>
      </c>
      <c r="D10479" s="2">
        <v>135.09296850000001</v>
      </c>
      <c r="E10479" s="2">
        <v>139.66085820000001</v>
      </c>
      <c r="F10479">
        <v>73353800</v>
      </c>
      <c r="G10479" s="9">
        <f t="shared" si="491"/>
        <v>1.8930245512433392</v>
      </c>
      <c r="H10479" s="10">
        <f t="shared" si="489"/>
        <v>1.8930245512433392</v>
      </c>
      <c r="I10479" s="2" t="str">
        <f t="shared" si="490"/>
        <v/>
      </c>
    </row>
    <row r="10480" spans="1:9">
      <c r="A10480" t="s">
        <v>10484</v>
      </c>
      <c r="B10480" s="2">
        <v>139.45366480000001</v>
      </c>
      <c r="C10480" s="2">
        <v>142.18649189999999</v>
      </c>
      <c r="D10480" s="2">
        <v>139.18728290000001</v>
      </c>
      <c r="E10480" s="2">
        <v>141.00259399999999</v>
      </c>
      <c r="F10480">
        <v>74064300</v>
      </c>
      <c r="G10480" s="9">
        <f t="shared" si="491"/>
        <v>0.96070997793709734</v>
      </c>
      <c r="H10480" s="10">
        <f t="shared" si="489"/>
        <v>0.96070997793709734</v>
      </c>
      <c r="I10480" s="2" t="str">
        <f t="shared" si="490"/>
        <v/>
      </c>
    </row>
    <row r="10481" spans="1:9">
      <c r="A10481" t="s">
        <v>10485</v>
      </c>
      <c r="B10481" s="2">
        <v>141.36765149999999</v>
      </c>
      <c r="C10481" s="2">
        <v>144.5839258</v>
      </c>
      <c r="D10481" s="2">
        <v>141.35779099999999</v>
      </c>
      <c r="E10481" s="2">
        <v>144.38661189999999</v>
      </c>
      <c r="F10481">
        <v>66253700</v>
      </c>
      <c r="G10481" s="9">
        <f t="shared" si="491"/>
        <v>2.3999685424227044</v>
      </c>
      <c r="H10481" s="10">
        <f t="shared" si="489"/>
        <v>2.3999685424227044</v>
      </c>
      <c r="I10481" s="2" t="str">
        <f t="shared" si="490"/>
        <v/>
      </c>
    </row>
    <row r="10482" spans="1:9">
      <c r="A10482" t="s">
        <v>10486</v>
      </c>
      <c r="B10482" s="2">
        <v>143.31120329999999</v>
      </c>
      <c r="C10482" s="2">
        <v>145.57048929999999</v>
      </c>
      <c r="D10482" s="2">
        <v>143.05469679999999</v>
      </c>
      <c r="E10482" s="2">
        <v>145.0673218</v>
      </c>
      <c r="F10482">
        <v>64547800</v>
      </c>
      <c r="G10482" s="9">
        <f t="shared" si="491"/>
        <v>0.47144945853529707</v>
      </c>
      <c r="H10482" s="10">
        <f t="shared" si="489"/>
        <v>0.47144945853529707</v>
      </c>
      <c r="I10482" s="2" t="str">
        <f t="shared" si="490"/>
        <v/>
      </c>
    </row>
    <row r="10483" spans="1:9">
      <c r="A10483" t="s">
        <v>10487</v>
      </c>
      <c r="B10483" s="2">
        <v>143.715723</v>
      </c>
      <c r="C10483" s="2">
        <v>144.6727109</v>
      </c>
      <c r="D10483" s="2">
        <v>141.8510794</v>
      </c>
      <c r="E10483" s="2">
        <v>142.9264526</v>
      </c>
      <c r="F10483">
        <v>63141600</v>
      </c>
      <c r="G10483" s="9">
        <f t="shared" si="491"/>
        <v>-1.4757763315928243</v>
      </c>
      <c r="H10483" s="10" t="str">
        <f t="shared" si="489"/>
        <v/>
      </c>
      <c r="I10483" s="2">
        <f t="shared" si="490"/>
        <v>-1.4757763315928243</v>
      </c>
    </row>
    <row r="10484" spans="1:9">
      <c r="A10484" t="s">
        <v>10488</v>
      </c>
      <c r="B10484" s="2">
        <v>143.8045185</v>
      </c>
      <c r="C10484" s="2">
        <v>146.45843260000001</v>
      </c>
      <c r="D10484" s="2">
        <v>143.10405209999999</v>
      </c>
      <c r="E10484" s="2">
        <v>143.90318300000001</v>
      </c>
      <c r="F10484">
        <v>77588800</v>
      </c>
      <c r="G10484" s="9">
        <f t="shared" si="491"/>
        <v>0.68337972588847984</v>
      </c>
      <c r="H10484" s="10">
        <f t="shared" si="489"/>
        <v>0.68337972588847984</v>
      </c>
      <c r="I10484" s="2" t="str">
        <f t="shared" si="490"/>
        <v/>
      </c>
    </row>
    <row r="10485" spans="1:9">
      <c r="A10485" t="s">
        <v>10489</v>
      </c>
      <c r="B10485" s="2">
        <v>141.07167140000001</v>
      </c>
      <c r="C10485" s="2">
        <v>144.48524409999999</v>
      </c>
      <c r="D10485" s="2">
        <v>140.21333290000001</v>
      </c>
      <c r="E10485" s="2">
        <v>143.53813170000001</v>
      </c>
      <c r="F10485">
        <v>71185600</v>
      </c>
      <c r="G10485" s="9">
        <f t="shared" si="491"/>
        <v>-0.25367840543179965</v>
      </c>
      <c r="H10485" s="10" t="str">
        <f t="shared" si="489"/>
        <v/>
      </c>
      <c r="I10485" s="2">
        <f t="shared" si="490"/>
        <v>-0.25367840543179965</v>
      </c>
    </row>
    <row r="10486" spans="1:9">
      <c r="A10486" t="s">
        <v>10490</v>
      </c>
      <c r="B10486" s="2">
        <v>142.14704560000001</v>
      </c>
      <c r="C10486" s="2">
        <v>146.9517056</v>
      </c>
      <c r="D10486" s="2">
        <v>141.32817900000001</v>
      </c>
      <c r="E10486" s="2">
        <v>146.47814940000001</v>
      </c>
      <c r="F10486">
        <v>78140700</v>
      </c>
      <c r="G10486" s="9">
        <f t="shared" si="491"/>
        <v>2.0482485491344864</v>
      </c>
      <c r="H10486" s="10">
        <f t="shared" si="489"/>
        <v>2.0482485491344864</v>
      </c>
      <c r="I10486" s="2" t="str">
        <f t="shared" si="490"/>
        <v/>
      </c>
    </row>
    <row r="10487" spans="1:9">
      <c r="A10487" t="s">
        <v>10491</v>
      </c>
      <c r="B10487" s="2">
        <v>147.77058249999999</v>
      </c>
      <c r="C10487" s="2">
        <v>148.83609519999999</v>
      </c>
      <c r="D10487" s="2">
        <v>146.2117776</v>
      </c>
      <c r="E10487" s="2">
        <v>148.15534969999999</v>
      </c>
      <c r="F10487">
        <v>76259900</v>
      </c>
      <c r="G10487" s="9">
        <f t="shared" si="491"/>
        <v>1.1450174014828052</v>
      </c>
      <c r="H10487" s="10">
        <f t="shared" si="489"/>
        <v>1.1450174014828052</v>
      </c>
      <c r="I10487" s="2" t="str">
        <f t="shared" si="490"/>
        <v/>
      </c>
    </row>
    <row r="10488" spans="1:9">
      <c r="A10488" t="s">
        <v>10492</v>
      </c>
      <c r="B10488" s="2">
        <v>148.71771680000001</v>
      </c>
      <c r="C10488" s="2">
        <v>149.53658350000001</v>
      </c>
      <c r="D10488" s="2">
        <v>144.73190790000001</v>
      </c>
      <c r="E10488" s="2">
        <v>145.09695429999999</v>
      </c>
      <c r="F10488">
        <v>81420900</v>
      </c>
      <c r="G10488" s="9">
        <f t="shared" si="491"/>
        <v>-2.064316547592068</v>
      </c>
      <c r="H10488" s="10" t="str">
        <f t="shared" si="489"/>
        <v/>
      </c>
      <c r="I10488" s="2">
        <f t="shared" si="490"/>
        <v>-2.064316547592068</v>
      </c>
    </row>
    <row r="10489" spans="1:9">
      <c r="A10489" t="s">
        <v>10493</v>
      </c>
      <c r="B10489" s="2">
        <v>145.9355166</v>
      </c>
      <c r="C10489" s="2">
        <v>149.20110750000001</v>
      </c>
      <c r="D10489" s="2">
        <v>144.9390721</v>
      </c>
      <c r="E10489" s="2">
        <v>148.97419740000001</v>
      </c>
      <c r="F10489">
        <v>82982400</v>
      </c>
      <c r="G10489" s="9">
        <f t="shared" si="491"/>
        <v>2.6721740085484451</v>
      </c>
      <c r="H10489" s="10">
        <f t="shared" si="489"/>
        <v>2.6721740085484451</v>
      </c>
      <c r="I10489" s="2" t="str">
        <f t="shared" si="490"/>
        <v/>
      </c>
    </row>
    <row r="10490" spans="1:9">
      <c r="A10490" t="s">
        <v>10494</v>
      </c>
      <c r="B10490" s="2">
        <v>149.09262200000001</v>
      </c>
      <c r="C10490" s="2">
        <v>151.65774740000001</v>
      </c>
      <c r="D10490" s="2">
        <v>148.35268379999999</v>
      </c>
      <c r="E10490" s="2">
        <v>150.98686219999999</v>
      </c>
      <c r="F10490">
        <v>64823400</v>
      </c>
      <c r="G10490" s="9">
        <f t="shared" si="491"/>
        <v>1.3510157028038345</v>
      </c>
      <c r="H10490" s="10">
        <f t="shared" si="489"/>
        <v>1.3510157028038345</v>
      </c>
      <c r="I10490" s="2" t="str">
        <f t="shared" si="490"/>
        <v/>
      </c>
    </row>
    <row r="10491" spans="1:9">
      <c r="A10491" t="s">
        <v>10495</v>
      </c>
      <c r="B10491" s="2">
        <v>152.4272665</v>
      </c>
      <c r="C10491" s="2">
        <v>153.48291889999999</v>
      </c>
      <c r="D10491" s="2">
        <v>149.90161320000001</v>
      </c>
      <c r="E10491" s="2">
        <v>153.2658691</v>
      </c>
      <c r="F10491">
        <v>65086600</v>
      </c>
      <c r="G10491" s="9">
        <f t="shared" si="491"/>
        <v>1.5094074191575677</v>
      </c>
      <c r="H10491" s="10">
        <f t="shared" si="489"/>
        <v>1.5094074191575677</v>
      </c>
      <c r="I10491" s="2" t="str">
        <f t="shared" si="490"/>
        <v/>
      </c>
    </row>
    <row r="10492" spans="1:9">
      <c r="A10492" t="s">
        <v>10496</v>
      </c>
      <c r="B10492" s="2">
        <v>153.30532869999999</v>
      </c>
      <c r="C10492" s="2">
        <v>154.1833881</v>
      </c>
      <c r="D10492" s="2">
        <v>151.35189600000001</v>
      </c>
      <c r="E10492" s="2">
        <v>152.02276610000001</v>
      </c>
      <c r="F10492">
        <v>66675400</v>
      </c>
      <c r="G10492" s="9">
        <f t="shared" si="491"/>
        <v>-0.81107620848638817</v>
      </c>
      <c r="H10492" s="10" t="str">
        <f t="shared" si="489"/>
        <v/>
      </c>
      <c r="I10492" s="2">
        <f t="shared" si="490"/>
        <v>-0.81107620848638817</v>
      </c>
    </row>
    <row r="10493" spans="1:9">
      <c r="A10493" t="s">
        <v>10497</v>
      </c>
      <c r="B10493" s="2">
        <v>151.94383289999999</v>
      </c>
      <c r="C10493" s="2">
        <v>152.9600135</v>
      </c>
      <c r="D10493" s="2">
        <v>150.2370464</v>
      </c>
      <c r="E10493" s="2">
        <v>150.898056</v>
      </c>
      <c r="F10493">
        <v>53623900</v>
      </c>
      <c r="G10493" s="9">
        <f t="shared" si="491"/>
        <v>-0.73983004575787392</v>
      </c>
      <c r="H10493" s="10" t="str">
        <f t="shared" si="489"/>
        <v/>
      </c>
      <c r="I10493" s="2">
        <f t="shared" si="490"/>
        <v>-0.73983004575787392</v>
      </c>
    </row>
    <row r="10494" spans="1:9">
      <c r="A10494" t="s">
        <v>10498</v>
      </c>
      <c r="B10494" s="2">
        <v>150.21732689999999</v>
      </c>
      <c r="C10494" s="2">
        <v>151.03619370000001</v>
      </c>
      <c r="D10494" s="2">
        <v>148.77692210000001</v>
      </c>
      <c r="E10494" s="2">
        <v>149.56619259999999</v>
      </c>
      <c r="F10494">
        <v>55138700</v>
      </c>
      <c r="G10494" s="9">
        <f t="shared" si="491"/>
        <v>-0.88262462440205536</v>
      </c>
      <c r="H10494" s="10" t="str">
        <f t="shared" si="489"/>
        <v/>
      </c>
      <c r="I10494" s="2">
        <f t="shared" si="490"/>
        <v>-0.88262462440205536</v>
      </c>
    </row>
    <row r="10495" spans="1:9">
      <c r="A10495" t="s">
        <v>10499</v>
      </c>
      <c r="B10495" s="2">
        <v>150.53302740000001</v>
      </c>
      <c r="C10495" s="2">
        <v>155.21930259999999</v>
      </c>
      <c r="D10495" s="2">
        <v>150.11866380000001</v>
      </c>
      <c r="E10495" s="2">
        <v>154.6865387</v>
      </c>
      <c r="F10495">
        <v>78620700</v>
      </c>
      <c r="G10495" s="9">
        <f t="shared" si="491"/>
        <v>3.4234648960369443</v>
      </c>
      <c r="H10495" s="10">
        <f t="shared" si="489"/>
        <v>3.4234648960369443</v>
      </c>
      <c r="I10495" s="2" t="str">
        <f t="shared" si="490"/>
        <v/>
      </c>
    </row>
    <row r="10496" spans="1:9">
      <c r="A10496" t="s">
        <v>10500</v>
      </c>
      <c r="B10496" s="2">
        <v>154.87398250000001</v>
      </c>
      <c r="C10496" s="2">
        <v>155.5251317</v>
      </c>
      <c r="D10496" s="2">
        <v>152.338469</v>
      </c>
      <c r="E10496" s="2">
        <v>155.23902889999999</v>
      </c>
      <c r="F10496">
        <v>81378700</v>
      </c>
      <c r="G10496" s="9">
        <f t="shared" si="491"/>
        <v>0.35716760142360987</v>
      </c>
      <c r="H10496" s="10">
        <f t="shared" si="489"/>
        <v>0.35716760142360987</v>
      </c>
      <c r="I10496" s="2" t="str">
        <f t="shared" si="490"/>
        <v/>
      </c>
    </row>
    <row r="10497" spans="1:9">
      <c r="A10497" t="s">
        <v>10501</v>
      </c>
      <c r="B10497" s="2">
        <v>159.07683710000001</v>
      </c>
      <c r="C10497" s="2">
        <v>161.4347727</v>
      </c>
      <c r="D10497" s="2">
        <v>157.36017530000001</v>
      </c>
      <c r="E10497" s="2">
        <v>160.3297882</v>
      </c>
      <c r="F10497">
        <v>101786900</v>
      </c>
      <c r="G10497" s="9">
        <f t="shared" si="491"/>
        <v>3.2793037524598958</v>
      </c>
      <c r="H10497" s="10">
        <f t="shared" si="489"/>
        <v>3.2793037524598958</v>
      </c>
      <c r="I10497" s="2" t="str">
        <f t="shared" si="490"/>
        <v/>
      </c>
    </row>
    <row r="10498" spans="1:9">
      <c r="A10498" t="s">
        <v>10502</v>
      </c>
      <c r="B10498" s="2">
        <v>158.84993900000001</v>
      </c>
      <c r="C10498" s="2">
        <v>161.39532840000001</v>
      </c>
      <c r="D10498" s="2">
        <v>158.73155370000001</v>
      </c>
      <c r="E10498" s="2">
        <v>159.34323119999999</v>
      </c>
      <c r="F10498">
        <v>67829400</v>
      </c>
      <c r="G10498" s="9">
        <f t="shared" si="491"/>
        <v>-0.61532982178542217</v>
      </c>
      <c r="H10498" s="10" t="str">
        <f t="shared" ref="H10498:H10561" si="492">IF(G10498&gt;0,G10498,"")</f>
        <v/>
      </c>
      <c r="I10498" s="2">
        <f t="shared" ref="I10498:I10561" si="493">IF(G10498&lt;0,G10498,"")</f>
        <v>-0.61532982178542217</v>
      </c>
    </row>
    <row r="10499" spans="1:9">
      <c r="A10499" t="s">
        <v>10503</v>
      </c>
      <c r="B10499" s="2">
        <v>157.95214630000001</v>
      </c>
      <c r="C10499" s="2">
        <v>160.2311535</v>
      </c>
      <c r="D10499" s="2">
        <v>157.4884505</v>
      </c>
      <c r="E10499" s="2">
        <v>157.8633423</v>
      </c>
      <c r="F10499">
        <v>59907000</v>
      </c>
      <c r="G10499" s="9">
        <f t="shared" si="491"/>
        <v>-0.92874287088009788</v>
      </c>
      <c r="H10499" s="10" t="str">
        <f t="shared" si="492"/>
        <v/>
      </c>
      <c r="I10499" s="2">
        <f t="shared" si="493"/>
        <v>-0.92874287088009788</v>
      </c>
    </row>
    <row r="10500" spans="1:9">
      <c r="A10500" t="s">
        <v>10504</v>
      </c>
      <c r="B10500" s="2">
        <v>158.68222080000001</v>
      </c>
      <c r="C10500" s="2">
        <v>164.3550807</v>
      </c>
      <c r="D10500" s="2">
        <v>158.59343179999999</v>
      </c>
      <c r="E10500" s="2">
        <v>163.90126040000001</v>
      </c>
      <c r="F10500">
        <v>82507500</v>
      </c>
      <c r="G10500" s="9">
        <f t="shared" ref="G10500:G10563" si="494">(E10500-E10499)/E10499*100</f>
        <v>3.8247752847685739</v>
      </c>
      <c r="H10500" s="10">
        <f t="shared" si="492"/>
        <v>3.8247752847685739</v>
      </c>
      <c r="I10500" s="2" t="str">
        <f t="shared" si="493"/>
        <v/>
      </c>
    </row>
    <row r="10501" spans="1:9">
      <c r="A10501" t="s">
        <v>10505</v>
      </c>
      <c r="B10501" s="2">
        <v>163.7828241</v>
      </c>
      <c r="C10501" s="2">
        <v>164.94700119999999</v>
      </c>
      <c r="D10501" s="2">
        <v>162.2240194</v>
      </c>
      <c r="E10501" s="2">
        <v>163.58551030000001</v>
      </c>
      <c r="F10501">
        <v>55474100</v>
      </c>
      <c r="G10501" s="9">
        <f t="shared" si="494"/>
        <v>-0.19264653562115161</v>
      </c>
      <c r="H10501" s="10" t="str">
        <f t="shared" si="492"/>
        <v/>
      </c>
      <c r="I10501" s="2">
        <f t="shared" si="493"/>
        <v>-0.19264653562115161</v>
      </c>
    </row>
    <row r="10502" spans="1:9">
      <c r="A10502" t="s">
        <v>10506</v>
      </c>
      <c r="B10502" s="2">
        <v>161.24406949999999</v>
      </c>
      <c r="C10502" s="2">
        <v>163.85226890000001</v>
      </c>
      <c r="D10502" s="2">
        <v>161.03659239999999</v>
      </c>
      <c r="E10502" s="2">
        <v>163.3582916</v>
      </c>
      <c r="F10502">
        <v>56697000</v>
      </c>
      <c r="G10502" s="9">
        <f t="shared" si="494"/>
        <v>-0.13889903793026145</v>
      </c>
      <c r="H10502" s="10" t="str">
        <f t="shared" si="492"/>
        <v/>
      </c>
      <c r="I10502" s="2">
        <f t="shared" si="493"/>
        <v>-0.13889903793026145</v>
      </c>
    </row>
    <row r="10503" spans="1:9">
      <c r="A10503" t="s">
        <v>10507</v>
      </c>
      <c r="B10503" s="2">
        <v>164.36599559999999</v>
      </c>
      <c r="C10503" s="2">
        <v>165.78865250000001</v>
      </c>
      <c r="D10503" s="2">
        <v>162.22213600000001</v>
      </c>
      <c r="E10503" s="2">
        <v>162.88406370000001</v>
      </c>
      <c r="F10503">
        <v>60276900</v>
      </c>
      <c r="G10503" s="9">
        <f t="shared" si="494"/>
        <v>-0.29029925286020086</v>
      </c>
      <c r="H10503" s="10" t="str">
        <f t="shared" si="492"/>
        <v/>
      </c>
      <c r="I10503" s="2">
        <f t="shared" si="493"/>
        <v>-0.29029925286020086</v>
      </c>
    </row>
    <row r="10504" spans="1:9">
      <c r="A10504" t="s">
        <v>10508</v>
      </c>
      <c r="B10504" s="2">
        <v>162.04433370000001</v>
      </c>
      <c r="C10504" s="2">
        <v>163.82265520000001</v>
      </c>
      <c r="D10504" s="2">
        <v>161.2836044</v>
      </c>
      <c r="E10504" s="2">
        <v>162.93348689999999</v>
      </c>
      <c r="F10504">
        <v>63135500</v>
      </c>
      <c r="G10504" s="9">
        <f t="shared" si="494"/>
        <v>3.0342563217851708E-2</v>
      </c>
      <c r="H10504" s="10">
        <f t="shared" si="492"/>
        <v>3.0342563217851708E-2</v>
      </c>
      <c r="I10504" s="2" t="str">
        <f t="shared" si="493"/>
        <v/>
      </c>
    </row>
    <row r="10505" spans="1:9">
      <c r="A10505" t="s">
        <v>10509</v>
      </c>
      <c r="B10505" s="2">
        <v>165.66022469999999</v>
      </c>
      <c r="C10505" s="2">
        <v>167.30023299999999</v>
      </c>
      <c r="D10505" s="2">
        <v>164.88962119999999</v>
      </c>
      <c r="E10505" s="2">
        <v>167.2014465</v>
      </c>
      <c r="F10505">
        <v>70170500</v>
      </c>
      <c r="G10505" s="9">
        <f t="shared" si="494"/>
        <v>2.6194490041322576</v>
      </c>
      <c r="H10505" s="10">
        <f t="shared" si="492"/>
        <v>2.6194490041322576</v>
      </c>
      <c r="I10505" s="2" t="str">
        <f t="shared" si="493"/>
        <v/>
      </c>
    </row>
    <row r="10506" spans="1:9">
      <c r="A10506" t="s">
        <v>10510</v>
      </c>
      <c r="B10506" s="2">
        <v>168.01157610000001</v>
      </c>
      <c r="C10506" s="2">
        <v>168.93038179999999</v>
      </c>
      <c r="D10506" s="2">
        <v>166.1641056</v>
      </c>
      <c r="E10506" s="2">
        <v>166.46049500000001</v>
      </c>
      <c r="F10506">
        <v>57149200</v>
      </c>
      <c r="G10506" s="9">
        <f t="shared" si="494"/>
        <v>-0.44314897718303786</v>
      </c>
      <c r="H10506" s="10" t="str">
        <f t="shared" si="492"/>
        <v/>
      </c>
      <c r="I10506" s="2">
        <f t="shared" si="493"/>
        <v>-0.44314897718303786</v>
      </c>
    </row>
    <row r="10507" spans="1:9">
      <c r="A10507" t="s">
        <v>10511</v>
      </c>
      <c r="B10507" s="2">
        <v>167.77445750000001</v>
      </c>
      <c r="C10507" s="2">
        <v>170.0961418</v>
      </c>
      <c r="D10507" s="2">
        <v>167.3595033</v>
      </c>
      <c r="E10507" s="2">
        <v>170.02699279999999</v>
      </c>
      <c r="F10507">
        <v>68039400</v>
      </c>
      <c r="G10507" s="9">
        <f t="shared" si="494"/>
        <v>2.1425490774853091</v>
      </c>
      <c r="H10507" s="10">
        <f t="shared" si="492"/>
        <v>2.1425490774853091</v>
      </c>
      <c r="I10507" s="2" t="str">
        <f t="shared" si="493"/>
        <v/>
      </c>
    </row>
    <row r="10508" spans="1:9">
      <c r="A10508" t="s">
        <v>10512</v>
      </c>
      <c r="B10508" s="2">
        <v>169.45398410000001</v>
      </c>
      <c r="C10508" s="2">
        <v>171.30145450000001</v>
      </c>
      <c r="D10508" s="2">
        <v>169.28603369999999</v>
      </c>
      <c r="E10508" s="2">
        <v>171.1038666</v>
      </c>
      <c r="F10508">
        <v>54091700</v>
      </c>
      <c r="G10508" s="9">
        <f t="shared" si="494"/>
        <v>0.63335461168023177</v>
      </c>
      <c r="H10508" s="10">
        <f t="shared" si="492"/>
        <v>0.63335461168023177</v>
      </c>
      <c r="I10508" s="2" t="str">
        <f t="shared" si="493"/>
        <v/>
      </c>
    </row>
    <row r="10509" spans="1:9">
      <c r="A10509" t="s">
        <v>10513</v>
      </c>
      <c r="B10509" s="2">
        <v>170.69879689999999</v>
      </c>
      <c r="C10509" s="2">
        <v>171.6176025</v>
      </c>
      <c r="D10509" s="2">
        <v>169.59229250000001</v>
      </c>
      <c r="E10509" s="2">
        <v>170.9457855</v>
      </c>
      <c r="F10509">
        <v>56377100</v>
      </c>
      <c r="G10509" s="9">
        <f t="shared" si="494"/>
        <v>-9.2388970010572488E-2</v>
      </c>
      <c r="H10509" s="10" t="str">
        <f t="shared" si="492"/>
        <v/>
      </c>
      <c r="I10509" s="2">
        <f t="shared" si="493"/>
        <v>-9.2388970010572488E-2</v>
      </c>
    </row>
    <row r="10510" spans="1:9">
      <c r="A10510" t="s">
        <v>10514</v>
      </c>
      <c r="B10510" s="2">
        <v>170.6889213</v>
      </c>
      <c r="C10510" s="2">
        <v>174.0281976</v>
      </c>
      <c r="D10510" s="2">
        <v>170.4913334</v>
      </c>
      <c r="E10510" s="2">
        <v>172.4474792</v>
      </c>
      <c r="F10510">
        <v>79542000</v>
      </c>
      <c r="G10510" s="9">
        <f t="shared" si="494"/>
        <v>0.87846196126315401</v>
      </c>
      <c r="H10510" s="10">
        <f t="shared" si="492"/>
        <v>0.87846196126315401</v>
      </c>
      <c r="I10510" s="2" t="str">
        <f t="shared" si="493"/>
        <v/>
      </c>
    </row>
    <row r="10511" spans="1:9">
      <c r="A10511" t="s">
        <v>10515</v>
      </c>
      <c r="B10511" s="2">
        <v>171.6571313</v>
      </c>
      <c r="C10511" s="2">
        <v>172.79327319999999</v>
      </c>
      <c r="D10511" s="2">
        <v>171.03471500000001</v>
      </c>
      <c r="E10511" s="2">
        <v>172.05230710000001</v>
      </c>
      <c r="F10511">
        <v>62290100</v>
      </c>
      <c r="G10511" s="9">
        <f t="shared" si="494"/>
        <v>-0.22915504583380211</v>
      </c>
      <c r="H10511" s="10" t="str">
        <f t="shared" si="492"/>
        <v/>
      </c>
      <c r="I10511" s="2">
        <f t="shared" si="493"/>
        <v>-0.22915504583380211</v>
      </c>
    </row>
    <row r="10512" spans="1:9">
      <c r="A10512" t="s">
        <v>10516</v>
      </c>
      <c r="B10512" s="2">
        <v>170.94580089999999</v>
      </c>
      <c r="C10512" s="2">
        <v>171.64725540000001</v>
      </c>
      <c r="D10512" s="2">
        <v>169.2465176</v>
      </c>
      <c r="E10512" s="2">
        <v>169.4539948</v>
      </c>
      <c r="F10512">
        <v>70346300</v>
      </c>
      <c r="G10512" s="9">
        <f t="shared" si="494"/>
        <v>-1.5101874213693722</v>
      </c>
      <c r="H10512" s="10" t="str">
        <f t="shared" si="492"/>
        <v/>
      </c>
      <c r="I10512" s="2">
        <f t="shared" si="493"/>
        <v>-1.5101874213693722</v>
      </c>
    </row>
    <row r="10513" spans="1:9">
      <c r="A10513" t="s">
        <v>10517</v>
      </c>
      <c r="B10513" s="2">
        <v>167.6460184</v>
      </c>
      <c r="C10513" s="2">
        <v>167.8139688</v>
      </c>
      <c r="D10513" s="2">
        <v>165.1267311</v>
      </c>
      <c r="E10513" s="2">
        <v>165.5515594</v>
      </c>
      <c r="F10513">
        <v>69026800</v>
      </c>
      <c r="G10513" s="9">
        <f t="shared" si="494"/>
        <v>-2.3029468290823685</v>
      </c>
      <c r="H10513" s="10" t="str">
        <f t="shared" si="492"/>
        <v/>
      </c>
      <c r="I10513" s="2">
        <f t="shared" si="493"/>
        <v>-2.3029468290823685</v>
      </c>
    </row>
    <row r="10514" spans="1:9">
      <c r="A10514" t="s">
        <v>10518</v>
      </c>
      <c r="B10514" s="2">
        <v>165.06746530000001</v>
      </c>
      <c r="C10514" s="2">
        <v>166.6778362</v>
      </c>
      <c r="D10514" s="2">
        <v>164.64263700000001</v>
      </c>
      <c r="E10514" s="2">
        <v>165.2156525</v>
      </c>
      <c r="F10514">
        <v>54147100</v>
      </c>
      <c r="G10514" s="9">
        <f t="shared" si="494"/>
        <v>-0.20290168284575982</v>
      </c>
      <c r="H10514" s="10" t="str">
        <f t="shared" si="492"/>
        <v/>
      </c>
      <c r="I10514" s="2">
        <f t="shared" si="493"/>
        <v>-0.20290168284575982</v>
      </c>
    </row>
    <row r="10515" spans="1:9">
      <c r="A10515" t="s">
        <v>10519</v>
      </c>
      <c r="B10515" s="2">
        <v>165.3045467</v>
      </c>
      <c r="C10515" s="2">
        <v>166.0850241</v>
      </c>
      <c r="D10515" s="2">
        <v>164.2474282</v>
      </c>
      <c r="E10515" s="2">
        <v>165.5120087</v>
      </c>
      <c r="F10515">
        <v>53841500</v>
      </c>
      <c r="G10515" s="9">
        <f t="shared" si="494"/>
        <v>0.17937537728151459</v>
      </c>
      <c r="H10515" s="10">
        <f t="shared" si="492"/>
        <v>0.17937537728151459</v>
      </c>
      <c r="I10515" s="2" t="str">
        <f t="shared" si="493"/>
        <v/>
      </c>
    </row>
    <row r="10516" spans="1:9">
      <c r="A10516" t="s">
        <v>10520</v>
      </c>
      <c r="B10516" s="2">
        <v>166.74697509999999</v>
      </c>
      <c r="C10516" s="2">
        <v>168.09059389999999</v>
      </c>
      <c r="D10516" s="2">
        <v>166.3221619</v>
      </c>
      <c r="E10516" s="2">
        <v>167.98191829999999</v>
      </c>
      <c r="F10516">
        <v>51218200</v>
      </c>
      <c r="G10516" s="9">
        <f t="shared" si="494"/>
        <v>1.4922842272290022</v>
      </c>
      <c r="H10516" s="10">
        <f t="shared" si="492"/>
        <v>1.4922842272290022</v>
      </c>
      <c r="I10516" s="2" t="str">
        <f t="shared" si="493"/>
        <v/>
      </c>
    </row>
    <row r="10517" spans="1:9">
      <c r="A10517" t="s">
        <v>10521</v>
      </c>
      <c r="B10517" s="2">
        <v>168.5154206</v>
      </c>
      <c r="C10517" s="2">
        <v>168.98963449999999</v>
      </c>
      <c r="D10517" s="2">
        <v>161.5898493</v>
      </c>
      <c r="E10517" s="2">
        <v>161.64912409999999</v>
      </c>
      <c r="F10517">
        <v>78961000</v>
      </c>
      <c r="G10517" s="9">
        <f t="shared" si="494"/>
        <v>-3.7699261111485924</v>
      </c>
      <c r="H10517" s="10" t="str">
        <f t="shared" si="492"/>
        <v/>
      </c>
      <c r="I10517" s="2">
        <f t="shared" si="493"/>
        <v>-3.7699261111485924</v>
      </c>
    </row>
    <row r="10518" spans="1:9">
      <c r="A10518" t="s">
        <v>10522</v>
      </c>
      <c r="B10518" s="2">
        <v>159.2089015</v>
      </c>
      <c r="C10518" s="2">
        <v>160.93782229999999</v>
      </c>
      <c r="D10518" s="2">
        <v>157.894935</v>
      </c>
      <c r="E10518" s="2">
        <v>159.43614199999999</v>
      </c>
      <c r="F10518">
        <v>73314000</v>
      </c>
      <c r="G10518" s="9">
        <f t="shared" si="494"/>
        <v>-1.3690034587697497</v>
      </c>
      <c r="H10518" s="10" t="str">
        <f t="shared" si="492"/>
        <v/>
      </c>
      <c r="I10518" s="2">
        <f t="shared" si="493"/>
        <v>-1.3690034587697497</v>
      </c>
    </row>
    <row r="10519" spans="1:9">
      <c r="A10519" t="s">
        <v>10523</v>
      </c>
      <c r="B10519" s="2">
        <v>160.1770798</v>
      </c>
      <c r="C10519" s="2">
        <v>160.60189299999999</v>
      </c>
      <c r="D10519" s="2">
        <v>155.82019650000001</v>
      </c>
      <c r="E10519" s="2">
        <v>156.99586489999999</v>
      </c>
      <c r="F10519">
        <v>77906200</v>
      </c>
      <c r="G10519" s="9">
        <f t="shared" si="494"/>
        <v>-1.5305670780719236</v>
      </c>
      <c r="H10519" s="10" t="str">
        <f t="shared" si="492"/>
        <v/>
      </c>
      <c r="I10519" s="2">
        <f t="shared" si="493"/>
        <v>-1.5305670780719236</v>
      </c>
    </row>
    <row r="10520" spans="1:9">
      <c r="A10520" t="s">
        <v>10524</v>
      </c>
      <c r="B10520" s="2">
        <v>158.37900920000001</v>
      </c>
      <c r="C10520" s="2">
        <v>158.64576120000001</v>
      </c>
      <c r="D10520" s="2">
        <v>155.24719469999999</v>
      </c>
      <c r="E10520" s="2">
        <v>155.32623290000001</v>
      </c>
      <c r="F10520">
        <v>87991100</v>
      </c>
      <c r="G10520" s="9">
        <f t="shared" si="494"/>
        <v>-1.0634878829856231</v>
      </c>
      <c r="H10520" s="10" t="str">
        <f t="shared" si="492"/>
        <v/>
      </c>
      <c r="I10520" s="2">
        <f t="shared" si="493"/>
        <v>-1.0634878829856231</v>
      </c>
    </row>
    <row r="10521" spans="1:9">
      <c r="A10521" t="s">
        <v>10525</v>
      </c>
      <c r="B10521" s="2">
        <v>154.7532047</v>
      </c>
      <c r="C10521" s="2">
        <v>156.51176269999999</v>
      </c>
      <c r="D10521" s="2">
        <v>152.80693299999999</v>
      </c>
      <c r="E10521" s="2">
        <v>156.057312</v>
      </c>
      <c r="F10521">
        <v>74229900</v>
      </c>
      <c r="G10521" s="9">
        <f t="shared" si="494"/>
        <v>0.47067329603664654</v>
      </c>
      <c r="H10521" s="10">
        <f t="shared" si="492"/>
        <v>0.47067329603664654</v>
      </c>
      <c r="I10521" s="2" t="str">
        <f t="shared" si="493"/>
        <v/>
      </c>
    </row>
    <row r="10522" spans="1:9">
      <c r="A10522" t="s">
        <v>10526</v>
      </c>
      <c r="B10522" s="2">
        <v>157.82575600000001</v>
      </c>
      <c r="C10522" s="2">
        <v>158.42840899999999</v>
      </c>
      <c r="D10522" s="2">
        <v>153.10333399999999</v>
      </c>
      <c r="E10522" s="2">
        <v>153.93321230000001</v>
      </c>
      <c r="F10522">
        <v>76957800</v>
      </c>
      <c r="G10522" s="9">
        <f t="shared" si="494"/>
        <v>-1.3611023237411572</v>
      </c>
      <c r="H10522" s="10" t="str">
        <f t="shared" si="492"/>
        <v/>
      </c>
      <c r="I10522" s="2">
        <f t="shared" si="493"/>
        <v>-1.3611023237411572</v>
      </c>
    </row>
    <row r="10523" spans="1:9">
      <c r="A10523" t="s">
        <v>10527</v>
      </c>
      <c r="B10523" s="2">
        <v>154.5852592</v>
      </c>
      <c r="C10523" s="2">
        <v>155.19778629999999</v>
      </c>
      <c r="D10523" s="2">
        <v>151.83874660000001</v>
      </c>
      <c r="E10523" s="2">
        <v>152.6686249</v>
      </c>
      <c r="F10523">
        <v>73714800</v>
      </c>
      <c r="G10523" s="9">
        <f t="shared" si="494"/>
        <v>-0.82151693004071125</v>
      </c>
      <c r="H10523" s="10" t="str">
        <f t="shared" si="492"/>
        <v/>
      </c>
      <c r="I10523" s="2">
        <f t="shared" si="493"/>
        <v>-0.82151693004071125</v>
      </c>
    </row>
    <row r="10524" spans="1:9">
      <c r="A10524" t="s">
        <v>10528</v>
      </c>
      <c r="B10524" s="2">
        <v>152.95512289999999</v>
      </c>
      <c r="C10524" s="2">
        <v>154.78282960000001</v>
      </c>
      <c r="D10524" s="2">
        <v>151.75969129999999</v>
      </c>
      <c r="E10524" s="2">
        <v>154.0813904</v>
      </c>
      <c r="F10524">
        <v>87449600</v>
      </c>
      <c r="G10524" s="9">
        <f t="shared" si="494"/>
        <v>0.92538037918752891</v>
      </c>
      <c r="H10524" s="10">
        <f t="shared" si="492"/>
        <v>0.92538037918752891</v>
      </c>
      <c r="I10524" s="2" t="str">
        <f t="shared" si="493"/>
        <v/>
      </c>
    </row>
    <row r="10525" spans="1:9">
      <c r="A10525" t="s">
        <v>10529</v>
      </c>
      <c r="B10525" s="2">
        <v>152.7772966</v>
      </c>
      <c r="C10525" s="2">
        <v>154.4765797</v>
      </c>
      <c r="D10525" s="2">
        <v>150.84089900000001</v>
      </c>
      <c r="E10525" s="2">
        <v>152.59947199999999</v>
      </c>
      <c r="F10525">
        <v>84923800</v>
      </c>
      <c r="G10525" s="9">
        <f t="shared" si="494"/>
        <v>-0.96177636777089481</v>
      </c>
      <c r="H10525" s="10" t="str">
        <f t="shared" si="492"/>
        <v/>
      </c>
      <c r="I10525" s="2">
        <f t="shared" si="493"/>
        <v>-0.96177636777089481</v>
      </c>
    </row>
    <row r="10526" spans="1:9">
      <c r="A10526" t="s">
        <v>10530</v>
      </c>
      <c r="B10526" s="2">
        <v>153.59731840000001</v>
      </c>
      <c r="C10526" s="2">
        <v>155.9190179</v>
      </c>
      <c r="D10526" s="2">
        <v>152.8859898</v>
      </c>
      <c r="E10526" s="2">
        <v>155.4744263</v>
      </c>
      <c r="F10526">
        <v>68028800</v>
      </c>
      <c r="G10526" s="9">
        <f t="shared" si="494"/>
        <v>1.8839870559971619</v>
      </c>
      <c r="H10526" s="10">
        <f t="shared" si="492"/>
        <v>1.8839870559971619</v>
      </c>
      <c r="I10526" s="2" t="str">
        <f t="shared" si="493"/>
        <v/>
      </c>
    </row>
    <row r="10527" spans="1:9">
      <c r="A10527" t="s">
        <v>10531</v>
      </c>
      <c r="B10527" s="2">
        <v>157.66766849999999</v>
      </c>
      <c r="C10527" s="2">
        <v>162.28141460000001</v>
      </c>
      <c r="D10527" s="2">
        <v>157.38116830000001</v>
      </c>
      <c r="E10527" s="2">
        <v>161.4614105</v>
      </c>
      <c r="F10527">
        <v>104956000</v>
      </c>
      <c r="G10527" s="9">
        <f t="shared" si="494"/>
        <v>3.8507839150650045</v>
      </c>
      <c r="H10527" s="10">
        <f t="shared" si="492"/>
        <v>3.8507839150650045</v>
      </c>
      <c r="I10527" s="2" t="str">
        <f t="shared" si="493"/>
        <v/>
      </c>
    </row>
    <row r="10528" spans="1:9">
      <c r="A10528" t="s">
        <v>10532</v>
      </c>
      <c r="B10528" s="2">
        <v>157.97395710000001</v>
      </c>
      <c r="C10528" s="2">
        <v>158.60624749999999</v>
      </c>
      <c r="D10528" s="2">
        <v>151.52261379999999</v>
      </c>
      <c r="E10528" s="2">
        <v>151.98695369999999</v>
      </c>
      <c r="F10528">
        <v>122656600</v>
      </c>
      <c r="G10528" s="9">
        <f t="shared" si="494"/>
        <v>-5.8679388286404279</v>
      </c>
      <c r="H10528" s="10" t="str">
        <f t="shared" si="492"/>
        <v/>
      </c>
      <c r="I10528" s="2">
        <f t="shared" si="493"/>
        <v>-5.8679388286404279</v>
      </c>
    </row>
    <row r="10529" spans="1:9">
      <c r="A10529" t="s">
        <v>10533</v>
      </c>
      <c r="B10529" s="2">
        <v>152.92549880000001</v>
      </c>
      <c r="C10529" s="2">
        <v>155.2076868</v>
      </c>
      <c r="D10529" s="2">
        <v>151.75971960000001</v>
      </c>
      <c r="E10529" s="2">
        <v>153.43923950000001</v>
      </c>
      <c r="F10529">
        <v>87965400</v>
      </c>
      <c r="G10529" s="9">
        <f t="shared" si="494"/>
        <v>0.95553319850506824</v>
      </c>
      <c r="H10529" s="10">
        <f t="shared" si="492"/>
        <v>0.95553319850506824</v>
      </c>
      <c r="I10529" s="2" t="str">
        <f t="shared" si="493"/>
        <v/>
      </c>
    </row>
    <row r="10530" spans="1:9">
      <c r="A10530" t="s">
        <v>10534</v>
      </c>
      <c r="B10530" s="2">
        <v>152.7871882</v>
      </c>
      <c r="C10530" s="2">
        <v>153.3700929</v>
      </c>
      <c r="D10530" s="2">
        <v>149.5565872</v>
      </c>
      <c r="E10530" s="2">
        <v>150.53465270000001</v>
      </c>
      <c r="F10530">
        <v>90481100</v>
      </c>
      <c r="G10530" s="9">
        <f t="shared" si="494"/>
        <v>-1.8929882665379112</v>
      </c>
      <c r="H10530" s="10" t="str">
        <f t="shared" si="492"/>
        <v/>
      </c>
      <c r="I10530" s="2">
        <f t="shared" si="493"/>
        <v>-1.8929882665379112</v>
      </c>
    </row>
    <row r="10531" spans="1:9">
      <c r="A10531" t="s">
        <v>10535</v>
      </c>
      <c r="B10531" s="2">
        <v>149.38861679999999</v>
      </c>
      <c r="C10531" s="2">
        <v>149.5269299</v>
      </c>
      <c r="D10531" s="2">
        <v>146.58281439999999</v>
      </c>
      <c r="E10531" s="2">
        <v>148.8847504</v>
      </c>
      <c r="F10531">
        <v>162278800</v>
      </c>
      <c r="G10531" s="9">
        <f t="shared" si="494"/>
        <v>-1.0960282369588965</v>
      </c>
      <c r="H10531" s="10" t="str">
        <f t="shared" si="492"/>
        <v/>
      </c>
      <c r="I10531" s="2">
        <f t="shared" si="493"/>
        <v>-1.0960282369588965</v>
      </c>
    </row>
    <row r="10532" spans="1:9">
      <c r="A10532" t="s">
        <v>10536</v>
      </c>
      <c r="B10532" s="2">
        <v>147.51152310000001</v>
      </c>
      <c r="C10532" s="2">
        <v>152.69828559999999</v>
      </c>
      <c r="D10532" s="2">
        <v>147.30406110000001</v>
      </c>
      <c r="E10532" s="2">
        <v>152.61924740000001</v>
      </c>
      <c r="F10532">
        <v>81474200</v>
      </c>
      <c r="G10532" s="9">
        <f t="shared" si="494"/>
        <v>2.5083139743773279</v>
      </c>
      <c r="H10532" s="10">
        <f t="shared" si="492"/>
        <v>2.5083139743773279</v>
      </c>
      <c r="I10532" s="2" t="str">
        <f t="shared" si="493"/>
        <v/>
      </c>
    </row>
    <row r="10533" spans="1:9">
      <c r="A10533" t="s">
        <v>10537</v>
      </c>
      <c r="B10533" s="2">
        <v>151.5522297</v>
      </c>
      <c r="C10533" s="2">
        <v>156.17586510000001</v>
      </c>
      <c r="D10533" s="2">
        <v>151.23609210000001</v>
      </c>
      <c r="E10533" s="2">
        <v>155.01007079999999</v>
      </c>
      <c r="F10533">
        <v>107689800</v>
      </c>
      <c r="G10533" s="9">
        <f t="shared" si="494"/>
        <v>1.566528102273939</v>
      </c>
      <c r="H10533" s="10">
        <f t="shared" si="492"/>
        <v>1.566528102273939</v>
      </c>
      <c r="I10533" s="2" t="str">
        <f t="shared" si="493"/>
        <v/>
      </c>
    </row>
    <row r="10534" spans="1:9">
      <c r="A10534" t="s">
        <v>10538</v>
      </c>
      <c r="B10534" s="2">
        <v>155.44479960000001</v>
      </c>
      <c r="C10534" s="2">
        <v>156.8279454</v>
      </c>
      <c r="D10534" s="2">
        <v>151.74985849999999</v>
      </c>
      <c r="E10534" s="2">
        <v>151.8684082</v>
      </c>
      <c r="F10534">
        <v>101696800</v>
      </c>
      <c r="G10534" s="9">
        <f t="shared" si="494"/>
        <v>-2.0267474131106513</v>
      </c>
      <c r="H10534" s="10" t="str">
        <f t="shared" si="492"/>
        <v/>
      </c>
      <c r="I10534" s="2">
        <f t="shared" si="493"/>
        <v>-2.0267474131106513</v>
      </c>
    </row>
    <row r="10535" spans="1:9">
      <c r="A10535" t="s">
        <v>10539</v>
      </c>
      <c r="B10535" s="2">
        <v>150.54454319999999</v>
      </c>
      <c r="C10535" s="2">
        <v>152.6093649</v>
      </c>
      <c r="D10535" s="2">
        <v>149.0922486</v>
      </c>
      <c r="E10535" s="2">
        <v>150.90020749999999</v>
      </c>
      <c r="F10535">
        <v>86652500</v>
      </c>
      <c r="G10535" s="9">
        <f t="shared" si="494"/>
        <v>-0.63752607370781089</v>
      </c>
      <c r="H10535" s="10" t="str">
        <f t="shared" si="492"/>
        <v/>
      </c>
      <c r="I10535" s="2">
        <f t="shared" si="493"/>
        <v>-0.63752607370781089</v>
      </c>
    </row>
    <row r="10536" spans="1:9">
      <c r="A10536" t="s">
        <v>10540</v>
      </c>
      <c r="B10536" s="2">
        <v>149.36886670000001</v>
      </c>
      <c r="C10536" s="2">
        <v>149.6454928</v>
      </c>
      <c r="D10536" s="2">
        <v>146.7705411</v>
      </c>
      <c r="E10536" s="2">
        <v>148.61801149999999</v>
      </c>
      <c r="F10536">
        <v>96029900</v>
      </c>
      <c r="G10536" s="9">
        <f t="shared" si="494"/>
        <v>-1.512387582369626</v>
      </c>
      <c r="H10536" s="10" t="str">
        <f t="shared" si="492"/>
        <v/>
      </c>
      <c r="I10536" s="2">
        <f t="shared" si="493"/>
        <v>-1.512387582369626</v>
      </c>
    </row>
    <row r="10537" spans="1:9">
      <c r="A10537" t="s">
        <v>10541</v>
      </c>
      <c r="B10537" s="2">
        <v>147.85730340000001</v>
      </c>
      <c r="C10537" s="2">
        <v>151.91779779999999</v>
      </c>
      <c r="D10537" s="2">
        <v>147.83754010000001</v>
      </c>
      <c r="E10537" s="2">
        <v>148.95393369999999</v>
      </c>
      <c r="F10537">
        <v>93339400</v>
      </c>
      <c r="G10537" s="9">
        <f t="shared" si="494"/>
        <v>0.22603061137041175</v>
      </c>
      <c r="H10537" s="10">
        <f t="shared" si="492"/>
        <v>0.22603061137041175</v>
      </c>
      <c r="I10537" s="2" t="str">
        <f t="shared" si="493"/>
        <v/>
      </c>
    </row>
    <row r="10538" spans="1:9">
      <c r="A10538" t="s">
        <v>10542</v>
      </c>
      <c r="B10538" s="2">
        <v>150.90016729999999</v>
      </c>
      <c r="C10538" s="2">
        <v>152.85631280000001</v>
      </c>
      <c r="D10538" s="2">
        <v>148.14376590000001</v>
      </c>
      <c r="E10538" s="2">
        <v>149.9319611</v>
      </c>
      <c r="F10538">
        <v>84442700</v>
      </c>
      <c r="G10538" s="9">
        <f t="shared" si="494"/>
        <v>0.65659722822076905</v>
      </c>
      <c r="H10538" s="10">
        <f t="shared" si="492"/>
        <v>0.65659722822076905</v>
      </c>
      <c r="I10538" s="2" t="str">
        <f t="shared" si="493"/>
        <v/>
      </c>
    </row>
    <row r="10539" spans="1:9">
      <c r="A10539" t="s">
        <v>10543</v>
      </c>
      <c r="B10539" s="2">
        <v>145.86161340000001</v>
      </c>
      <c r="C10539" s="2">
        <v>148.82547719999999</v>
      </c>
      <c r="D10539" s="2">
        <v>143.09533759999999</v>
      </c>
      <c r="E10539" s="2">
        <v>148.0351105</v>
      </c>
      <c r="F10539">
        <v>146691400</v>
      </c>
      <c r="G10539" s="9">
        <f t="shared" si="494"/>
        <v>-1.265140925312684</v>
      </c>
      <c r="H10539" s="10" t="str">
        <f t="shared" si="492"/>
        <v/>
      </c>
      <c r="I10539" s="2">
        <f t="shared" si="493"/>
        <v>-1.265140925312684</v>
      </c>
    </row>
    <row r="10540" spans="1:9">
      <c r="A10540" t="s">
        <v>10544</v>
      </c>
      <c r="B10540" s="2">
        <v>144.34015360000001</v>
      </c>
      <c r="C10540" s="2">
        <v>144.95268050000001</v>
      </c>
      <c r="D10540" s="2">
        <v>138.98542710000001</v>
      </c>
      <c r="E10540" s="2">
        <v>140.76374820000001</v>
      </c>
      <c r="F10540">
        <v>128138200</v>
      </c>
      <c r="G10540" s="9">
        <f t="shared" si="494"/>
        <v>-4.9119173657116919</v>
      </c>
      <c r="H10540" s="10" t="str">
        <f t="shared" si="492"/>
        <v/>
      </c>
      <c r="I10540" s="2">
        <f t="shared" si="493"/>
        <v>-4.9119173657116919</v>
      </c>
    </row>
    <row r="10541" spans="1:9">
      <c r="A10541" t="s">
        <v>10545</v>
      </c>
      <c r="B10541" s="2">
        <v>139.57821050000001</v>
      </c>
      <c r="C10541" s="2">
        <v>141.3762949</v>
      </c>
      <c r="D10541" s="2">
        <v>136.33772099999999</v>
      </c>
      <c r="E10541" s="2">
        <v>136.5353088</v>
      </c>
      <c r="F10541">
        <v>124925300</v>
      </c>
      <c r="G10541" s="9">
        <f t="shared" si="494"/>
        <v>-3.0039264043979284</v>
      </c>
      <c r="H10541" s="10" t="str">
        <f t="shared" si="492"/>
        <v/>
      </c>
      <c r="I10541" s="2">
        <f t="shared" si="493"/>
        <v>-3.0039264043979284</v>
      </c>
    </row>
    <row r="10542" spans="1:9">
      <c r="A10542" t="s">
        <v>10546</v>
      </c>
      <c r="B10542" s="2">
        <v>136.54522779999999</v>
      </c>
      <c r="C10542" s="2">
        <v>141.34668830000001</v>
      </c>
      <c r="D10542" s="2">
        <v>136.03148709999999</v>
      </c>
      <c r="E10542" s="2">
        <v>140.7341461</v>
      </c>
      <c r="F10542">
        <v>114311700</v>
      </c>
      <c r="G10542" s="9">
        <f t="shared" si="494"/>
        <v>3.0752757926893177</v>
      </c>
      <c r="H10542" s="10">
        <f t="shared" si="492"/>
        <v>3.0752757926893177</v>
      </c>
      <c r="I10542" s="2" t="str">
        <f t="shared" si="493"/>
        <v/>
      </c>
    </row>
    <row r="10543" spans="1:9">
      <c r="A10543" t="s">
        <v>10547</v>
      </c>
      <c r="B10543" s="2">
        <v>143.28304560000001</v>
      </c>
      <c r="C10543" s="2">
        <v>144.45871389999999</v>
      </c>
      <c r="D10543" s="2">
        <v>142.52231639999999</v>
      </c>
      <c r="E10543" s="2">
        <v>144.3401642</v>
      </c>
      <c r="F10543">
        <v>87830100</v>
      </c>
      <c r="G10543" s="9">
        <f t="shared" si="494"/>
        <v>2.5622908156473336</v>
      </c>
      <c r="H10543" s="10">
        <f t="shared" si="492"/>
        <v>2.5622908156473336</v>
      </c>
      <c r="I10543" s="2" t="str">
        <f t="shared" si="493"/>
        <v/>
      </c>
    </row>
    <row r="10544" spans="1:9">
      <c r="A10544" t="s">
        <v>10548</v>
      </c>
      <c r="B10544" s="2">
        <v>142.33461489999999</v>
      </c>
      <c r="C10544" s="2">
        <v>145.60474189999999</v>
      </c>
      <c r="D10544" s="2">
        <v>141.28737039999999</v>
      </c>
      <c r="E10544" s="2">
        <v>144.6365356</v>
      </c>
      <c r="F10544">
        <v>79471000</v>
      </c>
      <c r="G10544" s="9">
        <f t="shared" si="494"/>
        <v>0.20532843484183744</v>
      </c>
      <c r="H10544" s="10">
        <f t="shared" si="492"/>
        <v>0.20532843484183744</v>
      </c>
      <c r="I10544" s="2" t="str">
        <f t="shared" si="493"/>
        <v/>
      </c>
    </row>
    <row r="10545" spans="1:9">
      <c r="A10545" t="s">
        <v>10549</v>
      </c>
      <c r="B10545" s="2">
        <v>144.05365019999999</v>
      </c>
      <c r="C10545" s="2">
        <v>145.76280740000001</v>
      </c>
      <c r="D10545" s="2">
        <v>143.47076060000001</v>
      </c>
      <c r="E10545" s="2">
        <v>143.67822269999999</v>
      </c>
      <c r="F10545">
        <v>68402200</v>
      </c>
      <c r="G10545" s="9">
        <f t="shared" si="494"/>
        <v>-0.66256627070374186</v>
      </c>
      <c r="H10545" s="10" t="str">
        <f t="shared" si="492"/>
        <v/>
      </c>
      <c r="I10545" s="2">
        <f t="shared" si="493"/>
        <v>-0.66256627070374186</v>
      </c>
    </row>
    <row r="10546" spans="1:9">
      <c r="A10546" t="s">
        <v>10550</v>
      </c>
      <c r="B10546" s="2">
        <v>140.82305869999999</v>
      </c>
      <c r="C10546" s="2">
        <v>141.37632600000001</v>
      </c>
      <c r="D10546" s="2">
        <v>137.7702822</v>
      </c>
      <c r="E10546" s="2">
        <v>138.40257260000001</v>
      </c>
      <c r="F10546">
        <v>85925600</v>
      </c>
      <c r="G10546" s="9">
        <f t="shared" si="494"/>
        <v>-3.6718508907334773</v>
      </c>
      <c r="H10546" s="10" t="str">
        <f t="shared" si="492"/>
        <v/>
      </c>
      <c r="I10546" s="2">
        <f t="shared" si="493"/>
        <v>-3.6718508907334773</v>
      </c>
    </row>
    <row r="10547" spans="1:9">
      <c r="A10547" t="s">
        <v>10551</v>
      </c>
      <c r="B10547" s="2">
        <v>138.7286072</v>
      </c>
      <c r="C10547" s="2">
        <v>140.18090190000001</v>
      </c>
      <c r="D10547" s="2">
        <v>136.90089990000001</v>
      </c>
      <c r="E10547" s="2">
        <v>138.7286072</v>
      </c>
      <c r="F10547">
        <v>74899000</v>
      </c>
      <c r="G10547" s="9">
        <f t="shared" si="494"/>
        <v>0.23556975414197293</v>
      </c>
      <c r="H10547" s="10">
        <f t="shared" si="492"/>
        <v>0.23556975414197293</v>
      </c>
      <c r="I10547" s="2" t="str">
        <f t="shared" si="493"/>
        <v/>
      </c>
    </row>
    <row r="10548" spans="1:9">
      <c r="A10548" t="s">
        <v>10552</v>
      </c>
      <c r="B10548" s="2">
        <v>138.21485519999999</v>
      </c>
      <c r="C10548" s="2">
        <v>139.64740159999999</v>
      </c>
      <c r="D10548" s="2">
        <v>136.55509860000001</v>
      </c>
      <c r="E10548" s="2">
        <v>137.30593870000001</v>
      </c>
      <c r="F10548">
        <v>77033700</v>
      </c>
      <c r="G10548" s="9">
        <f t="shared" si="494"/>
        <v>-1.0255047813959357</v>
      </c>
      <c r="H10548" s="10" t="str">
        <f t="shared" si="492"/>
        <v/>
      </c>
      <c r="I10548" s="2">
        <f t="shared" si="493"/>
        <v>-1.0255047813959357</v>
      </c>
    </row>
    <row r="10549" spans="1:9">
      <c r="A10549" t="s">
        <v>10553</v>
      </c>
      <c r="B10549" s="2">
        <v>137.4541376</v>
      </c>
      <c r="C10549" s="2">
        <v>138.66931769999999</v>
      </c>
      <c r="D10549" s="2">
        <v>136.49582040000001</v>
      </c>
      <c r="E10549" s="2">
        <v>136.67364499999999</v>
      </c>
      <c r="F10549">
        <v>70433700</v>
      </c>
      <c r="G10549" s="9">
        <f t="shared" si="494"/>
        <v>-0.46049989242018086</v>
      </c>
      <c r="H10549" s="10" t="str">
        <f t="shared" si="492"/>
        <v/>
      </c>
      <c r="I10549" s="2">
        <f t="shared" si="493"/>
        <v>-0.46049989242018086</v>
      </c>
    </row>
    <row r="10550" spans="1:9">
      <c r="A10550" t="s">
        <v>10554</v>
      </c>
      <c r="B10550" s="2">
        <v>133.3639876</v>
      </c>
      <c r="C10550" s="2">
        <v>141.8603876</v>
      </c>
      <c r="D10550" s="2">
        <v>132.75144560000001</v>
      </c>
      <c r="E10550" s="2">
        <v>141.26762389999999</v>
      </c>
      <c r="F10550">
        <v>113224000</v>
      </c>
      <c r="G10550" s="9">
        <f t="shared" si="494"/>
        <v>3.3612763455602552</v>
      </c>
      <c r="H10550" s="10">
        <f t="shared" si="492"/>
        <v>3.3612763455602552</v>
      </c>
      <c r="I10550" s="2" t="str">
        <f t="shared" si="493"/>
        <v/>
      </c>
    </row>
    <row r="10551" spans="1:9">
      <c r="A10551" t="s">
        <v>10555</v>
      </c>
      <c r="B10551" s="2">
        <v>142.57171299999999</v>
      </c>
      <c r="C10551" s="2">
        <v>142.77919009999999</v>
      </c>
      <c r="D10551" s="2">
        <v>136.5254363</v>
      </c>
      <c r="E10551" s="2">
        <v>136.71315000000001</v>
      </c>
      <c r="F10551">
        <v>88598000</v>
      </c>
      <c r="G10551" s="9">
        <f t="shared" si="494"/>
        <v>-3.2240040387626117</v>
      </c>
      <c r="H10551" s="10" t="str">
        <f t="shared" si="492"/>
        <v/>
      </c>
      <c r="I10551" s="2">
        <f t="shared" si="493"/>
        <v>-3.2240040387626117</v>
      </c>
    </row>
    <row r="10552" spans="1:9">
      <c r="A10552" t="s">
        <v>10556</v>
      </c>
      <c r="B10552" s="2">
        <v>139.3707551</v>
      </c>
      <c r="C10552" s="2">
        <v>141.17869870000001</v>
      </c>
      <c r="D10552" s="2">
        <v>138.5803885</v>
      </c>
      <c r="E10552" s="2">
        <v>140.6946106</v>
      </c>
      <c r="F10552">
        <v>85250900</v>
      </c>
      <c r="G10552" s="9">
        <f t="shared" si="494"/>
        <v>2.9122733255725515</v>
      </c>
      <c r="H10552" s="10">
        <f t="shared" si="492"/>
        <v>2.9122733255725515</v>
      </c>
      <c r="I10552" s="2" t="str">
        <f t="shared" si="493"/>
        <v/>
      </c>
    </row>
    <row r="10553" spans="1:9">
      <c r="A10553" t="s">
        <v>10557</v>
      </c>
      <c r="B10553" s="2">
        <v>143.73752490000001</v>
      </c>
      <c r="C10553" s="2">
        <v>144.9329415</v>
      </c>
      <c r="D10553" s="2">
        <v>138.9163015</v>
      </c>
      <c r="E10553" s="2">
        <v>142.01847839999999</v>
      </c>
      <c r="F10553">
        <v>99136600</v>
      </c>
      <c r="G10553" s="9">
        <f t="shared" si="494"/>
        <v>0.94095132312053742</v>
      </c>
      <c r="H10553" s="10">
        <f t="shared" si="492"/>
        <v>0.94095132312053742</v>
      </c>
      <c r="I10553" s="2" t="str">
        <f t="shared" si="493"/>
        <v/>
      </c>
    </row>
    <row r="10554" spans="1:9">
      <c r="A10554" t="s">
        <v>10558</v>
      </c>
      <c r="B10554" s="2">
        <v>139.98329179999999</v>
      </c>
      <c r="C10554" s="2">
        <v>143.2040184</v>
      </c>
      <c r="D10554" s="2">
        <v>139.79557800000001</v>
      </c>
      <c r="E10554" s="2">
        <v>142.1271515</v>
      </c>
      <c r="F10554">
        <v>61758300</v>
      </c>
      <c r="G10554" s="9">
        <f t="shared" si="494"/>
        <v>7.6520394546069362E-2</v>
      </c>
      <c r="H10554" s="10">
        <f t="shared" si="492"/>
        <v>7.6520394546069362E-2</v>
      </c>
      <c r="I10554" s="2" t="str">
        <f t="shared" si="493"/>
        <v/>
      </c>
    </row>
    <row r="10555" spans="1:9">
      <c r="A10555" t="s">
        <v>10559</v>
      </c>
      <c r="B10555" s="2">
        <v>141.2972729</v>
      </c>
      <c r="C10555" s="2">
        <v>144.13269779999999</v>
      </c>
      <c r="D10555" s="2">
        <v>140.93171939999999</v>
      </c>
      <c r="E10555" s="2">
        <v>141.66281129999999</v>
      </c>
      <c r="F10555">
        <v>64522000</v>
      </c>
      <c r="G10555" s="9">
        <f t="shared" si="494"/>
        <v>-0.32670759605001259</v>
      </c>
      <c r="H10555" s="10" t="str">
        <f t="shared" si="492"/>
        <v/>
      </c>
      <c r="I10555" s="2">
        <f t="shared" si="493"/>
        <v>-0.32670759605001259</v>
      </c>
    </row>
    <row r="10556" spans="1:9">
      <c r="A10556" t="s">
        <v>10560</v>
      </c>
      <c r="B10556" s="2">
        <v>141.14906920000001</v>
      </c>
      <c r="C10556" s="2">
        <v>146.06909400000001</v>
      </c>
      <c r="D10556" s="2">
        <v>140.93171799999999</v>
      </c>
      <c r="E10556" s="2">
        <v>145.49607850000001</v>
      </c>
      <c r="F10556">
        <v>86548600</v>
      </c>
      <c r="G10556" s="9">
        <f t="shared" si="494"/>
        <v>2.7059093101592451</v>
      </c>
      <c r="H10556" s="10">
        <f t="shared" si="492"/>
        <v>2.7059093101592451</v>
      </c>
      <c r="I10556" s="2" t="str">
        <f t="shared" si="493"/>
        <v/>
      </c>
    </row>
    <row r="10557" spans="1:9">
      <c r="A10557" t="s">
        <v>10561</v>
      </c>
      <c r="B10557" s="2">
        <v>145.4170388</v>
      </c>
      <c r="C10557" s="2">
        <v>148.42041420000001</v>
      </c>
      <c r="D10557" s="2">
        <v>144.24137049999999</v>
      </c>
      <c r="E10557" s="2">
        <v>147.64981080000001</v>
      </c>
      <c r="F10557">
        <v>75981900</v>
      </c>
      <c r="G10557" s="9">
        <f t="shared" si="494"/>
        <v>1.4802682809076544</v>
      </c>
      <c r="H10557" s="10">
        <f t="shared" si="492"/>
        <v>1.4802682809076544</v>
      </c>
      <c r="I10557" s="2" t="str">
        <f t="shared" si="493"/>
        <v/>
      </c>
    </row>
    <row r="10558" spans="1:9">
      <c r="A10558" t="s">
        <v>10562</v>
      </c>
      <c r="B10558" s="2">
        <v>148.28212199999999</v>
      </c>
      <c r="C10558" s="2">
        <v>150.6532224</v>
      </c>
      <c r="D10558" s="2">
        <v>147.56091929999999</v>
      </c>
      <c r="E10558" s="2">
        <v>150.5050201</v>
      </c>
      <c r="F10558">
        <v>74732300</v>
      </c>
      <c r="G10558" s="9">
        <f t="shared" si="494"/>
        <v>1.9337710522822995</v>
      </c>
      <c r="H10558" s="10">
        <f t="shared" si="492"/>
        <v>1.9337710522822995</v>
      </c>
      <c r="I10558" s="2" t="str">
        <f t="shared" si="493"/>
        <v/>
      </c>
    </row>
    <row r="10559" spans="1:9">
      <c r="A10559" t="s">
        <v>10563</v>
      </c>
      <c r="B10559" s="2">
        <v>149.14164830000001</v>
      </c>
      <c r="C10559" s="2">
        <v>150.15924050000001</v>
      </c>
      <c r="D10559" s="2">
        <v>146.25680729999999</v>
      </c>
      <c r="E10559" s="2">
        <v>147.55104059999999</v>
      </c>
      <c r="F10559">
        <v>88194300</v>
      </c>
      <c r="G10559" s="9">
        <f t="shared" si="494"/>
        <v>-1.9627116079166604</v>
      </c>
      <c r="H10559" s="10" t="str">
        <f t="shared" si="492"/>
        <v/>
      </c>
      <c r="I10559" s="2">
        <f t="shared" si="493"/>
        <v>-1.9627116079166604</v>
      </c>
    </row>
    <row r="10560" spans="1:9">
      <c r="A10560" t="s">
        <v>10564</v>
      </c>
      <c r="B10560" s="2">
        <v>146.2864477</v>
      </c>
      <c r="C10560" s="2">
        <v>147.254639</v>
      </c>
      <c r="D10560" s="2">
        <v>142.39390409999999</v>
      </c>
      <c r="E10560" s="2">
        <v>143.05583189999999</v>
      </c>
      <c r="F10560">
        <v>109180200</v>
      </c>
      <c r="G10560" s="9">
        <f t="shared" si="494"/>
        <v>-3.0465448984437775</v>
      </c>
      <c r="H10560" s="10" t="str">
        <f t="shared" si="492"/>
        <v/>
      </c>
      <c r="I10560" s="2">
        <f t="shared" si="493"/>
        <v>-3.0465448984437775</v>
      </c>
    </row>
    <row r="10561" spans="1:9">
      <c r="A10561" t="s">
        <v>10565</v>
      </c>
      <c r="B10561" s="2">
        <v>146.41488759999999</v>
      </c>
      <c r="C10561" s="2">
        <v>155.60286959999999</v>
      </c>
      <c r="D10561" s="2">
        <v>146.0394751</v>
      </c>
      <c r="E10561" s="2">
        <v>153.8640747</v>
      </c>
      <c r="F10561">
        <v>164762400</v>
      </c>
      <c r="G10561" s="9">
        <f t="shared" si="494"/>
        <v>7.555261925676179</v>
      </c>
      <c r="H10561" s="10">
        <f t="shared" si="492"/>
        <v>7.555261925676179</v>
      </c>
      <c r="I10561" s="2" t="str">
        <f t="shared" si="493"/>
        <v/>
      </c>
    </row>
    <row r="10562" spans="1:9">
      <c r="A10562" t="s">
        <v>10566</v>
      </c>
      <c r="B10562" s="2">
        <v>151.3151106</v>
      </c>
      <c r="C10562" s="2">
        <v>152.38210330000001</v>
      </c>
      <c r="D10562" s="2">
        <v>150.09004160000001</v>
      </c>
      <c r="E10562" s="2">
        <v>151.49293520000001</v>
      </c>
      <c r="F10562">
        <v>97943200</v>
      </c>
      <c r="G10562" s="9">
        <f t="shared" si="494"/>
        <v>-1.5410611636427682</v>
      </c>
      <c r="H10562" s="10" t="str">
        <f t="shared" ref="H10562:H10625" si="495">IF(G10562&gt;0,G10562,"")</f>
        <v/>
      </c>
      <c r="I10562" s="2">
        <f t="shared" ref="I10562:I10625" si="496">IF(G10562&lt;0,G10562,"")</f>
        <v>-1.5410611636427682</v>
      </c>
    </row>
    <row r="10563" spans="1:9">
      <c r="A10563" t="s">
        <v>10567</v>
      </c>
      <c r="B10563" s="2">
        <v>153.21200450000001</v>
      </c>
      <c r="C10563" s="2">
        <v>153.5775429</v>
      </c>
      <c r="D10563" s="2">
        <v>147.33367749999999</v>
      </c>
      <c r="E10563" s="2">
        <v>148.8353577</v>
      </c>
      <c r="F10563">
        <v>80379300</v>
      </c>
      <c r="G10563" s="9">
        <f t="shared" si="494"/>
        <v>-1.7542583728353309</v>
      </c>
      <c r="H10563" s="10" t="str">
        <f t="shared" si="495"/>
        <v/>
      </c>
      <c r="I10563" s="2">
        <f t="shared" si="496"/>
        <v>-1.7542583728353309</v>
      </c>
    </row>
    <row r="10564" spans="1:9">
      <c r="A10564" t="s">
        <v>10568</v>
      </c>
      <c r="B10564" s="2">
        <v>147.1558307</v>
      </c>
      <c r="C10564" s="2">
        <v>150.33704560000001</v>
      </c>
      <c r="D10564" s="2">
        <v>143.25341309999999</v>
      </c>
      <c r="E10564" s="2">
        <v>143.2830505</v>
      </c>
      <c r="F10564">
        <v>93604600</v>
      </c>
      <c r="G10564" s="9">
        <f t="shared" ref="G10564:G10627" si="497">(E10564-E10563)/E10563*100</f>
        <v>-3.7305028091453307</v>
      </c>
      <c r="H10564" s="10" t="str">
        <f t="shared" si="495"/>
        <v/>
      </c>
      <c r="I10564" s="2">
        <f t="shared" si="496"/>
        <v>-3.7305028091453307</v>
      </c>
    </row>
    <row r="10565" spans="1:9">
      <c r="A10565" t="s">
        <v>10569</v>
      </c>
      <c r="B10565" s="2">
        <v>140.34882640000001</v>
      </c>
      <c r="C10565" s="2">
        <v>141.07991820000001</v>
      </c>
      <c r="D10565" s="2">
        <v>137.07869909999999</v>
      </c>
      <c r="E10565" s="2">
        <v>137.20713810000001</v>
      </c>
      <c r="F10565">
        <v>97918500</v>
      </c>
      <c r="G10565" s="9">
        <f t="shared" si="497"/>
        <v>-4.2404962616286515</v>
      </c>
      <c r="H10565" s="10" t="str">
        <f t="shared" si="495"/>
        <v/>
      </c>
      <c r="I10565" s="2">
        <f t="shared" si="496"/>
        <v>-4.2404962616286515</v>
      </c>
    </row>
    <row r="10566" spans="1:9">
      <c r="A10566" t="s">
        <v>10570</v>
      </c>
      <c r="B10566" s="2">
        <v>140.61132449999999</v>
      </c>
      <c r="C10566" s="2">
        <v>141.18529050000001</v>
      </c>
      <c r="D10566" s="2">
        <v>132.98156779999999</v>
      </c>
      <c r="E10566" s="2">
        <v>136.93994140000001</v>
      </c>
      <c r="F10566">
        <v>140814800</v>
      </c>
      <c r="G10566" s="9">
        <f t="shared" si="497"/>
        <v>-0.19473964962760162</v>
      </c>
      <c r="H10566" s="10" t="str">
        <f t="shared" si="495"/>
        <v/>
      </c>
      <c r="I10566" s="2">
        <f t="shared" si="496"/>
        <v>-0.19473964962760162</v>
      </c>
    </row>
    <row r="10567" spans="1:9">
      <c r="A10567" t="s">
        <v>10571</v>
      </c>
      <c r="B10567" s="2">
        <v>135.68315770000001</v>
      </c>
      <c r="C10567" s="2">
        <v>137.70192170000001</v>
      </c>
      <c r="D10567" s="2">
        <v>134.25814080000001</v>
      </c>
      <c r="E10567" s="2">
        <v>137.47431950000001</v>
      </c>
      <c r="F10567">
        <v>83374600</v>
      </c>
      <c r="G10567" s="9">
        <f t="shared" si="497"/>
        <v>0.39022807702179857</v>
      </c>
      <c r="H10567" s="10">
        <f t="shared" si="495"/>
        <v>0.39022807702179857</v>
      </c>
      <c r="I10567" s="2" t="str">
        <f t="shared" si="496"/>
        <v/>
      </c>
    </row>
    <row r="10568" spans="1:9">
      <c r="A10568" t="s">
        <v>10572</v>
      </c>
      <c r="B10568" s="2">
        <v>138.9488278</v>
      </c>
      <c r="C10568" s="2">
        <v>139.95820230000001</v>
      </c>
      <c r="D10568" s="2">
        <v>136.05921660000001</v>
      </c>
      <c r="E10568" s="2">
        <v>138.04829409999999</v>
      </c>
      <c r="F10568">
        <v>89908500</v>
      </c>
      <c r="G10568" s="9">
        <f t="shared" si="497"/>
        <v>0.41751405068783437</v>
      </c>
      <c r="H10568" s="10">
        <f t="shared" si="495"/>
        <v>0.41751405068783437</v>
      </c>
      <c r="I10568" s="2" t="str">
        <f t="shared" si="496"/>
        <v/>
      </c>
    </row>
    <row r="10569" spans="1:9">
      <c r="A10569" t="s">
        <v>10573</v>
      </c>
      <c r="B10569" s="2">
        <v>137.05872149999999</v>
      </c>
      <c r="C10569" s="2">
        <v>137.10820419999999</v>
      </c>
      <c r="D10569" s="2">
        <v>133.18940670000001</v>
      </c>
      <c r="E10569" s="2">
        <v>133.46649170000001</v>
      </c>
      <c r="F10569">
        <v>74917800</v>
      </c>
      <c r="G10569" s="9">
        <f t="shared" si="497"/>
        <v>-3.3189851637579828</v>
      </c>
      <c r="H10569" s="10" t="str">
        <f t="shared" si="495"/>
        <v/>
      </c>
      <c r="I10569" s="2">
        <f t="shared" si="496"/>
        <v>-3.3189851637579828</v>
      </c>
    </row>
    <row r="10570" spans="1:9">
      <c r="A10570" t="s">
        <v>10574</v>
      </c>
      <c r="B10570" s="2">
        <v>139.7702118</v>
      </c>
      <c r="C10570" s="2">
        <v>145.3416138</v>
      </c>
      <c r="D10570" s="2">
        <v>138.04831340000001</v>
      </c>
      <c r="E10570" s="2">
        <v>145.3416138</v>
      </c>
      <c r="F10570">
        <v>118854000</v>
      </c>
      <c r="G10570" s="9">
        <f t="shared" si="497"/>
        <v>8.8974557948914743</v>
      </c>
      <c r="H10570" s="10">
        <f t="shared" si="495"/>
        <v>8.8974557948914743</v>
      </c>
      <c r="I10570" s="2" t="str">
        <f t="shared" si="496"/>
        <v/>
      </c>
    </row>
    <row r="10571" spans="1:9">
      <c r="A10571" t="s">
        <v>10575</v>
      </c>
      <c r="B10571" s="2">
        <v>144.30252329999999</v>
      </c>
      <c r="C10571" s="2">
        <v>148.44890720000001</v>
      </c>
      <c r="D10571" s="2">
        <v>142.8676007</v>
      </c>
      <c r="E10571" s="2">
        <v>148.14213559999999</v>
      </c>
      <c r="F10571">
        <v>93979700</v>
      </c>
      <c r="G10571" s="9">
        <f t="shared" si="497"/>
        <v>1.9268547574087718</v>
      </c>
      <c r="H10571" s="10">
        <f t="shared" si="495"/>
        <v>1.9268547574087718</v>
      </c>
      <c r="I10571" s="2" t="str">
        <f t="shared" si="496"/>
        <v/>
      </c>
    </row>
    <row r="10572" spans="1:9">
      <c r="A10572" t="s">
        <v>10576</v>
      </c>
      <c r="B10572" s="2">
        <v>147.4197451</v>
      </c>
      <c r="C10572" s="2">
        <v>148.7161102</v>
      </c>
      <c r="D10572" s="2">
        <v>145.89576270000001</v>
      </c>
      <c r="E10572" s="2">
        <v>146.73692320000001</v>
      </c>
      <c r="F10572">
        <v>73374100</v>
      </c>
      <c r="G10572" s="9">
        <f t="shared" si="497"/>
        <v>-0.94855686689586405</v>
      </c>
      <c r="H10572" s="10" t="str">
        <f t="shared" si="495"/>
        <v/>
      </c>
      <c r="I10572" s="2">
        <f t="shared" si="496"/>
        <v>-0.94855686689586405</v>
      </c>
    </row>
    <row r="10573" spans="1:9">
      <c r="A10573" t="s">
        <v>10577</v>
      </c>
      <c r="B10573" s="2">
        <v>150.6359444</v>
      </c>
      <c r="C10573" s="2">
        <v>151.9916829</v>
      </c>
      <c r="D10573" s="2">
        <v>147.01402809999999</v>
      </c>
      <c r="E10573" s="2">
        <v>148.47862240000001</v>
      </c>
      <c r="F10573">
        <v>89868300</v>
      </c>
      <c r="G10573" s="9">
        <f t="shared" si="497"/>
        <v>1.1869536051441478</v>
      </c>
      <c r="H10573" s="10">
        <f t="shared" si="495"/>
        <v>1.1869536051441478</v>
      </c>
      <c r="I10573" s="2" t="str">
        <f t="shared" si="496"/>
        <v/>
      </c>
    </row>
    <row r="10574" spans="1:9">
      <c r="A10574" t="s">
        <v>10578</v>
      </c>
      <c r="B10574" s="2">
        <v>147.5780809</v>
      </c>
      <c r="C10574" s="2">
        <v>148.31037040000001</v>
      </c>
      <c r="D10574" s="2">
        <v>145.7572174</v>
      </c>
      <c r="E10574" s="2">
        <v>147.2416077</v>
      </c>
      <c r="F10574">
        <v>64218300</v>
      </c>
      <c r="G10574" s="9">
        <f t="shared" si="497"/>
        <v>-0.83312646629189291</v>
      </c>
      <c r="H10574" s="10" t="str">
        <f t="shared" si="495"/>
        <v/>
      </c>
      <c r="I10574" s="2">
        <f t="shared" si="496"/>
        <v>-0.83312646629189291</v>
      </c>
    </row>
    <row r="10575" spans="1:9">
      <c r="A10575" t="s">
        <v>10579</v>
      </c>
      <c r="B10575" s="2">
        <v>144.90617040000001</v>
      </c>
      <c r="C10575" s="2">
        <v>149.9036207</v>
      </c>
      <c r="D10575" s="2">
        <v>144.62908540000001</v>
      </c>
      <c r="E10575" s="2">
        <v>149.151535</v>
      </c>
      <c r="F10575">
        <v>80389400</v>
      </c>
      <c r="G10575" s="9">
        <f t="shared" si="497"/>
        <v>1.2971383088205661</v>
      </c>
      <c r="H10575" s="10">
        <f t="shared" si="495"/>
        <v>1.2971383088205661</v>
      </c>
      <c r="I10575" s="2" t="str">
        <f t="shared" si="496"/>
        <v/>
      </c>
    </row>
    <row r="10576" spans="1:9">
      <c r="A10576" t="s">
        <v>10580</v>
      </c>
      <c r="B10576" s="2">
        <v>150.72498100000001</v>
      </c>
      <c r="C10576" s="2">
        <v>151.11092189999999</v>
      </c>
      <c r="D10576" s="2">
        <v>148.4093359</v>
      </c>
      <c r="E10576" s="2">
        <v>149.71559139999999</v>
      </c>
      <c r="F10576">
        <v>74829600</v>
      </c>
      <c r="G10576" s="9">
        <f t="shared" si="497"/>
        <v>0.3781767314697756</v>
      </c>
      <c r="H10576" s="10">
        <f t="shared" si="495"/>
        <v>0.3781767314697756</v>
      </c>
      <c r="I10576" s="2" t="str">
        <f t="shared" si="496"/>
        <v/>
      </c>
    </row>
    <row r="10577" spans="1:9">
      <c r="A10577" t="s">
        <v>10581</v>
      </c>
      <c r="B10577" s="2">
        <v>148.59734610000001</v>
      </c>
      <c r="C10577" s="2">
        <v>148.8051523</v>
      </c>
      <c r="D10577" s="2">
        <v>146.18273590000001</v>
      </c>
      <c r="E10577" s="2">
        <v>146.4697113</v>
      </c>
      <c r="F10577">
        <v>58724100</v>
      </c>
      <c r="G10577" s="9">
        <f t="shared" si="497"/>
        <v>-2.1680307773208942</v>
      </c>
      <c r="H10577" s="10" t="str">
        <f t="shared" si="495"/>
        <v/>
      </c>
      <c r="I10577" s="2">
        <f t="shared" si="496"/>
        <v>-2.1680307773208942</v>
      </c>
    </row>
    <row r="10578" spans="1:9">
      <c r="A10578" t="s">
        <v>10582</v>
      </c>
      <c r="B10578" s="2">
        <v>146.5884872</v>
      </c>
      <c r="C10578" s="2">
        <v>148.85464959999999</v>
      </c>
      <c r="D10578" s="2">
        <v>145.4009629</v>
      </c>
      <c r="E10578" s="2">
        <v>148.61714169999999</v>
      </c>
      <c r="F10578">
        <v>51804100</v>
      </c>
      <c r="G10578" s="9">
        <f t="shared" si="497"/>
        <v>1.4661259184170934</v>
      </c>
      <c r="H10578" s="10">
        <f t="shared" si="495"/>
        <v>1.4661259184170934</v>
      </c>
      <c r="I10578" s="2" t="str">
        <f t="shared" si="496"/>
        <v/>
      </c>
    </row>
    <row r="10579" spans="1:9">
      <c r="A10579" t="s">
        <v>10583</v>
      </c>
      <c r="B10579" s="2">
        <v>147.89475770000001</v>
      </c>
      <c r="C10579" s="2">
        <v>150.2499952</v>
      </c>
      <c r="D10579" s="2">
        <v>147.7859018</v>
      </c>
      <c r="E10579" s="2">
        <v>149.49790949999999</v>
      </c>
      <c r="F10579">
        <v>58301400</v>
      </c>
      <c r="G10579" s="9">
        <f t="shared" si="497"/>
        <v>0.59264213395916832</v>
      </c>
      <c r="H10579" s="10">
        <f t="shared" si="495"/>
        <v>0.59264213395916832</v>
      </c>
      <c r="I10579" s="2" t="str">
        <f t="shared" si="496"/>
        <v/>
      </c>
    </row>
    <row r="10580" spans="1:9">
      <c r="A10580" t="s">
        <v>10584</v>
      </c>
      <c r="B10580" s="2">
        <v>146.7666107</v>
      </c>
      <c r="C10580" s="2">
        <v>147.3306863</v>
      </c>
      <c r="D10580" s="2">
        <v>145.58899210000001</v>
      </c>
      <c r="E10580" s="2">
        <v>146.56869510000001</v>
      </c>
      <c r="F10580">
        <v>35195900</v>
      </c>
      <c r="G10580" s="9">
        <f t="shared" si="497"/>
        <v>-1.9593681341744638</v>
      </c>
      <c r="H10580" s="10" t="str">
        <f t="shared" si="495"/>
        <v/>
      </c>
      <c r="I10580" s="2">
        <f t="shared" si="496"/>
        <v>-1.9593681341744638</v>
      </c>
    </row>
    <row r="10581" spans="1:9">
      <c r="A10581" t="s">
        <v>10585</v>
      </c>
      <c r="B10581" s="2">
        <v>143.62960150000001</v>
      </c>
      <c r="C10581" s="2">
        <v>145.11399170000001</v>
      </c>
      <c r="D10581" s="2">
        <v>141.88792230000001</v>
      </c>
      <c r="E10581" s="2">
        <v>142.71917719999999</v>
      </c>
      <c r="F10581">
        <v>69246000</v>
      </c>
      <c r="G10581" s="9">
        <f t="shared" si="497"/>
        <v>-2.626425716196489</v>
      </c>
      <c r="H10581" s="10" t="str">
        <f t="shared" si="495"/>
        <v/>
      </c>
      <c r="I10581" s="2">
        <f t="shared" si="496"/>
        <v>-2.626425716196489</v>
      </c>
    </row>
    <row r="10582" spans="1:9">
      <c r="A10582" t="s">
        <v>10586</v>
      </c>
      <c r="B10582" s="2">
        <v>142.78843939999999</v>
      </c>
      <c r="C10582" s="2">
        <v>143.30303219999999</v>
      </c>
      <c r="D10582" s="2">
        <v>138.88945369999999</v>
      </c>
      <c r="E10582" s="2">
        <v>139.70091249999999</v>
      </c>
      <c r="F10582">
        <v>83763800</v>
      </c>
      <c r="G10582" s="9">
        <f t="shared" si="497"/>
        <v>-2.1148277051586053</v>
      </c>
      <c r="H10582" s="10" t="str">
        <f t="shared" si="495"/>
        <v/>
      </c>
      <c r="I10582" s="2">
        <f t="shared" si="496"/>
        <v>-2.1148277051586053</v>
      </c>
    </row>
    <row r="10583" spans="1:9">
      <c r="A10583" t="s">
        <v>10587</v>
      </c>
      <c r="B10583" s="2">
        <v>139.92853700000001</v>
      </c>
      <c r="C10583" s="2">
        <v>147.17236980000001</v>
      </c>
      <c r="D10583" s="2">
        <v>139.0873914</v>
      </c>
      <c r="E10583" s="2">
        <v>146.4895477</v>
      </c>
      <c r="F10583">
        <v>111380900</v>
      </c>
      <c r="G10583" s="9">
        <f t="shared" si="497"/>
        <v>4.8594064838338236</v>
      </c>
      <c r="H10583" s="10">
        <f t="shared" si="495"/>
        <v>4.8594064838338236</v>
      </c>
      <c r="I10583" s="2" t="str">
        <f t="shared" si="496"/>
        <v/>
      </c>
    </row>
    <row r="10584" spans="1:9">
      <c r="A10584" t="s">
        <v>10588</v>
      </c>
      <c r="B10584" s="2">
        <v>146.6676665</v>
      </c>
      <c r="C10584" s="2">
        <v>147.57809080000001</v>
      </c>
      <c r="D10584" s="2">
        <v>145.0843108</v>
      </c>
      <c r="E10584" s="2">
        <v>146.76661680000001</v>
      </c>
      <c r="F10584">
        <v>71250400</v>
      </c>
      <c r="G10584" s="9">
        <f t="shared" si="497"/>
        <v>0.18913915999482986</v>
      </c>
      <c r="H10584" s="10">
        <f t="shared" si="495"/>
        <v>0.18913915999482986</v>
      </c>
      <c r="I10584" s="2" t="str">
        <f t="shared" si="496"/>
        <v/>
      </c>
    </row>
    <row r="10585" spans="1:9">
      <c r="A10585" t="s">
        <v>10589</v>
      </c>
      <c r="B10585" s="2">
        <v>144.44108109999999</v>
      </c>
      <c r="C10585" s="2">
        <v>146.45984530000001</v>
      </c>
      <c r="D10585" s="2">
        <v>144.13429439999999</v>
      </c>
      <c r="E10585" s="2">
        <v>146.27182010000001</v>
      </c>
      <c r="F10585">
        <v>65447400</v>
      </c>
      <c r="G10585" s="9">
        <f t="shared" si="497"/>
        <v>-0.33713163850758932</v>
      </c>
      <c r="H10585" s="10" t="str">
        <f t="shared" si="495"/>
        <v/>
      </c>
      <c r="I10585" s="2">
        <f t="shared" si="496"/>
        <v>-0.33713163850758932</v>
      </c>
    </row>
    <row r="10586" spans="1:9">
      <c r="A10586" t="s">
        <v>10590</v>
      </c>
      <c r="B10586" s="2">
        <v>146.23224680000001</v>
      </c>
      <c r="C10586" s="2">
        <v>149.34946049999999</v>
      </c>
      <c r="D10586" s="2">
        <v>144.2530596</v>
      </c>
      <c r="E10586" s="2">
        <v>145.10411070000001</v>
      </c>
      <c r="F10586">
        <v>68826400</v>
      </c>
      <c r="G10586" s="9">
        <f t="shared" si="497"/>
        <v>-0.79831467141223234</v>
      </c>
      <c r="H10586" s="10" t="str">
        <f t="shared" si="495"/>
        <v/>
      </c>
      <c r="I10586" s="2">
        <f t="shared" si="496"/>
        <v>-0.79831467141223234</v>
      </c>
    </row>
    <row r="10587" spans="1:9">
      <c r="A10587" t="s">
        <v>10591</v>
      </c>
      <c r="B10587" s="2">
        <v>145.5395025</v>
      </c>
      <c r="C10587" s="2">
        <v>145.7671048</v>
      </c>
      <c r="D10587" s="2">
        <v>140.44308770000001</v>
      </c>
      <c r="E10587" s="2">
        <v>141.42279049999999</v>
      </c>
      <c r="F10587">
        <v>64727200</v>
      </c>
      <c r="G10587" s="9">
        <f t="shared" si="497"/>
        <v>-2.5370199246877818</v>
      </c>
      <c r="H10587" s="10" t="str">
        <f t="shared" si="495"/>
        <v/>
      </c>
      <c r="I10587" s="2">
        <f t="shared" si="496"/>
        <v>-2.5370199246877818</v>
      </c>
    </row>
    <row r="10588" spans="1:9">
      <c r="A10588" t="s">
        <v>10592</v>
      </c>
      <c r="B10588" s="2">
        <v>140.71028889999999</v>
      </c>
      <c r="C10588" s="2">
        <v>141.87800179999999</v>
      </c>
      <c r="D10588" s="2">
        <v>138.54307689999999</v>
      </c>
      <c r="E10588" s="2">
        <v>139.4732971</v>
      </c>
      <c r="F10588">
        <v>69721100</v>
      </c>
      <c r="G10588" s="9">
        <f t="shared" si="497"/>
        <v>-1.3784860227319546</v>
      </c>
      <c r="H10588" s="10" t="str">
        <f t="shared" si="495"/>
        <v/>
      </c>
      <c r="I10588" s="2">
        <f t="shared" si="496"/>
        <v>-1.3784860227319546</v>
      </c>
    </row>
    <row r="10589" spans="1:9">
      <c r="A10589" t="s">
        <v>10593</v>
      </c>
      <c r="B10589" s="2">
        <v>140.8785518</v>
      </c>
      <c r="C10589" s="2">
        <v>142.0264841</v>
      </c>
      <c r="D10589" s="2">
        <v>139.6316693</v>
      </c>
      <c r="E10589" s="2">
        <v>141.16552730000001</v>
      </c>
      <c r="F10589">
        <v>62128300</v>
      </c>
      <c r="G10589" s="9">
        <f t="shared" si="497"/>
        <v>1.2133004920552721</v>
      </c>
      <c r="H10589" s="10">
        <f t="shared" si="495"/>
        <v>1.2133004920552721</v>
      </c>
      <c r="I10589" s="2" t="str">
        <f t="shared" si="496"/>
        <v/>
      </c>
    </row>
    <row r="10590" spans="1:9">
      <c r="A10590" t="s">
        <v>10594</v>
      </c>
      <c r="B10590" s="2">
        <v>140.85873789999999</v>
      </c>
      <c r="C10590" s="2">
        <v>144.05513579999999</v>
      </c>
      <c r="D10590" s="2">
        <v>139.4337208</v>
      </c>
      <c r="E10590" s="2">
        <v>140.68061829999999</v>
      </c>
      <c r="F10590">
        <v>76097000</v>
      </c>
      <c r="G10590" s="9">
        <f t="shared" si="497"/>
        <v>-0.34350383501880349</v>
      </c>
      <c r="H10590" s="10" t="str">
        <f t="shared" si="495"/>
        <v/>
      </c>
      <c r="I10590" s="2">
        <f t="shared" si="496"/>
        <v>-0.34350383501880349</v>
      </c>
    </row>
    <row r="10591" spans="1:9">
      <c r="A10591" t="s">
        <v>10595</v>
      </c>
      <c r="B10591" s="2">
        <v>141.214978</v>
      </c>
      <c r="C10591" s="2">
        <v>142.9962491</v>
      </c>
      <c r="D10591" s="2">
        <v>139.59204539999999</v>
      </c>
      <c r="E10591" s="2">
        <v>142.98635859999999</v>
      </c>
      <c r="F10591">
        <v>70462700</v>
      </c>
      <c r="G10591" s="9">
        <f t="shared" si="497"/>
        <v>1.6389893134269775</v>
      </c>
      <c r="H10591" s="10">
        <f t="shared" si="495"/>
        <v>1.6389893134269775</v>
      </c>
      <c r="I10591" s="2" t="str">
        <f t="shared" si="496"/>
        <v/>
      </c>
    </row>
    <row r="10592" spans="1:9">
      <c r="A10592" t="s">
        <v>10596</v>
      </c>
      <c r="B10592" s="2">
        <v>147.9442219</v>
      </c>
      <c r="C10592" s="2">
        <v>148.4093321</v>
      </c>
      <c r="D10592" s="2">
        <v>142.73896579999999</v>
      </c>
      <c r="E10592" s="2">
        <v>143.95616150000001</v>
      </c>
      <c r="F10592">
        <v>93886200</v>
      </c>
      <c r="G10592" s="9">
        <f t="shared" si="497"/>
        <v>0.67824854727087158</v>
      </c>
      <c r="H10592" s="10">
        <f t="shared" si="495"/>
        <v>0.67824854727087158</v>
      </c>
      <c r="I10592" s="2" t="str">
        <f t="shared" si="496"/>
        <v/>
      </c>
    </row>
    <row r="10593" spans="1:9">
      <c r="A10593" t="s">
        <v>10597</v>
      </c>
      <c r="B10593" s="2">
        <v>143.8374101</v>
      </c>
      <c r="C10593" s="2">
        <v>145.13377510000001</v>
      </c>
      <c r="D10593" s="2">
        <v>139.69101119999999</v>
      </c>
      <c r="E10593" s="2">
        <v>141.71968079999999</v>
      </c>
      <c r="F10593">
        <v>82291200</v>
      </c>
      <c r="G10593" s="9">
        <f t="shared" si="497"/>
        <v>-1.5535845612277008</v>
      </c>
      <c r="H10593" s="10" t="str">
        <f t="shared" si="495"/>
        <v/>
      </c>
      <c r="I10593" s="2">
        <f t="shared" si="496"/>
        <v>-1.5535845612277008</v>
      </c>
    </row>
    <row r="10594" spans="1:9">
      <c r="A10594" t="s">
        <v>10598</v>
      </c>
      <c r="B10594" s="2">
        <v>139.64154020000001</v>
      </c>
      <c r="C10594" s="2">
        <v>140.3243622</v>
      </c>
      <c r="D10594" s="2">
        <v>134.61440339999999</v>
      </c>
      <c r="E10594" s="2">
        <v>135.07951349999999</v>
      </c>
      <c r="F10594">
        <v>98931900</v>
      </c>
      <c r="G10594" s="9">
        <f t="shared" si="497"/>
        <v>-4.6854235505729429</v>
      </c>
      <c r="H10594" s="10" t="str">
        <f t="shared" si="495"/>
        <v/>
      </c>
      <c r="I10594" s="2">
        <f t="shared" si="496"/>
        <v>-4.6854235505729429</v>
      </c>
    </row>
    <row r="10595" spans="1:9">
      <c r="A10595" t="s">
        <v>10599</v>
      </c>
      <c r="B10595" s="2">
        <v>135.2675514</v>
      </c>
      <c r="C10595" s="2">
        <v>136.21755279999999</v>
      </c>
      <c r="D10595" s="2">
        <v>132.33834770000001</v>
      </c>
      <c r="E10595" s="2">
        <v>133.1102295</v>
      </c>
      <c r="F10595">
        <v>160156900</v>
      </c>
      <c r="G10595" s="9">
        <f t="shared" si="497"/>
        <v>-1.4578702195281357</v>
      </c>
      <c r="H10595" s="10" t="str">
        <f t="shared" si="495"/>
        <v/>
      </c>
      <c r="I10595" s="2">
        <f t="shared" si="496"/>
        <v>-1.4578702195281357</v>
      </c>
    </row>
    <row r="10596" spans="1:9">
      <c r="A10596" t="s">
        <v>10600</v>
      </c>
      <c r="B10596" s="2">
        <v>133.7039844</v>
      </c>
      <c r="C10596" s="2">
        <v>133.7930442</v>
      </c>
      <c r="D10596" s="2">
        <v>129.95343149999999</v>
      </c>
      <c r="E10596" s="2">
        <v>130.99249270000001</v>
      </c>
      <c r="F10596">
        <v>79592600</v>
      </c>
      <c r="G10596" s="9">
        <f t="shared" si="497"/>
        <v>-1.5909647274704675</v>
      </c>
      <c r="H10596" s="10" t="str">
        <f t="shared" si="495"/>
        <v/>
      </c>
      <c r="I10596" s="2">
        <f t="shared" si="496"/>
        <v>-1.5909647274704675</v>
      </c>
    </row>
    <row r="10597" spans="1:9">
      <c r="A10597" t="s">
        <v>10601</v>
      </c>
      <c r="B10597" s="2">
        <v>130.02268409999999</v>
      </c>
      <c r="C10597" s="2">
        <v>131.86332849999999</v>
      </c>
      <c r="D10597" s="2">
        <v>128.53829390000001</v>
      </c>
      <c r="E10597" s="2">
        <v>130.9232178</v>
      </c>
      <c r="F10597">
        <v>77432800</v>
      </c>
      <c r="G10597" s="9">
        <f t="shared" si="497"/>
        <v>-5.2884633746656362E-2</v>
      </c>
      <c r="H10597" s="10" t="str">
        <f t="shared" si="495"/>
        <v/>
      </c>
      <c r="I10597" s="2">
        <f t="shared" si="496"/>
        <v>-5.2884633746656362E-2</v>
      </c>
    </row>
    <row r="10598" spans="1:9">
      <c r="A10598" t="s">
        <v>10602</v>
      </c>
      <c r="B10598" s="2">
        <v>131.59613870000001</v>
      </c>
      <c r="C10598" s="2">
        <v>135.38628349999999</v>
      </c>
      <c r="D10598" s="2">
        <v>131.36853640000001</v>
      </c>
      <c r="E10598" s="2">
        <v>134.04043580000001</v>
      </c>
      <c r="F10598">
        <v>85928000</v>
      </c>
      <c r="G10598" s="9">
        <f t="shared" si="497"/>
        <v>2.3809512570657336</v>
      </c>
      <c r="H10598" s="10">
        <f t="shared" si="495"/>
        <v>2.3809512570657336</v>
      </c>
      <c r="I10598" s="2" t="str">
        <f t="shared" si="496"/>
        <v/>
      </c>
    </row>
    <row r="10599" spans="1:9">
      <c r="A10599" t="s">
        <v>10603</v>
      </c>
      <c r="B10599" s="2">
        <v>132.9518913</v>
      </c>
      <c r="C10599" s="2">
        <v>133.15969749999999</v>
      </c>
      <c r="D10599" s="2">
        <v>128.9440347</v>
      </c>
      <c r="E10599" s="2">
        <v>130.85394289999999</v>
      </c>
      <c r="F10599">
        <v>77852100</v>
      </c>
      <c r="G10599" s="9">
        <f t="shared" si="497"/>
        <v>-2.3772624141229617</v>
      </c>
      <c r="H10599" s="10" t="str">
        <f t="shared" si="495"/>
        <v/>
      </c>
      <c r="I10599" s="2">
        <f t="shared" si="496"/>
        <v>-2.3772624141229617</v>
      </c>
    </row>
    <row r="10600" spans="1:9">
      <c r="A10600" t="s">
        <v>10604</v>
      </c>
      <c r="B10600" s="2">
        <v>129.5575576</v>
      </c>
      <c r="C10600" s="2">
        <v>131.04194759999999</v>
      </c>
      <c r="D10600" s="2">
        <v>128.2908793</v>
      </c>
      <c r="E10600" s="2">
        <v>130.48777770000001</v>
      </c>
      <c r="F10600">
        <v>63814900</v>
      </c>
      <c r="G10600" s="9">
        <f t="shared" si="497"/>
        <v>-0.2798274105349739</v>
      </c>
      <c r="H10600" s="10" t="str">
        <f t="shared" si="495"/>
        <v/>
      </c>
      <c r="I10600" s="2">
        <f t="shared" si="496"/>
        <v>-0.2798274105349739</v>
      </c>
    </row>
    <row r="10601" spans="1:9">
      <c r="A10601" t="s">
        <v>10605</v>
      </c>
      <c r="B10601" s="2">
        <v>130.01277590000001</v>
      </c>
      <c r="C10601" s="2">
        <v>130.0424625</v>
      </c>
      <c r="D10601" s="2">
        <v>127.380454</v>
      </c>
      <c r="E10601" s="2">
        <v>128.67681880000001</v>
      </c>
      <c r="F10601">
        <v>69007800</v>
      </c>
      <c r="G10601" s="9">
        <f t="shared" si="497"/>
        <v>-1.3878379507416523</v>
      </c>
      <c r="H10601" s="10" t="str">
        <f t="shared" si="495"/>
        <v/>
      </c>
      <c r="I10601" s="2">
        <f t="shared" si="496"/>
        <v>-1.3878379507416523</v>
      </c>
    </row>
    <row r="10602" spans="1:9">
      <c r="A10602" t="s">
        <v>10606</v>
      </c>
      <c r="B10602" s="2">
        <v>128.3205925</v>
      </c>
      <c r="C10602" s="2">
        <v>129.6664403</v>
      </c>
      <c r="D10602" s="2">
        <v>124.56014159999999</v>
      </c>
      <c r="E10602" s="2">
        <v>124.7283707</v>
      </c>
      <c r="F10602">
        <v>85438400</v>
      </c>
      <c r="G10602" s="9">
        <f t="shared" si="497"/>
        <v>-3.0684999340378525</v>
      </c>
      <c r="H10602" s="10" t="str">
        <f t="shared" si="495"/>
        <v/>
      </c>
      <c r="I10602" s="2">
        <f t="shared" si="496"/>
        <v>-3.0684999340378525</v>
      </c>
    </row>
    <row r="10603" spans="1:9">
      <c r="A10603" t="s">
        <v>10607</v>
      </c>
      <c r="B10603" s="2">
        <v>126.65807100000001</v>
      </c>
      <c r="C10603" s="2">
        <v>129.12215670000001</v>
      </c>
      <c r="D10603" s="2">
        <v>126.4007821</v>
      </c>
      <c r="E10603" s="2">
        <v>128.26121520000001</v>
      </c>
      <c r="F10603">
        <v>75703700</v>
      </c>
      <c r="G10603" s="9">
        <f t="shared" si="497"/>
        <v>2.832430569062192</v>
      </c>
      <c r="H10603" s="10">
        <f t="shared" si="495"/>
        <v>2.832430569062192</v>
      </c>
      <c r="I10603" s="2" t="str">
        <f t="shared" si="496"/>
        <v/>
      </c>
    </row>
    <row r="10604" spans="1:9">
      <c r="A10604" t="s">
        <v>10608</v>
      </c>
      <c r="B10604" s="2">
        <v>127.0737096</v>
      </c>
      <c r="C10604" s="2">
        <v>128.597677</v>
      </c>
      <c r="D10604" s="2">
        <v>126.10390460000001</v>
      </c>
      <c r="E10604" s="2">
        <v>128.5778809</v>
      </c>
      <c r="F10604">
        <v>77034200</v>
      </c>
      <c r="G10604" s="9">
        <f t="shared" si="497"/>
        <v>0.24689123637742305</v>
      </c>
      <c r="H10604" s="10">
        <f t="shared" si="495"/>
        <v>0.24689123637742305</v>
      </c>
      <c r="I10604" s="2" t="str">
        <f t="shared" si="496"/>
        <v/>
      </c>
    </row>
    <row r="10605" spans="1:9">
      <c r="A10605" t="s">
        <v>10609</v>
      </c>
      <c r="B10605" s="2">
        <v>128.92424449999999</v>
      </c>
      <c r="C10605" s="2">
        <v>129.5377877</v>
      </c>
      <c r="D10605" s="2">
        <v>122.8778274</v>
      </c>
      <c r="E10605" s="2">
        <v>123.76846310000001</v>
      </c>
      <c r="F10605">
        <v>112117500</v>
      </c>
      <c r="G10605" s="9">
        <f t="shared" si="497"/>
        <v>-3.7404705742043314</v>
      </c>
      <c r="H10605" s="10" t="str">
        <f t="shared" si="495"/>
        <v/>
      </c>
      <c r="I10605" s="2">
        <f t="shared" si="496"/>
        <v>-3.7404705742043314</v>
      </c>
    </row>
    <row r="10606" spans="1:9">
      <c r="A10606" t="s">
        <v>10610</v>
      </c>
      <c r="B10606" s="2">
        <v>125.5695197</v>
      </c>
      <c r="C10606" s="2">
        <v>127.3211044</v>
      </c>
      <c r="D10606" s="2">
        <v>123.77835779999999</v>
      </c>
      <c r="E10606" s="2">
        <v>125.04503630000001</v>
      </c>
      <c r="F10606">
        <v>89113600</v>
      </c>
      <c r="G10606" s="9">
        <f t="shared" si="497"/>
        <v>1.0314204184377573</v>
      </c>
      <c r="H10606" s="10">
        <f t="shared" si="495"/>
        <v>1.0314204184377573</v>
      </c>
      <c r="I10606" s="2" t="str">
        <f t="shared" si="496"/>
        <v/>
      </c>
    </row>
    <row r="10607" spans="1:9">
      <c r="A10607" t="s">
        <v>10611</v>
      </c>
      <c r="B10607" s="2">
        <v>125.8070218</v>
      </c>
      <c r="C10607" s="2">
        <v>126.4403611</v>
      </c>
      <c r="D10607" s="2">
        <v>123.46169</v>
      </c>
      <c r="E10607" s="2">
        <v>123.7189789</v>
      </c>
      <c r="F10607">
        <v>80962700</v>
      </c>
      <c r="G10607" s="9">
        <f t="shared" si="497"/>
        <v>-1.0604638450570871</v>
      </c>
      <c r="H10607" s="10" t="str">
        <f t="shared" si="495"/>
        <v/>
      </c>
      <c r="I10607" s="2">
        <f t="shared" si="496"/>
        <v>-1.0604638450570871</v>
      </c>
    </row>
    <row r="10608" spans="1:9">
      <c r="A10608" t="s">
        <v>10612</v>
      </c>
      <c r="B10608" s="2">
        <v>124.69867739999999</v>
      </c>
      <c r="C10608" s="2">
        <v>128.9341287</v>
      </c>
      <c r="D10608" s="2">
        <v>123.5903299</v>
      </c>
      <c r="E10608" s="2">
        <v>128.27110289999999</v>
      </c>
      <c r="F10608">
        <v>87754700</v>
      </c>
      <c r="G10608" s="9">
        <f t="shared" si="497"/>
        <v>3.6794063776418637</v>
      </c>
      <c r="H10608" s="10">
        <f t="shared" si="495"/>
        <v>3.6794063776418637</v>
      </c>
      <c r="I10608" s="2" t="str">
        <f t="shared" si="496"/>
        <v/>
      </c>
    </row>
    <row r="10609" spans="1:9">
      <c r="A10609" t="s">
        <v>10613</v>
      </c>
      <c r="B10609" s="2">
        <v>129.1122704</v>
      </c>
      <c r="C10609" s="2">
        <v>132.02167789999999</v>
      </c>
      <c r="D10609" s="2">
        <v>128.53830439999999</v>
      </c>
      <c r="E10609" s="2">
        <v>128.79559330000001</v>
      </c>
      <c r="F10609">
        <v>70790800</v>
      </c>
      <c r="G10609" s="9">
        <f t="shared" si="497"/>
        <v>0.4088920950566014</v>
      </c>
      <c r="H10609" s="10">
        <f t="shared" si="495"/>
        <v>0.4088920950566014</v>
      </c>
      <c r="I10609" s="2" t="str">
        <f t="shared" si="496"/>
        <v/>
      </c>
    </row>
    <row r="10610" spans="1:9">
      <c r="A10610" t="s">
        <v>10614</v>
      </c>
      <c r="B10610" s="2">
        <v>128.90445769999999</v>
      </c>
      <c r="C10610" s="2">
        <v>129.8940513</v>
      </c>
      <c r="D10610" s="2">
        <v>126.786728</v>
      </c>
      <c r="E10610" s="2">
        <v>129.36956789999999</v>
      </c>
      <c r="F10610">
        <v>63896200</v>
      </c>
      <c r="G10610" s="9">
        <f t="shared" si="497"/>
        <v>0.44564770058789382</v>
      </c>
      <c r="H10610" s="10">
        <f t="shared" si="495"/>
        <v>0.44564770058789382</v>
      </c>
      <c r="I10610" s="2" t="str">
        <f t="shared" si="496"/>
        <v/>
      </c>
    </row>
    <row r="10611" spans="1:9">
      <c r="A10611" t="s">
        <v>10615</v>
      </c>
      <c r="B10611" s="2">
        <v>129.8841654</v>
      </c>
      <c r="C10611" s="2">
        <v>132.1206416</v>
      </c>
      <c r="D10611" s="2">
        <v>129.1023931</v>
      </c>
      <c r="E10611" s="2">
        <v>132.1008606</v>
      </c>
      <c r="F10611">
        <v>69458900</v>
      </c>
      <c r="G10611" s="9">
        <f t="shared" si="497"/>
        <v>2.1112327607921242</v>
      </c>
      <c r="H10611" s="10">
        <f t="shared" si="495"/>
        <v>2.1112327607921242</v>
      </c>
      <c r="I10611" s="2" t="str">
        <f t="shared" si="496"/>
        <v/>
      </c>
    </row>
    <row r="10612" spans="1:9">
      <c r="A10612" t="s">
        <v>10616</v>
      </c>
      <c r="B10612" s="2">
        <v>132.48679290000001</v>
      </c>
      <c r="C10612" s="2">
        <v>132.8628282</v>
      </c>
      <c r="D10612" s="2">
        <v>130.07218219999999</v>
      </c>
      <c r="E10612" s="2">
        <v>132.02168270000001</v>
      </c>
      <c r="F10612">
        <v>71379600</v>
      </c>
      <c r="G10612" s="9">
        <f t="shared" si="497"/>
        <v>-5.9937459635286114E-2</v>
      </c>
      <c r="H10612" s="10" t="str">
        <f t="shared" si="495"/>
        <v/>
      </c>
      <c r="I10612" s="2">
        <f t="shared" si="496"/>
        <v>-5.9937459635286114E-2</v>
      </c>
    </row>
    <row r="10613" spans="1:9">
      <c r="A10613" t="s">
        <v>10617</v>
      </c>
      <c r="B10613" s="2">
        <v>130.65601910000001</v>
      </c>
      <c r="C10613" s="2">
        <v>133.51594360000001</v>
      </c>
      <c r="D10613" s="2">
        <v>130.2898744</v>
      </c>
      <c r="E10613" s="2">
        <v>133.35760500000001</v>
      </c>
      <c r="F10613">
        <v>57809700</v>
      </c>
      <c r="G10613" s="9">
        <f t="shared" si="497"/>
        <v>1.0118961315132462</v>
      </c>
      <c r="H10613" s="10">
        <f t="shared" si="495"/>
        <v>1.0118961315132462</v>
      </c>
      <c r="I10613" s="2" t="str">
        <f t="shared" si="496"/>
        <v/>
      </c>
    </row>
    <row r="10614" spans="1:9">
      <c r="A10614" t="s">
        <v>10618</v>
      </c>
      <c r="B10614" s="2">
        <v>133.42689540000001</v>
      </c>
      <c r="C10614" s="2">
        <v>135.861287</v>
      </c>
      <c r="D10614" s="2">
        <v>132.734183</v>
      </c>
      <c r="E10614" s="2">
        <v>134.5253448</v>
      </c>
      <c r="F10614">
        <v>63646600</v>
      </c>
      <c r="G10614" s="9">
        <f t="shared" si="497"/>
        <v>0.87564544969144609</v>
      </c>
      <c r="H10614" s="10">
        <f t="shared" si="495"/>
        <v>0.87564544969144609</v>
      </c>
      <c r="I10614" s="2" t="str">
        <f t="shared" si="496"/>
        <v/>
      </c>
    </row>
    <row r="10615" spans="1:9">
      <c r="A10615" t="s">
        <v>10619</v>
      </c>
      <c r="B10615" s="2">
        <v>135.39616330000001</v>
      </c>
      <c r="C10615" s="2">
        <v>137.16752869999999</v>
      </c>
      <c r="D10615" s="2">
        <v>133.62478279999999</v>
      </c>
      <c r="E10615" s="2">
        <v>133.80291750000001</v>
      </c>
      <c r="F10615">
        <v>69672800</v>
      </c>
      <c r="G10615" s="9">
        <f t="shared" si="497"/>
        <v>-0.53701947471239075</v>
      </c>
      <c r="H10615" s="10" t="str">
        <f t="shared" si="495"/>
        <v/>
      </c>
      <c r="I10615" s="2">
        <f t="shared" si="496"/>
        <v>-0.53701947471239075</v>
      </c>
    </row>
    <row r="10616" spans="1:9">
      <c r="A10616" t="s">
        <v>10620</v>
      </c>
      <c r="B10616" s="2">
        <v>132.68470120000001</v>
      </c>
      <c r="C10616" s="2">
        <v>134.83211739999999</v>
      </c>
      <c r="D10616" s="2">
        <v>132.37792970000001</v>
      </c>
      <c r="E10616" s="2">
        <v>133.86231989999999</v>
      </c>
      <c r="F10616">
        <v>58280400</v>
      </c>
      <c r="G10616" s="9">
        <f t="shared" si="497"/>
        <v>4.4395444516358906E-2</v>
      </c>
      <c r="H10616" s="10">
        <f t="shared" si="495"/>
        <v>4.4395444516358906E-2</v>
      </c>
      <c r="I10616" s="2" t="str">
        <f t="shared" si="496"/>
        <v/>
      </c>
    </row>
    <row r="10617" spans="1:9">
      <c r="A10617" t="s">
        <v>10621</v>
      </c>
      <c r="B10617" s="2">
        <v>133.87222829999999</v>
      </c>
      <c r="C10617" s="2">
        <v>136.58372030000001</v>
      </c>
      <c r="D10617" s="2">
        <v>132.82326140000001</v>
      </c>
      <c r="E10617" s="2">
        <v>136.43527219999999</v>
      </c>
      <c r="F10617">
        <v>80223600</v>
      </c>
      <c r="G10617" s="9">
        <f t="shared" si="497"/>
        <v>1.9220885323981283</v>
      </c>
      <c r="H10617" s="10">
        <f t="shared" si="495"/>
        <v>1.9220885323981283</v>
      </c>
      <c r="I10617" s="2" t="str">
        <f t="shared" si="496"/>
        <v/>
      </c>
    </row>
    <row r="10618" spans="1:9">
      <c r="A10618" t="s">
        <v>10622</v>
      </c>
      <c r="B10618" s="2">
        <v>136.6826356</v>
      </c>
      <c r="C10618" s="2">
        <v>141.8285333</v>
      </c>
      <c r="D10618" s="2">
        <v>136.46492380000001</v>
      </c>
      <c r="E10618" s="2">
        <v>139.64152530000001</v>
      </c>
      <c r="F10618">
        <v>81760300</v>
      </c>
      <c r="G10618" s="9">
        <f t="shared" si="497"/>
        <v>2.3500177397674635</v>
      </c>
      <c r="H10618" s="10">
        <f t="shared" si="495"/>
        <v>2.3500177397674635</v>
      </c>
      <c r="I10618" s="2" t="str">
        <f t="shared" si="496"/>
        <v/>
      </c>
    </row>
    <row r="10619" spans="1:9">
      <c r="A10619" t="s">
        <v>10623</v>
      </c>
      <c r="B10619" s="2">
        <v>138.8498543</v>
      </c>
      <c r="C10619" s="2">
        <v>141.67020160000001</v>
      </c>
      <c r="D10619" s="2">
        <v>138.83996379999999</v>
      </c>
      <c r="E10619" s="2">
        <v>141.0467529</v>
      </c>
      <c r="F10619">
        <v>66435100</v>
      </c>
      <c r="G10619" s="9">
        <f t="shared" si="497"/>
        <v>1.0063106923109419</v>
      </c>
      <c r="H10619" s="10">
        <f t="shared" si="495"/>
        <v>1.0063106923109419</v>
      </c>
      <c r="I10619" s="2" t="str">
        <f t="shared" si="496"/>
        <v/>
      </c>
    </row>
    <row r="10620" spans="1:9">
      <c r="A10620" t="s">
        <v>10624</v>
      </c>
      <c r="B10620" s="2">
        <v>139.4238363</v>
      </c>
      <c r="C10620" s="2">
        <v>140.9478038</v>
      </c>
      <c r="D10620" s="2">
        <v>137.3654799</v>
      </c>
      <c r="E10620" s="2">
        <v>140.38374329999999</v>
      </c>
      <c r="F10620">
        <v>65799300</v>
      </c>
      <c r="G10620" s="9">
        <f t="shared" si="497"/>
        <v>-0.47006371034296207</v>
      </c>
      <c r="H10620" s="10" t="str">
        <f t="shared" si="495"/>
        <v/>
      </c>
      <c r="I10620" s="2">
        <f t="shared" si="496"/>
        <v>-0.47006371034296207</v>
      </c>
    </row>
    <row r="10621" spans="1:9">
      <c r="A10621" t="s">
        <v>10625</v>
      </c>
      <c r="B10621" s="2">
        <v>141.68011139999999</v>
      </c>
      <c r="C10621" s="2">
        <v>142.74887430000001</v>
      </c>
      <c r="D10621" s="2">
        <v>140.42332329999999</v>
      </c>
      <c r="E10621" s="2">
        <v>142.4618988</v>
      </c>
      <c r="F10621">
        <v>54105100</v>
      </c>
      <c r="G10621" s="9">
        <f t="shared" si="497"/>
        <v>1.4803391412344598</v>
      </c>
      <c r="H10621" s="10">
        <f t="shared" si="495"/>
        <v>1.4803391412344598</v>
      </c>
      <c r="I10621" s="2" t="str">
        <f t="shared" si="496"/>
        <v/>
      </c>
    </row>
    <row r="10622" spans="1:9">
      <c r="A10622" t="s">
        <v>10626</v>
      </c>
      <c r="B10622" s="2">
        <v>141.67021370000001</v>
      </c>
      <c r="C10622" s="2">
        <v>145.69785160000001</v>
      </c>
      <c r="D10622" s="2">
        <v>141.59104439999999</v>
      </c>
      <c r="E10622" s="2">
        <v>144.41137699999999</v>
      </c>
      <c r="F10622">
        <v>70555800</v>
      </c>
      <c r="G10622" s="9">
        <f t="shared" si="497"/>
        <v>1.3684207612147785</v>
      </c>
      <c r="H10622" s="10">
        <f t="shared" si="495"/>
        <v>1.3684207612147785</v>
      </c>
      <c r="I10622" s="2" t="str">
        <f t="shared" si="496"/>
        <v/>
      </c>
    </row>
    <row r="10623" spans="1:9">
      <c r="A10623" t="s">
        <v>10627</v>
      </c>
      <c r="B10623" s="2">
        <v>143.45149670000001</v>
      </c>
      <c r="C10623" s="2">
        <v>144.0353533</v>
      </c>
      <c r="D10623" s="2">
        <v>141.36345360000001</v>
      </c>
      <c r="E10623" s="2">
        <v>141.5118866</v>
      </c>
      <c r="F10623">
        <v>64015300</v>
      </c>
      <c r="G10623" s="9">
        <f t="shared" si="497"/>
        <v>-2.0077991500628034</v>
      </c>
      <c r="H10623" s="10" t="str">
        <f t="shared" si="495"/>
        <v/>
      </c>
      <c r="I10623" s="2">
        <f t="shared" si="496"/>
        <v>-2.0077991500628034</v>
      </c>
    </row>
    <row r="10624" spans="1:9">
      <c r="A10624" t="s">
        <v>10628</v>
      </c>
      <c r="B10624" s="2">
        <v>141.21498690000001</v>
      </c>
      <c r="C10624" s="2">
        <v>142.83791959999999</v>
      </c>
      <c r="D10624" s="2">
        <v>140.79935939999999</v>
      </c>
      <c r="E10624" s="2">
        <v>142.78843689999999</v>
      </c>
      <c r="F10624">
        <v>65874500</v>
      </c>
      <c r="G10624" s="9">
        <f t="shared" si="497"/>
        <v>0.90207991050837766</v>
      </c>
      <c r="H10624" s="10">
        <f t="shared" si="495"/>
        <v>0.90207991050837766</v>
      </c>
      <c r="I10624" s="2" t="str">
        <f t="shared" si="496"/>
        <v/>
      </c>
    </row>
    <row r="10625" spans="1:9">
      <c r="A10625" t="s">
        <v>10629</v>
      </c>
      <c r="B10625" s="2">
        <v>142.47178210000001</v>
      </c>
      <c r="C10625" s="2">
        <v>145.0843084</v>
      </c>
      <c r="D10625" s="2">
        <v>139.84936529999999</v>
      </c>
      <c r="E10625" s="2">
        <v>143.9165802</v>
      </c>
      <c r="F10625">
        <v>77663600</v>
      </c>
      <c r="G10625" s="9">
        <f t="shared" si="497"/>
        <v>0.79008029255904344</v>
      </c>
      <c r="H10625" s="10">
        <f t="shared" si="495"/>
        <v>0.79008029255904344</v>
      </c>
      <c r="I10625" s="2" t="str">
        <f t="shared" si="496"/>
        <v/>
      </c>
    </row>
    <row r="10626" spans="1:9">
      <c r="A10626" t="s">
        <v>10630</v>
      </c>
      <c r="B10626" s="2">
        <v>147.35047069999999</v>
      </c>
      <c r="C10626" s="2">
        <v>149.60674270000001</v>
      </c>
      <c r="D10626" s="2">
        <v>146.6280716</v>
      </c>
      <c r="E10626" s="2">
        <v>149.25050350000001</v>
      </c>
      <c r="F10626">
        <v>118339000</v>
      </c>
      <c r="G10626" s="9">
        <f t="shared" si="497"/>
        <v>3.7062604549020604</v>
      </c>
      <c r="H10626" s="10">
        <f t="shared" ref="H10626:H10689" si="498">IF(G10626&gt;0,G10626,"")</f>
        <v>3.7062604549020604</v>
      </c>
      <c r="I10626" s="2" t="str">
        <f t="shared" ref="I10626:I10689" si="499">IF(G10626&lt;0,G10626,"")</f>
        <v/>
      </c>
    </row>
    <row r="10627" spans="1:9">
      <c r="A10627" t="s">
        <v>10631</v>
      </c>
      <c r="B10627" s="2">
        <v>146.4895401</v>
      </c>
      <c r="C10627" s="2">
        <v>155.74224630000001</v>
      </c>
      <c r="D10627" s="2">
        <v>146.29162439999999</v>
      </c>
      <c r="E10627" s="2">
        <v>152.89221190000001</v>
      </c>
      <c r="F10627">
        <v>154357300</v>
      </c>
      <c r="G10627" s="9">
        <f t="shared" si="497"/>
        <v>2.4399973967256994</v>
      </c>
      <c r="H10627" s="10">
        <f t="shared" si="498"/>
        <v>2.4399973967256994</v>
      </c>
      <c r="I10627" s="2" t="str">
        <f t="shared" si="499"/>
        <v/>
      </c>
    </row>
    <row r="10628" spans="1:9">
      <c r="A10628" t="s">
        <v>10632</v>
      </c>
      <c r="B10628" s="2">
        <v>150.9822862</v>
      </c>
      <c r="C10628" s="2">
        <v>151.50676960000001</v>
      </c>
      <c r="D10628" s="2">
        <v>149.2109054</v>
      </c>
      <c r="E10628" s="2">
        <v>150.15101619999999</v>
      </c>
      <c r="F10628">
        <v>69858300</v>
      </c>
      <c r="G10628" s="9">
        <f t="shared" ref="G10628:G10691" si="500">(E10628-E10627)/E10627*100</f>
        <v>-1.7928942657935476</v>
      </c>
      <c r="H10628" s="10" t="str">
        <f t="shared" si="498"/>
        <v/>
      </c>
      <c r="I10628" s="2">
        <f t="shared" si="499"/>
        <v>-1.7928942657935476</v>
      </c>
    </row>
    <row r="10629" spans="1:9">
      <c r="A10629" t="s">
        <v>10633</v>
      </c>
      <c r="B10629" s="2">
        <v>149.07233980000001</v>
      </c>
      <c r="C10629" s="2">
        <v>153.61456960000001</v>
      </c>
      <c r="D10629" s="2">
        <v>149.07233980000001</v>
      </c>
      <c r="E10629" s="2">
        <v>153.0406036</v>
      </c>
      <c r="F10629">
        <v>83322600</v>
      </c>
      <c r="G10629" s="9">
        <f t="shared" si="500"/>
        <v>1.9244541083565512</v>
      </c>
      <c r="H10629" s="10">
        <f t="shared" si="498"/>
        <v>1.9244541083565512</v>
      </c>
      <c r="I10629" s="2" t="str">
        <f t="shared" si="499"/>
        <v/>
      </c>
    </row>
    <row r="10630" spans="1:9">
      <c r="A10630" t="s">
        <v>10634</v>
      </c>
      <c r="B10630" s="2">
        <v>152.2786448</v>
      </c>
      <c r="C10630" s="2">
        <v>152.9713572</v>
      </c>
      <c r="D10630" s="2">
        <v>149.59683989999999</v>
      </c>
      <c r="E10630" s="2">
        <v>150.339035</v>
      </c>
      <c r="F10630">
        <v>64120100</v>
      </c>
      <c r="G10630" s="9">
        <f t="shared" si="500"/>
        <v>-1.7652626404042762</v>
      </c>
      <c r="H10630" s="10" t="str">
        <f t="shared" si="498"/>
        <v/>
      </c>
      <c r="I10630" s="2">
        <f t="shared" si="499"/>
        <v>-1.7652626404042762</v>
      </c>
    </row>
    <row r="10631" spans="1:9">
      <c r="A10631" t="s">
        <v>10635</v>
      </c>
      <c r="B10631" s="2">
        <v>152.17969339999999</v>
      </c>
      <c r="C10631" s="2">
        <v>152.72397280000001</v>
      </c>
      <c r="D10631" s="2">
        <v>148.8546585</v>
      </c>
      <c r="E10631" s="2">
        <v>149.2999725</v>
      </c>
      <c r="F10631">
        <v>56007100</v>
      </c>
      <c r="G10631" s="9">
        <f t="shared" si="500"/>
        <v>-0.69114618169525965</v>
      </c>
      <c r="H10631" s="10" t="str">
        <f t="shared" si="498"/>
        <v/>
      </c>
      <c r="I10631" s="2">
        <f t="shared" si="499"/>
        <v>-0.69114618169525965</v>
      </c>
    </row>
    <row r="10632" spans="1:9">
      <c r="A10632" t="s">
        <v>10636</v>
      </c>
      <c r="B10632" s="2">
        <v>148.130472</v>
      </c>
      <c r="C10632" s="2">
        <v>149.99373800000001</v>
      </c>
      <c r="D10632" s="2">
        <v>147.89260150000001</v>
      </c>
      <c r="E10632" s="2">
        <v>149.66667179999999</v>
      </c>
      <c r="F10632">
        <v>57450700</v>
      </c>
      <c r="G10632" s="9">
        <f t="shared" si="500"/>
        <v>0.24561243639880337</v>
      </c>
      <c r="H10632" s="10">
        <f t="shared" si="498"/>
        <v>0.24561243639880337</v>
      </c>
      <c r="I10632" s="2" t="str">
        <f t="shared" si="499"/>
        <v/>
      </c>
    </row>
    <row r="10633" spans="1:9">
      <c r="A10633" t="s">
        <v>10637</v>
      </c>
      <c r="B10633" s="2">
        <v>149.60723300000001</v>
      </c>
      <c r="C10633" s="2">
        <v>152.88778669999999</v>
      </c>
      <c r="D10633" s="2">
        <v>149.57750100000001</v>
      </c>
      <c r="E10633" s="2">
        <v>152.48144529999999</v>
      </c>
      <c r="F10633">
        <v>62199000</v>
      </c>
      <c r="G10633" s="9">
        <f t="shared" si="500"/>
        <v>1.8806949243592397</v>
      </c>
      <c r="H10633" s="10">
        <f t="shared" si="498"/>
        <v>1.8806949243592397</v>
      </c>
      <c r="I10633" s="2" t="str">
        <f t="shared" si="499"/>
        <v/>
      </c>
    </row>
    <row r="10634" spans="1:9">
      <c r="A10634" t="s">
        <v>10638</v>
      </c>
      <c r="B10634" s="2">
        <v>150.76679419999999</v>
      </c>
      <c r="C10634" s="2">
        <v>152.40212550000001</v>
      </c>
      <c r="D10634" s="2">
        <v>149.5180081</v>
      </c>
      <c r="E10634" s="2">
        <v>151.83718870000001</v>
      </c>
      <c r="F10634">
        <v>61707600</v>
      </c>
      <c r="G10634" s="9">
        <f t="shared" si="500"/>
        <v>-0.42251475170138436</v>
      </c>
      <c r="H10634" s="10" t="str">
        <f t="shared" si="498"/>
        <v/>
      </c>
      <c r="I10634" s="2">
        <f t="shared" si="499"/>
        <v>-0.42251475170138436</v>
      </c>
    </row>
    <row r="10635" spans="1:9">
      <c r="A10635" t="s">
        <v>10639</v>
      </c>
      <c r="B10635" s="2">
        <v>151.7479893</v>
      </c>
      <c r="C10635" s="2">
        <v>154.11672809999999</v>
      </c>
      <c r="D10635" s="2">
        <v>151.5200395</v>
      </c>
      <c r="E10635" s="2">
        <v>153.94824220000001</v>
      </c>
      <c r="F10635">
        <v>65573800</v>
      </c>
      <c r="G10635" s="9">
        <f t="shared" si="500"/>
        <v>1.3903402177519353</v>
      </c>
      <c r="H10635" s="10">
        <f t="shared" si="498"/>
        <v>1.3903402177519353</v>
      </c>
      <c r="I10635" s="2" t="str">
        <f t="shared" si="499"/>
        <v/>
      </c>
    </row>
    <row r="10636" spans="1:9">
      <c r="A10636" t="s">
        <v>10640</v>
      </c>
      <c r="B10636" s="2">
        <v>152.14443360000001</v>
      </c>
      <c r="C10636" s="2">
        <v>154.93935540000001</v>
      </c>
      <c r="D10636" s="2">
        <v>151.98586839999999</v>
      </c>
      <c r="E10636" s="2">
        <v>152.3426666</v>
      </c>
      <c r="F10636">
        <v>68167900</v>
      </c>
      <c r="G10636" s="9">
        <f t="shared" si="500"/>
        <v>-1.0429320770770116</v>
      </c>
      <c r="H10636" s="10" t="str">
        <f t="shared" si="498"/>
        <v/>
      </c>
      <c r="I10636" s="2">
        <f t="shared" si="499"/>
        <v>-1.0429320770770116</v>
      </c>
    </row>
    <row r="10637" spans="1:9">
      <c r="A10637" t="s">
        <v>10641</v>
      </c>
      <c r="B10637" s="2">
        <v>150.99477529999999</v>
      </c>
      <c r="C10637" s="2">
        <v>151.6389872</v>
      </c>
      <c r="D10637" s="2">
        <v>149.50811859999999</v>
      </c>
      <c r="E10637" s="2">
        <v>151.19299319999999</v>
      </c>
      <c r="F10637">
        <v>59144100</v>
      </c>
      <c r="G10637" s="9">
        <f t="shared" si="500"/>
        <v>-0.75466277810317106</v>
      </c>
      <c r="H10637" s="10" t="str">
        <f t="shared" si="498"/>
        <v/>
      </c>
      <c r="I10637" s="2">
        <f t="shared" si="499"/>
        <v>-0.75466277810317106</v>
      </c>
    </row>
    <row r="10638" spans="1:9">
      <c r="A10638" t="s">
        <v>10642</v>
      </c>
      <c r="B10638" s="2">
        <v>148.86388049999999</v>
      </c>
      <c r="C10638" s="2">
        <v>149.95410140000001</v>
      </c>
      <c r="D10638" s="2">
        <v>147.08981019999999</v>
      </c>
      <c r="E10638" s="2">
        <v>147.15917970000001</v>
      </c>
      <c r="F10638">
        <v>58867200</v>
      </c>
      <c r="G10638" s="9">
        <f t="shared" si="500"/>
        <v>-2.6679897094596181</v>
      </c>
      <c r="H10638" s="10" t="str">
        <f t="shared" si="498"/>
        <v/>
      </c>
      <c r="I10638" s="2">
        <f t="shared" si="499"/>
        <v>-2.6679897094596181</v>
      </c>
    </row>
    <row r="10639" spans="1:9">
      <c r="A10639" t="s">
        <v>10643</v>
      </c>
      <c r="B10639" s="2">
        <v>147.5457203</v>
      </c>
      <c r="C10639" s="2">
        <v>148.61611490000001</v>
      </c>
      <c r="D10639" s="2">
        <v>145.8509401</v>
      </c>
      <c r="E10639" s="2">
        <v>147.58537290000001</v>
      </c>
      <c r="F10639">
        <v>51011300</v>
      </c>
      <c r="G10639" s="9">
        <f t="shared" si="500"/>
        <v>0.28961373722579953</v>
      </c>
      <c r="H10639" s="10">
        <f t="shared" si="498"/>
        <v>0.28961373722579953</v>
      </c>
      <c r="I10639" s="2" t="str">
        <f t="shared" si="499"/>
        <v/>
      </c>
    </row>
    <row r="10640" spans="1:9">
      <c r="A10640" t="s">
        <v>10644</v>
      </c>
      <c r="B10640" s="2">
        <v>148.75486359999999</v>
      </c>
      <c r="C10640" s="2">
        <v>149.0026398</v>
      </c>
      <c r="D10640" s="2">
        <v>145.93022500000001</v>
      </c>
      <c r="E10640" s="2">
        <v>148.07099909999999</v>
      </c>
      <c r="F10640">
        <v>48394200</v>
      </c>
      <c r="G10640" s="9">
        <f t="shared" si="500"/>
        <v>0.32904764913866641</v>
      </c>
      <c r="H10640" s="10">
        <f t="shared" si="498"/>
        <v>0.32904764913866641</v>
      </c>
      <c r="I10640" s="2" t="str">
        <f t="shared" si="499"/>
        <v/>
      </c>
    </row>
    <row r="10641" spans="1:9">
      <c r="A10641" t="s">
        <v>10645</v>
      </c>
      <c r="B10641" s="2">
        <v>145.80137350000001</v>
      </c>
      <c r="C10641" s="2">
        <v>145.88066359999999</v>
      </c>
      <c r="D10641" s="2">
        <v>144.42373889999999</v>
      </c>
      <c r="E10641" s="2">
        <v>145.4049377</v>
      </c>
      <c r="F10641">
        <v>55469600</v>
      </c>
      <c r="G10641" s="9">
        <f t="shared" si="500"/>
        <v>-1.8005290814573762</v>
      </c>
      <c r="H10641" s="10" t="str">
        <f t="shared" si="498"/>
        <v/>
      </c>
      <c r="I10641" s="2">
        <f t="shared" si="499"/>
        <v>-1.8005290814573762</v>
      </c>
    </row>
    <row r="10642" spans="1:9">
      <c r="A10642" t="s">
        <v>10646</v>
      </c>
      <c r="B10642" s="2">
        <v>146.39603299999999</v>
      </c>
      <c r="C10642" s="2">
        <v>147.84303700000001</v>
      </c>
      <c r="D10642" s="2">
        <v>146.1383362</v>
      </c>
      <c r="E10642" s="2">
        <v>146.60415649999999</v>
      </c>
      <c r="F10642">
        <v>44998500</v>
      </c>
      <c r="G10642" s="9">
        <f t="shared" si="500"/>
        <v>0.82474420674366333</v>
      </c>
      <c r="H10642" s="10">
        <f t="shared" si="498"/>
        <v>0.82474420674366333</v>
      </c>
      <c r="I10642" s="2" t="str">
        <f t="shared" si="499"/>
        <v/>
      </c>
    </row>
    <row r="10643" spans="1:9">
      <c r="A10643" t="s">
        <v>10647</v>
      </c>
      <c r="B10643" s="2">
        <v>145.74189569999999</v>
      </c>
      <c r="C10643" s="2">
        <v>147.75383629999999</v>
      </c>
      <c r="D10643" s="2">
        <v>145.52385150000001</v>
      </c>
      <c r="E10643" s="2">
        <v>146.09869380000001</v>
      </c>
      <c r="F10643">
        <v>50547000</v>
      </c>
      <c r="G10643" s="9">
        <f t="shared" si="500"/>
        <v>-0.34478060654438619</v>
      </c>
      <c r="H10643" s="10" t="str">
        <f t="shared" si="498"/>
        <v/>
      </c>
      <c r="I10643" s="2">
        <f t="shared" si="499"/>
        <v>-0.34478060654438619</v>
      </c>
    </row>
    <row r="10644" spans="1:9">
      <c r="A10644" t="s">
        <v>10648</v>
      </c>
      <c r="B10644" s="2">
        <v>145.5238473</v>
      </c>
      <c r="C10644" s="2">
        <v>145.92028300000001</v>
      </c>
      <c r="D10644" s="2">
        <v>143.7200302</v>
      </c>
      <c r="E10644" s="2">
        <v>144.01736450000001</v>
      </c>
      <c r="F10644">
        <v>55479000</v>
      </c>
      <c r="G10644" s="9">
        <f t="shared" si="500"/>
        <v>-1.4246050021837997</v>
      </c>
      <c r="H10644" s="10" t="str">
        <f t="shared" si="498"/>
        <v/>
      </c>
      <c r="I10644" s="2">
        <f t="shared" si="499"/>
        <v>-1.4246050021837997</v>
      </c>
    </row>
    <row r="10645" spans="1:9">
      <c r="A10645" t="s">
        <v>10649</v>
      </c>
      <c r="B10645" s="2">
        <v>143.0956568</v>
      </c>
      <c r="C10645" s="2">
        <v>145.40493180000001</v>
      </c>
      <c r="D10645" s="2">
        <v>142.6199158</v>
      </c>
      <c r="E10645" s="2">
        <v>144.61204530000001</v>
      </c>
      <c r="F10645">
        <v>52238100</v>
      </c>
      <c r="G10645" s="9">
        <f t="shared" si="500"/>
        <v>0.41292298471410499</v>
      </c>
      <c r="H10645" s="10">
        <f t="shared" si="498"/>
        <v>0.41292298471410499</v>
      </c>
      <c r="I10645" s="2" t="str">
        <f t="shared" si="499"/>
        <v/>
      </c>
    </row>
    <row r="10646" spans="1:9">
      <c r="A10646" t="s">
        <v>10650</v>
      </c>
      <c r="B10646" s="2">
        <v>146.72311529999999</v>
      </c>
      <c r="C10646" s="2">
        <v>149.7658136</v>
      </c>
      <c r="D10646" s="2">
        <v>146.0194395</v>
      </c>
      <c r="E10646" s="2">
        <v>149.6865234</v>
      </c>
      <c r="F10646">
        <v>70732300</v>
      </c>
      <c r="G10646" s="9">
        <f t="shared" si="500"/>
        <v>3.5090286493582932</v>
      </c>
      <c r="H10646" s="10">
        <f t="shared" si="498"/>
        <v>3.5090286493582932</v>
      </c>
      <c r="I10646" s="2" t="str">
        <f t="shared" si="499"/>
        <v/>
      </c>
    </row>
    <row r="10647" spans="1:9">
      <c r="A10647" t="s">
        <v>10651</v>
      </c>
      <c r="B10647" s="2">
        <v>152.42195620000001</v>
      </c>
      <c r="C10647" s="2">
        <v>154.90963819999999</v>
      </c>
      <c r="D10647" s="2">
        <v>152.09490510000001</v>
      </c>
      <c r="E10647" s="2">
        <v>152.46160889999999</v>
      </c>
      <c r="F10647">
        <v>87558000</v>
      </c>
      <c r="G10647" s="9">
        <f t="shared" si="500"/>
        <v>1.8539314274701024</v>
      </c>
      <c r="H10647" s="10">
        <f t="shared" si="498"/>
        <v>1.8539314274701024</v>
      </c>
      <c r="I10647" s="2" t="str">
        <f t="shared" si="499"/>
        <v/>
      </c>
    </row>
    <row r="10648" spans="1:9">
      <c r="A10648" t="s">
        <v>10652</v>
      </c>
      <c r="B10648" s="2">
        <v>152.33274449999999</v>
      </c>
      <c r="C10648" s="2">
        <v>152.6598108</v>
      </c>
      <c r="D10648" s="2">
        <v>149.78561400000001</v>
      </c>
      <c r="E10648" s="2">
        <v>150.2514343</v>
      </c>
      <c r="F10648">
        <v>56182000</v>
      </c>
      <c r="G10648" s="9">
        <f t="shared" si="500"/>
        <v>-1.4496597641506248</v>
      </c>
      <c r="H10648" s="10" t="str">
        <f t="shared" si="498"/>
        <v/>
      </c>
      <c r="I10648" s="2">
        <f t="shared" si="499"/>
        <v>-1.4496597641506248</v>
      </c>
    </row>
    <row r="10649" spans="1:9">
      <c r="A10649" t="s">
        <v>10653</v>
      </c>
      <c r="B10649" s="2">
        <v>151.45066800000001</v>
      </c>
      <c r="C10649" s="2">
        <v>152.1048006</v>
      </c>
      <c r="D10649" s="2">
        <v>150.4793899</v>
      </c>
      <c r="E10649" s="2">
        <v>151.51013180000001</v>
      </c>
      <c r="F10649">
        <v>47204800</v>
      </c>
      <c r="G10649" s="9">
        <f t="shared" si="500"/>
        <v>0.83772744391033804</v>
      </c>
      <c r="H10649" s="10">
        <f t="shared" si="498"/>
        <v>0.83772744391033804</v>
      </c>
      <c r="I10649" s="2" t="str">
        <f t="shared" si="499"/>
        <v/>
      </c>
    </row>
    <row r="10650" spans="1:9">
      <c r="A10650" t="s">
        <v>10654</v>
      </c>
      <c r="B10650" s="2">
        <v>152.19399329999999</v>
      </c>
      <c r="C10650" s="2">
        <v>153.16527139999999</v>
      </c>
      <c r="D10650" s="2">
        <v>148.8936138</v>
      </c>
      <c r="E10650" s="2">
        <v>149.25041200000001</v>
      </c>
      <c r="F10650">
        <v>53833600</v>
      </c>
      <c r="G10650" s="9">
        <f t="shared" si="500"/>
        <v>-1.4914644803972108</v>
      </c>
      <c r="H10650" s="10" t="str">
        <f t="shared" si="498"/>
        <v/>
      </c>
      <c r="I10650" s="2">
        <f t="shared" si="499"/>
        <v>-1.4914644803972108</v>
      </c>
    </row>
    <row r="10651" spans="1:9">
      <c r="A10651" t="s">
        <v>10655</v>
      </c>
      <c r="B10651" s="2">
        <v>148.8737806</v>
      </c>
      <c r="C10651" s="2">
        <v>149.59728250000001</v>
      </c>
      <c r="D10651" s="2">
        <v>146.29690339999999</v>
      </c>
      <c r="E10651" s="2">
        <v>147.1789856</v>
      </c>
      <c r="F10651">
        <v>68572400</v>
      </c>
      <c r="G10651" s="9">
        <f t="shared" si="500"/>
        <v>-1.3878865540418119</v>
      </c>
      <c r="H10651" s="10" t="str">
        <f t="shared" si="498"/>
        <v/>
      </c>
      <c r="I10651" s="2">
        <f t="shared" si="499"/>
        <v>-1.3878865540418119</v>
      </c>
    </row>
    <row r="10652" spans="1:9">
      <c r="A10652" t="s">
        <v>10656</v>
      </c>
      <c r="B10652" s="2">
        <v>146.49514360000001</v>
      </c>
      <c r="C10652" s="2">
        <v>151.77773199999999</v>
      </c>
      <c r="D10652" s="2">
        <v>146.3861215</v>
      </c>
      <c r="E10652" s="2">
        <v>149.131485</v>
      </c>
      <c r="F10652">
        <v>84457100</v>
      </c>
      <c r="G10652" s="9">
        <f t="shared" si="500"/>
        <v>1.3266156116243768</v>
      </c>
      <c r="H10652" s="10">
        <f t="shared" si="498"/>
        <v>1.3266156116243768</v>
      </c>
      <c r="I10652" s="2" t="str">
        <f t="shared" si="499"/>
        <v/>
      </c>
    </row>
    <row r="10653" spans="1:9">
      <c r="A10653" t="s">
        <v>10657</v>
      </c>
      <c r="B10653" s="2">
        <v>149.934291</v>
      </c>
      <c r="C10653" s="2">
        <v>152.03542770000001</v>
      </c>
      <c r="D10653" s="2">
        <v>148.7647949</v>
      </c>
      <c r="E10653" s="2">
        <v>151.23263549999999</v>
      </c>
      <c r="F10653">
        <v>73695900</v>
      </c>
      <c r="G10653" s="9">
        <f t="shared" si="500"/>
        <v>1.4089248155746512</v>
      </c>
      <c r="H10653" s="10">
        <f t="shared" si="498"/>
        <v>1.4089248155746512</v>
      </c>
      <c r="I10653" s="2" t="str">
        <f t="shared" si="499"/>
        <v/>
      </c>
    </row>
    <row r="10654" spans="1:9">
      <c r="A10654" t="s">
        <v>10658</v>
      </c>
      <c r="B10654" s="2">
        <v>149.84508310000001</v>
      </c>
      <c r="C10654" s="2">
        <v>151.8867558</v>
      </c>
      <c r="D10654" s="2">
        <v>148.58637619999999</v>
      </c>
      <c r="E10654" s="2">
        <v>151.6290741</v>
      </c>
      <c r="F10654">
        <v>77167900</v>
      </c>
      <c r="G10654" s="9">
        <f t="shared" si="500"/>
        <v>0.26213826049471345</v>
      </c>
      <c r="H10654" s="10">
        <f t="shared" si="498"/>
        <v>0.26213826049471345</v>
      </c>
      <c r="I10654" s="2" t="str">
        <f t="shared" si="499"/>
        <v/>
      </c>
    </row>
    <row r="10655" spans="1:9">
      <c r="A10655" t="s">
        <v>10659</v>
      </c>
      <c r="B10655" s="2">
        <v>150.80646039999999</v>
      </c>
      <c r="C10655" s="2">
        <v>155.06821260000001</v>
      </c>
      <c r="D10655" s="2">
        <v>150.2910818</v>
      </c>
      <c r="E10655" s="2">
        <v>154.46363830000001</v>
      </c>
      <c r="F10655">
        <v>76161100</v>
      </c>
      <c r="G10655" s="9">
        <f t="shared" si="500"/>
        <v>1.8694067854893119</v>
      </c>
      <c r="H10655" s="10">
        <f t="shared" si="498"/>
        <v>1.8694067854893119</v>
      </c>
      <c r="I10655" s="2" t="str">
        <f t="shared" si="499"/>
        <v/>
      </c>
    </row>
    <row r="10656" spans="1:9">
      <c r="A10656" t="s">
        <v>10660</v>
      </c>
      <c r="B10656" s="2">
        <v>154.69159529999999</v>
      </c>
      <c r="C10656" s="2">
        <v>155.34572790000001</v>
      </c>
      <c r="D10656" s="2">
        <v>152.90760409999999</v>
      </c>
      <c r="E10656" s="2">
        <v>153.62120060000001</v>
      </c>
      <c r="F10656">
        <v>98944600</v>
      </c>
      <c r="G10656" s="9">
        <f t="shared" si="500"/>
        <v>-0.54539547900834662</v>
      </c>
      <c r="H10656" s="10" t="str">
        <f t="shared" si="498"/>
        <v/>
      </c>
      <c r="I10656" s="2">
        <f t="shared" si="499"/>
        <v>-0.54539547900834662</v>
      </c>
    </row>
    <row r="10657" spans="1:9">
      <c r="A10657" t="s">
        <v>10661</v>
      </c>
      <c r="B10657" s="2">
        <v>153.6905721</v>
      </c>
      <c r="C10657" s="2">
        <v>156.41610929999999</v>
      </c>
      <c r="D10657" s="2">
        <v>152.77874270000001</v>
      </c>
      <c r="E10657" s="2">
        <v>155.99983219999999</v>
      </c>
      <c r="F10657">
        <v>73641400</v>
      </c>
      <c r="G10657" s="9">
        <f t="shared" si="500"/>
        <v>1.5483745672535625</v>
      </c>
      <c r="H10657" s="10">
        <f t="shared" si="498"/>
        <v>1.5483745672535625</v>
      </c>
      <c r="I10657" s="2" t="str">
        <f t="shared" si="499"/>
        <v/>
      </c>
    </row>
    <row r="10658" spans="1:9">
      <c r="A10658" t="s">
        <v>10662</v>
      </c>
      <c r="B10658" s="2">
        <v>155.92057220000001</v>
      </c>
      <c r="C10658" s="2">
        <v>157.9820564</v>
      </c>
      <c r="D10658" s="2">
        <v>155.1474968</v>
      </c>
      <c r="E10658" s="2">
        <v>157.8631287</v>
      </c>
      <c r="F10658">
        <v>73938300</v>
      </c>
      <c r="G10658" s="9">
        <f t="shared" si="500"/>
        <v>1.1944221181027774</v>
      </c>
      <c r="H10658" s="10">
        <f t="shared" si="498"/>
        <v>1.1944221181027774</v>
      </c>
      <c r="I10658" s="2" t="str">
        <f t="shared" si="499"/>
        <v/>
      </c>
    </row>
    <row r="10659" spans="1:9">
      <c r="A10659" t="s">
        <v>10663</v>
      </c>
      <c r="B10659" s="2">
        <v>157.88293479999999</v>
      </c>
      <c r="C10659" s="2">
        <v>160.69766770000001</v>
      </c>
      <c r="D10659" s="2">
        <v>156.40618380000001</v>
      </c>
      <c r="E10659" s="2">
        <v>156.42601010000001</v>
      </c>
      <c r="F10659">
        <v>75701800</v>
      </c>
      <c r="G10659" s="9">
        <f t="shared" si="500"/>
        <v>-0.91035735312902788</v>
      </c>
      <c r="H10659" s="10" t="str">
        <f t="shared" si="498"/>
        <v/>
      </c>
      <c r="I10659" s="2">
        <f t="shared" si="499"/>
        <v>-0.91035735312902788</v>
      </c>
    </row>
    <row r="10660" spans="1:9">
      <c r="A10660" t="s">
        <v>10664</v>
      </c>
      <c r="B10660" s="2">
        <v>157.4171187</v>
      </c>
      <c r="C10660" s="2">
        <v>160.11292399999999</v>
      </c>
      <c r="D10660" s="2">
        <v>156.2773396</v>
      </c>
      <c r="E10660" s="2">
        <v>157.5162201</v>
      </c>
      <c r="F10660">
        <v>67622100</v>
      </c>
      <c r="G10660" s="9">
        <f t="shared" si="500"/>
        <v>0.69694931124500037</v>
      </c>
      <c r="H10660" s="10">
        <f t="shared" si="498"/>
        <v>0.69694931124500037</v>
      </c>
      <c r="I10660" s="2" t="str">
        <f t="shared" si="499"/>
        <v/>
      </c>
    </row>
    <row r="10661" spans="1:9">
      <c r="A10661" t="s">
        <v>10665</v>
      </c>
      <c r="B10661" s="2">
        <v>157.4468588</v>
      </c>
      <c r="C10661" s="2">
        <v>158.91368919999999</v>
      </c>
      <c r="D10661" s="2">
        <v>156.4458487</v>
      </c>
      <c r="E10661" s="2">
        <v>158.82449339999999</v>
      </c>
      <c r="F10661">
        <v>59196500</v>
      </c>
      <c r="G10661" s="9">
        <f t="shared" si="500"/>
        <v>0.83056417883150824</v>
      </c>
      <c r="H10661" s="10">
        <f t="shared" si="498"/>
        <v>0.83056417883150824</v>
      </c>
      <c r="I10661" s="2" t="str">
        <f t="shared" si="499"/>
        <v/>
      </c>
    </row>
    <row r="10662" spans="1:9">
      <c r="A10662" t="s">
        <v>10666</v>
      </c>
      <c r="B10662" s="2">
        <v>158.51724630000001</v>
      </c>
      <c r="C10662" s="2">
        <v>159.33986479999999</v>
      </c>
      <c r="D10662" s="2">
        <v>156.46565279999999</v>
      </c>
      <c r="E10662" s="2">
        <v>156.8720093</v>
      </c>
      <c r="F10662">
        <v>52390300</v>
      </c>
      <c r="G10662" s="9">
        <f t="shared" si="500"/>
        <v>-1.2293343792274249</v>
      </c>
      <c r="H10662" s="10" t="str">
        <f t="shared" si="498"/>
        <v/>
      </c>
      <c r="I10662" s="2">
        <f t="shared" si="499"/>
        <v>-1.2293343792274249</v>
      </c>
    </row>
    <row r="10663" spans="1:9">
      <c r="A10663" t="s">
        <v>10667</v>
      </c>
      <c r="B10663" s="2">
        <v>156.56474979999999</v>
      </c>
      <c r="C10663" s="2">
        <v>157.08012819999999</v>
      </c>
      <c r="D10663" s="2">
        <v>154.59244670000001</v>
      </c>
      <c r="E10663" s="2">
        <v>156.2475891</v>
      </c>
      <c r="F10663">
        <v>45992200</v>
      </c>
      <c r="G10663" s="9">
        <f t="shared" si="500"/>
        <v>-0.39804436928315867</v>
      </c>
      <c r="H10663" s="10" t="str">
        <f t="shared" si="498"/>
        <v/>
      </c>
      <c r="I10663" s="2">
        <f t="shared" si="499"/>
        <v>-0.39804436928315867</v>
      </c>
    </row>
    <row r="10664" spans="1:9">
      <c r="A10664" t="s">
        <v>10668</v>
      </c>
      <c r="B10664" s="2">
        <v>157.9522886</v>
      </c>
      <c r="C10664" s="2">
        <v>159.6173517</v>
      </c>
      <c r="D10664" s="2">
        <v>157.93247740000001</v>
      </c>
      <c r="E10664" s="2">
        <v>159.33984380000001</v>
      </c>
      <c r="F10664">
        <v>51305700</v>
      </c>
      <c r="G10664" s="9">
        <f t="shared" si="500"/>
        <v>1.9790735446298238</v>
      </c>
      <c r="H10664" s="10">
        <f t="shared" si="498"/>
        <v>1.9790735446298238</v>
      </c>
      <c r="I10664" s="2" t="str">
        <f t="shared" si="499"/>
        <v/>
      </c>
    </row>
    <row r="10665" spans="1:9">
      <c r="A10665" t="s">
        <v>10669</v>
      </c>
      <c r="B10665" s="2">
        <v>160.09309200000001</v>
      </c>
      <c r="C10665" s="2">
        <v>161.0247325</v>
      </c>
      <c r="D10665" s="2">
        <v>159.83541030000001</v>
      </c>
      <c r="E10665" s="2">
        <v>160.91571039999999</v>
      </c>
      <c r="F10665">
        <v>49501700</v>
      </c>
      <c r="G10665" s="9">
        <f t="shared" si="500"/>
        <v>0.98899720397490654</v>
      </c>
      <c r="H10665" s="10">
        <f t="shared" si="498"/>
        <v>0.98899720397490654</v>
      </c>
      <c r="I10665" s="2" t="str">
        <f t="shared" si="499"/>
        <v/>
      </c>
    </row>
    <row r="10666" spans="1:9">
      <c r="A10666" t="s">
        <v>10670</v>
      </c>
      <c r="B10666" s="2">
        <v>160.9949972</v>
      </c>
      <c r="C10666" s="2">
        <v>163.53222199999999</v>
      </c>
      <c r="D10666" s="2">
        <v>160.46971310000001</v>
      </c>
      <c r="E10666" s="2">
        <v>163.43310550000001</v>
      </c>
      <c r="F10666">
        <v>68749800</v>
      </c>
      <c r="G10666" s="9">
        <f t="shared" si="500"/>
        <v>1.564418473337589</v>
      </c>
      <c r="H10666" s="10">
        <f t="shared" si="498"/>
        <v>1.564418473337589</v>
      </c>
      <c r="I10666" s="2" t="str">
        <f t="shared" si="499"/>
        <v/>
      </c>
    </row>
    <row r="10667" spans="1:9">
      <c r="A10667" t="s">
        <v>10671</v>
      </c>
      <c r="B10667" s="2">
        <v>162.80875610000001</v>
      </c>
      <c r="C10667" s="2">
        <v>164.8107765</v>
      </c>
      <c r="D10667" s="2">
        <v>162.75919780000001</v>
      </c>
      <c r="E10667" s="2">
        <v>164.6918488</v>
      </c>
      <c r="F10667">
        <v>56976200</v>
      </c>
      <c r="G10667" s="9">
        <f t="shared" si="500"/>
        <v>0.77018869350187547</v>
      </c>
      <c r="H10667" s="10">
        <f t="shared" si="498"/>
        <v>0.77018869350187547</v>
      </c>
      <c r="I10667" s="2" t="str">
        <f t="shared" si="499"/>
        <v/>
      </c>
    </row>
    <row r="10668" spans="1:9">
      <c r="A10668" t="s">
        <v>10672</v>
      </c>
      <c r="B10668" s="2">
        <v>165.11798859999999</v>
      </c>
      <c r="C10668" s="2">
        <v>165.35584399999999</v>
      </c>
      <c r="D10668" s="2">
        <v>163.6412377</v>
      </c>
      <c r="E10668" s="2">
        <v>164.1566162</v>
      </c>
      <c r="F10668">
        <v>46278300</v>
      </c>
      <c r="G10668" s="9">
        <f t="shared" si="500"/>
        <v>-0.32499034038410801</v>
      </c>
      <c r="H10668" s="10" t="str">
        <f t="shared" si="498"/>
        <v/>
      </c>
      <c r="I10668" s="2">
        <f t="shared" si="499"/>
        <v>-0.32499034038410801</v>
      </c>
    </row>
    <row r="10669" spans="1:9">
      <c r="A10669" t="s">
        <v>10673</v>
      </c>
      <c r="B10669" s="2">
        <v>163.27454639999999</v>
      </c>
      <c r="C10669" s="2">
        <v>163.5817863</v>
      </c>
      <c r="D10669" s="2">
        <v>160.36069699999999</v>
      </c>
      <c r="E10669" s="2">
        <v>162.3032532</v>
      </c>
      <c r="F10669">
        <v>51511700</v>
      </c>
      <c r="G10669" s="9">
        <f t="shared" si="500"/>
        <v>-1.1290212011570457</v>
      </c>
      <c r="H10669" s="10" t="str">
        <f t="shared" si="498"/>
        <v/>
      </c>
      <c r="I10669" s="2">
        <f t="shared" si="499"/>
        <v>-1.1290212011570457</v>
      </c>
    </row>
    <row r="10670" spans="1:9">
      <c r="A10670" t="s">
        <v>10674</v>
      </c>
      <c r="B10670" s="2">
        <v>160.9851079</v>
      </c>
      <c r="C10670" s="2">
        <v>163.4926164</v>
      </c>
      <c r="D10670" s="2">
        <v>160.5589402</v>
      </c>
      <c r="E10670" s="2">
        <v>163.19528199999999</v>
      </c>
      <c r="F10670">
        <v>45390100</v>
      </c>
      <c r="G10670" s="9">
        <f t="shared" si="500"/>
        <v>0.549606235495957</v>
      </c>
      <c r="H10670" s="10">
        <f t="shared" si="498"/>
        <v>0.549606235495957</v>
      </c>
      <c r="I10670" s="2" t="str">
        <f t="shared" si="499"/>
        <v/>
      </c>
    </row>
    <row r="10671" spans="1:9">
      <c r="A10671" t="s">
        <v>10675</v>
      </c>
      <c r="B10671" s="2">
        <v>159.98406399999999</v>
      </c>
      <c r="C10671" s="2">
        <v>160.58863830000001</v>
      </c>
      <c r="D10671" s="2">
        <v>158.65598779999999</v>
      </c>
      <c r="E10671" s="2">
        <v>160.58863830000001</v>
      </c>
      <c r="F10671">
        <v>47716900</v>
      </c>
      <c r="G10671" s="9">
        <f t="shared" si="500"/>
        <v>-1.5972543250361724</v>
      </c>
      <c r="H10671" s="10" t="str">
        <f t="shared" si="498"/>
        <v/>
      </c>
      <c r="I10671" s="2">
        <f t="shared" si="499"/>
        <v>-1.5972543250361724</v>
      </c>
    </row>
    <row r="10672" spans="1:9">
      <c r="A10672" t="s">
        <v>10676</v>
      </c>
      <c r="B10672" s="2">
        <v>160.9058287</v>
      </c>
      <c r="C10672" s="2">
        <v>160.9157343</v>
      </c>
      <c r="D10672" s="2">
        <v>159.08218489999999</v>
      </c>
      <c r="E10672" s="2">
        <v>159.36961360000001</v>
      </c>
      <c r="F10672">
        <v>47644200</v>
      </c>
      <c r="G10672" s="9">
        <f t="shared" si="500"/>
        <v>-0.75909772503501305</v>
      </c>
      <c r="H10672" s="10" t="str">
        <f t="shared" si="498"/>
        <v/>
      </c>
      <c r="I10672" s="2">
        <f t="shared" si="499"/>
        <v>-0.75909772503501305</v>
      </c>
    </row>
    <row r="10673" spans="1:9">
      <c r="A10673" t="s">
        <v>10677</v>
      </c>
      <c r="B10673" s="2">
        <v>159.7858592</v>
      </c>
      <c r="C10673" s="2">
        <v>160.6183833</v>
      </c>
      <c r="D10673" s="2">
        <v>158.35866630000001</v>
      </c>
      <c r="E10673" s="2">
        <v>158.675827</v>
      </c>
      <c r="F10673">
        <v>50133100</v>
      </c>
      <c r="G10673" s="9">
        <f t="shared" si="500"/>
        <v>-0.43533179527016802</v>
      </c>
      <c r="H10673" s="10" t="str">
        <f t="shared" si="498"/>
        <v/>
      </c>
      <c r="I10673" s="2">
        <f t="shared" si="499"/>
        <v>-0.43533179527016802</v>
      </c>
    </row>
    <row r="10674" spans="1:9">
      <c r="A10674" t="s">
        <v>10678</v>
      </c>
      <c r="B10674" s="2">
        <v>160.1922016</v>
      </c>
      <c r="C10674" s="2">
        <v>164.32510500000001</v>
      </c>
      <c r="D10674" s="2">
        <v>159.98406309999999</v>
      </c>
      <c r="E10674" s="2">
        <v>164.08723449999999</v>
      </c>
      <c r="F10674">
        <v>68445600</v>
      </c>
      <c r="G10674" s="9">
        <f t="shared" si="500"/>
        <v>3.4103540547483617</v>
      </c>
      <c r="H10674" s="10">
        <f t="shared" si="498"/>
        <v>3.4103540547483617</v>
      </c>
      <c r="I10674" s="2" t="str">
        <f t="shared" si="499"/>
        <v/>
      </c>
    </row>
    <row r="10675" spans="1:9">
      <c r="A10675" t="s">
        <v>10679</v>
      </c>
      <c r="B10675" s="2">
        <v>163.12587669999999</v>
      </c>
      <c r="C10675" s="2">
        <v>164.84049820000001</v>
      </c>
      <c r="D10675" s="2">
        <v>162.3627371</v>
      </c>
      <c r="E10675" s="2">
        <v>163.7403717</v>
      </c>
      <c r="F10675">
        <v>49386500</v>
      </c>
      <c r="G10675" s="9">
        <f t="shared" si="500"/>
        <v>-0.21138926562870233</v>
      </c>
      <c r="H10675" s="10" t="str">
        <f t="shared" si="498"/>
        <v/>
      </c>
      <c r="I10675" s="2">
        <f t="shared" si="499"/>
        <v>-0.21138926562870233</v>
      </c>
    </row>
    <row r="10676" spans="1:9">
      <c r="A10676" t="s">
        <v>10680</v>
      </c>
      <c r="B10676" s="2">
        <v>163.62142360000001</v>
      </c>
      <c r="C10676" s="2">
        <v>163.9187579</v>
      </c>
      <c r="D10676" s="2">
        <v>162.57085530000001</v>
      </c>
      <c r="E10676" s="2">
        <v>163.76017759999999</v>
      </c>
      <c r="F10676">
        <v>41516200</v>
      </c>
      <c r="G10676" s="9">
        <f t="shared" si="500"/>
        <v>1.2095917332032281E-2</v>
      </c>
      <c r="H10676" s="10">
        <f t="shared" si="498"/>
        <v>1.2095917332032281E-2</v>
      </c>
      <c r="I10676" s="2" t="str">
        <f t="shared" si="499"/>
        <v/>
      </c>
    </row>
    <row r="10677" spans="1:9">
      <c r="A10677" t="s">
        <v>10681</v>
      </c>
      <c r="B10677" s="2">
        <v>164.62246239999999</v>
      </c>
      <c r="C10677" s="2">
        <v>165.9208069</v>
      </c>
      <c r="D10677" s="2">
        <v>164.17645329999999</v>
      </c>
      <c r="E10677" s="2">
        <v>164.98916629999999</v>
      </c>
      <c r="F10677">
        <v>49923000</v>
      </c>
      <c r="G10677" s="9">
        <f t="shared" si="500"/>
        <v>0.75048080553620644</v>
      </c>
      <c r="H10677" s="10">
        <f t="shared" si="498"/>
        <v>0.75048080553620644</v>
      </c>
      <c r="I10677" s="2" t="str">
        <f t="shared" si="499"/>
        <v/>
      </c>
    </row>
    <row r="10678" spans="1:9">
      <c r="A10678" t="s">
        <v>10682</v>
      </c>
      <c r="B10678" s="2">
        <v>164.3251319</v>
      </c>
      <c r="C10678" s="2">
        <v>166.66413919999999</v>
      </c>
      <c r="D10678" s="2">
        <v>164.06743499999999</v>
      </c>
      <c r="E10678" s="2">
        <v>166.13885500000001</v>
      </c>
      <c r="F10678">
        <v>47720200</v>
      </c>
      <c r="G10678" s="9">
        <f t="shared" si="500"/>
        <v>0.69682678310497825</v>
      </c>
      <c r="H10678" s="10">
        <f t="shared" si="498"/>
        <v>0.69682678310497825</v>
      </c>
      <c r="I10678" s="2" t="str">
        <f t="shared" si="499"/>
        <v/>
      </c>
    </row>
    <row r="10679" spans="1:9">
      <c r="A10679" t="s">
        <v>10683</v>
      </c>
      <c r="B10679" s="2">
        <v>164.6125255</v>
      </c>
      <c r="C10679" s="2">
        <v>166.37669009999999</v>
      </c>
      <c r="D10679" s="2">
        <v>164.08724129999999</v>
      </c>
      <c r="E10679" s="2">
        <v>165.1675415</v>
      </c>
      <c r="F10679">
        <v>52456400</v>
      </c>
      <c r="G10679" s="9">
        <f t="shared" si="500"/>
        <v>-0.58463957753892548</v>
      </c>
      <c r="H10679" s="10" t="str">
        <f t="shared" si="498"/>
        <v/>
      </c>
      <c r="I10679" s="2">
        <f t="shared" si="499"/>
        <v>-0.58463957753892548</v>
      </c>
    </row>
    <row r="10680" spans="1:9">
      <c r="A10680" t="s">
        <v>10684</v>
      </c>
      <c r="B10680" s="2">
        <v>163.58179490000001</v>
      </c>
      <c r="C10680" s="2">
        <v>164.9693351</v>
      </c>
      <c r="D10680" s="2">
        <v>163.02677879999999</v>
      </c>
      <c r="E10680" s="2">
        <v>163.552063</v>
      </c>
      <c r="F10680">
        <v>58337300</v>
      </c>
      <c r="G10680" s="9">
        <f t="shared" si="500"/>
        <v>-0.97808472859057161</v>
      </c>
      <c r="H10680" s="10" t="str">
        <f t="shared" si="498"/>
        <v/>
      </c>
      <c r="I10680" s="2">
        <f t="shared" si="499"/>
        <v>-0.97808472859057161</v>
      </c>
    </row>
    <row r="10681" spans="1:9">
      <c r="A10681" t="s">
        <v>10685</v>
      </c>
      <c r="B10681" s="2">
        <v>163.5322324</v>
      </c>
      <c r="C10681" s="2">
        <v>164.1269011</v>
      </c>
      <c r="D10681" s="2">
        <v>162.43210590000001</v>
      </c>
      <c r="E10681" s="2">
        <v>163.85929870000001</v>
      </c>
      <c r="F10681">
        <v>41949600</v>
      </c>
      <c r="G10681" s="9">
        <f t="shared" si="500"/>
        <v>0.1878519257809709</v>
      </c>
      <c r="H10681" s="10">
        <f t="shared" si="498"/>
        <v>0.1878519257809709</v>
      </c>
      <c r="I10681" s="2" t="str">
        <f t="shared" si="499"/>
        <v/>
      </c>
    </row>
    <row r="10682" spans="1:9">
      <c r="A10682" t="s">
        <v>10686</v>
      </c>
      <c r="B10682" s="2">
        <v>163.72055320000001</v>
      </c>
      <c r="C10682" s="2">
        <v>164.83058539999999</v>
      </c>
      <c r="D10682" s="2">
        <v>162.27353400000001</v>
      </c>
      <c r="E10682" s="2">
        <v>162.31318659999999</v>
      </c>
      <c r="F10682">
        <v>48714100</v>
      </c>
      <c r="G10682" s="9">
        <f t="shared" si="500"/>
        <v>-0.94356079408755344</v>
      </c>
      <c r="H10682" s="10" t="str">
        <f t="shared" si="498"/>
        <v/>
      </c>
      <c r="I10682" s="2">
        <f t="shared" si="499"/>
        <v>-0.94356079408755344</v>
      </c>
    </row>
    <row r="10683" spans="1:9">
      <c r="A10683" t="s">
        <v>10687</v>
      </c>
      <c r="B10683" s="2">
        <v>161.60948310000001</v>
      </c>
      <c r="C10683" s="2">
        <v>163.80973610000001</v>
      </c>
      <c r="D10683" s="2">
        <v>161.3518014</v>
      </c>
      <c r="E10683" s="2">
        <v>162.3032532</v>
      </c>
      <c r="F10683">
        <v>45498800</v>
      </c>
      <c r="G10683" s="9">
        <f t="shared" si="500"/>
        <v>-6.1198971002114546E-3</v>
      </c>
      <c r="H10683" s="10" t="str">
        <f t="shared" si="498"/>
        <v/>
      </c>
      <c r="I10683" s="2">
        <f t="shared" si="499"/>
        <v>-6.1198971002114546E-3</v>
      </c>
    </row>
    <row r="10684" spans="1:9">
      <c r="A10684" t="s">
        <v>10688</v>
      </c>
      <c r="B10684" s="2">
        <v>163.72055330000001</v>
      </c>
      <c r="C10684" s="2">
        <v>167.06057060000001</v>
      </c>
      <c r="D10684" s="2">
        <v>163.72055330000001</v>
      </c>
      <c r="E10684" s="2">
        <v>166.911911</v>
      </c>
      <c r="F10684">
        <v>64902300</v>
      </c>
      <c r="G10684" s="9">
        <f t="shared" si="500"/>
        <v>2.8395350734719611</v>
      </c>
      <c r="H10684" s="10">
        <f t="shared" si="498"/>
        <v>2.8395350734719611</v>
      </c>
      <c r="I10684" s="2" t="str">
        <f t="shared" si="499"/>
        <v/>
      </c>
    </row>
    <row r="10685" spans="1:9">
      <c r="A10685" t="s">
        <v>10689</v>
      </c>
      <c r="B10685" s="2">
        <v>166.9911917</v>
      </c>
      <c r="C10685" s="2">
        <v>168.3390943</v>
      </c>
      <c r="D10685" s="2">
        <v>166.38661740000001</v>
      </c>
      <c r="E10685" s="2">
        <v>168.17059330000001</v>
      </c>
      <c r="F10685">
        <v>55209200</v>
      </c>
      <c r="G10685" s="9">
        <f t="shared" si="500"/>
        <v>0.75409974786041711</v>
      </c>
      <c r="H10685" s="10">
        <f t="shared" si="498"/>
        <v>0.75409974786041711</v>
      </c>
      <c r="I10685" s="2" t="str">
        <f t="shared" si="499"/>
        <v/>
      </c>
    </row>
    <row r="10686" spans="1:9">
      <c r="A10686" t="s">
        <v>10690</v>
      </c>
      <c r="B10686" s="2">
        <v>167.7741809</v>
      </c>
      <c r="C10686" s="2">
        <v>168.93377140000001</v>
      </c>
      <c r="D10686" s="2">
        <v>167.13987460000001</v>
      </c>
      <c r="E10686" s="2">
        <v>168.08142090000001</v>
      </c>
      <c r="F10686">
        <v>52472900</v>
      </c>
      <c r="G10686" s="9">
        <f t="shared" si="500"/>
        <v>-5.3024966047970391E-2</v>
      </c>
      <c r="H10686" s="10" t="str">
        <f t="shared" si="498"/>
        <v/>
      </c>
      <c r="I10686" s="2">
        <f t="shared" si="499"/>
        <v>-5.3024966047970391E-2</v>
      </c>
    </row>
    <row r="10687" spans="1:9">
      <c r="A10687" t="s">
        <v>10691</v>
      </c>
      <c r="B10687" s="2">
        <v>168.57694050000001</v>
      </c>
      <c r="C10687" s="2">
        <v>168.8346373</v>
      </c>
      <c r="D10687" s="2">
        <v>166.04962130000001</v>
      </c>
      <c r="E10687" s="2">
        <v>167.0407257</v>
      </c>
      <c r="F10687">
        <v>48425700</v>
      </c>
      <c r="G10687" s="9">
        <f t="shared" si="500"/>
        <v>-0.61916135312729015</v>
      </c>
      <c r="H10687" s="10" t="str">
        <f t="shared" si="498"/>
        <v/>
      </c>
      <c r="I10687" s="2">
        <f t="shared" si="499"/>
        <v>-0.61916135312729015</v>
      </c>
    </row>
    <row r="10688" spans="1:9">
      <c r="A10688" t="s">
        <v>10692</v>
      </c>
      <c r="B10688" s="2">
        <v>167.99220109999999</v>
      </c>
      <c r="C10688" s="2">
        <v>169.39956749999999</v>
      </c>
      <c r="D10688" s="2">
        <v>165.67302029999999</v>
      </c>
      <c r="E10688" s="2">
        <v>165.96043399999999</v>
      </c>
      <c r="F10688">
        <v>65136000</v>
      </c>
      <c r="G10688" s="9">
        <f t="shared" si="500"/>
        <v>-0.64672354329935944</v>
      </c>
      <c r="H10688" s="10" t="str">
        <f t="shared" si="498"/>
        <v/>
      </c>
      <c r="I10688" s="2">
        <f t="shared" si="499"/>
        <v>-0.64672354329935944</v>
      </c>
    </row>
    <row r="10689" spans="1:9">
      <c r="A10689" t="s">
        <v>10693</v>
      </c>
      <c r="B10689" s="2">
        <v>163.42321279999999</v>
      </c>
      <c r="C10689" s="2">
        <v>165.5540814</v>
      </c>
      <c r="D10689" s="2">
        <v>162.84837039999999</v>
      </c>
      <c r="E10689" s="2">
        <v>164.31520080000001</v>
      </c>
      <c r="F10689">
        <v>81235400</v>
      </c>
      <c r="G10689" s="9">
        <f t="shared" si="500"/>
        <v>-0.99134062278963353</v>
      </c>
      <c r="H10689" s="10" t="str">
        <f t="shared" si="498"/>
        <v/>
      </c>
      <c r="I10689" s="2">
        <f t="shared" si="499"/>
        <v>-0.99134062278963353</v>
      </c>
    </row>
    <row r="10690" spans="1:9">
      <c r="A10690" t="s">
        <v>10694</v>
      </c>
      <c r="B10690" s="2">
        <v>169.45902899999999</v>
      </c>
      <c r="C10690" s="2">
        <v>172.749503</v>
      </c>
      <c r="D10690" s="2">
        <v>169.2409849</v>
      </c>
      <c r="E10690" s="2">
        <v>172.02600100000001</v>
      </c>
      <c r="F10690">
        <v>113316400</v>
      </c>
      <c r="G10690" s="9">
        <f t="shared" si="500"/>
        <v>4.6926882981358311</v>
      </c>
      <c r="H10690" s="10">
        <f t="shared" ref="H10690:H10753" si="501">IF(G10690&gt;0,G10690,"")</f>
        <v>4.6926882981358311</v>
      </c>
      <c r="I10690" s="2" t="str">
        <f t="shared" ref="I10690:I10753" si="502">IF(G10690&lt;0,G10690,"")</f>
        <v/>
      </c>
    </row>
    <row r="10691" spans="1:9">
      <c r="A10691" t="s">
        <v>10695</v>
      </c>
      <c r="B10691" s="2">
        <v>170.94568849999999</v>
      </c>
      <c r="C10691" s="2">
        <v>172.30351189999999</v>
      </c>
      <c r="D10691" s="2">
        <v>170.57898470000001</v>
      </c>
      <c r="E10691" s="2">
        <v>171.9566193</v>
      </c>
      <c r="F10691">
        <v>55962800</v>
      </c>
      <c r="G10691" s="9">
        <f t="shared" si="500"/>
        <v>-4.0332100727033755E-2</v>
      </c>
      <c r="H10691" s="10" t="str">
        <f t="shared" si="501"/>
        <v/>
      </c>
      <c r="I10691" s="2">
        <f t="shared" si="502"/>
        <v>-4.0332100727033755E-2</v>
      </c>
    </row>
    <row r="10692" spans="1:9">
      <c r="A10692" t="s">
        <v>10696</v>
      </c>
      <c r="B10692" s="2">
        <v>171.51061680000001</v>
      </c>
      <c r="C10692" s="2">
        <v>171.99624829999999</v>
      </c>
      <c r="D10692" s="2">
        <v>170.07351850000001</v>
      </c>
      <c r="E10692" s="2">
        <v>170.24200440000001</v>
      </c>
      <c r="F10692">
        <v>45326900</v>
      </c>
      <c r="G10692" s="9">
        <f t="shared" ref="G10692:G10755" si="503">(E10692-E10691)/E10691*100</f>
        <v>-0.99712061505967653</v>
      </c>
      <c r="H10692" s="10" t="str">
        <f t="shared" si="501"/>
        <v/>
      </c>
      <c r="I10692" s="2">
        <f t="shared" si="502"/>
        <v>-0.99712061505967653</v>
      </c>
    </row>
    <row r="10693" spans="1:9">
      <c r="A10693" t="s">
        <v>10697</v>
      </c>
      <c r="B10693" s="2">
        <v>171.48090819999999</v>
      </c>
      <c r="C10693" s="2">
        <v>172.48191840000001</v>
      </c>
      <c r="D10693" s="2">
        <v>170.3708609</v>
      </c>
      <c r="E10693" s="2">
        <v>172.016098</v>
      </c>
      <c r="F10693">
        <v>53724500</v>
      </c>
      <c r="G10693" s="9">
        <f t="shared" si="503"/>
        <v>1.0421009822179856</v>
      </c>
      <c r="H10693" s="10">
        <f t="shared" si="501"/>
        <v>1.0421009822179856</v>
      </c>
      <c r="I10693" s="2" t="str">
        <f t="shared" si="502"/>
        <v/>
      </c>
    </row>
    <row r="10694" spans="1:9">
      <c r="A10694" t="s">
        <v>10698</v>
      </c>
      <c r="B10694" s="2">
        <v>172.3035232</v>
      </c>
      <c r="C10694" s="2">
        <v>173.03693089999999</v>
      </c>
      <c r="D10694" s="2">
        <v>170.63845979999999</v>
      </c>
      <c r="E10694" s="2">
        <v>172.20440669999999</v>
      </c>
      <c r="F10694">
        <v>49514700</v>
      </c>
      <c r="G10694" s="9">
        <f t="shared" si="503"/>
        <v>0.10947155655163926</v>
      </c>
      <c r="H10694" s="10">
        <f t="shared" si="501"/>
        <v>0.10947155655163926</v>
      </c>
      <c r="I10694" s="2" t="str">
        <f t="shared" si="502"/>
        <v/>
      </c>
    </row>
    <row r="10695" spans="1:9">
      <c r="A10695" t="s">
        <v>10699</v>
      </c>
      <c r="B10695" s="2">
        <v>172.3135714</v>
      </c>
      <c r="C10695" s="2">
        <v>172.75026299999999</v>
      </c>
      <c r="D10695" s="2">
        <v>169.71329080000001</v>
      </c>
      <c r="E10695" s="2">
        <v>171.27148439999999</v>
      </c>
      <c r="F10695">
        <v>45497800</v>
      </c>
      <c r="G10695" s="9">
        <f t="shared" si="503"/>
        <v>-0.54175286096206587</v>
      </c>
      <c r="H10695" s="10" t="str">
        <f t="shared" si="501"/>
        <v/>
      </c>
      <c r="I10695" s="2">
        <f t="shared" si="502"/>
        <v>-0.54175286096206587</v>
      </c>
    </row>
    <row r="10696" spans="1:9">
      <c r="A10696" t="s">
        <v>10700</v>
      </c>
      <c r="B10696" s="2">
        <v>171.8570479</v>
      </c>
      <c r="C10696" s="2">
        <v>171.9066747</v>
      </c>
      <c r="D10696" s="2">
        <v>170.17976200000001</v>
      </c>
      <c r="E10696" s="2">
        <v>170.7752533</v>
      </c>
      <c r="F10696">
        <v>37266700</v>
      </c>
      <c r="G10696" s="9">
        <f t="shared" si="503"/>
        <v>-0.28973363647684286</v>
      </c>
      <c r="H10696" s="10" t="str">
        <f t="shared" si="501"/>
        <v/>
      </c>
      <c r="I10696" s="2">
        <f t="shared" si="502"/>
        <v>-0.28973363647684286</v>
      </c>
    </row>
    <row r="10697" spans="1:9">
      <c r="A10697" t="s">
        <v>10701</v>
      </c>
      <c r="B10697" s="2">
        <v>170.6958534</v>
      </c>
      <c r="C10697" s="2">
        <v>171.8371941</v>
      </c>
      <c r="D10697" s="2">
        <v>170.5072807</v>
      </c>
      <c r="E10697" s="2">
        <v>170.7752533</v>
      </c>
      <c r="F10697">
        <v>42110300</v>
      </c>
      <c r="G10697" s="9">
        <f t="shared" si="503"/>
        <v>0</v>
      </c>
      <c r="H10697" s="10" t="str">
        <f t="shared" si="501"/>
        <v/>
      </c>
      <c r="I10697" s="2" t="str">
        <f t="shared" si="502"/>
        <v/>
      </c>
    </row>
    <row r="10698" spans="1:9">
      <c r="A10698" t="s">
        <v>10702</v>
      </c>
      <c r="B10698" s="2">
        <v>170.41795759999999</v>
      </c>
      <c r="C10698" s="2">
        <v>171.62876360000001</v>
      </c>
      <c r="D10698" s="2">
        <v>169.1376558</v>
      </c>
      <c r="E10698" s="2">
        <v>171.39057919999999</v>
      </c>
      <c r="F10698">
        <v>57951600</v>
      </c>
      <c r="G10698" s="9">
        <f t="shared" si="503"/>
        <v>0.36031327028339871</v>
      </c>
      <c r="H10698" s="10">
        <f t="shared" si="501"/>
        <v>0.36031327028339871</v>
      </c>
      <c r="I10698" s="2" t="str">
        <f t="shared" si="502"/>
        <v/>
      </c>
    </row>
    <row r="10699" spans="1:9">
      <c r="A10699" t="s">
        <v>10703</v>
      </c>
      <c r="B10699" s="2">
        <v>171.698241</v>
      </c>
      <c r="C10699" s="2">
        <v>173.92139130000001</v>
      </c>
      <c r="D10699" s="2">
        <v>171.2814032</v>
      </c>
      <c r="E10699" s="2">
        <v>173.7328186</v>
      </c>
      <c r="F10699">
        <v>65496700</v>
      </c>
      <c r="G10699" s="9">
        <f t="shared" si="503"/>
        <v>1.3666091864167125</v>
      </c>
      <c r="H10699" s="10">
        <f t="shared" si="501"/>
        <v>1.3666091864167125</v>
      </c>
      <c r="I10699" s="2" t="str">
        <f t="shared" si="502"/>
        <v/>
      </c>
    </row>
    <row r="10700" spans="1:9">
      <c r="A10700" t="s">
        <v>10704</v>
      </c>
      <c r="B10700" s="2">
        <v>175.06273569999999</v>
      </c>
      <c r="C10700" s="2">
        <v>175.06273569999999</v>
      </c>
      <c r="D10700" s="2">
        <v>173.62364940000001</v>
      </c>
      <c r="E10700" s="2">
        <v>173.84199520000001</v>
      </c>
      <c r="F10700">
        <v>55772400</v>
      </c>
      <c r="G10700" s="9">
        <f t="shared" si="503"/>
        <v>6.2841667383166516E-2</v>
      </c>
      <c r="H10700" s="10">
        <f t="shared" si="501"/>
        <v>6.2841667383166516E-2</v>
      </c>
      <c r="I10700" s="2" t="str">
        <f t="shared" si="502"/>
        <v/>
      </c>
    </row>
    <row r="10701" spans="1:9">
      <c r="A10701" t="s">
        <v>10705</v>
      </c>
      <c r="B10701" s="2">
        <v>172.6708601</v>
      </c>
      <c r="C10701" s="2">
        <v>173.39537809999999</v>
      </c>
      <c r="D10701" s="2">
        <v>172.1448494</v>
      </c>
      <c r="E10701" s="2">
        <v>172.88920590000001</v>
      </c>
      <c r="F10701">
        <v>43570900</v>
      </c>
      <c r="G10701" s="9">
        <f t="shared" si="503"/>
        <v>-0.5480777523888003</v>
      </c>
      <c r="H10701" s="10" t="str">
        <f t="shared" si="501"/>
        <v/>
      </c>
      <c r="I10701" s="2">
        <f t="shared" si="502"/>
        <v>-0.5480777523888003</v>
      </c>
    </row>
    <row r="10702" spans="1:9">
      <c r="A10702" t="s">
        <v>10706</v>
      </c>
      <c r="B10702" s="2">
        <v>171.8272671</v>
      </c>
      <c r="C10702" s="2">
        <v>172.07538589999999</v>
      </c>
      <c r="D10702" s="2">
        <v>169.9911816</v>
      </c>
      <c r="E10702" s="2">
        <v>170.26907349999999</v>
      </c>
      <c r="F10702">
        <v>50747300</v>
      </c>
      <c r="G10702" s="9">
        <f t="shared" si="503"/>
        <v>-1.5154979666663024</v>
      </c>
      <c r="H10702" s="10" t="str">
        <f t="shared" si="501"/>
        <v/>
      </c>
      <c r="I10702" s="2">
        <f t="shared" si="502"/>
        <v>-1.5154979666663024</v>
      </c>
    </row>
    <row r="10703" spans="1:9">
      <c r="A10703" t="s">
        <v>10707</v>
      </c>
      <c r="B10703" s="2">
        <v>169.80259480000001</v>
      </c>
      <c r="C10703" s="2">
        <v>171.12258879999999</v>
      </c>
      <c r="D10703" s="2">
        <v>169.2368918</v>
      </c>
      <c r="E10703" s="2">
        <v>170.54695129999999</v>
      </c>
      <c r="F10703">
        <v>45143500</v>
      </c>
      <c r="G10703" s="9">
        <f t="shared" si="503"/>
        <v>0.16319922008620014</v>
      </c>
      <c r="H10703" s="10">
        <f t="shared" si="501"/>
        <v>0.16319922008620014</v>
      </c>
      <c r="I10703" s="2" t="str">
        <f t="shared" si="502"/>
        <v/>
      </c>
    </row>
    <row r="10704" spans="1:9">
      <c r="A10704" t="s">
        <v>10708</v>
      </c>
      <c r="B10704" s="2">
        <v>171.11267119999999</v>
      </c>
      <c r="C10704" s="2">
        <v>172.5914497</v>
      </c>
      <c r="D10704" s="2">
        <v>170.39808780000001</v>
      </c>
      <c r="E10704" s="2">
        <v>171.68830869999999</v>
      </c>
      <c r="F10704">
        <v>56058300</v>
      </c>
      <c r="G10704" s="9">
        <f t="shared" si="503"/>
        <v>0.66923354026557968</v>
      </c>
      <c r="H10704" s="10">
        <f t="shared" si="501"/>
        <v>0.66923354026557968</v>
      </c>
      <c r="I10704" s="2" t="str">
        <f t="shared" si="502"/>
        <v/>
      </c>
    </row>
    <row r="10705" spans="1:9">
      <c r="A10705" t="s">
        <v>10709</v>
      </c>
      <c r="B10705" s="2">
        <v>172.0158161</v>
      </c>
      <c r="C10705" s="2">
        <v>174.44737739999999</v>
      </c>
      <c r="D10705" s="2">
        <v>171.80738959999999</v>
      </c>
      <c r="E10705" s="2">
        <v>174.10992429999999</v>
      </c>
      <c r="F10705">
        <v>54835000</v>
      </c>
      <c r="G10705" s="9">
        <f t="shared" si="503"/>
        <v>1.4104720457299231</v>
      </c>
      <c r="H10705" s="10">
        <f t="shared" si="501"/>
        <v>1.4104720457299231</v>
      </c>
      <c r="I10705" s="2" t="str">
        <f t="shared" si="502"/>
        <v/>
      </c>
    </row>
    <row r="10706" spans="1:9">
      <c r="A10706" t="s">
        <v>10710</v>
      </c>
      <c r="B10706" s="2">
        <v>175.62842810000001</v>
      </c>
      <c r="C10706" s="2">
        <v>177.6431517</v>
      </c>
      <c r="D10706" s="2">
        <v>175.24136340000001</v>
      </c>
      <c r="E10706" s="2">
        <v>175.9658661</v>
      </c>
      <c r="F10706">
        <v>55964400</v>
      </c>
      <c r="G10706" s="9">
        <f t="shared" si="503"/>
        <v>1.0659597995127099</v>
      </c>
      <c r="H10706" s="10">
        <f t="shared" si="501"/>
        <v>1.0659597995127099</v>
      </c>
      <c r="I10706" s="2" t="str">
        <f t="shared" si="502"/>
        <v/>
      </c>
    </row>
    <row r="10707" spans="1:9">
      <c r="A10707" t="s">
        <v>10711</v>
      </c>
      <c r="B10707" s="2">
        <v>175.99565960000001</v>
      </c>
      <c r="C10707" s="2">
        <v>178.00046409999999</v>
      </c>
      <c r="D10707" s="2">
        <v>175.42994139999999</v>
      </c>
      <c r="E10707" s="2">
        <v>175.91625980000001</v>
      </c>
      <c r="F10707">
        <v>99625300</v>
      </c>
      <c r="G10707" s="9">
        <f t="shared" si="503"/>
        <v>-2.8190865137334469E-2</v>
      </c>
      <c r="H10707" s="10" t="str">
        <f t="shared" si="501"/>
        <v/>
      </c>
      <c r="I10707" s="2">
        <f t="shared" si="502"/>
        <v>-2.8190865137334469E-2</v>
      </c>
    </row>
    <row r="10708" spans="1:9">
      <c r="A10708" t="s">
        <v>10712</v>
      </c>
      <c r="B10708" s="2">
        <v>176.36284810000001</v>
      </c>
      <c r="C10708" s="2">
        <v>178.76463630000001</v>
      </c>
      <c r="D10708" s="2">
        <v>175.5986379</v>
      </c>
      <c r="E10708" s="2">
        <v>178.7348633</v>
      </c>
      <c r="F10708">
        <v>68901800</v>
      </c>
      <c r="G10708" s="9">
        <f t="shared" si="503"/>
        <v>1.6022416024558945</v>
      </c>
      <c r="H10708" s="10">
        <f t="shared" si="501"/>
        <v>1.6022416024558945</v>
      </c>
      <c r="I10708" s="2" t="str">
        <f t="shared" si="502"/>
        <v/>
      </c>
    </row>
    <row r="10709" spans="1:9">
      <c r="A10709" t="s">
        <v>10713</v>
      </c>
      <c r="B10709" s="2">
        <v>179.66779399999999</v>
      </c>
      <c r="C10709" s="2">
        <v>180.4121504</v>
      </c>
      <c r="D10709" s="2">
        <v>177.91110860000001</v>
      </c>
      <c r="E10709" s="2">
        <v>179.58839420000001</v>
      </c>
      <c r="F10709">
        <v>61945900</v>
      </c>
      <c r="G10709" s="9">
        <f t="shared" si="503"/>
        <v>0.47754024270429496</v>
      </c>
      <c r="H10709" s="10">
        <f t="shared" si="501"/>
        <v>0.47754024270429496</v>
      </c>
      <c r="I10709" s="2" t="str">
        <f t="shared" si="502"/>
        <v/>
      </c>
    </row>
    <row r="10710" spans="1:9">
      <c r="A10710" t="s">
        <v>10714</v>
      </c>
      <c r="B10710" s="2">
        <v>181.25576659999999</v>
      </c>
      <c r="C10710" s="2">
        <v>183.5583014</v>
      </c>
      <c r="D10710" s="2">
        <v>176.70029360000001</v>
      </c>
      <c r="E10710" s="2">
        <v>178.228714</v>
      </c>
      <c r="F10710">
        <v>121946500</v>
      </c>
      <c r="G10710" s="9">
        <f t="shared" si="503"/>
        <v>-0.75710916958575591</v>
      </c>
      <c r="H10710" s="10" t="str">
        <f t="shared" si="501"/>
        <v/>
      </c>
      <c r="I10710" s="2">
        <f t="shared" si="502"/>
        <v>-0.75710916958575591</v>
      </c>
    </row>
    <row r="10711" spans="1:9">
      <c r="A10711" t="s">
        <v>10715</v>
      </c>
      <c r="B10711" s="2">
        <v>178.61577170000001</v>
      </c>
      <c r="C10711" s="2">
        <v>178.7646369</v>
      </c>
      <c r="D10711" s="2">
        <v>176.09487609999999</v>
      </c>
      <c r="E10711" s="2">
        <v>177.86149599999999</v>
      </c>
      <c r="F10711">
        <v>64848400</v>
      </c>
      <c r="G10711" s="9">
        <f t="shared" si="503"/>
        <v>-0.20603750751408567</v>
      </c>
      <c r="H10711" s="10" t="str">
        <f t="shared" si="501"/>
        <v/>
      </c>
      <c r="I10711" s="2">
        <f t="shared" si="502"/>
        <v>-0.20603750751408567</v>
      </c>
    </row>
    <row r="10712" spans="1:9">
      <c r="A10712" t="s">
        <v>10716</v>
      </c>
      <c r="B10712" s="2">
        <v>177.09730930000001</v>
      </c>
      <c r="C10712" s="2">
        <v>179.84647029999999</v>
      </c>
      <c r="D10712" s="2">
        <v>175.98574170000001</v>
      </c>
      <c r="E10712" s="2">
        <v>176.4819794</v>
      </c>
      <c r="F10712">
        <v>61944600</v>
      </c>
      <c r="G10712" s="9">
        <f t="shared" si="503"/>
        <v>-0.77561283977954865</v>
      </c>
      <c r="H10712" s="10" t="str">
        <f t="shared" si="501"/>
        <v/>
      </c>
      <c r="I10712" s="2">
        <f t="shared" si="502"/>
        <v>-0.77561283977954865</v>
      </c>
    </row>
    <row r="10713" spans="1:9">
      <c r="A10713" t="s">
        <v>10717</v>
      </c>
      <c r="B10713" s="2">
        <v>176.56135080000001</v>
      </c>
      <c r="C10713" s="2">
        <v>179.47923059999999</v>
      </c>
      <c r="D10713" s="2">
        <v>176.1246744</v>
      </c>
      <c r="E10713" s="2">
        <v>179.21127319999999</v>
      </c>
      <c r="F10713">
        <v>50214900</v>
      </c>
      <c r="G10713" s="9">
        <f t="shared" si="503"/>
        <v>1.5464999935285142</v>
      </c>
      <c r="H10713" s="10">
        <f t="shared" si="501"/>
        <v>1.5464999935285142</v>
      </c>
      <c r="I10713" s="2" t="str">
        <f t="shared" si="502"/>
        <v/>
      </c>
    </row>
    <row r="10714" spans="1:9">
      <c r="A10714" t="s">
        <v>10718</v>
      </c>
      <c r="B10714" s="2">
        <v>180.13428819999999</v>
      </c>
      <c r="C10714" s="2">
        <v>180.858791</v>
      </c>
      <c r="D10714" s="2">
        <v>179.2708394</v>
      </c>
      <c r="E10714" s="2">
        <v>179.59835820000001</v>
      </c>
      <c r="F10714">
        <v>48870700</v>
      </c>
      <c r="G10714" s="9">
        <f t="shared" si="503"/>
        <v>0.21599366663057293</v>
      </c>
      <c r="H10714" s="10">
        <f t="shared" si="501"/>
        <v>0.21599366663057293</v>
      </c>
      <c r="I10714" s="2" t="str">
        <f t="shared" si="502"/>
        <v/>
      </c>
    </row>
    <row r="10715" spans="1:9">
      <c r="A10715" t="s">
        <v>10719</v>
      </c>
      <c r="B10715" s="2">
        <v>179.90600140000001</v>
      </c>
      <c r="C10715" s="2">
        <v>182.50628180000001</v>
      </c>
      <c r="D10715" s="2">
        <v>179.6082557</v>
      </c>
      <c r="E10715" s="2">
        <v>182.40702820000001</v>
      </c>
      <c r="F10715">
        <v>54274900</v>
      </c>
      <c r="G10715" s="9">
        <f t="shared" si="503"/>
        <v>1.5638617346781549</v>
      </c>
      <c r="H10715" s="10">
        <f t="shared" si="501"/>
        <v>1.5638617346781549</v>
      </c>
      <c r="I10715" s="2" t="str">
        <f t="shared" si="502"/>
        <v/>
      </c>
    </row>
    <row r="10716" spans="1:9">
      <c r="A10716" t="s">
        <v>10720</v>
      </c>
      <c r="B10716" s="2">
        <v>181.4245071</v>
      </c>
      <c r="C10716" s="2">
        <v>182.76433979999999</v>
      </c>
      <c r="D10716" s="2">
        <v>181.06721529999999</v>
      </c>
      <c r="E10716" s="2">
        <v>181.9306641</v>
      </c>
      <c r="F10716">
        <v>54929100</v>
      </c>
      <c r="G10716" s="9">
        <f t="shared" si="503"/>
        <v>-0.26115446575759305</v>
      </c>
      <c r="H10716" s="10" t="str">
        <f t="shared" si="501"/>
        <v/>
      </c>
      <c r="I10716" s="2">
        <f t="shared" si="502"/>
        <v>-0.26115446575759305</v>
      </c>
    </row>
    <row r="10717" spans="1:9">
      <c r="A10717" t="s">
        <v>10721</v>
      </c>
      <c r="B10717" s="2">
        <v>181.9902041</v>
      </c>
      <c r="C10717" s="2">
        <v>183.00253330000001</v>
      </c>
      <c r="D10717" s="2">
        <v>180.65037150000001</v>
      </c>
      <c r="E10717" s="2">
        <v>182.56584169999999</v>
      </c>
      <c r="F10717">
        <v>57462900</v>
      </c>
      <c r="G10717" s="9">
        <f t="shared" si="503"/>
        <v>0.34913168879043938</v>
      </c>
      <c r="H10717" s="10">
        <f t="shared" si="501"/>
        <v>0.34913168879043938</v>
      </c>
      <c r="I10717" s="2" t="str">
        <f t="shared" si="502"/>
        <v/>
      </c>
    </row>
    <row r="10718" spans="1:9">
      <c r="A10718" t="s">
        <v>10722</v>
      </c>
      <c r="B10718" s="2">
        <v>182.5757739</v>
      </c>
      <c r="C10718" s="2">
        <v>185.11650839999999</v>
      </c>
      <c r="D10718" s="2">
        <v>182.3971205</v>
      </c>
      <c r="E10718" s="2">
        <v>184.6103363</v>
      </c>
      <c r="F10718">
        <v>65433200</v>
      </c>
      <c r="G10718" s="9">
        <f t="shared" si="503"/>
        <v>1.1198669920738011</v>
      </c>
      <c r="H10718" s="10">
        <f t="shared" si="501"/>
        <v>1.1198669920738011</v>
      </c>
      <c r="I10718" s="2" t="str">
        <f t="shared" si="502"/>
        <v/>
      </c>
    </row>
    <row r="10719" spans="1:9">
      <c r="A10719" t="s">
        <v>10723</v>
      </c>
      <c r="B10719" s="2">
        <v>185.3249118</v>
      </c>
      <c r="C10719" s="2">
        <v>185.5829651</v>
      </c>
      <c r="D10719" s="2">
        <v>182.883431</v>
      </c>
      <c r="E10719" s="2">
        <v>183.52853390000001</v>
      </c>
      <c r="F10719">
        <v>101235600</v>
      </c>
      <c r="G10719" s="9">
        <f t="shared" si="503"/>
        <v>-0.5859923239845084</v>
      </c>
      <c r="H10719" s="10" t="str">
        <f t="shared" si="501"/>
        <v/>
      </c>
      <c r="I10719" s="2">
        <f t="shared" si="502"/>
        <v>-0.5859923239845084</v>
      </c>
    </row>
    <row r="10720" spans="1:9">
      <c r="A10720" t="s">
        <v>10724</v>
      </c>
      <c r="B10720" s="2">
        <v>183.0223828</v>
      </c>
      <c r="C10720" s="2">
        <v>184.6996685</v>
      </c>
      <c r="D10720" s="2">
        <v>183.0223828</v>
      </c>
      <c r="E10720" s="2">
        <v>183.61785889999999</v>
      </c>
      <c r="F10720">
        <v>49799100</v>
      </c>
      <c r="G10720" s="9">
        <f t="shared" si="503"/>
        <v>4.8670905881395422E-2</v>
      </c>
      <c r="H10720" s="10">
        <f t="shared" si="501"/>
        <v>4.8670905881395422E-2</v>
      </c>
      <c r="I10720" s="2" t="str">
        <f t="shared" si="502"/>
        <v/>
      </c>
    </row>
    <row r="10721" spans="1:9">
      <c r="A10721" t="s">
        <v>10725</v>
      </c>
      <c r="B10721" s="2">
        <v>183.50868929999999</v>
      </c>
      <c r="C10721" s="2">
        <v>184.0148614</v>
      </c>
      <c r="D10721" s="2">
        <v>181.21607359999999</v>
      </c>
      <c r="E10721" s="2">
        <v>182.57577509999999</v>
      </c>
      <c r="F10721">
        <v>49515700</v>
      </c>
      <c r="G10721" s="9">
        <f t="shared" si="503"/>
        <v>-0.56752856516398498</v>
      </c>
      <c r="H10721" s="10" t="str">
        <f t="shared" si="501"/>
        <v/>
      </c>
      <c r="I10721" s="2">
        <f t="shared" si="502"/>
        <v>-0.56752856516398498</v>
      </c>
    </row>
    <row r="10722" spans="1:9">
      <c r="A10722" t="s">
        <v>10726</v>
      </c>
      <c r="B10722" s="2">
        <v>182.35743120000001</v>
      </c>
      <c r="C10722" s="2">
        <v>185.6425223</v>
      </c>
      <c r="D10722" s="2">
        <v>182.28795070000001</v>
      </c>
      <c r="E10722" s="2">
        <v>185.5928955</v>
      </c>
      <c r="F10722">
        <v>51245300</v>
      </c>
      <c r="G10722" s="9">
        <f t="shared" si="503"/>
        <v>1.6525305169031761</v>
      </c>
      <c r="H10722" s="10">
        <f t="shared" si="501"/>
        <v>1.6525305169031761</v>
      </c>
      <c r="I10722" s="2" t="str">
        <f t="shared" si="502"/>
        <v/>
      </c>
    </row>
    <row r="10723" spans="1:9">
      <c r="A10723" t="s">
        <v>10727</v>
      </c>
      <c r="B10723" s="2">
        <v>184.153797</v>
      </c>
      <c r="C10723" s="2">
        <v>186.14866689999999</v>
      </c>
      <c r="D10723" s="2">
        <v>183.61785190000001</v>
      </c>
      <c r="E10723" s="2">
        <v>185.27528380000001</v>
      </c>
      <c r="F10723">
        <v>53079300</v>
      </c>
      <c r="G10723" s="9">
        <f t="shared" si="503"/>
        <v>-0.17113354427943944</v>
      </c>
      <c r="H10723" s="10" t="str">
        <f t="shared" si="501"/>
        <v/>
      </c>
      <c r="I10723" s="2">
        <f t="shared" si="502"/>
        <v>-0.17113354427943944</v>
      </c>
    </row>
    <row r="10724" spans="1:9">
      <c r="A10724" t="s">
        <v>10728</v>
      </c>
      <c r="B10724" s="2">
        <v>185.42417470000001</v>
      </c>
      <c r="C10724" s="2">
        <v>186.63499580000001</v>
      </c>
      <c r="D10724" s="2">
        <v>183.836208</v>
      </c>
      <c r="E10724" s="2">
        <v>183.87591549999999</v>
      </c>
      <c r="F10724">
        <v>48088700</v>
      </c>
      <c r="G10724" s="9">
        <f t="shared" si="503"/>
        <v>-0.75529140816786067</v>
      </c>
      <c r="H10724" s="10" t="str">
        <f t="shared" si="501"/>
        <v/>
      </c>
      <c r="I10724" s="2">
        <f t="shared" si="502"/>
        <v>-0.75529140816786067</v>
      </c>
    </row>
    <row r="10725" spans="1:9">
      <c r="A10725" t="s">
        <v>10729</v>
      </c>
      <c r="B10725" s="2">
        <v>184.49122790000001</v>
      </c>
      <c r="C10725" s="2">
        <v>186.9724161</v>
      </c>
      <c r="D10725" s="2">
        <v>184.2728822</v>
      </c>
      <c r="E10725" s="2">
        <v>186.64489750000001</v>
      </c>
      <c r="F10725">
        <v>50730800</v>
      </c>
      <c r="G10725" s="9">
        <f t="shared" si="503"/>
        <v>1.5058970569748287</v>
      </c>
      <c r="H10725" s="10">
        <f t="shared" si="501"/>
        <v>1.5058970569748287</v>
      </c>
      <c r="I10725" s="2" t="str">
        <f t="shared" si="502"/>
        <v/>
      </c>
    </row>
    <row r="10726" spans="1:9">
      <c r="A10726" t="s">
        <v>10730</v>
      </c>
      <c r="B10726" s="2">
        <v>186.5158835</v>
      </c>
      <c r="C10726" s="2">
        <v>188.47106120000001</v>
      </c>
      <c r="D10726" s="2">
        <v>186.18838</v>
      </c>
      <c r="E10726" s="2">
        <v>187.8259583</v>
      </c>
      <c r="F10726">
        <v>51216800</v>
      </c>
      <c r="G10726" s="9">
        <f t="shared" si="503"/>
        <v>0.63278493857566231</v>
      </c>
      <c r="H10726" s="10">
        <f t="shared" si="501"/>
        <v>0.63278493857566231</v>
      </c>
      <c r="I10726" s="2" t="str">
        <f t="shared" si="502"/>
        <v/>
      </c>
    </row>
    <row r="10727" spans="1:9">
      <c r="A10727" t="s">
        <v>10731</v>
      </c>
      <c r="B10727" s="2">
        <v>187.6572342</v>
      </c>
      <c r="C10727" s="2">
        <v>188.63979019999999</v>
      </c>
      <c r="D10727" s="2">
        <v>187.5182882</v>
      </c>
      <c r="E10727" s="2">
        <v>188.16339110000001</v>
      </c>
      <c r="F10727">
        <v>46347300</v>
      </c>
      <c r="G10727" s="9">
        <f t="shared" si="503"/>
        <v>0.17965184527958625</v>
      </c>
      <c r="H10727" s="10">
        <f t="shared" si="501"/>
        <v>0.17965184527958625</v>
      </c>
      <c r="I10727" s="2" t="str">
        <f t="shared" si="502"/>
        <v/>
      </c>
    </row>
    <row r="10728" spans="1:9">
      <c r="A10728" t="s">
        <v>10732</v>
      </c>
      <c r="B10728" s="2">
        <v>190.18807860000001</v>
      </c>
      <c r="C10728" s="2">
        <v>193.0166246</v>
      </c>
      <c r="D10728" s="2">
        <v>189.82085240000001</v>
      </c>
      <c r="E10728" s="2">
        <v>192.5104675</v>
      </c>
      <c r="F10728">
        <v>85069600</v>
      </c>
      <c r="G10728" s="9">
        <f t="shared" si="503"/>
        <v>2.3102668242674924</v>
      </c>
      <c r="H10728" s="10">
        <f t="shared" si="501"/>
        <v>2.3102668242674924</v>
      </c>
      <c r="I10728" s="2" t="str">
        <f t="shared" si="502"/>
        <v/>
      </c>
    </row>
    <row r="10729" spans="1:9">
      <c r="A10729" t="s">
        <v>10733</v>
      </c>
      <c r="B10729" s="2">
        <v>192.3218852</v>
      </c>
      <c r="C10729" s="2">
        <v>192.42113879999999</v>
      </c>
      <c r="D10729" s="2">
        <v>190.31708069999999</v>
      </c>
      <c r="E10729" s="2">
        <v>191.01182560000001</v>
      </c>
      <c r="F10729">
        <v>31458200</v>
      </c>
      <c r="G10729" s="9">
        <f t="shared" si="503"/>
        <v>-0.77847294199729455</v>
      </c>
      <c r="H10729" s="10" t="str">
        <f t="shared" si="501"/>
        <v/>
      </c>
      <c r="I10729" s="2">
        <f t="shared" si="502"/>
        <v>-0.77847294199729455</v>
      </c>
    </row>
    <row r="10730" spans="1:9">
      <c r="A10730" t="s">
        <v>10734</v>
      </c>
      <c r="B10730" s="2">
        <v>190.12851939999999</v>
      </c>
      <c r="C10730" s="2">
        <v>191.52789820000001</v>
      </c>
      <c r="D10730" s="2">
        <v>189.18565559999999</v>
      </c>
      <c r="E10730" s="2">
        <v>189.89031979999999</v>
      </c>
      <c r="F10730">
        <v>46920300</v>
      </c>
      <c r="G10730" s="9">
        <f t="shared" si="503"/>
        <v>-0.58713945928592948</v>
      </c>
      <c r="H10730" s="10" t="str">
        <f t="shared" si="501"/>
        <v/>
      </c>
      <c r="I10730" s="2">
        <f t="shared" si="502"/>
        <v>-0.58713945928592948</v>
      </c>
    </row>
    <row r="10731" spans="1:9">
      <c r="A10731" t="s">
        <v>10735</v>
      </c>
      <c r="B10731" s="2">
        <v>188.41150640000001</v>
      </c>
      <c r="C10731" s="2">
        <v>190.5751104</v>
      </c>
      <c r="D10731" s="2">
        <v>187.7763228</v>
      </c>
      <c r="E10731" s="2">
        <v>190.36668399999999</v>
      </c>
      <c r="F10731">
        <v>45094300</v>
      </c>
      <c r="G10731" s="9">
        <f t="shared" si="503"/>
        <v>0.25086281412434913</v>
      </c>
      <c r="H10731" s="10">
        <f t="shared" si="501"/>
        <v>0.25086281412434913</v>
      </c>
      <c r="I10731" s="2" t="str">
        <f t="shared" si="502"/>
        <v/>
      </c>
    </row>
    <row r="10732" spans="1:9">
      <c r="A10732" t="s">
        <v>10736</v>
      </c>
      <c r="B10732" s="2">
        <v>189.96969609999999</v>
      </c>
      <c r="C10732" s="2">
        <v>191.22020950000001</v>
      </c>
      <c r="D10732" s="2">
        <v>188.80850179999999</v>
      </c>
      <c r="E10732" s="2">
        <v>189.2451782</v>
      </c>
      <c r="F10732">
        <v>46778000</v>
      </c>
      <c r="G10732" s="9">
        <f t="shared" si="503"/>
        <v>-0.58912924070264006</v>
      </c>
      <c r="H10732" s="10" t="str">
        <f t="shared" si="501"/>
        <v/>
      </c>
      <c r="I10732" s="2">
        <f t="shared" si="502"/>
        <v>-0.58912924070264006</v>
      </c>
    </row>
    <row r="10733" spans="1:9">
      <c r="A10733" t="s">
        <v>10737</v>
      </c>
      <c r="B10733" s="2">
        <v>187.83588359999999</v>
      </c>
      <c r="C10733" s="2">
        <v>188.56040150000001</v>
      </c>
      <c r="D10733" s="2">
        <v>185.632587</v>
      </c>
      <c r="E10733" s="2">
        <v>187.19078060000001</v>
      </c>
      <c r="F10733">
        <v>59922200</v>
      </c>
      <c r="G10733" s="9">
        <f t="shared" si="503"/>
        <v>-1.0855746072583354</v>
      </c>
      <c r="H10733" s="10" t="str">
        <f t="shared" si="501"/>
        <v/>
      </c>
      <c r="I10733" s="2">
        <f t="shared" si="502"/>
        <v>-1.0855746072583354</v>
      </c>
    </row>
    <row r="10734" spans="1:9">
      <c r="A10734" t="s">
        <v>10738</v>
      </c>
      <c r="B10734" s="2">
        <v>187.73663959999999</v>
      </c>
      <c r="C10734" s="2">
        <v>187.8755855</v>
      </c>
      <c r="D10734" s="2">
        <v>185.1959051</v>
      </c>
      <c r="E10734" s="2">
        <v>186.6647644</v>
      </c>
      <c r="F10734">
        <v>46638100</v>
      </c>
      <c r="G10734" s="9">
        <f t="shared" si="503"/>
        <v>-0.28100539904475136</v>
      </c>
      <c r="H10734" s="10" t="str">
        <f t="shared" si="501"/>
        <v/>
      </c>
      <c r="I10734" s="2">
        <f t="shared" si="502"/>
        <v>-0.28100539904475136</v>
      </c>
    </row>
    <row r="10735" spans="1:9">
      <c r="A10735" t="s">
        <v>10739</v>
      </c>
      <c r="B10735" s="2">
        <v>188.25272200000001</v>
      </c>
      <c r="C10735" s="2">
        <v>190.25752650000001</v>
      </c>
      <c r="D10735" s="2">
        <v>187.05183529999999</v>
      </c>
      <c r="E10735" s="2">
        <v>188.3420563</v>
      </c>
      <c r="F10735">
        <v>60750200</v>
      </c>
      <c r="G10735" s="9">
        <f t="shared" si="503"/>
        <v>0.89855838909466945</v>
      </c>
      <c r="H10735" s="10">
        <f t="shared" si="501"/>
        <v>0.89855838909466945</v>
      </c>
      <c r="I10735" s="2" t="str">
        <f t="shared" si="502"/>
        <v/>
      </c>
    </row>
    <row r="10736" spans="1:9">
      <c r="A10736" t="s">
        <v>10740</v>
      </c>
      <c r="B10736" s="2">
        <v>189.06653929999999</v>
      </c>
      <c r="C10736" s="2">
        <v>189.75134969999999</v>
      </c>
      <c r="D10736" s="2">
        <v>188.35195590000001</v>
      </c>
      <c r="E10736" s="2">
        <v>189.1062317</v>
      </c>
      <c r="F10736">
        <v>41342300</v>
      </c>
      <c r="G10736" s="9">
        <f t="shared" si="503"/>
        <v>0.40573805713514405</v>
      </c>
      <c r="H10736" s="10">
        <f t="shared" si="501"/>
        <v>0.40573805713514405</v>
      </c>
      <c r="I10736" s="2" t="str">
        <f t="shared" si="502"/>
        <v/>
      </c>
    </row>
    <row r="10737" spans="1:9">
      <c r="A10737" t="s">
        <v>10741</v>
      </c>
      <c r="B10737" s="2">
        <v>188.7985664</v>
      </c>
      <c r="C10737" s="2">
        <v>189.7414149</v>
      </c>
      <c r="D10737" s="2">
        <v>188.20309030000001</v>
      </c>
      <c r="E10737" s="2">
        <v>189.25511169999999</v>
      </c>
      <c r="F10737">
        <v>41573900</v>
      </c>
      <c r="G10737" s="9">
        <f t="shared" si="503"/>
        <v>7.872823579720839E-2</v>
      </c>
      <c r="H10737" s="10">
        <f t="shared" si="501"/>
        <v>7.872823579720839E-2</v>
      </c>
      <c r="I10737" s="2" t="str">
        <f t="shared" si="502"/>
        <v/>
      </c>
    </row>
    <row r="10738" spans="1:9">
      <c r="A10738" t="s">
        <v>10742</v>
      </c>
      <c r="B10738" s="2">
        <v>190.45600379999999</v>
      </c>
      <c r="C10738" s="2">
        <v>192.85780740000001</v>
      </c>
      <c r="D10738" s="2">
        <v>190.36668470000001</v>
      </c>
      <c r="E10738" s="2">
        <v>192.5302887</v>
      </c>
      <c r="F10738">
        <v>50520200</v>
      </c>
      <c r="G10738" s="9">
        <f t="shared" si="503"/>
        <v>1.7305619756214035</v>
      </c>
      <c r="H10738" s="10">
        <f t="shared" si="501"/>
        <v>1.7305619756214035</v>
      </c>
      <c r="I10738" s="2" t="str">
        <f t="shared" si="502"/>
        <v/>
      </c>
    </row>
    <row r="10739" spans="1:9">
      <c r="A10739" t="s">
        <v>10743</v>
      </c>
      <c r="B10739" s="2">
        <v>191.895117</v>
      </c>
      <c r="C10739" s="2">
        <v>192.8677386</v>
      </c>
      <c r="D10739" s="2">
        <v>190.97210699999999</v>
      </c>
      <c r="E10739" s="2">
        <v>192.2722473</v>
      </c>
      <c r="F10739">
        <v>48353800</v>
      </c>
      <c r="G10739" s="9">
        <f t="shared" si="503"/>
        <v>-0.1340263922847357</v>
      </c>
      <c r="H10739" s="10" t="str">
        <f t="shared" si="501"/>
        <v/>
      </c>
      <c r="I10739" s="2">
        <f t="shared" si="502"/>
        <v>-0.1340263922847357</v>
      </c>
    </row>
    <row r="10740" spans="1:9">
      <c r="A10740" t="s">
        <v>10744</v>
      </c>
      <c r="B10740" s="2">
        <v>191.64700719999999</v>
      </c>
      <c r="C10740" s="2">
        <v>196.73839570000001</v>
      </c>
      <c r="D10740" s="2">
        <v>191.20038109999999</v>
      </c>
      <c r="E10740" s="2">
        <v>193.631958</v>
      </c>
      <c r="F10740">
        <v>80507300</v>
      </c>
      <c r="G10740" s="9">
        <f t="shared" si="503"/>
        <v>0.7071799071856969</v>
      </c>
      <c r="H10740" s="10">
        <f t="shared" si="501"/>
        <v>0.7071799071856969</v>
      </c>
      <c r="I10740" s="2" t="str">
        <f t="shared" si="502"/>
        <v/>
      </c>
    </row>
    <row r="10741" spans="1:9">
      <c r="A10741" t="s">
        <v>10745</v>
      </c>
      <c r="B10741" s="2">
        <v>193.62201630000001</v>
      </c>
      <c r="C10741" s="2">
        <v>194.99163720000001</v>
      </c>
      <c r="D10741" s="2">
        <v>191.0515087</v>
      </c>
      <c r="E10741" s="2">
        <v>191.67677309999999</v>
      </c>
      <c r="F10741">
        <v>59581200</v>
      </c>
      <c r="G10741" s="9">
        <f t="shared" si="503"/>
        <v>-1.009742875192124</v>
      </c>
      <c r="H10741" s="10" t="str">
        <f t="shared" si="501"/>
        <v/>
      </c>
      <c r="I10741" s="2">
        <f t="shared" si="502"/>
        <v>-1.009742875192124</v>
      </c>
    </row>
    <row r="10742" spans="1:9">
      <c r="A10742" t="s">
        <v>10746</v>
      </c>
      <c r="B10742" s="2">
        <v>192.639478</v>
      </c>
      <c r="C10742" s="2">
        <v>193.50292669999999</v>
      </c>
      <c r="D10742" s="2">
        <v>189.79106340000001</v>
      </c>
      <c r="E10742" s="2">
        <v>190.49572749999999</v>
      </c>
      <c r="F10742">
        <v>71917800</v>
      </c>
      <c r="G10742" s="9">
        <f t="shared" si="503"/>
        <v>-0.61616521443828742</v>
      </c>
      <c r="H10742" s="10" t="str">
        <f t="shared" si="501"/>
        <v/>
      </c>
      <c r="I10742" s="2">
        <f t="shared" si="502"/>
        <v>-0.61616521443828742</v>
      </c>
    </row>
    <row r="10743" spans="1:9">
      <c r="A10743" t="s">
        <v>10747</v>
      </c>
      <c r="B10743" s="2">
        <v>191.9546436</v>
      </c>
      <c r="C10743" s="2">
        <v>193.44335649999999</v>
      </c>
      <c r="D10743" s="2">
        <v>190.80336869999999</v>
      </c>
      <c r="E10743" s="2">
        <v>191.29960629999999</v>
      </c>
      <c r="F10743">
        <v>45377800</v>
      </c>
      <c r="G10743" s="9">
        <f t="shared" si="503"/>
        <v>0.42199308643287381</v>
      </c>
      <c r="H10743" s="10">
        <f t="shared" si="501"/>
        <v>0.42199308643287381</v>
      </c>
      <c r="I10743" s="2" t="str">
        <f t="shared" si="502"/>
        <v/>
      </c>
    </row>
    <row r="10744" spans="1:9">
      <c r="A10744" t="s">
        <v>10748</v>
      </c>
      <c r="B10744" s="2">
        <v>191.87527470000001</v>
      </c>
      <c r="C10744" s="2">
        <v>192.97692309999999</v>
      </c>
      <c r="D10744" s="2">
        <v>191.46835619999999</v>
      </c>
      <c r="E10744" s="2">
        <v>192.1630859</v>
      </c>
      <c r="F10744">
        <v>37283200</v>
      </c>
      <c r="G10744" s="9">
        <f t="shared" si="503"/>
        <v>0.45137552381884077</v>
      </c>
      <c r="H10744" s="10">
        <f t="shared" si="501"/>
        <v>0.45137552381884077</v>
      </c>
      <c r="I10744" s="2" t="str">
        <f t="shared" si="502"/>
        <v/>
      </c>
    </row>
    <row r="10745" spans="1:9">
      <c r="A10745" t="s">
        <v>10749</v>
      </c>
      <c r="B10745" s="2">
        <v>192.2127121</v>
      </c>
      <c r="C10745" s="2">
        <v>194.16788990000001</v>
      </c>
      <c r="D10745" s="2">
        <v>191.86535480000001</v>
      </c>
      <c r="E10745" s="2">
        <v>193.03646850000001</v>
      </c>
      <c r="F10745">
        <v>47471900</v>
      </c>
      <c r="G10745" s="9">
        <f t="shared" si="503"/>
        <v>0.45450071532183567</v>
      </c>
      <c r="H10745" s="10">
        <f t="shared" si="501"/>
        <v>0.45450071532183567</v>
      </c>
      <c r="I10745" s="2" t="str">
        <f t="shared" si="502"/>
        <v/>
      </c>
    </row>
    <row r="10746" spans="1:9">
      <c r="A10746" t="s">
        <v>10750</v>
      </c>
      <c r="B10746" s="2">
        <v>194.5450012</v>
      </c>
      <c r="C10746" s="2">
        <v>195.71611469999999</v>
      </c>
      <c r="D10746" s="2">
        <v>191.10111090000001</v>
      </c>
      <c r="E10746" s="2">
        <v>191.76606749999999</v>
      </c>
      <c r="F10746">
        <v>47460200</v>
      </c>
      <c r="G10746" s="9">
        <f t="shared" si="503"/>
        <v>-0.65811450544642602</v>
      </c>
      <c r="H10746" s="10" t="str">
        <f t="shared" si="501"/>
        <v/>
      </c>
      <c r="I10746" s="2">
        <f t="shared" si="502"/>
        <v>-0.65811450544642602</v>
      </c>
    </row>
    <row r="10747" spans="1:9">
      <c r="A10747" t="s">
        <v>10751</v>
      </c>
      <c r="B10747" s="2">
        <v>193.20517029999999</v>
      </c>
      <c r="C10747" s="2">
        <v>195.1504286</v>
      </c>
      <c r="D10747" s="2">
        <v>192.67915959999999</v>
      </c>
      <c r="E10747" s="2">
        <v>194.35644529999999</v>
      </c>
      <c r="F10747">
        <v>48291400</v>
      </c>
      <c r="G10747" s="9">
        <f t="shared" si="503"/>
        <v>1.3508009178944023</v>
      </c>
      <c r="H10747" s="10">
        <f t="shared" si="501"/>
        <v>1.3508009178944023</v>
      </c>
      <c r="I10747" s="2" t="str">
        <f t="shared" si="502"/>
        <v/>
      </c>
    </row>
    <row r="10748" spans="1:9">
      <c r="A10748" t="s">
        <v>10752</v>
      </c>
      <c r="B10748" s="2">
        <v>194.58472169999999</v>
      </c>
      <c r="C10748" s="2">
        <v>195.011494</v>
      </c>
      <c r="D10748" s="2">
        <v>193.79073840000001</v>
      </c>
      <c r="E10748" s="2">
        <v>194.97178650000001</v>
      </c>
      <c r="F10748">
        <v>38824100</v>
      </c>
      <c r="G10748" s="9">
        <f t="shared" si="503"/>
        <v>0.31660447331715907</v>
      </c>
      <c r="H10748" s="10">
        <f t="shared" si="501"/>
        <v>0.31660447331715907</v>
      </c>
      <c r="I10748" s="2" t="str">
        <f t="shared" si="502"/>
        <v/>
      </c>
    </row>
    <row r="10749" spans="1:9">
      <c r="A10749" t="s">
        <v>10753</v>
      </c>
      <c r="B10749" s="2">
        <v>194.7633563</v>
      </c>
      <c r="C10749" s="2">
        <v>195.24965950000001</v>
      </c>
      <c r="D10749" s="2">
        <v>193.81057340000001</v>
      </c>
      <c r="E10749" s="2">
        <v>194.138092</v>
      </c>
      <c r="F10749">
        <v>35175100</v>
      </c>
      <c r="G10749" s="9">
        <f t="shared" si="503"/>
        <v>-0.42759750780660105</v>
      </c>
      <c r="H10749" s="10" t="str">
        <f t="shared" si="501"/>
        <v/>
      </c>
      <c r="I10749" s="2">
        <f t="shared" si="502"/>
        <v>-0.42759750780660105</v>
      </c>
    </row>
    <row r="10750" spans="1:9">
      <c r="A10750" t="s">
        <v>10754</v>
      </c>
      <c r="B10750" s="2">
        <v>193.5723706</v>
      </c>
      <c r="C10750" s="2">
        <v>193.71131650000001</v>
      </c>
      <c r="D10750" s="2">
        <v>190.40638720000001</v>
      </c>
      <c r="E10750" s="2">
        <v>191.1308899</v>
      </c>
      <c r="F10750">
        <v>50389300</v>
      </c>
      <c r="G10750" s="9">
        <f t="shared" si="503"/>
        <v>-1.5490015735809337</v>
      </c>
      <c r="H10750" s="10" t="str">
        <f t="shared" si="501"/>
        <v/>
      </c>
      <c r="I10750" s="2">
        <f t="shared" si="502"/>
        <v>-1.5490015735809337</v>
      </c>
    </row>
    <row r="10751" spans="1:9">
      <c r="A10751" t="s">
        <v>10755</v>
      </c>
      <c r="B10751" s="2">
        <v>190.12850560000001</v>
      </c>
      <c r="C10751" s="2">
        <v>190.92247370000001</v>
      </c>
      <c r="D10751" s="2">
        <v>189.2551224</v>
      </c>
      <c r="E10751" s="2">
        <v>189.73150630000001</v>
      </c>
      <c r="F10751">
        <v>61235200</v>
      </c>
      <c r="G10751" s="9">
        <f t="shared" si="503"/>
        <v>-0.73215983074852675</v>
      </c>
      <c r="H10751" s="10" t="str">
        <f t="shared" si="501"/>
        <v/>
      </c>
      <c r="I10751" s="2">
        <f t="shared" si="502"/>
        <v>-0.73215983074852675</v>
      </c>
    </row>
    <row r="10752" spans="1:9">
      <c r="A10752" t="s">
        <v>10756</v>
      </c>
      <c r="B10752" s="2">
        <v>184.1240425</v>
      </c>
      <c r="C10752" s="2">
        <v>185.9700473</v>
      </c>
      <c r="D10752" s="2">
        <v>180.55112489999999</v>
      </c>
      <c r="E10752" s="2">
        <v>180.62060550000001</v>
      </c>
      <c r="F10752">
        <v>115799700</v>
      </c>
      <c r="G10752" s="9">
        <f t="shared" si="503"/>
        <v>-4.8019967677872142</v>
      </c>
      <c r="H10752" s="10" t="str">
        <f t="shared" si="501"/>
        <v/>
      </c>
      <c r="I10752" s="2">
        <f t="shared" si="502"/>
        <v>-4.8019967677872142</v>
      </c>
    </row>
    <row r="10753" spans="1:9">
      <c r="A10753" t="s">
        <v>10757</v>
      </c>
      <c r="B10753" s="2">
        <v>180.7595292</v>
      </c>
      <c r="C10753" s="2">
        <v>181.7520044</v>
      </c>
      <c r="D10753" s="2">
        <v>176.01549850000001</v>
      </c>
      <c r="E10753" s="2">
        <v>177.5042114</v>
      </c>
      <c r="F10753">
        <v>97576100</v>
      </c>
      <c r="G10753" s="9">
        <f t="shared" si="503"/>
        <v>-1.72538127162906</v>
      </c>
      <c r="H10753" s="10" t="str">
        <f t="shared" si="501"/>
        <v/>
      </c>
      <c r="I10753" s="2">
        <f t="shared" si="502"/>
        <v>-1.72538127162906</v>
      </c>
    </row>
    <row r="10754" spans="1:9">
      <c r="A10754" t="s">
        <v>10758</v>
      </c>
      <c r="B10754" s="2">
        <v>178.33787910000001</v>
      </c>
      <c r="C10754" s="2">
        <v>178.91351660000001</v>
      </c>
      <c r="D10754" s="2">
        <v>176.24375570000001</v>
      </c>
      <c r="E10754" s="2">
        <v>178.44705200000001</v>
      </c>
      <c r="F10754">
        <v>67823000</v>
      </c>
      <c r="G10754" s="9">
        <f t="shared" si="503"/>
        <v>0.53116520028662872</v>
      </c>
      <c r="H10754" s="10">
        <f t="shared" ref="H10754:H10817" si="504">IF(G10754&gt;0,G10754,"")</f>
        <v>0.53116520028662872</v>
      </c>
      <c r="I10754" s="2" t="str">
        <f t="shared" ref="I10754:I10817" si="505">IF(G10754&lt;0,G10754,"")</f>
        <v/>
      </c>
    </row>
    <row r="10755" spans="1:9">
      <c r="A10755" t="s">
        <v>10759</v>
      </c>
      <c r="B10755" s="2">
        <v>179.50899329999999</v>
      </c>
      <c r="C10755" s="2">
        <v>179.56853939999999</v>
      </c>
      <c r="D10755" s="2">
        <v>175.6780382</v>
      </c>
      <c r="E10755" s="2">
        <v>176.8491669</v>
      </c>
      <c r="F10755">
        <v>60378500</v>
      </c>
      <c r="G10755" s="9">
        <f t="shared" si="503"/>
        <v>-0.89543933737835768</v>
      </c>
      <c r="H10755" s="10" t="str">
        <f t="shared" si="504"/>
        <v/>
      </c>
      <c r="I10755" s="2">
        <f t="shared" si="505"/>
        <v>-0.89543933737835768</v>
      </c>
    </row>
    <row r="10756" spans="1:9">
      <c r="A10756" t="s">
        <v>10760</v>
      </c>
      <c r="B10756" s="2">
        <v>178.12946109999999</v>
      </c>
      <c r="C10756" s="2">
        <v>179.38990899999999</v>
      </c>
      <c r="D10756" s="2">
        <v>176.26361779999999</v>
      </c>
      <c r="E10756" s="2">
        <v>176.63082890000001</v>
      </c>
      <c r="F10756">
        <v>54686900</v>
      </c>
      <c r="G10756" s="9">
        <f t="shared" ref="G10756:G10819" si="506">(E10756-E10755)/E10755*100</f>
        <v>-0.12346001048647778</v>
      </c>
      <c r="H10756" s="10" t="str">
        <f t="shared" si="504"/>
        <v/>
      </c>
      <c r="I10756" s="2">
        <f t="shared" si="505"/>
        <v>-0.12346001048647778</v>
      </c>
    </row>
    <row r="10757" spans="1:9">
      <c r="A10757" t="s">
        <v>10761</v>
      </c>
      <c r="B10757" s="2">
        <v>176.2233961</v>
      </c>
      <c r="C10757" s="2">
        <v>177.51534430000001</v>
      </c>
      <c r="D10757" s="2">
        <v>175.45815379999999</v>
      </c>
      <c r="E10757" s="2">
        <v>176.69047549999999</v>
      </c>
      <c r="F10757">
        <v>51988100</v>
      </c>
      <c r="G10757" s="9">
        <f t="shared" si="506"/>
        <v>3.3769076650683905E-2</v>
      </c>
      <c r="H10757" s="10">
        <f t="shared" si="504"/>
        <v>3.3769076650683905E-2</v>
      </c>
      <c r="I10757" s="2" t="str">
        <f t="shared" si="505"/>
        <v/>
      </c>
    </row>
    <row r="10758" spans="1:9">
      <c r="A10758" t="s">
        <v>10762</v>
      </c>
      <c r="B10758" s="2">
        <v>176.8693528</v>
      </c>
      <c r="C10758" s="2">
        <v>178.5787168</v>
      </c>
      <c r="D10758" s="2">
        <v>176.21343089999999</v>
      </c>
      <c r="E10758" s="2">
        <v>178.35014340000001</v>
      </c>
      <c r="F10758">
        <v>43675600</v>
      </c>
      <c r="G10758" s="9">
        <f t="shared" si="506"/>
        <v>0.93930807266406191</v>
      </c>
      <c r="H10758" s="10">
        <f t="shared" si="504"/>
        <v>0.93930807266406191</v>
      </c>
      <c r="I10758" s="2" t="str">
        <f t="shared" si="505"/>
        <v/>
      </c>
    </row>
    <row r="10759" spans="1:9">
      <c r="A10759" t="s">
        <v>10763</v>
      </c>
      <c r="B10759" s="2">
        <v>177.77371830000001</v>
      </c>
      <c r="C10759" s="2">
        <v>178.36999850000001</v>
      </c>
      <c r="D10759" s="2">
        <v>175.9550342</v>
      </c>
      <c r="E10759" s="2">
        <v>176.35255430000001</v>
      </c>
      <c r="F10759">
        <v>43622600</v>
      </c>
      <c r="G10759" s="9">
        <f t="shared" si="506"/>
        <v>-1.1200378434907381</v>
      </c>
      <c r="H10759" s="10" t="str">
        <f t="shared" si="504"/>
        <v/>
      </c>
      <c r="I10759" s="2">
        <f t="shared" si="505"/>
        <v>-1.1200378434907381</v>
      </c>
    </row>
    <row r="10760" spans="1:9">
      <c r="A10760" t="s">
        <v>10764</v>
      </c>
      <c r="B10760" s="2">
        <v>176.03454629999999</v>
      </c>
      <c r="C10760" s="2">
        <v>177.43581470000001</v>
      </c>
      <c r="D10760" s="2">
        <v>175.40843770000001</v>
      </c>
      <c r="E10760" s="2">
        <v>175.4780121</v>
      </c>
      <c r="F10760">
        <v>46964900</v>
      </c>
      <c r="G10760" s="9">
        <f t="shared" si="506"/>
        <v>-0.495905604243356</v>
      </c>
      <c r="H10760" s="10" t="str">
        <f t="shared" si="504"/>
        <v/>
      </c>
      <c r="I10760" s="2">
        <f t="shared" si="505"/>
        <v>-0.495905604243356</v>
      </c>
    </row>
    <row r="10761" spans="1:9">
      <c r="A10761" t="s">
        <v>10765</v>
      </c>
      <c r="B10761" s="2">
        <v>176.04450019999999</v>
      </c>
      <c r="C10761" s="2">
        <v>176.41220709999999</v>
      </c>
      <c r="D10761" s="2">
        <v>172.4071313</v>
      </c>
      <c r="E10761" s="2">
        <v>172.9239197</v>
      </c>
      <c r="F10761">
        <v>66062900</v>
      </c>
      <c r="G10761" s="9">
        <f t="shared" si="506"/>
        <v>-1.4555056610423054</v>
      </c>
      <c r="H10761" s="10" t="str">
        <f t="shared" si="504"/>
        <v/>
      </c>
      <c r="I10761" s="2">
        <f t="shared" si="505"/>
        <v>-1.4555056610423054</v>
      </c>
    </row>
    <row r="10762" spans="1:9">
      <c r="A10762" t="s">
        <v>10766</v>
      </c>
      <c r="B10762" s="2">
        <v>171.2344301</v>
      </c>
      <c r="C10762" s="2">
        <v>174.0171168</v>
      </c>
      <c r="D10762" s="2">
        <v>170.8965364</v>
      </c>
      <c r="E10762" s="2">
        <v>173.41088869999999</v>
      </c>
      <c r="F10762">
        <v>61114200</v>
      </c>
      <c r="G10762" s="9">
        <f t="shared" si="506"/>
        <v>0.28160881435304858</v>
      </c>
      <c r="H10762" s="10">
        <f t="shared" si="504"/>
        <v>0.28160881435304858</v>
      </c>
      <c r="I10762" s="2" t="str">
        <f t="shared" si="505"/>
        <v/>
      </c>
    </row>
    <row r="10763" spans="1:9">
      <c r="A10763" t="s">
        <v>10767</v>
      </c>
      <c r="B10763" s="2">
        <v>173.98729069999999</v>
      </c>
      <c r="C10763" s="2">
        <v>175.04073270000001</v>
      </c>
      <c r="D10763" s="2">
        <v>172.66551419999999</v>
      </c>
      <c r="E10763" s="2">
        <v>174.7525177</v>
      </c>
      <c r="F10763">
        <v>46311900</v>
      </c>
      <c r="G10763" s="9">
        <f t="shared" si="506"/>
        <v>0.77367056362938291</v>
      </c>
      <c r="H10763" s="10">
        <f t="shared" si="504"/>
        <v>0.77367056362938291</v>
      </c>
      <c r="I10763" s="2" t="str">
        <f t="shared" si="505"/>
        <v/>
      </c>
    </row>
    <row r="10764" spans="1:9">
      <c r="A10764" t="s">
        <v>10768</v>
      </c>
      <c r="B10764" s="2">
        <v>175.96496429999999</v>
      </c>
      <c r="C10764" s="2">
        <v>176.58112510000001</v>
      </c>
      <c r="D10764" s="2">
        <v>175.15997619999999</v>
      </c>
      <c r="E10764" s="2">
        <v>176.13391110000001</v>
      </c>
      <c r="F10764">
        <v>42084200</v>
      </c>
      <c r="G10764" s="9">
        <f t="shared" si="506"/>
        <v>0.79048554961105855</v>
      </c>
      <c r="H10764" s="10">
        <f t="shared" si="504"/>
        <v>0.79048554961105855</v>
      </c>
      <c r="I10764" s="2" t="str">
        <f t="shared" si="505"/>
        <v/>
      </c>
    </row>
    <row r="10765" spans="1:9">
      <c r="A10765" t="s">
        <v>10769</v>
      </c>
      <c r="B10765" s="2">
        <v>177.4159664</v>
      </c>
      <c r="C10765" s="2">
        <v>180.42722649999999</v>
      </c>
      <c r="D10765" s="2">
        <v>177.22713909999999</v>
      </c>
      <c r="E10765" s="2">
        <v>179.9998779</v>
      </c>
      <c r="F10765">
        <v>52722800</v>
      </c>
      <c r="G10765" s="9">
        <f t="shared" si="506"/>
        <v>2.194902035534255</v>
      </c>
      <c r="H10765" s="10">
        <f t="shared" si="504"/>
        <v>2.194902035534255</v>
      </c>
      <c r="I10765" s="2" t="str">
        <f t="shared" si="505"/>
        <v/>
      </c>
    </row>
    <row r="10766" spans="1:9">
      <c r="A10766" t="s">
        <v>10770</v>
      </c>
      <c r="B10766" s="2">
        <v>179.55264639999999</v>
      </c>
      <c r="C10766" s="2">
        <v>179.979995</v>
      </c>
      <c r="D10766" s="2">
        <v>174.92146249999999</v>
      </c>
      <c r="E10766" s="2">
        <v>175.2891846</v>
      </c>
      <c r="F10766">
        <v>54945800</v>
      </c>
      <c r="G10766" s="9">
        <f t="shared" si="506"/>
        <v>-2.6170536085680327</v>
      </c>
      <c r="H10766" s="10" t="str">
        <f t="shared" si="504"/>
        <v/>
      </c>
      <c r="I10766" s="2">
        <f t="shared" si="505"/>
        <v>-2.6170536085680327</v>
      </c>
    </row>
    <row r="10767" spans="1:9">
      <c r="A10767" t="s">
        <v>10771</v>
      </c>
      <c r="B10767" s="2">
        <v>176.2830127</v>
      </c>
      <c r="C10767" s="2">
        <v>178.04205540000001</v>
      </c>
      <c r="D10767" s="2">
        <v>174.73266280000001</v>
      </c>
      <c r="E10767" s="2">
        <v>177.5054016</v>
      </c>
      <c r="F10767">
        <v>51449600</v>
      </c>
      <c r="G10767" s="9">
        <f t="shared" si="506"/>
        <v>1.2643204457007899</v>
      </c>
      <c r="H10767" s="10">
        <f t="shared" si="504"/>
        <v>1.2643204457007899</v>
      </c>
      <c r="I10767" s="2" t="str">
        <f t="shared" si="505"/>
        <v/>
      </c>
    </row>
    <row r="10768" spans="1:9">
      <c r="A10768" t="s">
        <v>10772</v>
      </c>
      <c r="B10768" s="2">
        <v>178.97623490000001</v>
      </c>
      <c r="C10768" s="2">
        <v>179.47314270000001</v>
      </c>
      <c r="D10768" s="2">
        <v>177.44576570000001</v>
      </c>
      <c r="E10768" s="2">
        <v>179.0756226</v>
      </c>
      <c r="F10768">
        <v>43820700</v>
      </c>
      <c r="G10768" s="9">
        <f t="shared" si="506"/>
        <v>0.88460462940638962</v>
      </c>
      <c r="H10768" s="10">
        <f t="shared" si="504"/>
        <v>0.88460462940638962</v>
      </c>
      <c r="I10768" s="2" t="str">
        <f t="shared" si="505"/>
        <v/>
      </c>
    </row>
    <row r="10769" spans="1:9">
      <c r="A10769" t="s">
        <v>10773</v>
      </c>
      <c r="B10769" s="2">
        <v>178.5886601</v>
      </c>
      <c r="C10769" s="2">
        <v>183.75649820000001</v>
      </c>
      <c r="D10769" s="2">
        <v>178.38990000000001</v>
      </c>
      <c r="E10769" s="2">
        <v>182.98132319999999</v>
      </c>
      <c r="F10769">
        <v>53003900</v>
      </c>
      <c r="G10769" s="9">
        <f t="shared" si="506"/>
        <v>2.1810342152064579</v>
      </c>
      <c r="H10769" s="10">
        <f t="shared" si="504"/>
        <v>2.1810342152064579</v>
      </c>
      <c r="I10769" s="2" t="str">
        <f t="shared" si="505"/>
        <v/>
      </c>
    </row>
    <row r="10770" spans="1:9">
      <c r="A10770" t="s">
        <v>10774</v>
      </c>
      <c r="B10770" s="2">
        <v>183.796255</v>
      </c>
      <c r="C10770" s="2">
        <v>186.68826189999999</v>
      </c>
      <c r="D10770" s="2">
        <v>183.59749489999999</v>
      </c>
      <c r="E10770" s="2">
        <v>186.48948669999999</v>
      </c>
      <c r="F10770">
        <v>60813900</v>
      </c>
      <c r="G10770" s="9">
        <f t="shared" si="506"/>
        <v>1.9172249050606902</v>
      </c>
      <c r="H10770" s="10">
        <f t="shared" si="504"/>
        <v>1.9172249050606902</v>
      </c>
      <c r="I10770" s="2" t="str">
        <f t="shared" si="505"/>
        <v/>
      </c>
    </row>
    <row r="10771" spans="1:9">
      <c r="A10771" t="s">
        <v>10775</v>
      </c>
      <c r="B10771" s="2">
        <v>186.67833189999999</v>
      </c>
      <c r="C10771" s="2">
        <v>187.95041470000001</v>
      </c>
      <c r="D10771" s="2">
        <v>186.3205576</v>
      </c>
      <c r="E10771" s="2">
        <v>186.7081451</v>
      </c>
      <c r="F10771">
        <v>60794500</v>
      </c>
      <c r="G10771" s="9">
        <f t="shared" si="506"/>
        <v>0.11724971947172484</v>
      </c>
      <c r="H10771" s="10">
        <f t="shared" si="504"/>
        <v>0.11724971947172484</v>
      </c>
      <c r="I10771" s="2" t="str">
        <f t="shared" si="505"/>
        <v/>
      </c>
    </row>
    <row r="10772" spans="1:9">
      <c r="A10772" t="s">
        <v>10776</v>
      </c>
      <c r="B10772" s="2">
        <v>188.31811279999999</v>
      </c>
      <c r="C10772" s="2">
        <v>188.7454462</v>
      </c>
      <c r="D10772" s="2">
        <v>187.11558930000001</v>
      </c>
      <c r="E10772" s="2">
        <v>188.28829959999999</v>
      </c>
      <c r="F10772">
        <v>45732600</v>
      </c>
      <c r="G10772" s="9">
        <f t="shared" si="506"/>
        <v>0.84632328126535061</v>
      </c>
      <c r="H10772" s="10">
        <f t="shared" si="504"/>
        <v>0.84632328126535061</v>
      </c>
      <c r="I10772" s="2" t="str">
        <f t="shared" si="505"/>
        <v/>
      </c>
    </row>
    <row r="10773" spans="1:9">
      <c r="A10773" t="s">
        <v>10777</v>
      </c>
      <c r="B10773" s="2">
        <v>187.11559339999999</v>
      </c>
      <c r="C10773" s="2">
        <v>188.80507679999999</v>
      </c>
      <c r="D10773" s="2">
        <v>186.44973880000001</v>
      </c>
      <c r="E10773" s="2">
        <v>188.5268097</v>
      </c>
      <c r="F10773">
        <v>45280000</v>
      </c>
      <c r="G10773" s="9">
        <f t="shared" si="506"/>
        <v>0.12667282061960553</v>
      </c>
      <c r="H10773" s="10">
        <f t="shared" si="504"/>
        <v>0.12667282061960553</v>
      </c>
      <c r="I10773" s="2" t="str">
        <f t="shared" si="505"/>
        <v/>
      </c>
    </row>
    <row r="10774" spans="1:9">
      <c r="A10774" t="s">
        <v>10778</v>
      </c>
      <c r="B10774" s="2">
        <v>187.23484629999999</v>
      </c>
      <c r="C10774" s="2">
        <v>187.6820755</v>
      </c>
      <c r="D10774" s="2">
        <v>180.34771180000001</v>
      </c>
      <c r="E10774" s="2">
        <v>181.77880859999999</v>
      </c>
      <c r="F10774">
        <v>81755800</v>
      </c>
      <c r="G10774" s="9">
        <f t="shared" si="506"/>
        <v>-3.5793323563571713</v>
      </c>
      <c r="H10774" s="10" t="str">
        <f t="shared" si="504"/>
        <v/>
      </c>
      <c r="I10774" s="2">
        <f t="shared" si="505"/>
        <v>-3.5793323563571713</v>
      </c>
    </row>
    <row r="10775" spans="1:9">
      <c r="A10775" t="s">
        <v>10779</v>
      </c>
      <c r="B10775" s="2">
        <v>174.09659769999999</v>
      </c>
      <c r="C10775" s="2">
        <v>177.1078727</v>
      </c>
      <c r="D10775" s="2">
        <v>172.46674089999999</v>
      </c>
      <c r="E10775" s="2">
        <v>176.4618835</v>
      </c>
      <c r="F10775">
        <v>112488800</v>
      </c>
      <c r="G10775" s="9">
        <f t="shared" si="506"/>
        <v>-2.9249422091327273</v>
      </c>
      <c r="H10775" s="10" t="str">
        <f t="shared" si="504"/>
        <v/>
      </c>
      <c r="I10775" s="2">
        <f t="shared" si="505"/>
        <v>-2.9249422091327273</v>
      </c>
    </row>
    <row r="10776" spans="1:9">
      <c r="A10776" t="s">
        <v>10780</v>
      </c>
      <c r="B10776" s="2">
        <v>177.2470107</v>
      </c>
      <c r="C10776" s="2">
        <v>179.12532150000001</v>
      </c>
      <c r="D10776" s="2">
        <v>176.69046119999999</v>
      </c>
      <c r="E10776" s="2">
        <v>177.07804870000001</v>
      </c>
      <c r="F10776">
        <v>65551300</v>
      </c>
      <c r="G10776" s="9">
        <f t="shared" si="506"/>
        <v>0.34917750382054136</v>
      </c>
      <c r="H10776" s="10">
        <f t="shared" si="504"/>
        <v>0.34917750382054136</v>
      </c>
      <c r="I10776" s="2" t="str">
        <f t="shared" si="505"/>
        <v/>
      </c>
    </row>
    <row r="10777" spans="1:9">
      <c r="A10777" t="s">
        <v>10781</v>
      </c>
      <c r="B10777" s="2">
        <v>178.95636339999999</v>
      </c>
      <c r="C10777" s="2">
        <v>179.18493670000001</v>
      </c>
      <c r="D10777" s="2">
        <v>176.24323609999999</v>
      </c>
      <c r="E10777" s="2">
        <v>178.25074770000001</v>
      </c>
      <c r="F10777">
        <v>58953100</v>
      </c>
      <c r="G10777" s="9">
        <f t="shared" si="506"/>
        <v>0.66224978680826996</v>
      </c>
      <c r="H10777" s="10">
        <f t="shared" si="504"/>
        <v>0.66224978680826996</v>
      </c>
      <c r="I10777" s="2" t="str">
        <f t="shared" si="505"/>
        <v/>
      </c>
    </row>
    <row r="10778" spans="1:9">
      <c r="A10778" t="s">
        <v>10782</v>
      </c>
      <c r="B10778" s="2">
        <v>178.37996029999999</v>
      </c>
      <c r="C10778" s="2">
        <v>179.0160017</v>
      </c>
      <c r="D10778" s="2">
        <v>173.7388435</v>
      </c>
      <c r="E10778" s="2">
        <v>175.20968629999999</v>
      </c>
      <c r="F10778">
        <v>90370200</v>
      </c>
      <c r="G10778" s="9">
        <f t="shared" si="506"/>
        <v>-1.7060581451911732</v>
      </c>
      <c r="H10778" s="10" t="str">
        <f t="shared" si="504"/>
        <v/>
      </c>
      <c r="I10778" s="2">
        <f t="shared" si="505"/>
        <v>-1.7060581451911732</v>
      </c>
    </row>
    <row r="10779" spans="1:9">
      <c r="A10779" t="s">
        <v>10783</v>
      </c>
      <c r="B10779" s="2">
        <v>175.41836230000001</v>
      </c>
      <c r="C10779" s="2">
        <v>176.203485</v>
      </c>
      <c r="D10779" s="2">
        <v>172.9040104</v>
      </c>
      <c r="E10779" s="2">
        <v>173.1325989</v>
      </c>
      <c r="F10779">
        <v>84267900</v>
      </c>
      <c r="G10779" s="9">
        <f t="shared" si="506"/>
        <v>-1.1854866268315338</v>
      </c>
      <c r="H10779" s="10" t="str">
        <f t="shared" si="504"/>
        <v/>
      </c>
      <c r="I10779" s="2">
        <f t="shared" si="505"/>
        <v>-1.1854866268315338</v>
      </c>
    </row>
    <row r="10780" spans="1:9">
      <c r="A10780" t="s">
        <v>10784</v>
      </c>
      <c r="B10780" s="2">
        <v>172.923923</v>
      </c>
      <c r="C10780" s="2">
        <v>175.010942</v>
      </c>
      <c r="D10780" s="2">
        <v>172.5065223</v>
      </c>
      <c r="E10780" s="2">
        <v>174.65316770000001</v>
      </c>
      <c r="F10780">
        <v>60895800</v>
      </c>
      <c r="G10780" s="9">
        <f t="shared" si="506"/>
        <v>0.87826833863810638</v>
      </c>
      <c r="H10780" s="10">
        <f t="shared" si="504"/>
        <v>0.87826833863810638</v>
      </c>
      <c r="I10780" s="2" t="str">
        <f t="shared" si="505"/>
        <v/>
      </c>
    </row>
    <row r="10781" spans="1:9">
      <c r="A10781" t="s">
        <v>10785</v>
      </c>
      <c r="B10781" s="2">
        <v>175.38855280000001</v>
      </c>
      <c r="C10781" s="2">
        <v>175.40843340000001</v>
      </c>
      <c r="D10781" s="2">
        <v>172.74501509999999</v>
      </c>
      <c r="E10781" s="2">
        <v>173.9276428</v>
      </c>
      <c r="F10781">
        <v>109205100</v>
      </c>
      <c r="G10781" s="9">
        <f t="shared" si="506"/>
        <v>-0.41540895567736702</v>
      </c>
      <c r="H10781" s="10" t="str">
        <f t="shared" si="504"/>
        <v/>
      </c>
      <c r="I10781" s="2">
        <f t="shared" si="505"/>
        <v>-0.41540895567736702</v>
      </c>
    </row>
    <row r="10782" spans="1:9">
      <c r="A10782" t="s">
        <v>10786</v>
      </c>
      <c r="B10782" s="2">
        <v>175.3885636</v>
      </c>
      <c r="C10782" s="2">
        <v>178.2706378</v>
      </c>
      <c r="D10782" s="2">
        <v>175.0804832</v>
      </c>
      <c r="E10782" s="2">
        <v>176.8693542</v>
      </c>
      <c r="F10782">
        <v>67257600</v>
      </c>
      <c r="G10782" s="9">
        <f t="shared" si="506"/>
        <v>1.6913420734291713</v>
      </c>
      <c r="H10782" s="10">
        <f t="shared" si="504"/>
        <v>1.6913420734291713</v>
      </c>
      <c r="I10782" s="2" t="str">
        <f t="shared" si="505"/>
        <v/>
      </c>
    </row>
    <row r="10783" spans="1:9">
      <c r="A10783" t="s">
        <v>10787</v>
      </c>
      <c r="B10783" s="2">
        <v>176.4221378</v>
      </c>
      <c r="C10783" s="2">
        <v>178.5190892</v>
      </c>
      <c r="D10783" s="2">
        <v>176.0345504</v>
      </c>
      <c r="E10783" s="2">
        <v>177.96255489999999</v>
      </c>
      <c r="F10783">
        <v>51826900</v>
      </c>
      <c r="G10783" s="9">
        <f t="shared" si="506"/>
        <v>0.61808372905789855</v>
      </c>
      <c r="H10783" s="10">
        <f t="shared" si="504"/>
        <v>0.61808372905789855</v>
      </c>
      <c r="I10783" s="2" t="str">
        <f t="shared" si="505"/>
        <v/>
      </c>
    </row>
    <row r="10784" spans="1:9">
      <c r="A10784" t="s">
        <v>10788</v>
      </c>
      <c r="B10784" s="2">
        <v>178.1513673</v>
      </c>
      <c r="C10784" s="2">
        <v>178.58864850000001</v>
      </c>
      <c r="D10784" s="2">
        <v>174.31523870000001</v>
      </c>
      <c r="E10784" s="2">
        <v>174.4046936</v>
      </c>
      <c r="F10784">
        <v>58436200</v>
      </c>
      <c r="G10784" s="9">
        <f t="shared" si="506"/>
        <v>-1.9992190503216836</v>
      </c>
      <c r="H10784" s="10" t="str">
        <f t="shared" si="504"/>
        <v/>
      </c>
      <c r="I10784" s="2">
        <f t="shared" si="505"/>
        <v>-1.9992190503216836</v>
      </c>
    </row>
    <row r="10785" spans="1:9">
      <c r="A10785" t="s">
        <v>10789</v>
      </c>
      <c r="B10785" s="2">
        <v>173.4705309</v>
      </c>
      <c r="C10785" s="2">
        <v>175.20970829999999</v>
      </c>
      <c r="D10785" s="2">
        <v>172.7847956</v>
      </c>
      <c r="E10785" s="2">
        <v>172.8543549</v>
      </c>
      <c r="F10785">
        <v>63047900</v>
      </c>
      <c r="G10785" s="9">
        <f t="shared" si="506"/>
        <v>-0.88893175292387749</v>
      </c>
      <c r="H10785" s="10" t="str">
        <f t="shared" si="504"/>
        <v/>
      </c>
      <c r="I10785" s="2">
        <f t="shared" si="505"/>
        <v>-0.88893175292387749</v>
      </c>
    </row>
    <row r="10786" spans="1:9">
      <c r="A10786" t="s">
        <v>10790</v>
      </c>
      <c r="B10786" s="2">
        <v>173.58976190000001</v>
      </c>
      <c r="C10786" s="2">
        <v>175.984861</v>
      </c>
      <c r="D10786" s="2">
        <v>172.9736011</v>
      </c>
      <c r="E10786" s="2">
        <v>173.7090149</v>
      </c>
      <c r="F10786">
        <v>56725400</v>
      </c>
      <c r="G10786" s="9">
        <f t="shared" si="506"/>
        <v>0.49443937961206408</v>
      </c>
      <c r="H10786" s="10">
        <f t="shared" si="504"/>
        <v>0.49443937961206408</v>
      </c>
      <c r="I10786" s="2" t="str">
        <f t="shared" si="505"/>
        <v/>
      </c>
    </row>
    <row r="10787" spans="1:9">
      <c r="A10787" t="s">
        <v>10791</v>
      </c>
      <c r="B10787" s="2">
        <v>173.12266500000001</v>
      </c>
      <c r="C10787" s="2">
        <v>175.87553829999999</v>
      </c>
      <c r="D10787" s="2">
        <v>173.07297120000001</v>
      </c>
      <c r="E10787" s="2">
        <v>174.99104310000001</v>
      </c>
      <c r="F10787">
        <v>46172700</v>
      </c>
      <c r="G10787" s="9">
        <f t="shared" si="506"/>
        <v>0.73803204786927457</v>
      </c>
      <c r="H10787" s="10">
        <f t="shared" si="504"/>
        <v>0.73803204786927457</v>
      </c>
      <c r="I10787" s="2" t="str">
        <f t="shared" si="505"/>
        <v/>
      </c>
    </row>
    <row r="10788" spans="1:9">
      <c r="A10788" t="s">
        <v>10792</v>
      </c>
      <c r="B10788" s="2">
        <v>173.7388277</v>
      </c>
      <c r="C10788" s="2">
        <v>174.11646730000001</v>
      </c>
      <c r="D10788" s="2">
        <v>170.59836720000001</v>
      </c>
      <c r="E10788" s="2">
        <v>170.8965149</v>
      </c>
      <c r="F10788">
        <v>64588900</v>
      </c>
      <c r="G10788" s="9">
        <f t="shared" si="506"/>
        <v>-2.3398501588793681</v>
      </c>
      <c r="H10788" s="10" t="str">
        <f t="shared" si="504"/>
        <v/>
      </c>
      <c r="I10788" s="2">
        <f t="shared" si="505"/>
        <v>-2.3398501588793681</v>
      </c>
    </row>
    <row r="10789" spans="1:9">
      <c r="A10789" t="s">
        <v>10793</v>
      </c>
      <c r="B10789" s="2">
        <v>171.55241960000001</v>
      </c>
      <c r="C10789" s="2">
        <v>171.96982030000001</v>
      </c>
      <c r="D10789" s="2">
        <v>168.0045063</v>
      </c>
      <c r="E10789" s="2">
        <v>169.3759613</v>
      </c>
      <c r="F10789">
        <v>66921800</v>
      </c>
      <c r="G10789" s="9">
        <f t="shared" si="506"/>
        <v>-0.88975108760395183</v>
      </c>
      <c r="H10789" s="10" t="str">
        <f t="shared" si="504"/>
        <v/>
      </c>
      <c r="I10789" s="2">
        <f t="shared" si="505"/>
        <v>-0.88975108760395183</v>
      </c>
    </row>
    <row r="10790" spans="1:9">
      <c r="A10790" t="s">
        <v>10794</v>
      </c>
      <c r="B10790" s="2">
        <v>168.2927119</v>
      </c>
      <c r="C10790" s="2">
        <v>170.96607800000001</v>
      </c>
      <c r="D10790" s="2">
        <v>166.58334809999999</v>
      </c>
      <c r="E10790" s="2">
        <v>169.6343689</v>
      </c>
      <c r="F10790">
        <v>56294400</v>
      </c>
      <c r="G10790" s="9">
        <f t="shared" si="506"/>
        <v>0.1525645068028896</v>
      </c>
      <c r="H10790" s="10">
        <f t="shared" si="504"/>
        <v>0.1525645068028896</v>
      </c>
      <c r="I10790" s="2" t="str">
        <f t="shared" si="505"/>
        <v/>
      </c>
    </row>
    <row r="10791" spans="1:9">
      <c r="A10791" t="s">
        <v>10795</v>
      </c>
      <c r="B10791" s="2">
        <v>170.95614169999999</v>
      </c>
      <c r="C10791" s="2">
        <v>171.99965090000001</v>
      </c>
      <c r="D10791" s="2">
        <v>169.2865238</v>
      </c>
      <c r="E10791" s="2">
        <v>170.15115359999999</v>
      </c>
      <c r="F10791">
        <v>51814200</v>
      </c>
      <c r="G10791" s="9">
        <f t="shared" si="506"/>
        <v>0.30464622431827737</v>
      </c>
      <c r="H10791" s="10">
        <f t="shared" si="504"/>
        <v>0.30464622431827737</v>
      </c>
      <c r="I10791" s="2" t="str">
        <f t="shared" si="505"/>
        <v/>
      </c>
    </row>
    <row r="10792" spans="1:9">
      <c r="A10792" t="s">
        <v>10796</v>
      </c>
      <c r="B10792" s="2">
        <v>170.16110860000001</v>
      </c>
      <c r="C10792" s="2">
        <v>173.2220624</v>
      </c>
      <c r="D10792" s="2">
        <v>169.8728935</v>
      </c>
      <c r="E10792" s="2">
        <v>172.6754608</v>
      </c>
      <c r="F10792">
        <v>52164500</v>
      </c>
      <c r="G10792" s="9">
        <f t="shared" si="506"/>
        <v>1.4835674907819196</v>
      </c>
      <c r="H10792" s="10">
        <f t="shared" si="504"/>
        <v>1.4835674907819196</v>
      </c>
      <c r="I10792" s="2" t="str">
        <f t="shared" si="505"/>
        <v/>
      </c>
    </row>
    <row r="10793" spans="1:9">
      <c r="A10793" t="s">
        <v>10797</v>
      </c>
      <c r="B10793" s="2">
        <v>171.1946677</v>
      </c>
      <c r="C10793" s="2">
        <v>172.55620540000001</v>
      </c>
      <c r="D10793" s="2">
        <v>169.763586</v>
      </c>
      <c r="E10793" s="2">
        <v>171.3338013</v>
      </c>
      <c r="F10793">
        <v>49594600</v>
      </c>
      <c r="G10793" s="9">
        <f t="shared" si="506"/>
        <v>-0.77698330369823554</v>
      </c>
      <c r="H10793" s="10" t="str">
        <f t="shared" si="504"/>
        <v/>
      </c>
      <c r="I10793" s="2">
        <f t="shared" si="505"/>
        <v>-0.77698330369823554</v>
      </c>
    </row>
    <row r="10794" spans="1:9">
      <c r="A10794" t="s">
        <v>10798</v>
      </c>
      <c r="B10794" s="2">
        <v>170.03190050000001</v>
      </c>
      <c r="C10794" s="2">
        <v>173.13261539999999</v>
      </c>
      <c r="D10794" s="2">
        <v>169.91264749999999</v>
      </c>
      <c r="E10794" s="2">
        <v>172.58601379999999</v>
      </c>
      <c r="F10794">
        <v>53020300</v>
      </c>
      <c r="G10794" s="9">
        <f t="shared" si="506"/>
        <v>0.7308613306299091</v>
      </c>
      <c r="H10794" s="10">
        <f t="shared" si="504"/>
        <v>0.7308613306299091</v>
      </c>
      <c r="I10794" s="2" t="str">
        <f t="shared" si="505"/>
        <v/>
      </c>
    </row>
    <row r="10795" spans="1:9">
      <c r="A10795" t="s">
        <v>10799</v>
      </c>
      <c r="B10795" s="2">
        <v>172.7151939</v>
      </c>
      <c r="C10795" s="2">
        <v>174.36493129999999</v>
      </c>
      <c r="D10795" s="2">
        <v>171.61205799999999</v>
      </c>
      <c r="E10795" s="2">
        <v>173.82827760000001</v>
      </c>
      <c r="F10795">
        <v>48527900</v>
      </c>
      <c r="G10795" s="9">
        <f t="shared" si="506"/>
        <v>0.7197940161243922</v>
      </c>
      <c r="H10795" s="10">
        <f t="shared" si="504"/>
        <v>0.7197940161243922</v>
      </c>
      <c r="I10795" s="2" t="str">
        <f t="shared" si="505"/>
        <v/>
      </c>
    </row>
    <row r="10796" spans="1:9">
      <c r="A10796" t="s">
        <v>10800</v>
      </c>
      <c r="B10796" s="2">
        <v>172.72513710000001</v>
      </c>
      <c r="C10796" s="2">
        <v>176.88922650000001</v>
      </c>
      <c r="D10796" s="2">
        <v>172.10896120000001</v>
      </c>
      <c r="E10796" s="2">
        <v>176.3923187</v>
      </c>
      <c r="F10796">
        <v>57224100</v>
      </c>
      <c r="G10796" s="9">
        <f t="shared" si="506"/>
        <v>1.4750425738556572</v>
      </c>
      <c r="H10796" s="10">
        <f t="shared" si="504"/>
        <v>1.4750425738556572</v>
      </c>
      <c r="I10796" s="2" t="str">
        <f t="shared" si="505"/>
        <v/>
      </c>
    </row>
    <row r="10797" spans="1:9">
      <c r="A10797" t="s">
        <v>10801</v>
      </c>
      <c r="B10797" s="2">
        <v>175.71653079999999</v>
      </c>
      <c r="C10797" s="2">
        <v>177.94268310000001</v>
      </c>
      <c r="D10797" s="2">
        <v>174.7127825</v>
      </c>
      <c r="E10797" s="2">
        <v>177.8830566</v>
      </c>
      <c r="F10797">
        <v>42390800</v>
      </c>
      <c r="G10797" s="9">
        <f t="shared" si="506"/>
        <v>0.84512631331491139</v>
      </c>
      <c r="H10797" s="10">
        <f t="shared" si="504"/>
        <v>0.84512631331491139</v>
      </c>
      <c r="I10797" s="2" t="str">
        <f t="shared" si="505"/>
        <v/>
      </c>
    </row>
    <row r="10798" spans="1:9">
      <c r="A10798" t="s">
        <v>10802</v>
      </c>
      <c r="B10798" s="2">
        <v>176.9985586</v>
      </c>
      <c r="C10798" s="2">
        <v>178.6085349</v>
      </c>
      <c r="D10798" s="2">
        <v>176.8494771</v>
      </c>
      <c r="E10798" s="2">
        <v>177.2867584</v>
      </c>
      <c r="F10798">
        <v>43698000</v>
      </c>
      <c r="G10798" s="9">
        <f t="shared" si="506"/>
        <v>-0.33521922289703154</v>
      </c>
      <c r="H10798" s="10" t="str">
        <f t="shared" si="504"/>
        <v/>
      </c>
      <c r="I10798" s="2">
        <f t="shared" si="505"/>
        <v>-0.33521922289703154</v>
      </c>
    </row>
    <row r="10799" spans="1:9">
      <c r="A10799" t="s">
        <v>10803</v>
      </c>
      <c r="B10799" s="2">
        <v>177.0979232</v>
      </c>
      <c r="C10799" s="2">
        <v>178.73772790000001</v>
      </c>
      <c r="D10799" s="2">
        <v>176.50164290000001</v>
      </c>
      <c r="E10799" s="2">
        <v>178.68803410000001</v>
      </c>
      <c r="F10799">
        <v>47551100</v>
      </c>
      <c r="G10799" s="9">
        <f t="shared" si="506"/>
        <v>0.79040065521329628</v>
      </c>
      <c r="H10799" s="10">
        <f t="shared" si="504"/>
        <v>0.79040065521329628</v>
      </c>
      <c r="I10799" s="2" t="str">
        <f t="shared" si="505"/>
        <v/>
      </c>
    </row>
    <row r="10800" spans="1:9">
      <c r="A10800" t="s">
        <v>10804</v>
      </c>
      <c r="B10800" s="2">
        <v>178.95636590000001</v>
      </c>
      <c r="C10800" s="2">
        <v>181.2123162</v>
      </c>
      <c r="D10800" s="2">
        <v>177.93272200000001</v>
      </c>
      <c r="E10800" s="2">
        <v>179.5924072</v>
      </c>
      <c r="F10800">
        <v>56743100</v>
      </c>
      <c r="G10800" s="9">
        <f t="shared" si="506"/>
        <v>0.50611844523056759</v>
      </c>
      <c r="H10800" s="10">
        <f t="shared" si="504"/>
        <v>0.50611844523056759</v>
      </c>
      <c r="I10800" s="2" t="str">
        <f t="shared" si="505"/>
        <v/>
      </c>
    </row>
    <row r="10801" spans="1:9">
      <c r="A10801" t="s">
        <v>10805</v>
      </c>
      <c r="B10801" s="2">
        <v>180.29800969999999</v>
      </c>
      <c r="C10801" s="2">
        <v>180.8048502</v>
      </c>
      <c r="D10801" s="2">
        <v>177.0382961</v>
      </c>
      <c r="E10801" s="2">
        <v>177.74391170000001</v>
      </c>
      <c r="F10801">
        <v>51427100</v>
      </c>
      <c r="G10801" s="9">
        <f t="shared" si="506"/>
        <v>-1.0292726339713456</v>
      </c>
      <c r="H10801" s="10" t="str">
        <f t="shared" si="504"/>
        <v/>
      </c>
      <c r="I10801" s="2">
        <f t="shared" si="505"/>
        <v>-1.0292726339713456</v>
      </c>
    </row>
    <row r="10802" spans="1:9">
      <c r="A10802" t="s">
        <v>10806</v>
      </c>
      <c r="B10802" s="2">
        <v>175.65691279999999</v>
      </c>
      <c r="C10802" s="2">
        <v>177.97250510000001</v>
      </c>
      <c r="D10802" s="2">
        <v>175.41839160000001</v>
      </c>
      <c r="E10802" s="2">
        <v>177.61473079999999</v>
      </c>
      <c r="F10802">
        <v>52517000</v>
      </c>
      <c r="G10802" s="9">
        <f t="shared" si="506"/>
        <v>-7.2678101187542837E-2</v>
      </c>
      <c r="H10802" s="10" t="str">
        <f t="shared" si="504"/>
        <v/>
      </c>
      <c r="I10802" s="2">
        <f t="shared" si="505"/>
        <v>-7.2678101187542837E-2</v>
      </c>
    </row>
    <row r="10803" spans="1:9">
      <c r="A10803" t="s">
        <v>10807</v>
      </c>
      <c r="B10803" s="2">
        <v>175.55752029999999</v>
      </c>
      <c r="C10803" s="2">
        <v>177.31657820000001</v>
      </c>
      <c r="D10803" s="2">
        <v>173.71897050000001</v>
      </c>
      <c r="E10803" s="2">
        <v>176.0544281</v>
      </c>
      <c r="F10803">
        <v>57549400</v>
      </c>
      <c r="G10803" s="9">
        <f t="shared" si="506"/>
        <v>-0.87847595352715768</v>
      </c>
      <c r="H10803" s="10" t="str">
        <f t="shared" si="504"/>
        <v/>
      </c>
      <c r="I10803" s="2">
        <f t="shared" si="505"/>
        <v>-0.87847595352715768</v>
      </c>
    </row>
    <row r="10804" spans="1:9">
      <c r="A10804" t="s">
        <v>10808</v>
      </c>
      <c r="B10804" s="2">
        <v>174.4941311</v>
      </c>
      <c r="C10804" s="2">
        <v>176.48176219999999</v>
      </c>
      <c r="D10804" s="2">
        <v>174.0270366</v>
      </c>
      <c r="E10804" s="2">
        <v>174.7525177</v>
      </c>
      <c r="F10804">
        <v>54764400</v>
      </c>
      <c r="G10804" s="9">
        <f t="shared" si="506"/>
        <v>-0.7394931295113486</v>
      </c>
      <c r="H10804" s="10" t="str">
        <f t="shared" si="504"/>
        <v/>
      </c>
      <c r="I10804" s="2">
        <f t="shared" si="505"/>
        <v>-0.7394931295113486</v>
      </c>
    </row>
    <row r="10805" spans="1:9">
      <c r="A10805" t="s">
        <v>10809</v>
      </c>
      <c r="B10805" s="2">
        <v>174.9512929</v>
      </c>
      <c r="C10805" s="2">
        <v>176.74016399999999</v>
      </c>
      <c r="D10805" s="2">
        <v>174.10655869999999</v>
      </c>
      <c r="E10805" s="2">
        <v>174.3748932</v>
      </c>
      <c r="F10805">
        <v>59302900</v>
      </c>
      <c r="G10805" s="9">
        <f t="shared" si="506"/>
        <v>-0.21609102115957443</v>
      </c>
      <c r="H10805" s="10" t="str">
        <f t="shared" si="504"/>
        <v/>
      </c>
      <c r="I10805" s="2">
        <f t="shared" si="505"/>
        <v>-0.21609102115957443</v>
      </c>
    </row>
    <row r="10806" spans="1:9">
      <c r="A10806" t="s">
        <v>10810</v>
      </c>
      <c r="B10806" s="2">
        <v>174.2258013</v>
      </c>
      <c r="C10806" s="2">
        <v>174.33512160000001</v>
      </c>
      <c r="D10806" s="2">
        <v>171.5723156</v>
      </c>
      <c r="E10806" s="2">
        <v>171.8108368</v>
      </c>
      <c r="F10806">
        <v>64189300</v>
      </c>
      <c r="G10806" s="9">
        <f t="shared" si="506"/>
        <v>-1.4704275099163178</v>
      </c>
      <c r="H10806" s="10" t="str">
        <f t="shared" si="504"/>
        <v/>
      </c>
      <c r="I10806" s="2">
        <f t="shared" si="505"/>
        <v>-1.4704275099163178</v>
      </c>
    </row>
    <row r="10807" spans="1:9">
      <c r="A10807" t="s">
        <v>10811</v>
      </c>
      <c r="B10807" s="2">
        <v>169.85302849999999</v>
      </c>
      <c r="C10807" s="2">
        <v>172.9338478</v>
      </c>
      <c r="D10807" s="2">
        <v>168.8790783</v>
      </c>
      <c r="E10807" s="2">
        <v>171.93009950000001</v>
      </c>
      <c r="F10807">
        <v>55980100</v>
      </c>
      <c r="G10807" s="9">
        <f t="shared" si="506"/>
        <v>6.9415120851100631E-2</v>
      </c>
      <c r="H10807" s="10">
        <f t="shared" si="504"/>
        <v>6.9415120851100631E-2</v>
      </c>
      <c r="I10807" s="2" t="str">
        <f t="shared" si="505"/>
        <v/>
      </c>
    </row>
    <row r="10808" spans="1:9">
      <c r="A10808" t="s">
        <v>10812</v>
      </c>
      <c r="B10808" s="2">
        <v>171.97978309999999</v>
      </c>
      <c r="C10808" s="2">
        <v>172.59594390000001</v>
      </c>
      <c r="D10808" s="2">
        <v>170.38967220000001</v>
      </c>
      <c r="E10808" s="2">
        <v>172.36737059999999</v>
      </c>
      <c r="F10808">
        <v>43816600</v>
      </c>
      <c r="G10808" s="9">
        <f t="shared" si="506"/>
        <v>0.25433074329138938</v>
      </c>
      <c r="H10808" s="10">
        <f t="shared" si="504"/>
        <v>0.25433074329138938</v>
      </c>
      <c r="I10808" s="2" t="str">
        <f t="shared" si="505"/>
        <v/>
      </c>
    </row>
    <row r="10809" spans="1:9">
      <c r="A10809" t="s">
        <v>10813</v>
      </c>
      <c r="B10809" s="2">
        <v>170.8170298</v>
      </c>
      <c r="C10809" s="2">
        <v>171.9897249</v>
      </c>
      <c r="D10809" s="2">
        <v>169.59462569999999</v>
      </c>
      <c r="E10809" s="2">
        <v>170.0418549</v>
      </c>
      <c r="F10809">
        <v>57157000</v>
      </c>
      <c r="G10809" s="9">
        <f t="shared" si="506"/>
        <v>-1.3491623686693186</v>
      </c>
      <c r="H10809" s="10" t="str">
        <f t="shared" si="504"/>
        <v/>
      </c>
      <c r="I10809" s="2">
        <f t="shared" si="505"/>
        <v>-1.3491623686693186</v>
      </c>
    </row>
    <row r="10810" spans="1:9">
      <c r="A10810" t="s">
        <v>10814</v>
      </c>
      <c r="B10810" s="2">
        <v>169.3163691</v>
      </c>
      <c r="C10810" s="2">
        <v>170.32013269999999</v>
      </c>
      <c r="D10810" s="2">
        <v>164.64543860000001</v>
      </c>
      <c r="E10810" s="2">
        <v>165.85789489999999</v>
      </c>
      <c r="F10810">
        <v>70625300</v>
      </c>
      <c r="G10810" s="9">
        <f t="shared" si="506"/>
        <v>-2.4605471414438291</v>
      </c>
      <c r="H10810" s="10" t="str">
        <f t="shared" si="504"/>
        <v/>
      </c>
      <c r="I10810" s="2">
        <f t="shared" si="505"/>
        <v>-2.4605471414438291</v>
      </c>
    </row>
    <row r="10811" spans="1:9">
      <c r="A10811" t="s">
        <v>10815</v>
      </c>
      <c r="B10811" s="2">
        <v>165.87776099999999</v>
      </c>
      <c r="C10811" s="2">
        <v>167.915086</v>
      </c>
      <c r="D10811" s="2">
        <v>165.79825389999999</v>
      </c>
      <c r="E10811" s="2">
        <v>167.17965699999999</v>
      </c>
      <c r="F10811">
        <v>58499100</v>
      </c>
      <c r="G10811" s="9">
        <f t="shared" si="506"/>
        <v>0.79692443992305895</v>
      </c>
      <c r="H10811" s="10">
        <f t="shared" si="504"/>
        <v>0.79692443992305895</v>
      </c>
      <c r="I10811" s="2" t="str">
        <f t="shared" si="505"/>
        <v/>
      </c>
    </row>
    <row r="10812" spans="1:9">
      <c r="A10812" t="s">
        <v>10816</v>
      </c>
      <c r="B10812" s="2">
        <v>167.9747121</v>
      </c>
      <c r="C10812" s="2">
        <v>170.11140950000001</v>
      </c>
      <c r="D10812" s="2">
        <v>167.82563060000001</v>
      </c>
      <c r="E10812" s="2">
        <v>169.23684689999999</v>
      </c>
      <c r="F10812">
        <v>51131000</v>
      </c>
      <c r="G10812" s="9">
        <f t="shared" si="506"/>
        <v>1.2305264509544949</v>
      </c>
      <c r="H10812" s="10">
        <f t="shared" si="504"/>
        <v>1.2305264509544949</v>
      </c>
      <c r="I10812" s="2" t="str">
        <f t="shared" si="505"/>
        <v/>
      </c>
    </row>
    <row r="10813" spans="1:9">
      <c r="A10813" t="s">
        <v>10817</v>
      </c>
      <c r="B10813" s="2">
        <v>168.3026662</v>
      </c>
      <c r="C10813" s="2">
        <v>169.8430682</v>
      </c>
      <c r="D10813" s="2">
        <v>166.86162160000001</v>
      </c>
      <c r="E10813" s="2">
        <v>169.71388239999999</v>
      </c>
      <c r="F10813">
        <v>44846000</v>
      </c>
      <c r="G10813" s="9">
        <f t="shared" si="506"/>
        <v>0.28187449053684749</v>
      </c>
      <c r="H10813" s="10">
        <f t="shared" si="504"/>
        <v>0.28187449053684749</v>
      </c>
      <c r="I10813" s="2" t="str">
        <f t="shared" si="505"/>
        <v/>
      </c>
    </row>
    <row r="10814" spans="1:9">
      <c r="A10814" t="s">
        <v>10818</v>
      </c>
      <c r="B10814" s="2">
        <v>169.94244040000001</v>
      </c>
      <c r="C10814" s="2">
        <v>173.15245999999999</v>
      </c>
      <c r="D10814" s="2">
        <v>169.06787800000001</v>
      </c>
      <c r="E10814" s="2">
        <v>172.89407349999999</v>
      </c>
      <c r="F10814">
        <v>56934900</v>
      </c>
      <c r="G10814" s="9">
        <f t="shared" si="506"/>
        <v>1.8738544278331837</v>
      </c>
      <c r="H10814" s="10">
        <f t="shared" si="504"/>
        <v>1.8738544278331837</v>
      </c>
      <c r="I10814" s="2" t="str">
        <f t="shared" si="505"/>
        <v/>
      </c>
    </row>
    <row r="10815" spans="1:9">
      <c r="A10815" t="s">
        <v>10819</v>
      </c>
      <c r="B10815" s="2">
        <v>174.4345074</v>
      </c>
      <c r="C10815" s="2">
        <v>176.68052499999999</v>
      </c>
      <c r="D10815" s="2">
        <v>174.37488089999999</v>
      </c>
      <c r="E10815" s="2">
        <v>176.47183229999999</v>
      </c>
      <c r="F10815">
        <v>77334800</v>
      </c>
      <c r="G10815" s="9">
        <f t="shared" si="506"/>
        <v>2.0693357080281869</v>
      </c>
      <c r="H10815" s="10">
        <f t="shared" si="504"/>
        <v>2.0693357080281869</v>
      </c>
      <c r="I10815" s="2" t="str">
        <f t="shared" si="505"/>
        <v/>
      </c>
    </row>
    <row r="10816" spans="1:9">
      <c r="A10816" t="s">
        <v>10820</v>
      </c>
      <c r="B10816" s="2">
        <v>173.1624415</v>
      </c>
      <c r="C10816" s="2">
        <v>175.72648760000001</v>
      </c>
      <c r="D10816" s="2">
        <v>172.2779462</v>
      </c>
      <c r="E10816" s="2">
        <v>175.55752559999999</v>
      </c>
      <c r="F10816">
        <v>79763700</v>
      </c>
      <c r="G10816" s="9">
        <f t="shared" si="506"/>
        <v>-0.51810347752591301</v>
      </c>
      <c r="H10816" s="10" t="str">
        <f t="shared" si="504"/>
        <v/>
      </c>
      <c r="I10816" s="2">
        <f t="shared" si="505"/>
        <v>-0.51810347752591301</v>
      </c>
    </row>
    <row r="10817" spans="1:9">
      <c r="A10817" t="s">
        <v>10821</v>
      </c>
      <c r="B10817" s="2">
        <v>175.2892014</v>
      </c>
      <c r="C10817" s="2">
        <v>178.3203269</v>
      </c>
      <c r="D10817" s="2">
        <v>175.12025460000001</v>
      </c>
      <c r="E10817" s="2">
        <v>178.12156680000001</v>
      </c>
      <c r="F10817">
        <v>63841300</v>
      </c>
      <c r="G10817" s="9">
        <f t="shared" si="506"/>
        <v>1.4605134079196773</v>
      </c>
      <c r="H10817" s="10">
        <f t="shared" si="504"/>
        <v>1.4605134079196773</v>
      </c>
      <c r="I10817" s="2" t="str">
        <f t="shared" si="505"/>
        <v/>
      </c>
    </row>
    <row r="10818" spans="1:9">
      <c r="A10818" t="s">
        <v>10822</v>
      </c>
      <c r="B10818" s="2">
        <v>178.07185390000001</v>
      </c>
      <c r="C10818" s="2">
        <v>181.31170209999999</v>
      </c>
      <c r="D10818" s="2">
        <v>177.86316110000001</v>
      </c>
      <c r="E10818" s="2">
        <v>180.6955414</v>
      </c>
      <c r="F10818">
        <v>70530000</v>
      </c>
      <c r="G10818" s="9">
        <f t="shared" si="506"/>
        <v>1.4450662242883356</v>
      </c>
      <c r="H10818" s="10">
        <f t="shared" ref="H10818:H10881" si="507">IF(G10818&gt;0,G10818,"")</f>
        <v>1.4450662242883356</v>
      </c>
      <c r="I10818" s="2" t="str">
        <f t="shared" ref="I10818:I10881" si="508">IF(G10818&lt;0,G10818,"")</f>
        <v/>
      </c>
    </row>
    <row r="10819" spans="1:9">
      <c r="A10819" t="s">
        <v>10823</v>
      </c>
      <c r="B10819" s="2">
        <v>181.22225750000001</v>
      </c>
      <c r="C10819" s="2">
        <v>182.31544539999999</v>
      </c>
      <c r="D10819" s="2">
        <v>180.466948</v>
      </c>
      <c r="E10819" s="2">
        <v>181.75891110000001</v>
      </c>
      <c r="F10819">
        <v>49340300</v>
      </c>
      <c r="G10819" s="9">
        <f t="shared" si="506"/>
        <v>0.58848696086311381</v>
      </c>
      <c r="H10819" s="10">
        <f t="shared" si="507"/>
        <v>0.58848696086311381</v>
      </c>
      <c r="I10819" s="2" t="str">
        <f t="shared" si="508"/>
        <v/>
      </c>
    </row>
    <row r="10820" spans="1:9">
      <c r="A10820" t="s">
        <v>10824</v>
      </c>
      <c r="B10820" s="2">
        <v>181.82849239999999</v>
      </c>
      <c r="C10820" s="2">
        <v>182.98130689999999</v>
      </c>
      <c r="D10820" s="2">
        <v>180.68559550000001</v>
      </c>
      <c r="E10820" s="2">
        <v>181.28189090000001</v>
      </c>
      <c r="F10820">
        <v>53763500</v>
      </c>
      <c r="G10820" s="9">
        <f t="shared" ref="G10820:G10883" si="509">(E10820-E10819)/E10819*100</f>
        <v>-0.26244666471265976</v>
      </c>
      <c r="H10820" s="10" t="str">
        <f t="shared" si="507"/>
        <v/>
      </c>
      <c r="I10820" s="2">
        <f t="shared" si="508"/>
        <v>-0.26244666471265976</v>
      </c>
    </row>
    <row r="10821" spans="1:9">
      <c r="A10821" t="s">
        <v>10825</v>
      </c>
      <c r="B10821" s="2">
        <v>183.07312580000001</v>
      </c>
      <c r="C10821" s="2">
        <v>185.6604566</v>
      </c>
      <c r="D10821" s="2">
        <v>182.6352684</v>
      </c>
      <c r="E10821" s="2">
        <v>185.49127200000001</v>
      </c>
      <c r="F10821">
        <v>66133400</v>
      </c>
      <c r="G10821" s="9">
        <f t="shared" si="509"/>
        <v>2.3220086016876391</v>
      </c>
      <c r="H10821" s="10">
        <f t="shared" si="507"/>
        <v>2.3220086016876391</v>
      </c>
      <c r="I10821" s="2" t="str">
        <f t="shared" si="508"/>
        <v/>
      </c>
    </row>
    <row r="10822" spans="1:9">
      <c r="A10822" t="s">
        <v>10826</v>
      </c>
      <c r="B10822" s="2">
        <v>184.91410999999999</v>
      </c>
      <c r="C10822" s="2">
        <v>185.12307770000001</v>
      </c>
      <c r="D10822" s="2">
        <v>183.31195829999999</v>
      </c>
      <c r="E10822" s="2">
        <v>183.89907840000001</v>
      </c>
      <c r="F10822">
        <v>43627500</v>
      </c>
      <c r="G10822" s="9">
        <f t="shared" si="509"/>
        <v>-0.8583657779865792</v>
      </c>
      <c r="H10822" s="10" t="str">
        <f t="shared" si="507"/>
        <v/>
      </c>
      <c r="I10822" s="2">
        <f t="shared" si="508"/>
        <v>-0.8583657779865792</v>
      </c>
    </row>
    <row r="10823" spans="1:9">
      <c r="A10823" t="s">
        <v>10827</v>
      </c>
      <c r="B10823" s="2">
        <v>186.7849416</v>
      </c>
      <c r="C10823" s="2">
        <v>187.19294650000001</v>
      </c>
      <c r="D10823" s="2">
        <v>185.39177280000001</v>
      </c>
      <c r="E10823" s="2">
        <v>186.5262146</v>
      </c>
      <c r="F10823">
        <v>60108400</v>
      </c>
      <c r="G10823" s="9">
        <f t="shared" si="509"/>
        <v>1.4285749677797162</v>
      </c>
      <c r="H10823" s="10">
        <f t="shared" si="507"/>
        <v>1.4285749677797162</v>
      </c>
      <c r="I10823" s="2" t="str">
        <f t="shared" si="508"/>
        <v/>
      </c>
    </row>
    <row r="10824" spans="1:9">
      <c r="A10824" t="s">
        <v>10828</v>
      </c>
      <c r="B10824" s="2">
        <v>186.93420589999999</v>
      </c>
      <c r="C10824" s="2">
        <v>188.57615580000001</v>
      </c>
      <c r="D10824" s="2">
        <v>186.86453979999999</v>
      </c>
      <c r="E10824" s="2">
        <v>187.09341430000001</v>
      </c>
      <c r="F10824">
        <v>53790500</v>
      </c>
      <c r="G10824" s="9">
        <f t="shared" si="509"/>
        <v>0.30408578291064686</v>
      </c>
      <c r="H10824" s="10">
        <f t="shared" si="507"/>
        <v>0.30408578291064686</v>
      </c>
      <c r="I10824" s="2" t="str">
        <f t="shared" si="508"/>
        <v/>
      </c>
    </row>
    <row r="10825" spans="1:9">
      <c r="A10825" t="s">
        <v>10829</v>
      </c>
      <c r="B10825" s="2">
        <v>188.6458394</v>
      </c>
      <c r="C10825" s="2">
        <v>190.02906239999999</v>
      </c>
      <c r="D10825" s="2">
        <v>187.73031109999999</v>
      </c>
      <c r="E10825" s="2">
        <v>188.78515630000001</v>
      </c>
      <c r="F10825">
        <v>54412900</v>
      </c>
      <c r="G10825" s="9">
        <f t="shared" si="509"/>
        <v>0.9042231691209266</v>
      </c>
      <c r="H10825" s="10">
        <f t="shared" si="507"/>
        <v>0.9042231691209266</v>
      </c>
      <c r="I10825" s="2" t="str">
        <f t="shared" si="508"/>
        <v/>
      </c>
    </row>
    <row r="10826" spans="1:9">
      <c r="A10826" t="s">
        <v>10830</v>
      </c>
      <c r="B10826" s="2">
        <v>189.32251099999999</v>
      </c>
      <c r="C10826" s="2">
        <v>189.45188210000001</v>
      </c>
      <c r="D10826" s="2">
        <v>187.65070850000001</v>
      </c>
      <c r="E10826" s="2">
        <v>188.7652435</v>
      </c>
      <c r="F10826">
        <v>50922700</v>
      </c>
      <c r="G10826" s="9">
        <f t="shared" si="509"/>
        <v>-1.0547863184948077E-2</v>
      </c>
      <c r="H10826" s="10" t="str">
        <f t="shared" si="507"/>
        <v/>
      </c>
      <c r="I10826" s="2">
        <f t="shared" si="508"/>
        <v>-1.0547863184948077E-2</v>
      </c>
    </row>
    <row r="10827" spans="1:9">
      <c r="A10827" t="s">
        <v>10831</v>
      </c>
      <c r="B10827" s="2">
        <v>188.96425500000001</v>
      </c>
      <c r="C10827" s="2">
        <v>190.97441140000001</v>
      </c>
      <c r="D10827" s="2">
        <v>188.95430920000001</v>
      </c>
      <c r="E10827" s="2">
        <v>190.51664729999999</v>
      </c>
      <c r="F10827">
        <v>46505100</v>
      </c>
      <c r="G10827" s="9">
        <f t="shared" si="509"/>
        <v>0.92782112190054278</v>
      </c>
      <c r="H10827" s="10">
        <f t="shared" si="507"/>
        <v>0.92782112190054278</v>
      </c>
      <c r="I10827" s="2" t="str">
        <f t="shared" si="508"/>
        <v/>
      </c>
    </row>
    <row r="10828" spans="1:9">
      <c r="A10828" t="s">
        <v>10832</v>
      </c>
      <c r="B10828" s="2">
        <v>190.4768675</v>
      </c>
      <c r="C10828" s="2">
        <v>190.5863319</v>
      </c>
      <c r="D10828" s="2">
        <v>188.81501069999999</v>
      </c>
      <c r="E10828" s="2">
        <v>189.71061710000001</v>
      </c>
      <c r="F10828">
        <v>38134500</v>
      </c>
      <c r="G10828" s="9">
        <f t="shared" si="509"/>
        <v>-0.42307599436743859</v>
      </c>
      <c r="H10828" s="10" t="str">
        <f t="shared" si="507"/>
        <v/>
      </c>
      <c r="I10828" s="2">
        <f t="shared" si="508"/>
        <v>-0.42307599436743859</v>
      </c>
    </row>
    <row r="10829" spans="1:9">
      <c r="A10829" t="s">
        <v>10833</v>
      </c>
      <c r="B10829" s="2">
        <v>190.556465</v>
      </c>
      <c r="C10829" s="2">
        <v>191.98943199999999</v>
      </c>
      <c r="D10829" s="2">
        <v>189.8996789</v>
      </c>
      <c r="E10829" s="2">
        <v>190.37733460000001</v>
      </c>
      <c r="F10829">
        <v>39617700</v>
      </c>
      <c r="G10829" s="9">
        <f t="shared" si="509"/>
        <v>0.35143921315092502</v>
      </c>
      <c r="H10829" s="10">
        <f t="shared" si="507"/>
        <v>0.35143921315092502</v>
      </c>
      <c r="I10829" s="2" t="str">
        <f t="shared" si="508"/>
        <v/>
      </c>
    </row>
    <row r="10830" spans="1:9">
      <c r="A10830" t="s">
        <v>10834</v>
      </c>
      <c r="B10830" s="2">
        <v>189.9394753</v>
      </c>
      <c r="C10830" s="2">
        <v>189.9693278</v>
      </c>
      <c r="D10830" s="2">
        <v>188.32737789999999</v>
      </c>
      <c r="E10830" s="2">
        <v>189.043869</v>
      </c>
      <c r="F10830">
        <v>24048300</v>
      </c>
      <c r="G10830" s="9">
        <f t="shared" si="509"/>
        <v>-0.70043296004839162</v>
      </c>
      <c r="H10830" s="10" t="str">
        <f t="shared" si="507"/>
        <v/>
      </c>
      <c r="I10830" s="2">
        <f t="shared" si="508"/>
        <v>-0.70043296004839162</v>
      </c>
    </row>
    <row r="10831" spans="1:9">
      <c r="A10831" t="s">
        <v>10835</v>
      </c>
      <c r="B10831" s="2">
        <v>188.99411720000001</v>
      </c>
      <c r="C10831" s="2">
        <v>189.74046089999999</v>
      </c>
      <c r="D10831" s="2">
        <v>187.9790855</v>
      </c>
      <c r="E10831" s="2">
        <v>188.86474609999999</v>
      </c>
      <c r="F10831">
        <v>40552600</v>
      </c>
      <c r="G10831" s="9">
        <f t="shared" si="509"/>
        <v>-9.4752028165488972E-2</v>
      </c>
      <c r="H10831" s="10" t="str">
        <f t="shared" si="507"/>
        <v/>
      </c>
      <c r="I10831" s="2">
        <f t="shared" si="508"/>
        <v>-9.4752028165488972E-2</v>
      </c>
    </row>
    <row r="10832" spans="1:9">
      <c r="A10832" t="s">
        <v>10836</v>
      </c>
      <c r="B10832" s="2">
        <v>188.8547987</v>
      </c>
      <c r="C10832" s="2">
        <v>190.14846410000001</v>
      </c>
      <c r="D10832" s="2">
        <v>188.47664639999999</v>
      </c>
      <c r="E10832" s="2">
        <v>189.47177120000001</v>
      </c>
      <c r="F10832">
        <v>38415400</v>
      </c>
      <c r="G10832" s="9">
        <f t="shared" si="509"/>
        <v>0.32140731001147682</v>
      </c>
      <c r="H10832" s="10">
        <f t="shared" si="507"/>
        <v>0.32140731001147682</v>
      </c>
      <c r="I10832" s="2" t="str">
        <f t="shared" si="508"/>
        <v/>
      </c>
    </row>
    <row r="10833" spans="1:9">
      <c r="A10833" t="s">
        <v>10837</v>
      </c>
      <c r="B10833" s="2">
        <v>189.96933240000001</v>
      </c>
      <c r="C10833" s="2">
        <v>191.15353350000001</v>
      </c>
      <c r="D10833" s="2">
        <v>188.0487487</v>
      </c>
      <c r="E10833" s="2">
        <v>188.44679260000001</v>
      </c>
      <c r="F10833">
        <v>43014200</v>
      </c>
      <c r="G10833" s="9">
        <f t="shared" si="509"/>
        <v>-0.54096638961487531</v>
      </c>
      <c r="H10833" s="10" t="str">
        <f t="shared" si="507"/>
        <v/>
      </c>
      <c r="I10833" s="2">
        <f t="shared" si="508"/>
        <v>-0.54096638961487531</v>
      </c>
    </row>
    <row r="10834" spans="1:9">
      <c r="A10834" t="s">
        <v>10838</v>
      </c>
      <c r="B10834" s="2">
        <v>188.914492</v>
      </c>
      <c r="C10834" s="2">
        <v>189.39216279999999</v>
      </c>
      <c r="D10834" s="2">
        <v>187.27254210000001</v>
      </c>
      <c r="E10834" s="2">
        <v>189.02395630000001</v>
      </c>
      <c r="F10834">
        <v>48794400</v>
      </c>
      <c r="G10834" s="9">
        <f t="shared" si="509"/>
        <v>0.30627409044052883</v>
      </c>
      <c r="H10834" s="10">
        <f t="shared" si="507"/>
        <v>0.30627409044052883</v>
      </c>
      <c r="I10834" s="2" t="str">
        <f t="shared" si="508"/>
        <v/>
      </c>
    </row>
    <row r="10835" spans="1:9">
      <c r="A10835" t="s">
        <v>10839</v>
      </c>
      <c r="B10835" s="2">
        <v>189.4021262</v>
      </c>
      <c r="C10835" s="2">
        <v>190.62612559999999</v>
      </c>
      <c r="D10835" s="2">
        <v>188.30748270000001</v>
      </c>
      <c r="E10835" s="2">
        <v>190.3076935</v>
      </c>
      <c r="F10835">
        <v>45679300</v>
      </c>
      <c r="G10835" s="9">
        <f t="shared" si="509"/>
        <v>0.67913994878118533</v>
      </c>
      <c r="H10835" s="10">
        <f t="shared" si="507"/>
        <v>0.67913994878118533</v>
      </c>
      <c r="I10835" s="2" t="str">
        <f t="shared" si="508"/>
        <v/>
      </c>
    </row>
    <row r="10836" spans="1:9">
      <c r="A10836" t="s">
        <v>10840</v>
      </c>
      <c r="B10836" s="2">
        <v>189.053822</v>
      </c>
      <c r="C10836" s="2">
        <v>189.12348800000001</v>
      </c>
      <c r="D10836" s="2">
        <v>186.53615719999999</v>
      </c>
      <c r="E10836" s="2">
        <v>188.5065002</v>
      </c>
      <c r="F10836">
        <v>43389500</v>
      </c>
      <c r="G10836" s="9">
        <f t="shared" si="509"/>
        <v>-0.94646373295465025</v>
      </c>
      <c r="H10836" s="10" t="str">
        <f t="shared" si="507"/>
        <v/>
      </c>
      <c r="I10836" s="2">
        <f t="shared" si="508"/>
        <v>-0.94646373295465025</v>
      </c>
    </row>
    <row r="10837" spans="1:9">
      <c r="A10837" t="s">
        <v>10841</v>
      </c>
      <c r="B10837" s="2">
        <v>189.28270839999999</v>
      </c>
      <c r="C10837" s="2">
        <v>193.45226890000001</v>
      </c>
      <c r="D10837" s="2">
        <v>189.25284070000001</v>
      </c>
      <c r="E10837" s="2">
        <v>192.4770508</v>
      </c>
      <c r="F10837">
        <v>66628400</v>
      </c>
      <c r="G10837" s="9">
        <f t="shared" si="509"/>
        <v>2.1063202572788495</v>
      </c>
      <c r="H10837" s="10">
        <f t="shared" si="507"/>
        <v>2.1063202572788495</v>
      </c>
      <c r="I10837" s="2" t="str">
        <f t="shared" si="508"/>
        <v/>
      </c>
    </row>
    <row r="10838" spans="1:9">
      <c r="A10838" t="s">
        <v>10842</v>
      </c>
      <c r="B10838" s="2">
        <v>193.50203680000001</v>
      </c>
      <c r="C10838" s="2">
        <v>193.81052310000001</v>
      </c>
      <c r="D10838" s="2">
        <v>191.1734481</v>
      </c>
      <c r="E10838" s="2">
        <v>191.382431</v>
      </c>
      <c r="F10838">
        <v>41089700</v>
      </c>
      <c r="G10838" s="9">
        <f t="shared" si="509"/>
        <v>-0.56870146100555474</v>
      </c>
      <c r="H10838" s="10" t="str">
        <f t="shared" si="507"/>
        <v/>
      </c>
      <c r="I10838" s="2">
        <f t="shared" si="508"/>
        <v>-0.56870146100555474</v>
      </c>
    </row>
    <row r="10839" spans="1:9">
      <c r="A10839" t="s">
        <v>10843</v>
      </c>
      <c r="B10839" s="2">
        <v>192.68604239999999</v>
      </c>
      <c r="C10839" s="2">
        <v>194.0493587</v>
      </c>
      <c r="D10839" s="2">
        <v>192.64622890000001</v>
      </c>
      <c r="E10839" s="2">
        <v>193.32292179999999</v>
      </c>
      <c r="F10839">
        <v>47477700</v>
      </c>
      <c r="G10839" s="9">
        <f t="shared" si="509"/>
        <v>1.0139336144183435</v>
      </c>
      <c r="H10839" s="10">
        <f t="shared" si="507"/>
        <v>1.0139336144183435</v>
      </c>
      <c r="I10839" s="2" t="str">
        <f t="shared" si="508"/>
        <v/>
      </c>
    </row>
    <row r="10840" spans="1:9">
      <c r="A10840" t="s">
        <v>10844</v>
      </c>
      <c r="B10840" s="2">
        <v>193.25324169999999</v>
      </c>
      <c r="C10840" s="2">
        <v>195.0345236</v>
      </c>
      <c r="D10840" s="2">
        <v>192.7258267</v>
      </c>
      <c r="E10840" s="2">
        <v>194.7558899</v>
      </c>
      <c r="F10840">
        <v>53377300</v>
      </c>
      <c r="G10840" s="9">
        <f t="shared" si="509"/>
        <v>0.7412303138489037</v>
      </c>
      <c r="H10840" s="10">
        <f t="shared" si="507"/>
        <v>0.7412303138489037</v>
      </c>
      <c r="I10840" s="2" t="str">
        <f t="shared" si="508"/>
        <v/>
      </c>
    </row>
    <row r="10841" spans="1:9">
      <c r="A10841" t="s">
        <v>10845</v>
      </c>
      <c r="B10841" s="2">
        <v>192.16855409999999</v>
      </c>
      <c r="C10841" s="2">
        <v>192.54670640000001</v>
      </c>
      <c r="D10841" s="2">
        <v>190.4867907</v>
      </c>
      <c r="E10841" s="2">
        <v>192.23820499999999</v>
      </c>
      <c r="F10841">
        <v>60943700</v>
      </c>
      <c r="G10841" s="9">
        <f t="shared" si="509"/>
        <v>-1.2927387722613908</v>
      </c>
      <c r="H10841" s="10" t="str">
        <f t="shared" si="507"/>
        <v/>
      </c>
      <c r="I10841" s="2">
        <f t="shared" si="508"/>
        <v>-1.2927387722613908</v>
      </c>
    </row>
    <row r="10842" spans="1:9">
      <c r="A10842" t="s">
        <v>10846</v>
      </c>
      <c r="B10842" s="2">
        <v>192.1387143</v>
      </c>
      <c r="C10842" s="2">
        <v>193.77071849999999</v>
      </c>
      <c r="D10842" s="2">
        <v>190.78534379999999</v>
      </c>
      <c r="E10842" s="2">
        <v>193.76077269999999</v>
      </c>
      <c r="F10842">
        <v>52696900</v>
      </c>
      <c r="G10842" s="9">
        <f t="shared" si="509"/>
        <v>0.79202138825630231</v>
      </c>
      <c r="H10842" s="10">
        <f t="shared" si="507"/>
        <v>0.79202138825630231</v>
      </c>
      <c r="I10842" s="2" t="str">
        <f t="shared" si="508"/>
        <v/>
      </c>
    </row>
    <row r="10843" spans="1:9">
      <c r="A10843" t="s">
        <v>10847</v>
      </c>
      <c r="B10843" s="2">
        <v>194.13890019999999</v>
      </c>
      <c r="C10843" s="2">
        <v>197.03471709999999</v>
      </c>
      <c r="D10843" s="2">
        <v>193.90008</v>
      </c>
      <c r="E10843" s="2">
        <v>196.99491879999999</v>
      </c>
      <c r="F10843">
        <v>70404200</v>
      </c>
      <c r="G10843" s="9">
        <f t="shared" si="509"/>
        <v>1.6691438906508882</v>
      </c>
      <c r="H10843" s="10">
        <f t="shared" si="507"/>
        <v>1.6691438906508882</v>
      </c>
      <c r="I10843" s="2" t="str">
        <f t="shared" si="508"/>
        <v/>
      </c>
    </row>
    <row r="10844" spans="1:9">
      <c r="A10844" t="s">
        <v>10848</v>
      </c>
      <c r="B10844" s="2">
        <v>197.05462270000001</v>
      </c>
      <c r="C10844" s="2">
        <v>198.64681329999999</v>
      </c>
      <c r="D10844" s="2">
        <v>195.2036899</v>
      </c>
      <c r="E10844" s="2">
        <v>197.14418029999999</v>
      </c>
      <c r="F10844">
        <v>66831600</v>
      </c>
      <c r="G10844" s="9">
        <f t="shared" si="509"/>
        <v>7.5769213190484783E-2</v>
      </c>
      <c r="H10844" s="10">
        <f t="shared" si="507"/>
        <v>7.5769213190484783E-2</v>
      </c>
      <c r="I10844" s="2" t="str">
        <f t="shared" si="508"/>
        <v/>
      </c>
    </row>
    <row r="10845" spans="1:9">
      <c r="A10845" t="s">
        <v>10849</v>
      </c>
      <c r="B10845" s="2">
        <v>196.56701330000001</v>
      </c>
      <c r="C10845" s="2">
        <v>197.43276710000001</v>
      </c>
      <c r="D10845" s="2">
        <v>196.03959829999999</v>
      </c>
      <c r="E10845" s="2">
        <v>196.60682679999999</v>
      </c>
      <c r="F10845">
        <v>128256700</v>
      </c>
      <c r="G10845" s="9">
        <f t="shared" si="509"/>
        <v>-0.27256878655118721</v>
      </c>
      <c r="H10845" s="10" t="str">
        <f t="shared" si="507"/>
        <v/>
      </c>
      <c r="I10845" s="2">
        <f t="shared" si="508"/>
        <v>-0.27256878655118721</v>
      </c>
    </row>
    <row r="10846" spans="1:9">
      <c r="A10846" t="s">
        <v>10850</v>
      </c>
      <c r="B10846" s="2">
        <v>195.13401949999999</v>
      </c>
      <c r="C10846" s="2">
        <v>195.67139539999999</v>
      </c>
      <c r="D10846" s="2">
        <v>193.4423104</v>
      </c>
      <c r="E10846" s="2">
        <v>194.9349976</v>
      </c>
      <c r="F10846">
        <v>55751900</v>
      </c>
      <c r="G10846" s="9">
        <f t="shared" si="509"/>
        <v>-0.85034137787121378</v>
      </c>
      <c r="H10846" s="10" t="str">
        <f t="shared" si="507"/>
        <v/>
      </c>
      <c r="I10846" s="2">
        <f t="shared" si="508"/>
        <v>-0.85034137787121378</v>
      </c>
    </row>
    <row r="10847" spans="1:9">
      <c r="A10847" t="s">
        <v>10851</v>
      </c>
      <c r="B10847" s="2">
        <v>195.2036928</v>
      </c>
      <c r="C10847" s="2">
        <v>195.98983469999999</v>
      </c>
      <c r="D10847" s="2">
        <v>194.9350048</v>
      </c>
      <c r="E10847" s="2">
        <v>195.97988889999999</v>
      </c>
      <c r="F10847">
        <v>40714100</v>
      </c>
      <c r="G10847" s="9">
        <f t="shared" si="509"/>
        <v>0.53602037236231459</v>
      </c>
      <c r="H10847" s="10">
        <f t="shared" si="507"/>
        <v>0.53602037236231459</v>
      </c>
      <c r="I10847" s="2" t="str">
        <f t="shared" si="508"/>
        <v/>
      </c>
    </row>
    <row r="10848" spans="1:9">
      <c r="A10848" t="s">
        <v>10852</v>
      </c>
      <c r="B10848" s="2">
        <v>195.94008869999999</v>
      </c>
      <c r="C10848" s="2">
        <v>196.71628490000001</v>
      </c>
      <c r="D10848" s="2">
        <v>193.880188</v>
      </c>
      <c r="E10848" s="2">
        <v>193.880188</v>
      </c>
      <c r="F10848">
        <v>52242800</v>
      </c>
      <c r="G10848" s="9">
        <f t="shared" si="509"/>
        <v>-1.0713859017806535</v>
      </c>
      <c r="H10848" s="10" t="str">
        <f t="shared" si="507"/>
        <v/>
      </c>
      <c r="I10848" s="2">
        <f t="shared" si="508"/>
        <v>-1.0713859017806535</v>
      </c>
    </row>
    <row r="10849" spans="1:9">
      <c r="A10849" t="s">
        <v>10853</v>
      </c>
      <c r="B10849" s="2">
        <v>195.14398660000001</v>
      </c>
      <c r="C10849" s="2">
        <v>196.11920470000001</v>
      </c>
      <c r="D10849" s="2">
        <v>192.556656</v>
      </c>
      <c r="E10849" s="2">
        <v>193.730896</v>
      </c>
      <c r="F10849">
        <v>46482500</v>
      </c>
      <c r="G10849" s="9">
        <f t="shared" si="509"/>
        <v>-7.700219477814961E-2</v>
      </c>
      <c r="H10849" s="10" t="str">
        <f t="shared" si="507"/>
        <v/>
      </c>
      <c r="I10849" s="2">
        <f t="shared" si="508"/>
        <v>-7.700219477814961E-2</v>
      </c>
    </row>
    <row r="10850" spans="1:9">
      <c r="A10850" t="s">
        <v>10854</v>
      </c>
      <c r="B10850" s="2">
        <v>194.22847300000001</v>
      </c>
      <c r="C10850" s="2">
        <v>194.45736260000001</v>
      </c>
      <c r="D10850" s="2">
        <v>192.02925540000001</v>
      </c>
      <c r="E10850" s="2">
        <v>192.65618900000001</v>
      </c>
      <c r="F10850">
        <v>37122800</v>
      </c>
      <c r="G10850" s="9">
        <f t="shared" si="509"/>
        <v>-0.55474218216592019</v>
      </c>
      <c r="H10850" s="10" t="str">
        <f t="shared" si="507"/>
        <v/>
      </c>
      <c r="I10850" s="2">
        <f t="shared" si="508"/>
        <v>-0.55474218216592019</v>
      </c>
    </row>
    <row r="10851" spans="1:9">
      <c r="A10851" t="s">
        <v>10855</v>
      </c>
      <c r="B10851" s="2">
        <v>192.66612370000001</v>
      </c>
      <c r="C10851" s="2">
        <v>192.94475739999999</v>
      </c>
      <c r="D10851" s="2">
        <v>191.8899275</v>
      </c>
      <c r="E10851" s="2">
        <v>192.10885619999999</v>
      </c>
      <c r="F10851">
        <v>28919300</v>
      </c>
      <c r="G10851" s="9">
        <f t="shared" si="509"/>
        <v>-0.28409821809566721</v>
      </c>
      <c r="H10851" s="10" t="str">
        <f t="shared" si="507"/>
        <v/>
      </c>
      <c r="I10851" s="2">
        <f t="shared" si="508"/>
        <v>-0.28409821809566721</v>
      </c>
    </row>
    <row r="10852" spans="1:9">
      <c r="A10852" t="s">
        <v>10856</v>
      </c>
      <c r="B10852" s="2">
        <v>191.55158789999999</v>
      </c>
      <c r="C10852" s="2">
        <v>192.5566585</v>
      </c>
      <c r="D10852" s="2">
        <v>190.15840399999999</v>
      </c>
      <c r="E10852" s="2">
        <v>192.20835880000001</v>
      </c>
      <c r="F10852">
        <v>48087700</v>
      </c>
      <c r="G10852" s="9">
        <f t="shared" si="509"/>
        <v>5.1794905226249695E-2</v>
      </c>
      <c r="H10852" s="10">
        <f t="shared" si="507"/>
        <v>5.1794905226249695E-2</v>
      </c>
      <c r="I10852" s="2" t="str">
        <f t="shared" si="508"/>
        <v/>
      </c>
    </row>
    <row r="10853" spans="1:9">
      <c r="A10853" t="s">
        <v>10857</v>
      </c>
      <c r="B10853" s="2">
        <v>193.19354369999999</v>
      </c>
      <c r="C10853" s="2">
        <v>193.71101289999999</v>
      </c>
      <c r="D10853" s="2">
        <v>192.22827140000001</v>
      </c>
      <c r="E10853" s="2">
        <v>192.6362762</v>
      </c>
      <c r="F10853">
        <v>34049900</v>
      </c>
      <c r="G10853" s="9">
        <f t="shared" si="509"/>
        <v>0.22263204507419376</v>
      </c>
      <c r="H10853" s="10">
        <f t="shared" si="507"/>
        <v>0.22263204507419376</v>
      </c>
      <c r="I10853" s="2" t="str">
        <f t="shared" si="508"/>
        <v/>
      </c>
    </row>
    <row r="10854" spans="1:9">
      <c r="A10854" t="s">
        <v>10858</v>
      </c>
      <c r="B10854" s="2">
        <v>192.95470109999999</v>
      </c>
      <c r="C10854" s="2">
        <v>193.45226349999999</v>
      </c>
      <c r="D10854" s="2">
        <v>190.79528199999999</v>
      </c>
      <c r="E10854" s="2">
        <v>191.59138490000001</v>
      </c>
      <c r="F10854">
        <v>42628800</v>
      </c>
      <c r="G10854" s="9">
        <f t="shared" si="509"/>
        <v>-0.54241668319790182</v>
      </c>
      <c r="H10854" s="10" t="str">
        <f t="shared" si="507"/>
        <v/>
      </c>
      <c r="I10854" s="2">
        <f t="shared" si="508"/>
        <v>-0.54241668319790182</v>
      </c>
    </row>
    <row r="10855" spans="1:9">
      <c r="A10855" t="s">
        <v>10859</v>
      </c>
      <c r="B10855" s="2">
        <v>186.2376031</v>
      </c>
      <c r="C10855" s="2">
        <v>187.52132259999999</v>
      </c>
      <c r="D10855" s="2">
        <v>182.9935017</v>
      </c>
      <c r="E10855" s="2">
        <v>184.7349701</v>
      </c>
      <c r="F10855">
        <v>82488700</v>
      </c>
      <c r="G10855" s="9">
        <f t="shared" si="509"/>
        <v>-3.5786655039727777</v>
      </c>
      <c r="H10855" s="10" t="str">
        <f t="shared" si="507"/>
        <v/>
      </c>
      <c r="I10855" s="2">
        <f t="shared" si="508"/>
        <v>-3.5786655039727777</v>
      </c>
    </row>
    <row r="10856" spans="1:9">
      <c r="A10856" t="s">
        <v>10860</v>
      </c>
      <c r="B10856" s="2">
        <v>183.32190829999999</v>
      </c>
      <c r="C10856" s="2">
        <v>184.9738193</v>
      </c>
      <c r="D10856" s="2">
        <v>182.53575119999999</v>
      </c>
      <c r="E10856" s="2">
        <v>183.35176089999999</v>
      </c>
      <c r="F10856">
        <v>58414500</v>
      </c>
      <c r="G10856" s="9">
        <f t="shared" si="509"/>
        <v>-0.74875330818591468</v>
      </c>
      <c r="H10856" s="10" t="str">
        <f t="shared" si="507"/>
        <v/>
      </c>
      <c r="I10856" s="2">
        <f t="shared" si="508"/>
        <v>-0.74875330818591468</v>
      </c>
    </row>
    <row r="10857" spans="1:9">
      <c r="A10857" t="s">
        <v>10861</v>
      </c>
      <c r="B10857" s="2">
        <v>181.26198310000001</v>
      </c>
      <c r="C10857" s="2">
        <v>182.19740289999999</v>
      </c>
      <c r="D10857" s="2">
        <v>179.99818550000001</v>
      </c>
      <c r="E10857" s="2">
        <v>181.02316279999999</v>
      </c>
      <c r="F10857">
        <v>71983600</v>
      </c>
      <c r="G10857" s="9">
        <f t="shared" si="509"/>
        <v>-1.2700167637168265</v>
      </c>
      <c r="H10857" s="10" t="str">
        <f t="shared" si="507"/>
        <v/>
      </c>
      <c r="I10857" s="2">
        <f t="shared" si="508"/>
        <v>-1.2700167637168265</v>
      </c>
    </row>
    <row r="10858" spans="1:9">
      <c r="A10858" t="s">
        <v>10862</v>
      </c>
      <c r="B10858" s="2">
        <v>181.10277099999999</v>
      </c>
      <c r="C10858" s="2">
        <v>181.8690062</v>
      </c>
      <c r="D10858" s="2">
        <v>179.2916366</v>
      </c>
      <c r="E10858" s="2">
        <v>180.29670719999999</v>
      </c>
      <c r="F10858">
        <v>62303300</v>
      </c>
      <c r="G10858" s="9">
        <f t="shared" si="509"/>
        <v>-0.40130532952991166</v>
      </c>
      <c r="H10858" s="10" t="str">
        <f t="shared" si="507"/>
        <v/>
      </c>
      <c r="I10858" s="2">
        <f t="shared" si="508"/>
        <v>-0.40130532952991166</v>
      </c>
    </row>
    <row r="10859" spans="1:9">
      <c r="A10859" t="s">
        <v>10863</v>
      </c>
      <c r="B10859" s="2">
        <v>181.2022805</v>
      </c>
      <c r="C10859" s="2">
        <v>184.6951785</v>
      </c>
      <c r="D10859" s="2">
        <v>180.6151605</v>
      </c>
      <c r="E10859" s="2">
        <v>184.65536499999999</v>
      </c>
      <c r="F10859">
        <v>59144500</v>
      </c>
      <c r="G10859" s="9">
        <f t="shared" si="509"/>
        <v>2.4174916268243436</v>
      </c>
      <c r="H10859" s="10">
        <f t="shared" si="507"/>
        <v>2.4174916268243436</v>
      </c>
      <c r="I10859" s="2" t="str">
        <f t="shared" si="508"/>
        <v/>
      </c>
    </row>
    <row r="10860" spans="1:9">
      <c r="A10860" t="s">
        <v>10864</v>
      </c>
      <c r="B10860" s="2">
        <v>183.023358</v>
      </c>
      <c r="C10860" s="2">
        <v>184.2473573</v>
      </c>
      <c r="D10860" s="2">
        <v>181.839157</v>
      </c>
      <c r="E10860" s="2">
        <v>184.23741150000001</v>
      </c>
      <c r="F10860">
        <v>42841800</v>
      </c>
      <c r="G10860" s="9">
        <f t="shared" si="509"/>
        <v>-0.22634246234870115</v>
      </c>
      <c r="H10860" s="10" t="str">
        <f t="shared" si="507"/>
        <v/>
      </c>
      <c r="I10860" s="2">
        <f t="shared" si="508"/>
        <v>-0.22634246234870115</v>
      </c>
    </row>
    <row r="10861" spans="1:9">
      <c r="A10861" t="s">
        <v>10865</v>
      </c>
      <c r="B10861" s="2">
        <v>183.45126160000001</v>
      </c>
      <c r="C10861" s="2">
        <v>185.49125530000001</v>
      </c>
      <c r="D10861" s="2">
        <v>183.02335009999999</v>
      </c>
      <c r="E10861" s="2">
        <v>185.28228759999999</v>
      </c>
      <c r="F10861">
        <v>46792900</v>
      </c>
      <c r="G10861" s="9">
        <f t="shared" si="509"/>
        <v>0.56713568188618513</v>
      </c>
      <c r="H10861" s="10">
        <f t="shared" si="507"/>
        <v>0.56713568188618513</v>
      </c>
      <c r="I10861" s="2" t="str">
        <f t="shared" si="508"/>
        <v/>
      </c>
    </row>
    <row r="10862" spans="1:9">
      <c r="A10862" t="s">
        <v>10866</v>
      </c>
      <c r="B10862" s="2">
        <v>185.6305921</v>
      </c>
      <c r="C10862" s="2">
        <v>186.1381155</v>
      </c>
      <c r="D10862" s="2">
        <v>182.72482919999999</v>
      </c>
      <c r="E10862" s="2">
        <v>184.6852264</v>
      </c>
      <c r="F10862">
        <v>49128400</v>
      </c>
      <c r="G10862" s="9">
        <f t="shared" si="509"/>
        <v>-0.32224407833789326</v>
      </c>
      <c r="H10862" s="10" t="str">
        <f t="shared" si="507"/>
        <v/>
      </c>
      <c r="I10862" s="2">
        <f t="shared" si="508"/>
        <v>-0.32224407833789326</v>
      </c>
    </row>
    <row r="10863" spans="1:9">
      <c r="A10863" t="s">
        <v>10867</v>
      </c>
      <c r="B10863" s="2">
        <v>185.15292769999999</v>
      </c>
      <c r="C10863" s="2">
        <v>185.8296205</v>
      </c>
      <c r="D10863" s="2">
        <v>184.2871739</v>
      </c>
      <c r="E10863" s="2">
        <v>185.01361080000001</v>
      </c>
      <c r="F10863">
        <v>40444700</v>
      </c>
      <c r="G10863" s="9">
        <f t="shared" si="509"/>
        <v>0.17780761699302031</v>
      </c>
      <c r="H10863" s="10">
        <f t="shared" si="507"/>
        <v>0.17780761699302031</v>
      </c>
      <c r="I10863" s="2" t="str">
        <f t="shared" si="508"/>
        <v/>
      </c>
    </row>
    <row r="10864" spans="1:9">
      <c r="A10864" t="s">
        <v>10868</v>
      </c>
      <c r="B10864" s="2">
        <v>181.2719371</v>
      </c>
      <c r="C10864" s="2">
        <v>183.36169000000001</v>
      </c>
      <c r="D10864" s="2">
        <v>180.04792259999999</v>
      </c>
      <c r="E10864" s="2">
        <v>182.73477170000001</v>
      </c>
      <c r="F10864">
        <v>65603000</v>
      </c>
      <c r="G10864" s="9">
        <f t="shared" si="509"/>
        <v>-1.2317142993676435</v>
      </c>
      <c r="H10864" s="10" t="str">
        <f t="shared" si="507"/>
        <v/>
      </c>
      <c r="I10864" s="2">
        <f t="shared" si="508"/>
        <v>-1.2317142993676435</v>
      </c>
    </row>
    <row r="10865" spans="1:9">
      <c r="A10865" t="s">
        <v>10869</v>
      </c>
      <c r="B10865" s="2">
        <v>180.38629890000001</v>
      </c>
      <c r="C10865" s="2">
        <v>182.03819469999999</v>
      </c>
      <c r="D10865" s="2">
        <v>179.42102650000001</v>
      </c>
      <c r="E10865" s="2">
        <v>181.78941349999999</v>
      </c>
      <c r="F10865">
        <v>47317400</v>
      </c>
      <c r="G10865" s="9">
        <f t="shared" si="509"/>
        <v>-0.51733897780113369</v>
      </c>
      <c r="H10865" s="10" t="str">
        <f t="shared" si="507"/>
        <v/>
      </c>
      <c r="I10865" s="2">
        <f t="shared" si="508"/>
        <v>-0.51733897780113369</v>
      </c>
    </row>
    <row r="10866" spans="1:9">
      <c r="A10866" t="s">
        <v>10870</v>
      </c>
      <c r="B10866" s="2">
        <v>185.1827778</v>
      </c>
      <c r="C10866" s="2">
        <v>188.21791160000001</v>
      </c>
      <c r="D10866" s="2">
        <v>184.9240509</v>
      </c>
      <c r="E10866" s="2">
        <v>187.71040339999999</v>
      </c>
      <c r="F10866">
        <v>78005800</v>
      </c>
      <c r="G10866" s="9">
        <f t="shared" si="509"/>
        <v>3.2570597957289711</v>
      </c>
      <c r="H10866" s="10">
        <f t="shared" si="507"/>
        <v>3.2570597957289711</v>
      </c>
      <c r="I10866" s="2" t="str">
        <f t="shared" si="508"/>
        <v/>
      </c>
    </row>
    <row r="10867" spans="1:9">
      <c r="A10867" t="s">
        <v>10871</v>
      </c>
      <c r="B10867" s="2">
        <v>188.4069897</v>
      </c>
      <c r="C10867" s="2">
        <v>191.01421199999999</v>
      </c>
      <c r="D10867" s="2">
        <v>187.89948150000001</v>
      </c>
      <c r="E10867" s="2">
        <v>190.62611390000001</v>
      </c>
      <c r="F10867">
        <v>68741000</v>
      </c>
      <c r="G10867" s="9">
        <f t="shared" si="509"/>
        <v>1.5533025592549643</v>
      </c>
      <c r="H10867" s="10">
        <f t="shared" si="507"/>
        <v>1.5533025592549643</v>
      </c>
      <c r="I10867" s="2" t="str">
        <f t="shared" si="508"/>
        <v/>
      </c>
    </row>
    <row r="10868" spans="1:9">
      <c r="A10868" t="s">
        <v>10872</v>
      </c>
      <c r="B10868" s="2">
        <v>191.3625031</v>
      </c>
      <c r="C10868" s="2">
        <v>194.37773010000001</v>
      </c>
      <c r="D10868" s="2">
        <v>191.32268959999999</v>
      </c>
      <c r="E10868" s="2">
        <v>192.94474790000001</v>
      </c>
      <c r="F10868">
        <v>60133900</v>
      </c>
      <c r="G10868" s="9">
        <f t="shared" si="509"/>
        <v>1.2163254826756464</v>
      </c>
      <c r="H10868" s="10">
        <f t="shared" si="507"/>
        <v>1.2163254826756464</v>
      </c>
      <c r="I10868" s="2" t="str">
        <f t="shared" si="508"/>
        <v/>
      </c>
    </row>
    <row r="10869" spans="1:9">
      <c r="A10869" t="s">
        <v>10873</v>
      </c>
      <c r="B10869" s="2">
        <v>194.06926139999999</v>
      </c>
      <c r="C10869" s="2">
        <v>194.7956983</v>
      </c>
      <c r="D10869" s="2">
        <v>192.88506039999999</v>
      </c>
      <c r="E10869" s="2">
        <v>194.2284698</v>
      </c>
      <c r="F10869">
        <v>42355600</v>
      </c>
      <c r="G10869" s="9">
        <f t="shared" si="509"/>
        <v>0.66533135209532646</v>
      </c>
      <c r="H10869" s="10">
        <f t="shared" si="507"/>
        <v>0.66533135209532646</v>
      </c>
      <c r="I10869" s="2" t="str">
        <f t="shared" si="508"/>
        <v/>
      </c>
    </row>
    <row r="10870" spans="1:9">
      <c r="A10870" t="s">
        <v>10874</v>
      </c>
      <c r="B10870" s="2">
        <v>194.4672861</v>
      </c>
      <c r="C10870" s="2">
        <v>195.42261250000001</v>
      </c>
      <c r="D10870" s="2">
        <v>193.3925495</v>
      </c>
      <c r="E10870" s="2">
        <v>193.55177309999999</v>
      </c>
      <c r="F10870">
        <v>53631300</v>
      </c>
      <c r="G10870" s="9">
        <f t="shared" si="509"/>
        <v>-0.34840242560568635</v>
      </c>
      <c r="H10870" s="10" t="str">
        <f t="shared" si="507"/>
        <v/>
      </c>
      <c r="I10870" s="2">
        <f t="shared" si="508"/>
        <v>-0.34840242560568635</v>
      </c>
    </row>
    <row r="10871" spans="1:9">
      <c r="A10871" t="s">
        <v>10875</v>
      </c>
      <c r="B10871" s="2">
        <v>194.26827280000001</v>
      </c>
      <c r="C10871" s="2">
        <v>195.3131569</v>
      </c>
      <c r="D10871" s="2">
        <v>192.1685588</v>
      </c>
      <c r="E10871" s="2">
        <v>193.22338869999999</v>
      </c>
      <c r="F10871">
        <v>54822100</v>
      </c>
      <c r="G10871" s="9">
        <f t="shared" si="509"/>
        <v>-0.16966230520158665</v>
      </c>
      <c r="H10871" s="10" t="str">
        <f t="shared" si="507"/>
        <v/>
      </c>
      <c r="I10871" s="2">
        <f t="shared" si="508"/>
        <v>-0.16966230520158665</v>
      </c>
    </row>
    <row r="10872" spans="1:9">
      <c r="A10872" t="s">
        <v>10876</v>
      </c>
      <c r="B10872" s="2">
        <v>193.3229053</v>
      </c>
      <c r="C10872" s="2">
        <v>193.81050680000001</v>
      </c>
      <c r="D10872" s="2">
        <v>191.0042627</v>
      </c>
      <c r="E10872" s="2">
        <v>191.48191829999999</v>
      </c>
      <c r="F10872">
        <v>44594000</v>
      </c>
      <c r="G10872" s="9">
        <f t="shared" si="509"/>
        <v>-0.90127308692625019</v>
      </c>
      <c r="H10872" s="10" t="str">
        <f t="shared" si="507"/>
        <v/>
      </c>
      <c r="I10872" s="2">
        <f t="shared" si="508"/>
        <v>-0.90127308692625019</v>
      </c>
    </row>
    <row r="10873" spans="1:9">
      <c r="A10873" t="s">
        <v>10877</v>
      </c>
      <c r="B10873" s="2">
        <v>191.07390659999999</v>
      </c>
      <c r="C10873" s="2">
        <v>191.26298270000001</v>
      </c>
      <c r="D10873" s="2">
        <v>188.65576060000001</v>
      </c>
      <c r="E10873" s="2">
        <v>190.79527279999999</v>
      </c>
      <c r="F10873">
        <v>47145600</v>
      </c>
      <c r="G10873" s="9">
        <f t="shared" si="509"/>
        <v>-0.35859547788956814</v>
      </c>
      <c r="H10873" s="10" t="str">
        <f t="shared" si="507"/>
        <v/>
      </c>
      <c r="I10873" s="2">
        <f t="shared" si="508"/>
        <v>-0.35859547788956814</v>
      </c>
    </row>
    <row r="10874" spans="1:9">
      <c r="A10874" t="s">
        <v>10878</v>
      </c>
      <c r="B10874" s="2">
        <v>190.00914700000001</v>
      </c>
      <c r="C10874" s="2">
        <v>190.86495500000001</v>
      </c>
      <c r="D10874" s="2">
        <v>186.5560625</v>
      </c>
      <c r="E10874" s="2">
        <v>187.12327579999999</v>
      </c>
      <c r="F10874">
        <v>55859400</v>
      </c>
      <c r="G10874" s="9">
        <f t="shared" si="509"/>
        <v>-1.9245744122021062</v>
      </c>
      <c r="H10874" s="10" t="str">
        <f t="shared" si="507"/>
        <v/>
      </c>
      <c r="I10874" s="2">
        <f t="shared" si="508"/>
        <v>-1.9245744122021062</v>
      </c>
    </row>
    <row r="10875" spans="1:9">
      <c r="A10875" t="s">
        <v>10879</v>
      </c>
      <c r="B10875" s="2">
        <v>186.12815140000001</v>
      </c>
      <c r="C10875" s="2">
        <v>186.18787169999999</v>
      </c>
      <c r="D10875" s="2">
        <v>183.45127819999999</v>
      </c>
      <c r="E10875" s="2">
        <v>183.50102229999999</v>
      </c>
      <c r="F10875">
        <v>55467800</v>
      </c>
      <c r="G10875" s="9">
        <f t="shared" si="509"/>
        <v>-1.935757849745809</v>
      </c>
      <c r="H10875" s="10" t="str">
        <f t="shared" si="507"/>
        <v/>
      </c>
      <c r="I10875" s="2">
        <f t="shared" si="508"/>
        <v>-1.935757849745809</v>
      </c>
    </row>
    <row r="10876" spans="1:9">
      <c r="A10876" t="s">
        <v>10880</v>
      </c>
      <c r="B10876" s="2">
        <v>183.09303209999999</v>
      </c>
      <c r="C10876" s="2">
        <v>186.03859320000001</v>
      </c>
      <c r="D10876" s="2">
        <v>182.9238627</v>
      </c>
      <c r="E10876" s="2">
        <v>185.9490356</v>
      </c>
      <c r="F10876">
        <v>64885400</v>
      </c>
      <c r="G10876" s="9">
        <f t="shared" si="509"/>
        <v>1.3340597612572613</v>
      </c>
      <c r="H10876" s="10">
        <f t="shared" si="507"/>
        <v>1.3340597612572613</v>
      </c>
      <c r="I10876" s="2" t="str">
        <f t="shared" si="508"/>
        <v/>
      </c>
    </row>
    <row r="10877" spans="1:9">
      <c r="A10877" t="s">
        <v>10881</v>
      </c>
      <c r="B10877" s="2">
        <v>178.9831513</v>
      </c>
      <c r="C10877" s="2">
        <v>186.41673499999999</v>
      </c>
      <c r="D10877" s="2">
        <v>178.3761246</v>
      </c>
      <c r="E10877" s="2">
        <v>184.94395449999999</v>
      </c>
      <c r="F10877">
        <v>102518000</v>
      </c>
      <c r="G10877" s="9">
        <f t="shared" si="509"/>
        <v>-0.54051428487215691</v>
      </c>
      <c r="H10877" s="10" t="str">
        <f t="shared" si="507"/>
        <v/>
      </c>
      <c r="I10877" s="2">
        <f t="shared" si="508"/>
        <v>-0.54051428487215691</v>
      </c>
    </row>
    <row r="10878" spans="1:9">
      <c r="A10878" t="s">
        <v>10882</v>
      </c>
      <c r="B10878" s="2">
        <v>187.23272449999999</v>
      </c>
      <c r="C10878" s="2">
        <v>188.32736790000001</v>
      </c>
      <c r="D10878" s="2">
        <v>184.93398869999999</v>
      </c>
      <c r="E10878" s="2">
        <v>186.7650146</v>
      </c>
      <c r="F10878">
        <v>69668800</v>
      </c>
      <c r="G10878" s="9">
        <f t="shared" si="509"/>
        <v>0.98465511074600243</v>
      </c>
      <c r="H10878" s="10">
        <f t="shared" si="507"/>
        <v>0.98465511074600243</v>
      </c>
      <c r="I10878" s="2" t="str">
        <f t="shared" si="508"/>
        <v/>
      </c>
    </row>
    <row r="10879" spans="1:9">
      <c r="A10879" t="s">
        <v>10883</v>
      </c>
      <c r="B10879" s="2">
        <v>185.94902920000001</v>
      </c>
      <c r="C10879" s="2">
        <v>188.38708199999999</v>
      </c>
      <c r="D10879" s="2">
        <v>185.85947160000001</v>
      </c>
      <c r="E10879" s="2">
        <v>188.3771362</v>
      </c>
      <c r="F10879">
        <v>43490800</v>
      </c>
      <c r="G10879" s="9">
        <f t="shared" si="509"/>
        <v>0.86318179207852275</v>
      </c>
      <c r="H10879" s="10">
        <f t="shared" si="507"/>
        <v>0.86318179207852275</v>
      </c>
      <c r="I10879" s="2" t="str">
        <f t="shared" si="508"/>
        <v/>
      </c>
    </row>
    <row r="10880" spans="1:9">
      <c r="A10880" t="s">
        <v>10884</v>
      </c>
      <c r="B10880" s="2">
        <v>189.71060209999999</v>
      </c>
      <c r="C10880" s="2">
        <v>190.1186069</v>
      </c>
      <c r="D10880" s="2">
        <v>187.69049989999999</v>
      </c>
      <c r="E10880" s="2">
        <v>188.48660280000001</v>
      </c>
      <c r="F10880">
        <v>53439000</v>
      </c>
      <c r="G10880" s="9">
        <f t="shared" si="509"/>
        <v>5.8110343010947023E-2</v>
      </c>
      <c r="H10880" s="10">
        <f t="shared" si="507"/>
        <v>5.8110343010947023E-2</v>
      </c>
      <c r="I10880" s="2" t="str">
        <f t="shared" si="508"/>
        <v/>
      </c>
    </row>
    <row r="10881" spans="1:9">
      <c r="A10881" t="s">
        <v>10885</v>
      </c>
      <c r="B10881" s="2">
        <v>188.46669220000001</v>
      </c>
      <c r="C10881" s="2">
        <v>188.6159548</v>
      </c>
      <c r="D10881" s="2">
        <v>186.43664419999999</v>
      </c>
      <c r="E10881" s="2">
        <v>187.4019165</v>
      </c>
      <c r="F10881">
        <v>40962000</v>
      </c>
      <c r="G10881" s="9">
        <f t="shared" si="509"/>
        <v>-0.57547129816486642</v>
      </c>
      <c r="H10881" s="10" t="str">
        <f t="shared" si="507"/>
        <v/>
      </c>
      <c r="I10881" s="2">
        <f t="shared" si="508"/>
        <v>-0.57547129816486642</v>
      </c>
    </row>
    <row r="10882" spans="1:9">
      <c r="A10882" t="s">
        <v>10886</v>
      </c>
      <c r="B10882" s="2">
        <v>187.9698526</v>
      </c>
      <c r="C10882" s="2">
        <v>189.30503300000001</v>
      </c>
      <c r="D10882" s="2">
        <v>187.3222021</v>
      </c>
      <c r="E10882" s="2">
        <v>188.16914370000001</v>
      </c>
      <c r="F10882">
        <v>45155200</v>
      </c>
      <c r="G10882" s="9">
        <f t="shared" si="509"/>
        <v>0.40940200310065017</v>
      </c>
      <c r="H10882" s="10">
        <f t="shared" ref="H10882:H10945" si="510">IF(G10882&gt;0,G10882,"")</f>
        <v>0.40940200310065017</v>
      </c>
      <c r="I10882" s="2" t="str">
        <f t="shared" ref="I10882:I10945" si="511">IF(G10882&lt;0,G10882,"")</f>
        <v/>
      </c>
    </row>
    <row r="10883" spans="1:9">
      <c r="A10883" t="s">
        <v>10887</v>
      </c>
      <c r="B10883" s="2">
        <v>187.7406757</v>
      </c>
      <c r="C10883" s="2">
        <v>187.98977429999999</v>
      </c>
      <c r="D10883" s="2">
        <v>186.11654759999999</v>
      </c>
      <c r="E10883" s="2">
        <v>186.4752502</v>
      </c>
      <c r="F10883">
        <v>41781900</v>
      </c>
      <c r="G10883" s="9">
        <f t="shared" si="509"/>
        <v>-0.90019727288582085</v>
      </c>
      <c r="H10883" s="10" t="str">
        <f t="shared" si="510"/>
        <v/>
      </c>
      <c r="I10883" s="2">
        <f t="shared" si="511"/>
        <v>-0.90019727288582085</v>
      </c>
    </row>
    <row r="10884" spans="1:9">
      <c r="A10884" t="s">
        <v>10888</v>
      </c>
      <c r="B10884" s="2">
        <v>185.10024279999999</v>
      </c>
      <c r="C10884" s="2">
        <v>185.5386589</v>
      </c>
      <c r="D10884" s="2">
        <v>182.84838110000001</v>
      </c>
      <c r="E10884" s="2">
        <v>184.3728638</v>
      </c>
      <c r="F10884">
        <v>56529500</v>
      </c>
      <c r="G10884" s="9">
        <f t="shared" ref="G10884:G10947" si="512">(E10884-E10883)/E10883*100</f>
        <v>-1.127434551097334</v>
      </c>
      <c r="H10884" s="10" t="str">
        <f t="shared" si="510"/>
        <v/>
      </c>
      <c r="I10884" s="2">
        <f t="shared" si="511"/>
        <v>-1.127434551097334</v>
      </c>
    </row>
    <row r="10885" spans="1:9">
      <c r="A10885" t="s">
        <v>10889</v>
      </c>
      <c r="B10885" s="2">
        <v>184.6518638</v>
      </c>
      <c r="C10885" s="2">
        <v>184.86109819999999</v>
      </c>
      <c r="D10885" s="2">
        <v>181.7822424</v>
      </c>
      <c r="E10885" s="2">
        <v>183.4860687</v>
      </c>
      <c r="F10885">
        <v>54630500</v>
      </c>
      <c r="G10885" s="9">
        <f t="shared" si="512"/>
        <v>-0.48097918626569625</v>
      </c>
      <c r="H10885" s="10" t="str">
        <f t="shared" si="510"/>
        <v/>
      </c>
      <c r="I10885" s="2">
        <f t="shared" si="511"/>
        <v>-0.48097918626569625</v>
      </c>
    </row>
    <row r="10886" spans="1:9">
      <c r="A10886" t="s">
        <v>10890</v>
      </c>
      <c r="B10886" s="2">
        <v>182.88824840000001</v>
      </c>
      <c r="C10886" s="2">
        <v>183.82486180000001</v>
      </c>
      <c r="D10886" s="2">
        <v>180.69618310000001</v>
      </c>
      <c r="E10886" s="2">
        <v>183.1971283</v>
      </c>
      <c r="F10886">
        <v>65434500</v>
      </c>
      <c r="G10886" s="9">
        <f t="shared" si="512"/>
        <v>-0.15747266375433619</v>
      </c>
      <c r="H10886" s="10" t="str">
        <f t="shared" si="510"/>
        <v/>
      </c>
      <c r="I10886" s="2">
        <f t="shared" si="511"/>
        <v>-0.15747266375433619</v>
      </c>
    </row>
    <row r="10887" spans="1:9">
      <c r="A10887" t="s">
        <v>10891</v>
      </c>
      <c r="B10887" s="2">
        <v>182.7587087</v>
      </c>
      <c r="C10887" s="2">
        <v>184.1835609</v>
      </c>
      <c r="D10887" s="2">
        <v>181.015018</v>
      </c>
      <c r="E10887" s="2">
        <v>181.65271000000001</v>
      </c>
      <c r="F10887">
        <v>49701400</v>
      </c>
      <c r="G10887" s="9">
        <f t="shared" si="512"/>
        <v>-0.84303630429778376</v>
      </c>
      <c r="H10887" s="10" t="str">
        <f t="shared" si="510"/>
        <v/>
      </c>
      <c r="I10887" s="2">
        <f t="shared" si="511"/>
        <v>-0.84303630429778376</v>
      </c>
    </row>
    <row r="10888" spans="1:9">
      <c r="A10888" t="s">
        <v>10892</v>
      </c>
      <c r="B10888" s="2">
        <v>181.13457729999999</v>
      </c>
      <c r="C10888" s="2">
        <v>181.77226920000001</v>
      </c>
      <c r="D10888" s="2">
        <v>179.35103749999999</v>
      </c>
      <c r="E10888" s="2">
        <v>180.9054108</v>
      </c>
      <c r="F10888">
        <v>53665600</v>
      </c>
      <c r="G10888" s="9">
        <f t="shared" si="512"/>
        <v>-0.41138896303832445</v>
      </c>
      <c r="H10888" s="10" t="str">
        <f t="shared" si="510"/>
        <v/>
      </c>
      <c r="I10888" s="2">
        <f t="shared" si="511"/>
        <v>-0.41138896303832445</v>
      </c>
    </row>
    <row r="10889" spans="1:9">
      <c r="A10889" t="s">
        <v>10893</v>
      </c>
      <c r="B10889" s="2">
        <v>181.2840544</v>
      </c>
      <c r="C10889" s="2">
        <v>182.23062630000001</v>
      </c>
      <c r="D10889" s="2">
        <v>180.0086704</v>
      </c>
      <c r="E10889" s="2">
        <v>181.66268919999999</v>
      </c>
      <c r="F10889">
        <v>41529700</v>
      </c>
      <c r="G10889" s="9">
        <f t="shared" si="512"/>
        <v>0.41860461588802289</v>
      </c>
      <c r="H10889" s="10">
        <f t="shared" si="510"/>
        <v>0.41860461588802289</v>
      </c>
      <c r="I10889" s="2" t="str">
        <f t="shared" si="511"/>
        <v/>
      </c>
    </row>
    <row r="10890" spans="1:9">
      <c r="A10890" t="s">
        <v>10894</v>
      </c>
      <c r="B10890" s="2">
        <v>182.81847070000001</v>
      </c>
      <c r="C10890" s="2">
        <v>184.2931456</v>
      </c>
      <c r="D10890" s="2">
        <v>181.80215920000001</v>
      </c>
      <c r="E10890" s="2">
        <v>183.7052612</v>
      </c>
      <c r="F10890">
        <v>52292200</v>
      </c>
      <c r="G10890" s="9">
        <f t="shared" si="512"/>
        <v>1.124376177075775</v>
      </c>
      <c r="H10890" s="10">
        <f t="shared" si="510"/>
        <v>1.124376177075775</v>
      </c>
      <c r="I10890" s="2" t="str">
        <f t="shared" si="511"/>
        <v/>
      </c>
    </row>
    <row r="10891" spans="1:9">
      <c r="A10891" t="s">
        <v>10895</v>
      </c>
      <c r="B10891" s="2">
        <v>184.34296670000001</v>
      </c>
      <c r="C10891" s="2">
        <v>184.37285729999999</v>
      </c>
      <c r="D10891" s="2">
        <v>181.57299080000001</v>
      </c>
      <c r="E10891" s="2">
        <v>181.86195369999999</v>
      </c>
      <c r="F10891">
        <v>45119700</v>
      </c>
      <c r="G10891" s="9">
        <f t="shared" si="512"/>
        <v>-1.0034048496810328</v>
      </c>
      <c r="H10891" s="10" t="str">
        <f t="shared" si="510"/>
        <v/>
      </c>
      <c r="I10891" s="2">
        <f t="shared" si="511"/>
        <v>-1.0034048496810328</v>
      </c>
    </row>
    <row r="10892" spans="1:9">
      <c r="A10892" t="s">
        <v>10896</v>
      </c>
      <c r="B10892" s="2">
        <v>181.58297450000001</v>
      </c>
      <c r="C10892" s="2">
        <v>182.10108880000001</v>
      </c>
      <c r="D10892" s="2">
        <v>179.9986954</v>
      </c>
      <c r="E10892" s="2">
        <v>180.5068665</v>
      </c>
      <c r="F10892">
        <v>40867400</v>
      </c>
      <c r="G10892" s="9">
        <f t="shared" si="512"/>
        <v>-0.74511857616758115</v>
      </c>
      <c r="H10892" s="10" t="str">
        <f t="shared" si="510"/>
        <v/>
      </c>
      <c r="I10892" s="2">
        <f t="shared" si="511"/>
        <v>-0.74511857616758115</v>
      </c>
    </row>
    <row r="10893" spans="1:9">
      <c r="A10893" t="s">
        <v>10897</v>
      </c>
      <c r="B10893" s="2">
        <v>180.44709019999999</v>
      </c>
      <c r="C10893" s="2">
        <v>183.2569154</v>
      </c>
      <c r="D10893" s="2">
        <v>178.91263380000001</v>
      </c>
      <c r="E10893" s="2">
        <v>181.97157290000001</v>
      </c>
      <c r="F10893">
        <v>54318900</v>
      </c>
      <c r="G10893" s="9">
        <f t="shared" si="512"/>
        <v>0.81144082128311246</v>
      </c>
      <c r="H10893" s="10">
        <f t="shared" si="510"/>
        <v>0.81144082128311246</v>
      </c>
      <c r="I10893" s="2" t="str">
        <f t="shared" si="511"/>
        <v/>
      </c>
    </row>
    <row r="10894" spans="1:9">
      <c r="A10894" t="s">
        <v>10898</v>
      </c>
      <c r="B10894" s="2">
        <v>181.85199679999999</v>
      </c>
      <c r="C10894" s="2">
        <v>182.45979819999999</v>
      </c>
      <c r="D10894" s="2">
        <v>179.4805877</v>
      </c>
      <c r="E10894" s="2">
        <v>180.76593020000001</v>
      </c>
      <c r="F10894">
        <v>48953900</v>
      </c>
      <c r="G10894" s="9">
        <f t="shared" si="512"/>
        <v>-0.66254452867896174</v>
      </c>
      <c r="H10894" s="10" t="str">
        <f t="shared" si="510"/>
        <v/>
      </c>
      <c r="I10894" s="2">
        <f t="shared" si="511"/>
        <v>-0.66254452867896174</v>
      </c>
    </row>
    <row r="10895" spans="1:9">
      <c r="A10895" t="s">
        <v>10899</v>
      </c>
      <c r="B10895" s="2">
        <v>180.61647239999999</v>
      </c>
      <c r="C10895" s="2">
        <v>181.91178859999999</v>
      </c>
      <c r="D10895" s="2">
        <v>178.88274010000001</v>
      </c>
      <c r="E10895" s="2">
        <v>180.09834290000001</v>
      </c>
      <c r="F10895">
        <v>136682600</v>
      </c>
      <c r="G10895" s="9">
        <f t="shared" si="512"/>
        <v>-0.36931035580730692</v>
      </c>
      <c r="H10895" s="10" t="str">
        <f t="shared" si="510"/>
        <v/>
      </c>
      <c r="I10895" s="2">
        <f t="shared" si="511"/>
        <v>-0.36931035580730692</v>
      </c>
    </row>
    <row r="10896" spans="1:9">
      <c r="A10896" t="s">
        <v>10900</v>
      </c>
      <c r="B10896" s="2">
        <v>178.90266399999999</v>
      </c>
      <c r="C10896" s="2">
        <v>179.87912660000001</v>
      </c>
      <c r="D10896" s="2">
        <v>176.7404895</v>
      </c>
      <c r="E10896" s="2">
        <v>179.0122681</v>
      </c>
      <c r="F10896">
        <v>73488000</v>
      </c>
      <c r="G10896" s="9">
        <f t="shared" si="512"/>
        <v>-0.60304541536123468</v>
      </c>
      <c r="H10896" s="10" t="str">
        <f t="shared" si="510"/>
        <v/>
      </c>
      <c r="I10896" s="2">
        <f t="shared" si="511"/>
        <v>-0.60304541536123468</v>
      </c>
    </row>
    <row r="10897" spans="1:9">
      <c r="A10897" t="s">
        <v>10901</v>
      </c>
      <c r="B10897" s="2">
        <v>175.5149064</v>
      </c>
      <c r="C10897" s="2">
        <v>176.26220240000001</v>
      </c>
      <c r="D10897" s="2">
        <v>173.16341449999999</v>
      </c>
      <c r="E10897" s="2">
        <v>174.46870419999999</v>
      </c>
      <c r="F10897">
        <v>81510100</v>
      </c>
      <c r="G10897" s="9">
        <f t="shared" si="512"/>
        <v>-2.5381298992658308</v>
      </c>
      <c r="H10897" s="10" t="str">
        <f t="shared" si="510"/>
        <v/>
      </c>
      <c r="I10897" s="2">
        <f t="shared" si="511"/>
        <v>-2.5381298992658308</v>
      </c>
    </row>
    <row r="10898" spans="1:9">
      <c r="A10898" t="s">
        <v>10902</v>
      </c>
      <c r="B10898" s="2">
        <v>170.1443601</v>
      </c>
      <c r="C10898" s="2">
        <v>171.4197442</v>
      </c>
      <c r="D10898" s="2">
        <v>169.0084707</v>
      </c>
      <c r="E10898" s="2">
        <v>169.50666810000001</v>
      </c>
      <c r="F10898">
        <v>95132400</v>
      </c>
      <c r="G10898" s="9">
        <f t="shared" si="512"/>
        <v>-2.8440837700679027</v>
      </c>
      <c r="H10898" s="10" t="str">
        <f t="shared" si="510"/>
        <v/>
      </c>
      <c r="I10898" s="2">
        <f t="shared" si="511"/>
        <v>-2.8440837700679027</v>
      </c>
    </row>
    <row r="10899" spans="1:9">
      <c r="A10899" t="s">
        <v>10903</v>
      </c>
      <c r="B10899" s="2">
        <v>170.44326190000001</v>
      </c>
      <c r="C10899" s="2">
        <v>170.62262079999999</v>
      </c>
      <c r="D10899" s="2">
        <v>168.0718378</v>
      </c>
      <c r="E10899" s="2">
        <v>168.51025390000001</v>
      </c>
      <c r="F10899">
        <v>68587700</v>
      </c>
      <c r="G10899" s="9">
        <f t="shared" si="512"/>
        <v>-0.58783186004940635</v>
      </c>
      <c r="H10899" s="10" t="str">
        <f t="shared" si="510"/>
        <v/>
      </c>
      <c r="I10899" s="2">
        <f t="shared" si="511"/>
        <v>-0.58783186004940635</v>
      </c>
    </row>
    <row r="10900" spans="1:9">
      <c r="A10900" t="s">
        <v>10904</v>
      </c>
      <c r="B10900" s="2">
        <v>168.54015440000001</v>
      </c>
      <c r="C10900" s="2">
        <v>170.11445979999999</v>
      </c>
      <c r="D10900" s="2">
        <v>167.88254549999999</v>
      </c>
      <c r="E10900" s="2">
        <v>168.39070129999999</v>
      </c>
      <c r="F10900">
        <v>71765100</v>
      </c>
      <c r="G10900" s="9">
        <f t="shared" si="512"/>
        <v>-7.0946780527057288E-2</v>
      </c>
      <c r="H10900" s="10" t="str">
        <f t="shared" si="510"/>
        <v/>
      </c>
      <c r="I10900" s="2">
        <f t="shared" si="511"/>
        <v>-7.0946780527057288E-2</v>
      </c>
    </row>
    <row r="10901" spans="1:9">
      <c r="A10901" t="s">
        <v>10905</v>
      </c>
      <c r="B10901" s="2">
        <v>168.39071279999999</v>
      </c>
      <c r="C10901" s="2">
        <v>173.0737651</v>
      </c>
      <c r="D10901" s="2">
        <v>168.33093149999999</v>
      </c>
      <c r="E10901" s="2">
        <v>170.11447140000001</v>
      </c>
      <c r="F10901">
        <v>76114600</v>
      </c>
      <c r="G10901" s="9">
        <f t="shared" si="512"/>
        <v>1.0236729740373285</v>
      </c>
      <c r="H10901" s="10">
        <f t="shared" si="510"/>
        <v>1.0236729740373285</v>
      </c>
      <c r="I10901" s="2" t="str">
        <f t="shared" si="511"/>
        <v/>
      </c>
    </row>
    <row r="10902" spans="1:9">
      <c r="A10902" t="s">
        <v>10906</v>
      </c>
      <c r="B10902" s="2">
        <v>172.3164994</v>
      </c>
      <c r="C10902" s="2">
        <v>173.75131020000001</v>
      </c>
      <c r="D10902" s="2">
        <v>171.42970879999999</v>
      </c>
      <c r="E10902" s="2">
        <v>172.127182</v>
      </c>
      <c r="F10902">
        <v>60139500</v>
      </c>
      <c r="G10902" s="9">
        <f t="shared" si="512"/>
        <v>1.1831507240012451</v>
      </c>
      <c r="H10902" s="10">
        <f t="shared" si="510"/>
        <v>1.1831507240012451</v>
      </c>
      <c r="I10902" s="2" t="str">
        <f t="shared" si="511"/>
        <v/>
      </c>
    </row>
    <row r="10903" spans="1:9">
      <c r="A10903" t="s">
        <v>10907</v>
      </c>
      <c r="B10903" s="2">
        <v>172.52572480000001</v>
      </c>
      <c r="C10903" s="2">
        <v>173.402557</v>
      </c>
      <c r="D10903" s="2">
        <v>170.3934409</v>
      </c>
      <c r="E10903" s="2">
        <v>172.60543820000001</v>
      </c>
      <c r="F10903">
        <v>59825400</v>
      </c>
      <c r="G10903" s="9">
        <f t="shared" si="512"/>
        <v>0.27785047918811806</v>
      </c>
      <c r="H10903" s="10">
        <f t="shared" si="510"/>
        <v>0.27785047918811806</v>
      </c>
      <c r="I10903" s="2" t="str">
        <f t="shared" si="511"/>
        <v/>
      </c>
    </row>
    <row r="10904" spans="1:9">
      <c r="A10904" t="s">
        <v>10908</v>
      </c>
      <c r="B10904" s="2">
        <v>172.1471177</v>
      </c>
      <c r="C10904" s="2">
        <v>172.5656017</v>
      </c>
      <c r="D10904" s="2">
        <v>170.14435460000001</v>
      </c>
      <c r="E10904" s="2">
        <v>170.51303100000001</v>
      </c>
      <c r="F10904">
        <v>52488700</v>
      </c>
      <c r="G10904" s="9">
        <f t="shared" si="512"/>
        <v>-1.2122487111764688</v>
      </c>
      <c r="H10904" s="10" t="str">
        <f t="shared" si="510"/>
        <v/>
      </c>
      <c r="I10904" s="2">
        <f t="shared" si="511"/>
        <v>-1.2122487111764688</v>
      </c>
    </row>
    <row r="10905" spans="1:9">
      <c r="A10905" t="s">
        <v>10909</v>
      </c>
      <c r="B10905" s="2">
        <v>172.2865946</v>
      </c>
      <c r="C10905" s="2">
        <v>173.68154100000001</v>
      </c>
      <c r="D10905" s="2">
        <v>171.4296946</v>
      </c>
      <c r="E10905" s="2">
        <v>172.37626650000001</v>
      </c>
      <c r="F10905">
        <v>72913500</v>
      </c>
      <c r="G10905" s="9">
        <f t="shared" si="512"/>
        <v>1.0927232300503777</v>
      </c>
      <c r="H10905" s="10">
        <f t="shared" si="510"/>
        <v>1.0927232300503777</v>
      </c>
      <c r="I10905" s="2" t="str">
        <f t="shared" si="511"/>
        <v/>
      </c>
    </row>
    <row r="10906" spans="1:9">
      <c r="A10906" t="s">
        <v>10910</v>
      </c>
      <c r="B10906" s="2">
        <v>170.55288089999999</v>
      </c>
      <c r="C10906" s="2">
        <v>171.99765009999999</v>
      </c>
      <c r="D10906" s="2">
        <v>169.6760486</v>
      </c>
      <c r="E10906" s="2">
        <v>171.99765009999999</v>
      </c>
      <c r="F10906">
        <v>121664700</v>
      </c>
      <c r="G10906" s="9">
        <f t="shared" si="512"/>
        <v>-0.21964531874811599</v>
      </c>
      <c r="H10906" s="10" t="str">
        <f t="shared" si="510"/>
        <v/>
      </c>
      <c r="I10906" s="2">
        <f t="shared" si="511"/>
        <v>-0.21964531874811599</v>
      </c>
    </row>
    <row r="10907" spans="1:9">
      <c r="A10907" t="s">
        <v>10911</v>
      </c>
      <c r="B10907" s="2">
        <v>174.93702519999999</v>
      </c>
      <c r="C10907" s="2">
        <v>177.06930929999999</v>
      </c>
      <c r="D10907" s="2">
        <v>172.89441310000001</v>
      </c>
      <c r="E10907" s="2">
        <v>173.09368900000001</v>
      </c>
      <c r="F10907">
        <v>75604200</v>
      </c>
      <c r="G10907" s="9">
        <f t="shared" si="512"/>
        <v>0.63724062471945653</v>
      </c>
      <c r="H10907" s="10">
        <f t="shared" si="510"/>
        <v>0.63724062471945653</v>
      </c>
      <c r="I10907" s="2" t="str">
        <f t="shared" si="511"/>
        <v/>
      </c>
    </row>
    <row r="10908" spans="1:9">
      <c r="A10908" t="s">
        <v>10912</v>
      </c>
      <c r="B10908" s="2">
        <v>173.71145809999999</v>
      </c>
      <c r="C10908" s="2">
        <v>175.9732784</v>
      </c>
      <c r="D10908" s="2">
        <v>172.4061834</v>
      </c>
      <c r="E10908" s="2">
        <v>175.4451904</v>
      </c>
      <c r="F10908">
        <v>55215200</v>
      </c>
      <c r="G10908" s="9">
        <f t="shared" si="512"/>
        <v>1.3585136544175156</v>
      </c>
      <c r="H10908" s="10">
        <f t="shared" si="510"/>
        <v>1.3585136544175156</v>
      </c>
      <c r="I10908" s="2" t="str">
        <f t="shared" si="511"/>
        <v/>
      </c>
    </row>
    <row r="10909" spans="1:9">
      <c r="A10909" t="s">
        <v>10913</v>
      </c>
      <c r="B10909" s="2">
        <v>175.0864569</v>
      </c>
      <c r="C10909" s="2">
        <v>178.02581789999999</v>
      </c>
      <c r="D10909" s="2">
        <v>174.4587234</v>
      </c>
      <c r="E10909" s="2">
        <v>178.02581789999999</v>
      </c>
      <c r="F10909">
        <v>53423100</v>
      </c>
      <c r="G10909" s="9">
        <f t="shared" si="512"/>
        <v>1.4709023907217871</v>
      </c>
      <c r="H10909" s="10">
        <f t="shared" si="510"/>
        <v>1.4709023907217871</v>
      </c>
      <c r="I10909" s="2" t="str">
        <f t="shared" si="511"/>
        <v/>
      </c>
    </row>
    <row r="10910" spans="1:9">
      <c r="A10910" t="s">
        <v>10914</v>
      </c>
      <c r="B10910" s="2">
        <v>176.4116812</v>
      </c>
      <c r="C10910" s="2">
        <v>176.85009729999999</v>
      </c>
      <c r="D10910" s="2">
        <v>170.2240635</v>
      </c>
      <c r="E10910" s="2">
        <v>170.7521515</v>
      </c>
      <c r="F10910">
        <v>106181300</v>
      </c>
      <c r="G10910" s="9">
        <f t="shared" si="512"/>
        <v>-4.0857368250293531</v>
      </c>
      <c r="H10910" s="10" t="str">
        <f t="shared" si="510"/>
        <v/>
      </c>
      <c r="I10910" s="2">
        <f t="shared" si="511"/>
        <v>-4.0857368250293531</v>
      </c>
    </row>
    <row r="10911" spans="1:9">
      <c r="A10911" t="s">
        <v>10915</v>
      </c>
      <c r="B10911" s="2">
        <v>171.1407298</v>
      </c>
      <c r="C10911" s="2">
        <v>172.42608730000001</v>
      </c>
      <c r="D10911" s="2">
        <v>169.44686200000001</v>
      </c>
      <c r="E10911" s="2">
        <v>171.65885929999999</v>
      </c>
      <c r="F10911">
        <v>71106600</v>
      </c>
      <c r="G10911" s="9">
        <f t="shared" si="512"/>
        <v>0.53100812612600812</v>
      </c>
      <c r="H10911" s="10">
        <f t="shared" si="510"/>
        <v>0.53100812612600812</v>
      </c>
      <c r="I10911" s="2" t="str">
        <f t="shared" si="511"/>
        <v/>
      </c>
    </row>
    <row r="10912" spans="1:9">
      <c r="A10912" t="s">
        <v>10916</v>
      </c>
      <c r="B10912" s="2">
        <v>169.95505</v>
      </c>
      <c r="C10912" s="2">
        <v>171.32010589999999</v>
      </c>
      <c r="D10912" s="2">
        <v>168.8390776</v>
      </c>
      <c r="E10912" s="2">
        <v>170.23403930000001</v>
      </c>
      <c r="F10912">
        <v>54288300</v>
      </c>
      <c r="G10912" s="9">
        <f t="shared" si="512"/>
        <v>-0.83002998261213701</v>
      </c>
      <c r="H10912" s="10" t="str">
        <f t="shared" si="510"/>
        <v/>
      </c>
      <c r="I10912" s="2">
        <f t="shared" si="511"/>
        <v>-0.83002998261213701</v>
      </c>
    </row>
    <row r="10913" spans="1:9">
      <c r="A10913" t="s">
        <v>10917</v>
      </c>
      <c r="B10913" s="2">
        <v>169.38709230000001</v>
      </c>
      <c r="C10913" s="2">
        <v>170.80197089999999</v>
      </c>
      <c r="D10913" s="2">
        <v>168.96860839999999</v>
      </c>
      <c r="E10913" s="2">
        <v>169.09814449999999</v>
      </c>
      <c r="F10913">
        <v>57388400</v>
      </c>
      <c r="G10913" s="9">
        <f t="shared" si="512"/>
        <v>-0.66725480090280442</v>
      </c>
      <c r="H10913" s="10" t="str">
        <f t="shared" si="510"/>
        <v/>
      </c>
      <c r="I10913" s="2">
        <f t="shared" si="511"/>
        <v>-0.66725480090280442</v>
      </c>
    </row>
    <row r="10914" spans="1:9">
      <c r="A10914" t="s">
        <v>10918</v>
      </c>
      <c r="B10914" s="2">
        <v>169.79561179999999</v>
      </c>
      <c r="C10914" s="2">
        <v>172.97411310000001</v>
      </c>
      <c r="D10914" s="2">
        <v>169.49669040000001</v>
      </c>
      <c r="E10914" s="2">
        <v>172.68515009999999</v>
      </c>
      <c r="F10914">
        <v>60273300</v>
      </c>
      <c r="G10914" s="9">
        <f t="shared" si="512"/>
        <v>2.1212566291642529</v>
      </c>
      <c r="H10914" s="10">
        <f t="shared" si="510"/>
        <v>2.1212566291642529</v>
      </c>
      <c r="I10914" s="2" t="str">
        <f t="shared" si="511"/>
        <v/>
      </c>
    </row>
    <row r="10915" spans="1:9">
      <c r="A10915" t="s">
        <v>10919</v>
      </c>
      <c r="B10915" s="2">
        <v>171.13078619999999</v>
      </c>
      <c r="C10915" s="2">
        <v>171.6090514</v>
      </c>
      <c r="D10915" s="2">
        <v>169.89525130000001</v>
      </c>
      <c r="E10915" s="2">
        <v>170.86175539999999</v>
      </c>
      <c r="F10915">
        <v>65672700</v>
      </c>
      <c r="G10915" s="9">
        <f t="shared" si="512"/>
        <v>-1.0559070649352809</v>
      </c>
      <c r="H10915" s="10" t="str">
        <f t="shared" si="510"/>
        <v/>
      </c>
      <c r="I10915" s="2">
        <f t="shared" si="511"/>
        <v>-1.0559070649352809</v>
      </c>
    </row>
    <row r="10916" spans="1:9">
      <c r="A10916" t="s">
        <v>10920</v>
      </c>
      <c r="B10916" s="2">
        <v>170.57281370000001</v>
      </c>
      <c r="C10916" s="2">
        <v>170.63259500000001</v>
      </c>
      <c r="D10916" s="2">
        <v>168.86897210000001</v>
      </c>
      <c r="E10916" s="2">
        <v>169.41699220000001</v>
      </c>
      <c r="F10916">
        <v>46240500</v>
      </c>
      <c r="G10916" s="9">
        <f t="shared" si="512"/>
        <v>-0.84557436309704614</v>
      </c>
      <c r="H10916" s="10" t="str">
        <f t="shared" si="510"/>
        <v/>
      </c>
      <c r="I10916" s="2">
        <f t="shared" si="511"/>
        <v>-0.84557436309704614</v>
      </c>
    </row>
    <row r="10917" spans="1:9">
      <c r="A10917" t="s">
        <v>10921</v>
      </c>
      <c r="B10917" s="2">
        <v>168.47041770000001</v>
      </c>
      <c r="C10917" s="2">
        <v>168.72947479999999</v>
      </c>
      <c r="D10917" s="2">
        <v>167.6234761</v>
      </c>
      <c r="E10917" s="2">
        <v>168.2312775</v>
      </c>
      <c r="F10917">
        <v>49329500</v>
      </c>
      <c r="G10917" s="9">
        <f t="shared" si="512"/>
        <v>-0.69987944219919007</v>
      </c>
      <c r="H10917" s="10" t="str">
        <f t="shared" si="510"/>
        <v/>
      </c>
      <c r="I10917" s="2">
        <f t="shared" si="511"/>
        <v>-0.69987944219919007</v>
      </c>
    </row>
    <row r="10918" spans="1:9">
      <c r="A10918" t="s">
        <v>10922</v>
      </c>
      <c r="B10918" s="2">
        <v>168.18144530000001</v>
      </c>
      <c r="C10918" s="2">
        <v>170.06463059999999</v>
      </c>
      <c r="D10918" s="2">
        <v>167.97221099999999</v>
      </c>
      <c r="E10918" s="2">
        <v>169.0383453</v>
      </c>
      <c r="F10918">
        <v>47691700</v>
      </c>
      <c r="G10918" s="9">
        <f t="shared" si="512"/>
        <v>0.47973706910713948</v>
      </c>
      <c r="H10918" s="10">
        <f t="shared" si="510"/>
        <v>0.47973706910713948</v>
      </c>
      <c r="I10918" s="2" t="str">
        <f t="shared" si="511"/>
        <v/>
      </c>
    </row>
    <row r="10919" spans="1:9">
      <c r="A10919" t="s">
        <v>10923</v>
      </c>
      <c r="B10919" s="2">
        <v>169.676051</v>
      </c>
      <c r="C10919" s="2">
        <v>171.3001793</v>
      </c>
      <c r="D10919" s="2">
        <v>168.21136469999999</v>
      </c>
      <c r="E10919" s="2">
        <v>168.21136469999999</v>
      </c>
      <c r="F10919">
        <v>53704400</v>
      </c>
      <c r="G10919" s="9">
        <f t="shared" si="512"/>
        <v>-0.48922662992963706</v>
      </c>
      <c r="H10919" s="10" t="str">
        <f t="shared" si="510"/>
        <v/>
      </c>
      <c r="I10919" s="2">
        <f t="shared" si="511"/>
        <v>-0.48922662992963706</v>
      </c>
    </row>
    <row r="10920" spans="1:9">
      <c r="A10920" t="s">
        <v>10924</v>
      </c>
      <c r="B10920" s="2">
        <v>168.9785559</v>
      </c>
      <c r="C10920" s="2">
        <v>169.7756746</v>
      </c>
      <c r="D10920" s="2">
        <v>168.34086400000001</v>
      </c>
      <c r="E10920" s="2">
        <v>168.96859739999999</v>
      </c>
      <c r="F10920">
        <v>42055200</v>
      </c>
      <c r="G10920" s="9">
        <f t="shared" si="512"/>
        <v>0.45016738396392247</v>
      </c>
      <c r="H10920" s="10">
        <f t="shared" si="510"/>
        <v>0.45016738396392247</v>
      </c>
      <c r="I10920" s="2" t="str">
        <f t="shared" si="511"/>
        <v/>
      </c>
    </row>
    <row r="10921" spans="1:9">
      <c r="A10921" t="s">
        <v>10925</v>
      </c>
      <c r="B10921" s="2">
        <v>168.42059259999999</v>
      </c>
      <c r="C10921" s="2">
        <v>168.58997790000001</v>
      </c>
      <c r="D10921" s="2">
        <v>167.63344749999999</v>
      </c>
      <c r="E10921" s="2">
        <v>167.8426819</v>
      </c>
      <c r="F10921">
        <v>37425500</v>
      </c>
      <c r="G10921" s="9">
        <f t="shared" si="512"/>
        <v>-0.666346005899905</v>
      </c>
      <c r="H10921" s="10" t="str">
        <f t="shared" si="510"/>
        <v/>
      </c>
      <c r="I10921" s="2">
        <f t="shared" si="511"/>
        <v>-0.666346005899905</v>
      </c>
    </row>
    <row r="10922" spans="1:9">
      <c r="A10922" t="s">
        <v>10926</v>
      </c>
      <c r="B10922" s="2">
        <v>168.09176930000001</v>
      </c>
      <c r="C10922" s="2">
        <v>169.46679879999999</v>
      </c>
      <c r="D10922" s="2">
        <v>167.74304029999999</v>
      </c>
      <c r="E10922" s="2">
        <v>169.0582733</v>
      </c>
      <c r="F10922">
        <v>42451200</v>
      </c>
      <c r="G10922" s="9">
        <f t="shared" si="512"/>
        <v>0.72424450457973399</v>
      </c>
      <c r="H10922" s="10">
        <f t="shared" si="510"/>
        <v>0.72424450457973399</v>
      </c>
      <c r="I10922" s="2" t="str">
        <f t="shared" si="511"/>
        <v/>
      </c>
    </row>
    <row r="10923" spans="1:9">
      <c r="A10923" t="s">
        <v>10927</v>
      </c>
      <c r="B10923" s="2">
        <v>168.1914214</v>
      </c>
      <c r="C10923" s="2">
        <v>168.48036920000001</v>
      </c>
      <c r="D10923" s="2">
        <v>166.50751199999999</v>
      </c>
      <c r="E10923" s="2">
        <v>167.17509459999999</v>
      </c>
      <c r="F10923">
        <v>49709300</v>
      </c>
      <c r="G10923" s="9">
        <f t="shared" si="512"/>
        <v>-1.1139228286439631</v>
      </c>
      <c r="H10923" s="10" t="str">
        <f t="shared" si="510"/>
        <v/>
      </c>
      <c r="I10923" s="2">
        <f t="shared" si="511"/>
        <v>-1.1139228286439631</v>
      </c>
    </row>
    <row r="10924" spans="1:9">
      <c r="A10924" t="s">
        <v>10928</v>
      </c>
      <c r="B10924" s="2">
        <v>167.73307890000001</v>
      </c>
      <c r="C10924" s="2">
        <v>174.8274194</v>
      </c>
      <c r="D10924" s="2">
        <v>167.55373510000001</v>
      </c>
      <c r="E10924" s="2">
        <v>174.40892030000001</v>
      </c>
      <c r="F10924">
        <v>91070300</v>
      </c>
      <c r="G10924" s="9">
        <f t="shared" si="512"/>
        <v>4.3270953232049258</v>
      </c>
      <c r="H10924" s="10">
        <f t="shared" si="510"/>
        <v>4.3270953232049258</v>
      </c>
      <c r="I10924" s="2" t="str">
        <f t="shared" si="511"/>
        <v/>
      </c>
    </row>
    <row r="10925" spans="1:9">
      <c r="A10925" t="s">
        <v>10929</v>
      </c>
      <c r="B10925" s="2">
        <v>173.63173029999999</v>
      </c>
      <c r="C10925" s="2">
        <v>177.71695460000001</v>
      </c>
      <c r="D10925" s="2">
        <v>173.5819228</v>
      </c>
      <c r="E10925" s="2">
        <v>175.9134827</v>
      </c>
      <c r="F10925">
        <v>101593300</v>
      </c>
      <c r="G10925" s="9">
        <f t="shared" si="512"/>
        <v>0.86266367420428181</v>
      </c>
      <c r="H10925" s="10">
        <f t="shared" si="510"/>
        <v>0.86266367420428181</v>
      </c>
      <c r="I10925" s="2" t="str">
        <f t="shared" si="511"/>
        <v/>
      </c>
    </row>
    <row r="10926" spans="1:9">
      <c r="A10926" t="s">
        <v>10930</v>
      </c>
      <c r="B10926" s="2">
        <v>174.72776999999999</v>
      </c>
      <c r="C10926" s="2">
        <v>175.99319550000001</v>
      </c>
      <c r="D10926" s="2">
        <v>171.8780807</v>
      </c>
      <c r="E10926" s="2">
        <v>172.06739809999999</v>
      </c>
      <c r="F10926">
        <v>73531800</v>
      </c>
      <c r="G10926" s="9">
        <f t="shared" si="512"/>
        <v>-2.1863500972003731</v>
      </c>
      <c r="H10926" s="10" t="str">
        <f t="shared" si="510"/>
        <v/>
      </c>
      <c r="I10926" s="2">
        <f t="shared" si="511"/>
        <v>-2.1863500972003731</v>
      </c>
    </row>
    <row r="10927" spans="1:9">
      <c r="A10927" t="s">
        <v>10931</v>
      </c>
      <c r="B10927" s="2">
        <v>171.13078340000001</v>
      </c>
      <c r="C10927" s="2">
        <v>173.13353119999999</v>
      </c>
      <c r="D10927" s="2">
        <v>167.66333420000001</v>
      </c>
      <c r="E10927" s="2">
        <v>168.76933289999999</v>
      </c>
      <c r="F10927">
        <v>73711200</v>
      </c>
      <c r="G10927" s="9">
        <f t="shared" si="512"/>
        <v>-1.9167286984157614</v>
      </c>
      <c r="H10927" s="10" t="str">
        <f t="shared" si="510"/>
        <v/>
      </c>
      <c r="I10927" s="2">
        <f t="shared" si="511"/>
        <v>-1.9167286984157614</v>
      </c>
    </row>
    <row r="10928" spans="1:9">
      <c r="A10928" t="s">
        <v>10932</v>
      </c>
      <c r="B10928" s="2">
        <v>168.99849839999999</v>
      </c>
      <c r="C10928" s="2">
        <v>170.03474209999999</v>
      </c>
      <c r="D10928" s="2">
        <v>167.39430239999999</v>
      </c>
      <c r="E10928" s="2">
        <v>167.39430239999999</v>
      </c>
      <c r="F10928">
        <v>50901200</v>
      </c>
      <c r="G10928" s="9">
        <f t="shared" si="512"/>
        <v>-0.81473954798099957</v>
      </c>
      <c r="H10928" s="10" t="str">
        <f t="shared" si="510"/>
        <v/>
      </c>
      <c r="I10928" s="2">
        <f t="shared" si="511"/>
        <v>-0.81473954798099957</v>
      </c>
    </row>
    <row r="10929" spans="1:9">
      <c r="A10929" t="s">
        <v>10933</v>
      </c>
      <c r="B10929" s="2">
        <v>167.4241802</v>
      </c>
      <c r="C10929" s="2">
        <v>168.03198159999999</v>
      </c>
      <c r="D10929" s="2">
        <v>165.94952050000001</v>
      </c>
      <c r="E10929" s="2">
        <v>166.4377441</v>
      </c>
      <c r="F10929">
        <v>43122900</v>
      </c>
      <c r="G10929" s="9">
        <f t="shared" si="512"/>
        <v>-0.5714401782410865</v>
      </c>
      <c r="H10929" s="10" t="str">
        <f t="shared" si="510"/>
        <v/>
      </c>
      <c r="I10929" s="2">
        <f t="shared" si="511"/>
        <v>-0.5714401782410865</v>
      </c>
    </row>
    <row r="10930" spans="1:9">
      <c r="A10930" t="s">
        <v>10934</v>
      </c>
      <c r="B10930" s="2">
        <v>165.61076510000001</v>
      </c>
      <c r="C10930" s="2">
        <v>165.80006729999999</v>
      </c>
      <c r="D10930" s="2">
        <v>163.48843959999999</v>
      </c>
      <c r="E10930" s="2">
        <v>164.40512079999999</v>
      </c>
      <c r="F10930">
        <v>67772100</v>
      </c>
      <c r="G10930" s="9">
        <f t="shared" si="512"/>
        <v>-1.221251412046753</v>
      </c>
      <c r="H10930" s="10" t="str">
        <f t="shared" si="510"/>
        <v/>
      </c>
      <c r="I10930" s="2">
        <f t="shared" si="511"/>
        <v>-1.221251412046753</v>
      </c>
    </row>
    <row r="10931" spans="1:9">
      <c r="A10931" t="s">
        <v>10935</v>
      </c>
      <c r="B10931" s="2">
        <v>164.9232423</v>
      </c>
      <c r="C10931" s="2">
        <v>166.65695919999999</v>
      </c>
      <c r="D10931" s="2">
        <v>164.17594629999999</v>
      </c>
      <c r="E10931" s="2">
        <v>165.2420807</v>
      </c>
      <c r="F10931">
        <v>48116400</v>
      </c>
      <c r="G10931" s="9">
        <f t="shared" si="512"/>
        <v>0.50908383870729823</v>
      </c>
      <c r="H10931" s="10">
        <f t="shared" si="510"/>
        <v>0.50908383870729823</v>
      </c>
      <c r="I10931" s="2" t="str">
        <f t="shared" si="511"/>
        <v/>
      </c>
    </row>
    <row r="10932" spans="1:9">
      <c r="A10932" t="s">
        <v>10936</v>
      </c>
      <c r="B10932" s="2">
        <v>164.75386399999999</v>
      </c>
      <c r="C10932" s="2">
        <v>166.44773190000001</v>
      </c>
      <c r="D10932" s="2">
        <v>164.32540639999999</v>
      </c>
      <c r="E10932" s="2">
        <v>166.29826349999999</v>
      </c>
      <c r="F10932">
        <v>49537800</v>
      </c>
      <c r="G10932" s="9">
        <f t="shared" si="512"/>
        <v>0.63917302150019939</v>
      </c>
      <c r="H10932" s="10">
        <f t="shared" si="510"/>
        <v>0.63917302150019939</v>
      </c>
      <c r="I10932" s="2" t="str">
        <f t="shared" si="511"/>
        <v/>
      </c>
    </row>
    <row r="10933" spans="1:9">
      <c r="A10933" t="s">
        <v>10937</v>
      </c>
      <c r="B10933" s="2">
        <v>165.9395596</v>
      </c>
      <c r="C10933" s="2">
        <v>168.68961859999999</v>
      </c>
      <c r="D10933" s="2">
        <v>165.61076270000001</v>
      </c>
      <c r="E10933" s="2">
        <v>168.41062930000001</v>
      </c>
      <c r="F10933">
        <v>48251800</v>
      </c>
      <c r="G10933" s="9">
        <f t="shared" si="512"/>
        <v>1.2702272143689706</v>
      </c>
      <c r="H10933" s="10">
        <f t="shared" si="510"/>
        <v>1.2702272143689706</v>
      </c>
      <c r="I10933" s="2" t="str">
        <f t="shared" si="511"/>
        <v/>
      </c>
    </row>
    <row r="10934" spans="1:9">
      <c r="A10934" t="s">
        <v>10938</v>
      </c>
      <c r="B10934" s="2">
        <v>168.91879359999999</v>
      </c>
      <c r="C10934" s="2">
        <v>169.99490170000001</v>
      </c>
      <c r="D10934" s="2">
        <v>167.5437641</v>
      </c>
      <c r="E10934" s="2">
        <v>169.2774963</v>
      </c>
      <c r="F10934">
        <v>50558300</v>
      </c>
      <c r="G10934" s="9">
        <f t="shared" si="512"/>
        <v>0.51473413738973828</v>
      </c>
      <c r="H10934" s="10">
        <f t="shared" si="510"/>
        <v>0.51473413738973828</v>
      </c>
      <c r="I10934" s="2" t="str">
        <f t="shared" si="511"/>
        <v/>
      </c>
    </row>
    <row r="10935" spans="1:9">
      <c r="A10935" t="s">
        <v>10939</v>
      </c>
      <c r="B10935" s="2">
        <v>169.26753170000001</v>
      </c>
      <c r="C10935" s="2">
        <v>170.72225940000001</v>
      </c>
      <c r="D10935" s="2">
        <v>168.57004330000001</v>
      </c>
      <c r="E10935" s="2">
        <v>168.68962099999999</v>
      </c>
      <c r="F10935">
        <v>44838400</v>
      </c>
      <c r="G10935" s="9">
        <f t="shared" si="512"/>
        <v>-0.34728496867543013</v>
      </c>
      <c r="H10935" s="10" t="str">
        <f t="shared" si="510"/>
        <v/>
      </c>
      <c r="I10935" s="2">
        <f t="shared" si="511"/>
        <v>-0.34728496867543013</v>
      </c>
    </row>
    <row r="10936" spans="1:9">
      <c r="A10936" t="s">
        <v>10940</v>
      </c>
      <c r="B10936" s="2">
        <v>172.74492979999999</v>
      </c>
      <c r="C10936" s="2">
        <v>175.39534309999999</v>
      </c>
      <c r="D10936" s="2">
        <v>172.47591420000001</v>
      </c>
      <c r="E10936" s="2">
        <v>172.87446589999999</v>
      </c>
      <c r="F10936">
        <v>68169400</v>
      </c>
      <c r="G10936" s="9">
        <f t="shared" si="512"/>
        <v>2.4807957212732146</v>
      </c>
      <c r="H10936" s="10">
        <f t="shared" si="510"/>
        <v>2.4807957212732146</v>
      </c>
      <c r="I10936" s="2" t="str">
        <f t="shared" si="511"/>
        <v/>
      </c>
    </row>
    <row r="10937" spans="1:9">
      <c r="A10937" t="s">
        <v>10941</v>
      </c>
      <c r="B10937" s="2">
        <v>172.70508050000001</v>
      </c>
      <c r="C10937" s="2">
        <v>174.3590992</v>
      </c>
      <c r="D10937" s="2">
        <v>169.38708460000001</v>
      </c>
      <c r="E10937" s="2">
        <v>169.71589660000001</v>
      </c>
      <c r="F10937">
        <v>65934800</v>
      </c>
      <c r="G10937" s="9">
        <f t="shared" si="512"/>
        <v>-1.8270883924680181</v>
      </c>
      <c r="H10937" s="10" t="str">
        <f t="shared" si="510"/>
        <v/>
      </c>
      <c r="I10937" s="2">
        <f t="shared" si="511"/>
        <v>-1.8270883924680181</v>
      </c>
    </row>
    <row r="10938" spans="1:9">
      <c r="A10938" t="s">
        <v>10942</v>
      </c>
      <c r="B10938" s="2">
        <v>168.96861029999999</v>
      </c>
      <c r="C10938" s="2">
        <v>172.08733050000001</v>
      </c>
      <c r="D10938" s="2">
        <v>168.5003036</v>
      </c>
      <c r="E10938" s="2">
        <v>168.68962099999999</v>
      </c>
      <c r="F10938">
        <v>50383100</v>
      </c>
      <c r="G10938" s="9">
        <f t="shared" si="512"/>
        <v>-0.60470210543613834</v>
      </c>
      <c r="H10938" s="10" t="str">
        <f t="shared" si="510"/>
        <v/>
      </c>
      <c r="I10938" s="2">
        <f t="shared" si="511"/>
        <v>-0.60470210543613834</v>
      </c>
    </row>
    <row r="10939" spans="1:9">
      <c r="A10939" t="s">
        <v>10943</v>
      </c>
      <c r="B10939" s="2">
        <v>171.8880442</v>
      </c>
      <c r="C10939" s="2">
        <v>172.79476700000001</v>
      </c>
      <c r="D10939" s="2">
        <v>170.27388970000001</v>
      </c>
      <c r="E10939" s="2">
        <v>172.40617370000001</v>
      </c>
      <c r="F10939">
        <v>94214900</v>
      </c>
      <c r="G10939" s="9">
        <f t="shared" si="512"/>
        <v>2.2031899046118686</v>
      </c>
      <c r="H10939" s="10">
        <f t="shared" si="510"/>
        <v>2.2031899046118686</v>
      </c>
      <c r="I10939" s="2" t="str">
        <f t="shared" si="511"/>
        <v/>
      </c>
    </row>
    <row r="10940" spans="1:9">
      <c r="A10940" t="s">
        <v>10944</v>
      </c>
      <c r="B10940" s="2">
        <v>185.97705640000001</v>
      </c>
      <c r="C10940" s="2">
        <v>186.32580060000001</v>
      </c>
      <c r="D10940" s="2">
        <v>182.00145140000001</v>
      </c>
      <c r="E10940" s="2">
        <v>182.7188568</v>
      </c>
      <c r="F10940">
        <v>163224100</v>
      </c>
      <c r="G10940" s="9">
        <f t="shared" si="512"/>
        <v>5.9816205410050154</v>
      </c>
      <c r="H10940" s="10">
        <f t="shared" si="510"/>
        <v>5.9816205410050154</v>
      </c>
      <c r="I10940" s="2" t="str">
        <f t="shared" si="511"/>
        <v/>
      </c>
    </row>
    <row r="10941" spans="1:9">
      <c r="A10941" t="s">
        <v>10945</v>
      </c>
      <c r="B10941" s="2">
        <v>181.6925779</v>
      </c>
      <c r="C10941" s="2">
        <v>183.53589890000001</v>
      </c>
      <c r="D10941" s="2">
        <v>179.7695282</v>
      </c>
      <c r="E10941" s="2">
        <v>181.05488589999999</v>
      </c>
      <c r="F10941">
        <v>78569700</v>
      </c>
      <c r="G10941" s="9">
        <f t="shared" si="512"/>
        <v>-0.91067278393786966</v>
      </c>
      <c r="H10941" s="10" t="str">
        <f t="shared" si="510"/>
        <v/>
      </c>
      <c r="I10941" s="2">
        <f t="shared" si="511"/>
        <v>-0.91067278393786966</v>
      </c>
    </row>
    <row r="10942" spans="1:9">
      <c r="A10942" t="s">
        <v>10946</v>
      </c>
      <c r="B10942" s="2">
        <v>182.78860330000001</v>
      </c>
      <c r="C10942" s="2">
        <v>184.2333726</v>
      </c>
      <c r="D10942" s="2">
        <v>180.666293</v>
      </c>
      <c r="E10942" s="2">
        <v>181.74238589999999</v>
      </c>
      <c r="F10942">
        <v>77305800</v>
      </c>
      <c r="G10942" s="9">
        <f t="shared" si="512"/>
        <v>0.37971910925381996</v>
      </c>
      <c r="H10942" s="10">
        <f t="shared" si="510"/>
        <v>0.37971910925381996</v>
      </c>
      <c r="I10942" s="2" t="str">
        <f t="shared" si="511"/>
        <v/>
      </c>
    </row>
    <row r="10943" spans="1:9">
      <c r="A10943" t="s">
        <v>10947</v>
      </c>
      <c r="B10943" s="2">
        <v>182.1907808</v>
      </c>
      <c r="C10943" s="2">
        <v>182.40998880000001</v>
      </c>
      <c r="D10943" s="2">
        <v>180.79581909999999</v>
      </c>
      <c r="E10943" s="2">
        <v>182.08117680000001</v>
      </c>
      <c r="F10943">
        <v>45057100</v>
      </c>
      <c r="G10943" s="9">
        <f t="shared" si="512"/>
        <v>0.18641270627229103</v>
      </c>
      <c r="H10943" s="10">
        <f t="shared" si="510"/>
        <v>0.18641270627229103</v>
      </c>
      <c r="I10943" s="2" t="str">
        <f t="shared" si="511"/>
        <v/>
      </c>
    </row>
    <row r="10944" spans="1:9">
      <c r="A10944" t="s">
        <v>10948</v>
      </c>
      <c r="B10944" s="2">
        <v>181.90180849999999</v>
      </c>
      <c r="C10944" s="2">
        <v>183.99424339999999</v>
      </c>
      <c r="D10944" s="2">
        <v>181.45343399999999</v>
      </c>
      <c r="E10944" s="2">
        <v>183.9045715</v>
      </c>
      <c r="F10944">
        <v>48983000</v>
      </c>
      <c r="G10944" s="9">
        <f t="shared" si="512"/>
        <v>1.0014185606911095</v>
      </c>
      <c r="H10944" s="10">
        <f t="shared" si="510"/>
        <v>1.0014185606911095</v>
      </c>
      <c r="I10944" s="2" t="str">
        <f t="shared" si="511"/>
        <v/>
      </c>
    </row>
    <row r="10945" spans="1:9">
      <c r="A10945" t="s">
        <v>10949</v>
      </c>
      <c r="B10945" s="2">
        <v>184.48324170000001</v>
      </c>
      <c r="C10945" s="2">
        <v>184.67281589999999</v>
      </c>
      <c r="D10945" s="2">
        <v>181.71949609999999</v>
      </c>
      <c r="E10945" s="2">
        <v>182.63742070000001</v>
      </c>
      <c r="F10945">
        <v>50759500</v>
      </c>
      <c r="G10945" s="9">
        <f t="shared" si="512"/>
        <v>-0.68902626490717545</v>
      </c>
      <c r="H10945" s="10" t="str">
        <f t="shared" si="510"/>
        <v/>
      </c>
      <c r="I10945" s="2">
        <f t="shared" si="511"/>
        <v>-0.68902626490717545</v>
      </c>
    </row>
    <row r="10946" spans="1:9">
      <c r="A10946" t="s">
        <v>10950</v>
      </c>
      <c r="B10946" s="2">
        <v>185.0220501</v>
      </c>
      <c r="C10946" s="2">
        <v>186.67831240000001</v>
      </c>
      <c r="D10946" s="2">
        <v>184.2038909</v>
      </c>
      <c r="E10946" s="2">
        <v>185.86015320000001</v>
      </c>
      <c r="F10946">
        <v>72044800</v>
      </c>
      <c r="G10946" s="9">
        <f t="shared" si="512"/>
        <v>1.764552131566544</v>
      </c>
      <c r="H10946" s="10">
        <f t="shared" ref="H10946:H11009" si="513">IF(G10946&gt;0,G10946,"")</f>
        <v>1.764552131566544</v>
      </c>
      <c r="I10946" s="2" t="str">
        <f t="shared" ref="I10946:I11009" si="514">IF(G10946&lt;0,G10946,"")</f>
        <v/>
      </c>
    </row>
    <row r="10947" spans="1:9">
      <c r="A10947" t="s">
        <v>10951</v>
      </c>
      <c r="B10947" s="2">
        <v>187.0873746</v>
      </c>
      <c r="C10947" s="2">
        <v>187.87560260000001</v>
      </c>
      <c r="D10947" s="2">
        <v>185.8701231</v>
      </c>
      <c r="E10947" s="2">
        <v>187.0075531</v>
      </c>
      <c r="F10947">
        <v>52393600</v>
      </c>
      <c r="G10947" s="9">
        <f t="shared" si="512"/>
        <v>0.61734582708822494</v>
      </c>
      <c r="H10947" s="10">
        <f t="shared" si="513"/>
        <v>0.61734582708822494</v>
      </c>
      <c r="I10947" s="2" t="str">
        <f t="shared" si="514"/>
        <v/>
      </c>
    </row>
    <row r="10948" spans="1:9">
      <c r="A10948" t="s">
        <v>10952</v>
      </c>
      <c r="B10948" s="2">
        <v>187.48648600000001</v>
      </c>
      <c r="C10948" s="2">
        <v>190.22030079999999</v>
      </c>
      <c r="D10948" s="2">
        <v>186.94769460000001</v>
      </c>
      <c r="E10948" s="2">
        <v>189.29240419999999</v>
      </c>
      <c r="F10948">
        <v>70400000</v>
      </c>
      <c r="G10948" s="9">
        <f t="shared" ref="G10948:G11011" si="515">(E10948-E10947)/E10947*100</f>
        <v>1.2217961585638208</v>
      </c>
      <c r="H10948" s="10">
        <f t="shared" si="513"/>
        <v>1.2217961585638208</v>
      </c>
      <c r="I10948" s="2" t="str">
        <f t="shared" si="514"/>
        <v/>
      </c>
    </row>
    <row r="10949" spans="1:9">
      <c r="A10949" t="s">
        <v>10953</v>
      </c>
      <c r="B10949" s="2">
        <v>190.04070960000001</v>
      </c>
      <c r="C10949" s="2">
        <v>190.66929450000001</v>
      </c>
      <c r="D10949" s="2">
        <v>189.2325376</v>
      </c>
      <c r="E10949" s="2">
        <v>189.4121246</v>
      </c>
      <c r="F10949">
        <v>52845200</v>
      </c>
      <c r="G10949" s="9">
        <f t="shared" si="515"/>
        <v>6.3246277897930372E-2</v>
      </c>
      <c r="H10949" s="10">
        <f t="shared" si="513"/>
        <v>6.3246277897930372E-2</v>
      </c>
      <c r="I10949" s="2" t="str">
        <f t="shared" si="514"/>
        <v/>
      </c>
    </row>
    <row r="10950" spans="1:9">
      <c r="A10950" t="s">
        <v>10954</v>
      </c>
      <c r="B10950" s="2">
        <v>189.0828731</v>
      </c>
      <c r="C10950" s="2">
        <v>190.37994620000001</v>
      </c>
      <c r="D10950" s="2">
        <v>188.75361509999999</v>
      </c>
      <c r="E10950" s="2">
        <v>189.4420624</v>
      </c>
      <c r="F10950">
        <v>41282900</v>
      </c>
      <c r="G10950" s="9">
        <f t="shared" si="515"/>
        <v>1.5805640775753704E-2</v>
      </c>
      <c r="H10950" s="10">
        <f t="shared" si="513"/>
        <v>1.5805640775753704E-2</v>
      </c>
      <c r="I10950" s="2" t="str">
        <f t="shared" si="514"/>
        <v/>
      </c>
    </row>
    <row r="10951" spans="1:9">
      <c r="A10951" t="s">
        <v>10955</v>
      </c>
      <c r="B10951" s="2">
        <v>188.90328339999999</v>
      </c>
      <c r="C10951" s="2">
        <v>191.4874423</v>
      </c>
      <c r="D10951" s="2">
        <v>188.58399729999999</v>
      </c>
      <c r="E10951" s="2">
        <v>190.60942080000001</v>
      </c>
      <c r="F10951">
        <v>44361300</v>
      </c>
      <c r="G10951" s="9">
        <f t="shared" si="515"/>
        <v>0.61620866306616595</v>
      </c>
      <c r="H10951" s="10">
        <f t="shared" si="513"/>
        <v>0.61620866306616595</v>
      </c>
      <c r="I10951" s="2" t="str">
        <f t="shared" si="514"/>
        <v/>
      </c>
    </row>
    <row r="10952" spans="1:9">
      <c r="A10952" t="s">
        <v>10956</v>
      </c>
      <c r="B10952" s="2">
        <v>190.65930349999999</v>
      </c>
      <c r="C10952" s="2">
        <v>192.29560660000001</v>
      </c>
      <c r="D10952" s="2">
        <v>190.4896885</v>
      </c>
      <c r="E10952" s="2">
        <v>191.9164734</v>
      </c>
      <c r="F10952">
        <v>42309400</v>
      </c>
      <c r="G10952" s="9">
        <f t="shared" si="515"/>
        <v>0.68572297975315577</v>
      </c>
      <c r="H10952" s="10">
        <f t="shared" si="513"/>
        <v>0.68572297975315577</v>
      </c>
      <c r="I10952" s="2" t="str">
        <f t="shared" si="514"/>
        <v/>
      </c>
    </row>
    <row r="10953" spans="1:9">
      <c r="A10953" t="s">
        <v>10957</v>
      </c>
      <c r="B10953" s="2">
        <v>191.83666450000001</v>
      </c>
      <c r="C10953" s="2">
        <v>192.3854279</v>
      </c>
      <c r="D10953" s="2">
        <v>189.84117209999999</v>
      </c>
      <c r="E10953" s="2">
        <v>190.46974180000001</v>
      </c>
      <c r="F10953">
        <v>34648500</v>
      </c>
      <c r="G10953" s="9">
        <f t="shared" si="515"/>
        <v>-0.75383398536333912</v>
      </c>
      <c r="H10953" s="10" t="str">
        <f t="shared" si="513"/>
        <v/>
      </c>
      <c r="I10953" s="2">
        <f t="shared" si="514"/>
        <v>-0.75383398536333912</v>
      </c>
    </row>
    <row r="10954" spans="1:9">
      <c r="A10954" t="s">
        <v>10958</v>
      </c>
      <c r="B10954" s="2">
        <v>190.54955129999999</v>
      </c>
      <c r="C10954" s="2">
        <v>190.56951040000001</v>
      </c>
      <c r="D10954" s="2">
        <v>186.20936470000001</v>
      </c>
      <c r="E10954" s="2">
        <v>186.4588013</v>
      </c>
      <c r="F10954">
        <v>51005900</v>
      </c>
      <c r="G10954" s="9">
        <f t="shared" si="515"/>
        <v>-2.105815056026922</v>
      </c>
      <c r="H10954" s="10" t="str">
        <f t="shared" si="513"/>
        <v/>
      </c>
      <c r="I10954" s="2">
        <f t="shared" si="514"/>
        <v>-2.105815056026922</v>
      </c>
    </row>
    <row r="10955" spans="1:9">
      <c r="A10955" t="s">
        <v>10959</v>
      </c>
      <c r="B10955" s="2">
        <v>188.39442969999999</v>
      </c>
      <c r="C10955" s="2">
        <v>190.15045739999999</v>
      </c>
      <c r="D10955" s="2">
        <v>187.61617369999999</v>
      </c>
      <c r="E10955" s="2">
        <v>189.5518036</v>
      </c>
      <c r="F10955">
        <v>36294600</v>
      </c>
      <c r="G10955" s="9">
        <f t="shared" si="515"/>
        <v>1.6588127127469605</v>
      </c>
      <c r="H10955" s="10">
        <f t="shared" si="513"/>
        <v>1.6588127127469605</v>
      </c>
      <c r="I10955" s="2" t="str">
        <f t="shared" si="514"/>
        <v/>
      </c>
    </row>
    <row r="10956" spans="1:9">
      <c r="A10956" t="s">
        <v>10960</v>
      </c>
      <c r="B10956" s="2">
        <v>191.07836130000001</v>
      </c>
      <c r="C10956" s="2">
        <v>192.5650086</v>
      </c>
      <c r="D10956" s="2">
        <v>188.67380460000001</v>
      </c>
      <c r="E10956" s="2">
        <v>189.5617981</v>
      </c>
      <c r="F10956">
        <v>52280100</v>
      </c>
      <c r="G10956" s="9">
        <f t="shared" si="515"/>
        <v>5.2727010823360966E-3</v>
      </c>
      <c r="H10956" s="10">
        <f t="shared" si="513"/>
        <v>5.2727010823360966E-3</v>
      </c>
      <c r="I10956" s="2" t="str">
        <f t="shared" si="514"/>
        <v/>
      </c>
    </row>
    <row r="10957" spans="1:9">
      <c r="A10957" t="s">
        <v>10961</v>
      </c>
      <c r="B10957" s="2">
        <v>189.18265439999999</v>
      </c>
      <c r="C10957" s="2">
        <v>191.81670370000001</v>
      </c>
      <c r="D10957" s="2">
        <v>189.08287369999999</v>
      </c>
      <c r="E10957" s="2">
        <v>189.86111450000001</v>
      </c>
      <c r="F10957">
        <v>53068000</v>
      </c>
      <c r="G10957" s="9">
        <f t="shared" si="515"/>
        <v>0.15789911416756564</v>
      </c>
      <c r="H10957" s="10">
        <f t="shared" si="513"/>
        <v>0.15789911416756564</v>
      </c>
      <c r="I10957" s="2" t="str">
        <f t="shared" si="514"/>
        <v/>
      </c>
    </row>
    <row r="10958" spans="1:9">
      <c r="A10958" t="s">
        <v>10962</v>
      </c>
      <c r="B10958" s="2">
        <v>190.33005199999999</v>
      </c>
      <c r="C10958" s="2">
        <v>191.74684970000001</v>
      </c>
      <c r="D10958" s="2">
        <v>190.20035530000001</v>
      </c>
      <c r="E10958" s="2">
        <v>190.85885619999999</v>
      </c>
      <c r="F10958">
        <v>49947900</v>
      </c>
      <c r="G10958" s="9">
        <f t="shared" si="515"/>
        <v>0.52551134687454781</v>
      </c>
      <c r="H10958" s="10">
        <f t="shared" si="513"/>
        <v>0.52551134687454781</v>
      </c>
      <c r="I10958" s="2" t="str">
        <f t="shared" si="514"/>
        <v/>
      </c>
    </row>
    <row r="10959" spans="1:9">
      <c r="A10959" t="s">
        <v>10963</v>
      </c>
      <c r="B10959" s="2">
        <v>191.00852420000001</v>
      </c>
      <c r="C10959" s="2">
        <v>192.1359822</v>
      </c>
      <c r="D10959" s="2">
        <v>189.48197379999999</v>
      </c>
      <c r="E10959" s="2">
        <v>191.8166962</v>
      </c>
      <c r="F10959">
        <v>75158300</v>
      </c>
      <c r="G10959" s="9">
        <f t="shared" si="515"/>
        <v>0.50185777022381861</v>
      </c>
      <c r="H10959" s="10">
        <f t="shared" si="513"/>
        <v>0.50185777022381861</v>
      </c>
      <c r="I10959" s="2" t="str">
        <f t="shared" si="514"/>
        <v/>
      </c>
    </row>
    <row r="10960" spans="1:9">
      <c r="A10960" t="s">
        <v>10964</v>
      </c>
      <c r="B10960" s="2">
        <v>192.46520870000001</v>
      </c>
      <c r="C10960" s="2">
        <v>194.5505095</v>
      </c>
      <c r="D10960" s="2">
        <v>192.08607559999999</v>
      </c>
      <c r="E10960" s="2">
        <v>193.5926666</v>
      </c>
      <c r="F10960">
        <v>50080500</v>
      </c>
      <c r="G10960" s="9">
        <f t="shared" si="515"/>
        <v>0.92586851675740922</v>
      </c>
      <c r="H10960" s="10">
        <f t="shared" si="513"/>
        <v>0.92586851675740922</v>
      </c>
      <c r="I10960" s="2" t="str">
        <f t="shared" si="514"/>
        <v/>
      </c>
    </row>
    <row r="10961" spans="1:9">
      <c r="A10961" t="s">
        <v>10965</v>
      </c>
      <c r="B10961" s="2">
        <v>194.20129650000001</v>
      </c>
      <c r="C10961" s="2">
        <v>194.87977169999999</v>
      </c>
      <c r="D10961" s="2">
        <v>192.59492470000001</v>
      </c>
      <c r="E10961" s="2">
        <v>193.91195680000001</v>
      </c>
      <c r="F10961">
        <v>47471400</v>
      </c>
      <c r="G10961" s="9">
        <f t="shared" si="515"/>
        <v>0.16492887132947409</v>
      </c>
      <c r="H10961" s="10">
        <f t="shared" si="513"/>
        <v>0.16492887132947409</v>
      </c>
      <c r="I10961" s="2" t="str">
        <f t="shared" si="514"/>
        <v/>
      </c>
    </row>
    <row r="10962" spans="1:9">
      <c r="A10962" t="s">
        <v>10966</v>
      </c>
      <c r="B10962" s="2">
        <v>194.95958590000001</v>
      </c>
      <c r="C10962" s="2">
        <v>196.45620510000001</v>
      </c>
      <c r="D10962" s="2">
        <v>194.43078170000001</v>
      </c>
      <c r="E10962" s="2">
        <v>195.42852780000001</v>
      </c>
      <c r="F10962">
        <v>54156800</v>
      </c>
      <c r="G10962" s="9">
        <f t="shared" si="515"/>
        <v>0.78209256666115956</v>
      </c>
      <c r="H10962" s="10">
        <f t="shared" si="513"/>
        <v>0.78209256666115956</v>
      </c>
      <c r="I10962" s="2" t="str">
        <f t="shared" si="514"/>
        <v/>
      </c>
    </row>
    <row r="10963" spans="1:9">
      <c r="A10963" t="s">
        <v>10967</v>
      </c>
      <c r="B10963" s="2">
        <v>195.24893599999999</v>
      </c>
      <c r="C10963" s="2">
        <v>196.05710790000001</v>
      </c>
      <c r="D10963" s="2">
        <v>193.7323576</v>
      </c>
      <c r="E10963" s="2">
        <v>194.04165649999999</v>
      </c>
      <c r="F10963">
        <v>41181800</v>
      </c>
      <c r="G10963" s="9">
        <f t="shared" si="515"/>
        <v>-0.70965652538678337</v>
      </c>
      <c r="H10963" s="10" t="str">
        <f t="shared" si="513"/>
        <v/>
      </c>
      <c r="I10963" s="2">
        <f t="shared" si="514"/>
        <v>-0.70965652538678337</v>
      </c>
    </row>
    <row r="10964" spans="1:9">
      <c r="A10964" t="s">
        <v>10968</v>
      </c>
      <c r="B10964" s="2">
        <v>194.21128640000001</v>
      </c>
      <c r="C10964" s="2">
        <v>196.49613360000001</v>
      </c>
      <c r="D10964" s="2">
        <v>193.7024413</v>
      </c>
      <c r="E10964" s="2">
        <v>196.44624329999999</v>
      </c>
      <c r="F10964">
        <v>53103900</v>
      </c>
      <c r="G10964" s="9">
        <f t="shared" si="515"/>
        <v>1.239211643196833</v>
      </c>
      <c r="H10964" s="10">
        <f t="shared" si="513"/>
        <v>1.239211643196833</v>
      </c>
      <c r="I10964" s="2" t="str">
        <f t="shared" si="514"/>
        <v/>
      </c>
    </row>
    <row r="10965" spans="1:9">
      <c r="A10965" t="s">
        <v>10969</v>
      </c>
      <c r="B10965" s="2">
        <v>196.45620199999999</v>
      </c>
      <c r="C10965" s="2">
        <v>196.8553095</v>
      </c>
      <c r="D10965" s="2">
        <v>191.71690799999999</v>
      </c>
      <c r="E10965" s="2">
        <v>192.6847229</v>
      </c>
      <c r="F10965">
        <v>97262100</v>
      </c>
      <c r="G10965" s="9">
        <f t="shared" si="515"/>
        <v>-1.9147835747897932</v>
      </c>
      <c r="H10965" s="10" t="str">
        <f t="shared" si="513"/>
        <v/>
      </c>
      <c r="I10965" s="2">
        <f t="shared" si="514"/>
        <v>-1.9147835747897932</v>
      </c>
    </row>
    <row r="10966" spans="1:9">
      <c r="A10966" t="s">
        <v>10970</v>
      </c>
      <c r="B10966" s="2">
        <v>193.2135327</v>
      </c>
      <c r="C10966" s="2">
        <v>206.69309269999999</v>
      </c>
      <c r="D10966" s="2">
        <v>193.19358869999999</v>
      </c>
      <c r="E10966" s="2">
        <v>206.68310550000001</v>
      </c>
      <c r="F10966">
        <v>172373300</v>
      </c>
      <c r="G10966" s="9">
        <f t="shared" si="515"/>
        <v>7.2649156556458969</v>
      </c>
      <c r="H10966" s="10">
        <f t="shared" si="513"/>
        <v>7.2649156556458969</v>
      </c>
      <c r="I10966" s="2" t="str">
        <f t="shared" si="514"/>
        <v/>
      </c>
    </row>
    <row r="10967" spans="1:9">
      <c r="A10967" t="s">
        <v>10971</v>
      </c>
      <c r="B10967" s="2">
        <v>206.9026174</v>
      </c>
      <c r="C10967" s="2">
        <v>219.70370249999999</v>
      </c>
      <c r="D10967" s="2">
        <v>206.43367549999999</v>
      </c>
      <c r="E10967" s="2">
        <v>212.5897827</v>
      </c>
      <c r="F10967">
        <v>198134300</v>
      </c>
      <c r="G10967" s="9">
        <f t="shared" si="515"/>
        <v>2.8578422922912727</v>
      </c>
      <c r="H10967" s="10">
        <f t="shared" si="513"/>
        <v>2.8578422922912727</v>
      </c>
      <c r="I10967" s="2" t="str">
        <f t="shared" si="514"/>
        <v/>
      </c>
    </row>
    <row r="10968" spans="1:9">
      <c r="A10968" t="s">
        <v>10972</v>
      </c>
      <c r="B10968" s="2">
        <v>214.25601420000001</v>
      </c>
      <c r="C10968" s="2">
        <v>216.26147850000001</v>
      </c>
      <c r="D10968" s="2">
        <v>211.12309189999999</v>
      </c>
      <c r="E10968" s="2">
        <v>213.75714110000001</v>
      </c>
      <c r="F10968">
        <v>97862700</v>
      </c>
      <c r="G10968" s="9">
        <f t="shared" si="515"/>
        <v>0.54911312536941215</v>
      </c>
      <c r="H10968" s="10">
        <f t="shared" si="513"/>
        <v>0.54911312536941215</v>
      </c>
      <c r="I10968" s="2" t="str">
        <f t="shared" si="514"/>
        <v/>
      </c>
    </row>
    <row r="10969" spans="1:9">
      <c r="A10969" t="s">
        <v>10973</v>
      </c>
      <c r="B10969" s="2">
        <v>213.36801320000001</v>
      </c>
      <c r="C10969" s="2">
        <v>214.6850302</v>
      </c>
      <c r="D10969" s="2">
        <v>210.82375759999999</v>
      </c>
      <c r="E10969" s="2">
        <v>212.0110779</v>
      </c>
      <c r="F10969">
        <v>70122700</v>
      </c>
      <c r="G10969" s="9">
        <f t="shared" si="515"/>
        <v>-0.81684438284247296</v>
      </c>
      <c r="H10969" s="10" t="str">
        <f t="shared" si="513"/>
        <v/>
      </c>
      <c r="I10969" s="2">
        <f t="shared" si="514"/>
        <v>-0.81684438284247296</v>
      </c>
    </row>
    <row r="10970" spans="1:9">
      <c r="A10970" t="s">
        <v>10974</v>
      </c>
      <c r="B10970" s="2">
        <v>212.8890906</v>
      </c>
      <c r="C10970" s="2">
        <v>218.4565159</v>
      </c>
      <c r="D10970" s="2">
        <v>212.24056160000001</v>
      </c>
      <c r="E10970" s="2">
        <v>216.18165590000001</v>
      </c>
      <c r="F10970">
        <v>93728300</v>
      </c>
      <c r="G10970" s="9">
        <f t="shared" si="515"/>
        <v>1.9671509815950075</v>
      </c>
      <c r="H10970" s="10">
        <f t="shared" si="513"/>
        <v>1.9671509815950075</v>
      </c>
      <c r="I10970" s="2" t="str">
        <f t="shared" si="514"/>
        <v/>
      </c>
    </row>
    <row r="10971" spans="1:9">
      <c r="A10971" t="s">
        <v>10975</v>
      </c>
      <c r="B10971" s="2">
        <v>217.09957199999999</v>
      </c>
      <c r="C10971" s="2">
        <v>218.1372365</v>
      </c>
      <c r="D10971" s="2">
        <v>212.5199211</v>
      </c>
      <c r="E10971" s="2">
        <v>213.80700680000001</v>
      </c>
      <c r="F10971">
        <v>79943300</v>
      </c>
      <c r="G10971" s="9">
        <f t="shared" si="515"/>
        <v>-1.0984507867302347</v>
      </c>
      <c r="H10971" s="10" t="str">
        <f t="shared" si="513"/>
        <v/>
      </c>
      <c r="I10971" s="2">
        <f t="shared" si="514"/>
        <v>-1.0984507867302347</v>
      </c>
    </row>
    <row r="10972" spans="1:9">
      <c r="A10972" t="s">
        <v>10976</v>
      </c>
      <c r="B10972" s="2">
        <v>213.447834</v>
      </c>
      <c r="C10972" s="2">
        <v>213.75714809999999</v>
      </c>
      <c r="D10972" s="2">
        <v>208.37929679999999</v>
      </c>
      <c r="E10972" s="2">
        <v>209.20741269999999</v>
      </c>
      <c r="F10972">
        <v>86172500</v>
      </c>
      <c r="G10972" s="9">
        <f t="shared" si="515"/>
        <v>-2.1512831449450975</v>
      </c>
      <c r="H10972" s="10" t="str">
        <f t="shared" si="513"/>
        <v/>
      </c>
      <c r="I10972" s="2">
        <f t="shared" si="514"/>
        <v>-2.1512831449450975</v>
      </c>
    </row>
    <row r="10973" spans="1:9">
      <c r="A10973" t="s">
        <v>10977</v>
      </c>
      <c r="B10973" s="2">
        <v>209.91581189999999</v>
      </c>
      <c r="C10973" s="2">
        <v>211.41243109999999</v>
      </c>
      <c r="D10973" s="2">
        <v>206.64320570000001</v>
      </c>
      <c r="E10973" s="2">
        <v>207.0223541</v>
      </c>
      <c r="F10973">
        <v>246421400</v>
      </c>
      <c r="G10973" s="9">
        <f t="shared" si="515"/>
        <v>-1.044446069955145</v>
      </c>
      <c r="H10973" s="10" t="str">
        <f t="shared" si="513"/>
        <v/>
      </c>
      <c r="I10973" s="2">
        <f t="shared" si="514"/>
        <v>-1.044446069955145</v>
      </c>
    </row>
    <row r="10974" spans="1:9">
      <c r="A10974" t="s">
        <v>10978</v>
      </c>
      <c r="B10974" s="2">
        <v>207.2518164</v>
      </c>
      <c r="C10974" s="2">
        <v>212.22058759999999</v>
      </c>
      <c r="D10974" s="2">
        <v>206.1243585</v>
      </c>
      <c r="E10974" s="2">
        <v>207.67086789999999</v>
      </c>
      <c r="F10974">
        <v>80727000</v>
      </c>
      <c r="G10974" s="9">
        <f t="shared" si="515"/>
        <v>0.31325786184748505</v>
      </c>
      <c r="H10974" s="10">
        <f t="shared" si="513"/>
        <v>0.31325786184748505</v>
      </c>
      <c r="I10974" s="2" t="str">
        <f t="shared" si="514"/>
        <v/>
      </c>
    </row>
    <row r="10975" spans="1:9">
      <c r="A10975" t="s">
        <v>10979</v>
      </c>
      <c r="B10975" s="2">
        <v>208.6785917</v>
      </c>
      <c r="C10975" s="2">
        <v>210.90357650000001</v>
      </c>
      <c r="D10975" s="2">
        <v>208.1398155</v>
      </c>
      <c r="E10975" s="2">
        <v>208.5987854</v>
      </c>
      <c r="F10975">
        <v>56713900</v>
      </c>
      <c r="G10975" s="9">
        <f t="shared" si="515"/>
        <v>0.44682121733455071</v>
      </c>
      <c r="H10975" s="10">
        <f t="shared" si="513"/>
        <v>0.44682121733455071</v>
      </c>
      <c r="I10975" s="2" t="str">
        <f t="shared" si="514"/>
        <v/>
      </c>
    </row>
    <row r="10976" spans="1:9">
      <c r="A10976" t="s">
        <v>10980</v>
      </c>
      <c r="B10976" s="2">
        <v>211.0233077</v>
      </c>
      <c r="C10976" s="2">
        <v>214.3757353</v>
      </c>
      <c r="D10976" s="2">
        <v>210.1652454</v>
      </c>
      <c r="E10976" s="2">
        <v>212.7693634</v>
      </c>
      <c r="F10976">
        <v>66213200</v>
      </c>
      <c r="G10976" s="9">
        <f t="shared" si="515"/>
        <v>1.9993299539125726</v>
      </c>
      <c r="H10976" s="10">
        <f t="shared" si="513"/>
        <v>1.9993299539125726</v>
      </c>
      <c r="I10976" s="2" t="str">
        <f t="shared" si="514"/>
        <v/>
      </c>
    </row>
    <row r="10977" spans="1:9">
      <c r="A10977" t="s">
        <v>10981</v>
      </c>
      <c r="B10977" s="2">
        <v>214.20612869999999</v>
      </c>
      <c r="C10977" s="2">
        <v>215.2537653</v>
      </c>
      <c r="D10977" s="2">
        <v>211.87140640000001</v>
      </c>
      <c r="E10977" s="2">
        <v>213.61746220000001</v>
      </c>
      <c r="F10977">
        <v>49772700</v>
      </c>
      <c r="G10977" s="9">
        <f t="shared" si="515"/>
        <v>0.39860005521828923</v>
      </c>
      <c r="H10977" s="10">
        <f t="shared" si="513"/>
        <v>0.39860005521828923</v>
      </c>
      <c r="I10977" s="2" t="str">
        <f t="shared" si="514"/>
        <v/>
      </c>
    </row>
    <row r="10978" spans="1:9">
      <c r="A10978" t="s">
        <v>10982</v>
      </c>
      <c r="B10978" s="2">
        <v>215.2836805</v>
      </c>
      <c r="C10978" s="2">
        <v>215.58300740000001</v>
      </c>
      <c r="D10978" s="2">
        <v>209.8260081</v>
      </c>
      <c r="E10978" s="2">
        <v>210.14527889999999</v>
      </c>
      <c r="F10978">
        <v>82542700</v>
      </c>
      <c r="G10978" s="9">
        <f t="shared" si="515"/>
        <v>-1.6254210981821184</v>
      </c>
      <c r="H10978" s="10" t="str">
        <f t="shared" si="513"/>
        <v/>
      </c>
      <c r="I10978" s="2">
        <f t="shared" si="514"/>
        <v>-1.6254210981821184</v>
      </c>
    </row>
    <row r="10979" spans="1:9">
      <c r="A10979" t="s">
        <v>10983</v>
      </c>
      <c r="B10979" s="2">
        <v>211.611974</v>
      </c>
      <c r="C10979" s="2">
        <v>217.01975619999999</v>
      </c>
      <c r="D10979" s="2">
        <v>211.44235900000001</v>
      </c>
      <c r="E10979" s="2">
        <v>216.26147460000001</v>
      </c>
      <c r="F10979">
        <v>60402900</v>
      </c>
      <c r="G10979" s="9">
        <f t="shared" si="515"/>
        <v>2.9104606736896912</v>
      </c>
      <c r="H10979" s="10">
        <f t="shared" si="513"/>
        <v>2.9104606736896912</v>
      </c>
      <c r="I10979" s="2" t="str">
        <f t="shared" si="514"/>
        <v/>
      </c>
    </row>
    <row r="10980" spans="1:9">
      <c r="A10980" t="s">
        <v>10984</v>
      </c>
      <c r="B10980" s="2">
        <v>215.66281989999999</v>
      </c>
      <c r="C10980" s="2">
        <v>219.883297</v>
      </c>
      <c r="D10980" s="2">
        <v>214.61519860000001</v>
      </c>
      <c r="E10980" s="2">
        <v>219.7735443</v>
      </c>
      <c r="F10980">
        <v>58046200</v>
      </c>
      <c r="G10980" s="9">
        <f t="shared" si="515"/>
        <v>1.6239923021407083</v>
      </c>
      <c r="H10980" s="10">
        <f t="shared" si="513"/>
        <v>1.6239923021407083</v>
      </c>
      <c r="I10980" s="2" t="str">
        <f t="shared" si="514"/>
        <v/>
      </c>
    </row>
    <row r="10981" spans="1:9">
      <c r="A10981" t="s">
        <v>10985</v>
      </c>
      <c r="B10981" s="2">
        <v>219.50414960000001</v>
      </c>
      <c r="C10981" s="2">
        <v>221.05065920000001</v>
      </c>
      <c r="D10981" s="2">
        <v>218.5363347</v>
      </c>
      <c r="E10981" s="2">
        <v>221.05065920000001</v>
      </c>
      <c r="F10981">
        <v>37369800</v>
      </c>
      <c r="G10981" s="9">
        <f t="shared" si="515"/>
        <v>0.58110492965281579</v>
      </c>
      <c r="H10981" s="10">
        <f t="shared" si="513"/>
        <v>0.58110492965281579</v>
      </c>
      <c r="I10981" s="2" t="str">
        <f t="shared" si="514"/>
        <v/>
      </c>
    </row>
    <row r="10982" spans="1:9">
      <c r="A10982" t="s">
        <v>10986</v>
      </c>
      <c r="B10982" s="2">
        <v>221.1504176</v>
      </c>
      <c r="C10982" s="2">
        <v>225.93960190000001</v>
      </c>
      <c r="D10982" s="2">
        <v>221.1504176</v>
      </c>
      <c r="E10982" s="2">
        <v>225.82984920000001</v>
      </c>
      <c r="F10982">
        <v>60412400</v>
      </c>
      <c r="G10982" s="9">
        <f t="shared" si="515"/>
        <v>2.1620338149165761</v>
      </c>
      <c r="H10982" s="10">
        <f t="shared" si="513"/>
        <v>2.1620338149165761</v>
      </c>
      <c r="I10982" s="2" t="str">
        <f t="shared" si="514"/>
        <v/>
      </c>
    </row>
    <row r="10983" spans="1:9">
      <c r="A10983" t="s">
        <v>10987</v>
      </c>
      <c r="B10983" s="2">
        <v>226.57816819999999</v>
      </c>
      <c r="C10983" s="2">
        <v>227.336465</v>
      </c>
      <c r="D10983" s="2">
        <v>222.74682659999999</v>
      </c>
      <c r="E10983" s="2">
        <v>227.30653380000001</v>
      </c>
      <c r="F10983">
        <v>59085900</v>
      </c>
      <c r="G10983" s="9">
        <f t="shared" si="515"/>
        <v>0.65389256789177308</v>
      </c>
      <c r="H10983" s="10">
        <f t="shared" si="513"/>
        <v>0.65389256789177308</v>
      </c>
      <c r="I10983" s="2" t="str">
        <f t="shared" si="514"/>
        <v/>
      </c>
    </row>
    <row r="10984" spans="1:9">
      <c r="A10984" t="s">
        <v>10988</v>
      </c>
      <c r="B10984" s="2">
        <v>227.41627170000001</v>
      </c>
      <c r="C10984" s="2">
        <v>228.88295969999999</v>
      </c>
      <c r="D10984" s="2">
        <v>225.8597901</v>
      </c>
      <c r="E10984" s="2">
        <v>228.16458130000001</v>
      </c>
      <c r="F10984">
        <v>48076100</v>
      </c>
      <c r="G10984" s="9">
        <f t="shared" si="515"/>
        <v>0.37748474962667256</v>
      </c>
      <c r="H10984" s="10">
        <f t="shared" si="513"/>
        <v>0.37748474962667256</v>
      </c>
      <c r="I10984" s="2" t="str">
        <f t="shared" si="514"/>
        <v/>
      </c>
    </row>
    <row r="10985" spans="1:9">
      <c r="A10985" t="s">
        <v>10989</v>
      </c>
      <c r="B10985" s="2">
        <v>228.78318150000001</v>
      </c>
      <c r="C10985" s="2">
        <v>232.55466050000001</v>
      </c>
      <c r="D10985" s="2">
        <v>228.7332911</v>
      </c>
      <c r="E10985" s="2">
        <v>232.45487979999999</v>
      </c>
      <c r="F10985">
        <v>62627700</v>
      </c>
      <c r="G10985" s="9">
        <f t="shared" si="515"/>
        <v>1.8803525400635779</v>
      </c>
      <c r="H10985" s="10">
        <f t="shared" si="513"/>
        <v>1.8803525400635779</v>
      </c>
      <c r="I10985" s="2" t="str">
        <f t="shared" si="514"/>
        <v/>
      </c>
    </row>
    <row r="10986" spans="1:9">
      <c r="A10986" t="s">
        <v>10990</v>
      </c>
      <c r="B10986" s="2">
        <v>230.86848079999999</v>
      </c>
      <c r="C10986" s="2">
        <v>231.86622689999999</v>
      </c>
      <c r="D10986" s="2">
        <v>225.26115229999999</v>
      </c>
      <c r="E10986" s="2">
        <v>227.0570984</v>
      </c>
      <c r="F10986">
        <v>64710600</v>
      </c>
      <c r="G10986" s="9">
        <f t="shared" si="515"/>
        <v>-2.3220770433574636</v>
      </c>
      <c r="H10986" s="10" t="str">
        <f t="shared" si="513"/>
        <v/>
      </c>
      <c r="I10986" s="2">
        <f t="shared" si="514"/>
        <v>-2.3220770433574636</v>
      </c>
    </row>
    <row r="10987" spans="1:9">
      <c r="A10987" t="s">
        <v>10991</v>
      </c>
      <c r="B10987" s="2">
        <v>228.40404190000001</v>
      </c>
      <c r="C10987" s="2">
        <v>232.11565870000001</v>
      </c>
      <c r="D10987" s="2">
        <v>228.16457729999999</v>
      </c>
      <c r="E10987" s="2">
        <v>230.02038569999999</v>
      </c>
      <c r="F10987">
        <v>53046500</v>
      </c>
      <c r="G10987" s="9">
        <f t="shared" si="515"/>
        <v>1.3050846332844666</v>
      </c>
      <c r="H10987" s="10">
        <f t="shared" si="513"/>
        <v>1.3050846332844666</v>
      </c>
      <c r="I10987" s="2" t="str">
        <f t="shared" si="514"/>
        <v/>
      </c>
    </row>
    <row r="10988" spans="1:9">
      <c r="A10988" t="s">
        <v>10992</v>
      </c>
      <c r="B10988" s="2">
        <v>235.94700259999999</v>
      </c>
      <c r="C10988" s="2">
        <v>236.69531219999999</v>
      </c>
      <c r="D10988" s="2">
        <v>232.5646438</v>
      </c>
      <c r="E10988" s="2">
        <v>233.87168879999999</v>
      </c>
      <c r="F10988">
        <v>62631300</v>
      </c>
      <c r="G10988" s="9">
        <f t="shared" si="515"/>
        <v>1.6743312068970222</v>
      </c>
      <c r="H10988" s="10">
        <f t="shared" si="513"/>
        <v>1.6743312068970222</v>
      </c>
      <c r="I10988" s="2" t="str">
        <f t="shared" si="514"/>
        <v/>
      </c>
    </row>
    <row r="10989" spans="1:9">
      <c r="A10989" t="s">
        <v>10993</v>
      </c>
      <c r="B10989" s="2">
        <v>234.4703432</v>
      </c>
      <c r="C10989" s="2">
        <v>235.73748509999999</v>
      </c>
      <c r="D10989" s="2">
        <v>231.80636290000001</v>
      </c>
      <c r="E10989" s="2">
        <v>234.2907562</v>
      </c>
      <c r="F10989">
        <v>43234300</v>
      </c>
      <c r="G10989" s="9">
        <f t="shared" si="515"/>
        <v>0.17918688754088186</v>
      </c>
      <c r="H10989" s="10">
        <f t="shared" si="513"/>
        <v>0.17918688754088186</v>
      </c>
      <c r="I10989" s="2" t="str">
        <f t="shared" si="514"/>
        <v/>
      </c>
    </row>
    <row r="10990" spans="1:9">
      <c r="A10990" t="s">
        <v>10994</v>
      </c>
      <c r="B10990" s="2">
        <v>228.93284310000001</v>
      </c>
      <c r="C10990" s="2">
        <v>230.9383225</v>
      </c>
      <c r="D10990" s="2">
        <v>226.12917899999999</v>
      </c>
      <c r="E10990" s="2">
        <v>228.36413569999999</v>
      </c>
      <c r="F10990">
        <v>57345900</v>
      </c>
      <c r="G10990" s="9">
        <f t="shared" si="515"/>
        <v>-2.5296006535318925</v>
      </c>
      <c r="H10990" s="10" t="str">
        <f t="shared" si="513"/>
        <v/>
      </c>
      <c r="I10990" s="2">
        <f t="shared" si="514"/>
        <v>-2.5296006535318925</v>
      </c>
    </row>
    <row r="10991" spans="1:9">
      <c r="A10991" t="s">
        <v>10995</v>
      </c>
      <c r="B10991" s="2">
        <v>229.76097039999999</v>
      </c>
      <c r="C10991" s="2">
        <v>229.9206135</v>
      </c>
      <c r="D10991" s="2">
        <v>221.7690297</v>
      </c>
      <c r="E10991" s="2">
        <v>223.67471309999999</v>
      </c>
      <c r="F10991">
        <v>66034600</v>
      </c>
      <c r="G10991" s="9">
        <f t="shared" si="515"/>
        <v>-2.0534847057422598</v>
      </c>
      <c r="H10991" s="10" t="str">
        <f t="shared" si="513"/>
        <v/>
      </c>
      <c r="I10991" s="2">
        <f t="shared" si="514"/>
        <v>-2.0534847057422598</v>
      </c>
    </row>
    <row r="10992" spans="1:9">
      <c r="A10992" t="s">
        <v>10996</v>
      </c>
      <c r="B10992" s="2">
        <v>224.3132884</v>
      </c>
      <c r="C10992" s="2">
        <v>226.28882139999999</v>
      </c>
      <c r="D10992" s="2">
        <v>222.7767508</v>
      </c>
      <c r="E10992" s="2">
        <v>223.8044281</v>
      </c>
      <c r="F10992">
        <v>49151500</v>
      </c>
      <c r="G10992" s="9">
        <f t="shared" si="515"/>
        <v>5.7992697610843372E-2</v>
      </c>
      <c r="H10992" s="10">
        <f t="shared" si="513"/>
        <v>5.7992697610843372E-2</v>
      </c>
      <c r="I10992" s="2" t="str">
        <f t="shared" si="514"/>
        <v/>
      </c>
    </row>
    <row r="10993" spans="1:9">
      <c r="A10993" t="s">
        <v>10997</v>
      </c>
      <c r="B10993" s="2">
        <v>226.49834419999999</v>
      </c>
      <c r="C10993" s="2">
        <v>227.26661300000001</v>
      </c>
      <c r="D10993" s="2">
        <v>222.5871812</v>
      </c>
      <c r="E10993" s="2">
        <v>223.45523069999999</v>
      </c>
      <c r="F10993">
        <v>48201800</v>
      </c>
      <c r="G10993" s="9">
        <f t="shared" si="515"/>
        <v>-0.15602792266647222</v>
      </c>
      <c r="H10993" s="10" t="str">
        <f t="shared" si="513"/>
        <v/>
      </c>
      <c r="I10993" s="2">
        <f t="shared" si="514"/>
        <v>-0.15602792266647222</v>
      </c>
    </row>
    <row r="10994" spans="1:9">
      <c r="A10994" t="s">
        <v>10998</v>
      </c>
      <c r="B10994" s="2">
        <v>223.86429649999999</v>
      </c>
      <c r="C10994" s="2">
        <v>226.42851139999999</v>
      </c>
      <c r="D10994" s="2">
        <v>222.17810309999999</v>
      </c>
      <c r="E10994" s="2">
        <v>224.50285339999999</v>
      </c>
      <c r="F10994">
        <v>39960300</v>
      </c>
      <c r="G10994" s="9">
        <f t="shared" si="515"/>
        <v>0.46882889996273658</v>
      </c>
      <c r="H10994" s="10">
        <f t="shared" si="513"/>
        <v>0.46882889996273658</v>
      </c>
      <c r="I10994" s="2" t="str">
        <f t="shared" si="514"/>
        <v/>
      </c>
    </row>
    <row r="10995" spans="1:9">
      <c r="A10995" t="s">
        <v>10999</v>
      </c>
      <c r="B10995" s="2">
        <v>223.49512469999999</v>
      </c>
      <c r="C10995" s="2">
        <v>224.29332460000001</v>
      </c>
      <c r="D10995" s="2">
        <v>216.64061390000001</v>
      </c>
      <c r="E10995" s="2">
        <v>218.04742429999999</v>
      </c>
      <c r="F10995">
        <v>61777600</v>
      </c>
      <c r="G10995" s="9">
        <f t="shared" si="515"/>
        <v>-2.875432985476702</v>
      </c>
      <c r="H10995" s="10" t="str">
        <f t="shared" si="513"/>
        <v/>
      </c>
      <c r="I10995" s="2">
        <f t="shared" si="514"/>
        <v>-2.875432985476702</v>
      </c>
    </row>
    <row r="10996" spans="1:9">
      <c r="A10996" t="s">
        <v>11000</v>
      </c>
      <c r="B10996" s="2">
        <v>218.43655860000001</v>
      </c>
      <c r="C10996" s="2">
        <v>220.35224460000001</v>
      </c>
      <c r="D10996" s="2">
        <v>214.13627510000001</v>
      </c>
      <c r="E10996" s="2">
        <v>216.99981690000001</v>
      </c>
      <c r="F10996">
        <v>51391200</v>
      </c>
      <c r="G10996" s="9">
        <f t="shared" si="515"/>
        <v>-0.48044933498440573</v>
      </c>
      <c r="H10996" s="10" t="str">
        <f t="shared" si="513"/>
        <v/>
      </c>
      <c r="I10996" s="2">
        <f t="shared" si="514"/>
        <v>-0.48044933498440573</v>
      </c>
    </row>
    <row r="10997" spans="1:9">
      <c r="A10997" t="s">
        <v>11001</v>
      </c>
      <c r="B10997" s="2">
        <v>218.20707239999999</v>
      </c>
      <c r="C10997" s="2">
        <v>218.9953003</v>
      </c>
      <c r="D10997" s="2">
        <v>215.52313290000001</v>
      </c>
      <c r="E10997" s="2">
        <v>217.46875</v>
      </c>
      <c r="F10997">
        <v>41601300</v>
      </c>
      <c r="G10997" s="9">
        <f t="shared" si="515"/>
        <v>0.21609838510420731</v>
      </c>
      <c r="H10997" s="10">
        <f t="shared" si="513"/>
        <v>0.21609838510420731</v>
      </c>
      <c r="I10997" s="2" t="str">
        <f t="shared" si="514"/>
        <v/>
      </c>
    </row>
    <row r="10998" spans="1:9">
      <c r="A10998" t="s">
        <v>11002</v>
      </c>
      <c r="B10998" s="2">
        <v>216.47100929999999</v>
      </c>
      <c r="C10998" s="2">
        <v>218.8057316</v>
      </c>
      <c r="D10998" s="2">
        <v>215.26372979999999</v>
      </c>
      <c r="E10998" s="2">
        <v>217.74812320000001</v>
      </c>
      <c r="F10998">
        <v>36311800</v>
      </c>
      <c r="G10998" s="9">
        <f t="shared" si="515"/>
        <v>0.12846590602098421</v>
      </c>
      <c r="H10998" s="10">
        <f t="shared" si="513"/>
        <v>0.12846590602098421</v>
      </c>
      <c r="I10998" s="2" t="str">
        <f t="shared" si="514"/>
        <v/>
      </c>
    </row>
    <row r="10999" spans="1:9">
      <c r="A10999" t="s">
        <v>11003</v>
      </c>
      <c r="B10999" s="2">
        <v>218.6959746</v>
      </c>
      <c r="C10999" s="2">
        <v>219.83340459999999</v>
      </c>
      <c r="D10999" s="2">
        <v>215.6328867</v>
      </c>
      <c r="E10999" s="2">
        <v>218.3068542</v>
      </c>
      <c r="F10999">
        <v>41643800</v>
      </c>
      <c r="G10999" s="9">
        <f t="shared" si="515"/>
        <v>0.25659509335325215</v>
      </c>
      <c r="H10999" s="10">
        <f t="shared" si="513"/>
        <v>0.25659509335325215</v>
      </c>
      <c r="I10999" s="2" t="str">
        <f t="shared" si="514"/>
        <v/>
      </c>
    </row>
    <row r="11000" spans="1:9">
      <c r="A11000" t="s">
        <v>11004</v>
      </c>
      <c r="B11000" s="2">
        <v>220.94091080000001</v>
      </c>
      <c r="C11000" s="2">
        <v>223.31555159999999</v>
      </c>
      <c r="D11000" s="2">
        <v>220.13273889999999</v>
      </c>
      <c r="E11000" s="2">
        <v>221.5794678</v>
      </c>
      <c r="F11000">
        <v>50036300</v>
      </c>
      <c r="G11000" s="9">
        <f t="shared" si="515"/>
        <v>1.4990887995673383</v>
      </c>
      <c r="H11000" s="10">
        <f t="shared" si="513"/>
        <v>1.4990887995673383</v>
      </c>
      <c r="I11000" s="2" t="str">
        <f t="shared" si="514"/>
        <v/>
      </c>
    </row>
    <row r="11001" spans="1:9">
      <c r="A11001" t="s">
        <v>11005</v>
      </c>
      <c r="B11001" s="2">
        <v>223.86429229999999</v>
      </c>
      <c r="C11001" s="2">
        <v>223.97404499999999</v>
      </c>
      <c r="D11001" s="2">
        <v>216.5308675</v>
      </c>
      <c r="E11001" s="2">
        <v>217.86784359999999</v>
      </c>
      <c r="F11001">
        <v>62501000</v>
      </c>
      <c r="G11001" s="9">
        <f t="shared" si="515"/>
        <v>-1.6750758709061297</v>
      </c>
      <c r="H11001" s="10" t="str">
        <f t="shared" si="513"/>
        <v/>
      </c>
      <c r="I11001" s="2">
        <f t="shared" si="514"/>
        <v>-1.6750758709061297</v>
      </c>
    </row>
    <row r="11002" spans="1:9">
      <c r="A11002" t="s">
        <v>11006</v>
      </c>
      <c r="B11002" s="2">
        <v>218.65604980000001</v>
      </c>
      <c r="C11002" s="2">
        <v>225.09152420000001</v>
      </c>
      <c r="D11002" s="2">
        <v>217.2193082</v>
      </c>
      <c r="E11002" s="2">
        <v>219.36445620000001</v>
      </c>
      <c r="F11002">
        <v>105568600</v>
      </c>
      <c r="G11002" s="9">
        <f t="shared" si="515"/>
        <v>0.68693597699886544</v>
      </c>
      <c r="H11002" s="10">
        <f t="shared" si="513"/>
        <v>0.68693597699886544</v>
      </c>
      <c r="I11002" s="2" t="str">
        <f t="shared" si="514"/>
        <v/>
      </c>
    </row>
    <row r="11003" spans="1:9">
      <c r="A11003" t="s">
        <v>11007</v>
      </c>
      <c r="B11003" s="2">
        <v>198.64127619999999</v>
      </c>
      <c r="C11003" s="2">
        <v>213.01880180000001</v>
      </c>
      <c r="D11003" s="2">
        <v>195.55824419999999</v>
      </c>
      <c r="E11003" s="2">
        <v>208.79833980000001</v>
      </c>
      <c r="F11003">
        <v>119548600</v>
      </c>
      <c r="G11003" s="9">
        <f t="shared" si="515"/>
        <v>-4.8166948205896256</v>
      </c>
      <c r="H11003" s="10" t="str">
        <f t="shared" si="513"/>
        <v/>
      </c>
      <c r="I11003" s="2">
        <f t="shared" si="514"/>
        <v>-4.8166948205896256</v>
      </c>
    </row>
    <row r="11004" spans="1:9">
      <c r="A11004" t="s">
        <v>11008</v>
      </c>
      <c r="B11004" s="2">
        <v>204.83728149999999</v>
      </c>
      <c r="C11004" s="2">
        <v>209.5167132</v>
      </c>
      <c r="D11004" s="2">
        <v>200.61681970000001</v>
      </c>
      <c r="E11004" s="2">
        <v>206.76292419999999</v>
      </c>
      <c r="F11004">
        <v>69660500</v>
      </c>
      <c r="G11004" s="9">
        <f t="shared" si="515"/>
        <v>-0.97482365135166726</v>
      </c>
      <c r="H11004" s="10" t="str">
        <f t="shared" si="513"/>
        <v/>
      </c>
      <c r="I11004" s="2">
        <f t="shared" si="514"/>
        <v>-0.97482365135166726</v>
      </c>
    </row>
    <row r="11005" spans="1:9">
      <c r="A11005" t="s">
        <v>11009</v>
      </c>
      <c r="B11005" s="2">
        <v>206.43367470000001</v>
      </c>
      <c r="C11005" s="2">
        <v>213.15848940000001</v>
      </c>
      <c r="D11005" s="2">
        <v>205.9248297</v>
      </c>
      <c r="E11005" s="2">
        <v>209.3471069</v>
      </c>
      <c r="F11005">
        <v>63516400</v>
      </c>
      <c r="G11005" s="9">
        <f t="shared" si="515"/>
        <v>1.2498288607585932</v>
      </c>
      <c r="H11005" s="10">
        <f t="shared" si="513"/>
        <v>1.2498288607585932</v>
      </c>
      <c r="I11005" s="2" t="str">
        <f t="shared" si="514"/>
        <v/>
      </c>
    </row>
    <row r="11006" spans="1:9">
      <c r="A11006" t="s">
        <v>11010</v>
      </c>
      <c r="B11006" s="2">
        <v>212.62967750000001</v>
      </c>
      <c r="C11006" s="2">
        <v>213.7172171</v>
      </c>
      <c r="D11006" s="2">
        <v>208.35932529999999</v>
      </c>
      <c r="E11006" s="2">
        <v>212.82922360000001</v>
      </c>
      <c r="F11006">
        <v>47161100</v>
      </c>
      <c r="G11006" s="9">
        <f t="shared" si="515"/>
        <v>1.6633221024942695</v>
      </c>
      <c r="H11006" s="10">
        <f t="shared" si="513"/>
        <v>1.6633221024942695</v>
      </c>
      <c r="I11006" s="2" t="str">
        <f t="shared" si="514"/>
        <v/>
      </c>
    </row>
    <row r="11007" spans="1:9">
      <c r="A11007" t="s">
        <v>11011</v>
      </c>
      <c r="B11007" s="2">
        <v>211.62197119999999</v>
      </c>
      <c r="C11007" s="2">
        <v>216.291416</v>
      </c>
      <c r="D11007" s="2">
        <v>211.4922593</v>
      </c>
      <c r="E11007" s="2">
        <v>215.7526398</v>
      </c>
      <c r="F11007">
        <v>42201600</v>
      </c>
      <c r="G11007" s="9">
        <f t="shared" si="515"/>
        <v>1.3735971736167114</v>
      </c>
      <c r="H11007" s="10">
        <f t="shared" si="513"/>
        <v>1.3735971736167114</v>
      </c>
      <c r="I11007" s="2" t="str">
        <f t="shared" si="514"/>
        <v/>
      </c>
    </row>
    <row r="11008" spans="1:9">
      <c r="A11008" t="s">
        <v>11012</v>
      </c>
      <c r="B11008" s="2">
        <v>215.8325524</v>
      </c>
      <c r="C11008" s="2">
        <v>219.26875910000001</v>
      </c>
      <c r="D11008" s="2">
        <v>215.36306769999999</v>
      </c>
      <c r="E11008" s="2">
        <v>217.29093929999999</v>
      </c>
      <c r="F11008">
        <v>38028100</v>
      </c>
      <c r="G11008" s="9">
        <f t="shared" si="515"/>
        <v>0.71299220321289147</v>
      </c>
      <c r="H11008" s="10">
        <f t="shared" si="513"/>
        <v>0.71299220321289147</v>
      </c>
      <c r="I11008" s="2" t="str">
        <f t="shared" si="514"/>
        <v/>
      </c>
    </row>
    <row r="11009" spans="1:9">
      <c r="A11009" t="s">
        <v>11013</v>
      </c>
      <c r="B11009" s="2">
        <v>218.76929899999999</v>
      </c>
      <c r="C11009" s="2">
        <v>221.64613869999999</v>
      </c>
      <c r="D11009" s="2">
        <v>218.76929899999999</v>
      </c>
      <c r="E11009" s="2">
        <v>221.026825</v>
      </c>
      <c r="F11009">
        <v>44155300</v>
      </c>
      <c r="G11009" s="9">
        <f t="shared" si="515"/>
        <v>1.7193011876312558</v>
      </c>
      <c r="H11009" s="10">
        <f t="shared" si="513"/>
        <v>1.7193011876312558</v>
      </c>
      <c r="I11009" s="2" t="str">
        <f t="shared" si="514"/>
        <v/>
      </c>
    </row>
    <row r="11010" spans="1:9">
      <c r="A11010" t="s">
        <v>11014</v>
      </c>
      <c r="B11010" s="2">
        <v>220.3276036</v>
      </c>
      <c r="C11010" s="2">
        <v>222.78489149999999</v>
      </c>
      <c r="D11010" s="2">
        <v>219.45854929999999</v>
      </c>
      <c r="E11010" s="2">
        <v>221.4763336</v>
      </c>
      <c r="F11010">
        <v>41960600</v>
      </c>
      <c r="G11010" s="9">
        <f t="shared" si="515"/>
        <v>0.20337287114358246</v>
      </c>
      <c r="H11010" s="10">
        <f t="shared" ref="H11010:H11073" si="516">IF(G11010&gt;0,G11010,"")</f>
        <v>0.20337287114358246</v>
      </c>
      <c r="I11010" s="2" t="str">
        <f t="shared" ref="I11010:I11073" si="517">IF(G11010&lt;0,G11010,"")</f>
        <v/>
      </c>
    </row>
    <row r="11011" spans="1:9">
      <c r="A11011" t="s">
        <v>11015</v>
      </c>
      <c r="B11011" s="2">
        <v>224.35317449999999</v>
      </c>
      <c r="C11011" s="2">
        <v>225.10235019999999</v>
      </c>
      <c r="D11011" s="2">
        <v>222.515185</v>
      </c>
      <c r="E11011" s="2">
        <v>224.47303769999999</v>
      </c>
      <c r="F11011">
        <v>46414000</v>
      </c>
      <c r="G11011" s="9">
        <f t="shared" si="515"/>
        <v>1.3530583838416892</v>
      </c>
      <c r="H11011" s="10">
        <f t="shared" si="516"/>
        <v>1.3530583838416892</v>
      </c>
      <c r="I11011" s="2" t="str">
        <f t="shared" si="517"/>
        <v/>
      </c>
    </row>
    <row r="11012" spans="1:9">
      <c r="A11012" t="s">
        <v>11016</v>
      </c>
      <c r="B11012" s="2">
        <v>223.67391069999999</v>
      </c>
      <c r="C11012" s="2">
        <v>226.58071630000001</v>
      </c>
      <c r="D11012" s="2">
        <v>223.40420320000001</v>
      </c>
      <c r="E11012" s="2">
        <v>225.8015747</v>
      </c>
      <c r="F11012">
        <v>44340200</v>
      </c>
      <c r="G11012" s="9">
        <f t="shared" ref="G11012:G11075" si="518">(E11012-E11011)/E11011*100</f>
        <v>0.59184702698038616</v>
      </c>
      <c r="H11012" s="10">
        <f t="shared" si="516"/>
        <v>0.59184702698038616</v>
      </c>
      <c r="I11012" s="2" t="str">
        <f t="shared" si="517"/>
        <v/>
      </c>
    </row>
    <row r="11013" spans="1:9">
      <c r="A11013" t="s">
        <v>11017</v>
      </c>
      <c r="B11013" s="2">
        <v>225.47194279999999</v>
      </c>
      <c r="C11013" s="2">
        <v>225.7416504</v>
      </c>
      <c r="D11013" s="2">
        <v>222.7948801</v>
      </c>
      <c r="E11013" s="2">
        <v>225.64175420000001</v>
      </c>
      <c r="F11013">
        <v>40687800</v>
      </c>
      <c r="G11013" s="9">
        <f t="shared" si="518"/>
        <v>-7.0779178671509527E-2</v>
      </c>
      <c r="H11013" s="10" t="str">
        <f t="shared" si="516"/>
        <v/>
      </c>
      <c r="I11013" s="2">
        <f t="shared" si="517"/>
        <v>-7.0779178671509527E-2</v>
      </c>
    </row>
    <row r="11014" spans="1:9">
      <c r="A11014" t="s">
        <v>11018</v>
      </c>
      <c r="B11014" s="2">
        <v>225.52188559999999</v>
      </c>
      <c r="C11014" s="2">
        <v>226.92034090000001</v>
      </c>
      <c r="D11014" s="2">
        <v>225.20222999999999</v>
      </c>
      <c r="E11014" s="2">
        <v>226.2610626</v>
      </c>
      <c r="F11014">
        <v>30299000</v>
      </c>
      <c r="G11014" s="9">
        <f t="shared" si="518"/>
        <v>0.27446533652236343</v>
      </c>
      <c r="H11014" s="10">
        <f t="shared" si="516"/>
        <v>0.27446533652236343</v>
      </c>
      <c r="I11014" s="2" t="str">
        <f t="shared" si="517"/>
        <v/>
      </c>
    </row>
    <row r="11015" spans="1:9">
      <c r="A11015" t="s">
        <v>11019</v>
      </c>
      <c r="B11015" s="2">
        <v>226.27106259999999</v>
      </c>
      <c r="C11015" s="2">
        <v>227.72944949999999</v>
      </c>
      <c r="D11015" s="2">
        <v>224.80267689999999</v>
      </c>
      <c r="E11015" s="2">
        <v>226.15118409999999</v>
      </c>
      <c r="F11015">
        <v>34765500</v>
      </c>
      <c r="G11015" s="9">
        <f t="shared" si="518"/>
        <v>-4.8562708376499841E-2</v>
      </c>
      <c r="H11015" s="10" t="str">
        <f t="shared" si="516"/>
        <v/>
      </c>
      <c r="I11015" s="2">
        <f t="shared" si="517"/>
        <v>-4.8562708376499841E-2</v>
      </c>
    </row>
    <row r="11016" spans="1:9">
      <c r="A11016" t="s">
        <v>11020</v>
      </c>
      <c r="B11016" s="2">
        <v>227.53966080000001</v>
      </c>
      <c r="C11016" s="2">
        <v>228.0890594</v>
      </c>
      <c r="D11016" s="2">
        <v>223.65393639999999</v>
      </c>
      <c r="E11016" s="2">
        <v>224.28324889999999</v>
      </c>
      <c r="F11016">
        <v>43695300</v>
      </c>
      <c r="G11016" s="9">
        <f t="shared" si="518"/>
        <v>-0.8259674639483815</v>
      </c>
      <c r="H11016" s="10" t="str">
        <f t="shared" si="516"/>
        <v/>
      </c>
      <c r="I11016" s="2">
        <f t="shared" si="517"/>
        <v>-0.8259674639483815</v>
      </c>
    </row>
    <row r="11017" spans="1:9">
      <c r="A11017" t="s">
        <v>11021</v>
      </c>
      <c r="B11017" s="2">
        <v>225.41200240000001</v>
      </c>
      <c r="C11017" s="2">
        <v>227.96918650000001</v>
      </c>
      <c r="D11017" s="2">
        <v>224.08346220000001</v>
      </c>
      <c r="E11017" s="2">
        <v>226.59069819999999</v>
      </c>
      <c r="F11017">
        <v>38677300</v>
      </c>
      <c r="G11017" s="9">
        <f t="shared" si="518"/>
        <v>1.0288103598092662</v>
      </c>
      <c r="H11017" s="10">
        <f t="shared" si="516"/>
        <v>1.0288103598092662</v>
      </c>
      <c r="I11017" s="2" t="str">
        <f t="shared" si="517"/>
        <v/>
      </c>
    </row>
    <row r="11018" spans="1:9">
      <c r="A11018" t="s">
        <v>11022</v>
      </c>
      <c r="B11018" s="2">
        <v>226.51079179999999</v>
      </c>
      <c r="C11018" s="2">
        <v>227.0302246</v>
      </c>
      <c r="D11018" s="2">
        <v>223.6439507</v>
      </c>
      <c r="E11018" s="2">
        <v>226.93032840000001</v>
      </c>
      <c r="F11018">
        <v>30602200</v>
      </c>
      <c r="G11018" s="9">
        <f t="shared" si="518"/>
        <v>0.14988708834827899</v>
      </c>
      <c r="H11018" s="10">
        <f t="shared" si="516"/>
        <v>0.14988708834827899</v>
      </c>
      <c r="I11018" s="2" t="str">
        <f t="shared" si="517"/>
        <v/>
      </c>
    </row>
    <row r="11019" spans="1:9">
      <c r="A11019" t="s">
        <v>11023</v>
      </c>
      <c r="B11019" s="2">
        <v>225.75162069999999</v>
      </c>
      <c r="C11019" s="2">
        <v>228.59849449999999</v>
      </c>
      <c r="D11019" s="2">
        <v>224.64284000000001</v>
      </c>
      <c r="E11019" s="2">
        <v>227.77938839999999</v>
      </c>
      <c r="F11019">
        <v>35934600</v>
      </c>
      <c r="G11019" s="9">
        <f t="shared" si="518"/>
        <v>0.37415007768524433</v>
      </c>
      <c r="H11019" s="10">
        <f t="shared" si="516"/>
        <v>0.37415007768524433</v>
      </c>
      <c r="I11019" s="2" t="str">
        <f t="shared" si="517"/>
        <v/>
      </c>
    </row>
    <row r="11020" spans="1:9">
      <c r="A11020" t="s">
        <v>11024</v>
      </c>
      <c r="B11020" s="2">
        <v>227.66951</v>
      </c>
      <c r="C11020" s="2">
        <v>229.60738029999999</v>
      </c>
      <c r="D11020" s="2">
        <v>225.4319663</v>
      </c>
      <c r="E11020" s="2">
        <v>226.24108889999999</v>
      </c>
      <c r="F11020">
        <v>38052200</v>
      </c>
      <c r="G11020" s="9">
        <f t="shared" si="518"/>
        <v>-0.67534622461037119</v>
      </c>
      <c r="H11020" s="10" t="str">
        <f t="shared" si="516"/>
        <v/>
      </c>
      <c r="I11020" s="2">
        <f t="shared" si="517"/>
        <v>-0.67534622461037119</v>
      </c>
    </row>
    <row r="11021" spans="1:9">
      <c r="A11021" t="s">
        <v>11025</v>
      </c>
      <c r="B11021" s="2">
        <v>229.84713239999999</v>
      </c>
      <c r="C11021" s="2">
        <v>232.66402540000001</v>
      </c>
      <c r="D11021" s="2">
        <v>228.62847199999999</v>
      </c>
      <c r="E11021" s="2">
        <v>229.53746029999999</v>
      </c>
      <c r="F11021">
        <v>51906300</v>
      </c>
      <c r="G11021" s="9">
        <f t="shared" si="518"/>
        <v>1.4570171209956539</v>
      </c>
      <c r="H11021" s="10">
        <f t="shared" si="516"/>
        <v>1.4570171209956539</v>
      </c>
      <c r="I11021" s="2" t="str">
        <f t="shared" si="517"/>
        <v/>
      </c>
    </row>
    <row r="11022" spans="1:9">
      <c r="A11022" t="s">
        <v>11026</v>
      </c>
      <c r="B11022" s="2">
        <v>229.93703149999999</v>
      </c>
      <c r="C11022" s="2">
        <v>230.1467921</v>
      </c>
      <c r="D11022" s="2">
        <v>227.23000300000001</v>
      </c>
      <c r="E11022" s="2">
        <v>228.7483368</v>
      </c>
      <c r="F11022">
        <v>52990800</v>
      </c>
      <c r="G11022" s="9">
        <f t="shared" si="518"/>
        <v>-0.34378854718032625</v>
      </c>
      <c r="H11022" s="10" t="str">
        <f t="shared" si="516"/>
        <v/>
      </c>
      <c r="I11022" s="2">
        <f t="shared" si="517"/>
        <v>-0.34378854718032625</v>
      </c>
    </row>
    <row r="11023" spans="1:9">
      <c r="A11023" t="s">
        <v>11027</v>
      </c>
      <c r="B11023" s="2">
        <v>228.2988235</v>
      </c>
      <c r="C11023" s="2">
        <v>228.7483259</v>
      </c>
      <c r="D11023" s="2">
        <v>220.92692930000001</v>
      </c>
      <c r="E11023" s="2">
        <v>222.52517700000001</v>
      </c>
      <c r="F11023">
        <v>50190600</v>
      </c>
      <c r="G11023" s="9">
        <f t="shared" si="518"/>
        <v>-2.7205267968531914</v>
      </c>
      <c r="H11023" s="10" t="str">
        <f t="shared" si="516"/>
        <v/>
      </c>
      <c r="I11023" s="2">
        <f t="shared" si="517"/>
        <v>-2.7205267968531914</v>
      </c>
    </row>
    <row r="11024" spans="1:9">
      <c r="A11024" t="s">
        <v>11028</v>
      </c>
      <c r="B11024" s="2">
        <v>221.41640720000001</v>
      </c>
      <c r="C11024" s="2">
        <v>221.5362705</v>
      </c>
      <c r="D11024" s="2">
        <v>217.240993</v>
      </c>
      <c r="E11024" s="2">
        <v>220.60729979999999</v>
      </c>
      <c r="F11024">
        <v>43840200</v>
      </c>
      <c r="G11024" s="9">
        <f t="shared" si="518"/>
        <v>-0.86186975597822824</v>
      </c>
      <c r="H11024" s="10" t="str">
        <f t="shared" si="516"/>
        <v/>
      </c>
      <c r="I11024" s="2">
        <f t="shared" si="517"/>
        <v>-0.86186975597822824</v>
      </c>
    </row>
    <row r="11025" spans="1:9">
      <c r="A11025" t="s">
        <v>11029</v>
      </c>
      <c r="B11025" s="2">
        <v>221.38642909999999</v>
      </c>
      <c r="C11025" s="2">
        <v>225.23218879999999</v>
      </c>
      <c r="D11025" s="2">
        <v>221.27654939999999</v>
      </c>
      <c r="E11025" s="2">
        <v>222.1356049</v>
      </c>
      <c r="F11025">
        <v>36615400</v>
      </c>
      <c r="G11025" s="9">
        <f t="shared" si="518"/>
        <v>0.69277177200643636</v>
      </c>
      <c r="H11025" s="10">
        <f t="shared" si="516"/>
        <v>0.69277177200643636</v>
      </c>
      <c r="I11025" s="2" t="str">
        <f t="shared" si="517"/>
        <v/>
      </c>
    </row>
    <row r="11026" spans="1:9">
      <c r="A11026" t="s">
        <v>11030</v>
      </c>
      <c r="B11026" s="2">
        <v>223.7038814</v>
      </c>
      <c r="C11026" s="2">
        <v>224.99247220000001</v>
      </c>
      <c r="D11026" s="2">
        <v>219.5284824</v>
      </c>
      <c r="E11026" s="2">
        <v>220.57733150000001</v>
      </c>
      <c r="F11026">
        <v>48423000</v>
      </c>
      <c r="G11026" s="9">
        <f t="shared" si="518"/>
        <v>-0.70149645785126913</v>
      </c>
      <c r="H11026" s="10" t="str">
        <f t="shared" si="516"/>
        <v/>
      </c>
      <c r="I11026" s="2">
        <f t="shared" si="517"/>
        <v>-0.70149645785126913</v>
      </c>
    </row>
    <row r="11027" spans="1:9">
      <c r="A11027" t="s">
        <v>11031</v>
      </c>
      <c r="B11027" s="2">
        <v>220.5773236</v>
      </c>
      <c r="C11027" s="2">
        <v>221.026826</v>
      </c>
      <c r="D11027" s="2">
        <v>216.47183999999999</v>
      </c>
      <c r="E11027" s="2">
        <v>220.66722110000001</v>
      </c>
      <c r="F11027">
        <v>67180000</v>
      </c>
      <c r="G11027" s="9">
        <f t="shared" si="518"/>
        <v>4.0751966391429591E-2</v>
      </c>
      <c r="H11027" s="10">
        <f t="shared" si="516"/>
        <v>4.0751966391429591E-2</v>
      </c>
      <c r="I11027" s="2" t="str">
        <f t="shared" si="517"/>
        <v/>
      </c>
    </row>
    <row r="11028" spans="1:9">
      <c r="A11028" t="s">
        <v>11032</v>
      </c>
      <c r="B11028" s="2">
        <v>218.6794084</v>
      </c>
      <c r="C11028" s="2">
        <v>221.2365925</v>
      </c>
      <c r="D11028" s="2">
        <v>216.4918127</v>
      </c>
      <c r="E11028" s="2">
        <v>219.86810299999999</v>
      </c>
      <c r="F11028">
        <v>51591000</v>
      </c>
      <c r="G11028" s="9">
        <f t="shared" si="518"/>
        <v>-0.36213720189908866</v>
      </c>
      <c r="H11028" s="10" t="str">
        <f t="shared" si="516"/>
        <v/>
      </c>
      <c r="I11028" s="2">
        <f t="shared" si="517"/>
        <v>-0.36213720189908866</v>
      </c>
    </row>
    <row r="11029" spans="1:9">
      <c r="A11029" t="s">
        <v>11033</v>
      </c>
      <c r="B11029" s="2">
        <v>221.21662029999999</v>
      </c>
      <c r="C11029" s="2">
        <v>222.8448186</v>
      </c>
      <c r="D11029" s="2">
        <v>217.65053649999999</v>
      </c>
      <c r="E11029" s="2">
        <v>222.41529850000001</v>
      </c>
      <c r="F11029">
        <v>44587100</v>
      </c>
      <c r="G11029" s="9">
        <f t="shared" si="518"/>
        <v>1.1585107003902313</v>
      </c>
      <c r="H11029" s="10">
        <f t="shared" si="516"/>
        <v>1.1585107003902313</v>
      </c>
      <c r="I11029" s="2" t="str">
        <f t="shared" si="517"/>
        <v/>
      </c>
    </row>
    <row r="11030" spans="1:9">
      <c r="A11030" t="s">
        <v>11034</v>
      </c>
      <c r="B11030" s="2">
        <v>222.2554695</v>
      </c>
      <c r="C11030" s="2">
        <v>223.30431859999999</v>
      </c>
      <c r="D11030" s="2">
        <v>219.57842210000001</v>
      </c>
      <c r="E11030" s="2">
        <v>222.52517700000001</v>
      </c>
      <c r="F11030">
        <v>37498200</v>
      </c>
      <c r="G11030" s="9">
        <f t="shared" si="518"/>
        <v>4.9402402056442966E-2</v>
      </c>
      <c r="H11030" s="10">
        <f t="shared" si="516"/>
        <v>4.9402402056442966E-2</v>
      </c>
      <c r="I11030" s="2" t="str">
        <f t="shared" si="517"/>
        <v/>
      </c>
    </row>
    <row r="11031" spans="1:9">
      <c r="A11031" t="s">
        <v>11035</v>
      </c>
      <c r="B11031" s="2">
        <v>223.33429279999999</v>
      </c>
      <c r="C11031" s="2">
        <v>223.79377880000001</v>
      </c>
      <c r="D11031" s="2">
        <v>221.66613000000001</v>
      </c>
      <c r="E11031" s="2">
        <v>222.25547789999999</v>
      </c>
      <c r="F11031">
        <v>36766600</v>
      </c>
      <c r="G11031" s="9">
        <f t="shared" si="518"/>
        <v>-0.12119936433081695</v>
      </c>
      <c r="H11031" s="10" t="str">
        <f t="shared" si="516"/>
        <v/>
      </c>
      <c r="I11031" s="2">
        <f t="shared" si="517"/>
        <v>-0.12119936433081695</v>
      </c>
    </row>
    <row r="11032" spans="1:9">
      <c r="A11032" t="s">
        <v>11036</v>
      </c>
      <c r="B11032" s="2">
        <v>216.30201959999999</v>
      </c>
      <c r="C11032" s="2">
        <v>216.98128019999999</v>
      </c>
      <c r="D11032" s="2">
        <v>213.6849038</v>
      </c>
      <c r="E11032" s="2">
        <v>216.08227539999999</v>
      </c>
      <c r="F11032">
        <v>59357400</v>
      </c>
      <c r="G11032" s="9">
        <f t="shared" si="518"/>
        <v>-2.7775254667862579</v>
      </c>
      <c r="H11032" s="10" t="str">
        <f t="shared" si="516"/>
        <v/>
      </c>
      <c r="I11032" s="2">
        <f t="shared" si="517"/>
        <v>-2.7775254667862579</v>
      </c>
    </row>
    <row r="11033" spans="1:9">
      <c r="A11033" t="s">
        <v>11037</v>
      </c>
      <c r="B11033" s="2">
        <v>215.51289220000001</v>
      </c>
      <c r="C11033" s="2">
        <v>216.6616223</v>
      </c>
      <c r="D11033" s="2">
        <v>214.26426599999999</v>
      </c>
      <c r="E11033" s="2">
        <v>216.55174260000001</v>
      </c>
      <c r="F11033">
        <v>45519300</v>
      </c>
      <c r="G11033" s="9">
        <f t="shared" si="518"/>
        <v>0.21726316937887322</v>
      </c>
      <c r="H11033" s="10">
        <f t="shared" si="516"/>
        <v>0.21726316937887322</v>
      </c>
      <c r="I11033" s="2" t="str">
        <f t="shared" si="517"/>
        <v/>
      </c>
    </row>
    <row r="11034" spans="1:9">
      <c r="A11034" t="s">
        <v>11038</v>
      </c>
      <c r="B11034" s="2">
        <v>217.31091549999999</v>
      </c>
      <c r="C11034" s="2">
        <v>222.46524830000001</v>
      </c>
      <c r="D11034" s="2">
        <v>217.30091669999999</v>
      </c>
      <c r="E11034" s="2">
        <v>220.447464</v>
      </c>
      <c r="F11034">
        <v>59894900</v>
      </c>
      <c r="G11034" s="9">
        <f t="shared" si="518"/>
        <v>1.7989794740169338</v>
      </c>
      <c r="H11034" s="10">
        <f t="shared" si="516"/>
        <v>1.7989794740169338</v>
      </c>
      <c r="I11034" s="2" t="str">
        <f t="shared" si="517"/>
        <v/>
      </c>
    </row>
    <row r="11035" spans="1:9">
      <c r="A11035" t="s">
        <v>11039</v>
      </c>
      <c r="B11035" s="2">
        <v>224.74274370000001</v>
      </c>
      <c r="C11035" s="2">
        <v>229.56743739999999</v>
      </c>
      <c r="D11035" s="2">
        <v>224.38313869999999</v>
      </c>
      <c r="E11035" s="2">
        <v>228.61846919999999</v>
      </c>
      <c r="F11035">
        <v>66781300</v>
      </c>
      <c r="G11035" s="9">
        <f t="shared" si="518"/>
        <v>3.7065544106236561</v>
      </c>
      <c r="H11035" s="10">
        <f t="shared" si="516"/>
        <v>3.7065544106236561</v>
      </c>
      <c r="I11035" s="2" t="str">
        <f t="shared" si="517"/>
        <v/>
      </c>
    </row>
    <row r="11036" spans="1:9">
      <c r="A11036" t="s">
        <v>11040</v>
      </c>
      <c r="B11036" s="2">
        <v>229.7172625</v>
      </c>
      <c r="C11036" s="2">
        <v>232.8338287</v>
      </c>
      <c r="D11036" s="2">
        <v>227.36983910000001</v>
      </c>
      <c r="E11036" s="2">
        <v>227.94920350000001</v>
      </c>
      <c r="F11036">
        <v>318679900</v>
      </c>
      <c r="G11036" s="9">
        <f t="shared" si="518"/>
        <v>-0.29274349633340235</v>
      </c>
      <c r="H11036" s="10" t="str">
        <f t="shared" si="516"/>
        <v/>
      </c>
      <c r="I11036" s="2">
        <f t="shared" si="517"/>
        <v>-0.29274349633340235</v>
      </c>
    </row>
    <row r="11037" spans="1:9">
      <c r="A11037" t="s">
        <v>11041</v>
      </c>
      <c r="B11037" s="2">
        <v>227.09015410000001</v>
      </c>
      <c r="C11037" s="2">
        <v>229.1978359</v>
      </c>
      <c r="D11037" s="2">
        <v>225.56183680000001</v>
      </c>
      <c r="E11037" s="2">
        <v>226.22111509999999</v>
      </c>
      <c r="F11037">
        <v>54146000</v>
      </c>
      <c r="G11037" s="9">
        <f t="shared" si="518"/>
        <v>-0.75810240767084691</v>
      </c>
      <c r="H11037" s="10" t="str">
        <f t="shared" si="516"/>
        <v/>
      </c>
      <c r="I11037" s="2">
        <f t="shared" si="517"/>
        <v>-0.75810240767084691</v>
      </c>
    </row>
    <row r="11038" spans="1:9">
      <c r="A11038" t="s">
        <v>11042</v>
      </c>
      <c r="B11038" s="2">
        <v>228.39870930000001</v>
      </c>
      <c r="C11038" s="2">
        <v>229.09795220000001</v>
      </c>
      <c r="D11038" s="2">
        <v>225.4819201</v>
      </c>
      <c r="E11038" s="2">
        <v>227.12011720000001</v>
      </c>
      <c r="F11038">
        <v>43556100</v>
      </c>
      <c r="G11038" s="9">
        <f t="shared" si="518"/>
        <v>0.39739972973018833</v>
      </c>
      <c r="H11038" s="10">
        <f t="shared" si="516"/>
        <v>0.39739972973018833</v>
      </c>
      <c r="I11038" s="2" t="str">
        <f t="shared" si="517"/>
        <v/>
      </c>
    </row>
    <row r="11039" spans="1:9">
      <c r="A11039" t="s">
        <v>11043</v>
      </c>
      <c r="B11039" s="2">
        <v>224.6827959</v>
      </c>
      <c r="C11039" s="2">
        <v>227.0402029</v>
      </c>
      <c r="D11039" s="2">
        <v>223.7738076</v>
      </c>
      <c r="E11039" s="2">
        <v>226.12121579999999</v>
      </c>
      <c r="F11039">
        <v>42308700</v>
      </c>
      <c r="G11039" s="9">
        <f t="shared" si="518"/>
        <v>-0.43981194282336444</v>
      </c>
      <c r="H11039" s="10" t="str">
        <f t="shared" si="516"/>
        <v/>
      </c>
      <c r="I11039" s="2">
        <f t="shared" si="517"/>
        <v>-0.43981194282336444</v>
      </c>
    </row>
    <row r="11040" spans="1:9">
      <c r="A11040" t="s">
        <v>11044</v>
      </c>
      <c r="B11040" s="2">
        <v>227.05019909999999</v>
      </c>
      <c r="C11040" s="2">
        <v>228.24887720000001</v>
      </c>
      <c r="D11040" s="2">
        <v>225.1622768</v>
      </c>
      <c r="E11040" s="2">
        <v>227.2699585</v>
      </c>
      <c r="F11040">
        <v>36636700</v>
      </c>
      <c r="G11040" s="9">
        <f t="shared" si="518"/>
        <v>0.50802075158487359</v>
      </c>
      <c r="H11040" s="10">
        <f t="shared" si="516"/>
        <v>0.50802075158487359</v>
      </c>
      <c r="I11040" s="2" t="str">
        <f t="shared" si="517"/>
        <v/>
      </c>
    </row>
    <row r="11041" spans="1:9">
      <c r="A11041" t="s">
        <v>11045</v>
      </c>
      <c r="B11041" s="2">
        <v>228.20893469999999</v>
      </c>
      <c r="C11041" s="2">
        <v>229.2677673</v>
      </c>
      <c r="D11041" s="2">
        <v>227.05020579999999</v>
      </c>
      <c r="E11041" s="2">
        <v>227.5396576</v>
      </c>
      <c r="F11041">
        <v>34026000</v>
      </c>
      <c r="G11041" s="9">
        <f t="shared" si="518"/>
        <v>0.11866904969756346</v>
      </c>
      <c r="H11041" s="10">
        <f t="shared" si="516"/>
        <v>0.11866904969756346</v>
      </c>
      <c r="I11041" s="2" t="str">
        <f t="shared" si="517"/>
        <v/>
      </c>
    </row>
    <row r="11042" spans="1:9">
      <c r="A11042" t="s">
        <v>11046</v>
      </c>
      <c r="B11042" s="2">
        <v>229.78718850000001</v>
      </c>
      <c r="C11042" s="2">
        <v>232.74394229999999</v>
      </c>
      <c r="D11042" s="2">
        <v>229.39761770000001</v>
      </c>
      <c r="E11042" s="2">
        <v>232.74394229999999</v>
      </c>
      <c r="F11042">
        <v>54541900</v>
      </c>
      <c r="G11042" s="9">
        <f t="shared" si="518"/>
        <v>2.2871989678163196</v>
      </c>
      <c r="H11042" s="10">
        <f t="shared" si="516"/>
        <v>2.2871989678163196</v>
      </c>
      <c r="I11042" s="2" t="str">
        <f t="shared" si="517"/>
        <v/>
      </c>
    </row>
    <row r="11043" spans="1:9">
      <c r="A11043" t="s">
        <v>11047</v>
      </c>
      <c r="B11043" s="2">
        <v>229.26777050000001</v>
      </c>
      <c r="C11043" s="2">
        <v>229.39761730000001</v>
      </c>
      <c r="D11043" s="2">
        <v>223.49412369999999</v>
      </c>
      <c r="E11043" s="2">
        <v>225.9614105</v>
      </c>
      <c r="F11043">
        <v>63285000</v>
      </c>
      <c r="G11043" s="9">
        <f t="shared" si="518"/>
        <v>-2.9141604000406192</v>
      </c>
      <c r="H11043" s="10" t="str">
        <f t="shared" si="516"/>
        <v/>
      </c>
      <c r="I11043" s="2">
        <f t="shared" si="517"/>
        <v>-2.9141604000406192</v>
      </c>
    </row>
    <row r="11044" spans="1:9">
      <c r="A11044" t="s">
        <v>11048</v>
      </c>
      <c r="B11044" s="2">
        <v>225.6417557</v>
      </c>
      <c r="C11044" s="2">
        <v>227.12012490000001</v>
      </c>
      <c r="D11044" s="2">
        <v>222.77491449999999</v>
      </c>
      <c r="E11044" s="2">
        <v>226.530777</v>
      </c>
      <c r="F11044">
        <v>32880600</v>
      </c>
      <c r="G11044" s="9">
        <f t="shared" si="518"/>
        <v>0.25197510439509357</v>
      </c>
      <c r="H11044" s="10">
        <f t="shared" si="516"/>
        <v>0.25197510439509357</v>
      </c>
      <c r="I11044" s="2" t="str">
        <f t="shared" si="517"/>
        <v/>
      </c>
    </row>
    <row r="11045" spans="1:9">
      <c r="A11045" t="s">
        <v>11049</v>
      </c>
      <c r="B11045" s="2">
        <v>224.89256549999999</v>
      </c>
      <c r="C11045" s="2">
        <v>226.56072829999999</v>
      </c>
      <c r="D11045" s="2">
        <v>223.0745737</v>
      </c>
      <c r="E11045" s="2">
        <v>225.4219818</v>
      </c>
      <c r="F11045">
        <v>34044200</v>
      </c>
      <c r="G11045" s="9">
        <f t="shared" si="518"/>
        <v>-0.48946779536274798</v>
      </c>
      <c r="H11045" s="10" t="str">
        <f t="shared" si="516"/>
        <v/>
      </c>
      <c r="I11045" s="2">
        <f t="shared" si="517"/>
        <v>-0.48946779536274798</v>
      </c>
    </row>
    <row r="11046" spans="1:9">
      <c r="A11046" t="s">
        <v>11050</v>
      </c>
      <c r="B11046" s="2">
        <v>227.64953270000001</v>
      </c>
      <c r="C11046" s="2">
        <v>227.7494289</v>
      </c>
      <c r="D11046" s="2">
        <v>223.88368689999999</v>
      </c>
      <c r="E11046" s="2">
        <v>226.55075070000001</v>
      </c>
      <c r="F11046">
        <v>37245100</v>
      </c>
      <c r="G11046" s="9">
        <f t="shared" si="518"/>
        <v>0.50073594907948393</v>
      </c>
      <c r="H11046" s="10">
        <f t="shared" si="516"/>
        <v>0.50073594907948393</v>
      </c>
      <c r="I11046" s="2" t="str">
        <f t="shared" si="517"/>
        <v/>
      </c>
    </row>
    <row r="11047" spans="1:9">
      <c r="A11047" t="s">
        <v>11051</v>
      </c>
      <c r="B11047" s="2">
        <v>224.25327469999999</v>
      </c>
      <c r="C11047" s="2">
        <v>225.4419694</v>
      </c>
      <c r="D11047" s="2">
        <v>221.0867604</v>
      </c>
      <c r="E11047" s="2">
        <v>221.44636539999999</v>
      </c>
      <c r="F11047">
        <v>39505400</v>
      </c>
      <c r="G11047" s="9">
        <f t="shared" si="518"/>
        <v>-2.2530869062355388</v>
      </c>
      <c r="H11047" s="10" t="str">
        <f t="shared" si="516"/>
        <v/>
      </c>
      <c r="I11047" s="2">
        <f t="shared" si="517"/>
        <v>-2.2530869062355388</v>
      </c>
    </row>
    <row r="11048" spans="1:9">
      <c r="A11048" t="s">
        <v>11052</v>
      </c>
      <c r="B11048" s="2">
        <v>224.0534954</v>
      </c>
      <c r="C11048" s="2">
        <v>225.73164180000001</v>
      </c>
      <c r="D11048" s="2">
        <v>223.00464629999999</v>
      </c>
      <c r="E11048" s="2">
        <v>225.5218811</v>
      </c>
      <c r="F11048">
        <v>31855700</v>
      </c>
      <c r="G11048" s="9">
        <f t="shared" si="518"/>
        <v>1.8404075825035018</v>
      </c>
      <c r="H11048" s="10">
        <f t="shared" si="516"/>
        <v>1.8404075825035018</v>
      </c>
      <c r="I11048" s="2" t="str">
        <f t="shared" si="517"/>
        <v/>
      </c>
    </row>
    <row r="11049" spans="1:9">
      <c r="A11049" t="s">
        <v>11053</v>
      </c>
      <c r="B11049" s="2">
        <v>224.982474</v>
      </c>
      <c r="C11049" s="2">
        <v>229.49751090000001</v>
      </c>
      <c r="D11049" s="2">
        <v>224.58291969999999</v>
      </c>
      <c r="E11049" s="2">
        <v>229.287735</v>
      </c>
      <c r="F11049">
        <v>33591100</v>
      </c>
      <c r="G11049" s="9">
        <f t="shared" si="518"/>
        <v>1.6698396987608295</v>
      </c>
      <c r="H11049" s="10">
        <f t="shared" si="516"/>
        <v>1.6698396987608295</v>
      </c>
      <c r="I11049" s="2" t="str">
        <f t="shared" si="517"/>
        <v/>
      </c>
    </row>
    <row r="11050" spans="1:9">
      <c r="A11050" t="s">
        <v>11054</v>
      </c>
      <c r="B11050" s="2">
        <v>227.5296745</v>
      </c>
      <c r="C11050" s="2">
        <v>229.24778549999999</v>
      </c>
      <c r="D11050" s="2">
        <v>226.92034430000001</v>
      </c>
      <c r="E11050" s="2">
        <v>228.78828429999999</v>
      </c>
      <c r="F11050">
        <v>28183500</v>
      </c>
      <c r="G11050" s="9">
        <f t="shared" si="518"/>
        <v>-0.21782704600401379</v>
      </c>
      <c r="H11050" s="10" t="str">
        <f t="shared" si="516"/>
        <v/>
      </c>
      <c r="I11050" s="2">
        <f t="shared" si="517"/>
        <v>-0.21782704600401379</v>
      </c>
    </row>
    <row r="11051" spans="1:9">
      <c r="A11051" t="s">
        <v>11055</v>
      </c>
      <c r="B11051" s="2">
        <v>229.04800349999999</v>
      </c>
      <c r="C11051" s="2">
        <v>229.15788319999999</v>
      </c>
      <c r="D11051" s="2">
        <v>227.0901508</v>
      </c>
      <c r="E11051" s="2">
        <v>227.29992680000001</v>
      </c>
      <c r="F11051">
        <v>31759200</v>
      </c>
      <c r="G11051" s="9">
        <f t="shared" si="518"/>
        <v>-0.65053921119857716</v>
      </c>
      <c r="H11051" s="10" t="str">
        <f t="shared" si="516"/>
        <v/>
      </c>
      <c r="I11051" s="2">
        <f t="shared" si="517"/>
        <v>-0.65053921119857716</v>
      </c>
    </row>
    <row r="11052" spans="1:9">
      <c r="A11052" t="s">
        <v>11056</v>
      </c>
      <c r="B11052" s="2">
        <v>228.44865820000001</v>
      </c>
      <c r="C11052" s="2">
        <v>231.47532699999999</v>
      </c>
      <c r="D11052" s="2">
        <v>228.3487772</v>
      </c>
      <c r="E11052" s="2">
        <v>231.0458069</v>
      </c>
      <c r="F11052">
        <v>39882100</v>
      </c>
      <c r="G11052" s="9">
        <f t="shared" si="518"/>
        <v>1.6479900159827037</v>
      </c>
      <c r="H11052" s="10">
        <f t="shared" si="516"/>
        <v>1.6479900159827037</v>
      </c>
      <c r="I11052" s="2" t="str">
        <f t="shared" si="517"/>
        <v/>
      </c>
    </row>
    <row r="11053" spans="1:9">
      <c r="A11053" t="s">
        <v>11057</v>
      </c>
      <c r="B11053" s="2">
        <v>233.3532606</v>
      </c>
      <c r="C11053" s="2">
        <v>237.22900129999999</v>
      </c>
      <c r="D11053" s="2">
        <v>232.11461790000001</v>
      </c>
      <c r="E11053" s="2">
        <v>233.59300229999999</v>
      </c>
      <c r="F11053">
        <v>64751400</v>
      </c>
      <c r="G11053" s="9">
        <f t="shared" si="518"/>
        <v>1.1024633747638</v>
      </c>
      <c r="H11053" s="10">
        <f t="shared" si="516"/>
        <v>1.1024633747638</v>
      </c>
      <c r="I11053" s="2" t="str">
        <f t="shared" si="517"/>
        <v/>
      </c>
    </row>
    <row r="11054" spans="1:9">
      <c r="A11054" t="s">
        <v>11058</v>
      </c>
      <c r="B11054" s="2">
        <v>231.34547370000001</v>
      </c>
      <c r="C11054" s="2">
        <v>231.86489119999999</v>
      </c>
      <c r="D11054" s="2">
        <v>229.5873982</v>
      </c>
      <c r="E11054" s="2">
        <v>231.5252686</v>
      </c>
      <c r="F11054">
        <v>34082200</v>
      </c>
      <c r="G11054" s="9">
        <f t="shared" si="518"/>
        <v>-0.885186490879736</v>
      </c>
      <c r="H11054" s="10" t="str">
        <f t="shared" si="516"/>
        <v/>
      </c>
      <c r="I11054" s="2">
        <f t="shared" si="517"/>
        <v>-0.885186490879736</v>
      </c>
    </row>
    <row r="11055" spans="1:9">
      <c r="A11055" t="s">
        <v>11059</v>
      </c>
      <c r="B11055" s="2">
        <v>233.17345900000001</v>
      </c>
      <c r="C11055" s="2">
        <v>233.5930109</v>
      </c>
      <c r="D11055" s="2">
        <v>230.2666686</v>
      </c>
      <c r="E11055" s="2">
        <v>231.89486690000001</v>
      </c>
      <c r="F11055">
        <v>32993800</v>
      </c>
      <c r="G11055" s="9">
        <f t="shared" si="518"/>
        <v>0.15963626874721482</v>
      </c>
      <c r="H11055" s="10">
        <f t="shared" si="516"/>
        <v>0.15963626874721482</v>
      </c>
      <c r="I11055" s="2" t="str">
        <f t="shared" si="517"/>
        <v/>
      </c>
    </row>
    <row r="11056" spans="1:9">
      <c r="A11056" t="s">
        <v>11060</v>
      </c>
      <c r="B11056" s="2">
        <v>235.92042559999999</v>
      </c>
      <c r="C11056" s="2">
        <v>235.92042559999999</v>
      </c>
      <c r="D11056" s="2">
        <v>233.75281229999999</v>
      </c>
      <c r="E11056" s="2">
        <v>234.74172970000001</v>
      </c>
      <c r="F11056">
        <v>46431500</v>
      </c>
      <c r="G11056" s="9">
        <f t="shared" si="518"/>
        <v>1.2276523573191678</v>
      </c>
      <c r="H11056" s="10">
        <f t="shared" si="516"/>
        <v>1.2276523573191678</v>
      </c>
      <c r="I11056" s="2" t="str">
        <f t="shared" si="517"/>
        <v/>
      </c>
    </row>
    <row r="11057" spans="1:9">
      <c r="A11057" t="s">
        <v>11061</v>
      </c>
      <c r="B11057" s="2">
        <v>234.19234019999999</v>
      </c>
      <c r="C11057" s="2">
        <v>236.5897118</v>
      </c>
      <c r="D11057" s="2">
        <v>234.19234019999999</v>
      </c>
      <c r="E11057" s="2">
        <v>236.22010800000001</v>
      </c>
      <c r="F11057">
        <v>36254500</v>
      </c>
      <c r="G11057" s="9">
        <f t="shared" si="518"/>
        <v>0.62978930158236912</v>
      </c>
      <c r="H11057" s="10">
        <f t="shared" si="516"/>
        <v>0.62978930158236912</v>
      </c>
      <c r="I11057" s="2" t="str">
        <f t="shared" si="517"/>
        <v/>
      </c>
    </row>
    <row r="11058" spans="1:9">
      <c r="A11058" t="s">
        <v>11062</v>
      </c>
      <c r="B11058" s="2">
        <v>233.6329633</v>
      </c>
      <c r="C11058" s="2">
        <v>235.96040450000001</v>
      </c>
      <c r="D11058" s="2">
        <v>232.3443877</v>
      </c>
      <c r="E11058" s="2">
        <v>235.60079959999999</v>
      </c>
      <c r="F11058">
        <v>38846600</v>
      </c>
      <c r="G11058" s="9">
        <f t="shared" si="518"/>
        <v>-0.2621742938158434</v>
      </c>
      <c r="H11058" s="10" t="str">
        <f t="shared" si="516"/>
        <v/>
      </c>
      <c r="I11058" s="2">
        <f t="shared" si="517"/>
        <v>-0.2621742938158434</v>
      </c>
    </row>
    <row r="11059" spans="1:9">
      <c r="A11059" t="s">
        <v>11063</v>
      </c>
      <c r="B11059" s="2">
        <v>233.8227521</v>
      </c>
      <c r="C11059" s="2">
        <v>234.88158480000001</v>
      </c>
      <c r="D11059" s="2">
        <v>227.50969040000001</v>
      </c>
      <c r="E11059" s="2">
        <v>230.50639340000001</v>
      </c>
      <c r="F11059">
        <v>52287000</v>
      </c>
      <c r="G11059" s="9">
        <f t="shared" si="518"/>
        <v>-2.1623042912626773</v>
      </c>
      <c r="H11059" s="10" t="str">
        <f t="shared" si="516"/>
        <v/>
      </c>
      <c r="I11059" s="2">
        <f t="shared" si="517"/>
        <v>-2.1623042912626773</v>
      </c>
    </row>
    <row r="11060" spans="1:9">
      <c r="A11060" t="s">
        <v>11064</v>
      </c>
      <c r="B11060" s="2">
        <v>229.7272567</v>
      </c>
      <c r="C11060" s="2">
        <v>230.56634510000001</v>
      </c>
      <c r="D11060" s="2">
        <v>228.15898999999999</v>
      </c>
      <c r="E11060" s="2">
        <v>230.31661990000001</v>
      </c>
      <c r="F11060">
        <v>31109500</v>
      </c>
      <c r="G11060" s="9">
        <f t="shared" si="518"/>
        <v>-8.2328952876671552E-2</v>
      </c>
      <c r="H11060" s="10" t="str">
        <f t="shared" si="516"/>
        <v/>
      </c>
      <c r="I11060" s="2">
        <f t="shared" si="517"/>
        <v>-8.2328952876671552E-2</v>
      </c>
    </row>
    <row r="11061" spans="1:9">
      <c r="A11061" t="s">
        <v>11065</v>
      </c>
      <c r="B11061" s="2">
        <v>229.48752260000001</v>
      </c>
      <c r="C11061" s="2">
        <v>232.96369379999999</v>
      </c>
      <c r="D11061" s="2">
        <v>229.31771119999999</v>
      </c>
      <c r="E11061" s="2">
        <v>231.15568540000001</v>
      </c>
      <c r="F11061">
        <v>38802300</v>
      </c>
      <c r="G11061" s="9">
        <f t="shared" si="518"/>
        <v>0.36430957538553377</v>
      </c>
      <c r="H11061" s="10">
        <f t="shared" si="516"/>
        <v>0.36430957538553377</v>
      </c>
      <c r="I11061" s="2" t="str">
        <f t="shared" si="517"/>
        <v/>
      </c>
    </row>
    <row r="11062" spans="1:9">
      <c r="A11062" t="s">
        <v>11066</v>
      </c>
      <c r="B11062" s="2">
        <v>233.06359499999999</v>
      </c>
      <c r="C11062" s="2">
        <v>234.47203379999999</v>
      </c>
      <c r="D11062" s="2">
        <v>232.29443689999999</v>
      </c>
      <c r="E11062" s="2">
        <v>233.14349369999999</v>
      </c>
      <c r="F11062">
        <v>36087100</v>
      </c>
      <c r="G11062" s="9">
        <f t="shared" si="518"/>
        <v>0.85994350368679418</v>
      </c>
      <c r="H11062" s="10">
        <f t="shared" si="516"/>
        <v>0.85994350368679418</v>
      </c>
      <c r="I11062" s="2" t="str">
        <f t="shared" si="517"/>
        <v/>
      </c>
    </row>
    <row r="11063" spans="1:9">
      <c r="A11063" t="s">
        <v>11067</v>
      </c>
      <c r="B11063" s="2">
        <v>232.8438271</v>
      </c>
      <c r="C11063" s="2">
        <v>234.0724711</v>
      </c>
      <c r="D11063" s="2">
        <v>232.06468559999999</v>
      </c>
      <c r="E11063" s="2">
        <v>233.4131927</v>
      </c>
      <c r="F11063">
        <v>35417200</v>
      </c>
      <c r="G11063" s="9">
        <f t="shared" si="518"/>
        <v>0.11567940229421157</v>
      </c>
      <c r="H11063" s="10">
        <f t="shared" si="516"/>
        <v>0.11567940229421157</v>
      </c>
      <c r="I11063" s="2" t="str">
        <f t="shared" si="517"/>
        <v/>
      </c>
    </row>
    <row r="11064" spans="1:9">
      <c r="A11064" t="s">
        <v>11068</v>
      </c>
      <c r="B11064" s="2">
        <v>232.35435820000001</v>
      </c>
      <c r="C11064" s="2">
        <v>233.2134136</v>
      </c>
      <c r="D11064" s="2">
        <v>229.29772360000001</v>
      </c>
      <c r="E11064" s="2">
        <v>229.8471222</v>
      </c>
      <c r="F11064">
        <v>47070900</v>
      </c>
      <c r="G11064" s="9">
        <f t="shared" si="518"/>
        <v>-1.5277930346393807</v>
      </c>
      <c r="H11064" s="10" t="str">
        <f t="shared" si="516"/>
        <v/>
      </c>
      <c r="I11064" s="2">
        <f t="shared" si="517"/>
        <v>-1.5277930346393807</v>
      </c>
    </row>
    <row r="11065" spans="1:9">
      <c r="A11065" t="s">
        <v>11069</v>
      </c>
      <c r="B11065" s="2">
        <v>229.087951</v>
      </c>
      <c r="C11065" s="2">
        <v>229.57741799999999</v>
      </c>
      <c r="D11065" s="2">
        <v>225.1223128</v>
      </c>
      <c r="E11065" s="2">
        <v>225.66172789999999</v>
      </c>
      <c r="F11065">
        <v>64370100</v>
      </c>
      <c r="G11065" s="9">
        <f t="shared" si="518"/>
        <v>-1.8209470103167611</v>
      </c>
      <c r="H11065" s="10" t="str">
        <f t="shared" si="516"/>
        <v/>
      </c>
      <c r="I11065" s="2">
        <f t="shared" si="517"/>
        <v>-1.8209470103167611</v>
      </c>
    </row>
    <row r="11066" spans="1:9">
      <c r="A11066" t="s">
        <v>11070</v>
      </c>
      <c r="B11066" s="2">
        <v>220.72715339999999</v>
      </c>
      <c r="C11066" s="2">
        <v>225.1023447</v>
      </c>
      <c r="D11066" s="2">
        <v>220.02792579999999</v>
      </c>
      <c r="E11066" s="2">
        <v>222.6650238</v>
      </c>
      <c r="F11066">
        <v>65276700</v>
      </c>
      <c r="G11066" s="9">
        <f t="shared" si="518"/>
        <v>-1.3279629327875888</v>
      </c>
      <c r="H11066" s="10" t="str">
        <f t="shared" si="516"/>
        <v/>
      </c>
      <c r="I11066" s="2">
        <f t="shared" si="517"/>
        <v>-1.3279629327875888</v>
      </c>
    </row>
    <row r="11067" spans="1:9">
      <c r="A11067" t="s">
        <v>11071</v>
      </c>
      <c r="B11067" s="2">
        <v>220.74713840000001</v>
      </c>
      <c r="C11067" s="2">
        <v>222.54514800000001</v>
      </c>
      <c r="D11067" s="2">
        <v>219.46854640000001</v>
      </c>
      <c r="E11067" s="2">
        <v>221.7660065</v>
      </c>
      <c r="F11067">
        <v>44944500</v>
      </c>
      <c r="G11067" s="9">
        <f t="shared" si="518"/>
        <v>-0.40375326338073808</v>
      </c>
      <c r="H11067" s="10" t="str">
        <f t="shared" si="516"/>
        <v/>
      </c>
      <c r="I11067" s="2">
        <f t="shared" si="517"/>
        <v>-0.40375326338073808</v>
      </c>
    </row>
    <row r="11068" spans="1:9">
      <c r="A11068" t="s">
        <v>11072</v>
      </c>
      <c r="B11068" s="2">
        <v>221.5562415</v>
      </c>
      <c r="C11068" s="2">
        <v>223.70387249999999</v>
      </c>
      <c r="D11068" s="2">
        <v>220.89696319999999</v>
      </c>
      <c r="E11068" s="2">
        <v>223.20442199999999</v>
      </c>
      <c r="F11068">
        <v>28111300</v>
      </c>
      <c r="G11068" s="9">
        <f t="shared" si="518"/>
        <v>0.64861856995201417</v>
      </c>
      <c r="H11068" s="10">
        <f t="shared" si="516"/>
        <v>0.64861856995201417</v>
      </c>
      <c r="I11068" s="2" t="str">
        <f t="shared" si="517"/>
        <v/>
      </c>
    </row>
    <row r="11069" spans="1:9">
      <c r="A11069" t="s">
        <v>11073</v>
      </c>
      <c r="B11069" s="2">
        <v>222.3653553</v>
      </c>
      <c r="C11069" s="2">
        <v>225.82155950000001</v>
      </c>
      <c r="D11069" s="2">
        <v>220.9469177</v>
      </c>
      <c r="E11069" s="2">
        <v>222.475235</v>
      </c>
      <c r="F11069">
        <v>54561100</v>
      </c>
      <c r="G11069" s="9">
        <f t="shared" si="518"/>
        <v>-0.32669021225753136</v>
      </c>
      <c r="H11069" s="10" t="str">
        <f t="shared" si="516"/>
        <v/>
      </c>
      <c r="I11069" s="2">
        <f t="shared" si="517"/>
        <v>-0.32669021225753136</v>
      </c>
    </row>
    <row r="11070" spans="1:9">
      <c r="A11070" t="s">
        <v>11074</v>
      </c>
      <c r="B11070" s="2">
        <v>224.383137</v>
      </c>
      <c r="C11070" s="2">
        <v>227.6295653</v>
      </c>
      <c r="D11070" s="2">
        <v>224.32320540000001</v>
      </c>
      <c r="E11070" s="2">
        <v>227.22999569999999</v>
      </c>
      <c r="F11070">
        <v>42137700</v>
      </c>
      <c r="G11070" s="9">
        <f t="shared" si="518"/>
        <v>2.1372089796871059</v>
      </c>
      <c r="H11070" s="10">
        <f t="shared" si="516"/>
        <v>2.1372089796871059</v>
      </c>
      <c r="I11070" s="2" t="str">
        <f t="shared" si="517"/>
        <v/>
      </c>
    </row>
    <row r="11071" spans="1:9">
      <c r="A11071" t="s">
        <v>11075</v>
      </c>
      <c r="B11071" s="2">
        <v>227.16999820000001</v>
      </c>
      <c r="C11071" s="2">
        <v>228.6600037</v>
      </c>
      <c r="D11071" s="2">
        <v>226.4100037</v>
      </c>
      <c r="E11071" s="2">
        <v>226.96000670000001</v>
      </c>
      <c r="F11071">
        <v>38328800</v>
      </c>
      <c r="G11071" s="9">
        <f t="shared" si="518"/>
        <v>-0.11881749993800717</v>
      </c>
      <c r="H11071" s="10" t="str">
        <f t="shared" si="516"/>
        <v/>
      </c>
      <c r="I11071" s="2">
        <f t="shared" si="517"/>
        <v>-0.11881749993800717</v>
      </c>
    </row>
    <row r="11072" spans="1:9">
      <c r="A11072" t="s">
        <v>11076</v>
      </c>
      <c r="B11072" s="2">
        <v>225</v>
      </c>
      <c r="C11072" s="2">
        <v>225.6999969</v>
      </c>
      <c r="D11072" s="2">
        <v>221.5</v>
      </c>
      <c r="E11072" s="2">
        <v>224.22999569999999</v>
      </c>
      <c r="F11072">
        <v>42005600</v>
      </c>
      <c r="G11072" s="7">
        <f t="shared" si="518"/>
        <v>-1.2028599398168853</v>
      </c>
      <c r="H11072" s="10" t="str">
        <f t="shared" si="516"/>
        <v/>
      </c>
      <c r="I11072" s="2">
        <f t="shared" si="517"/>
        <v>-1.2028599398168853</v>
      </c>
    </row>
    <row r="11073" spans="1:9">
      <c r="A11073" t="s">
        <v>11077</v>
      </c>
      <c r="B11073" s="2">
        <v>224.5500031</v>
      </c>
      <c r="C11073" s="2">
        <v>225.5899963</v>
      </c>
      <c r="D11073" s="2">
        <v>223.36000060000001</v>
      </c>
      <c r="E11073" s="2">
        <v>224.22999569999999</v>
      </c>
      <c r="F11073">
        <v>40398300</v>
      </c>
      <c r="G11073" s="7">
        <f t="shared" si="518"/>
        <v>0</v>
      </c>
      <c r="H11073" s="10" t="str">
        <f t="shared" si="516"/>
        <v/>
      </c>
      <c r="I11073" s="2" t="str">
        <f t="shared" si="517"/>
        <v/>
      </c>
    </row>
    <row r="11074" spans="1:9">
      <c r="A11074" t="s">
        <v>11078</v>
      </c>
      <c r="B11074" s="2">
        <v>224.0099945</v>
      </c>
      <c r="C11074" s="2">
        <v>226.6499939</v>
      </c>
      <c r="D11074" s="2">
        <v>222.7599945</v>
      </c>
      <c r="E11074" s="2">
        <v>225.11999510000001</v>
      </c>
      <c r="F11074">
        <v>48566200</v>
      </c>
      <c r="G11074" s="7">
        <f t="shared" si="518"/>
        <v>0.39691362309561956</v>
      </c>
      <c r="H11074" s="10">
        <f t="shared" ref="H11074:H11085" si="519">IF(G11074&gt;0,G11074,"")</f>
        <v>0.39691362309561956</v>
      </c>
      <c r="I11074" s="2" t="str">
        <f t="shared" ref="I11074:I11085" si="520">IF(G11074&lt;0,G11074,"")</f>
        <v/>
      </c>
    </row>
    <row r="11075" spans="1:9">
      <c r="A11075" t="s">
        <v>11079</v>
      </c>
      <c r="B11075" s="2">
        <v>225.02000430000001</v>
      </c>
      <c r="C11075" s="2">
        <v>228.86999510000001</v>
      </c>
      <c r="D11075" s="2">
        <v>225</v>
      </c>
      <c r="E11075" s="2">
        <v>228.22000120000001</v>
      </c>
      <c r="F11075">
        <v>44923900</v>
      </c>
      <c r="G11075" s="7">
        <f t="shared" si="518"/>
        <v>1.3770460942942697</v>
      </c>
      <c r="H11075" s="10">
        <f t="shared" si="519"/>
        <v>1.3770460942942697</v>
      </c>
      <c r="I11075" s="2" t="str">
        <f t="shared" si="520"/>
        <v/>
      </c>
    </row>
    <row r="11076" spans="1:9">
      <c r="A11076" t="s">
        <v>11080</v>
      </c>
      <c r="B11076" s="2">
        <v>226.3999939</v>
      </c>
      <c r="C11076" s="2">
        <v>226.91999820000001</v>
      </c>
      <c r="D11076" s="2">
        <v>224.27000430000001</v>
      </c>
      <c r="E11076" s="2">
        <v>225</v>
      </c>
      <c r="F11076">
        <v>47923700</v>
      </c>
      <c r="G11076" s="7">
        <f t="shared" ref="G11076:G11085" si="521">(E11076-E11075)/E11075*100</f>
        <v>-1.4109198067956248</v>
      </c>
      <c r="H11076" s="10" t="str">
        <f t="shared" si="519"/>
        <v/>
      </c>
      <c r="I11076" s="2">
        <f t="shared" si="520"/>
        <v>-1.4109198067956248</v>
      </c>
    </row>
    <row r="11077" spans="1:9">
      <c r="A11077" t="s">
        <v>11081</v>
      </c>
      <c r="B11077" s="2">
        <v>225.25</v>
      </c>
      <c r="C11077" s="2">
        <v>229.7400055</v>
      </c>
      <c r="D11077" s="2">
        <v>225.16999820000001</v>
      </c>
      <c r="E11077" s="2">
        <v>228.02000430000001</v>
      </c>
      <c r="F11077">
        <v>44686000</v>
      </c>
      <c r="G11077" s="7">
        <f t="shared" si="521"/>
        <v>1.3422241333333382</v>
      </c>
      <c r="H11077" s="10">
        <f t="shared" si="519"/>
        <v>1.3422241333333382</v>
      </c>
      <c r="I11077" s="2" t="str">
        <f t="shared" si="520"/>
        <v/>
      </c>
    </row>
    <row r="11078" spans="1:9">
      <c r="A11078" t="s">
        <v>11082</v>
      </c>
      <c r="B11078" s="2">
        <v>226.97999569999999</v>
      </c>
      <c r="C11078" s="2">
        <v>230.1600037</v>
      </c>
      <c r="D11078" s="2">
        <v>226.6600037</v>
      </c>
      <c r="E11078" s="2">
        <v>228.27999879999999</v>
      </c>
      <c r="F11078">
        <v>36211800</v>
      </c>
      <c r="G11078" s="7">
        <f t="shared" si="521"/>
        <v>0.11402267129944808</v>
      </c>
      <c r="H11078" s="10">
        <f t="shared" si="519"/>
        <v>0.11402267129944808</v>
      </c>
      <c r="I11078" s="2" t="str">
        <f t="shared" si="520"/>
        <v/>
      </c>
    </row>
    <row r="11079" spans="1:9">
      <c r="A11079" t="s">
        <v>11083</v>
      </c>
      <c r="B11079" s="2">
        <v>228.0599976</v>
      </c>
      <c r="C11079" s="2">
        <v>229.92999270000001</v>
      </c>
      <c r="D11079" s="2">
        <v>225.88999939999999</v>
      </c>
      <c r="E11079" s="2">
        <v>229</v>
      </c>
      <c r="F11079">
        <v>35169600</v>
      </c>
      <c r="G11079" s="7">
        <f t="shared" si="521"/>
        <v>0.31540266505381326</v>
      </c>
      <c r="H11079" s="10">
        <f t="shared" si="519"/>
        <v>0.31540266505381326</v>
      </c>
      <c r="I11079" s="2" t="str">
        <f t="shared" si="520"/>
        <v/>
      </c>
    </row>
    <row r="11080" spans="1:9">
      <c r="A11080" t="s">
        <v>11084</v>
      </c>
      <c r="B11080" s="2">
        <v>228.88000489999999</v>
      </c>
      <c r="C11080" s="2">
        <v>230.1600037</v>
      </c>
      <c r="D11080" s="2">
        <v>225.71000670000001</v>
      </c>
      <c r="E11080" s="2">
        <v>228.52000430000001</v>
      </c>
      <c r="F11080">
        <v>42108300</v>
      </c>
      <c r="G11080" s="7">
        <f t="shared" si="521"/>
        <v>-0.20960510917030101</v>
      </c>
      <c r="H11080" s="10" t="str">
        <f t="shared" si="519"/>
        <v/>
      </c>
      <c r="I11080" s="2">
        <f t="shared" si="520"/>
        <v>-0.20960510917030101</v>
      </c>
    </row>
    <row r="11081" spans="1:9">
      <c r="A11081" t="s">
        <v>11085</v>
      </c>
      <c r="B11081" s="2">
        <v>228.0599976</v>
      </c>
      <c r="C11081" s="2">
        <v>230.72000120000001</v>
      </c>
      <c r="D11081" s="2">
        <v>228.0599976</v>
      </c>
      <c r="E11081" s="2">
        <v>229.86999510000001</v>
      </c>
      <c r="F11081">
        <v>38168300</v>
      </c>
      <c r="G11081" s="7">
        <f t="shared" si="521"/>
        <v>0.5907538835102325</v>
      </c>
      <c r="H11081" s="10">
        <f t="shared" si="519"/>
        <v>0.5907538835102325</v>
      </c>
      <c r="I11081" s="2" t="str">
        <f t="shared" si="520"/>
        <v/>
      </c>
    </row>
    <row r="11082" spans="1:9">
      <c r="A11082" t="s">
        <v>11086</v>
      </c>
      <c r="B11082" s="2">
        <v>231.46000670000001</v>
      </c>
      <c r="C11082" s="2">
        <v>233.25</v>
      </c>
      <c r="D11082" s="2">
        <v>229.7400055</v>
      </c>
      <c r="E11082" s="2">
        <v>232.86999510000001</v>
      </c>
      <c r="F11082">
        <v>90152800</v>
      </c>
      <c r="G11082" s="7">
        <f t="shared" si="521"/>
        <v>1.3050855109188628</v>
      </c>
      <c r="H11082" s="10">
        <f t="shared" si="519"/>
        <v>1.3050855109188628</v>
      </c>
      <c r="I11082" s="2" t="str">
        <f t="shared" si="520"/>
        <v/>
      </c>
    </row>
    <row r="11083" spans="1:9">
      <c r="A11083" t="s">
        <v>11087</v>
      </c>
      <c r="B11083" s="2">
        <v>233.33000179999999</v>
      </c>
      <c r="C11083" s="2">
        <v>235.57000729999999</v>
      </c>
      <c r="D11083" s="2">
        <v>233.33000179999999</v>
      </c>
      <c r="E11083" s="2">
        <v>235.0599976</v>
      </c>
      <c r="F11083">
        <v>45986200</v>
      </c>
      <c r="G11083" s="7">
        <f t="shared" si="521"/>
        <v>0.94043996482223968</v>
      </c>
      <c r="H11083" s="10">
        <f t="shared" si="519"/>
        <v>0.94043996482223968</v>
      </c>
      <c r="I11083" s="2" t="str">
        <f t="shared" si="520"/>
        <v/>
      </c>
    </row>
    <row r="11084" spans="1:9">
      <c r="A11084" t="s">
        <v>11088</v>
      </c>
      <c r="B11084" s="2">
        <v>234.47000120000001</v>
      </c>
      <c r="C11084" s="2">
        <v>235.6900024</v>
      </c>
      <c r="D11084" s="2">
        <v>233.8099976</v>
      </c>
      <c r="E11084" s="2">
        <v>234.92999270000001</v>
      </c>
      <c r="F11084">
        <v>33498400</v>
      </c>
      <c r="G11084" s="7">
        <f t="shared" si="521"/>
        <v>-5.5307113642201769E-2</v>
      </c>
      <c r="H11084" s="10" t="str">
        <f t="shared" si="519"/>
        <v/>
      </c>
      <c r="I11084" s="2">
        <f t="shared" si="520"/>
        <v>-5.5307113642201769E-2</v>
      </c>
    </row>
    <row r="11085" spans="1:9">
      <c r="A11085" t="s">
        <v>11089</v>
      </c>
      <c r="B11085" s="2">
        <v>234.8099976</v>
      </c>
      <c r="C11085" s="2">
        <v>237.8099976</v>
      </c>
      <c r="D11085" s="2">
        <v>233.97000120000001</v>
      </c>
      <c r="E11085" s="2">
        <v>237.33000179999999</v>
      </c>
      <c r="F11085">
        <v>28481400</v>
      </c>
      <c r="G11085" s="7">
        <f t="shared" si="521"/>
        <v>1.0215848016752511</v>
      </c>
      <c r="H11085" s="10">
        <f t="shared" si="519"/>
        <v>1.0215848016752511</v>
      </c>
      <c r="I11085" s="2" t="str">
        <f t="shared" si="520"/>
        <v/>
      </c>
    </row>
    <row r="11086" spans="1:9">
      <c r="G11086" s="9"/>
      <c r="H11086" s="9"/>
    </row>
    <row r="11087" spans="1:9">
      <c r="G11087" s="9"/>
      <c r="H11087" s="9"/>
    </row>
    <row r="11088" spans="1:9">
      <c r="G11088" s="9"/>
      <c r="H11088" s="9"/>
    </row>
    <row r="11089" spans="7:8">
      <c r="G11089" s="9"/>
      <c r="H11089" s="9"/>
    </row>
    <row r="11090" spans="7:8">
      <c r="G11090" s="9"/>
      <c r="H11090" s="9"/>
    </row>
    <row r="11091" spans="7:8">
      <c r="G11091" s="9"/>
      <c r="H11091" s="9"/>
    </row>
    <row r="11092" spans="7:8">
      <c r="G11092" s="9"/>
      <c r="H11092" s="9"/>
    </row>
    <row r="11093" spans="7:8">
      <c r="G11093" s="9"/>
      <c r="H11093" s="9"/>
    </row>
    <row r="11094" spans="7:8">
      <c r="G11094" s="9"/>
      <c r="H11094" s="9"/>
    </row>
    <row r="11095" spans="7:8">
      <c r="G11095" s="9"/>
      <c r="H11095" s="9"/>
    </row>
    <row r="11096" spans="7:8">
      <c r="G11096" s="9"/>
      <c r="H11096" s="9"/>
    </row>
    <row r="11097" spans="7:8">
      <c r="G11097" s="9"/>
      <c r="H11097" s="9"/>
    </row>
    <row r="11098" spans="7:8">
      <c r="G11098" s="9"/>
      <c r="H11098" s="9"/>
    </row>
    <row r="11099" spans="7:8">
      <c r="G11099" s="9"/>
      <c r="H11099" s="9"/>
    </row>
    <row r="11100" spans="7:8">
      <c r="G11100" s="9"/>
      <c r="H11100" s="9"/>
    </row>
    <row r="11101" spans="7:8">
      <c r="G11101" s="9"/>
      <c r="H11101" s="9"/>
    </row>
    <row r="11102" spans="7:8">
      <c r="G11102" s="9"/>
      <c r="H11102" s="9"/>
    </row>
    <row r="11103" spans="7:8">
      <c r="G11103" s="9"/>
      <c r="H11103" s="9"/>
    </row>
    <row r="11104" spans="7:8">
      <c r="G11104" s="9"/>
      <c r="H11104" s="9"/>
    </row>
    <row r="11105" spans="7:8">
      <c r="G11105" s="9"/>
      <c r="H11105" s="9"/>
    </row>
    <row r="11106" spans="7:8">
      <c r="G11106" s="9"/>
      <c r="H11106" s="9"/>
    </row>
    <row r="11107" spans="7:8">
      <c r="G11107" s="9"/>
      <c r="H11107" s="9"/>
    </row>
    <row r="11108" spans="7:8">
      <c r="G11108" s="9"/>
      <c r="H11108" s="9"/>
    </row>
    <row r="11109" spans="7:8">
      <c r="G11109" s="9"/>
      <c r="H11109" s="9"/>
    </row>
    <row r="11110" spans="7:8">
      <c r="G11110" s="9"/>
      <c r="H11110" s="9"/>
    </row>
    <row r="11111" spans="7:8">
      <c r="G11111" s="9"/>
      <c r="H11111" s="9"/>
    </row>
    <row r="11112" spans="7:8">
      <c r="G11112" s="9"/>
      <c r="H11112" s="9"/>
    </row>
    <row r="11113" spans="7:8">
      <c r="G11113" s="9"/>
      <c r="H11113" s="9"/>
    </row>
    <row r="11114" spans="7:8">
      <c r="G11114" s="9"/>
      <c r="H11114" s="9"/>
    </row>
    <row r="11115" spans="7:8">
      <c r="G11115" s="9"/>
      <c r="H11115" s="9"/>
    </row>
    <row r="11116" spans="7:8">
      <c r="G11116" s="9"/>
      <c r="H11116" s="9"/>
    </row>
    <row r="11117" spans="7:8">
      <c r="G11117" s="9"/>
      <c r="H11117" s="9"/>
    </row>
    <row r="11118" spans="7:8">
      <c r="G11118" s="9"/>
      <c r="H11118" s="9"/>
    </row>
    <row r="11119" spans="7:8">
      <c r="G11119" s="9"/>
      <c r="H11119" s="9"/>
    </row>
    <row r="11120" spans="7:8">
      <c r="G11120" s="9"/>
      <c r="H11120" s="9"/>
    </row>
    <row r="11121" spans="7:8">
      <c r="G11121" s="9"/>
      <c r="H11121" s="9"/>
    </row>
    <row r="11122" spans="7:8">
      <c r="G11122" s="9"/>
      <c r="H11122" s="9"/>
    </row>
    <row r="11123" spans="7:8">
      <c r="G11123" s="9"/>
      <c r="H11123" s="9"/>
    </row>
    <row r="11124" spans="7:8">
      <c r="G11124" s="9"/>
      <c r="H11124" s="9"/>
    </row>
    <row r="11125" spans="7:8">
      <c r="G11125" s="9"/>
      <c r="H11125" s="9"/>
    </row>
    <row r="11126" spans="7:8">
      <c r="G11126" s="9"/>
      <c r="H11126" s="9"/>
    </row>
    <row r="11127" spans="7:8">
      <c r="G11127" s="9"/>
      <c r="H11127" s="9"/>
    </row>
    <row r="11128" spans="7:8">
      <c r="G11128" s="9"/>
      <c r="H11128" s="9"/>
    </row>
    <row r="11129" spans="7:8">
      <c r="G11129" s="9"/>
      <c r="H11129" s="9"/>
    </row>
    <row r="11130" spans="7:8">
      <c r="G11130" s="9"/>
      <c r="H11130" s="9"/>
    </row>
    <row r="11131" spans="7:8">
      <c r="G11131" s="9"/>
      <c r="H11131" s="9"/>
    </row>
    <row r="11132" spans="7:8">
      <c r="G11132" s="9"/>
      <c r="H11132" s="9"/>
    </row>
    <row r="11133" spans="7:8">
      <c r="G11133" s="9"/>
      <c r="H11133" s="9"/>
    </row>
    <row r="11134" spans="7:8">
      <c r="G11134" s="9"/>
      <c r="H11134" s="9"/>
    </row>
    <row r="11135" spans="7:8">
      <c r="G11135" s="9"/>
      <c r="H11135" s="9"/>
    </row>
    <row r="11136" spans="7:8">
      <c r="G11136" s="9"/>
      <c r="H11136" s="9"/>
    </row>
    <row r="11137" spans="7:8">
      <c r="G11137" s="9"/>
      <c r="H11137" s="9"/>
    </row>
    <row r="11138" spans="7:8">
      <c r="G11138" s="9"/>
      <c r="H11138" s="9"/>
    </row>
    <row r="11139" spans="7:8">
      <c r="G11139" s="9"/>
      <c r="H11139" s="9"/>
    </row>
    <row r="11140" spans="7:8">
      <c r="G11140" s="9"/>
      <c r="H11140" s="9"/>
    </row>
    <row r="11141" spans="7:8">
      <c r="G11141" s="9"/>
      <c r="H11141" s="9"/>
    </row>
    <row r="11142" spans="7:8">
      <c r="G11142" s="9"/>
      <c r="H11142" s="9"/>
    </row>
    <row r="11143" spans="7:8">
      <c r="G11143" s="9"/>
      <c r="H11143" s="9"/>
    </row>
    <row r="11144" spans="7:8">
      <c r="G11144" s="9"/>
      <c r="H11144" s="9"/>
    </row>
    <row r="11145" spans="7:8">
      <c r="G11145" s="9"/>
      <c r="H11145" s="9"/>
    </row>
    <row r="11146" spans="7:8">
      <c r="G11146" s="9"/>
      <c r="H11146" s="9"/>
    </row>
    <row r="11147" spans="7:8">
      <c r="G11147" s="9"/>
      <c r="H11147" s="9"/>
    </row>
    <row r="11148" spans="7:8">
      <c r="G11148" s="9"/>
      <c r="H11148" s="9"/>
    </row>
    <row r="11149" spans="7:8">
      <c r="G11149" s="9"/>
      <c r="H11149" s="9"/>
    </row>
    <row r="11150" spans="7:8">
      <c r="G11150" s="9"/>
      <c r="H11150" s="9"/>
    </row>
    <row r="11151" spans="7:8">
      <c r="G11151" s="9"/>
      <c r="H11151" s="9"/>
    </row>
    <row r="11152" spans="7:8">
      <c r="G11152" s="9"/>
      <c r="H11152" s="9"/>
    </row>
    <row r="11153" spans="7:8">
      <c r="G11153" s="9"/>
      <c r="H11153" s="9"/>
    </row>
    <row r="11154" spans="7:8">
      <c r="G11154" s="9"/>
      <c r="H11154" s="9"/>
    </row>
    <row r="11155" spans="7:8">
      <c r="G11155" s="9"/>
      <c r="H11155" s="9"/>
    </row>
    <row r="11156" spans="7:8">
      <c r="G11156" s="9"/>
      <c r="H11156" s="9"/>
    </row>
    <row r="11157" spans="7:8">
      <c r="G11157" s="9"/>
      <c r="H11157" s="9"/>
    </row>
    <row r="11158" spans="7:8">
      <c r="G11158" s="9"/>
      <c r="H11158" s="9"/>
    </row>
    <row r="11159" spans="7:8">
      <c r="G11159" s="9"/>
      <c r="H11159" s="9"/>
    </row>
    <row r="11160" spans="7:8">
      <c r="G11160" s="9"/>
      <c r="H11160" s="9"/>
    </row>
    <row r="11161" spans="7:8">
      <c r="G11161" s="9"/>
      <c r="H11161" s="9"/>
    </row>
    <row r="11162" spans="7:8">
      <c r="G11162" s="9"/>
      <c r="H11162" s="9"/>
    </row>
    <row r="11163" spans="7:8">
      <c r="G11163" s="9"/>
      <c r="H11163" s="9"/>
    </row>
    <row r="11164" spans="7:8">
      <c r="G11164" s="9"/>
      <c r="H11164" s="9"/>
    </row>
    <row r="11165" spans="7:8">
      <c r="G11165" s="9"/>
      <c r="H11165" s="9"/>
    </row>
    <row r="11166" spans="7:8">
      <c r="G11166" s="9"/>
      <c r="H11166" s="9"/>
    </row>
    <row r="11167" spans="7:8">
      <c r="G11167" s="9"/>
      <c r="H11167" s="9"/>
    </row>
    <row r="11168" spans="7:8">
      <c r="G11168" s="9"/>
      <c r="H11168" s="9"/>
    </row>
    <row r="11169" spans="7:8">
      <c r="G11169" s="9"/>
      <c r="H11169" s="9"/>
    </row>
    <row r="11170" spans="7:8">
      <c r="G11170" s="9"/>
      <c r="H11170" s="9"/>
    </row>
    <row r="11171" spans="7:8">
      <c r="G11171" s="9"/>
      <c r="H11171" s="9"/>
    </row>
    <row r="11172" spans="7:8">
      <c r="G11172" s="9"/>
      <c r="H11172" s="9"/>
    </row>
    <row r="11173" spans="7:8">
      <c r="G11173" s="9"/>
      <c r="H11173" s="9"/>
    </row>
    <row r="11174" spans="7:8">
      <c r="G11174" s="9"/>
      <c r="H11174" s="9"/>
    </row>
    <row r="11175" spans="7:8">
      <c r="G11175" s="9"/>
      <c r="H11175" s="9"/>
    </row>
    <row r="11176" spans="7:8">
      <c r="G11176" s="9"/>
      <c r="H11176" s="9"/>
    </row>
    <row r="11177" spans="7:8">
      <c r="G11177" s="9"/>
      <c r="H11177" s="9"/>
    </row>
    <row r="11178" spans="7:8">
      <c r="G11178" s="9"/>
      <c r="H11178" s="9"/>
    </row>
    <row r="11179" spans="7:8">
      <c r="G11179" s="9"/>
      <c r="H11179" s="9"/>
    </row>
    <row r="11180" spans="7:8">
      <c r="G11180" s="9"/>
      <c r="H11180" s="9"/>
    </row>
    <row r="11181" spans="7:8">
      <c r="G11181" s="9"/>
      <c r="H11181" s="9"/>
    </row>
    <row r="11182" spans="7:8">
      <c r="G11182" s="9"/>
      <c r="H11182" s="9"/>
    </row>
    <row r="11183" spans="7:8">
      <c r="G11183" s="9"/>
      <c r="H11183" s="9"/>
    </row>
    <row r="11184" spans="7:8">
      <c r="G11184" s="9"/>
      <c r="H11184" s="9"/>
    </row>
    <row r="11185" spans="7:8">
      <c r="G11185" s="9"/>
      <c r="H11185" s="9"/>
    </row>
    <row r="11186" spans="7:8">
      <c r="G11186" s="9"/>
      <c r="H11186" s="9"/>
    </row>
    <row r="11187" spans="7:8">
      <c r="G11187" s="9"/>
      <c r="H11187" s="9"/>
    </row>
    <row r="11188" spans="7:8">
      <c r="G11188" s="9"/>
      <c r="H11188" s="9"/>
    </row>
    <row r="11189" spans="7:8">
      <c r="G11189" s="9"/>
      <c r="H11189" s="9"/>
    </row>
    <row r="11190" spans="7:8">
      <c r="G11190" s="9"/>
      <c r="H11190" s="9"/>
    </row>
    <row r="11191" spans="7:8">
      <c r="G11191" s="9"/>
      <c r="H11191" s="9"/>
    </row>
    <row r="11192" spans="7:8">
      <c r="G11192" s="9"/>
      <c r="H11192" s="9"/>
    </row>
    <row r="11193" spans="7:8">
      <c r="G11193" s="9"/>
      <c r="H11193" s="9"/>
    </row>
    <row r="11194" spans="7:8">
      <c r="G11194" s="9"/>
      <c r="H11194" s="9"/>
    </row>
    <row r="11195" spans="7:8">
      <c r="G11195" s="9"/>
      <c r="H11195" s="9"/>
    </row>
    <row r="11196" spans="7:8">
      <c r="G11196" s="9"/>
      <c r="H11196" s="9"/>
    </row>
    <row r="11197" spans="7:8">
      <c r="G11197" s="9"/>
      <c r="H11197" s="9"/>
    </row>
    <row r="11198" spans="7:8">
      <c r="G11198" s="9"/>
      <c r="H11198" s="9"/>
    </row>
    <row r="11199" spans="7:8">
      <c r="G11199" s="9"/>
      <c r="H11199" s="9"/>
    </row>
    <row r="11200" spans="7:8">
      <c r="G11200" s="9"/>
      <c r="H11200" s="9"/>
    </row>
    <row r="11201" spans="7:8">
      <c r="G11201" s="9"/>
      <c r="H11201" s="9"/>
    </row>
    <row r="11202" spans="7:8">
      <c r="G11202" s="9"/>
      <c r="H11202" s="9"/>
    </row>
    <row r="11203" spans="7:8">
      <c r="G11203" s="9"/>
      <c r="H11203" s="9"/>
    </row>
    <row r="11204" spans="7:8">
      <c r="G11204" s="9"/>
      <c r="H11204" s="9"/>
    </row>
    <row r="11205" spans="7:8">
      <c r="G11205" s="9"/>
      <c r="H11205" s="9"/>
    </row>
    <row r="11206" spans="7:8">
      <c r="G11206" s="9"/>
      <c r="H11206" s="9"/>
    </row>
    <row r="11207" spans="7:8">
      <c r="G11207" s="9"/>
      <c r="H11207" s="9"/>
    </row>
    <row r="11208" spans="7:8">
      <c r="G11208" s="9"/>
      <c r="H11208" s="9"/>
    </row>
    <row r="11209" spans="7:8">
      <c r="G11209" s="9"/>
      <c r="H11209" s="9"/>
    </row>
    <row r="11210" spans="7:8">
      <c r="G11210" s="9"/>
      <c r="H11210" s="9"/>
    </row>
    <row r="11211" spans="7:8">
      <c r="G11211" s="9"/>
      <c r="H11211" s="9"/>
    </row>
    <row r="11212" spans="7:8">
      <c r="G11212" s="9"/>
      <c r="H11212" s="9"/>
    </row>
    <row r="11213" spans="7:8">
      <c r="G11213" s="9"/>
      <c r="H11213" s="9"/>
    </row>
    <row r="11214" spans="7:8">
      <c r="G11214" s="9"/>
      <c r="H11214" s="9"/>
    </row>
    <row r="11215" spans="7:8">
      <c r="G11215" s="9"/>
      <c r="H11215" s="9"/>
    </row>
    <row r="11216" spans="7:8">
      <c r="G11216" s="9"/>
      <c r="H11216" s="9"/>
    </row>
    <row r="11217" spans="7:8">
      <c r="G11217" s="9"/>
      <c r="H11217" s="9"/>
    </row>
    <row r="11218" spans="7:8">
      <c r="G11218" s="9"/>
      <c r="H11218" s="9"/>
    </row>
    <row r="11219" spans="7:8">
      <c r="G11219" s="9"/>
      <c r="H11219" s="9"/>
    </row>
    <row r="11220" spans="7:8">
      <c r="G11220" s="9"/>
      <c r="H11220" s="9"/>
    </row>
    <row r="11221" spans="7:8">
      <c r="G11221" s="9"/>
      <c r="H11221" s="9"/>
    </row>
    <row r="11222" spans="7:8">
      <c r="G11222" s="9"/>
      <c r="H11222" s="9"/>
    </row>
    <row r="11223" spans="7:8">
      <c r="G11223" s="9"/>
      <c r="H11223" s="9"/>
    </row>
    <row r="11224" spans="7:8">
      <c r="G11224" s="9"/>
      <c r="H11224" s="9"/>
    </row>
    <row r="11225" spans="7:8">
      <c r="G11225" s="9"/>
      <c r="H11225" s="9"/>
    </row>
    <row r="11226" spans="7:8">
      <c r="G11226" s="9"/>
      <c r="H11226" s="9"/>
    </row>
    <row r="11227" spans="7:8">
      <c r="G11227" s="9"/>
      <c r="H11227" s="9"/>
    </row>
    <row r="11228" spans="7:8">
      <c r="G11228" s="9"/>
      <c r="H11228" s="9"/>
    </row>
    <row r="11229" spans="7:8">
      <c r="G11229" s="9"/>
      <c r="H11229" s="9"/>
    </row>
    <row r="11230" spans="7:8">
      <c r="G11230" s="9"/>
      <c r="H11230" s="9"/>
    </row>
    <row r="11231" spans="7:8">
      <c r="G11231" s="9"/>
      <c r="H11231" s="9"/>
    </row>
    <row r="11232" spans="7:8">
      <c r="G11232" s="9"/>
      <c r="H11232" s="9"/>
    </row>
    <row r="11233" spans="7:8">
      <c r="G11233" s="9"/>
      <c r="H11233" s="9"/>
    </row>
    <row r="11234" spans="7:8">
      <c r="G11234" s="9"/>
      <c r="H11234" s="9"/>
    </row>
    <row r="11235" spans="7:8">
      <c r="G11235" s="9"/>
      <c r="H11235" s="9"/>
    </row>
    <row r="11236" spans="7:8">
      <c r="G11236" s="9"/>
      <c r="H11236" s="9"/>
    </row>
    <row r="11237" spans="7:8">
      <c r="G11237" s="9"/>
      <c r="H11237" s="9"/>
    </row>
    <row r="11238" spans="7:8">
      <c r="G11238" s="9"/>
      <c r="H11238" s="9"/>
    </row>
    <row r="11239" spans="7:8">
      <c r="G11239" s="9"/>
      <c r="H11239" s="9"/>
    </row>
    <row r="11240" spans="7:8">
      <c r="G11240" s="9"/>
      <c r="H11240" s="9"/>
    </row>
    <row r="11241" spans="7:8">
      <c r="G11241" s="9"/>
      <c r="H11241" s="9"/>
    </row>
    <row r="11242" spans="7:8">
      <c r="G11242" s="9"/>
      <c r="H11242" s="9"/>
    </row>
    <row r="11243" spans="7:8">
      <c r="G11243" s="9"/>
      <c r="H11243" s="9"/>
    </row>
    <row r="11244" spans="7:8">
      <c r="G11244" s="9"/>
      <c r="H11244" s="9"/>
    </row>
    <row r="11245" spans="7:8">
      <c r="G11245" s="9"/>
      <c r="H11245" s="9"/>
    </row>
    <row r="11246" spans="7:8">
      <c r="G11246" s="9"/>
      <c r="H11246" s="9"/>
    </row>
    <row r="11247" spans="7:8">
      <c r="G11247" s="9"/>
      <c r="H11247" s="9"/>
    </row>
    <row r="11248" spans="7:8">
      <c r="G11248" s="9"/>
      <c r="H11248" s="9"/>
    </row>
    <row r="11249" spans="7:8">
      <c r="G11249" s="9"/>
      <c r="H11249" s="9"/>
    </row>
    <row r="11250" spans="7:8">
      <c r="G11250" s="9"/>
      <c r="H11250" s="9"/>
    </row>
    <row r="11251" spans="7:8">
      <c r="G11251" s="9"/>
      <c r="H11251" s="9"/>
    </row>
    <row r="11252" spans="7:8">
      <c r="G11252" s="9"/>
      <c r="H11252" s="9"/>
    </row>
    <row r="11253" spans="7:8">
      <c r="G11253" s="9"/>
      <c r="H11253" s="9"/>
    </row>
    <row r="11254" spans="7:8">
      <c r="G11254" s="9"/>
      <c r="H11254" s="9"/>
    </row>
    <row r="11255" spans="7:8">
      <c r="G11255" s="9"/>
      <c r="H11255" s="9"/>
    </row>
    <row r="11256" spans="7:8">
      <c r="G11256" s="9"/>
      <c r="H11256" s="9"/>
    </row>
    <row r="11257" spans="7:8">
      <c r="G11257" s="9"/>
      <c r="H11257" s="9"/>
    </row>
    <row r="11258" spans="7:8">
      <c r="G11258" s="9"/>
      <c r="H11258" s="9"/>
    </row>
    <row r="11259" spans="7:8">
      <c r="G11259" s="9"/>
      <c r="H11259" s="9"/>
    </row>
    <row r="11260" spans="7:8">
      <c r="G11260" s="9"/>
      <c r="H11260" s="9"/>
    </row>
    <row r="11261" spans="7:8">
      <c r="G11261" s="9"/>
      <c r="H11261" s="9"/>
    </row>
    <row r="11262" spans="7:8">
      <c r="G11262" s="9"/>
      <c r="H11262" s="9"/>
    </row>
    <row r="11263" spans="7:8">
      <c r="G11263" s="9"/>
      <c r="H11263" s="9"/>
    </row>
    <row r="11264" spans="7:8">
      <c r="G11264" s="9"/>
      <c r="H11264" s="9"/>
    </row>
    <row r="11265" spans="7:8">
      <c r="G11265" s="9"/>
      <c r="H11265" s="9"/>
    </row>
    <row r="11266" spans="7:8">
      <c r="G11266" s="9"/>
      <c r="H11266" s="9"/>
    </row>
    <row r="11267" spans="7:8">
      <c r="G11267" s="9"/>
      <c r="H11267" s="9"/>
    </row>
    <row r="11268" spans="7:8">
      <c r="G11268" s="9"/>
      <c r="H11268" s="9"/>
    </row>
    <row r="11269" spans="7:8">
      <c r="G11269" s="9"/>
      <c r="H11269" s="9"/>
    </row>
    <row r="11270" spans="7:8">
      <c r="G11270" s="9"/>
      <c r="H11270" s="9"/>
    </row>
    <row r="11271" spans="7:8">
      <c r="G11271" s="9"/>
      <c r="H11271" s="9"/>
    </row>
    <row r="11272" spans="7:8">
      <c r="G11272" s="9"/>
      <c r="H11272" s="9"/>
    </row>
    <row r="11273" spans="7:8">
      <c r="G11273" s="9"/>
      <c r="H11273" s="9"/>
    </row>
    <row r="11274" spans="7:8">
      <c r="G11274" s="9"/>
      <c r="H11274" s="9"/>
    </row>
    <row r="11275" spans="7:8">
      <c r="G11275" s="9"/>
      <c r="H11275" s="9"/>
    </row>
    <row r="11276" spans="7:8">
      <c r="G11276" s="9"/>
      <c r="H11276" s="9"/>
    </row>
    <row r="11277" spans="7:8">
      <c r="G11277" s="9"/>
      <c r="H11277" s="9"/>
    </row>
    <row r="11278" spans="7:8">
      <c r="G11278" s="9"/>
      <c r="H11278" s="9"/>
    </row>
    <row r="11279" spans="7:8">
      <c r="G11279" s="9"/>
      <c r="H11279" s="9"/>
    </row>
    <row r="11280" spans="7:8">
      <c r="G11280" s="9"/>
      <c r="H11280" s="9"/>
    </row>
    <row r="11281" spans="7:8">
      <c r="G11281" s="9"/>
      <c r="H11281" s="9"/>
    </row>
    <row r="11282" spans="7:8">
      <c r="G11282" s="9"/>
      <c r="H11282" s="9"/>
    </row>
    <row r="11283" spans="7:8">
      <c r="G11283" s="9"/>
      <c r="H11283" s="9"/>
    </row>
    <row r="11284" spans="7:8">
      <c r="G11284" s="9"/>
      <c r="H11284" s="9"/>
    </row>
    <row r="11285" spans="7:8">
      <c r="G11285" s="9"/>
      <c r="H11285" s="9"/>
    </row>
    <row r="11286" spans="7:8">
      <c r="G11286" s="9"/>
      <c r="H11286" s="9"/>
    </row>
    <row r="11287" spans="7:8">
      <c r="G11287" s="9"/>
      <c r="H11287" s="9"/>
    </row>
    <row r="11288" spans="7:8">
      <c r="G11288" s="9"/>
      <c r="H11288" s="9"/>
    </row>
    <row r="11289" spans="7:8">
      <c r="G11289" s="9"/>
      <c r="H11289" s="9"/>
    </row>
    <row r="11290" spans="7:8">
      <c r="G11290" s="9"/>
      <c r="H11290" s="9"/>
    </row>
    <row r="11291" spans="7:8">
      <c r="G11291" s="9"/>
      <c r="H11291" s="9"/>
    </row>
    <row r="11292" spans="7:8">
      <c r="G11292" s="9"/>
      <c r="H11292" s="9"/>
    </row>
    <row r="11293" spans="7:8">
      <c r="G11293" s="9"/>
      <c r="H11293" s="9"/>
    </row>
    <row r="11294" spans="7:8">
      <c r="G11294" s="9"/>
      <c r="H11294" s="9"/>
    </row>
    <row r="11295" spans="7:8">
      <c r="G11295" s="9"/>
      <c r="H11295" s="9"/>
    </row>
    <row r="11296" spans="7:8">
      <c r="G11296" s="9"/>
      <c r="H11296" s="9"/>
    </row>
    <row r="11297" spans="7:8">
      <c r="G11297" s="9"/>
      <c r="H11297" s="9"/>
    </row>
    <row r="11298" spans="7:8">
      <c r="G11298" s="9"/>
      <c r="H11298" s="9"/>
    </row>
    <row r="11299" spans="7:8">
      <c r="G11299" s="9"/>
      <c r="H11299" s="9"/>
    </row>
    <row r="11300" spans="7:8">
      <c r="G11300" s="9"/>
      <c r="H11300" s="9"/>
    </row>
    <row r="11301" spans="7:8">
      <c r="G11301" s="9"/>
      <c r="H11301" s="9"/>
    </row>
    <row r="11302" spans="7:8">
      <c r="G11302" s="9"/>
      <c r="H11302" s="9"/>
    </row>
    <row r="11303" spans="7:8">
      <c r="G11303" s="9"/>
      <c r="H11303" s="9"/>
    </row>
    <row r="11304" spans="7:8">
      <c r="G11304" s="9"/>
      <c r="H11304" s="9"/>
    </row>
    <row r="11305" spans="7:8">
      <c r="G11305" s="9"/>
      <c r="H11305" s="9"/>
    </row>
    <row r="11306" spans="7:8">
      <c r="G11306" s="9"/>
      <c r="H11306" s="9"/>
    </row>
    <row r="11307" spans="7:8">
      <c r="G11307" s="9"/>
      <c r="H11307" s="9"/>
    </row>
    <row r="11308" spans="7:8">
      <c r="G11308" s="9"/>
      <c r="H11308" s="9"/>
    </row>
    <row r="11309" spans="7:8">
      <c r="G11309" s="9"/>
      <c r="H11309" s="9"/>
    </row>
    <row r="11310" spans="7:8">
      <c r="G11310" s="9"/>
      <c r="H11310" s="9"/>
    </row>
    <row r="11311" spans="7:8">
      <c r="G11311" s="9"/>
      <c r="H11311" s="9"/>
    </row>
    <row r="11312" spans="7:8">
      <c r="G11312" s="9"/>
      <c r="H11312" s="9"/>
    </row>
    <row r="11313" spans="7:8">
      <c r="G11313" s="9"/>
      <c r="H11313" s="9"/>
    </row>
    <row r="11314" spans="7:8">
      <c r="G11314" s="9"/>
      <c r="H11314" s="9"/>
    </row>
    <row r="11315" spans="7:8">
      <c r="G11315" s="9"/>
      <c r="H11315" s="9"/>
    </row>
    <row r="11316" spans="7:8">
      <c r="G11316" s="9"/>
      <c r="H11316" s="9"/>
    </row>
    <row r="11317" spans="7:8">
      <c r="G11317" s="9"/>
      <c r="H11317" s="9"/>
    </row>
    <row r="11318" spans="7:8">
      <c r="G11318" s="9"/>
      <c r="H11318" s="9"/>
    </row>
    <row r="11319" spans="7:8">
      <c r="G11319" s="9"/>
      <c r="H11319" s="9"/>
    </row>
    <row r="11320" spans="7:8">
      <c r="G11320" s="9"/>
      <c r="H11320" s="9"/>
    </row>
    <row r="11321" spans="7:8">
      <c r="G11321" s="9"/>
      <c r="H11321" s="9"/>
    </row>
    <row r="11322" spans="7:8">
      <c r="G11322" s="9"/>
      <c r="H11322" s="9"/>
    </row>
    <row r="11323" spans="7:8">
      <c r="G11323" s="9"/>
      <c r="H11323" s="9"/>
    </row>
    <row r="11324" spans="7:8">
      <c r="G11324" s="9"/>
      <c r="H11324" s="9"/>
    </row>
    <row r="11325" spans="7:8">
      <c r="G11325" s="9"/>
      <c r="H11325" s="9"/>
    </row>
    <row r="11326" spans="7:8">
      <c r="G11326" s="9"/>
      <c r="H11326" s="9"/>
    </row>
    <row r="11327" spans="7:8">
      <c r="G11327" s="9"/>
      <c r="H11327" s="9"/>
    </row>
    <row r="11328" spans="7:8">
      <c r="G11328" s="9"/>
      <c r="H11328" s="9"/>
    </row>
    <row r="11329" spans="7:8">
      <c r="G11329" s="9"/>
      <c r="H11329" s="9"/>
    </row>
    <row r="11330" spans="7:8">
      <c r="G11330" s="9"/>
      <c r="H11330" s="9"/>
    </row>
    <row r="11331" spans="7:8">
      <c r="G11331" s="9"/>
      <c r="H11331" s="9"/>
    </row>
    <row r="11332" spans="7:8">
      <c r="G11332" s="9"/>
      <c r="H11332" s="9"/>
    </row>
    <row r="11333" spans="7:8">
      <c r="G11333" s="9"/>
      <c r="H11333" s="9"/>
    </row>
    <row r="11334" spans="7:8">
      <c r="G11334" s="9"/>
      <c r="H11334" s="9"/>
    </row>
    <row r="11335" spans="7:8">
      <c r="G11335" s="9"/>
      <c r="H11335" s="9"/>
    </row>
    <row r="11336" spans="7:8">
      <c r="G11336" s="9"/>
      <c r="H11336" s="9"/>
    </row>
    <row r="11337" spans="7:8">
      <c r="G11337" s="9"/>
      <c r="H11337" s="9"/>
    </row>
    <row r="11338" spans="7:8">
      <c r="G11338" s="9"/>
      <c r="H11338" s="9"/>
    </row>
    <row r="11339" spans="7:8">
      <c r="G11339" s="9"/>
      <c r="H11339" s="9"/>
    </row>
    <row r="11340" spans="7:8">
      <c r="G11340" s="9"/>
      <c r="H11340" s="9"/>
    </row>
    <row r="11341" spans="7:8">
      <c r="G11341" s="9"/>
      <c r="H11341" s="9"/>
    </row>
    <row r="11342" spans="7:8">
      <c r="G11342" s="9"/>
      <c r="H11342" s="9"/>
    </row>
    <row r="11343" spans="7:8">
      <c r="G11343" s="9"/>
      <c r="H11343" s="9"/>
    </row>
    <row r="11344" spans="7:8">
      <c r="G11344" s="9"/>
      <c r="H11344" s="9"/>
    </row>
    <row r="11345" spans="7:8">
      <c r="G11345" s="9"/>
      <c r="H11345" s="9"/>
    </row>
    <row r="11346" spans="7:8">
      <c r="G11346" s="9"/>
      <c r="H11346" s="9"/>
    </row>
    <row r="11347" spans="7:8">
      <c r="G11347" s="9"/>
      <c r="H11347" s="9"/>
    </row>
    <row r="11348" spans="7:8">
      <c r="G11348" s="9"/>
      <c r="H11348" s="9"/>
    </row>
    <row r="11349" spans="7:8">
      <c r="G11349" s="9"/>
      <c r="H11349" s="9"/>
    </row>
    <row r="11350" spans="7:8">
      <c r="G11350" s="9"/>
      <c r="H11350" s="9"/>
    </row>
    <row r="11351" spans="7:8">
      <c r="G11351" s="9"/>
      <c r="H11351" s="9"/>
    </row>
    <row r="11352" spans="7:8">
      <c r="G11352" s="9"/>
      <c r="H11352" s="9"/>
    </row>
    <row r="11353" spans="7:8">
      <c r="G11353" s="9"/>
      <c r="H11353" s="9"/>
    </row>
    <row r="11354" spans="7:8">
      <c r="G11354" s="9"/>
      <c r="H11354" s="9"/>
    </row>
    <row r="11355" spans="7:8">
      <c r="G11355" s="9"/>
      <c r="H11355" s="9"/>
    </row>
    <row r="11356" spans="7:8">
      <c r="G11356" s="9"/>
      <c r="H11356" s="9"/>
    </row>
    <row r="11357" spans="7:8">
      <c r="G11357" s="9"/>
      <c r="H11357" s="9"/>
    </row>
    <row r="11358" spans="7:8">
      <c r="G11358" s="9"/>
      <c r="H11358" s="9"/>
    </row>
    <row r="11359" spans="7:8">
      <c r="G11359" s="9"/>
      <c r="H11359" s="9"/>
    </row>
    <row r="11360" spans="7:8">
      <c r="G11360" s="9"/>
      <c r="H11360" s="9"/>
    </row>
    <row r="11361" spans="7:8">
      <c r="G11361" s="9"/>
      <c r="H11361" s="9"/>
    </row>
    <row r="11362" spans="7:8">
      <c r="G11362" s="9"/>
      <c r="H11362" s="9"/>
    </row>
    <row r="11363" spans="7:8">
      <c r="G11363" s="9"/>
      <c r="H11363" s="9"/>
    </row>
    <row r="11364" spans="7:8">
      <c r="G11364" s="9"/>
      <c r="H11364" s="9"/>
    </row>
    <row r="11365" spans="7:8">
      <c r="G11365" s="9"/>
      <c r="H11365" s="9"/>
    </row>
    <row r="11366" spans="7:8">
      <c r="G11366" s="9"/>
      <c r="H11366" s="9"/>
    </row>
    <row r="11367" spans="7:8">
      <c r="G11367" s="9"/>
      <c r="H11367" s="9"/>
    </row>
    <row r="11368" spans="7:8">
      <c r="G11368" s="9"/>
      <c r="H11368" s="9"/>
    </row>
    <row r="11369" spans="7:8">
      <c r="G11369" s="9"/>
      <c r="H11369" s="9"/>
    </row>
    <row r="11370" spans="7:8">
      <c r="G11370" s="9"/>
      <c r="H11370" s="9"/>
    </row>
    <row r="11371" spans="7:8">
      <c r="G11371" s="9"/>
      <c r="H11371" s="9"/>
    </row>
    <row r="11372" spans="7:8">
      <c r="G11372" s="9"/>
      <c r="H11372" s="9"/>
    </row>
    <row r="11373" spans="7:8">
      <c r="G11373" s="9"/>
      <c r="H11373" s="9"/>
    </row>
    <row r="11374" spans="7:8">
      <c r="G11374" s="9"/>
      <c r="H11374" s="9"/>
    </row>
    <row r="11375" spans="7:8">
      <c r="G11375" s="9"/>
      <c r="H11375" s="9"/>
    </row>
    <row r="11376" spans="7:8">
      <c r="G11376" s="9"/>
      <c r="H11376" s="9"/>
    </row>
    <row r="11377" spans="7:8">
      <c r="G11377" s="9"/>
      <c r="H11377" s="9"/>
    </row>
    <row r="11378" spans="7:8">
      <c r="G11378" s="9"/>
      <c r="H11378" s="9"/>
    </row>
    <row r="11379" spans="7:8">
      <c r="G11379" s="9"/>
      <c r="H11379" s="9"/>
    </row>
    <row r="11380" spans="7:8">
      <c r="G11380" s="9"/>
      <c r="H11380" s="9"/>
    </row>
    <row r="11381" spans="7:8">
      <c r="G11381" s="9"/>
      <c r="H11381" s="9"/>
    </row>
    <row r="11382" spans="7:8">
      <c r="G11382" s="9"/>
      <c r="H11382" s="9"/>
    </row>
    <row r="11383" spans="7:8">
      <c r="G11383" s="9"/>
      <c r="H11383" s="9"/>
    </row>
    <row r="11384" spans="7:8">
      <c r="G11384" s="9"/>
      <c r="H11384" s="9"/>
    </row>
    <row r="11385" spans="7:8">
      <c r="G11385" s="9"/>
      <c r="H11385" s="9"/>
    </row>
    <row r="11386" spans="7:8">
      <c r="G11386" s="9"/>
      <c r="H11386" s="9"/>
    </row>
    <row r="11387" spans="7:8">
      <c r="G11387" s="9"/>
      <c r="H11387" s="9"/>
    </row>
    <row r="11388" spans="7:8">
      <c r="G11388" s="9"/>
      <c r="H11388" s="9"/>
    </row>
    <row r="11389" spans="7:8">
      <c r="G11389" s="9"/>
      <c r="H11389" s="9"/>
    </row>
    <row r="11390" spans="7:8">
      <c r="G11390" s="9"/>
      <c r="H11390" s="9"/>
    </row>
    <row r="11391" spans="7:8">
      <c r="G11391" s="9"/>
      <c r="H11391" s="9"/>
    </row>
    <row r="11392" spans="7:8">
      <c r="G11392" s="9"/>
      <c r="H11392" s="9"/>
    </row>
    <row r="11393" spans="7:8">
      <c r="G11393" s="9"/>
      <c r="H11393" s="9"/>
    </row>
    <row r="11394" spans="7:8">
      <c r="G11394" s="9"/>
      <c r="H11394" s="9"/>
    </row>
    <row r="11395" spans="7:8">
      <c r="G11395" s="9"/>
      <c r="H11395" s="9"/>
    </row>
    <row r="11396" spans="7:8">
      <c r="G11396" s="9"/>
      <c r="H11396" s="9"/>
    </row>
    <row r="11397" spans="7:8">
      <c r="G11397" s="9"/>
      <c r="H11397" s="9"/>
    </row>
    <row r="11398" spans="7:8">
      <c r="G11398" s="9"/>
      <c r="H11398" s="9"/>
    </row>
    <row r="11399" spans="7:8">
      <c r="G11399" s="9"/>
      <c r="H11399" s="9"/>
    </row>
    <row r="11400" spans="7:8">
      <c r="G11400" s="9"/>
      <c r="H11400" s="9"/>
    </row>
    <row r="11401" spans="7:8">
      <c r="G11401" s="9"/>
      <c r="H11401" s="9"/>
    </row>
    <row r="11402" spans="7:8">
      <c r="G11402" s="9"/>
      <c r="H11402" s="9"/>
    </row>
    <row r="11403" spans="7:8">
      <c r="G11403" s="9"/>
      <c r="H11403" s="9"/>
    </row>
    <row r="11404" spans="7:8">
      <c r="G11404" s="9"/>
      <c r="H11404" s="9"/>
    </row>
    <row r="11405" spans="7:8">
      <c r="G11405" s="9"/>
      <c r="H11405" s="9"/>
    </row>
    <row r="11406" spans="7:8">
      <c r="G11406" s="9"/>
      <c r="H11406" s="9"/>
    </row>
    <row r="11407" spans="7:8">
      <c r="G11407" s="9"/>
      <c r="H11407" s="9"/>
    </row>
    <row r="11408" spans="7:8">
      <c r="G11408" s="9"/>
      <c r="H11408" s="9"/>
    </row>
    <row r="11409" spans="7:8">
      <c r="G11409" s="9"/>
      <c r="H11409" s="9"/>
    </row>
    <row r="11410" spans="7:8">
      <c r="G11410" s="9"/>
      <c r="H11410" s="9"/>
    </row>
    <row r="11411" spans="7:8">
      <c r="G11411" s="9"/>
      <c r="H11411" s="9"/>
    </row>
    <row r="11412" spans="7:8">
      <c r="G11412" s="9"/>
      <c r="H11412" s="9"/>
    </row>
    <row r="11413" spans="7:8">
      <c r="G11413" s="9"/>
      <c r="H11413" s="9"/>
    </row>
    <row r="11414" spans="7:8">
      <c r="G11414" s="9"/>
      <c r="H11414" s="9"/>
    </row>
    <row r="11415" spans="7:8">
      <c r="G11415" s="9"/>
      <c r="H11415" s="9"/>
    </row>
    <row r="11416" spans="7:8">
      <c r="G11416" s="9"/>
      <c r="H11416" s="9"/>
    </row>
    <row r="11417" spans="7:8">
      <c r="G11417" s="9"/>
      <c r="H11417" s="9"/>
    </row>
    <row r="11418" spans="7:8">
      <c r="G11418" s="9"/>
      <c r="H11418" s="9"/>
    </row>
    <row r="11419" spans="7:8">
      <c r="G11419" s="9"/>
      <c r="H11419" s="9"/>
    </row>
    <row r="11420" spans="7:8">
      <c r="G11420" s="9"/>
      <c r="H11420" s="9"/>
    </row>
    <row r="11421" spans="7:8">
      <c r="G11421" s="9"/>
      <c r="H11421" s="9"/>
    </row>
    <row r="11422" spans="7:8">
      <c r="G11422" s="9"/>
      <c r="H11422" s="9"/>
    </row>
    <row r="11423" spans="7:8">
      <c r="G11423" s="9"/>
      <c r="H11423" s="9"/>
    </row>
    <row r="11424" spans="7:8">
      <c r="G11424" s="9"/>
      <c r="H11424" s="9"/>
    </row>
    <row r="11425" spans="7:8">
      <c r="G11425" s="9"/>
      <c r="H11425" s="9"/>
    </row>
    <row r="11426" spans="7:8">
      <c r="G11426" s="9"/>
      <c r="H11426" s="9"/>
    </row>
    <row r="11427" spans="7:8">
      <c r="G11427" s="9"/>
      <c r="H11427" s="9"/>
    </row>
    <row r="11428" spans="7:8">
      <c r="G11428" s="9"/>
      <c r="H11428" s="9"/>
    </row>
    <row r="11429" spans="7:8">
      <c r="G11429" s="9"/>
      <c r="H11429" s="9"/>
    </row>
    <row r="11430" spans="7:8">
      <c r="G11430" s="9"/>
      <c r="H11430" s="9"/>
    </row>
    <row r="11431" spans="7:8">
      <c r="G11431" s="9"/>
      <c r="H11431" s="9"/>
    </row>
    <row r="11432" spans="7:8">
      <c r="G11432" s="9"/>
      <c r="H11432" s="9"/>
    </row>
    <row r="11433" spans="7:8">
      <c r="G11433" s="9"/>
      <c r="H11433" s="9"/>
    </row>
    <row r="11434" spans="7:8">
      <c r="G11434" s="9"/>
      <c r="H11434" s="9"/>
    </row>
    <row r="11435" spans="7:8">
      <c r="G11435" s="9"/>
      <c r="H11435" s="9"/>
    </row>
    <row r="11436" spans="7:8">
      <c r="G11436" s="9"/>
      <c r="H11436" s="9"/>
    </row>
    <row r="11437" spans="7:8">
      <c r="G11437" s="9"/>
      <c r="H11437" s="9"/>
    </row>
    <row r="11438" spans="7:8">
      <c r="G11438" s="9"/>
      <c r="H11438" s="9"/>
    </row>
    <row r="11439" spans="7:8">
      <c r="G11439" s="9"/>
      <c r="H11439" s="9"/>
    </row>
    <row r="11440" spans="7:8">
      <c r="G11440" s="9"/>
      <c r="H11440" s="9"/>
    </row>
    <row r="11441" spans="7:8">
      <c r="G11441" s="9"/>
      <c r="H11441" s="9"/>
    </row>
    <row r="11442" spans="7:8">
      <c r="G11442" s="9"/>
      <c r="H11442" s="9"/>
    </row>
    <row r="11443" spans="7:8">
      <c r="G11443" s="9"/>
      <c r="H11443" s="9"/>
    </row>
    <row r="11444" spans="7:8">
      <c r="G11444" s="9"/>
      <c r="H11444" s="9"/>
    </row>
    <row r="11445" spans="7:8">
      <c r="G11445" s="9"/>
      <c r="H11445" s="9"/>
    </row>
    <row r="11446" spans="7:8">
      <c r="G11446" s="9"/>
      <c r="H11446" s="9"/>
    </row>
    <row r="11447" spans="7:8">
      <c r="G11447" s="9"/>
      <c r="H11447" s="9"/>
    </row>
    <row r="11448" spans="7:8">
      <c r="G11448" s="9"/>
      <c r="H11448" s="9"/>
    </row>
    <row r="11449" spans="7:8">
      <c r="G11449" s="9"/>
      <c r="H11449" s="9"/>
    </row>
    <row r="11450" spans="7:8">
      <c r="G11450" s="9"/>
      <c r="H11450" s="9"/>
    </row>
    <row r="11451" spans="7:8">
      <c r="G11451" s="9"/>
      <c r="H11451" s="9"/>
    </row>
    <row r="11452" spans="7:8">
      <c r="G11452" s="9"/>
      <c r="H11452" s="9"/>
    </row>
    <row r="11453" spans="7:8">
      <c r="G11453" s="9"/>
      <c r="H11453" s="9"/>
    </row>
    <row r="11454" spans="7:8">
      <c r="G11454" s="9"/>
      <c r="H11454" s="9"/>
    </row>
    <row r="11455" spans="7:8">
      <c r="G11455" s="9"/>
      <c r="H11455" s="9"/>
    </row>
    <row r="11456" spans="7:8">
      <c r="G11456" s="9"/>
      <c r="H11456" s="9"/>
    </row>
    <row r="11457" spans="7:8">
      <c r="G11457" s="9"/>
      <c r="H11457" s="9"/>
    </row>
    <row r="11458" spans="7:8">
      <c r="G11458" s="9"/>
      <c r="H11458" s="9"/>
    </row>
    <row r="11459" spans="7:8">
      <c r="G11459" s="9"/>
      <c r="H11459" s="9"/>
    </row>
    <row r="11460" spans="7:8">
      <c r="G11460" s="9"/>
      <c r="H11460" s="9"/>
    </row>
    <row r="11461" spans="7:8">
      <c r="G11461" s="9"/>
      <c r="H11461" s="9"/>
    </row>
    <row r="11462" spans="7:8">
      <c r="G11462" s="9"/>
      <c r="H11462" s="9"/>
    </row>
    <row r="11463" spans="7:8">
      <c r="G11463" s="9"/>
      <c r="H11463" s="9"/>
    </row>
    <row r="11464" spans="7:8">
      <c r="G11464" s="9"/>
      <c r="H11464" s="9"/>
    </row>
    <row r="11465" spans="7:8">
      <c r="G11465" s="9"/>
      <c r="H11465" s="9"/>
    </row>
    <row r="11466" spans="7:8">
      <c r="G11466" s="9"/>
      <c r="H11466" s="9"/>
    </row>
    <row r="11467" spans="7:8">
      <c r="G11467" s="9"/>
      <c r="H11467" s="9"/>
    </row>
    <row r="11468" spans="7:8">
      <c r="G11468" s="9"/>
      <c r="H11468" s="9"/>
    </row>
    <row r="11469" spans="7:8">
      <c r="G11469" s="9"/>
      <c r="H11469" s="9"/>
    </row>
    <row r="11470" spans="7:8">
      <c r="G11470" s="9"/>
      <c r="H11470" s="9"/>
    </row>
    <row r="11471" spans="7:8">
      <c r="G11471" s="9"/>
      <c r="H11471" s="9"/>
    </row>
    <row r="11472" spans="7:8">
      <c r="G11472" s="9"/>
      <c r="H11472" s="9"/>
    </row>
    <row r="11473" spans="7:8">
      <c r="G11473" s="9"/>
      <c r="H11473" s="9"/>
    </row>
    <row r="11474" spans="7:8">
      <c r="G11474" s="9"/>
      <c r="H11474" s="9"/>
    </row>
    <row r="11475" spans="7:8">
      <c r="G11475" s="9"/>
      <c r="H11475" s="9"/>
    </row>
    <row r="11476" spans="7:8">
      <c r="G11476" s="9"/>
      <c r="H11476" s="9"/>
    </row>
    <row r="11477" spans="7:8">
      <c r="G11477" s="9"/>
      <c r="H11477" s="9"/>
    </row>
    <row r="11478" spans="7:8">
      <c r="G11478" s="9"/>
      <c r="H11478" s="9"/>
    </row>
    <row r="11479" spans="7:8">
      <c r="G11479" s="9"/>
      <c r="H11479" s="9"/>
    </row>
    <row r="11480" spans="7:8">
      <c r="G11480" s="9"/>
      <c r="H11480" s="9"/>
    </row>
    <row r="11481" spans="7:8">
      <c r="G11481" s="9"/>
      <c r="H11481" s="9"/>
    </row>
    <row r="11482" spans="7:8">
      <c r="G11482" s="9"/>
      <c r="H11482" s="9"/>
    </row>
    <row r="11483" spans="7:8">
      <c r="G11483" s="9"/>
      <c r="H11483" s="9"/>
    </row>
    <row r="11484" spans="7:8">
      <c r="G11484" s="9"/>
      <c r="H11484" s="9"/>
    </row>
    <row r="11485" spans="7:8">
      <c r="G11485" s="9"/>
      <c r="H11485" s="9"/>
    </row>
    <row r="11486" spans="7:8">
      <c r="G11486" s="9"/>
      <c r="H11486" s="9"/>
    </row>
    <row r="11487" spans="7:8">
      <c r="G11487" s="9"/>
      <c r="H11487" s="9"/>
    </row>
    <row r="11488" spans="7:8">
      <c r="G11488" s="9"/>
      <c r="H11488" s="9"/>
    </row>
    <row r="11489" spans="7:8">
      <c r="G11489" s="9"/>
      <c r="H11489" s="9"/>
    </row>
    <row r="11490" spans="7:8">
      <c r="G11490" s="9"/>
      <c r="H11490" s="9"/>
    </row>
    <row r="11491" spans="7:8">
      <c r="G11491" s="9"/>
      <c r="H11491" s="9"/>
    </row>
    <row r="11492" spans="7:8">
      <c r="G11492" s="9"/>
      <c r="H11492" s="9"/>
    </row>
    <row r="11493" spans="7:8">
      <c r="G11493" s="9"/>
      <c r="H11493" s="9"/>
    </row>
    <row r="11494" spans="7:8">
      <c r="G11494" s="9"/>
      <c r="H11494" s="9"/>
    </row>
    <row r="11495" spans="7:8">
      <c r="G11495" s="9"/>
      <c r="H11495" s="9"/>
    </row>
    <row r="11496" spans="7:8">
      <c r="G11496" s="9"/>
      <c r="H11496" s="9"/>
    </row>
    <row r="11497" spans="7:8">
      <c r="G11497" s="9"/>
      <c r="H11497" s="9"/>
    </row>
    <row r="11498" spans="7:8">
      <c r="G11498" s="9"/>
      <c r="H11498" s="9"/>
    </row>
    <row r="11499" spans="7:8">
      <c r="G11499" s="9"/>
      <c r="H11499" s="9"/>
    </row>
    <row r="11500" spans="7:8">
      <c r="G11500" s="9"/>
      <c r="H11500" s="9"/>
    </row>
    <row r="11501" spans="7:8">
      <c r="G11501" s="9"/>
      <c r="H11501" s="9"/>
    </row>
    <row r="11502" spans="7:8">
      <c r="G11502" s="9"/>
      <c r="H11502" s="9"/>
    </row>
    <row r="11503" spans="7:8">
      <c r="G11503" s="9"/>
      <c r="H11503" s="9"/>
    </row>
    <row r="11504" spans="7:8">
      <c r="G11504" s="9"/>
      <c r="H11504" s="9"/>
    </row>
    <row r="11505" spans="7:8">
      <c r="G11505" s="9"/>
      <c r="H11505" s="9"/>
    </row>
    <row r="11506" spans="7:8">
      <c r="G11506" s="9"/>
      <c r="H11506" s="9"/>
    </row>
    <row r="11507" spans="7:8">
      <c r="G11507" s="9"/>
      <c r="H11507" s="9"/>
    </row>
    <row r="11508" spans="7:8">
      <c r="G11508" s="9"/>
      <c r="H11508" s="9"/>
    </row>
    <row r="11509" spans="7:8">
      <c r="G11509" s="9"/>
      <c r="H11509" s="9"/>
    </row>
    <row r="11510" spans="7:8">
      <c r="G11510" s="9"/>
      <c r="H11510" s="9"/>
    </row>
    <row r="11511" spans="7:8">
      <c r="G11511" s="9"/>
      <c r="H11511" s="9"/>
    </row>
    <row r="11512" spans="7:8">
      <c r="G11512" s="9"/>
      <c r="H11512" s="9"/>
    </row>
    <row r="11513" spans="7:8">
      <c r="G11513" s="9"/>
      <c r="H11513" s="9"/>
    </row>
    <row r="11514" spans="7:8">
      <c r="G11514" s="9"/>
      <c r="H11514" s="9"/>
    </row>
    <row r="11515" spans="7:8">
      <c r="G11515" s="9"/>
      <c r="H11515" s="9"/>
    </row>
    <row r="11516" spans="7:8">
      <c r="G11516" s="9"/>
      <c r="H11516" s="9"/>
    </row>
    <row r="11517" spans="7:8">
      <c r="G11517" s="9"/>
      <c r="H11517" s="9"/>
    </row>
    <row r="11518" spans="7:8">
      <c r="G11518" s="9"/>
      <c r="H11518" s="9"/>
    </row>
    <row r="11519" spans="7:8">
      <c r="G11519" s="9"/>
      <c r="H11519" s="9"/>
    </row>
    <row r="11520" spans="7:8">
      <c r="G11520" s="9"/>
      <c r="H11520" s="9"/>
    </row>
    <row r="11521" spans="7:8">
      <c r="G11521" s="9"/>
      <c r="H11521" s="9"/>
    </row>
    <row r="11522" spans="7:8">
      <c r="G11522" s="9"/>
      <c r="H11522" s="9"/>
    </row>
    <row r="11523" spans="7:8">
      <c r="G11523" s="9"/>
      <c r="H11523" s="9"/>
    </row>
    <row r="11524" spans="7:8">
      <c r="G11524" s="9"/>
      <c r="H11524" s="9"/>
    </row>
    <row r="11525" spans="7:8">
      <c r="G11525" s="9"/>
      <c r="H11525" s="9"/>
    </row>
    <row r="11526" spans="7:8">
      <c r="G11526" s="9"/>
      <c r="H11526" s="9"/>
    </row>
    <row r="11527" spans="7:8">
      <c r="G11527" s="9"/>
      <c r="H11527" s="9"/>
    </row>
    <row r="11528" spans="7:8">
      <c r="G11528" s="9"/>
      <c r="H11528" s="9"/>
    </row>
    <row r="11529" spans="7:8">
      <c r="G11529" s="9"/>
      <c r="H11529" s="9"/>
    </row>
    <row r="11530" spans="7:8">
      <c r="G11530" s="9"/>
      <c r="H11530" s="9"/>
    </row>
    <row r="11531" spans="7:8">
      <c r="G11531" s="9"/>
      <c r="H11531" s="9"/>
    </row>
    <row r="11532" spans="7:8">
      <c r="G11532" s="9"/>
      <c r="H11532" s="9"/>
    </row>
    <row r="11533" spans="7:8">
      <c r="G11533" s="9"/>
      <c r="H11533" s="9"/>
    </row>
    <row r="11534" spans="7:8">
      <c r="G11534" s="9"/>
      <c r="H11534" s="9"/>
    </row>
    <row r="11535" spans="7:8">
      <c r="G11535" s="9"/>
      <c r="H11535" s="9"/>
    </row>
    <row r="11536" spans="7:8">
      <c r="G11536" s="9"/>
      <c r="H11536" s="9"/>
    </row>
    <row r="11537" spans="7:8">
      <c r="G11537" s="9"/>
      <c r="H11537" s="9"/>
    </row>
    <row r="11538" spans="7:8">
      <c r="G11538" s="9"/>
      <c r="H11538" s="9"/>
    </row>
    <row r="11539" spans="7:8">
      <c r="G11539" s="9"/>
      <c r="H11539" s="9"/>
    </row>
    <row r="11540" spans="7:8">
      <c r="G11540" s="9"/>
      <c r="H11540" s="9"/>
    </row>
    <row r="11541" spans="7:8">
      <c r="G11541" s="9"/>
      <c r="H11541" s="9"/>
    </row>
    <row r="11542" spans="7:8">
      <c r="G11542" s="9"/>
      <c r="H11542" s="9"/>
    </row>
    <row r="11543" spans="7:8">
      <c r="G11543" s="9"/>
      <c r="H11543" s="9"/>
    </row>
    <row r="11544" spans="7:8">
      <c r="G11544" s="9"/>
      <c r="H11544" s="9"/>
    </row>
    <row r="11545" spans="7:8">
      <c r="G11545" s="9"/>
      <c r="H11545" s="9"/>
    </row>
    <row r="11546" spans="7:8">
      <c r="G11546" s="9"/>
      <c r="H11546" s="9"/>
    </row>
    <row r="11547" spans="7:8">
      <c r="G11547" s="9"/>
      <c r="H11547" s="9"/>
    </row>
    <row r="11548" spans="7:8">
      <c r="G11548" s="9"/>
      <c r="H11548" s="9"/>
    </row>
    <row r="11549" spans="7:8">
      <c r="G11549" s="9"/>
      <c r="H11549" s="9"/>
    </row>
    <row r="11550" spans="7:8">
      <c r="G11550" s="9"/>
      <c r="H11550" s="9"/>
    </row>
    <row r="11551" spans="7:8">
      <c r="G11551" s="9"/>
      <c r="H11551" s="9"/>
    </row>
    <row r="11552" spans="7:8">
      <c r="G11552" s="9"/>
      <c r="H11552" s="9"/>
    </row>
    <row r="11553" spans="7:8">
      <c r="G11553" s="9"/>
      <c r="H11553" s="9"/>
    </row>
    <row r="11554" spans="7:8">
      <c r="G11554" s="9"/>
      <c r="H11554" s="9"/>
    </row>
    <row r="11555" spans="7:8">
      <c r="G11555" s="9"/>
      <c r="H11555" s="9"/>
    </row>
    <row r="11556" spans="7:8">
      <c r="G11556" s="9"/>
      <c r="H11556" s="9"/>
    </row>
    <row r="11557" spans="7:8">
      <c r="G11557" s="9"/>
      <c r="H11557" s="9"/>
    </row>
    <row r="11558" spans="7:8">
      <c r="G11558" s="9"/>
      <c r="H11558" s="9"/>
    </row>
    <row r="11559" spans="7:8">
      <c r="G11559" s="9"/>
      <c r="H11559" s="9"/>
    </row>
    <row r="11560" spans="7:8">
      <c r="G11560" s="9"/>
      <c r="H11560" s="9"/>
    </row>
    <row r="11561" spans="7:8">
      <c r="G11561" s="9"/>
      <c r="H11561" s="9"/>
    </row>
    <row r="11562" spans="7:8">
      <c r="G11562" s="9"/>
      <c r="H11562" s="9"/>
    </row>
    <row r="11563" spans="7:8">
      <c r="G11563" s="9"/>
      <c r="H11563" s="9"/>
    </row>
    <row r="11564" spans="7:8">
      <c r="G11564" s="9"/>
      <c r="H11564" s="9"/>
    </row>
    <row r="11565" spans="7:8">
      <c r="G11565" s="9"/>
      <c r="H11565" s="9"/>
    </row>
    <row r="11566" spans="7:8">
      <c r="G11566" s="9"/>
      <c r="H11566" s="9"/>
    </row>
    <row r="11567" spans="7:8">
      <c r="G11567" s="9"/>
      <c r="H11567" s="9"/>
    </row>
    <row r="11568" spans="7:8">
      <c r="G11568" s="9"/>
      <c r="H11568" s="9"/>
    </row>
    <row r="11569" spans="7:8">
      <c r="G11569" s="9"/>
      <c r="H11569" s="9"/>
    </row>
    <row r="11570" spans="7:8">
      <c r="G11570" s="9"/>
      <c r="H11570" s="9"/>
    </row>
    <row r="11571" spans="7:8">
      <c r="G11571" s="9"/>
      <c r="H11571" s="9"/>
    </row>
    <row r="11572" spans="7:8">
      <c r="G11572" s="9"/>
      <c r="H11572" s="9"/>
    </row>
    <row r="11573" spans="7:8">
      <c r="G11573" s="9"/>
      <c r="H11573" s="9"/>
    </row>
    <row r="11574" spans="7:8">
      <c r="G11574" s="9"/>
      <c r="H11574" s="9"/>
    </row>
    <row r="11575" spans="7:8">
      <c r="G11575" s="9"/>
      <c r="H11575" s="9"/>
    </row>
    <row r="11576" spans="7:8">
      <c r="G11576" s="9"/>
      <c r="H11576" s="9"/>
    </row>
    <row r="11577" spans="7:8">
      <c r="G11577" s="9"/>
      <c r="H11577" s="9"/>
    </row>
    <row r="11578" spans="7:8">
      <c r="G11578" s="9"/>
      <c r="H11578" s="9"/>
    </row>
    <row r="11579" spans="7:8">
      <c r="G11579" s="9"/>
      <c r="H11579" s="9"/>
    </row>
    <row r="11580" spans="7:8">
      <c r="G11580" s="9"/>
      <c r="H11580" s="9"/>
    </row>
    <row r="11581" spans="7:8">
      <c r="G11581" s="9"/>
      <c r="H11581" s="9"/>
    </row>
    <row r="11582" spans="7:8">
      <c r="G11582" s="9"/>
      <c r="H11582" s="9"/>
    </row>
    <row r="11583" spans="7:8">
      <c r="G11583" s="9"/>
      <c r="H11583" s="9"/>
    </row>
    <row r="11584" spans="7:8">
      <c r="G11584" s="9"/>
      <c r="H11584" s="9"/>
    </row>
    <row r="11585" spans="7:8">
      <c r="G11585" s="9"/>
      <c r="H11585" s="9"/>
    </row>
    <row r="11586" spans="7:8">
      <c r="G11586" s="9"/>
      <c r="H11586" s="9"/>
    </row>
    <row r="11587" spans="7:8">
      <c r="G11587" s="9"/>
      <c r="H11587" s="9"/>
    </row>
    <row r="11588" spans="7:8">
      <c r="G11588" s="9"/>
      <c r="H11588" s="9"/>
    </row>
    <row r="11589" spans="7:8">
      <c r="G11589" s="9"/>
      <c r="H11589" s="9"/>
    </row>
    <row r="11590" spans="7:8">
      <c r="G11590" s="9"/>
      <c r="H11590" s="9"/>
    </row>
    <row r="11591" spans="7:8">
      <c r="G11591" s="9"/>
      <c r="H11591" s="9"/>
    </row>
    <row r="11592" spans="7:8">
      <c r="G11592" s="9"/>
      <c r="H11592" s="9"/>
    </row>
    <row r="11593" spans="7:8">
      <c r="G11593" s="9"/>
      <c r="H11593" s="9"/>
    </row>
    <row r="11594" spans="7:8">
      <c r="G11594" s="9"/>
      <c r="H11594" s="9"/>
    </row>
    <row r="11595" spans="7:8">
      <c r="G11595" s="9"/>
      <c r="H11595" s="9"/>
    </row>
    <row r="11596" spans="7:8">
      <c r="G11596" s="9"/>
      <c r="H11596" s="9"/>
    </row>
    <row r="11597" spans="7:8">
      <c r="G11597" s="9"/>
      <c r="H11597" s="9"/>
    </row>
    <row r="11598" spans="7:8">
      <c r="G11598" s="9"/>
      <c r="H11598" s="9"/>
    </row>
    <row r="11599" spans="7:8">
      <c r="G11599" s="9"/>
      <c r="H11599" s="9"/>
    </row>
    <row r="11600" spans="7:8">
      <c r="G11600" s="9"/>
      <c r="H11600" s="9"/>
    </row>
    <row r="11601" spans="7:8">
      <c r="G11601" s="9"/>
      <c r="H11601" s="9"/>
    </row>
    <row r="11602" spans="7:8">
      <c r="G11602" s="9"/>
      <c r="H11602" s="9"/>
    </row>
    <row r="11603" spans="7:8">
      <c r="G11603" s="9"/>
      <c r="H11603" s="9"/>
    </row>
    <row r="11604" spans="7:8">
      <c r="G11604" s="9"/>
      <c r="H11604" s="9"/>
    </row>
    <row r="11605" spans="7:8">
      <c r="G11605" s="9"/>
      <c r="H11605" s="9"/>
    </row>
    <row r="11606" spans="7:8">
      <c r="G11606" s="9"/>
      <c r="H11606" s="9"/>
    </row>
    <row r="11607" spans="7:8">
      <c r="G11607" s="9"/>
      <c r="H11607" s="9"/>
    </row>
    <row r="11608" spans="7:8">
      <c r="G11608" s="9"/>
      <c r="H11608" s="9"/>
    </row>
    <row r="11609" spans="7:8">
      <c r="G11609" s="9"/>
      <c r="H11609" s="9"/>
    </row>
    <row r="11610" spans="7:8">
      <c r="G11610" s="9"/>
      <c r="H11610" s="9"/>
    </row>
    <row r="11611" spans="7:8">
      <c r="G11611" s="9"/>
      <c r="H11611" s="9"/>
    </row>
    <row r="11612" spans="7:8">
      <c r="G11612" s="9"/>
      <c r="H11612" s="9"/>
    </row>
    <row r="11613" spans="7:8">
      <c r="G11613" s="9"/>
      <c r="H11613" s="9"/>
    </row>
    <row r="11614" spans="7:8">
      <c r="G11614" s="9"/>
      <c r="H11614" s="9"/>
    </row>
    <row r="11615" spans="7:8">
      <c r="G11615" s="9"/>
      <c r="H11615" s="9"/>
    </row>
    <row r="11616" spans="7:8">
      <c r="G11616" s="9"/>
      <c r="H11616" s="9"/>
    </row>
    <row r="11617" spans="7:8">
      <c r="G11617" s="9"/>
      <c r="H11617" s="9"/>
    </row>
    <row r="11618" spans="7:8">
      <c r="G11618" s="9"/>
      <c r="H11618" s="9"/>
    </row>
    <row r="11619" spans="7:8">
      <c r="G11619" s="9"/>
      <c r="H11619" s="9"/>
    </row>
    <row r="11620" spans="7:8">
      <c r="G11620" s="9"/>
      <c r="H11620" s="9"/>
    </row>
    <row r="11621" spans="7:8">
      <c r="G11621" s="9"/>
      <c r="H11621" s="9"/>
    </row>
    <row r="11622" spans="7:8">
      <c r="G11622" s="9"/>
      <c r="H11622" s="9"/>
    </row>
    <row r="11623" spans="7:8">
      <c r="G11623" s="9"/>
      <c r="H11623" s="9"/>
    </row>
    <row r="11624" spans="7:8">
      <c r="G11624" s="9"/>
      <c r="H11624" s="9"/>
    </row>
    <row r="11625" spans="7:8">
      <c r="G11625" s="9"/>
      <c r="H11625" s="9"/>
    </row>
    <row r="11626" spans="7:8">
      <c r="G11626" s="9"/>
      <c r="H11626" s="9"/>
    </row>
    <row r="11627" spans="7:8">
      <c r="G11627" s="9"/>
      <c r="H11627" s="9"/>
    </row>
    <row r="11628" spans="7:8">
      <c r="G11628" s="9"/>
      <c r="H11628" s="9"/>
    </row>
    <row r="11629" spans="7:8">
      <c r="G11629" s="9"/>
      <c r="H11629" s="9"/>
    </row>
    <row r="11630" spans="7:8">
      <c r="G11630" s="9"/>
      <c r="H11630" s="9"/>
    </row>
    <row r="11631" spans="7:8">
      <c r="G11631" s="9"/>
      <c r="H11631" s="9"/>
    </row>
    <row r="11632" spans="7:8">
      <c r="G11632" s="9"/>
      <c r="H11632" s="9"/>
    </row>
    <row r="11633" spans="7:8">
      <c r="G11633" s="9"/>
      <c r="H11633" s="9"/>
    </row>
    <row r="11634" spans="7:8">
      <c r="G11634" s="9"/>
      <c r="H11634" s="9"/>
    </row>
    <row r="11635" spans="7:8">
      <c r="G11635" s="9"/>
      <c r="H11635" s="9"/>
    </row>
    <row r="11636" spans="7:8">
      <c r="G11636" s="9"/>
      <c r="H11636" s="9"/>
    </row>
    <row r="11637" spans="7:8">
      <c r="G11637" s="9"/>
      <c r="H11637" s="9"/>
    </row>
    <row r="11638" spans="7:8">
      <c r="G11638" s="9"/>
      <c r="H11638" s="9"/>
    </row>
    <row r="11639" spans="7:8">
      <c r="G11639" s="9"/>
      <c r="H11639" s="9"/>
    </row>
    <row r="11640" spans="7:8">
      <c r="G11640" s="9"/>
      <c r="H11640" s="9"/>
    </row>
    <row r="11641" spans="7:8">
      <c r="G11641" s="9"/>
      <c r="H11641" s="9"/>
    </row>
    <row r="11642" spans="7:8">
      <c r="G11642" s="9"/>
      <c r="H11642" s="9"/>
    </row>
    <row r="11643" spans="7:8">
      <c r="G11643" s="9"/>
      <c r="H11643" s="9"/>
    </row>
    <row r="11644" spans="7:8">
      <c r="G11644" s="9"/>
      <c r="H11644" s="9"/>
    </row>
    <row r="11645" spans="7:8">
      <c r="G11645" s="9"/>
      <c r="H11645" s="9"/>
    </row>
    <row r="11646" spans="7:8">
      <c r="G11646" s="9"/>
      <c r="H11646" s="9"/>
    </row>
    <row r="11647" spans="7:8">
      <c r="G11647" s="9"/>
      <c r="H11647" s="9"/>
    </row>
    <row r="11648" spans="7:8">
      <c r="G11648" s="9"/>
      <c r="H11648" s="9"/>
    </row>
    <row r="11649" spans="7:8">
      <c r="G11649" s="9"/>
      <c r="H11649" s="9"/>
    </row>
    <row r="11650" spans="7:8">
      <c r="G11650" s="9"/>
      <c r="H11650" s="9"/>
    </row>
    <row r="11651" spans="7:8">
      <c r="G11651" s="9"/>
      <c r="H11651" s="9"/>
    </row>
    <row r="11652" spans="7:8">
      <c r="G11652" s="9"/>
      <c r="H11652" s="9"/>
    </row>
    <row r="11653" spans="7:8">
      <c r="G11653" s="9"/>
      <c r="H11653" s="9"/>
    </row>
    <row r="11654" spans="7:8">
      <c r="G11654" s="9"/>
      <c r="H11654" s="9"/>
    </row>
    <row r="11655" spans="7:8">
      <c r="G11655" s="9"/>
      <c r="H11655" s="9"/>
    </row>
    <row r="11656" spans="7:8">
      <c r="G11656" s="9"/>
      <c r="H11656" s="9"/>
    </row>
    <row r="11657" spans="7:8">
      <c r="G11657" s="9"/>
      <c r="H11657" s="9"/>
    </row>
    <row r="11658" spans="7:8">
      <c r="G11658" s="9"/>
      <c r="H11658" s="9"/>
    </row>
    <row r="11659" spans="7:8">
      <c r="G11659" s="9"/>
      <c r="H11659" s="9"/>
    </row>
    <row r="11660" spans="7:8">
      <c r="G11660" s="9"/>
      <c r="H11660" s="9"/>
    </row>
    <row r="11661" spans="7:8">
      <c r="G11661" s="9"/>
      <c r="H11661" s="9"/>
    </row>
    <row r="11662" spans="7:8">
      <c r="G11662" s="9"/>
      <c r="H11662" s="9"/>
    </row>
    <row r="11663" spans="7:8">
      <c r="G11663" s="9"/>
      <c r="H11663" s="9"/>
    </row>
    <row r="11664" spans="7:8">
      <c r="G11664" s="9"/>
      <c r="H11664" s="9"/>
    </row>
    <row r="11665" spans="7:8">
      <c r="G11665" s="9"/>
      <c r="H11665" s="9"/>
    </row>
    <row r="11666" spans="7:8">
      <c r="G11666" s="9"/>
      <c r="H11666" s="9"/>
    </row>
    <row r="11667" spans="7:8">
      <c r="G11667" s="9"/>
      <c r="H11667" s="9"/>
    </row>
    <row r="11668" spans="7:8">
      <c r="G11668" s="9"/>
      <c r="H11668" s="9"/>
    </row>
    <row r="11669" spans="7:8">
      <c r="G11669" s="9"/>
      <c r="H11669" s="9"/>
    </row>
    <row r="11670" spans="7:8">
      <c r="G11670" s="9"/>
      <c r="H11670" s="9"/>
    </row>
    <row r="11671" spans="7:8">
      <c r="G11671" s="9"/>
      <c r="H11671" s="9"/>
    </row>
    <row r="11672" spans="7:8">
      <c r="G11672" s="9"/>
      <c r="H11672" s="9"/>
    </row>
    <row r="11673" spans="7:8">
      <c r="G11673" s="9"/>
      <c r="H11673" s="9"/>
    </row>
    <row r="11674" spans="7:8">
      <c r="G11674" s="9"/>
      <c r="H11674" s="9"/>
    </row>
    <row r="11675" spans="7:8">
      <c r="G11675" s="9"/>
      <c r="H11675" s="9"/>
    </row>
    <row r="11676" spans="7:8">
      <c r="G11676" s="9"/>
      <c r="H11676" s="9"/>
    </row>
    <row r="11677" spans="7:8">
      <c r="G11677" s="9"/>
      <c r="H11677" s="9"/>
    </row>
    <row r="11678" spans="7:8">
      <c r="G11678" s="9"/>
      <c r="H11678" s="9"/>
    </row>
    <row r="11679" spans="7:8">
      <c r="G11679" s="9"/>
      <c r="H11679" s="9"/>
    </row>
    <row r="11680" spans="7:8">
      <c r="G11680" s="9"/>
      <c r="H11680" s="9"/>
    </row>
    <row r="11681" spans="7:8">
      <c r="G11681" s="9"/>
      <c r="H11681" s="9"/>
    </row>
    <row r="11682" spans="7:8">
      <c r="G11682" s="9"/>
      <c r="H11682" s="9"/>
    </row>
    <row r="11683" spans="7:8">
      <c r="G11683" s="9"/>
      <c r="H11683" s="9"/>
    </row>
    <row r="11684" spans="7:8">
      <c r="G11684" s="9"/>
      <c r="H11684" s="9"/>
    </row>
    <row r="11685" spans="7:8">
      <c r="G11685" s="9"/>
      <c r="H11685" s="9"/>
    </row>
    <row r="11686" spans="7:8">
      <c r="G11686" s="9"/>
      <c r="H11686" s="9"/>
    </row>
    <row r="11687" spans="7:8">
      <c r="G11687" s="9"/>
      <c r="H11687" s="9"/>
    </row>
    <row r="11688" spans="7:8">
      <c r="G11688" s="9"/>
      <c r="H11688" s="9"/>
    </row>
    <row r="11689" spans="7:8">
      <c r="G11689" s="9"/>
      <c r="H11689" s="9"/>
    </row>
    <row r="11690" spans="7:8">
      <c r="G11690" s="9"/>
      <c r="H11690" s="9"/>
    </row>
    <row r="11691" spans="7:8">
      <c r="G11691" s="9"/>
      <c r="H11691" s="9"/>
    </row>
    <row r="11692" spans="7:8">
      <c r="G11692" s="9"/>
      <c r="H11692" s="9"/>
    </row>
    <row r="11693" spans="7:8">
      <c r="G11693" s="9"/>
      <c r="H11693" s="9"/>
    </row>
    <row r="11694" spans="7:8">
      <c r="G11694" s="9"/>
      <c r="H11694" s="9"/>
    </row>
    <row r="11695" spans="7:8">
      <c r="G11695" s="9"/>
      <c r="H11695" s="9"/>
    </row>
    <row r="11696" spans="7:8">
      <c r="G11696" s="9"/>
      <c r="H11696" s="9"/>
    </row>
    <row r="11697" spans="7:8">
      <c r="G11697" s="9"/>
      <c r="H11697" s="9"/>
    </row>
    <row r="11698" spans="7:8">
      <c r="G11698" s="9"/>
      <c r="H11698" s="9"/>
    </row>
    <row r="11699" spans="7:8">
      <c r="G11699" s="9"/>
      <c r="H11699" s="9"/>
    </row>
    <row r="11700" spans="7:8">
      <c r="G11700" s="9"/>
      <c r="H11700" s="9"/>
    </row>
    <row r="11701" spans="7:8">
      <c r="G11701" s="9"/>
      <c r="H11701" s="9"/>
    </row>
    <row r="11702" spans="7:8">
      <c r="G11702" s="9"/>
      <c r="H11702" s="9"/>
    </row>
    <row r="11703" spans="7:8">
      <c r="G11703" s="9"/>
      <c r="H11703" s="9"/>
    </row>
    <row r="11704" spans="7:8">
      <c r="G11704" s="9"/>
      <c r="H11704" s="9"/>
    </row>
    <row r="11705" spans="7:8">
      <c r="G11705" s="9"/>
      <c r="H11705" s="9"/>
    </row>
    <row r="11706" spans="7:8">
      <c r="G11706" s="9"/>
      <c r="H11706" s="9"/>
    </row>
    <row r="11707" spans="7:8">
      <c r="G11707" s="9"/>
      <c r="H11707" s="9"/>
    </row>
    <row r="11708" spans="7:8">
      <c r="G11708" s="9"/>
      <c r="H11708" s="9"/>
    </row>
    <row r="11709" spans="7:8">
      <c r="G11709" s="9"/>
      <c r="H11709" s="9"/>
    </row>
    <row r="11710" spans="7:8">
      <c r="G11710" s="9"/>
      <c r="H11710" s="9"/>
    </row>
    <row r="11711" spans="7:8">
      <c r="G11711" s="9"/>
      <c r="H11711" s="9"/>
    </row>
    <row r="11712" spans="7:8">
      <c r="G11712" s="9"/>
      <c r="H11712" s="9"/>
    </row>
    <row r="11713" spans="7:8">
      <c r="G11713" s="9"/>
      <c r="H11713" s="9"/>
    </row>
    <row r="11714" spans="7:8">
      <c r="G11714" s="9"/>
      <c r="H11714" s="9"/>
    </row>
    <row r="11715" spans="7:8">
      <c r="G11715" s="9"/>
      <c r="H11715" s="9"/>
    </row>
    <row r="11716" spans="7:8">
      <c r="G11716" s="9"/>
      <c r="H11716" s="9"/>
    </row>
    <row r="11717" spans="7:8">
      <c r="G11717" s="9"/>
      <c r="H11717" s="9"/>
    </row>
    <row r="11718" spans="7:8">
      <c r="G11718" s="9"/>
      <c r="H11718" s="9"/>
    </row>
    <row r="11719" spans="7:8">
      <c r="G11719" s="9"/>
      <c r="H11719" s="9"/>
    </row>
    <row r="11720" spans="7:8">
      <c r="G11720" s="9"/>
      <c r="H11720" s="9"/>
    </row>
    <row r="11721" spans="7:8">
      <c r="G11721" s="9"/>
      <c r="H11721" s="9"/>
    </row>
    <row r="11722" spans="7:8">
      <c r="G11722" s="9"/>
      <c r="H11722" s="9"/>
    </row>
    <row r="11723" spans="7:8">
      <c r="G11723" s="9"/>
      <c r="H11723" s="9"/>
    </row>
    <row r="11724" spans="7:8">
      <c r="G11724" s="9"/>
      <c r="H11724" s="9"/>
    </row>
    <row r="11725" spans="7:8">
      <c r="G11725" s="9"/>
      <c r="H11725" s="9"/>
    </row>
    <row r="11726" spans="7:8">
      <c r="G11726" s="9"/>
      <c r="H11726" s="9"/>
    </row>
    <row r="11727" spans="7:8">
      <c r="G11727" s="9"/>
      <c r="H11727" s="9"/>
    </row>
    <row r="11728" spans="7:8">
      <c r="G11728" s="9"/>
      <c r="H11728" s="9"/>
    </row>
    <row r="11729" spans="7:8">
      <c r="G11729" s="9"/>
      <c r="H11729" s="9"/>
    </row>
    <row r="11730" spans="7:8">
      <c r="G11730" s="9"/>
      <c r="H11730" s="9"/>
    </row>
    <row r="11731" spans="7:8">
      <c r="G11731" s="9"/>
      <c r="H11731" s="9"/>
    </row>
    <row r="11732" spans="7:8">
      <c r="G11732" s="9"/>
      <c r="H11732" s="9"/>
    </row>
    <row r="11733" spans="7:8">
      <c r="G11733" s="9"/>
      <c r="H11733" s="9"/>
    </row>
    <row r="11734" spans="7:8">
      <c r="G11734" s="9"/>
      <c r="H11734" s="9"/>
    </row>
    <row r="11735" spans="7:8">
      <c r="G11735" s="9"/>
      <c r="H11735" s="9"/>
    </row>
    <row r="11736" spans="7:8">
      <c r="G11736" s="9"/>
      <c r="H11736" s="9"/>
    </row>
    <row r="11737" spans="7:8">
      <c r="G11737" s="9"/>
      <c r="H11737" s="9"/>
    </row>
    <row r="11738" spans="7:8">
      <c r="G11738" s="9"/>
      <c r="H11738" s="9"/>
    </row>
    <row r="11739" spans="7:8">
      <c r="G11739" s="9"/>
      <c r="H11739" s="9"/>
    </row>
    <row r="11740" spans="7:8">
      <c r="G11740" s="9"/>
      <c r="H11740" s="9"/>
    </row>
    <row r="11741" spans="7:8">
      <c r="G11741" s="9"/>
      <c r="H11741" s="9"/>
    </row>
    <row r="11742" spans="7:8">
      <c r="G11742" s="9"/>
      <c r="H11742" s="9"/>
    </row>
    <row r="11743" spans="7:8">
      <c r="G11743" s="9"/>
      <c r="H11743" s="9"/>
    </row>
    <row r="11744" spans="7:8">
      <c r="G11744" s="9"/>
      <c r="H11744" s="9"/>
    </row>
    <row r="11745" spans="7:8">
      <c r="G11745" s="9"/>
      <c r="H11745" s="9"/>
    </row>
    <row r="11746" spans="7:8">
      <c r="G11746" s="9"/>
      <c r="H11746" s="9"/>
    </row>
    <row r="11747" spans="7:8">
      <c r="G11747" s="9"/>
      <c r="H11747" s="9"/>
    </row>
    <row r="11748" spans="7:8">
      <c r="G11748" s="9"/>
      <c r="H11748" s="9"/>
    </row>
    <row r="11749" spans="7:8">
      <c r="G11749" s="9"/>
      <c r="H11749" s="9"/>
    </row>
    <row r="11750" spans="7:8">
      <c r="G11750" s="9"/>
      <c r="H11750" s="9"/>
    </row>
    <row r="11751" spans="7:8">
      <c r="G11751" s="9"/>
      <c r="H11751" s="9"/>
    </row>
    <row r="11752" spans="7:8">
      <c r="G11752" s="9"/>
      <c r="H11752" s="9"/>
    </row>
    <row r="11753" spans="7:8">
      <c r="G11753" s="9"/>
      <c r="H11753" s="9"/>
    </row>
    <row r="11754" spans="7:8">
      <c r="G11754" s="9"/>
      <c r="H11754" s="9"/>
    </row>
    <row r="11755" spans="7:8">
      <c r="G11755" s="9"/>
      <c r="H11755" s="9"/>
    </row>
    <row r="11756" spans="7:8">
      <c r="G11756" s="9"/>
      <c r="H11756" s="9"/>
    </row>
    <row r="11757" spans="7:8">
      <c r="G11757" s="9"/>
      <c r="H11757" s="9"/>
    </row>
    <row r="11758" spans="7:8">
      <c r="G11758" s="9"/>
      <c r="H11758" s="9"/>
    </row>
    <row r="11759" spans="7:8">
      <c r="G11759" s="9"/>
      <c r="H11759" s="9"/>
    </row>
    <row r="11760" spans="7:8">
      <c r="G11760" s="9"/>
      <c r="H11760" s="9"/>
    </row>
    <row r="11761" spans="7:8">
      <c r="G11761" s="9"/>
      <c r="H11761" s="9"/>
    </row>
    <row r="11762" spans="7:8">
      <c r="G11762" s="9"/>
      <c r="H11762" s="9"/>
    </row>
    <row r="11763" spans="7:8">
      <c r="G11763" s="9"/>
      <c r="H11763" s="9"/>
    </row>
    <row r="11764" spans="7:8">
      <c r="G11764" s="9"/>
      <c r="H11764" s="9"/>
    </row>
    <row r="11765" spans="7:8">
      <c r="G11765" s="9"/>
      <c r="H11765" s="9"/>
    </row>
    <row r="11766" spans="7:8">
      <c r="G11766" s="9"/>
      <c r="H11766" s="9"/>
    </row>
    <row r="11767" spans="7:8">
      <c r="G11767" s="9"/>
      <c r="H11767" s="9"/>
    </row>
    <row r="11768" spans="7:8">
      <c r="G11768" s="9"/>
      <c r="H11768" s="9"/>
    </row>
    <row r="11769" spans="7:8">
      <c r="G11769" s="9"/>
      <c r="H11769" s="9"/>
    </row>
    <row r="11770" spans="7:8">
      <c r="G11770" s="9"/>
      <c r="H11770" s="9"/>
    </row>
    <row r="11771" spans="7:8">
      <c r="G11771" s="9"/>
      <c r="H11771" s="9"/>
    </row>
    <row r="11772" spans="7:8">
      <c r="G11772" s="9"/>
      <c r="H11772" s="9"/>
    </row>
    <row r="11773" spans="7:8">
      <c r="G11773" s="9"/>
      <c r="H11773" s="9"/>
    </row>
    <row r="11774" spans="7:8">
      <c r="G11774" s="9"/>
      <c r="H11774" s="9"/>
    </row>
    <row r="11775" spans="7:8">
      <c r="G11775" s="9"/>
      <c r="H11775" s="9"/>
    </row>
    <row r="11776" spans="7:8">
      <c r="G11776" s="9"/>
      <c r="H11776" s="9"/>
    </row>
    <row r="11777" spans="7:8">
      <c r="G11777" s="9"/>
      <c r="H11777" s="9"/>
    </row>
    <row r="11778" spans="7:8">
      <c r="G11778" s="9"/>
      <c r="H11778" s="9"/>
    </row>
    <row r="11779" spans="7:8">
      <c r="G11779" s="9"/>
      <c r="H11779" s="9"/>
    </row>
    <row r="11780" spans="7:8">
      <c r="G11780" s="9"/>
      <c r="H11780" s="9"/>
    </row>
    <row r="11781" spans="7:8">
      <c r="G11781" s="9"/>
      <c r="H11781" s="9"/>
    </row>
    <row r="11782" spans="7:8">
      <c r="G11782" s="9"/>
      <c r="H11782" s="9"/>
    </row>
    <row r="11783" spans="7:8">
      <c r="G11783" s="9"/>
      <c r="H11783" s="9"/>
    </row>
    <row r="11784" spans="7:8">
      <c r="G11784" s="9"/>
      <c r="H11784" s="9"/>
    </row>
    <row r="11785" spans="7:8">
      <c r="G11785" s="9"/>
      <c r="H11785" s="9"/>
    </row>
    <row r="11786" spans="7:8">
      <c r="G11786" s="9"/>
      <c r="H11786" s="9"/>
    </row>
    <row r="11787" spans="7:8">
      <c r="G11787" s="9"/>
      <c r="H11787" s="9"/>
    </row>
    <row r="11788" spans="7:8">
      <c r="G11788" s="9"/>
      <c r="H11788" s="9"/>
    </row>
    <row r="11789" spans="7:8">
      <c r="G11789" s="9"/>
      <c r="H11789" s="9"/>
    </row>
    <row r="11790" spans="7:8">
      <c r="G11790" s="9"/>
      <c r="H11790" s="9"/>
    </row>
    <row r="11791" spans="7:8">
      <c r="G11791" s="9"/>
      <c r="H11791" s="9"/>
    </row>
    <row r="11792" spans="7:8">
      <c r="G11792" s="9"/>
      <c r="H11792" s="9"/>
    </row>
    <row r="11793" spans="7:8">
      <c r="G11793" s="9"/>
      <c r="H11793" s="9"/>
    </row>
    <row r="11794" spans="7:8">
      <c r="G11794" s="9"/>
      <c r="H11794" s="9"/>
    </row>
    <row r="11795" spans="7:8">
      <c r="G11795" s="9"/>
      <c r="H11795" s="9"/>
    </row>
    <row r="11796" spans="7:8">
      <c r="G11796" s="9"/>
      <c r="H11796" s="9"/>
    </row>
    <row r="11797" spans="7:8">
      <c r="G11797" s="9"/>
      <c r="H11797" s="9"/>
    </row>
    <row r="11798" spans="7:8">
      <c r="G11798" s="9"/>
      <c r="H11798" s="9"/>
    </row>
    <row r="11799" spans="7:8">
      <c r="G11799" s="9"/>
      <c r="H11799" s="9"/>
    </row>
    <row r="11800" spans="7:8">
      <c r="G11800" s="9"/>
      <c r="H11800" s="9"/>
    </row>
    <row r="11801" spans="7:8">
      <c r="G11801" s="9"/>
      <c r="H11801" s="9"/>
    </row>
    <row r="11802" spans="7:8">
      <c r="G11802" s="9"/>
      <c r="H11802" s="9"/>
    </row>
    <row r="11803" spans="7:8">
      <c r="G11803" s="9"/>
      <c r="H11803" s="9"/>
    </row>
    <row r="11804" spans="7:8">
      <c r="G11804" s="9"/>
      <c r="H11804" s="9"/>
    </row>
    <row r="11805" spans="7:8">
      <c r="G11805" s="9"/>
      <c r="H11805" s="9"/>
    </row>
    <row r="11806" spans="7:8">
      <c r="G11806" s="9"/>
      <c r="H11806" s="9"/>
    </row>
    <row r="11807" spans="7:8">
      <c r="G11807" s="9"/>
      <c r="H11807" s="9"/>
    </row>
    <row r="11808" spans="7:8">
      <c r="G11808" s="9"/>
      <c r="H11808" s="9"/>
    </row>
    <row r="11809" spans="7:8">
      <c r="G11809" s="9"/>
      <c r="H11809" s="9"/>
    </row>
    <row r="11810" spans="7:8">
      <c r="G11810" s="9"/>
      <c r="H11810" s="9"/>
    </row>
    <row r="11811" spans="7:8">
      <c r="G11811" s="9"/>
      <c r="H11811" s="9"/>
    </row>
    <row r="11812" spans="7:8">
      <c r="G11812" s="9"/>
      <c r="H11812" s="9"/>
    </row>
    <row r="11813" spans="7:8">
      <c r="G11813" s="9"/>
      <c r="H11813" s="9"/>
    </row>
    <row r="11814" spans="7:8">
      <c r="G11814" s="9"/>
      <c r="H11814" s="9"/>
    </row>
    <row r="11815" spans="7:8">
      <c r="G11815" s="9"/>
      <c r="H11815" s="9"/>
    </row>
    <row r="11816" spans="7:8">
      <c r="G11816" s="9"/>
      <c r="H11816" s="9"/>
    </row>
    <row r="11817" spans="7:8">
      <c r="G11817" s="9"/>
      <c r="H11817" s="9"/>
    </row>
    <row r="11818" spans="7:8">
      <c r="G11818" s="9"/>
      <c r="H11818" s="9"/>
    </row>
    <row r="11819" spans="7:8">
      <c r="G11819" s="9"/>
      <c r="H11819" s="9"/>
    </row>
    <row r="11820" spans="7:8">
      <c r="G11820" s="9"/>
      <c r="H11820" s="9"/>
    </row>
    <row r="11821" spans="7:8">
      <c r="G11821" s="9"/>
      <c r="H11821" s="9"/>
    </row>
    <row r="11822" spans="7:8">
      <c r="G11822" s="9"/>
      <c r="H11822" s="9"/>
    </row>
    <row r="11823" spans="7:8">
      <c r="G11823" s="9"/>
      <c r="H11823" s="9"/>
    </row>
    <row r="11824" spans="7:8">
      <c r="G11824" s="9"/>
      <c r="H11824" s="9"/>
    </row>
    <row r="11825" spans="7:8">
      <c r="G11825" s="9"/>
      <c r="H11825" s="9"/>
    </row>
    <row r="11826" spans="7:8">
      <c r="G11826" s="9"/>
      <c r="H11826" s="9"/>
    </row>
    <row r="11827" spans="7:8">
      <c r="G11827" s="9"/>
      <c r="H11827" s="9"/>
    </row>
    <row r="11828" spans="7:8">
      <c r="G11828" s="9"/>
      <c r="H11828" s="9"/>
    </row>
    <row r="11829" spans="7:8">
      <c r="G11829" s="9"/>
      <c r="H11829" s="9"/>
    </row>
    <row r="11830" spans="7:8">
      <c r="G11830" s="9"/>
      <c r="H11830" s="9"/>
    </row>
    <row r="11831" spans="7:8">
      <c r="G11831" s="9"/>
      <c r="H11831" s="9"/>
    </row>
    <row r="11832" spans="7:8">
      <c r="G11832" s="9"/>
      <c r="H11832" s="9"/>
    </row>
    <row r="11833" spans="7:8">
      <c r="G11833" s="9"/>
      <c r="H11833" s="9"/>
    </row>
    <row r="11834" spans="7:8">
      <c r="G11834" s="9"/>
      <c r="H11834" s="9"/>
    </row>
    <row r="11835" spans="7:8">
      <c r="G11835" s="9"/>
      <c r="H11835" s="9"/>
    </row>
    <row r="11836" spans="7:8">
      <c r="G11836" s="9"/>
      <c r="H11836" s="9"/>
    </row>
    <row r="11837" spans="7:8">
      <c r="G11837" s="9"/>
      <c r="H11837" s="9"/>
    </row>
    <row r="11838" spans="7:8">
      <c r="G11838" s="9"/>
      <c r="H11838" s="9"/>
    </row>
    <row r="11839" spans="7:8">
      <c r="G11839" s="9"/>
      <c r="H11839" s="9"/>
    </row>
    <row r="11840" spans="7:8">
      <c r="G11840" s="9"/>
      <c r="H11840" s="9"/>
    </row>
    <row r="11841" spans="7:8">
      <c r="G11841" s="9"/>
      <c r="H11841" s="9"/>
    </row>
    <row r="11842" spans="7:8">
      <c r="G11842" s="9"/>
      <c r="H11842" s="9"/>
    </row>
    <row r="11843" spans="7:8">
      <c r="G11843" s="9"/>
      <c r="H11843" s="9"/>
    </row>
    <row r="11844" spans="7:8">
      <c r="G11844" s="9"/>
      <c r="H11844" s="9"/>
    </row>
    <row r="11845" spans="7:8">
      <c r="G11845" s="9"/>
      <c r="H11845" s="9"/>
    </row>
    <row r="11846" spans="7:8">
      <c r="G11846" s="9"/>
      <c r="H11846" s="9"/>
    </row>
    <row r="11847" spans="7:8">
      <c r="G11847" s="9"/>
      <c r="H11847" s="9"/>
    </row>
    <row r="11848" spans="7:8">
      <c r="G11848" s="9"/>
      <c r="H11848" s="9"/>
    </row>
    <row r="11849" spans="7:8">
      <c r="G11849" s="9"/>
      <c r="H11849" s="9"/>
    </row>
    <row r="11850" spans="7:8">
      <c r="G11850" s="9"/>
      <c r="H11850" s="9"/>
    </row>
    <row r="11851" spans="7:8">
      <c r="G11851" s="9"/>
      <c r="H11851" s="9"/>
    </row>
    <row r="11852" spans="7:8">
      <c r="G11852" s="9"/>
      <c r="H11852" s="9"/>
    </row>
    <row r="11853" spans="7:8">
      <c r="G11853" s="9"/>
      <c r="H11853" s="9"/>
    </row>
    <row r="11854" spans="7:8">
      <c r="G11854" s="9"/>
      <c r="H11854" s="9"/>
    </row>
    <row r="11855" spans="7:8">
      <c r="G11855" s="9"/>
      <c r="H11855" s="9"/>
    </row>
    <row r="11856" spans="7:8">
      <c r="G11856" s="9"/>
      <c r="H11856" s="9"/>
    </row>
    <row r="11857" spans="7:8">
      <c r="G11857" s="9"/>
      <c r="H11857" s="9"/>
    </row>
    <row r="11858" spans="7:8">
      <c r="G11858" s="9"/>
      <c r="H11858" s="9"/>
    </row>
    <row r="11859" spans="7:8">
      <c r="G11859" s="9"/>
      <c r="H11859" s="9"/>
    </row>
    <row r="11860" spans="7:8">
      <c r="G11860" s="9"/>
      <c r="H11860" s="9"/>
    </row>
    <row r="11861" spans="7:8">
      <c r="G11861" s="9"/>
      <c r="H11861" s="9"/>
    </row>
    <row r="11862" spans="7:8">
      <c r="G11862" s="9"/>
      <c r="H11862" s="9"/>
    </row>
    <row r="11863" spans="7:8">
      <c r="G11863" s="9"/>
      <c r="H11863" s="9"/>
    </row>
    <row r="11864" spans="7:8">
      <c r="G11864" s="9"/>
      <c r="H11864" s="9"/>
    </row>
    <row r="11865" spans="7:8">
      <c r="G11865" s="9"/>
      <c r="H11865" s="9"/>
    </row>
    <row r="11866" spans="7:8">
      <c r="G11866" s="9"/>
      <c r="H11866" s="9"/>
    </row>
    <row r="11867" spans="7:8">
      <c r="G11867" s="9"/>
      <c r="H11867" s="9"/>
    </row>
    <row r="11868" spans="7:8">
      <c r="G11868" s="9"/>
      <c r="H11868" s="9"/>
    </row>
    <row r="11869" spans="7:8">
      <c r="G11869" s="9"/>
      <c r="H11869" s="9"/>
    </row>
    <row r="11870" spans="7:8">
      <c r="G11870" s="9"/>
      <c r="H11870" s="9"/>
    </row>
    <row r="11871" spans="7:8">
      <c r="G11871" s="9"/>
      <c r="H11871" s="9"/>
    </row>
    <row r="11872" spans="7:8">
      <c r="G11872" s="9"/>
      <c r="H11872" s="9"/>
    </row>
    <row r="11873" spans="7:8">
      <c r="G11873" s="9"/>
      <c r="H11873" s="9"/>
    </row>
    <row r="11874" spans="7:8">
      <c r="G11874" s="9"/>
      <c r="H11874" s="9"/>
    </row>
    <row r="11875" spans="7:8">
      <c r="G11875" s="9"/>
      <c r="H11875" s="9"/>
    </row>
    <row r="11876" spans="7:8">
      <c r="G11876" s="9"/>
      <c r="H11876" s="9"/>
    </row>
    <row r="11877" spans="7:8">
      <c r="G11877" s="9"/>
      <c r="H11877" s="9"/>
    </row>
    <row r="11878" spans="7:8">
      <c r="G11878" s="9"/>
      <c r="H11878" s="9"/>
    </row>
    <row r="11879" spans="7:8">
      <c r="G11879" s="9"/>
      <c r="H11879" s="9"/>
    </row>
    <row r="11880" spans="7:8">
      <c r="G11880" s="9"/>
      <c r="H11880" s="9"/>
    </row>
    <row r="11881" spans="7:8">
      <c r="G11881" s="9"/>
      <c r="H11881" s="9"/>
    </row>
    <row r="11882" spans="7:8">
      <c r="G11882" s="9"/>
      <c r="H11882" s="9"/>
    </row>
    <row r="11883" spans="7:8">
      <c r="G11883" s="9"/>
      <c r="H11883" s="9"/>
    </row>
    <row r="11884" spans="7:8">
      <c r="G11884" s="9"/>
      <c r="H11884" s="9"/>
    </row>
    <row r="11885" spans="7:8">
      <c r="G11885" s="9"/>
      <c r="H11885" s="9"/>
    </row>
    <row r="11886" spans="7:8">
      <c r="G11886" s="9"/>
      <c r="H11886" s="9"/>
    </row>
    <row r="11887" spans="7:8">
      <c r="G11887" s="9"/>
      <c r="H11887" s="9"/>
    </row>
    <row r="11888" spans="7:8">
      <c r="G11888" s="9"/>
      <c r="H11888" s="9"/>
    </row>
    <row r="11889" spans="7:8">
      <c r="G11889" s="9"/>
      <c r="H11889" s="9"/>
    </row>
    <row r="11890" spans="7:8">
      <c r="G11890" s="9"/>
      <c r="H11890" s="9"/>
    </row>
    <row r="11891" spans="7:8">
      <c r="G11891" s="9"/>
      <c r="H11891" s="9"/>
    </row>
    <row r="11892" spans="7:8">
      <c r="G11892" s="9"/>
      <c r="H11892" s="9"/>
    </row>
    <row r="11893" spans="7:8">
      <c r="G11893" s="9"/>
      <c r="H11893" s="9"/>
    </row>
    <row r="11894" spans="7:8">
      <c r="G11894" s="9"/>
      <c r="H11894" s="9"/>
    </row>
    <row r="11895" spans="7:8">
      <c r="G11895" s="9"/>
      <c r="H11895" s="9"/>
    </row>
    <row r="11896" spans="7:8">
      <c r="G11896" s="9"/>
      <c r="H11896" s="9"/>
    </row>
    <row r="11897" spans="7:8">
      <c r="G11897" s="9"/>
      <c r="H11897" s="9"/>
    </row>
    <row r="11898" spans="7:8">
      <c r="G11898" s="9"/>
      <c r="H11898" s="9"/>
    </row>
    <row r="11899" spans="7:8">
      <c r="G11899" s="9"/>
      <c r="H11899" s="9"/>
    </row>
    <row r="11900" spans="7:8">
      <c r="G11900" s="9"/>
      <c r="H11900" s="9"/>
    </row>
    <row r="11901" spans="7:8">
      <c r="G11901" s="9"/>
      <c r="H11901" s="9"/>
    </row>
    <row r="11902" spans="7:8">
      <c r="G11902" s="9"/>
      <c r="H11902" s="9"/>
    </row>
    <row r="11903" spans="7:8">
      <c r="G11903" s="9"/>
      <c r="H11903" s="9"/>
    </row>
    <row r="11904" spans="7:8">
      <c r="G11904" s="9"/>
      <c r="H11904" s="9"/>
    </row>
    <row r="11905" spans="7:8">
      <c r="G11905" s="9"/>
      <c r="H11905" s="9"/>
    </row>
    <row r="11906" spans="7:8">
      <c r="G11906" s="9"/>
      <c r="H11906" s="9"/>
    </row>
    <row r="11907" spans="7:8">
      <c r="G11907" s="9"/>
      <c r="H11907" s="9"/>
    </row>
    <row r="11908" spans="7:8">
      <c r="G11908" s="9"/>
      <c r="H11908" s="9"/>
    </row>
    <row r="11909" spans="7:8">
      <c r="G11909" s="9"/>
      <c r="H11909" s="9"/>
    </row>
    <row r="11910" spans="7:8">
      <c r="G11910" s="9"/>
      <c r="H11910" s="9"/>
    </row>
    <row r="11911" spans="7:8">
      <c r="G11911" s="9"/>
      <c r="H11911" s="9"/>
    </row>
    <row r="11912" spans="7:8">
      <c r="G11912" s="9"/>
      <c r="H11912" s="9"/>
    </row>
    <row r="11913" spans="7:8">
      <c r="G11913" s="9"/>
      <c r="H11913" s="9"/>
    </row>
    <row r="11914" spans="7:8">
      <c r="G11914" s="9"/>
      <c r="H11914" s="9"/>
    </row>
    <row r="11915" spans="7:8">
      <c r="G11915" s="9"/>
      <c r="H11915" s="9"/>
    </row>
    <row r="11916" spans="7:8">
      <c r="G11916" s="9"/>
      <c r="H11916" s="9"/>
    </row>
    <row r="11917" spans="7:8">
      <c r="G11917" s="9"/>
      <c r="H11917" s="9"/>
    </row>
    <row r="11918" spans="7:8">
      <c r="G11918" s="9"/>
      <c r="H11918" s="9"/>
    </row>
    <row r="11919" spans="7:8">
      <c r="G11919" s="9"/>
      <c r="H11919" s="9"/>
    </row>
    <row r="11920" spans="7:8">
      <c r="G11920" s="9"/>
      <c r="H11920" s="9"/>
    </row>
    <row r="11921" spans="7:8">
      <c r="G11921" s="9"/>
      <c r="H11921" s="9"/>
    </row>
    <row r="11922" spans="7:8">
      <c r="G11922" s="9"/>
      <c r="H11922" s="9"/>
    </row>
    <row r="11923" spans="7:8">
      <c r="G11923" s="9"/>
      <c r="H11923" s="9"/>
    </row>
    <row r="11924" spans="7:8">
      <c r="G11924" s="9"/>
      <c r="H11924" s="9"/>
    </row>
    <row r="11925" spans="7:8">
      <c r="G11925" s="9"/>
      <c r="H11925" s="9"/>
    </row>
    <row r="11926" spans="7:8">
      <c r="G11926" s="9"/>
      <c r="H11926" s="9"/>
    </row>
    <row r="11927" spans="7:8">
      <c r="G11927" s="9"/>
      <c r="H11927" s="9"/>
    </row>
    <row r="11928" spans="7:8">
      <c r="G11928" s="9"/>
      <c r="H11928" s="9"/>
    </row>
    <row r="11929" spans="7:8">
      <c r="G11929" s="9"/>
      <c r="H11929" s="9"/>
    </row>
    <row r="11930" spans="7:8">
      <c r="G11930" s="9"/>
      <c r="H11930" s="9"/>
    </row>
    <row r="11931" spans="7:8">
      <c r="G11931" s="9"/>
      <c r="H11931" s="9"/>
    </row>
    <row r="11932" spans="7:8">
      <c r="G11932" s="9"/>
      <c r="H11932" s="9"/>
    </row>
    <row r="11933" spans="7:8">
      <c r="G11933" s="9"/>
      <c r="H11933" s="9"/>
    </row>
    <row r="11934" spans="7:8">
      <c r="G11934" s="9"/>
      <c r="H11934" s="9"/>
    </row>
    <row r="11935" spans="7:8">
      <c r="G11935" s="9"/>
      <c r="H11935" s="9"/>
    </row>
    <row r="11936" spans="7:8">
      <c r="G11936" s="9"/>
      <c r="H11936" s="9"/>
    </row>
    <row r="11937" spans="7:8">
      <c r="G11937" s="9"/>
      <c r="H11937" s="9"/>
    </row>
    <row r="11938" spans="7:8">
      <c r="G11938" s="9"/>
      <c r="H11938" s="9"/>
    </row>
    <row r="11939" spans="7:8">
      <c r="G11939" s="9"/>
      <c r="H11939" s="9"/>
    </row>
    <row r="11940" spans="7:8">
      <c r="G11940" s="9"/>
      <c r="H11940" s="9"/>
    </row>
    <row r="11941" spans="7:8">
      <c r="G11941" s="9"/>
      <c r="H11941" s="9"/>
    </row>
    <row r="11942" spans="7:8">
      <c r="G11942" s="9"/>
      <c r="H11942" s="9"/>
    </row>
    <row r="11943" spans="7:8">
      <c r="G11943" s="9"/>
      <c r="H11943" s="9"/>
    </row>
    <row r="11944" spans="7:8">
      <c r="G11944" s="9"/>
      <c r="H11944" s="9"/>
    </row>
    <row r="11945" spans="7:8">
      <c r="G11945" s="9"/>
      <c r="H11945" s="9"/>
    </row>
    <row r="11946" spans="7:8">
      <c r="G11946" s="9"/>
      <c r="H11946" s="9"/>
    </row>
    <row r="11947" spans="7:8">
      <c r="G11947" s="9"/>
      <c r="H11947" s="9"/>
    </row>
    <row r="11948" spans="7:8">
      <c r="G11948" s="9"/>
      <c r="H11948" s="9"/>
    </row>
    <row r="11949" spans="7:8">
      <c r="G11949" s="9"/>
      <c r="H11949" s="9"/>
    </row>
    <row r="11950" spans="7:8">
      <c r="G11950" s="9"/>
      <c r="H11950" s="9"/>
    </row>
    <row r="11951" spans="7:8">
      <c r="G11951" s="9"/>
      <c r="H11951" s="9"/>
    </row>
    <row r="11952" spans="7:8">
      <c r="G11952" s="9"/>
      <c r="H11952" s="9"/>
    </row>
    <row r="11953" spans="7:8">
      <c r="G11953" s="9"/>
      <c r="H11953" s="9"/>
    </row>
    <row r="11954" spans="7:8">
      <c r="G11954" s="9"/>
      <c r="H11954" s="9"/>
    </row>
    <row r="11955" spans="7:8">
      <c r="G11955" s="9"/>
      <c r="H11955" s="9"/>
    </row>
    <row r="11956" spans="7:8">
      <c r="G11956" s="9"/>
      <c r="H11956" s="9"/>
    </row>
    <row r="11957" spans="7:8">
      <c r="G11957" s="9"/>
      <c r="H11957" s="9"/>
    </row>
    <row r="11958" spans="7:8">
      <c r="G11958" s="9"/>
      <c r="H11958" s="9"/>
    </row>
    <row r="11959" spans="7:8">
      <c r="G11959" s="9"/>
      <c r="H11959" s="9"/>
    </row>
    <row r="11960" spans="7:8">
      <c r="G11960" s="9"/>
      <c r="H11960" s="9"/>
    </row>
    <row r="11961" spans="7:8">
      <c r="G11961" s="9"/>
      <c r="H11961" s="9"/>
    </row>
    <row r="11962" spans="7:8">
      <c r="G11962" s="9"/>
      <c r="H11962" s="9"/>
    </row>
    <row r="11963" spans="7:8">
      <c r="G11963" s="9"/>
      <c r="H11963" s="9"/>
    </row>
    <row r="11964" spans="7:8">
      <c r="G11964" s="9"/>
      <c r="H11964" s="9"/>
    </row>
    <row r="11965" spans="7:8">
      <c r="G11965" s="9"/>
      <c r="H11965" s="9"/>
    </row>
    <row r="11966" spans="7:8">
      <c r="G11966" s="9"/>
      <c r="H11966" s="9"/>
    </row>
    <row r="11967" spans="7:8">
      <c r="G11967" s="9"/>
      <c r="H11967" s="9"/>
    </row>
    <row r="11968" spans="7:8">
      <c r="G11968" s="9"/>
      <c r="H11968" s="9"/>
    </row>
    <row r="11969" spans="7:8">
      <c r="G11969" s="9"/>
      <c r="H11969" s="9"/>
    </row>
    <row r="11970" spans="7:8">
      <c r="G11970" s="9"/>
      <c r="H11970" s="9"/>
    </row>
    <row r="11971" spans="7:8">
      <c r="G11971" s="9"/>
      <c r="H11971" s="9"/>
    </row>
    <row r="11972" spans="7:8">
      <c r="G11972" s="9"/>
      <c r="H11972" s="9"/>
    </row>
    <row r="11973" spans="7:8">
      <c r="G11973" s="9"/>
      <c r="H11973" s="9"/>
    </row>
    <row r="11974" spans="7:8">
      <c r="G11974" s="9"/>
      <c r="H11974" s="9"/>
    </row>
    <row r="11975" spans="7:8">
      <c r="G11975" s="9"/>
      <c r="H11975" s="9"/>
    </row>
    <row r="11976" spans="7:8">
      <c r="G11976" s="9"/>
      <c r="H11976" s="9"/>
    </row>
    <row r="11977" spans="7:8">
      <c r="G11977" s="9"/>
      <c r="H11977" s="9"/>
    </row>
    <row r="11978" spans="7:8">
      <c r="G11978" s="9"/>
      <c r="H11978" s="9"/>
    </row>
    <row r="11979" spans="7:8">
      <c r="G11979" s="9"/>
      <c r="H11979" s="9"/>
    </row>
    <row r="11980" spans="7:8">
      <c r="G11980" s="9"/>
      <c r="H11980" s="9"/>
    </row>
    <row r="11981" spans="7:8">
      <c r="G11981" s="9"/>
      <c r="H11981" s="9"/>
    </row>
    <row r="11982" spans="7:8">
      <c r="G11982" s="9"/>
      <c r="H11982" s="9"/>
    </row>
    <row r="11983" spans="7:8">
      <c r="G11983" s="9"/>
      <c r="H11983" s="9"/>
    </row>
    <row r="11984" spans="7:8">
      <c r="G11984" s="9"/>
      <c r="H11984" s="9"/>
    </row>
    <row r="11985" spans="7:8">
      <c r="G11985" s="9"/>
      <c r="H11985" s="9"/>
    </row>
    <row r="11986" spans="7:8">
      <c r="G11986" s="9"/>
      <c r="H11986" s="9"/>
    </row>
    <row r="11987" spans="7:8">
      <c r="G11987" s="9"/>
      <c r="H11987" s="9"/>
    </row>
    <row r="11988" spans="7:8">
      <c r="G11988" s="9"/>
      <c r="H11988" s="9"/>
    </row>
    <row r="11989" spans="7:8">
      <c r="G11989" s="9"/>
      <c r="H11989" s="9"/>
    </row>
    <row r="11990" spans="7:8">
      <c r="G11990" s="9"/>
      <c r="H11990" s="9"/>
    </row>
    <row r="11991" spans="7:8">
      <c r="G11991" s="9"/>
      <c r="H11991" s="9"/>
    </row>
    <row r="11992" spans="7:8">
      <c r="G11992" s="9"/>
      <c r="H11992" s="9"/>
    </row>
    <row r="11993" spans="7:8">
      <c r="G11993" s="9"/>
      <c r="H11993" s="9"/>
    </row>
    <row r="11994" spans="7:8">
      <c r="G11994" s="9"/>
      <c r="H11994" s="9"/>
    </row>
    <row r="11995" spans="7:8">
      <c r="G11995" s="9"/>
      <c r="H11995" s="9"/>
    </row>
    <row r="11996" spans="7:8">
      <c r="G11996" s="9"/>
      <c r="H11996" s="9"/>
    </row>
    <row r="11997" spans="7:8">
      <c r="G11997" s="9"/>
      <c r="H11997" s="9"/>
    </row>
    <row r="11998" spans="7:8">
      <c r="G11998" s="9"/>
      <c r="H11998" s="9"/>
    </row>
    <row r="11999" spans="7:8">
      <c r="G11999" s="9"/>
      <c r="H11999" s="9"/>
    </row>
    <row r="12000" spans="7:8">
      <c r="G12000" s="9"/>
      <c r="H12000" s="9"/>
    </row>
    <row r="12001" spans="7:8">
      <c r="G12001" s="9"/>
      <c r="H12001" s="9"/>
    </row>
    <row r="12002" spans="7:8">
      <c r="G12002" s="9"/>
      <c r="H12002" s="9"/>
    </row>
    <row r="12003" spans="7:8">
      <c r="G12003" s="9"/>
      <c r="H12003" s="9"/>
    </row>
    <row r="12004" spans="7:8">
      <c r="G12004" s="9"/>
      <c r="H12004" s="9"/>
    </row>
    <row r="12005" spans="7:8">
      <c r="G12005" s="9"/>
      <c r="H12005" s="9"/>
    </row>
    <row r="12006" spans="7:8">
      <c r="G12006" s="9"/>
      <c r="H12006" s="9"/>
    </row>
    <row r="12007" spans="7:8">
      <c r="G12007" s="9"/>
      <c r="H12007" s="9"/>
    </row>
    <row r="12008" spans="7:8">
      <c r="G12008" s="9"/>
      <c r="H12008" s="9"/>
    </row>
    <row r="12009" spans="7:8">
      <c r="G12009" s="9"/>
      <c r="H12009" s="9"/>
    </row>
    <row r="12010" spans="7:8">
      <c r="G12010" s="9"/>
      <c r="H12010" s="9"/>
    </row>
    <row r="12011" spans="7:8">
      <c r="G12011" s="9"/>
      <c r="H12011" s="9"/>
    </row>
    <row r="12012" spans="7:8">
      <c r="G12012" s="9"/>
      <c r="H12012" s="9"/>
    </row>
    <row r="12013" spans="7:8">
      <c r="G12013" s="9"/>
      <c r="H12013" s="9"/>
    </row>
    <row r="12014" spans="7:8">
      <c r="G12014" s="9"/>
      <c r="H12014" s="9"/>
    </row>
    <row r="12015" spans="7:8">
      <c r="G12015" s="9"/>
      <c r="H12015" s="9"/>
    </row>
    <row r="12016" spans="7:8">
      <c r="G12016" s="9"/>
      <c r="H12016" s="9"/>
    </row>
    <row r="12017" spans="7:8">
      <c r="G12017" s="9"/>
      <c r="H12017" s="9"/>
    </row>
    <row r="12018" spans="7:8">
      <c r="G12018" s="9"/>
      <c r="H12018" s="9"/>
    </row>
    <row r="12019" spans="7:8">
      <c r="G12019" s="9"/>
      <c r="H12019" s="9"/>
    </row>
    <row r="12020" spans="7:8">
      <c r="G12020" s="9"/>
      <c r="H12020" s="9"/>
    </row>
    <row r="12021" spans="7:8">
      <c r="G12021" s="9"/>
      <c r="H12021" s="9"/>
    </row>
    <row r="12022" spans="7:8">
      <c r="G12022" s="9"/>
      <c r="H12022" s="9"/>
    </row>
    <row r="12023" spans="7:8">
      <c r="G12023" s="9"/>
      <c r="H12023" s="9"/>
    </row>
    <row r="12024" spans="7:8">
      <c r="G12024" s="9"/>
      <c r="H12024" s="9"/>
    </row>
    <row r="12025" spans="7:8">
      <c r="G12025" s="9"/>
      <c r="H12025" s="9"/>
    </row>
    <row r="12026" spans="7:8">
      <c r="G12026" s="9"/>
      <c r="H12026" s="9"/>
    </row>
    <row r="12027" spans="7:8">
      <c r="G12027" s="9"/>
      <c r="H12027" s="9"/>
    </row>
    <row r="12028" spans="7:8">
      <c r="G12028" s="9"/>
      <c r="H12028" s="9"/>
    </row>
    <row r="12029" spans="7:8">
      <c r="G12029" s="9"/>
      <c r="H12029" s="9"/>
    </row>
    <row r="12030" spans="7:8">
      <c r="G12030" s="9"/>
      <c r="H12030" s="9"/>
    </row>
    <row r="12031" spans="7:8">
      <c r="G12031" s="9"/>
      <c r="H12031" s="9"/>
    </row>
    <row r="12032" spans="7:8">
      <c r="G12032" s="9"/>
      <c r="H12032" s="9"/>
    </row>
    <row r="12033" spans="7:8">
      <c r="G12033" s="9"/>
      <c r="H12033" s="9"/>
    </row>
    <row r="12034" spans="7:8">
      <c r="G12034" s="9"/>
      <c r="H12034" s="9"/>
    </row>
    <row r="12035" spans="7:8">
      <c r="G12035" s="9"/>
      <c r="H12035" s="9"/>
    </row>
    <row r="12036" spans="7:8">
      <c r="G12036" s="9"/>
      <c r="H12036" s="9"/>
    </row>
    <row r="12037" spans="7:8">
      <c r="G12037" s="9"/>
      <c r="H12037" s="9"/>
    </row>
    <row r="12038" spans="7:8">
      <c r="G12038" s="9"/>
      <c r="H12038" s="9"/>
    </row>
    <row r="12039" spans="7:8">
      <c r="G12039" s="9"/>
      <c r="H12039" s="9"/>
    </row>
    <row r="12040" spans="7:8">
      <c r="G12040" s="9"/>
      <c r="H12040" s="9"/>
    </row>
    <row r="12041" spans="7:8">
      <c r="G12041" s="9"/>
      <c r="H12041" s="9"/>
    </row>
    <row r="12042" spans="7:8">
      <c r="G12042" s="9"/>
      <c r="H12042" s="9"/>
    </row>
    <row r="12043" spans="7:8">
      <c r="G12043" s="9"/>
      <c r="H12043" s="9"/>
    </row>
    <row r="12044" spans="7:8">
      <c r="G12044" s="9"/>
      <c r="H12044" s="9"/>
    </row>
    <row r="12045" spans="7:8">
      <c r="G12045" s="9"/>
      <c r="H12045" s="9"/>
    </row>
    <row r="12046" spans="7:8">
      <c r="G12046" s="9"/>
      <c r="H12046" s="9"/>
    </row>
    <row r="12047" spans="7:8">
      <c r="G12047" s="9"/>
      <c r="H12047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562-17BB-4210-BD70-D0A66A1B60A6}">
  <dimension ref="A1:C29"/>
  <sheetViews>
    <sheetView tabSelected="1" zoomScale="109" zoomScaleNormal="189" workbookViewId="0">
      <selection activeCell="F36" sqref="F36"/>
    </sheetView>
  </sheetViews>
  <sheetFormatPr defaultRowHeight="14.4"/>
  <cols>
    <col min="1" max="1" width="21.77734375" bestFit="1" customWidth="1"/>
    <col min="2" max="2" width="12" bestFit="1" customWidth="1"/>
    <col min="3" max="3" width="18.109375" bestFit="1" customWidth="1"/>
    <col min="4" max="4" width="17.6640625" bestFit="1" customWidth="1"/>
  </cols>
  <sheetData>
    <row r="1" spans="1:2">
      <c r="A1" s="3" t="s">
        <v>11090</v>
      </c>
      <c r="B1" s="3" t="s">
        <v>11097</v>
      </c>
    </row>
    <row r="2" spans="1:2">
      <c r="A2" t="s">
        <v>11118</v>
      </c>
      <c r="B2" s="2">
        <f>MAX(Stock_Market_Data_Analysis!E2:E11085)</f>
        <v>237.33000179999999</v>
      </c>
    </row>
    <row r="3" spans="1:2">
      <c r="A3" t="s">
        <v>11092</v>
      </c>
      <c r="B3">
        <f>MIN(Stock_Market_Data_Analysis!E2:E11085)</f>
        <v>3.7814888999999997E-2</v>
      </c>
    </row>
    <row r="4" spans="1:2">
      <c r="A4" t="s">
        <v>11093</v>
      </c>
      <c r="B4">
        <f>AVERAGE(Stock_Market_Data_Analysis!E2:E11085)</f>
        <v>23.054664867426006</v>
      </c>
    </row>
    <row r="5" spans="1:2">
      <c r="A5" t="s">
        <v>11119</v>
      </c>
      <c r="B5" s="2">
        <f>AVERAGE(Stock_Market_Data_Analysis!G3:G11085)</f>
        <v>0.10957328544805357</v>
      </c>
    </row>
    <row r="6" spans="1:2">
      <c r="A6" t="s">
        <v>11120</v>
      </c>
      <c r="B6" s="4">
        <f>MAX(Stock_Market_Data_Analysis!G3:G11085)</f>
        <v>33.228035376741339</v>
      </c>
    </row>
    <row r="7" spans="1:2">
      <c r="A7" t="s">
        <v>11121</v>
      </c>
      <c r="B7" s="4">
        <f>MIN(Stock_Market_Data_Analysis!G3:G11085)</f>
        <v>-51.86919628655653</v>
      </c>
    </row>
    <row r="8" spans="1:2">
      <c r="A8" t="s">
        <v>11122</v>
      </c>
      <c r="B8" s="2">
        <f>_xlfn.STDEV.S(Stock_Market_Data_Analysis!G3:G11085)</f>
        <v>2.7806890632624968</v>
      </c>
    </row>
    <row r="9" spans="1:2">
      <c r="A9" t="s">
        <v>11123</v>
      </c>
      <c r="B9">
        <f>COUNTIF(Stock_Market_Data_Analysis!G3:G11085,"&gt;0")</f>
        <v>5528</v>
      </c>
    </row>
    <row r="10" spans="1:2">
      <c r="A10" t="s">
        <v>11124</v>
      </c>
      <c r="B10">
        <f>COUNTIF(Stock_Market_Data_Analysis!G3:G11085,"&lt;0")</f>
        <v>5184</v>
      </c>
    </row>
    <row r="11" spans="1:2">
      <c r="A11" t="s">
        <v>11125</v>
      </c>
      <c r="B11">
        <f>COUNTIF(Stock_Market_Data_Analysis!G3:G11085,0)</f>
        <v>371</v>
      </c>
    </row>
    <row r="12" spans="1:2">
      <c r="A12" t="s">
        <v>11126</v>
      </c>
      <c r="B12" s="5">
        <f>AVERAGE(Stock_Market_Data_Analysis!F2:F11085)</f>
        <v>315994058.73330927</v>
      </c>
    </row>
    <row r="13" spans="1:2">
      <c r="A13" t="s">
        <v>11111</v>
      </c>
      <c r="B13">
        <f>MEDIAN(Stock_Market_Data_Analysis!F2:F11085)</f>
        <v>203975600</v>
      </c>
    </row>
    <row r="14" spans="1:2">
      <c r="A14" t="s">
        <v>11127</v>
      </c>
      <c r="B14">
        <f>MAX(Stock_Market_Data_Analysis!F2:F11085)</f>
        <v>7421640800</v>
      </c>
    </row>
    <row r="15" spans="1:2">
      <c r="A15" t="s">
        <v>11096</v>
      </c>
      <c r="B15">
        <f>COUNT(Stock_Market_Data_Analysis!E2:E11085)</f>
        <v>11084</v>
      </c>
    </row>
    <row r="17" spans="1:3" ht="21">
      <c r="A17" s="11" t="s">
        <v>11128</v>
      </c>
      <c r="B17" s="12"/>
      <c r="C17" s="12"/>
    </row>
    <row r="20" spans="1:3">
      <c r="A20" s="3" t="s">
        <v>11129</v>
      </c>
      <c r="B20" s="3"/>
    </row>
    <row r="21" spans="1:3">
      <c r="A21" t="s">
        <v>11130</v>
      </c>
      <c r="B21">
        <v>237.33</v>
      </c>
    </row>
    <row r="22" spans="1:3">
      <c r="A22" t="s">
        <v>11131</v>
      </c>
      <c r="B22">
        <v>3.78E-2</v>
      </c>
    </row>
    <row r="23" spans="1:3">
      <c r="A23" t="s">
        <v>11132</v>
      </c>
      <c r="B23">
        <v>23.0547</v>
      </c>
    </row>
    <row r="24" spans="1:3">
      <c r="A24" t="s">
        <v>11133</v>
      </c>
      <c r="B24" s="6" t="s">
        <v>11134</v>
      </c>
    </row>
    <row r="25" spans="1:3">
      <c r="A25" t="s">
        <v>11135</v>
      </c>
      <c r="B25" s="6" t="s">
        <v>11136</v>
      </c>
    </row>
    <row r="26" spans="1:3">
      <c r="A26" t="s">
        <v>11137</v>
      </c>
      <c r="B26" s="6" t="s">
        <v>11138</v>
      </c>
    </row>
    <row r="28" spans="1:3">
      <c r="A28" t="s">
        <v>11139</v>
      </c>
    </row>
    <row r="29" spans="1:3" ht="159">
      <c r="A29" s="8" t="s">
        <v>11140</v>
      </c>
    </row>
  </sheetData>
  <mergeCells count="1">
    <mergeCell ref="A17:C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Stock_Market_Data_Analysis</vt:lpstr>
      <vt:lpstr>Analysis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khan mohd hassan</cp:lastModifiedBy>
  <dcterms:created xsi:type="dcterms:W3CDTF">2026-10-12T13:20:06Z</dcterms:created>
  <dcterms:modified xsi:type="dcterms:W3CDTF">2026-10-18T17:42:16Z</dcterms:modified>
</cp:coreProperties>
</file>